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theme/themeOverride9.xml" ContentType="application/vnd.openxmlformats-officedocument.themeOverride+xml"/>
  <Override PartName="/xl/charts/chart1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15_REPOS\00_BETAMI\95_Excel_____________\"/>
    </mc:Choice>
  </mc:AlternateContent>
  <xr:revisionPtr revIDLastSave="0" documentId="13_ncr:1_{A1860898-631D-4CB1-91C7-0F6A53DD6E62}" xr6:coauthVersionLast="47" xr6:coauthVersionMax="47" xr10:uidLastSave="{00000000-0000-0000-0000-000000000000}"/>
  <bookViews>
    <workbookView xWindow="-120" yWindow="-120" windowWidth="29040" windowHeight="16440" activeTab="4" xr2:uid="{00000000-000D-0000-FFFF-FFFF00000000}"/>
  </bookViews>
  <sheets>
    <sheet name="01_Analitical_ERFC" sheetId="1" r:id="rId1"/>
    <sheet name="04_05__Flopy_1D" sheetId="2" r:id="rId2"/>
    <sheet name="____IN_____" sheetId="22" r:id="rId3"/>
    <sheet name="06_2D" sheetId="19" r:id="rId4"/>
    <sheet name="07_2D" sheetId="26" r:id="rId5"/>
    <sheet name="08_2D" sheetId="16" r:id="rId6"/>
    <sheet name="08_Setup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8" i="22" l="1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D113" i="26"/>
  <c r="C113" i="26"/>
  <c r="C112" i="26"/>
  <c r="D112" i="26" s="1"/>
  <c r="AEV107" i="26"/>
  <c r="AEV106" i="26"/>
  <c r="AEV105" i="26"/>
  <c r="AEY113" i="26" s="1"/>
  <c r="ACL113" i="26" s="1"/>
  <c r="AEV104" i="26"/>
  <c r="AEV103" i="26"/>
  <c r="AEV102" i="26"/>
  <c r="AEV101" i="26"/>
  <c r="AEV100" i="26"/>
  <c r="AEV99" i="26"/>
  <c r="AEV98" i="26"/>
  <c r="AEV97" i="26"/>
  <c r="AEV96" i="26"/>
  <c r="AEV95" i="26"/>
  <c r="AEV94" i="26"/>
  <c r="AEV93" i="26"/>
  <c r="AEV92" i="26"/>
  <c r="AEV91" i="26"/>
  <c r="AEV90" i="26"/>
  <c r="AEV89" i="26"/>
  <c r="AEV88" i="26"/>
  <c r="AEV87" i="26"/>
  <c r="AEV86" i="26"/>
  <c r="AEV85" i="26"/>
  <c r="AEV84" i="26"/>
  <c r="AEV83" i="26"/>
  <c r="AEV82" i="26"/>
  <c r="AEV81" i="26"/>
  <c r="AEV80" i="26"/>
  <c r="AEV79" i="26"/>
  <c r="AEV78" i="26"/>
  <c r="AEV77" i="26"/>
  <c r="AEV76" i="26"/>
  <c r="AEV75" i="26"/>
  <c r="AEV74" i="26"/>
  <c r="AEV73" i="26"/>
  <c r="AEV72" i="26"/>
  <c r="AEV71" i="26"/>
  <c r="AEV70" i="26"/>
  <c r="AEV69" i="26"/>
  <c r="AEV68" i="26"/>
  <c r="AEV67" i="26"/>
  <c r="AEV66" i="26"/>
  <c r="AEV65" i="26"/>
  <c r="AEV64" i="26"/>
  <c r="AEV63" i="26"/>
  <c r="AEV62" i="26"/>
  <c r="AEV61" i="26"/>
  <c r="AEV60" i="26"/>
  <c r="AEV59" i="26"/>
  <c r="AEV58" i="26"/>
  <c r="AEV57" i="26"/>
  <c r="AEV56" i="26"/>
  <c r="AEV55" i="26"/>
  <c r="AEV54" i="26"/>
  <c r="AEV53" i="26"/>
  <c r="AEV52" i="26"/>
  <c r="AEV51" i="26"/>
  <c r="AEV50" i="26"/>
  <c r="AEV49" i="26"/>
  <c r="AEV48" i="26"/>
  <c r="AEV47" i="26"/>
  <c r="AEV46" i="26"/>
  <c r="AEV45" i="26"/>
  <c r="AFB111" i="26" s="1"/>
  <c r="ADY111" i="26" s="1"/>
  <c r="AEV44" i="26"/>
  <c r="AEV43" i="26"/>
  <c r="AEV42" i="26"/>
  <c r="AEV41" i="26"/>
  <c r="AEV40" i="26"/>
  <c r="AEV39" i="26"/>
  <c r="AEV38" i="26"/>
  <c r="AEV37" i="26"/>
  <c r="AEV36" i="26"/>
  <c r="AEV35" i="26"/>
  <c r="AEV34" i="26"/>
  <c r="AEV33" i="26"/>
  <c r="AEV32" i="26"/>
  <c r="AEV31" i="26"/>
  <c r="AEV30" i="26"/>
  <c r="AEV29" i="26"/>
  <c r="AEV28" i="26"/>
  <c r="AEV27" i="26"/>
  <c r="AEV26" i="26"/>
  <c r="AEV25" i="26"/>
  <c r="AEV24" i="26"/>
  <c r="AEV23" i="26"/>
  <c r="AEV22" i="26"/>
  <c r="AEV21" i="26"/>
  <c r="AEV20" i="26"/>
  <c r="AEV19" i="26"/>
  <c r="AEV18" i="26"/>
  <c r="AEV17" i="26"/>
  <c r="AEV16" i="26"/>
  <c r="AEV15" i="26"/>
  <c r="AEV14" i="26"/>
  <c r="AEV13" i="26"/>
  <c r="AEV12" i="26"/>
  <c r="AEV11" i="26"/>
  <c r="AEV10" i="26"/>
  <c r="AEV9" i="26"/>
  <c r="AEV8" i="26"/>
  <c r="AEV7" i="26"/>
  <c r="AEA7" i="26"/>
  <c r="AFA6" i="26"/>
  <c r="AFA7" i="26" s="1"/>
  <c r="AEV6" i="26"/>
  <c r="AEB6" i="26"/>
  <c r="AEB7" i="26" s="1"/>
  <c r="AEB8" i="26" s="1"/>
  <c r="AEB9" i="26" s="1"/>
  <c r="AEB10" i="26" s="1"/>
  <c r="AEB11" i="26" s="1"/>
  <c r="AEB12" i="26" s="1"/>
  <c r="AEB13" i="26" s="1"/>
  <c r="AEB14" i="26" s="1"/>
  <c r="AEB15" i="26" s="1"/>
  <c r="AEB16" i="26" s="1"/>
  <c r="AEB17" i="26" s="1"/>
  <c r="AEB18" i="26" s="1"/>
  <c r="AEB19" i="26" s="1"/>
  <c r="AEB20" i="26" s="1"/>
  <c r="AEB21" i="26" s="1"/>
  <c r="AEB22" i="26" s="1"/>
  <c r="AEB23" i="26" s="1"/>
  <c r="AEB24" i="26" s="1"/>
  <c r="AEX5" i="26"/>
  <c r="AEY5" i="26" s="1"/>
  <c r="C5" i="26"/>
  <c r="ACM4" i="26"/>
  <c r="ACN4" i="26" s="1"/>
  <c r="ACO4" i="26" s="1"/>
  <c r="ACP4" i="26" s="1"/>
  <c r="ACQ4" i="26" s="1"/>
  <c r="ACR4" i="26" s="1"/>
  <c r="ACS4" i="26" s="1"/>
  <c r="ACT4" i="26" s="1"/>
  <c r="ACU4" i="26" s="1"/>
  <c r="ACV4" i="26" s="1"/>
  <c r="ACW4" i="26" s="1"/>
  <c r="ACX4" i="26" s="1"/>
  <c r="ACY4" i="26" s="1"/>
  <c r="ACZ4" i="26" s="1"/>
  <c r="ADA4" i="26" s="1"/>
  <c r="ADB4" i="26" s="1"/>
  <c r="ADC4" i="26" s="1"/>
  <c r="ADD4" i="26" s="1"/>
  <c r="ADE4" i="26" s="1"/>
  <c r="ADF4" i="26" s="1"/>
  <c r="ADG4" i="26" s="1"/>
  <c r="ADH4" i="26" s="1"/>
  <c r="ADI4" i="26" s="1"/>
  <c r="ADJ4" i="26" s="1"/>
  <c r="ADK4" i="26" s="1"/>
  <c r="ADL4" i="26" s="1"/>
  <c r="ADM4" i="26" s="1"/>
  <c r="ADN4" i="26" s="1"/>
  <c r="ADO4" i="26" s="1"/>
  <c r="ADP4" i="26" s="1"/>
  <c r="ADQ4" i="26" s="1"/>
  <c r="ADR4" i="26" s="1"/>
  <c r="ADS4" i="26" s="1"/>
  <c r="ADT4" i="26" s="1"/>
  <c r="ADU4" i="26" s="1"/>
  <c r="ADV4" i="26" s="1"/>
  <c r="ADW4" i="26" s="1"/>
  <c r="ADX4" i="26" s="1"/>
  <c r="ADY4" i="26" s="1"/>
  <c r="ADY3" i="26" s="1"/>
  <c r="AEC3" i="26"/>
  <c r="C3" i="26"/>
  <c r="AED2" i="26"/>
  <c r="AED3" i="26" s="1"/>
  <c r="DU2" i="26"/>
  <c r="FI2" i="26" s="1"/>
  <c r="GW2" i="26" s="1"/>
  <c r="IK2" i="26" s="1"/>
  <c r="JY2" i="26" s="1"/>
  <c r="LM2" i="26" s="1"/>
  <c r="NA2" i="26" s="1"/>
  <c r="OO2" i="26" s="1"/>
  <c r="QC2" i="26" s="1"/>
  <c r="RQ2" i="26" s="1"/>
  <c r="TE2" i="26" s="1"/>
  <c r="US2" i="26" s="1"/>
  <c r="WG2" i="26" s="1"/>
  <c r="XU2" i="26" s="1"/>
  <c r="ZI2" i="26" s="1"/>
  <c r="AAW2" i="26" s="1"/>
  <c r="ACK2" i="26" s="1"/>
  <c r="DT2" i="26"/>
  <c r="FH2" i="26" s="1"/>
  <c r="GV2" i="26" s="1"/>
  <c r="IJ2" i="26" s="1"/>
  <c r="JX2" i="26" s="1"/>
  <c r="LL2" i="26" s="1"/>
  <c r="MZ2" i="26" s="1"/>
  <c r="ON2" i="26" s="1"/>
  <c r="QB2" i="26" s="1"/>
  <c r="RP2" i="26" s="1"/>
  <c r="TD2" i="26" s="1"/>
  <c r="UR2" i="26" s="1"/>
  <c r="WF2" i="26" s="1"/>
  <c r="XT2" i="26" s="1"/>
  <c r="ZH2" i="26" s="1"/>
  <c r="AAV2" i="26" s="1"/>
  <c r="ACJ2" i="26" s="1"/>
  <c r="DS2" i="26"/>
  <c r="FG2" i="26" s="1"/>
  <c r="GU2" i="26" s="1"/>
  <c r="II2" i="26" s="1"/>
  <c r="JW2" i="26" s="1"/>
  <c r="LK2" i="26" s="1"/>
  <c r="MY2" i="26" s="1"/>
  <c r="OM2" i="26" s="1"/>
  <c r="QA2" i="26" s="1"/>
  <c r="RO2" i="26" s="1"/>
  <c r="TC2" i="26" s="1"/>
  <c r="UQ2" i="26" s="1"/>
  <c r="WE2" i="26" s="1"/>
  <c r="XS2" i="26" s="1"/>
  <c r="ZG2" i="26" s="1"/>
  <c r="AAU2" i="26" s="1"/>
  <c r="ACI2" i="26" s="1"/>
  <c r="DR2" i="26"/>
  <c r="FF2" i="26" s="1"/>
  <c r="GT2" i="26" s="1"/>
  <c r="IH2" i="26" s="1"/>
  <c r="JV2" i="26" s="1"/>
  <c r="LJ2" i="26" s="1"/>
  <c r="MX2" i="26" s="1"/>
  <c r="OL2" i="26" s="1"/>
  <c r="PZ2" i="26" s="1"/>
  <c r="RN2" i="26" s="1"/>
  <c r="TB2" i="26" s="1"/>
  <c r="UP2" i="26" s="1"/>
  <c r="WD2" i="26" s="1"/>
  <c r="XR2" i="26" s="1"/>
  <c r="ZF2" i="26" s="1"/>
  <c r="AAT2" i="26" s="1"/>
  <c r="ACH2" i="26" s="1"/>
  <c r="DQ2" i="26"/>
  <c r="FE2" i="26" s="1"/>
  <c r="GS2" i="26" s="1"/>
  <c r="IG2" i="26" s="1"/>
  <c r="JU2" i="26" s="1"/>
  <c r="LI2" i="26" s="1"/>
  <c r="MW2" i="26" s="1"/>
  <c r="OK2" i="26" s="1"/>
  <c r="PY2" i="26" s="1"/>
  <c r="RM2" i="26" s="1"/>
  <c r="TA2" i="26" s="1"/>
  <c r="UO2" i="26" s="1"/>
  <c r="WC2" i="26" s="1"/>
  <c r="XQ2" i="26" s="1"/>
  <c r="ZE2" i="26" s="1"/>
  <c r="AAS2" i="26" s="1"/>
  <c r="ACG2" i="26" s="1"/>
  <c r="DP2" i="26"/>
  <c r="FD2" i="26" s="1"/>
  <c r="GR2" i="26" s="1"/>
  <c r="IF2" i="26" s="1"/>
  <c r="JT2" i="26" s="1"/>
  <c r="LH2" i="26" s="1"/>
  <c r="MV2" i="26" s="1"/>
  <c r="OJ2" i="26" s="1"/>
  <c r="PX2" i="26" s="1"/>
  <c r="RL2" i="26" s="1"/>
  <c r="SZ2" i="26" s="1"/>
  <c r="UN2" i="26" s="1"/>
  <c r="WB2" i="26" s="1"/>
  <c r="XP2" i="26" s="1"/>
  <c r="ZD2" i="26" s="1"/>
  <c r="AAR2" i="26" s="1"/>
  <c r="ACF2" i="26" s="1"/>
  <c r="DO2" i="26"/>
  <c r="FC2" i="26" s="1"/>
  <c r="GQ2" i="26" s="1"/>
  <c r="IE2" i="26" s="1"/>
  <c r="JS2" i="26" s="1"/>
  <c r="LG2" i="26" s="1"/>
  <c r="MU2" i="26" s="1"/>
  <c r="OI2" i="26" s="1"/>
  <c r="PW2" i="26" s="1"/>
  <c r="RK2" i="26" s="1"/>
  <c r="SY2" i="26" s="1"/>
  <c r="UM2" i="26" s="1"/>
  <c r="WA2" i="26" s="1"/>
  <c r="XO2" i="26" s="1"/>
  <c r="ZC2" i="26" s="1"/>
  <c r="AAQ2" i="26" s="1"/>
  <c r="ACE2" i="26" s="1"/>
  <c r="DN2" i="26"/>
  <c r="FB2" i="26" s="1"/>
  <c r="GP2" i="26" s="1"/>
  <c r="ID2" i="26" s="1"/>
  <c r="JR2" i="26" s="1"/>
  <c r="LF2" i="26" s="1"/>
  <c r="MT2" i="26" s="1"/>
  <c r="OH2" i="26" s="1"/>
  <c r="PV2" i="26" s="1"/>
  <c r="RJ2" i="26" s="1"/>
  <c r="SX2" i="26" s="1"/>
  <c r="UL2" i="26" s="1"/>
  <c r="VZ2" i="26" s="1"/>
  <c r="XN2" i="26" s="1"/>
  <c r="ZB2" i="26" s="1"/>
  <c r="AAP2" i="26" s="1"/>
  <c r="ACD2" i="26" s="1"/>
  <c r="DM2" i="26"/>
  <c r="FA2" i="26" s="1"/>
  <c r="GO2" i="26" s="1"/>
  <c r="IC2" i="26" s="1"/>
  <c r="JQ2" i="26" s="1"/>
  <c r="LE2" i="26" s="1"/>
  <c r="MS2" i="26" s="1"/>
  <c r="OG2" i="26" s="1"/>
  <c r="PU2" i="26" s="1"/>
  <c r="RI2" i="26" s="1"/>
  <c r="SW2" i="26" s="1"/>
  <c r="UK2" i="26" s="1"/>
  <c r="VY2" i="26" s="1"/>
  <c r="XM2" i="26" s="1"/>
  <c r="ZA2" i="26" s="1"/>
  <c r="AAO2" i="26" s="1"/>
  <c r="ACC2" i="26" s="1"/>
  <c r="DL2" i="26"/>
  <c r="EZ2" i="26" s="1"/>
  <c r="GN2" i="26" s="1"/>
  <c r="IB2" i="26" s="1"/>
  <c r="JP2" i="26" s="1"/>
  <c r="LD2" i="26" s="1"/>
  <c r="MR2" i="26" s="1"/>
  <c r="OF2" i="26" s="1"/>
  <c r="PT2" i="26" s="1"/>
  <c r="RH2" i="26" s="1"/>
  <c r="SV2" i="26" s="1"/>
  <c r="UJ2" i="26" s="1"/>
  <c r="VX2" i="26" s="1"/>
  <c r="XL2" i="26" s="1"/>
  <c r="YZ2" i="26" s="1"/>
  <c r="AAN2" i="26" s="1"/>
  <c r="ACB2" i="26" s="1"/>
  <c r="DK2" i="26"/>
  <c r="EY2" i="26" s="1"/>
  <c r="GM2" i="26" s="1"/>
  <c r="IA2" i="26" s="1"/>
  <c r="JO2" i="26" s="1"/>
  <c r="LC2" i="26" s="1"/>
  <c r="MQ2" i="26" s="1"/>
  <c r="OE2" i="26" s="1"/>
  <c r="PS2" i="26" s="1"/>
  <c r="RG2" i="26" s="1"/>
  <c r="SU2" i="26" s="1"/>
  <c r="UI2" i="26" s="1"/>
  <c r="VW2" i="26" s="1"/>
  <c r="XK2" i="26" s="1"/>
  <c r="YY2" i="26" s="1"/>
  <c r="AAM2" i="26" s="1"/>
  <c r="ACA2" i="26" s="1"/>
  <c r="DJ2" i="26"/>
  <c r="EX2" i="26" s="1"/>
  <c r="GL2" i="26" s="1"/>
  <c r="HZ2" i="26" s="1"/>
  <c r="JN2" i="26" s="1"/>
  <c r="LB2" i="26" s="1"/>
  <c r="MP2" i="26" s="1"/>
  <c r="OD2" i="26" s="1"/>
  <c r="PR2" i="26" s="1"/>
  <c r="RF2" i="26" s="1"/>
  <c r="ST2" i="26" s="1"/>
  <c r="UH2" i="26" s="1"/>
  <c r="VV2" i="26" s="1"/>
  <c r="XJ2" i="26" s="1"/>
  <c r="YX2" i="26" s="1"/>
  <c r="AAL2" i="26" s="1"/>
  <c r="ABZ2" i="26" s="1"/>
  <c r="DI2" i="26"/>
  <c r="EW2" i="26" s="1"/>
  <c r="GK2" i="26" s="1"/>
  <c r="HY2" i="26" s="1"/>
  <c r="JM2" i="26" s="1"/>
  <c r="LA2" i="26" s="1"/>
  <c r="MO2" i="26" s="1"/>
  <c r="OC2" i="26" s="1"/>
  <c r="PQ2" i="26" s="1"/>
  <c r="RE2" i="26" s="1"/>
  <c r="SS2" i="26" s="1"/>
  <c r="UG2" i="26" s="1"/>
  <c r="VU2" i="26" s="1"/>
  <c r="XI2" i="26" s="1"/>
  <c r="YW2" i="26" s="1"/>
  <c r="AAK2" i="26" s="1"/>
  <c r="ABY2" i="26" s="1"/>
  <c r="DH2" i="26"/>
  <c r="EV2" i="26" s="1"/>
  <c r="GJ2" i="26" s="1"/>
  <c r="HX2" i="26" s="1"/>
  <c r="JL2" i="26" s="1"/>
  <c r="KZ2" i="26" s="1"/>
  <c r="MN2" i="26" s="1"/>
  <c r="OB2" i="26" s="1"/>
  <c r="PP2" i="26" s="1"/>
  <c r="RD2" i="26" s="1"/>
  <c r="SR2" i="26" s="1"/>
  <c r="UF2" i="26" s="1"/>
  <c r="VT2" i="26" s="1"/>
  <c r="XH2" i="26" s="1"/>
  <c r="YV2" i="26" s="1"/>
  <c r="AAJ2" i="26" s="1"/>
  <c r="ABX2" i="26" s="1"/>
  <c r="DG2" i="26"/>
  <c r="EU2" i="26" s="1"/>
  <c r="GI2" i="26" s="1"/>
  <c r="HW2" i="26" s="1"/>
  <c r="JK2" i="26" s="1"/>
  <c r="KY2" i="26" s="1"/>
  <c r="MM2" i="26" s="1"/>
  <c r="OA2" i="26" s="1"/>
  <c r="PO2" i="26" s="1"/>
  <c r="RC2" i="26" s="1"/>
  <c r="SQ2" i="26" s="1"/>
  <c r="UE2" i="26" s="1"/>
  <c r="VS2" i="26" s="1"/>
  <c r="XG2" i="26" s="1"/>
  <c r="YU2" i="26" s="1"/>
  <c r="AAI2" i="26" s="1"/>
  <c r="ABW2" i="26" s="1"/>
  <c r="DF2" i="26"/>
  <c r="ET2" i="26" s="1"/>
  <c r="GH2" i="26" s="1"/>
  <c r="HV2" i="26" s="1"/>
  <c r="JJ2" i="26" s="1"/>
  <c r="KX2" i="26" s="1"/>
  <c r="ML2" i="26" s="1"/>
  <c r="NZ2" i="26" s="1"/>
  <c r="PN2" i="26" s="1"/>
  <c r="RB2" i="26" s="1"/>
  <c r="SP2" i="26" s="1"/>
  <c r="UD2" i="26" s="1"/>
  <c r="VR2" i="26" s="1"/>
  <c r="XF2" i="26" s="1"/>
  <c r="YT2" i="26" s="1"/>
  <c r="AAH2" i="26" s="1"/>
  <c r="ABV2" i="26" s="1"/>
  <c r="DE2" i="26"/>
  <c r="ES2" i="26" s="1"/>
  <c r="GG2" i="26" s="1"/>
  <c r="HU2" i="26" s="1"/>
  <c r="JI2" i="26" s="1"/>
  <c r="KW2" i="26" s="1"/>
  <c r="MK2" i="26" s="1"/>
  <c r="NY2" i="26" s="1"/>
  <c r="PM2" i="26" s="1"/>
  <c r="RA2" i="26" s="1"/>
  <c r="SO2" i="26" s="1"/>
  <c r="UC2" i="26" s="1"/>
  <c r="VQ2" i="26" s="1"/>
  <c r="XE2" i="26" s="1"/>
  <c r="YS2" i="26" s="1"/>
  <c r="AAG2" i="26" s="1"/>
  <c r="ABU2" i="26" s="1"/>
  <c r="DD2" i="26"/>
  <c r="ER2" i="26" s="1"/>
  <c r="GF2" i="26" s="1"/>
  <c r="HT2" i="26" s="1"/>
  <c r="JH2" i="26" s="1"/>
  <c r="KV2" i="26" s="1"/>
  <c r="MJ2" i="26" s="1"/>
  <c r="NX2" i="26" s="1"/>
  <c r="PL2" i="26" s="1"/>
  <c r="QZ2" i="26" s="1"/>
  <c r="SN2" i="26" s="1"/>
  <c r="UB2" i="26" s="1"/>
  <c r="VP2" i="26" s="1"/>
  <c r="XD2" i="26" s="1"/>
  <c r="YR2" i="26" s="1"/>
  <c r="AAF2" i="26" s="1"/>
  <c r="ABT2" i="26" s="1"/>
  <c r="DC2" i="26"/>
  <c r="EQ2" i="26" s="1"/>
  <c r="GE2" i="26" s="1"/>
  <c r="HS2" i="26" s="1"/>
  <c r="JG2" i="26" s="1"/>
  <c r="KU2" i="26" s="1"/>
  <c r="MI2" i="26" s="1"/>
  <c r="NW2" i="26" s="1"/>
  <c r="PK2" i="26" s="1"/>
  <c r="QY2" i="26" s="1"/>
  <c r="SM2" i="26" s="1"/>
  <c r="UA2" i="26" s="1"/>
  <c r="VO2" i="26" s="1"/>
  <c r="XC2" i="26" s="1"/>
  <c r="YQ2" i="26" s="1"/>
  <c r="AAE2" i="26" s="1"/>
  <c r="ABS2" i="26" s="1"/>
  <c r="DB2" i="26"/>
  <c r="EP2" i="26" s="1"/>
  <c r="GD2" i="26" s="1"/>
  <c r="HR2" i="26" s="1"/>
  <c r="JF2" i="26" s="1"/>
  <c r="KT2" i="26" s="1"/>
  <c r="MH2" i="26" s="1"/>
  <c r="NV2" i="26" s="1"/>
  <c r="PJ2" i="26" s="1"/>
  <c r="QX2" i="26" s="1"/>
  <c r="SL2" i="26" s="1"/>
  <c r="TZ2" i="26" s="1"/>
  <c r="VN2" i="26" s="1"/>
  <c r="XB2" i="26" s="1"/>
  <c r="YP2" i="26" s="1"/>
  <c r="AAD2" i="26" s="1"/>
  <c r="ABR2" i="26" s="1"/>
  <c r="DA2" i="26"/>
  <c r="EO2" i="26" s="1"/>
  <c r="GC2" i="26" s="1"/>
  <c r="HQ2" i="26" s="1"/>
  <c r="JE2" i="26" s="1"/>
  <c r="KS2" i="26" s="1"/>
  <c r="MG2" i="26" s="1"/>
  <c r="NU2" i="26" s="1"/>
  <c r="PI2" i="26" s="1"/>
  <c r="QW2" i="26" s="1"/>
  <c r="SK2" i="26" s="1"/>
  <c r="TY2" i="26" s="1"/>
  <c r="VM2" i="26" s="1"/>
  <c r="XA2" i="26" s="1"/>
  <c r="YO2" i="26" s="1"/>
  <c r="AAC2" i="26" s="1"/>
  <c r="ABQ2" i="26" s="1"/>
  <c r="CZ2" i="26"/>
  <c r="EN2" i="26" s="1"/>
  <c r="GB2" i="26" s="1"/>
  <c r="HP2" i="26" s="1"/>
  <c r="JD2" i="26" s="1"/>
  <c r="KR2" i="26" s="1"/>
  <c r="MF2" i="26" s="1"/>
  <c r="NT2" i="26" s="1"/>
  <c r="PH2" i="26" s="1"/>
  <c r="QV2" i="26" s="1"/>
  <c r="SJ2" i="26" s="1"/>
  <c r="TX2" i="26" s="1"/>
  <c r="VL2" i="26" s="1"/>
  <c r="WZ2" i="26" s="1"/>
  <c r="YN2" i="26" s="1"/>
  <c r="AAB2" i="26" s="1"/>
  <c r="ABP2" i="26" s="1"/>
  <c r="CY2" i="26"/>
  <c r="EM2" i="26" s="1"/>
  <c r="GA2" i="26" s="1"/>
  <c r="HO2" i="26" s="1"/>
  <c r="JC2" i="26" s="1"/>
  <c r="KQ2" i="26" s="1"/>
  <c r="ME2" i="26" s="1"/>
  <c r="NS2" i="26" s="1"/>
  <c r="PG2" i="26" s="1"/>
  <c r="QU2" i="26" s="1"/>
  <c r="SI2" i="26" s="1"/>
  <c r="TW2" i="26" s="1"/>
  <c r="VK2" i="26" s="1"/>
  <c r="WY2" i="26" s="1"/>
  <c r="YM2" i="26" s="1"/>
  <c r="AAA2" i="26" s="1"/>
  <c r="ABO2" i="26" s="1"/>
  <c r="CX2" i="26"/>
  <c r="EL2" i="26" s="1"/>
  <c r="FZ2" i="26" s="1"/>
  <c r="HN2" i="26" s="1"/>
  <c r="JB2" i="26" s="1"/>
  <c r="KP2" i="26" s="1"/>
  <c r="MD2" i="26" s="1"/>
  <c r="NR2" i="26" s="1"/>
  <c r="PF2" i="26" s="1"/>
  <c r="QT2" i="26" s="1"/>
  <c r="SH2" i="26" s="1"/>
  <c r="TV2" i="26" s="1"/>
  <c r="VJ2" i="26" s="1"/>
  <c r="WX2" i="26" s="1"/>
  <c r="YL2" i="26" s="1"/>
  <c r="ZZ2" i="26" s="1"/>
  <c r="ABN2" i="26" s="1"/>
  <c r="CW2" i="26"/>
  <c r="EK2" i="26" s="1"/>
  <c r="FY2" i="26" s="1"/>
  <c r="HM2" i="26" s="1"/>
  <c r="JA2" i="26" s="1"/>
  <c r="KO2" i="26" s="1"/>
  <c r="MC2" i="26" s="1"/>
  <c r="NQ2" i="26" s="1"/>
  <c r="PE2" i="26" s="1"/>
  <c r="QS2" i="26" s="1"/>
  <c r="SG2" i="26" s="1"/>
  <c r="TU2" i="26" s="1"/>
  <c r="VI2" i="26" s="1"/>
  <c r="WW2" i="26" s="1"/>
  <c r="YK2" i="26" s="1"/>
  <c r="ZY2" i="26" s="1"/>
  <c r="ABM2" i="26" s="1"/>
  <c r="CV2" i="26"/>
  <c r="EJ2" i="26" s="1"/>
  <c r="FX2" i="26" s="1"/>
  <c r="HL2" i="26" s="1"/>
  <c r="IZ2" i="26" s="1"/>
  <c r="KN2" i="26" s="1"/>
  <c r="MB2" i="26" s="1"/>
  <c r="NP2" i="26" s="1"/>
  <c r="PD2" i="26" s="1"/>
  <c r="QR2" i="26" s="1"/>
  <c r="SF2" i="26" s="1"/>
  <c r="TT2" i="26" s="1"/>
  <c r="VH2" i="26" s="1"/>
  <c r="WV2" i="26" s="1"/>
  <c r="YJ2" i="26" s="1"/>
  <c r="ZX2" i="26" s="1"/>
  <c r="ABL2" i="26" s="1"/>
  <c r="CU2" i="26"/>
  <c r="EI2" i="26" s="1"/>
  <c r="FW2" i="26" s="1"/>
  <c r="HK2" i="26" s="1"/>
  <c r="IY2" i="26" s="1"/>
  <c r="KM2" i="26" s="1"/>
  <c r="MA2" i="26" s="1"/>
  <c r="NO2" i="26" s="1"/>
  <c r="PC2" i="26" s="1"/>
  <c r="QQ2" i="26" s="1"/>
  <c r="SE2" i="26" s="1"/>
  <c r="TS2" i="26" s="1"/>
  <c r="VG2" i="26" s="1"/>
  <c r="WU2" i="26" s="1"/>
  <c r="YI2" i="26" s="1"/>
  <c r="ZW2" i="26" s="1"/>
  <c r="ABK2" i="26" s="1"/>
  <c r="CT2" i="26"/>
  <c r="EH2" i="26" s="1"/>
  <c r="FV2" i="26" s="1"/>
  <c r="HJ2" i="26" s="1"/>
  <c r="IX2" i="26" s="1"/>
  <c r="KL2" i="26" s="1"/>
  <c r="LZ2" i="26" s="1"/>
  <c r="NN2" i="26" s="1"/>
  <c r="PB2" i="26" s="1"/>
  <c r="QP2" i="26" s="1"/>
  <c r="SD2" i="26" s="1"/>
  <c r="TR2" i="26" s="1"/>
  <c r="VF2" i="26" s="1"/>
  <c r="WT2" i="26" s="1"/>
  <c r="YH2" i="26" s="1"/>
  <c r="ZV2" i="26" s="1"/>
  <c r="ABJ2" i="26" s="1"/>
  <c r="CS2" i="26"/>
  <c r="EG2" i="26" s="1"/>
  <c r="FU2" i="26" s="1"/>
  <c r="HI2" i="26" s="1"/>
  <c r="IW2" i="26" s="1"/>
  <c r="KK2" i="26" s="1"/>
  <c r="LY2" i="26" s="1"/>
  <c r="NM2" i="26" s="1"/>
  <c r="PA2" i="26" s="1"/>
  <c r="QO2" i="26" s="1"/>
  <c r="SC2" i="26" s="1"/>
  <c r="TQ2" i="26" s="1"/>
  <c r="VE2" i="26" s="1"/>
  <c r="WS2" i="26" s="1"/>
  <c r="YG2" i="26" s="1"/>
  <c r="ZU2" i="26" s="1"/>
  <c r="ABI2" i="26" s="1"/>
  <c r="CR2" i="26"/>
  <c r="EF2" i="26" s="1"/>
  <c r="FT2" i="26" s="1"/>
  <c r="HH2" i="26" s="1"/>
  <c r="IV2" i="26" s="1"/>
  <c r="KJ2" i="26" s="1"/>
  <c r="LX2" i="26" s="1"/>
  <c r="NL2" i="26" s="1"/>
  <c r="OZ2" i="26" s="1"/>
  <c r="QN2" i="26" s="1"/>
  <c r="SB2" i="26" s="1"/>
  <c r="TP2" i="26" s="1"/>
  <c r="VD2" i="26" s="1"/>
  <c r="WR2" i="26" s="1"/>
  <c r="YF2" i="26" s="1"/>
  <c r="ZT2" i="26" s="1"/>
  <c r="ABH2" i="26" s="1"/>
  <c r="CQ2" i="26"/>
  <c r="EE2" i="26" s="1"/>
  <c r="FS2" i="26" s="1"/>
  <c r="HG2" i="26" s="1"/>
  <c r="IU2" i="26" s="1"/>
  <c r="KI2" i="26" s="1"/>
  <c r="LW2" i="26" s="1"/>
  <c r="NK2" i="26" s="1"/>
  <c r="OY2" i="26" s="1"/>
  <c r="QM2" i="26" s="1"/>
  <c r="SA2" i="26" s="1"/>
  <c r="TO2" i="26" s="1"/>
  <c r="VC2" i="26" s="1"/>
  <c r="WQ2" i="26" s="1"/>
  <c r="YE2" i="26" s="1"/>
  <c r="ZS2" i="26" s="1"/>
  <c r="ABG2" i="26" s="1"/>
  <c r="CP2" i="26"/>
  <c r="ED2" i="26" s="1"/>
  <c r="FR2" i="26" s="1"/>
  <c r="HF2" i="26" s="1"/>
  <c r="IT2" i="26" s="1"/>
  <c r="KH2" i="26" s="1"/>
  <c r="LV2" i="26" s="1"/>
  <c r="NJ2" i="26" s="1"/>
  <c r="OX2" i="26" s="1"/>
  <c r="QL2" i="26" s="1"/>
  <c r="RZ2" i="26" s="1"/>
  <c r="TN2" i="26" s="1"/>
  <c r="VB2" i="26" s="1"/>
  <c r="WP2" i="26" s="1"/>
  <c r="YD2" i="26" s="1"/>
  <c r="ZR2" i="26" s="1"/>
  <c r="ABF2" i="26" s="1"/>
  <c r="CO2" i="26"/>
  <c r="EC2" i="26" s="1"/>
  <c r="FQ2" i="26" s="1"/>
  <c r="HE2" i="26" s="1"/>
  <c r="IS2" i="26" s="1"/>
  <c r="KG2" i="26" s="1"/>
  <c r="LU2" i="26" s="1"/>
  <c r="NI2" i="26" s="1"/>
  <c r="OW2" i="26" s="1"/>
  <c r="QK2" i="26" s="1"/>
  <c r="RY2" i="26" s="1"/>
  <c r="TM2" i="26" s="1"/>
  <c r="VA2" i="26" s="1"/>
  <c r="WO2" i="26" s="1"/>
  <c r="YC2" i="26" s="1"/>
  <c r="ZQ2" i="26" s="1"/>
  <c r="ABE2" i="26" s="1"/>
  <c r="CN2" i="26"/>
  <c r="EB2" i="26" s="1"/>
  <c r="FP2" i="26" s="1"/>
  <c r="HD2" i="26" s="1"/>
  <c r="IR2" i="26" s="1"/>
  <c r="KF2" i="26" s="1"/>
  <c r="LT2" i="26" s="1"/>
  <c r="NH2" i="26" s="1"/>
  <c r="OV2" i="26" s="1"/>
  <c r="QJ2" i="26" s="1"/>
  <c r="RX2" i="26" s="1"/>
  <c r="TL2" i="26" s="1"/>
  <c r="UZ2" i="26" s="1"/>
  <c r="WN2" i="26" s="1"/>
  <c r="YB2" i="26" s="1"/>
  <c r="ZP2" i="26" s="1"/>
  <c r="ABD2" i="26" s="1"/>
  <c r="CM2" i="26"/>
  <c r="EA2" i="26" s="1"/>
  <c r="FO2" i="26" s="1"/>
  <c r="HC2" i="26" s="1"/>
  <c r="IQ2" i="26" s="1"/>
  <c r="KE2" i="26" s="1"/>
  <c r="LS2" i="26" s="1"/>
  <c r="NG2" i="26" s="1"/>
  <c r="OU2" i="26" s="1"/>
  <c r="QI2" i="26" s="1"/>
  <c r="RW2" i="26" s="1"/>
  <c r="TK2" i="26" s="1"/>
  <c r="UY2" i="26" s="1"/>
  <c r="WM2" i="26" s="1"/>
  <c r="YA2" i="26" s="1"/>
  <c r="ZO2" i="26" s="1"/>
  <c r="ABC2" i="26" s="1"/>
  <c r="CL2" i="26"/>
  <c r="DZ2" i="26" s="1"/>
  <c r="FN2" i="26" s="1"/>
  <c r="HB2" i="26" s="1"/>
  <c r="IP2" i="26" s="1"/>
  <c r="KD2" i="26" s="1"/>
  <c r="LR2" i="26" s="1"/>
  <c r="NF2" i="26" s="1"/>
  <c r="OT2" i="26" s="1"/>
  <c r="QH2" i="26" s="1"/>
  <c r="RV2" i="26" s="1"/>
  <c r="TJ2" i="26" s="1"/>
  <c r="UX2" i="26" s="1"/>
  <c r="WL2" i="26" s="1"/>
  <c r="XZ2" i="26" s="1"/>
  <c r="ZN2" i="26" s="1"/>
  <c r="ABB2" i="26" s="1"/>
  <c r="CK2" i="26"/>
  <c r="DY2" i="26" s="1"/>
  <c r="FM2" i="26" s="1"/>
  <c r="HA2" i="26" s="1"/>
  <c r="IO2" i="26" s="1"/>
  <c r="KC2" i="26" s="1"/>
  <c r="LQ2" i="26" s="1"/>
  <c r="NE2" i="26" s="1"/>
  <c r="OS2" i="26" s="1"/>
  <c r="QG2" i="26" s="1"/>
  <c r="RU2" i="26" s="1"/>
  <c r="TI2" i="26" s="1"/>
  <c r="UW2" i="26" s="1"/>
  <c r="WK2" i="26" s="1"/>
  <c r="XY2" i="26" s="1"/>
  <c r="ZM2" i="26" s="1"/>
  <c r="ABA2" i="26" s="1"/>
  <c r="CJ2" i="26"/>
  <c r="DX2" i="26" s="1"/>
  <c r="FL2" i="26" s="1"/>
  <c r="GZ2" i="26" s="1"/>
  <c r="IN2" i="26" s="1"/>
  <c r="KB2" i="26" s="1"/>
  <c r="LP2" i="26" s="1"/>
  <c r="ND2" i="26" s="1"/>
  <c r="OR2" i="26" s="1"/>
  <c r="QF2" i="26" s="1"/>
  <c r="RT2" i="26" s="1"/>
  <c r="TH2" i="26" s="1"/>
  <c r="UV2" i="26" s="1"/>
  <c r="WJ2" i="26" s="1"/>
  <c r="XX2" i="26" s="1"/>
  <c r="ZL2" i="26" s="1"/>
  <c r="AAZ2" i="26" s="1"/>
  <c r="CI2" i="26"/>
  <c r="DW2" i="26" s="1"/>
  <c r="FK2" i="26" s="1"/>
  <c r="GY2" i="26" s="1"/>
  <c r="IM2" i="26" s="1"/>
  <c r="KA2" i="26" s="1"/>
  <c r="LO2" i="26" s="1"/>
  <c r="NC2" i="26" s="1"/>
  <c r="OQ2" i="26" s="1"/>
  <c r="QE2" i="26" s="1"/>
  <c r="RS2" i="26" s="1"/>
  <c r="TG2" i="26" s="1"/>
  <c r="UU2" i="26" s="1"/>
  <c r="WI2" i="26" s="1"/>
  <c r="XW2" i="26" s="1"/>
  <c r="ZK2" i="26" s="1"/>
  <c r="AAY2" i="26" s="1"/>
  <c r="CH2" i="26"/>
  <c r="DV2" i="26" s="1"/>
  <c r="FJ2" i="26" s="1"/>
  <c r="GX2" i="26" s="1"/>
  <c r="IL2" i="26" s="1"/>
  <c r="JZ2" i="26" s="1"/>
  <c r="LN2" i="26" s="1"/>
  <c r="NB2" i="26" s="1"/>
  <c r="OP2" i="26" s="1"/>
  <c r="QD2" i="26" s="1"/>
  <c r="RR2" i="26" s="1"/>
  <c r="TF2" i="26" s="1"/>
  <c r="UT2" i="26" s="1"/>
  <c r="WH2" i="26" s="1"/>
  <c r="XV2" i="26" s="1"/>
  <c r="ZJ2" i="26" s="1"/>
  <c r="AAX2" i="26" s="1"/>
  <c r="ACL2" i="26" s="1"/>
  <c r="AG22" i="22"/>
  <c r="V8" i="22"/>
  <c r="AB8" i="22" s="1"/>
  <c r="W8" i="22"/>
  <c r="AD8" i="22" s="1"/>
  <c r="X8" i="22"/>
  <c r="AF8" i="22" s="1"/>
  <c r="Y8" i="22"/>
  <c r="Z8" i="22"/>
  <c r="AK8" i="22" s="1"/>
  <c r="AA8" i="22"/>
  <c r="AG8" i="22"/>
  <c r="AH8" i="22"/>
  <c r="AL8" i="22"/>
  <c r="AM8" i="22"/>
  <c r="V9" i="22"/>
  <c r="W9" i="22"/>
  <c r="X9" i="22"/>
  <c r="AF9" i="22" s="1"/>
  <c r="Y9" i="22"/>
  <c r="Z9" i="22"/>
  <c r="AK9" i="22" s="1"/>
  <c r="AA9" i="22"/>
  <c r="AM9" i="22" s="1"/>
  <c r="AB9" i="22"/>
  <c r="AC9" i="22"/>
  <c r="AD9" i="22"/>
  <c r="AE9" i="22"/>
  <c r="AH9" i="22"/>
  <c r="V10" i="22"/>
  <c r="AB10" i="22" s="1"/>
  <c r="W10" i="22"/>
  <c r="AE10" i="22" s="1"/>
  <c r="AE3" i="22" s="1"/>
  <c r="X10" i="22"/>
  <c r="Y10" i="22"/>
  <c r="Z10" i="22"/>
  <c r="AJ10" i="22" s="1"/>
  <c r="AA10" i="22"/>
  <c r="AL10" i="22" s="1"/>
  <c r="AD10" i="22"/>
  <c r="AF10" i="22"/>
  <c r="AG10" i="22"/>
  <c r="AH10" i="22"/>
  <c r="AM10" i="22"/>
  <c r="V11" i="22"/>
  <c r="W11" i="22"/>
  <c r="X11" i="22"/>
  <c r="AF11" i="22" s="1"/>
  <c r="Y11" i="22"/>
  <c r="Z11" i="22"/>
  <c r="AK11" i="22" s="1"/>
  <c r="AA11" i="22"/>
  <c r="AL11" i="22" s="1"/>
  <c r="AB11" i="22"/>
  <c r="AC11" i="22"/>
  <c r="AD11" i="22"/>
  <c r="AE11" i="22"/>
  <c r="AH11" i="22"/>
  <c r="V12" i="22"/>
  <c r="AB12" i="22" s="1"/>
  <c r="W12" i="22"/>
  <c r="AE12" i="22" s="1"/>
  <c r="X12" i="22"/>
  <c r="Y12" i="22"/>
  <c r="Z12" i="22"/>
  <c r="AJ12" i="22" s="1"/>
  <c r="AA12" i="22"/>
  <c r="AL12" i="22" s="1"/>
  <c r="AD12" i="22"/>
  <c r="AF12" i="22"/>
  <c r="AG12" i="22"/>
  <c r="AH12" i="22"/>
  <c r="AM12" i="22"/>
  <c r="V13" i="22"/>
  <c r="W13" i="22"/>
  <c r="X13" i="22"/>
  <c r="AF13" i="22" s="1"/>
  <c r="Y13" i="22"/>
  <c r="Z13" i="22"/>
  <c r="AK13" i="22" s="1"/>
  <c r="AA13" i="22"/>
  <c r="AL13" i="22" s="1"/>
  <c r="AB13" i="22"/>
  <c r="AC13" i="22"/>
  <c r="AD13" i="22"/>
  <c r="AE13" i="22"/>
  <c r="AH13" i="22"/>
  <c r="V14" i="22"/>
  <c r="AB14" i="22" s="1"/>
  <c r="W14" i="22"/>
  <c r="AE14" i="22" s="1"/>
  <c r="X14" i="22"/>
  <c r="Y14" i="22"/>
  <c r="Z14" i="22"/>
  <c r="AJ14" i="22" s="1"/>
  <c r="AA14" i="22"/>
  <c r="AL14" i="22" s="1"/>
  <c r="AD14" i="22"/>
  <c r="AF14" i="22"/>
  <c r="AG14" i="22"/>
  <c r="AH14" i="22"/>
  <c r="AM14" i="22"/>
  <c r="V15" i="22"/>
  <c r="W15" i="22"/>
  <c r="X15" i="22"/>
  <c r="AF15" i="22" s="1"/>
  <c r="Y15" i="22"/>
  <c r="Z15" i="22"/>
  <c r="AK15" i="22" s="1"/>
  <c r="AA15" i="22"/>
  <c r="AM15" i="22" s="1"/>
  <c r="AB15" i="22"/>
  <c r="AC15" i="22"/>
  <c r="AD15" i="22"/>
  <c r="AE15" i="22"/>
  <c r="AH15" i="22"/>
  <c r="V16" i="22"/>
  <c r="AB16" i="22" s="1"/>
  <c r="W16" i="22"/>
  <c r="AE16" i="22" s="1"/>
  <c r="X16" i="22"/>
  <c r="Y16" i="22"/>
  <c r="Z16" i="22"/>
  <c r="AJ16" i="22" s="1"/>
  <c r="AA16" i="22"/>
  <c r="AL16" i="22" s="1"/>
  <c r="AD16" i="22"/>
  <c r="AF16" i="22"/>
  <c r="AG16" i="22"/>
  <c r="AH16" i="22"/>
  <c r="AM16" i="22"/>
  <c r="V17" i="22"/>
  <c r="W17" i="22"/>
  <c r="X17" i="22"/>
  <c r="AF17" i="22" s="1"/>
  <c r="Y17" i="22"/>
  <c r="Z17" i="22"/>
  <c r="AK17" i="22" s="1"/>
  <c r="AA17" i="22"/>
  <c r="AM17" i="22" s="1"/>
  <c r="AB17" i="22"/>
  <c r="AC17" i="22"/>
  <c r="AD17" i="22"/>
  <c r="AE17" i="22"/>
  <c r="AH17" i="22"/>
  <c r="V18" i="22"/>
  <c r="AB18" i="22" s="1"/>
  <c r="W18" i="22"/>
  <c r="AE18" i="22" s="1"/>
  <c r="X18" i="22"/>
  <c r="Y18" i="22"/>
  <c r="Z18" i="22"/>
  <c r="AJ18" i="22" s="1"/>
  <c r="AA18" i="22"/>
  <c r="AL18" i="22" s="1"/>
  <c r="AD18" i="22"/>
  <c r="AF18" i="22"/>
  <c r="AG18" i="22"/>
  <c r="AH18" i="22"/>
  <c r="AM18" i="22"/>
  <c r="V19" i="22"/>
  <c r="W19" i="22"/>
  <c r="X19" i="22"/>
  <c r="AF19" i="22" s="1"/>
  <c r="Y19" i="22"/>
  <c r="Z19" i="22"/>
  <c r="AJ19" i="22" s="1"/>
  <c r="AA19" i="22"/>
  <c r="AL19" i="22" s="1"/>
  <c r="AB19" i="22"/>
  <c r="AC19" i="22"/>
  <c r="AD19" i="22"/>
  <c r="AE19" i="22"/>
  <c r="AH19" i="22"/>
  <c r="V20" i="22"/>
  <c r="AB20" i="22" s="1"/>
  <c r="W20" i="22"/>
  <c r="AE20" i="22" s="1"/>
  <c r="X20" i="22"/>
  <c r="Y20" i="22"/>
  <c r="Z20" i="22"/>
  <c r="AJ20" i="22" s="1"/>
  <c r="AA20" i="22"/>
  <c r="AL20" i="22" s="1"/>
  <c r="AD20" i="22"/>
  <c r="AF20" i="22"/>
  <c r="AG20" i="22"/>
  <c r="AH20" i="22"/>
  <c r="AM20" i="22"/>
  <c r="V21" i="22"/>
  <c r="W21" i="22"/>
  <c r="X21" i="22"/>
  <c r="AF21" i="22" s="1"/>
  <c r="Y21" i="22"/>
  <c r="Z21" i="22"/>
  <c r="AK21" i="22" s="1"/>
  <c r="AA21" i="22"/>
  <c r="AM21" i="22" s="1"/>
  <c r="AB21" i="22"/>
  <c r="AC21" i="22"/>
  <c r="AD21" i="22"/>
  <c r="AE21" i="22"/>
  <c r="AH21" i="22"/>
  <c r="V22" i="22"/>
  <c r="AB22" i="22" s="1"/>
  <c r="W22" i="22"/>
  <c r="AE22" i="22" s="1"/>
  <c r="X22" i="22"/>
  <c r="Y22" i="22"/>
  <c r="Z22" i="22"/>
  <c r="AJ22" i="22" s="1"/>
  <c r="AA22" i="22"/>
  <c r="AL22" i="22" s="1"/>
  <c r="AD22" i="22"/>
  <c r="AF22" i="22"/>
  <c r="AH22" i="22"/>
  <c r="AM22" i="22"/>
  <c r="V23" i="22"/>
  <c r="W23" i="22"/>
  <c r="X23" i="22"/>
  <c r="AF23" i="22" s="1"/>
  <c r="Y23" i="22"/>
  <c r="Z23" i="22"/>
  <c r="AK23" i="22" s="1"/>
  <c r="AA23" i="22"/>
  <c r="AM23" i="22" s="1"/>
  <c r="AB23" i="22"/>
  <c r="AC23" i="22"/>
  <c r="AD23" i="22"/>
  <c r="AE23" i="22"/>
  <c r="AH23" i="22"/>
  <c r="V24" i="22"/>
  <c r="AB24" i="22" s="1"/>
  <c r="W24" i="22"/>
  <c r="AE24" i="22" s="1"/>
  <c r="X24" i="22"/>
  <c r="Y24" i="22"/>
  <c r="Z24" i="22"/>
  <c r="AJ24" i="22" s="1"/>
  <c r="AA24" i="22"/>
  <c r="AL24" i="22" s="1"/>
  <c r="AD24" i="22"/>
  <c r="AF24" i="22"/>
  <c r="AG24" i="22"/>
  <c r="AH24" i="22"/>
  <c r="AM24" i="22"/>
  <c r="V25" i="22"/>
  <c r="W25" i="22"/>
  <c r="X25" i="22"/>
  <c r="AF25" i="22" s="1"/>
  <c r="Y25" i="22"/>
  <c r="Z25" i="22"/>
  <c r="AK25" i="22" s="1"/>
  <c r="AA25" i="22"/>
  <c r="AM25" i="22" s="1"/>
  <c r="AB25" i="22"/>
  <c r="AC25" i="22"/>
  <c r="AD25" i="22"/>
  <c r="AE25" i="22"/>
  <c r="AH25" i="22"/>
  <c r="V26" i="22"/>
  <c r="AB26" i="22" s="1"/>
  <c r="W26" i="22"/>
  <c r="AE26" i="22" s="1"/>
  <c r="X26" i="22"/>
  <c r="Y26" i="22"/>
  <c r="Z26" i="22"/>
  <c r="AJ26" i="22" s="1"/>
  <c r="AA26" i="22"/>
  <c r="AL26" i="22" s="1"/>
  <c r="AD26" i="22"/>
  <c r="AF26" i="22"/>
  <c r="AG26" i="22"/>
  <c r="AH26" i="22"/>
  <c r="AM26" i="22"/>
  <c r="V27" i="22"/>
  <c r="W27" i="22"/>
  <c r="X27" i="22"/>
  <c r="AF27" i="22" s="1"/>
  <c r="Y27" i="22"/>
  <c r="Z27" i="22"/>
  <c r="AK27" i="22" s="1"/>
  <c r="AA27" i="22"/>
  <c r="AM27" i="22" s="1"/>
  <c r="AB27" i="22"/>
  <c r="AC27" i="22"/>
  <c r="AD27" i="22"/>
  <c r="AE27" i="22"/>
  <c r="AH27" i="22"/>
  <c r="V28" i="22"/>
  <c r="AB28" i="22" s="1"/>
  <c r="W28" i="22"/>
  <c r="AE28" i="22" s="1"/>
  <c r="X28" i="22"/>
  <c r="AF28" i="22" s="1"/>
  <c r="Y28" i="22"/>
  <c r="Z28" i="22"/>
  <c r="AJ28" i="22" s="1"/>
  <c r="AA28" i="22"/>
  <c r="AL28" i="22" s="1"/>
  <c r="AD28" i="22"/>
  <c r="AG28" i="22"/>
  <c r="AH28" i="22"/>
  <c r="AM28" i="22"/>
  <c r="V29" i="22"/>
  <c r="W29" i="22"/>
  <c r="X29" i="22"/>
  <c r="AF29" i="22" s="1"/>
  <c r="Y29" i="22"/>
  <c r="Z29" i="22"/>
  <c r="AK29" i="22" s="1"/>
  <c r="AA29" i="22"/>
  <c r="AM29" i="22" s="1"/>
  <c r="AB29" i="22"/>
  <c r="AC29" i="22"/>
  <c r="AD29" i="22"/>
  <c r="AE29" i="22"/>
  <c r="AH29" i="22"/>
  <c r="V30" i="22"/>
  <c r="AB30" i="22" s="1"/>
  <c r="W30" i="22"/>
  <c r="AE30" i="22" s="1"/>
  <c r="X30" i="22"/>
  <c r="AF30" i="22" s="1"/>
  <c r="Y30" i="22"/>
  <c r="Z30" i="22"/>
  <c r="AJ30" i="22" s="1"/>
  <c r="AA30" i="22"/>
  <c r="AL30" i="22" s="1"/>
  <c r="AD30" i="22"/>
  <c r="AG30" i="22"/>
  <c r="AH30" i="22"/>
  <c r="AM30" i="22"/>
  <c r="V31" i="22"/>
  <c r="W31" i="22"/>
  <c r="X31" i="22"/>
  <c r="AF31" i="22" s="1"/>
  <c r="Y31" i="22"/>
  <c r="Z31" i="22"/>
  <c r="AK31" i="22" s="1"/>
  <c r="AA31" i="22"/>
  <c r="AM31" i="22" s="1"/>
  <c r="AB31" i="22"/>
  <c r="AC31" i="22"/>
  <c r="AD31" i="22"/>
  <c r="AE31" i="22"/>
  <c r="AH31" i="22"/>
  <c r="V32" i="22"/>
  <c r="AB32" i="22" s="1"/>
  <c r="W32" i="22"/>
  <c r="AE32" i="22" s="1"/>
  <c r="X32" i="22"/>
  <c r="AF32" i="22" s="1"/>
  <c r="Y32" i="22"/>
  <c r="Z32" i="22"/>
  <c r="AJ32" i="22" s="1"/>
  <c r="AA32" i="22"/>
  <c r="AL32" i="22" s="1"/>
  <c r="AD32" i="22"/>
  <c r="AG32" i="22"/>
  <c r="AH32" i="22"/>
  <c r="AM32" i="22"/>
  <c r="V33" i="22"/>
  <c r="W33" i="22"/>
  <c r="X33" i="22"/>
  <c r="AF33" i="22" s="1"/>
  <c r="Y33" i="22"/>
  <c r="Z33" i="22"/>
  <c r="AK33" i="22" s="1"/>
  <c r="AA33" i="22"/>
  <c r="AM33" i="22" s="1"/>
  <c r="AB33" i="22"/>
  <c r="AC33" i="22"/>
  <c r="AD33" i="22"/>
  <c r="AE33" i="22"/>
  <c r="AH33" i="22"/>
  <c r="V34" i="22"/>
  <c r="AB34" i="22" s="1"/>
  <c r="W34" i="22"/>
  <c r="AE34" i="22" s="1"/>
  <c r="X34" i="22"/>
  <c r="AF34" i="22" s="1"/>
  <c r="Y34" i="22"/>
  <c r="Z34" i="22"/>
  <c r="AJ34" i="22" s="1"/>
  <c r="AA34" i="22"/>
  <c r="AL34" i="22" s="1"/>
  <c r="AD34" i="22"/>
  <c r="AG34" i="22"/>
  <c r="AH34" i="22"/>
  <c r="AM34" i="22"/>
  <c r="V35" i="22"/>
  <c r="W35" i="22"/>
  <c r="X35" i="22"/>
  <c r="AF35" i="22" s="1"/>
  <c r="Y35" i="22"/>
  <c r="Z35" i="22"/>
  <c r="AK35" i="22" s="1"/>
  <c r="AA35" i="22"/>
  <c r="AM35" i="22" s="1"/>
  <c r="AB35" i="22"/>
  <c r="AC35" i="22"/>
  <c r="AD35" i="22"/>
  <c r="AE35" i="22"/>
  <c r="AH35" i="22"/>
  <c r="V36" i="22"/>
  <c r="AB36" i="22" s="1"/>
  <c r="W36" i="22"/>
  <c r="AE36" i="22" s="1"/>
  <c r="X36" i="22"/>
  <c r="AF36" i="22" s="1"/>
  <c r="Y36" i="22"/>
  <c r="Z36" i="22"/>
  <c r="AJ36" i="22" s="1"/>
  <c r="AA36" i="22"/>
  <c r="AL36" i="22" s="1"/>
  <c r="AD36" i="22"/>
  <c r="AG36" i="22"/>
  <c r="AH36" i="22"/>
  <c r="AM36" i="22"/>
  <c r="V37" i="22"/>
  <c r="W37" i="22"/>
  <c r="X37" i="22"/>
  <c r="AF37" i="22" s="1"/>
  <c r="Y37" i="22"/>
  <c r="Z37" i="22"/>
  <c r="AK37" i="22" s="1"/>
  <c r="AA37" i="22"/>
  <c r="AM37" i="22" s="1"/>
  <c r="AB37" i="22"/>
  <c r="AC37" i="22"/>
  <c r="AD37" i="22"/>
  <c r="AE37" i="22"/>
  <c r="AH37" i="22"/>
  <c r="V38" i="22"/>
  <c r="AB38" i="22" s="1"/>
  <c r="W38" i="22"/>
  <c r="AE38" i="22" s="1"/>
  <c r="X38" i="22"/>
  <c r="AF38" i="22" s="1"/>
  <c r="Y38" i="22"/>
  <c r="Z38" i="22"/>
  <c r="AJ38" i="22" s="1"/>
  <c r="AA38" i="22"/>
  <c r="AL38" i="22" s="1"/>
  <c r="AD38" i="22"/>
  <c r="AG38" i="22"/>
  <c r="AH38" i="22"/>
  <c r="AM38" i="22"/>
  <c r="V39" i="22"/>
  <c r="W39" i="22"/>
  <c r="X39" i="22"/>
  <c r="AF39" i="22" s="1"/>
  <c r="Y39" i="22"/>
  <c r="Z39" i="22"/>
  <c r="AK39" i="22" s="1"/>
  <c r="AA39" i="22"/>
  <c r="AM39" i="22" s="1"/>
  <c r="AB39" i="22"/>
  <c r="AC39" i="22"/>
  <c r="AD39" i="22"/>
  <c r="AE39" i="22"/>
  <c r="AH39" i="22"/>
  <c r="V40" i="22"/>
  <c r="AB40" i="22" s="1"/>
  <c r="W40" i="22"/>
  <c r="AE40" i="22" s="1"/>
  <c r="X40" i="22"/>
  <c r="AF40" i="22" s="1"/>
  <c r="Y40" i="22"/>
  <c r="Z40" i="22"/>
  <c r="AJ40" i="22" s="1"/>
  <c r="AA40" i="22"/>
  <c r="AL40" i="22" s="1"/>
  <c r="AD40" i="22"/>
  <c r="AG40" i="22"/>
  <c r="AH40" i="22"/>
  <c r="AM40" i="22"/>
  <c r="V41" i="22"/>
  <c r="W41" i="22"/>
  <c r="X41" i="22"/>
  <c r="AF41" i="22" s="1"/>
  <c r="Y41" i="22"/>
  <c r="Z41" i="22"/>
  <c r="AK41" i="22" s="1"/>
  <c r="AA41" i="22"/>
  <c r="AM41" i="22" s="1"/>
  <c r="AB41" i="22"/>
  <c r="AC41" i="22"/>
  <c r="AD41" i="22"/>
  <c r="AE41" i="22"/>
  <c r="AH41" i="22"/>
  <c r="V42" i="22"/>
  <c r="AB42" i="22" s="1"/>
  <c r="W42" i="22"/>
  <c r="AE42" i="22" s="1"/>
  <c r="X42" i="22"/>
  <c r="AF42" i="22" s="1"/>
  <c r="Y42" i="22"/>
  <c r="Z42" i="22"/>
  <c r="AJ42" i="22" s="1"/>
  <c r="AA42" i="22"/>
  <c r="AL42" i="22" s="1"/>
  <c r="AD42" i="22"/>
  <c r="AG42" i="22"/>
  <c r="AH42" i="22"/>
  <c r="AM42" i="22"/>
  <c r="V43" i="22"/>
  <c r="W43" i="22"/>
  <c r="X43" i="22"/>
  <c r="AF43" i="22" s="1"/>
  <c r="Y43" i="22"/>
  <c r="Z43" i="22"/>
  <c r="AK43" i="22" s="1"/>
  <c r="AA43" i="22"/>
  <c r="AM43" i="22" s="1"/>
  <c r="AB43" i="22"/>
  <c r="AC43" i="22"/>
  <c r="AD43" i="22"/>
  <c r="AE43" i="22"/>
  <c r="AH43" i="22"/>
  <c r="V44" i="22"/>
  <c r="AB44" i="22" s="1"/>
  <c r="W44" i="22"/>
  <c r="AE44" i="22" s="1"/>
  <c r="X44" i="22"/>
  <c r="AF44" i="22" s="1"/>
  <c r="Y44" i="22"/>
  <c r="Z44" i="22"/>
  <c r="AJ44" i="22" s="1"/>
  <c r="AA44" i="22"/>
  <c r="AL44" i="22" s="1"/>
  <c r="AD44" i="22"/>
  <c r="AG44" i="22"/>
  <c r="AH44" i="22"/>
  <c r="AM44" i="22"/>
  <c r="V45" i="22"/>
  <c r="W45" i="22"/>
  <c r="X45" i="22"/>
  <c r="AF45" i="22" s="1"/>
  <c r="Y45" i="22"/>
  <c r="Z45" i="22"/>
  <c r="AK45" i="22" s="1"/>
  <c r="AA45" i="22"/>
  <c r="AM45" i="22" s="1"/>
  <c r="AB45" i="22"/>
  <c r="AC45" i="22"/>
  <c r="AD45" i="22"/>
  <c r="AE45" i="22"/>
  <c r="AH45" i="22"/>
  <c r="V46" i="22"/>
  <c r="AB46" i="22" s="1"/>
  <c r="W46" i="22"/>
  <c r="AE46" i="22" s="1"/>
  <c r="X46" i="22"/>
  <c r="AF46" i="22" s="1"/>
  <c r="Y46" i="22"/>
  <c r="Z46" i="22"/>
  <c r="AJ46" i="22" s="1"/>
  <c r="AA46" i="22"/>
  <c r="AL46" i="22" s="1"/>
  <c r="AD46" i="22"/>
  <c r="AG46" i="22"/>
  <c r="AH46" i="22"/>
  <c r="AM46" i="22"/>
  <c r="V47" i="22"/>
  <c r="W47" i="22"/>
  <c r="X47" i="22"/>
  <c r="AF47" i="22" s="1"/>
  <c r="Y47" i="22"/>
  <c r="Z47" i="22"/>
  <c r="AK47" i="22" s="1"/>
  <c r="AA47" i="22"/>
  <c r="AM47" i="22" s="1"/>
  <c r="AB47" i="22"/>
  <c r="AC47" i="22"/>
  <c r="AD47" i="22"/>
  <c r="AE47" i="22"/>
  <c r="AH47" i="22"/>
  <c r="V48" i="22"/>
  <c r="AB48" i="22" s="1"/>
  <c r="W48" i="22"/>
  <c r="AE48" i="22" s="1"/>
  <c r="X48" i="22"/>
  <c r="AF48" i="22" s="1"/>
  <c r="Y48" i="22"/>
  <c r="Z48" i="22"/>
  <c r="AJ48" i="22" s="1"/>
  <c r="AA48" i="22"/>
  <c r="AL48" i="22" s="1"/>
  <c r="AD48" i="22"/>
  <c r="AG48" i="22"/>
  <c r="AH48" i="22"/>
  <c r="AM48" i="22"/>
  <c r="V49" i="22"/>
  <c r="W49" i="22"/>
  <c r="X49" i="22"/>
  <c r="AF49" i="22" s="1"/>
  <c r="Y49" i="22"/>
  <c r="Z49" i="22"/>
  <c r="AK49" i="22" s="1"/>
  <c r="AA49" i="22"/>
  <c r="AL49" i="22" s="1"/>
  <c r="AB49" i="22"/>
  <c r="AC49" i="22"/>
  <c r="AD49" i="22"/>
  <c r="AE49" i="22"/>
  <c r="AH49" i="22"/>
  <c r="V50" i="22"/>
  <c r="AB50" i="22" s="1"/>
  <c r="W50" i="22"/>
  <c r="AE50" i="22" s="1"/>
  <c r="X50" i="22"/>
  <c r="AF50" i="22" s="1"/>
  <c r="Y50" i="22"/>
  <c r="Z50" i="22"/>
  <c r="AJ50" i="22" s="1"/>
  <c r="AA50" i="22"/>
  <c r="AL50" i="22" s="1"/>
  <c r="AD50" i="22"/>
  <c r="AG50" i="22"/>
  <c r="AH50" i="22"/>
  <c r="AM50" i="22"/>
  <c r="V51" i="22"/>
  <c r="W51" i="22"/>
  <c r="X51" i="22"/>
  <c r="AF51" i="22" s="1"/>
  <c r="Y51" i="22"/>
  <c r="Z51" i="22"/>
  <c r="AK51" i="22" s="1"/>
  <c r="AA51" i="22"/>
  <c r="AM51" i="22" s="1"/>
  <c r="AB51" i="22"/>
  <c r="AC51" i="22"/>
  <c r="AD51" i="22"/>
  <c r="AE51" i="22"/>
  <c r="AH51" i="22"/>
  <c r="V52" i="22"/>
  <c r="AB52" i="22" s="1"/>
  <c r="W52" i="22"/>
  <c r="AE52" i="22" s="1"/>
  <c r="X52" i="22"/>
  <c r="AF52" i="22" s="1"/>
  <c r="Y52" i="22"/>
  <c r="Z52" i="22"/>
  <c r="AJ52" i="22" s="1"/>
  <c r="AA52" i="22"/>
  <c r="AL52" i="22" s="1"/>
  <c r="AD52" i="22"/>
  <c r="AG52" i="22"/>
  <c r="AH52" i="22"/>
  <c r="AM52" i="22"/>
  <c r="V53" i="22"/>
  <c r="W53" i="22"/>
  <c r="X53" i="22"/>
  <c r="AF53" i="22" s="1"/>
  <c r="Y53" i="22"/>
  <c r="Z53" i="22"/>
  <c r="AK53" i="22" s="1"/>
  <c r="AA53" i="22"/>
  <c r="AM53" i="22" s="1"/>
  <c r="AB53" i="22"/>
  <c r="AC53" i="22"/>
  <c r="AD53" i="22"/>
  <c r="AE53" i="22"/>
  <c r="AH53" i="22"/>
  <c r="V54" i="22"/>
  <c r="AB54" i="22" s="1"/>
  <c r="W54" i="22"/>
  <c r="AE54" i="22" s="1"/>
  <c r="X54" i="22"/>
  <c r="AF54" i="22" s="1"/>
  <c r="Y54" i="22"/>
  <c r="Z54" i="22"/>
  <c r="AJ54" i="22" s="1"/>
  <c r="AA54" i="22"/>
  <c r="AD54" i="22"/>
  <c r="AG54" i="22"/>
  <c r="AH54" i="22"/>
  <c r="AL54" i="22"/>
  <c r="AM54" i="22"/>
  <c r="V55" i="22"/>
  <c r="W55" i="22"/>
  <c r="X55" i="22"/>
  <c r="AF55" i="22" s="1"/>
  <c r="Y55" i="22"/>
  <c r="Z55" i="22"/>
  <c r="AK55" i="22" s="1"/>
  <c r="AA55" i="22"/>
  <c r="AM55" i="22" s="1"/>
  <c r="AB55" i="22"/>
  <c r="AC55" i="22"/>
  <c r="AD55" i="22"/>
  <c r="AE55" i="22"/>
  <c r="AH55" i="22"/>
  <c r="V56" i="22"/>
  <c r="AB56" i="22" s="1"/>
  <c r="W56" i="22"/>
  <c r="AE56" i="22" s="1"/>
  <c r="X56" i="22"/>
  <c r="AF56" i="22" s="1"/>
  <c r="Y56" i="22"/>
  <c r="Z56" i="22"/>
  <c r="AK56" i="22" s="1"/>
  <c r="AA56" i="22"/>
  <c r="AD56" i="22"/>
  <c r="AG56" i="22"/>
  <c r="AH56" i="22"/>
  <c r="AL56" i="22"/>
  <c r="AM56" i="22"/>
  <c r="V57" i="22"/>
  <c r="W57" i="22"/>
  <c r="X57" i="22"/>
  <c r="AF57" i="22" s="1"/>
  <c r="Y57" i="22"/>
  <c r="Z57" i="22"/>
  <c r="AK57" i="22" s="1"/>
  <c r="AA57" i="22"/>
  <c r="AM57" i="22" s="1"/>
  <c r="AB57" i="22"/>
  <c r="AC57" i="22"/>
  <c r="AD57" i="22"/>
  <c r="AE57" i="22"/>
  <c r="AH57" i="22"/>
  <c r="V58" i="22"/>
  <c r="AB58" i="22" s="1"/>
  <c r="W58" i="22"/>
  <c r="AE58" i="22" s="1"/>
  <c r="X58" i="22"/>
  <c r="AF58" i="22" s="1"/>
  <c r="Y58" i="22"/>
  <c r="Z58" i="22"/>
  <c r="AJ58" i="22" s="1"/>
  <c r="AA58" i="22"/>
  <c r="AD58" i="22"/>
  <c r="AG58" i="22"/>
  <c r="AH58" i="22"/>
  <c r="AL58" i="22"/>
  <c r="AM58" i="22"/>
  <c r="V59" i="22"/>
  <c r="W59" i="22"/>
  <c r="X59" i="22"/>
  <c r="AF59" i="22" s="1"/>
  <c r="Y59" i="22"/>
  <c r="Z59" i="22"/>
  <c r="AK59" i="22" s="1"/>
  <c r="AA59" i="22"/>
  <c r="AM59" i="22" s="1"/>
  <c r="AB59" i="22"/>
  <c r="AC59" i="22"/>
  <c r="AD59" i="22"/>
  <c r="AE59" i="22"/>
  <c r="AH59" i="22"/>
  <c r="AJ59" i="22"/>
  <c r="V60" i="22"/>
  <c r="AB60" i="22" s="1"/>
  <c r="W60" i="22"/>
  <c r="AE60" i="22" s="1"/>
  <c r="X60" i="22"/>
  <c r="AF60" i="22" s="1"/>
  <c r="Y60" i="22"/>
  <c r="Z60" i="22"/>
  <c r="AA60" i="22"/>
  <c r="AD60" i="22"/>
  <c r="AG60" i="22"/>
  <c r="AH60" i="22"/>
  <c r="AJ60" i="22"/>
  <c r="AK60" i="22"/>
  <c r="AL60" i="22"/>
  <c r="AM60" i="22"/>
  <c r="V61" i="22"/>
  <c r="W61" i="22"/>
  <c r="X61" i="22"/>
  <c r="AF61" i="22" s="1"/>
  <c r="Y61" i="22"/>
  <c r="Z61" i="22"/>
  <c r="AK61" i="22" s="1"/>
  <c r="AA61" i="22"/>
  <c r="AM61" i="22" s="1"/>
  <c r="AB61" i="22"/>
  <c r="AC61" i="22"/>
  <c r="AD61" i="22"/>
  <c r="AE61" i="22"/>
  <c r="AH61" i="22"/>
  <c r="V62" i="22"/>
  <c r="AB62" i="22" s="1"/>
  <c r="W62" i="22"/>
  <c r="AE62" i="22" s="1"/>
  <c r="X62" i="22"/>
  <c r="AF62" i="22" s="1"/>
  <c r="Y62" i="22"/>
  <c r="Z62" i="22"/>
  <c r="AA62" i="22"/>
  <c r="AD62" i="22"/>
  <c r="AG62" i="22"/>
  <c r="AH62" i="22"/>
  <c r="AJ62" i="22"/>
  <c r="AK62" i="22"/>
  <c r="AL62" i="22"/>
  <c r="AM62" i="22"/>
  <c r="V63" i="22"/>
  <c r="W63" i="22"/>
  <c r="X63" i="22"/>
  <c r="AF63" i="22" s="1"/>
  <c r="Y63" i="22"/>
  <c r="Z63" i="22"/>
  <c r="AK63" i="22" s="1"/>
  <c r="AA63" i="22"/>
  <c r="AL63" i="22" s="1"/>
  <c r="AB63" i="22"/>
  <c r="AC63" i="22"/>
  <c r="AD63" i="22"/>
  <c r="AE63" i="22"/>
  <c r="AH63" i="22"/>
  <c r="AJ63" i="22"/>
  <c r="V64" i="22"/>
  <c r="AB64" i="22" s="1"/>
  <c r="W64" i="22"/>
  <c r="AE64" i="22" s="1"/>
  <c r="X64" i="22"/>
  <c r="AF64" i="22" s="1"/>
  <c r="Y64" i="22"/>
  <c r="Z64" i="22"/>
  <c r="AA64" i="22"/>
  <c r="AD64" i="22"/>
  <c r="AG64" i="22"/>
  <c r="AH64" i="22"/>
  <c r="AJ64" i="22"/>
  <c r="AK64" i="22"/>
  <c r="AL64" i="22"/>
  <c r="AM64" i="22"/>
  <c r="V65" i="22"/>
  <c r="W65" i="22"/>
  <c r="X65" i="22"/>
  <c r="AF65" i="22" s="1"/>
  <c r="Y65" i="22"/>
  <c r="Z65" i="22"/>
  <c r="AK65" i="22" s="1"/>
  <c r="AA65" i="22"/>
  <c r="AM65" i="22" s="1"/>
  <c r="AB65" i="22"/>
  <c r="AC65" i="22"/>
  <c r="AD65" i="22"/>
  <c r="AE65" i="22"/>
  <c r="AH65" i="22"/>
  <c r="V66" i="22"/>
  <c r="AB66" i="22" s="1"/>
  <c r="W66" i="22"/>
  <c r="AE66" i="22" s="1"/>
  <c r="X66" i="22"/>
  <c r="AF66" i="22" s="1"/>
  <c r="Y66" i="22"/>
  <c r="Z66" i="22"/>
  <c r="AA66" i="22"/>
  <c r="AD66" i="22"/>
  <c r="AG66" i="22"/>
  <c r="AH66" i="22"/>
  <c r="AJ66" i="22"/>
  <c r="AK66" i="22"/>
  <c r="AL66" i="22"/>
  <c r="AM66" i="22"/>
  <c r="V67" i="22"/>
  <c r="W67" i="22"/>
  <c r="X67" i="22"/>
  <c r="AF67" i="22" s="1"/>
  <c r="Y67" i="22"/>
  <c r="Z67" i="22"/>
  <c r="AK67" i="22" s="1"/>
  <c r="AA67" i="22"/>
  <c r="AL67" i="22" s="1"/>
  <c r="AB67" i="22"/>
  <c r="AC67" i="22"/>
  <c r="AD67" i="22"/>
  <c r="AE67" i="22"/>
  <c r="AH67" i="22"/>
  <c r="AJ67" i="22"/>
  <c r="V68" i="22"/>
  <c r="AB68" i="22" s="1"/>
  <c r="W68" i="22"/>
  <c r="AD68" i="22" s="1"/>
  <c r="X68" i="22"/>
  <c r="AF68" i="22" s="1"/>
  <c r="Y68" i="22"/>
  <c r="Z68" i="22"/>
  <c r="AA68" i="22"/>
  <c r="AG68" i="22"/>
  <c r="AH68" i="22"/>
  <c r="AJ68" i="22"/>
  <c r="AK68" i="22"/>
  <c r="AL68" i="22"/>
  <c r="AM68" i="22"/>
  <c r="V69" i="22"/>
  <c r="W69" i="22"/>
  <c r="X69" i="22"/>
  <c r="AF69" i="22" s="1"/>
  <c r="Y69" i="22"/>
  <c r="Z69" i="22"/>
  <c r="AK69" i="22" s="1"/>
  <c r="AA69" i="22"/>
  <c r="AL69" i="22" s="1"/>
  <c r="AB69" i="22"/>
  <c r="AC69" i="22"/>
  <c r="AD69" i="22"/>
  <c r="AE69" i="22"/>
  <c r="AH69" i="22"/>
  <c r="AJ69" i="22"/>
  <c r="V70" i="22"/>
  <c r="AB70" i="22" s="1"/>
  <c r="W70" i="22"/>
  <c r="AD70" i="22" s="1"/>
  <c r="X70" i="22"/>
  <c r="AF70" i="22" s="1"/>
  <c r="Y70" i="22"/>
  <c r="Z70" i="22"/>
  <c r="AA70" i="22"/>
  <c r="AG70" i="22"/>
  <c r="AH70" i="22"/>
  <c r="AJ70" i="22"/>
  <c r="AK70" i="22"/>
  <c r="AL70" i="22"/>
  <c r="AM70" i="22"/>
  <c r="V71" i="22"/>
  <c r="W71" i="22"/>
  <c r="X71" i="22"/>
  <c r="AF71" i="22" s="1"/>
  <c r="Y71" i="22"/>
  <c r="Z71" i="22"/>
  <c r="AK71" i="22" s="1"/>
  <c r="AA71" i="22"/>
  <c r="AM71" i="22" s="1"/>
  <c r="AB71" i="22"/>
  <c r="AC71" i="22"/>
  <c r="AD71" i="22"/>
  <c r="AE71" i="22"/>
  <c r="AH71" i="22"/>
  <c r="AJ71" i="22"/>
  <c r="AI3" i="22"/>
  <c r="R20" i="22"/>
  <c r="R18" i="22"/>
  <c r="R19" i="22"/>
  <c r="Y6" i="22"/>
  <c r="Z6" i="22" s="1"/>
  <c r="AA6" i="22" s="1"/>
  <c r="X6" i="22"/>
  <c r="W6" i="22"/>
  <c r="AM7" i="22"/>
  <c r="AL7" i="22"/>
  <c r="AA7" i="22"/>
  <c r="Z7" i="22"/>
  <c r="AK7" i="22" s="1"/>
  <c r="Y7" i="22"/>
  <c r="AH7" i="22" s="1"/>
  <c r="X7" i="22"/>
  <c r="AG7" i="22" s="1"/>
  <c r="W7" i="22"/>
  <c r="AD7" i="22" s="1"/>
  <c r="V7" i="22"/>
  <c r="AB7" i="22" s="1"/>
  <c r="L17" i="22"/>
  <c r="AJ2" i="22"/>
  <c r="AL2" i="22" s="1"/>
  <c r="F10" i="22"/>
  <c r="I9" i="22"/>
  <c r="A6" i="22"/>
  <c r="A8" i="22" s="1"/>
  <c r="AJ8" i="22" l="1"/>
  <c r="AJ61" i="22"/>
  <c r="AJ57" i="22"/>
  <c r="AK58" i="22"/>
  <c r="AJ55" i="22"/>
  <c r="AJ56" i="22"/>
  <c r="AK54" i="22"/>
  <c r="AK52" i="22"/>
  <c r="AK50" i="22"/>
  <c r="AK48" i="22"/>
  <c r="AK46" i="22"/>
  <c r="AK44" i="22"/>
  <c r="AK42" i="22"/>
  <c r="AK40" i="22"/>
  <c r="AK38" i="22"/>
  <c r="AK36" i="22"/>
  <c r="AK34" i="22"/>
  <c r="AK32" i="22"/>
  <c r="AK30" i="22"/>
  <c r="AK28" i="22"/>
  <c r="AK26" i="22"/>
  <c r="AJ25" i="22"/>
  <c r="AJ53" i="22"/>
  <c r="AJ49" i="22"/>
  <c r="AJ39" i="22"/>
  <c r="AK24" i="22"/>
  <c r="AJ23" i="22"/>
  <c r="AJ21" i="22"/>
  <c r="AJ17" i="22"/>
  <c r="AK22" i="22"/>
  <c r="AK16" i="22"/>
  <c r="AJ15" i="22"/>
  <c r="AJ51" i="22"/>
  <c r="AJ47" i="22"/>
  <c r="AJ45" i="22"/>
  <c r="AJ43" i="22"/>
  <c r="AJ41" i="22"/>
  <c r="AJ37" i="22"/>
  <c r="AJ35" i="22"/>
  <c r="AJ33" i="22"/>
  <c r="AJ31" i="22"/>
  <c r="AJ29" i="22"/>
  <c r="AJ27" i="22"/>
  <c r="AK20" i="22"/>
  <c r="AK18" i="22"/>
  <c r="AK14" i="22"/>
  <c r="AJ13" i="22"/>
  <c r="AJ9" i="22"/>
  <c r="AK12" i="22"/>
  <c r="AJ11" i="22"/>
  <c r="AJ65" i="22"/>
  <c r="AK19" i="22"/>
  <c r="AFB109" i="26"/>
  <c r="ADY109" i="26" s="1"/>
  <c r="AEY111" i="26"/>
  <c r="ACL111" i="26" s="1"/>
  <c r="AEY109" i="26"/>
  <c r="ACL109" i="26" s="1"/>
  <c r="AEE2" i="26"/>
  <c r="AEE3" i="26" s="1"/>
  <c r="AEU4" i="26"/>
  <c r="AFV5" i="26"/>
  <c r="D75" i="26"/>
  <c r="D104" i="26"/>
  <c r="D98" i="26"/>
  <c r="D92" i="26"/>
  <c r="D86" i="26"/>
  <c r="D80" i="26"/>
  <c r="D74" i="26"/>
  <c r="D68" i="26"/>
  <c r="D62" i="26"/>
  <c r="D56" i="26"/>
  <c r="D50" i="26"/>
  <c r="D44" i="26"/>
  <c r="D38" i="26"/>
  <c r="D32" i="26"/>
  <c r="D26" i="26"/>
  <c r="D20" i="26"/>
  <c r="D14" i="26"/>
  <c r="D8" i="26"/>
  <c r="D51" i="26"/>
  <c r="D63" i="26"/>
  <c r="D103" i="26"/>
  <c r="D97" i="26"/>
  <c r="D91" i="26"/>
  <c r="D85" i="26"/>
  <c r="D79" i="26"/>
  <c r="D73" i="26"/>
  <c r="D67" i="26"/>
  <c r="D61" i="26"/>
  <c r="D55" i="26"/>
  <c r="D49" i="26"/>
  <c r="D43" i="26"/>
  <c r="D37" i="26"/>
  <c r="D31" i="26"/>
  <c r="D25" i="26"/>
  <c r="D19" i="26"/>
  <c r="D13" i="26"/>
  <c r="D57" i="26"/>
  <c r="D69" i="26"/>
  <c r="D102" i="26"/>
  <c r="D96" i="26"/>
  <c r="D90" i="26"/>
  <c r="D84" i="26"/>
  <c r="D78" i="26"/>
  <c r="D72" i="26"/>
  <c r="D66" i="26"/>
  <c r="D60" i="26"/>
  <c r="D54" i="26"/>
  <c r="D48" i="26"/>
  <c r="D42" i="26"/>
  <c r="D36" i="26"/>
  <c r="D30" i="26"/>
  <c r="D24" i="26"/>
  <c r="D18" i="26"/>
  <c r="D12" i="26"/>
  <c r="D7" i="26"/>
  <c r="D45" i="26"/>
  <c r="D87" i="26"/>
  <c r="D107" i="26"/>
  <c r="D101" i="26"/>
  <c r="D95" i="26"/>
  <c r="D89" i="26"/>
  <c r="D83" i="26"/>
  <c r="D77" i="26"/>
  <c r="D71" i="26"/>
  <c r="D65" i="26"/>
  <c r="D59" i="26"/>
  <c r="D53" i="26"/>
  <c r="D47" i="26"/>
  <c r="D41" i="26"/>
  <c r="D35" i="26"/>
  <c r="D29" i="26"/>
  <c r="D23" i="26"/>
  <c r="D17" i="26"/>
  <c r="D11" i="26"/>
  <c r="D99" i="26"/>
  <c r="D39" i="26"/>
  <c r="D33" i="26"/>
  <c r="D21" i="26"/>
  <c r="D93" i="26"/>
  <c r="D106" i="26"/>
  <c r="D100" i="26"/>
  <c r="D94" i="26"/>
  <c r="D88" i="26"/>
  <c r="D82" i="26"/>
  <c r="D76" i="26"/>
  <c r="D70" i="26"/>
  <c r="D64" i="26"/>
  <c r="D58" i="26"/>
  <c r="D52" i="26"/>
  <c r="D46" i="26"/>
  <c r="D40" i="26"/>
  <c r="D34" i="26"/>
  <c r="D28" i="26"/>
  <c r="D22" i="26"/>
  <c r="D16" i="26"/>
  <c r="D10" i="26"/>
  <c r="D6" i="26"/>
  <c r="D81" i="26"/>
  <c r="D27" i="26"/>
  <c r="D9" i="26"/>
  <c r="D105" i="26"/>
  <c r="D15" i="26"/>
  <c r="AEC5" i="26" a="1"/>
  <c r="AFA8" i="26"/>
  <c r="AFA9" i="26" s="1"/>
  <c r="AFA10" i="26" s="1"/>
  <c r="AFA11" i="26" s="1"/>
  <c r="AFA12" i="26" s="1"/>
  <c r="AFA13" i="26" s="1"/>
  <c r="AFA14" i="26" s="1"/>
  <c r="AFA15" i="26" s="1"/>
  <c r="AFA16" i="26" s="1"/>
  <c r="AFA17" i="26" s="1"/>
  <c r="AFA18" i="26" s="1"/>
  <c r="AFA19" i="26" s="1"/>
  <c r="AFA20" i="26" s="1"/>
  <c r="AFA21" i="26" s="1"/>
  <c r="AFA22" i="26" s="1"/>
  <c r="AFA23" i="26" s="1"/>
  <c r="AFA24" i="26" s="1"/>
  <c r="AEF2" i="26"/>
  <c r="AEA8" i="26"/>
  <c r="AFB113" i="26"/>
  <c r="ADY113" i="26" s="1"/>
  <c r="AM69" i="22"/>
  <c r="AM67" i="22"/>
  <c r="AM63" i="22"/>
  <c r="AM49" i="22"/>
  <c r="AM19" i="22"/>
  <c r="AM13" i="22"/>
  <c r="AM11" i="22"/>
  <c r="AM3" i="22" s="1"/>
  <c r="AL71" i="22"/>
  <c r="AL61" i="22"/>
  <c r="AL59" i="22"/>
  <c r="AL57" i="22"/>
  <c r="AL55" i="22"/>
  <c r="AL53" i="22"/>
  <c r="AL51" i="22"/>
  <c r="AL47" i="22"/>
  <c r="AL45" i="22"/>
  <c r="AL43" i="22"/>
  <c r="AL41" i="22"/>
  <c r="AL39" i="22"/>
  <c r="AL37" i="22"/>
  <c r="AL35" i="22"/>
  <c r="AL33" i="22"/>
  <c r="AL31" i="22"/>
  <c r="AL29" i="22"/>
  <c r="AL27" i="22"/>
  <c r="AL25" i="22"/>
  <c r="AL23" i="22"/>
  <c r="AL21" i="22"/>
  <c r="AL17" i="22"/>
  <c r="AL15" i="22"/>
  <c r="AL9" i="22"/>
  <c r="AL65" i="22"/>
  <c r="AE70" i="22"/>
  <c r="AE68" i="22"/>
  <c r="AE8" i="22"/>
  <c r="AC70" i="22"/>
  <c r="AC68" i="22"/>
  <c r="AC66" i="22"/>
  <c r="AC64" i="22"/>
  <c r="AC62" i="22"/>
  <c r="AC60" i="22"/>
  <c r="AC58" i="22"/>
  <c r="AC56" i="22"/>
  <c r="AC54" i="22"/>
  <c r="AC52" i="22"/>
  <c r="AC50" i="22"/>
  <c r="AC48" i="22"/>
  <c r="AC46" i="22"/>
  <c r="AC44" i="22"/>
  <c r="AC42" i="22"/>
  <c r="AC40" i="22"/>
  <c r="AC38" i="22"/>
  <c r="AC36" i="22"/>
  <c r="AC34" i="22"/>
  <c r="AC32" i="22"/>
  <c r="AC30" i="22"/>
  <c r="AC28" i="22"/>
  <c r="AC26" i="22"/>
  <c r="AC24" i="22"/>
  <c r="AC22" i="22"/>
  <c r="AC20" i="22"/>
  <c r="AC18" i="22"/>
  <c r="AC16" i="22"/>
  <c r="AC14" i="22"/>
  <c r="AC4" i="22" s="1"/>
  <c r="AC12" i="22"/>
  <c r="AC10" i="22"/>
  <c r="AC3" i="22" s="1"/>
  <c r="AC8" i="22"/>
  <c r="AG71" i="22"/>
  <c r="AG69" i="22"/>
  <c r="AG67" i="22"/>
  <c r="AG65" i="22"/>
  <c r="AG63" i="22"/>
  <c r="AG61" i="22"/>
  <c r="AG59" i="22"/>
  <c r="AG57" i="22"/>
  <c r="AG55" i="22"/>
  <c r="AG53" i="22"/>
  <c r="AG51" i="22"/>
  <c r="AG49" i="22"/>
  <c r="AG47" i="22"/>
  <c r="AG45" i="22"/>
  <c r="AG43" i="22"/>
  <c r="AG41" i="22"/>
  <c r="AG39" i="22"/>
  <c r="AG37" i="22"/>
  <c r="AG35" i="22"/>
  <c r="AG33" i="22"/>
  <c r="AG31" i="22"/>
  <c r="AG29" i="22"/>
  <c r="AG27" i="22"/>
  <c r="AG25" i="22"/>
  <c r="AG23" i="22"/>
  <c r="AG21" i="22"/>
  <c r="AG19" i="22"/>
  <c r="AG5" i="22" s="1"/>
  <c r="AG17" i="22"/>
  <c r="AG15" i="22"/>
  <c r="AG13" i="22"/>
  <c r="AG11" i="22"/>
  <c r="AG3" i="22" s="1"/>
  <c r="AG9" i="22"/>
  <c r="AK10" i="22"/>
  <c r="AK3" i="22" s="1"/>
  <c r="AC7" i="22"/>
  <c r="AF7" i="22"/>
  <c r="AE7" i="22"/>
  <c r="AI7" i="22"/>
  <c r="AJ7" i="22"/>
  <c r="AI5" i="22"/>
  <c r="AE4" i="22"/>
  <c r="AE5" i="22"/>
  <c r="AG6" i="22"/>
  <c r="AG4" i="22"/>
  <c r="AC5" i="22"/>
  <c r="A7" i="22"/>
  <c r="A15" i="22"/>
  <c r="A26" i="22"/>
  <c r="A14" i="22"/>
  <c r="A27" i="22"/>
  <c r="A38" i="22"/>
  <c r="A51" i="22"/>
  <c r="A39" i="22"/>
  <c r="A63" i="22"/>
  <c r="A50" i="22"/>
  <c r="A62" i="22"/>
  <c r="A16" i="22"/>
  <c r="A28" i="22"/>
  <c r="A40" i="22"/>
  <c r="A52" i="22"/>
  <c r="A64" i="22"/>
  <c r="A17" i="22"/>
  <c r="A29" i="22"/>
  <c r="A41" i="22"/>
  <c r="A53" i="22"/>
  <c r="A65" i="22"/>
  <c r="A18" i="22"/>
  <c r="A30" i="22"/>
  <c r="A42" i="22"/>
  <c r="A54" i="22"/>
  <c r="A66" i="22"/>
  <c r="A19" i="22"/>
  <c r="A31" i="22"/>
  <c r="A43" i="22"/>
  <c r="A55" i="22"/>
  <c r="A67" i="22"/>
  <c r="A20" i="22"/>
  <c r="A32" i="22"/>
  <c r="A44" i="22"/>
  <c r="A56" i="22"/>
  <c r="A68" i="22"/>
  <c r="A9" i="22"/>
  <c r="A21" i="22"/>
  <c r="A33" i="22"/>
  <c r="A45" i="22"/>
  <c r="A57" i="22"/>
  <c r="A69" i="22"/>
  <c r="A10" i="22"/>
  <c r="A22" i="22"/>
  <c r="A34" i="22"/>
  <c r="A46" i="22"/>
  <c r="A58" i="22"/>
  <c r="A70" i="22"/>
  <c r="A11" i="22"/>
  <c r="A23" i="22"/>
  <c r="A35" i="22"/>
  <c r="A47" i="22"/>
  <c r="A59" i="22"/>
  <c r="A12" i="22"/>
  <c r="A24" i="22"/>
  <c r="A36" i="22"/>
  <c r="A48" i="22"/>
  <c r="A60" i="22"/>
  <c r="A13" i="22"/>
  <c r="A25" i="22"/>
  <c r="A37" i="22"/>
  <c r="A49" i="22"/>
  <c r="A61" i="22"/>
  <c r="AFB5" i="26" l="1" a="1"/>
  <c r="AEM5" i="26"/>
  <c r="AEL5" i="26"/>
  <c r="AEK5" i="26"/>
  <c r="AEJ5" i="26"/>
  <c r="AEU5" i="26"/>
  <c r="AEI5" i="26"/>
  <c r="AET5" i="26"/>
  <c r="AEH5" i="26"/>
  <c r="AES5" i="26"/>
  <c r="AEG5" i="26"/>
  <c r="AER5" i="26"/>
  <c r="AEF5" i="26"/>
  <c r="AEQ5" i="26"/>
  <c r="AEE5" i="26"/>
  <c r="AEP5" i="26"/>
  <c r="AED5" i="26"/>
  <c r="AEO5" i="26"/>
  <c r="AEC5" i="26"/>
  <c r="AEN5" i="26"/>
  <c r="AEA9" i="26"/>
  <c r="AEF3" i="26"/>
  <c r="AEG2" i="26"/>
  <c r="AI6" i="22"/>
  <c r="AI4" i="22"/>
  <c r="AE6" i="22"/>
  <c r="AK4" i="22"/>
  <c r="AK5" i="22"/>
  <c r="AK6" i="22"/>
  <c r="AC6" i="22"/>
  <c r="AEJ105" i="26" l="1"/>
  <c r="AEJ106" i="26"/>
  <c r="AEJ107" i="26"/>
  <c r="AT4" i="26" s="1"/>
  <c r="AEJ93" i="26"/>
  <c r="AEJ81" i="26"/>
  <c r="AEJ100" i="26"/>
  <c r="AEJ98" i="26"/>
  <c r="AEJ86" i="26"/>
  <c r="AEJ91" i="26"/>
  <c r="AEJ96" i="26"/>
  <c r="AEJ103" i="26"/>
  <c r="AEJ89" i="26"/>
  <c r="AEJ104" i="26"/>
  <c r="AEJ102" i="26"/>
  <c r="AEJ94" i="26"/>
  <c r="AEJ99" i="26"/>
  <c r="AEJ87" i="26"/>
  <c r="AEJ92" i="26"/>
  <c r="AEJ101" i="26"/>
  <c r="AEJ97" i="26"/>
  <c r="AEJ85" i="26"/>
  <c r="AEJ90" i="26"/>
  <c r="AEJ95" i="26"/>
  <c r="AEJ88" i="26"/>
  <c r="AEJ77" i="26"/>
  <c r="AEJ65" i="26"/>
  <c r="AEJ82" i="26"/>
  <c r="AEJ70" i="26"/>
  <c r="AEJ83" i="26"/>
  <c r="AEJ75" i="26"/>
  <c r="AEJ84" i="26"/>
  <c r="AEJ80" i="26"/>
  <c r="AEJ68" i="26"/>
  <c r="AEJ73" i="26"/>
  <c r="AEJ61" i="26"/>
  <c r="AEJ78" i="26"/>
  <c r="AEJ66" i="26"/>
  <c r="AEJ71" i="26"/>
  <c r="AEJ76" i="26"/>
  <c r="AEJ69" i="26"/>
  <c r="AEJ74" i="26"/>
  <c r="AEJ79" i="26"/>
  <c r="AEJ67" i="26"/>
  <c r="AEJ49" i="26"/>
  <c r="AEJ54" i="26"/>
  <c r="AEJ59" i="26"/>
  <c r="AEJ47" i="26"/>
  <c r="AEJ64" i="26"/>
  <c r="AEJ52" i="26"/>
  <c r="AEJ57" i="26"/>
  <c r="AEJ45" i="26"/>
  <c r="AEJ72" i="26"/>
  <c r="AEJ50" i="26"/>
  <c r="AEJ63" i="26"/>
  <c r="AEJ55" i="26"/>
  <c r="AEJ43" i="26"/>
  <c r="AEJ60" i="26"/>
  <c r="AEJ48" i="26"/>
  <c r="AEJ53" i="26"/>
  <c r="AEJ62" i="26"/>
  <c r="AEJ58" i="26"/>
  <c r="AEJ46" i="26"/>
  <c r="AEJ51" i="26"/>
  <c r="AEJ56" i="26"/>
  <c r="AEJ44" i="26"/>
  <c r="AEJ35" i="26"/>
  <c r="AEJ22" i="26"/>
  <c r="AEJ18" i="26"/>
  <c r="AEJ28" i="26"/>
  <c r="AEJ33" i="26"/>
  <c r="AEJ38" i="26"/>
  <c r="AEJ26" i="26"/>
  <c r="AEJ23" i="26"/>
  <c r="AEJ42" i="26"/>
  <c r="AEJ31" i="26"/>
  <c r="AEJ36" i="26"/>
  <c r="AEJ40" i="26"/>
  <c r="AEJ29" i="26"/>
  <c r="AEJ24" i="26"/>
  <c r="AEJ20" i="26"/>
  <c r="AEJ16" i="26"/>
  <c r="AEJ34" i="26"/>
  <c r="AEJ39" i="26"/>
  <c r="AEJ27" i="26"/>
  <c r="AEJ32" i="26"/>
  <c r="AEJ21" i="26"/>
  <c r="AEJ41" i="26"/>
  <c r="AEJ37" i="26"/>
  <c r="AEJ25" i="26"/>
  <c r="AEJ14" i="26"/>
  <c r="AEJ15" i="26"/>
  <c r="AEJ10" i="26"/>
  <c r="AEJ17" i="26"/>
  <c r="AEJ11" i="26"/>
  <c r="AEJ30" i="26"/>
  <c r="AEJ6" i="26"/>
  <c r="AEJ12" i="26"/>
  <c r="AEJ8" i="26"/>
  <c r="AEJ19" i="26"/>
  <c r="AEJ7" i="26"/>
  <c r="AEJ13" i="26"/>
  <c r="AEJ9" i="26"/>
  <c r="AEF102" i="26"/>
  <c r="AEF107" i="26"/>
  <c r="AEF105" i="26"/>
  <c r="AEF101" i="26"/>
  <c r="AEF97" i="26"/>
  <c r="AEF85" i="26"/>
  <c r="AEF90" i="26"/>
  <c r="AEF95" i="26"/>
  <c r="AEF88" i="26"/>
  <c r="AEF100" i="26"/>
  <c r="AEF93" i="26"/>
  <c r="AEF81" i="26"/>
  <c r="AEF98" i="26"/>
  <c r="AEF86" i="26"/>
  <c r="AEF91" i="26"/>
  <c r="AEF96" i="26"/>
  <c r="AEF106" i="26"/>
  <c r="AEF103" i="26"/>
  <c r="AEF89" i="26"/>
  <c r="AEF104" i="26"/>
  <c r="AEF94" i="26"/>
  <c r="AEF99" i="26"/>
  <c r="AEF92" i="26"/>
  <c r="AEF69" i="26"/>
  <c r="AEF74" i="26"/>
  <c r="AEF62" i="26"/>
  <c r="AEF79" i="26"/>
  <c r="AEF67" i="26"/>
  <c r="AEF72" i="26"/>
  <c r="AEF77" i="26"/>
  <c r="AEF65" i="26"/>
  <c r="AEF83" i="26"/>
  <c r="AEF82" i="26"/>
  <c r="AEF70" i="26"/>
  <c r="AEF84" i="26"/>
  <c r="AEF75" i="26"/>
  <c r="AEF63" i="26"/>
  <c r="AEF80" i="26"/>
  <c r="AEF68" i="26"/>
  <c r="AEF73" i="26"/>
  <c r="AEF87" i="26"/>
  <c r="AEF78" i="26"/>
  <c r="AEF66" i="26"/>
  <c r="AEF71" i="26"/>
  <c r="AEF76" i="26"/>
  <c r="AEF53" i="26"/>
  <c r="AEF41" i="26"/>
  <c r="AEF58" i="26"/>
  <c r="AEF46" i="26"/>
  <c r="AEF51" i="26"/>
  <c r="AEF56" i="26"/>
  <c r="AEF44" i="26"/>
  <c r="AEF49" i="26"/>
  <c r="AEF54" i="26"/>
  <c r="AEF59" i="26"/>
  <c r="AEF47" i="26"/>
  <c r="AEF64" i="26"/>
  <c r="AEF61" i="26"/>
  <c r="AEF52" i="26"/>
  <c r="AEF57" i="26"/>
  <c r="AEF45" i="26"/>
  <c r="AEF50" i="26"/>
  <c r="AEF55" i="26"/>
  <c r="AEF43" i="26"/>
  <c r="AEF60" i="26"/>
  <c r="AEF48" i="26"/>
  <c r="AEF39" i="26"/>
  <c r="AEF27" i="26"/>
  <c r="AEF32" i="26"/>
  <c r="AEF21" i="26"/>
  <c r="AEF17" i="26"/>
  <c r="AEF37" i="26"/>
  <c r="AEF25" i="26"/>
  <c r="AEF30" i="26"/>
  <c r="AEF35" i="26"/>
  <c r="AEF28" i="26"/>
  <c r="AEF33" i="26"/>
  <c r="AEF42" i="26"/>
  <c r="AEF38" i="26"/>
  <c r="AEF26" i="26"/>
  <c r="AEF23" i="26"/>
  <c r="AEF19" i="26"/>
  <c r="AEF31" i="26"/>
  <c r="AEF40" i="26"/>
  <c r="AEF36" i="26"/>
  <c r="AEF29" i="26"/>
  <c r="AEF24" i="26"/>
  <c r="AEF20" i="26"/>
  <c r="AEF12" i="26"/>
  <c r="AEF8" i="26"/>
  <c r="AEF7" i="26"/>
  <c r="AEF22" i="26"/>
  <c r="AEF15" i="26"/>
  <c r="AEF14" i="26"/>
  <c r="AEF13" i="26"/>
  <c r="AEF9" i="26"/>
  <c r="AEF18" i="26"/>
  <c r="AEF16" i="26"/>
  <c r="AEF10" i="26"/>
  <c r="AEF11" i="26"/>
  <c r="AEF34" i="26"/>
  <c r="AEF6" i="26"/>
  <c r="AES102" i="26"/>
  <c r="AES107" i="26"/>
  <c r="AES105" i="26"/>
  <c r="AES104" i="26"/>
  <c r="AES101" i="26"/>
  <c r="AES90" i="26"/>
  <c r="AES95" i="26"/>
  <c r="AES88" i="26"/>
  <c r="AES93" i="26"/>
  <c r="AES100" i="26"/>
  <c r="AES98" i="26"/>
  <c r="AES86" i="26"/>
  <c r="AES106" i="26"/>
  <c r="AES91" i="26"/>
  <c r="AES96" i="26"/>
  <c r="AES89" i="26"/>
  <c r="AES94" i="26"/>
  <c r="AES103" i="26"/>
  <c r="AES99" i="26"/>
  <c r="AES92" i="26"/>
  <c r="AES97" i="26"/>
  <c r="AES85" i="26"/>
  <c r="AES74" i="26"/>
  <c r="AES79" i="26"/>
  <c r="AES67" i="26"/>
  <c r="AES72" i="26"/>
  <c r="AES77" i="26"/>
  <c r="AES65" i="26"/>
  <c r="AES70" i="26"/>
  <c r="AES87" i="26"/>
  <c r="AES75" i="26"/>
  <c r="AES63" i="26"/>
  <c r="AES83" i="26"/>
  <c r="AES82" i="26"/>
  <c r="AES68" i="26"/>
  <c r="AES81" i="26"/>
  <c r="AES80" i="26"/>
  <c r="AES73" i="26"/>
  <c r="AES78" i="26"/>
  <c r="AES66" i="26"/>
  <c r="AES84" i="26"/>
  <c r="AES71" i="26"/>
  <c r="AES76" i="26"/>
  <c r="AES64" i="26"/>
  <c r="AES58" i="26"/>
  <c r="AES46" i="26"/>
  <c r="AES51" i="26"/>
  <c r="AES56" i="26"/>
  <c r="AES44" i="26"/>
  <c r="AES49" i="26"/>
  <c r="AES62" i="26"/>
  <c r="AES54" i="26"/>
  <c r="AES42" i="26"/>
  <c r="AES59" i="26"/>
  <c r="AES47" i="26"/>
  <c r="AES52" i="26"/>
  <c r="AES40" i="26"/>
  <c r="AES57" i="26"/>
  <c r="AES45" i="26"/>
  <c r="AES50" i="26"/>
  <c r="AES69" i="26"/>
  <c r="AES61" i="26"/>
  <c r="AES55" i="26"/>
  <c r="AES43" i="26"/>
  <c r="AES60" i="26"/>
  <c r="AES48" i="26"/>
  <c r="AES53" i="26"/>
  <c r="AES32" i="26"/>
  <c r="AES21" i="26"/>
  <c r="AES37" i="26"/>
  <c r="AES25" i="26"/>
  <c r="AES30" i="26"/>
  <c r="AES35" i="26"/>
  <c r="AES22" i="26"/>
  <c r="AES41" i="26"/>
  <c r="AES33" i="26"/>
  <c r="AES38" i="26"/>
  <c r="AES26" i="26"/>
  <c r="AES23" i="26"/>
  <c r="AES19" i="26"/>
  <c r="AES15" i="26"/>
  <c r="AES31" i="26"/>
  <c r="AES36" i="26"/>
  <c r="AES29" i="26"/>
  <c r="AES24" i="26"/>
  <c r="AES20" i="26"/>
  <c r="AES34" i="26"/>
  <c r="AES18" i="26"/>
  <c r="AES7" i="26"/>
  <c r="AES9" i="26"/>
  <c r="AES27" i="26"/>
  <c r="AES13" i="26"/>
  <c r="AES14" i="26"/>
  <c r="AES10" i="26"/>
  <c r="AES39" i="26"/>
  <c r="AES28" i="26"/>
  <c r="AES16" i="26"/>
  <c r="AES11" i="26"/>
  <c r="AES17" i="26"/>
  <c r="AES6" i="26"/>
  <c r="AES12" i="26"/>
  <c r="AES8" i="26"/>
  <c r="AEP104" i="26"/>
  <c r="AEP107" i="26"/>
  <c r="AEP105" i="26"/>
  <c r="AEP106" i="26"/>
  <c r="AEP103" i="26"/>
  <c r="AEP99" i="26"/>
  <c r="AEP87" i="26"/>
  <c r="AEP92" i="26"/>
  <c r="AEP97" i="26"/>
  <c r="AEP85" i="26"/>
  <c r="AEP101" i="26"/>
  <c r="AEP90" i="26"/>
  <c r="AEP95" i="26"/>
  <c r="AEP83" i="26"/>
  <c r="AEP88" i="26"/>
  <c r="AEP93" i="26"/>
  <c r="AEP100" i="26"/>
  <c r="AEP98" i="26"/>
  <c r="AEP86" i="26"/>
  <c r="AEP91" i="26"/>
  <c r="AEP96" i="26"/>
  <c r="AEP102" i="26"/>
  <c r="AEP94" i="26"/>
  <c r="AEP71" i="26"/>
  <c r="AEP76" i="26"/>
  <c r="AEP64" i="26"/>
  <c r="AEP69" i="26"/>
  <c r="AEP74" i="26"/>
  <c r="AEP79" i="26"/>
  <c r="AEP67" i="26"/>
  <c r="AEP72" i="26"/>
  <c r="AEP77" i="26"/>
  <c r="AEP65" i="26"/>
  <c r="AEP70" i="26"/>
  <c r="AEP75" i="26"/>
  <c r="AEP82" i="26"/>
  <c r="AEP81" i="26"/>
  <c r="AEP80" i="26"/>
  <c r="AEP68" i="26"/>
  <c r="AEP73" i="26"/>
  <c r="AEP89" i="26"/>
  <c r="AEP84" i="26"/>
  <c r="AEP78" i="26"/>
  <c r="AEP61" i="26"/>
  <c r="AEP55" i="26"/>
  <c r="AEP43" i="26"/>
  <c r="AEP60" i="26"/>
  <c r="AEP48" i="26"/>
  <c r="AEP63" i="26"/>
  <c r="AEP53" i="26"/>
  <c r="AEP58" i="26"/>
  <c r="AEP46" i="26"/>
  <c r="AEP66" i="26"/>
  <c r="AEP51" i="26"/>
  <c r="AEP56" i="26"/>
  <c r="AEP44" i="26"/>
  <c r="AEP62" i="26"/>
  <c r="AEP49" i="26"/>
  <c r="AEP54" i="26"/>
  <c r="AEP59" i="26"/>
  <c r="AEP47" i="26"/>
  <c r="AEP52" i="26"/>
  <c r="AEP57" i="26"/>
  <c r="AEP45" i="26"/>
  <c r="AEP50" i="26"/>
  <c r="AEP42" i="26"/>
  <c r="AEP29" i="26"/>
  <c r="AEP24" i="26"/>
  <c r="AEP20" i="26"/>
  <c r="AEP34" i="26"/>
  <c r="AEP40" i="26"/>
  <c r="AEP39" i="26"/>
  <c r="AEP27" i="26"/>
  <c r="AEP32" i="26"/>
  <c r="AEP21" i="26"/>
  <c r="AEP37" i="26"/>
  <c r="AEP30" i="26"/>
  <c r="AEP41" i="26"/>
  <c r="AEP35" i="26"/>
  <c r="AEP22" i="26"/>
  <c r="AEP18" i="26"/>
  <c r="AEP14" i="26"/>
  <c r="AEP28" i="26"/>
  <c r="AEP33" i="26"/>
  <c r="AEP38" i="26"/>
  <c r="AEP26" i="26"/>
  <c r="AEP23" i="26"/>
  <c r="AEP19" i="26"/>
  <c r="AEP31" i="26"/>
  <c r="AEP17" i="26"/>
  <c r="AEP6" i="26"/>
  <c r="AEP12" i="26"/>
  <c r="AEP8" i="26"/>
  <c r="AEP7" i="26"/>
  <c r="AEP9" i="26"/>
  <c r="AEP13" i="26"/>
  <c r="AEP15" i="26"/>
  <c r="AEP10" i="26"/>
  <c r="AEP25" i="26"/>
  <c r="AEP36" i="26"/>
  <c r="AEP16" i="26"/>
  <c r="AEP11" i="26"/>
  <c r="AEK103" i="26"/>
  <c r="AEK106" i="26"/>
  <c r="AEK104" i="26"/>
  <c r="AEK107" i="26"/>
  <c r="AEK105" i="26"/>
  <c r="AEK100" i="26"/>
  <c r="AEK98" i="26"/>
  <c r="AEK86" i="26"/>
  <c r="AEK91" i="26"/>
  <c r="AEK96" i="26"/>
  <c r="AEK89" i="26"/>
  <c r="AEK102" i="26"/>
  <c r="AEK94" i="26"/>
  <c r="AEK82" i="26"/>
  <c r="AEK99" i="26"/>
  <c r="AEK87" i="26"/>
  <c r="AEK92" i="26"/>
  <c r="AEK101" i="26"/>
  <c r="AEK97" i="26"/>
  <c r="AEK85" i="26"/>
  <c r="AEK90" i="26"/>
  <c r="AEK95" i="26"/>
  <c r="AEK93" i="26"/>
  <c r="AEK70" i="26"/>
  <c r="AEK83" i="26"/>
  <c r="AEK75" i="26"/>
  <c r="AEK63" i="26"/>
  <c r="AEK84" i="26"/>
  <c r="AEK81" i="26"/>
  <c r="AEK80" i="26"/>
  <c r="AEK68" i="26"/>
  <c r="AEK73" i="26"/>
  <c r="AEK78" i="26"/>
  <c r="AEK66" i="26"/>
  <c r="AEK71" i="26"/>
  <c r="AEK76" i="26"/>
  <c r="AEK64" i="26"/>
  <c r="AEK69" i="26"/>
  <c r="AEK74" i="26"/>
  <c r="AEK88" i="26"/>
  <c r="AEK79" i="26"/>
  <c r="AEK67" i="26"/>
  <c r="AEK72" i="26"/>
  <c r="AEK77" i="26"/>
  <c r="AEK54" i="26"/>
  <c r="AEK42" i="26"/>
  <c r="AEK59" i="26"/>
  <c r="AEK47" i="26"/>
  <c r="AEK65" i="26"/>
  <c r="AEK52" i="26"/>
  <c r="AEK57" i="26"/>
  <c r="AEK45" i="26"/>
  <c r="AEK61" i="26"/>
  <c r="AEK50" i="26"/>
  <c r="AEK55" i="26"/>
  <c r="AEK60" i="26"/>
  <c r="AEK48" i="26"/>
  <c r="AEK53" i="26"/>
  <c r="AEK62" i="26"/>
  <c r="AEK58" i="26"/>
  <c r="AEK46" i="26"/>
  <c r="AEK51" i="26"/>
  <c r="AEK56" i="26"/>
  <c r="AEK44" i="26"/>
  <c r="AEK49" i="26"/>
  <c r="AEK28" i="26"/>
  <c r="AEK33" i="26"/>
  <c r="AEK38" i="26"/>
  <c r="AEK26" i="26"/>
  <c r="AEK23" i="26"/>
  <c r="AEK19" i="26"/>
  <c r="AEK31" i="26"/>
  <c r="AEK36" i="26"/>
  <c r="AEK40" i="26"/>
  <c r="AEK29" i="26"/>
  <c r="AEK24" i="26"/>
  <c r="AEK20" i="26"/>
  <c r="AEK16" i="26"/>
  <c r="AEK34" i="26"/>
  <c r="AEK43" i="26"/>
  <c r="AEK39" i="26"/>
  <c r="AEK27" i="26"/>
  <c r="AEK32" i="26"/>
  <c r="AEK21" i="26"/>
  <c r="AEK41" i="26"/>
  <c r="AEK37" i="26"/>
  <c r="AEK25" i="26"/>
  <c r="AEK30" i="26"/>
  <c r="AEK15" i="26"/>
  <c r="AEK10" i="26"/>
  <c r="AEK22" i="26"/>
  <c r="AEK18" i="26"/>
  <c r="AEK17" i="26"/>
  <c r="AEK11" i="26"/>
  <c r="AEK35" i="26"/>
  <c r="AEK6" i="26"/>
  <c r="AEK12" i="26"/>
  <c r="AEK8" i="26"/>
  <c r="AEK7" i="26"/>
  <c r="AEK13" i="26"/>
  <c r="AEK9" i="26"/>
  <c r="AEK14" i="26"/>
  <c r="AEG107" i="26"/>
  <c r="AEG105" i="26"/>
  <c r="AEG90" i="26"/>
  <c r="AEG95" i="26"/>
  <c r="AEG88" i="26"/>
  <c r="AEG100" i="26"/>
  <c r="AEG93" i="26"/>
  <c r="AEG98" i="26"/>
  <c r="AEG86" i="26"/>
  <c r="AEG91" i="26"/>
  <c r="AEG96" i="26"/>
  <c r="AEG106" i="26"/>
  <c r="AEG103" i="26"/>
  <c r="AEG89" i="26"/>
  <c r="AEG104" i="26"/>
  <c r="AEG102" i="26"/>
  <c r="AEG94" i="26"/>
  <c r="AEG99" i="26"/>
  <c r="AEG92" i="26"/>
  <c r="AEG101" i="26"/>
  <c r="AEG97" i="26"/>
  <c r="AEG85" i="26"/>
  <c r="AEG74" i="26"/>
  <c r="AEG79" i="26"/>
  <c r="AEG67" i="26"/>
  <c r="AEG72" i="26"/>
  <c r="AEG77" i="26"/>
  <c r="AEG83" i="26"/>
  <c r="AEG82" i="26"/>
  <c r="AEG70" i="26"/>
  <c r="AEG84" i="26"/>
  <c r="AEG81" i="26"/>
  <c r="AEG75" i="26"/>
  <c r="AEG63" i="26"/>
  <c r="AEG80" i="26"/>
  <c r="AEG68" i="26"/>
  <c r="AEG73" i="26"/>
  <c r="AEG87" i="26"/>
  <c r="AEG78" i="26"/>
  <c r="AEG66" i="26"/>
  <c r="AEG71" i="26"/>
  <c r="AEG76" i="26"/>
  <c r="AEG62" i="26"/>
  <c r="AEG58" i="26"/>
  <c r="AEG46" i="26"/>
  <c r="AEG51" i="26"/>
  <c r="AEG56" i="26"/>
  <c r="AEG44" i="26"/>
  <c r="AEG65" i="26"/>
  <c r="AEG49" i="26"/>
  <c r="AEG54" i="26"/>
  <c r="AEG42" i="26"/>
  <c r="AEG59" i="26"/>
  <c r="AEG47" i="26"/>
  <c r="AEG64" i="26"/>
  <c r="AEG61" i="26"/>
  <c r="AEG52" i="26"/>
  <c r="AEG40" i="26"/>
  <c r="AEG57" i="26"/>
  <c r="AEG45" i="26"/>
  <c r="AEG50" i="26"/>
  <c r="AEG55" i="26"/>
  <c r="AEG43" i="26"/>
  <c r="AEG69" i="26"/>
  <c r="AEG60" i="26"/>
  <c r="AEG48" i="26"/>
  <c r="AEG53" i="26"/>
  <c r="AEG41" i="26"/>
  <c r="AEG32" i="26"/>
  <c r="AEG21" i="26"/>
  <c r="AEG37" i="26"/>
  <c r="AEG25" i="26"/>
  <c r="AEG30" i="26"/>
  <c r="AEG35" i="26"/>
  <c r="AEG22" i="26"/>
  <c r="AEG33" i="26"/>
  <c r="AEG38" i="26"/>
  <c r="AEG26" i="26"/>
  <c r="AEG23" i="26"/>
  <c r="AEG19" i="26"/>
  <c r="AEG15" i="26"/>
  <c r="AEG31" i="26"/>
  <c r="AEG36" i="26"/>
  <c r="AEG29" i="26"/>
  <c r="AEG24" i="26"/>
  <c r="AEG20" i="26"/>
  <c r="AEG34" i="26"/>
  <c r="AEG7" i="26"/>
  <c r="AEG14" i="26"/>
  <c r="AEG13" i="26"/>
  <c r="AEG9" i="26"/>
  <c r="AEG18" i="26"/>
  <c r="AEG27" i="26"/>
  <c r="AEG16" i="26"/>
  <c r="AEG10" i="26"/>
  <c r="AEG39" i="26"/>
  <c r="AEG17" i="26"/>
  <c r="AEG28" i="26"/>
  <c r="AEG11" i="26"/>
  <c r="AEG6" i="26"/>
  <c r="AEG12" i="26"/>
  <c r="AEG8" i="26"/>
  <c r="AEH107" i="26"/>
  <c r="AEH100" i="26"/>
  <c r="AEH106" i="26"/>
  <c r="AEH95" i="26"/>
  <c r="AEH83" i="26"/>
  <c r="AEH88" i="26"/>
  <c r="AEH93" i="26"/>
  <c r="AEH98" i="26"/>
  <c r="AEH91" i="26"/>
  <c r="AEH96" i="26"/>
  <c r="AEH103" i="26"/>
  <c r="AEH89" i="26"/>
  <c r="AEH104" i="26"/>
  <c r="AEH102" i="26"/>
  <c r="AEH94" i="26"/>
  <c r="AEH105" i="26"/>
  <c r="AEH99" i="26"/>
  <c r="AEH87" i="26"/>
  <c r="AEH92" i="26"/>
  <c r="AEH101" i="26"/>
  <c r="AEH97" i="26"/>
  <c r="AEH90" i="26"/>
  <c r="AEH79" i="26"/>
  <c r="AEH67" i="26"/>
  <c r="AEH72" i="26"/>
  <c r="AEH77" i="26"/>
  <c r="AEH65" i="26"/>
  <c r="AEH82" i="26"/>
  <c r="AEH70" i="26"/>
  <c r="AEH84" i="26"/>
  <c r="AEH81" i="26"/>
  <c r="AEH75" i="26"/>
  <c r="AEH63" i="26"/>
  <c r="AEH80" i="26"/>
  <c r="AEH68" i="26"/>
  <c r="AEH73" i="26"/>
  <c r="AEH78" i="26"/>
  <c r="AEH66" i="26"/>
  <c r="AEH86" i="26"/>
  <c r="AEH71" i="26"/>
  <c r="AEH85" i="26"/>
  <c r="AEH76" i="26"/>
  <c r="AEH69" i="26"/>
  <c r="AEH74" i="26"/>
  <c r="AEH51" i="26"/>
  <c r="AEH56" i="26"/>
  <c r="AEH44" i="26"/>
  <c r="AEH49" i="26"/>
  <c r="AEH54" i="26"/>
  <c r="AEH59" i="26"/>
  <c r="AEH47" i="26"/>
  <c r="AEH64" i="26"/>
  <c r="AEH61" i="26"/>
  <c r="AEH52" i="26"/>
  <c r="AEH57" i="26"/>
  <c r="AEH45" i="26"/>
  <c r="AEH50" i="26"/>
  <c r="AEH55" i="26"/>
  <c r="AEH43" i="26"/>
  <c r="AEH60" i="26"/>
  <c r="AEH48" i="26"/>
  <c r="AEH53" i="26"/>
  <c r="AEH41" i="26"/>
  <c r="AEH62" i="26"/>
  <c r="AEH58" i="26"/>
  <c r="AEH46" i="26"/>
  <c r="AEH37" i="26"/>
  <c r="AEH25" i="26"/>
  <c r="AEH30" i="26"/>
  <c r="AEH35" i="26"/>
  <c r="AEH22" i="26"/>
  <c r="AEH18" i="26"/>
  <c r="AEH28" i="26"/>
  <c r="AEH33" i="26"/>
  <c r="AEH38" i="26"/>
  <c r="AEH26" i="26"/>
  <c r="AEH23" i="26"/>
  <c r="AEH19" i="26"/>
  <c r="AEH15" i="26"/>
  <c r="AEH42" i="26"/>
  <c r="AEH31" i="26"/>
  <c r="AEH36" i="26"/>
  <c r="AEH40" i="26"/>
  <c r="AEH29" i="26"/>
  <c r="AEH24" i="26"/>
  <c r="AEH20" i="26"/>
  <c r="AEH34" i="26"/>
  <c r="AEH39" i="26"/>
  <c r="AEH27" i="26"/>
  <c r="AEH21" i="26"/>
  <c r="AEH7" i="26"/>
  <c r="AEH14" i="26"/>
  <c r="AEH13" i="26"/>
  <c r="AEH9" i="26"/>
  <c r="AEH16" i="26"/>
  <c r="AEH10" i="26"/>
  <c r="AEH17" i="26"/>
  <c r="AEH11" i="26"/>
  <c r="AEH32" i="26"/>
  <c r="AEH6" i="26"/>
  <c r="AEH12" i="26"/>
  <c r="AEH8" i="26"/>
  <c r="AEN106" i="26"/>
  <c r="AEN107" i="26"/>
  <c r="AEN89" i="26"/>
  <c r="AEN102" i="26"/>
  <c r="AEN94" i="26"/>
  <c r="AEN103" i="26"/>
  <c r="AEN99" i="26"/>
  <c r="AEN87" i="26"/>
  <c r="AEN104" i="26"/>
  <c r="AEN92" i="26"/>
  <c r="AEN97" i="26"/>
  <c r="AEN85" i="26"/>
  <c r="AEN101" i="26"/>
  <c r="AEN90" i="26"/>
  <c r="AEN105" i="26"/>
  <c r="AEN95" i="26"/>
  <c r="AEN88" i="26"/>
  <c r="AEN93" i="26"/>
  <c r="AEN100" i="26"/>
  <c r="AEN98" i="26"/>
  <c r="AEN91" i="26"/>
  <c r="AEN96" i="26"/>
  <c r="AEN73" i="26"/>
  <c r="AEN84" i="26"/>
  <c r="AEN78" i="26"/>
  <c r="AEN66" i="26"/>
  <c r="AEN71" i="26"/>
  <c r="AEN76" i="26"/>
  <c r="AEN69" i="26"/>
  <c r="AEN74" i="26"/>
  <c r="AEN62" i="26"/>
  <c r="AEN86" i="26"/>
  <c r="AEN79" i="26"/>
  <c r="AEN67" i="26"/>
  <c r="AEN72" i="26"/>
  <c r="AEN77" i="26"/>
  <c r="AEN65" i="26"/>
  <c r="AEN70" i="26"/>
  <c r="AEN83" i="26"/>
  <c r="AEN82" i="26"/>
  <c r="AEN75" i="26"/>
  <c r="AEN81" i="26"/>
  <c r="AEN80" i="26"/>
  <c r="AEN57" i="26"/>
  <c r="AEN45" i="26"/>
  <c r="AEN50" i="26"/>
  <c r="AEN64" i="26"/>
  <c r="AEN61" i="26"/>
  <c r="AEN55" i="26"/>
  <c r="AEN43" i="26"/>
  <c r="AEN68" i="26"/>
  <c r="AEN60" i="26"/>
  <c r="AEN48" i="26"/>
  <c r="AEN63" i="26"/>
  <c r="AEN53" i="26"/>
  <c r="AEN41" i="26"/>
  <c r="AEN58" i="26"/>
  <c r="AEN46" i="26"/>
  <c r="AEN51" i="26"/>
  <c r="AEN56" i="26"/>
  <c r="AEN44" i="26"/>
  <c r="AEN49" i="26"/>
  <c r="AEN54" i="26"/>
  <c r="AEN59" i="26"/>
  <c r="AEN47" i="26"/>
  <c r="AEN52" i="26"/>
  <c r="AEN31" i="26"/>
  <c r="AEN36" i="26"/>
  <c r="AEN42" i="26"/>
  <c r="AEN29" i="26"/>
  <c r="AEN24" i="26"/>
  <c r="AEN20" i="26"/>
  <c r="AEN40" i="26"/>
  <c r="AEN34" i="26"/>
  <c r="AEN39" i="26"/>
  <c r="AEN32" i="26"/>
  <c r="AEN21" i="26"/>
  <c r="AEN17" i="26"/>
  <c r="AEN13" i="26"/>
  <c r="AEN37" i="26"/>
  <c r="AEN25" i="26"/>
  <c r="AEN30" i="26"/>
  <c r="AEN35" i="26"/>
  <c r="AEN22" i="26"/>
  <c r="AEN18" i="26"/>
  <c r="AEN28" i="26"/>
  <c r="AEN33" i="26"/>
  <c r="AEN38" i="26"/>
  <c r="AEN16" i="26"/>
  <c r="AEN26" i="26"/>
  <c r="AEN11" i="26"/>
  <c r="AEN6" i="26"/>
  <c r="AEN27" i="26"/>
  <c r="AEN23" i="26"/>
  <c r="AEN12" i="26"/>
  <c r="AEN8" i="26"/>
  <c r="AEN7" i="26"/>
  <c r="AEN9" i="26"/>
  <c r="AEN14" i="26"/>
  <c r="AEN19" i="26"/>
  <c r="AEN15" i="26"/>
  <c r="AEN10" i="26"/>
  <c r="AET107" i="26"/>
  <c r="AET100" i="26"/>
  <c r="AET106" i="26"/>
  <c r="AET95" i="26"/>
  <c r="AET83" i="26"/>
  <c r="AET88" i="26"/>
  <c r="AET93" i="26"/>
  <c r="AET98" i="26"/>
  <c r="AET105" i="26"/>
  <c r="AET91" i="26"/>
  <c r="AET96" i="26"/>
  <c r="AET89" i="26"/>
  <c r="AET94" i="26"/>
  <c r="AET103" i="26"/>
  <c r="AET99" i="26"/>
  <c r="AET87" i="26"/>
  <c r="AET102" i="26"/>
  <c r="AET92" i="26"/>
  <c r="AET97" i="26"/>
  <c r="AET104" i="26"/>
  <c r="AET101" i="26"/>
  <c r="AET90" i="26"/>
  <c r="AET79" i="26"/>
  <c r="AET67" i="26"/>
  <c r="AET72" i="26"/>
  <c r="AET77" i="26"/>
  <c r="AET65" i="26"/>
  <c r="AET70" i="26"/>
  <c r="AET75" i="26"/>
  <c r="AET63" i="26"/>
  <c r="AET86" i="26"/>
  <c r="AET85" i="26"/>
  <c r="AET82" i="26"/>
  <c r="AET68" i="26"/>
  <c r="AET81" i="26"/>
  <c r="AET80" i="26"/>
  <c r="AET73" i="26"/>
  <c r="AET61" i="26"/>
  <c r="AET78" i="26"/>
  <c r="AET66" i="26"/>
  <c r="AET84" i="26"/>
  <c r="AET71" i="26"/>
  <c r="AET76" i="26"/>
  <c r="AET64" i="26"/>
  <c r="AET69" i="26"/>
  <c r="AET74" i="26"/>
  <c r="AET51" i="26"/>
  <c r="AET56" i="26"/>
  <c r="AET44" i="26"/>
  <c r="AET49" i="26"/>
  <c r="AET62" i="26"/>
  <c r="AET54" i="26"/>
  <c r="AET59" i="26"/>
  <c r="AET47" i="26"/>
  <c r="AET52" i="26"/>
  <c r="AET57" i="26"/>
  <c r="AET45" i="26"/>
  <c r="AET50" i="26"/>
  <c r="AET55" i="26"/>
  <c r="AET43" i="26"/>
  <c r="AET60" i="26"/>
  <c r="AET48" i="26"/>
  <c r="AET53" i="26"/>
  <c r="AET41" i="26"/>
  <c r="AET58" i="26"/>
  <c r="AET46" i="26"/>
  <c r="AET37" i="26"/>
  <c r="AET25" i="26"/>
  <c r="AET30" i="26"/>
  <c r="AET35" i="26"/>
  <c r="AET22" i="26"/>
  <c r="AET18" i="26"/>
  <c r="AET28" i="26"/>
  <c r="AET33" i="26"/>
  <c r="AET38" i="26"/>
  <c r="AET26" i="26"/>
  <c r="AET23" i="26"/>
  <c r="AET19" i="26"/>
  <c r="AET15" i="26"/>
  <c r="AET31" i="26"/>
  <c r="AET36" i="26"/>
  <c r="AET29" i="26"/>
  <c r="AET24" i="26"/>
  <c r="AET20" i="26"/>
  <c r="AET34" i="26"/>
  <c r="AET42" i="26"/>
  <c r="AET39" i="26"/>
  <c r="AET27" i="26"/>
  <c r="AET7" i="26"/>
  <c r="AET40" i="26"/>
  <c r="AET9" i="26"/>
  <c r="AET13" i="26"/>
  <c r="AET14" i="26"/>
  <c r="AET10" i="26"/>
  <c r="AET16" i="26"/>
  <c r="AET11" i="26"/>
  <c r="AET32" i="26"/>
  <c r="AET17" i="26"/>
  <c r="AET6" i="26"/>
  <c r="AET21" i="26"/>
  <c r="AET12" i="26"/>
  <c r="AET8" i="26"/>
  <c r="AEC106" i="26"/>
  <c r="AEC107" i="26"/>
  <c r="AEC94" i="26"/>
  <c r="AEC82" i="26"/>
  <c r="AEC99" i="26"/>
  <c r="AEC87" i="26"/>
  <c r="AEC92" i="26"/>
  <c r="AEC101" i="26"/>
  <c r="AEC97" i="26"/>
  <c r="AEC90" i="26"/>
  <c r="AEC95" i="26"/>
  <c r="AEC88" i="26"/>
  <c r="AEC100" i="26"/>
  <c r="AEC93" i="26"/>
  <c r="AEC98" i="26"/>
  <c r="AEC86" i="26"/>
  <c r="AEC105" i="26"/>
  <c r="AEC91" i="26"/>
  <c r="AEC104" i="26"/>
  <c r="AEC96" i="26"/>
  <c r="AEC103" i="26"/>
  <c r="AEC102" i="26"/>
  <c r="AEC89" i="26"/>
  <c r="AEC78" i="26"/>
  <c r="AEC66" i="26"/>
  <c r="AEC71" i="26"/>
  <c r="AEC76" i="26"/>
  <c r="AEC69" i="26"/>
  <c r="AEC74" i="26"/>
  <c r="AEC62" i="26"/>
  <c r="AEC79" i="26"/>
  <c r="AEC67" i="26"/>
  <c r="AEC72" i="26"/>
  <c r="AEC83" i="26"/>
  <c r="AEC77" i="26"/>
  <c r="AEC65" i="26"/>
  <c r="AEC81" i="26"/>
  <c r="AEC70" i="26"/>
  <c r="AEC84" i="26"/>
  <c r="AEC75" i="26"/>
  <c r="AEC85" i="26"/>
  <c r="AEC80" i="26"/>
  <c r="AEC68" i="26"/>
  <c r="AEC50" i="26"/>
  <c r="AEC73" i="26"/>
  <c r="AEC55" i="26"/>
  <c r="AEC43" i="26"/>
  <c r="AEC60" i="26"/>
  <c r="AEC48" i="26"/>
  <c r="AEC53" i="26"/>
  <c r="AEC58" i="26"/>
  <c r="AEC46" i="26"/>
  <c r="AEC51" i="26"/>
  <c r="AEC56" i="26"/>
  <c r="AEC44" i="26"/>
  <c r="AEC49" i="26"/>
  <c r="AEC64" i="26"/>
  <c r="AEC54" i="26"/>
  <c r="AEC59" i="26"/>
  <c r="AEC47" i="26"/>
  <c r="AEC63" i="26"/>
  <c r="AEC61" i="26"/>
  <c r="AEC52" i="26"/>
  <c r="AEC40" i="26"/>
  <c r="AEC57" i="26"/>
  <c r="AEC45" i="26"/>
  <c r="AEC36" i="26"/>
  <c r="AEC29" i="26"/>
  <c r="AEC24" i="26"/>
  <c r="AEC20" i="26"/>
  <c r="AEC16" i="26"/>
  <c r="AEC34" i="26"/>
  <c r="AEC41" i="26"/>
  <c r="AEC39" i="26"/>
  <c r="AEC27" i="26"/>
  <c r="AEC32" i="26"/>
  <c r="AEC37" i="26"/>
  <c r="AEC25" i="26"/>
  <c r="AEC30" i="26"/>
  <c r="AEC35" i="26"/>
  <c r="AEC22" i="26"/>
  <c r="AEC18" i="26"/>
  <c r="AEC28" i="26"/>
  <c r="AEC42" i="26"/>
  <c r="AEC33" i="26"/>
  <c r="AEC38" i="26"/>
  <c r="AEC26" i="26"/>
  <c r="AEC23" i="26"/>
  <c r="AEC19" i="26"/>
  <c r="AEC11" i="26"/>
  <c r="AEC21" i="26"/>
  <c r="AEC6" i="26"/>
  <c r="AEC31" i="26"/>
  <c r="AEC12" i="26"/>
  <c r="AEC8" i="26"/>
  <c r="AEC14" i="26"/>
  <c r="AEC7" i="26"/>
  <c r="AEC15" i="26"/>
  <c r="AEC13" i="26"/>
  <c r="AEC9" i="26"/>
  <c r="AEC10" i="26"/>
  <c r="AEC17" i="26"/>
  <c r="AEO106" i="26"/>
  <c r="AEO107" i="26"/>
  <c r="AEO102" i="26"/>
  <c r="AEO94" i="26"/>
  <c r="AEO82" i="26"/>
  <c r="AEO103" i="26"/>
  <c r="AEO99" i="26"/>
  <c r="AEO87" i="26"/>
  <c r="AEO104" i="26"/>
  <c r="AEO92" i="26"/>
  <c r="AEO97" i="26"/>
  <c r="AEO101" i="26"/>
  <c r="AEO90" i="26"/>
  <c r="AEO105" i="26"/>
  <c r="AEO95" i="26"/>
  <c r="AEO88" i="26"/>
  <c r="AEO93" i="26"/>
  <c r="AEO100" i="26"/>
  <c r="AEO98" i="26"/>
  <c r="AEO86" i="26"/>
  <c r="AEO91" i="26"/>
  <c r="AEO96" i="26"/>
  <c r="AEO89" i="26"/>
  <c r="AEO84" i="26"/>
  <c r="AEO78" i="26"/>
  <c r="AEO66" i="26"/>
  <c r="AEO71" i="26"/>
  <c r="AEO76" i="26"/>
  <c r="AEO64" i="26"/>
  <c r="AEO69" i="26"/>
  <c r="AEO74" i="26"/>
  <c r="AEO62" i="26"/>
  <c r="AEO79" i="26"/>
  <c r="AEO67" i="26"/>
  <c r="AEO85" i="26"/>
  <c r="AEO72" i="26"/>
  <c r="AEO77" i="26"/>
  <c r="AEO65" i="26"/>
  <c r="AEO70" i="26"/>
  <c r="AEO83" i="26"/>
  <c r="AEO75" i="26"/>
  <c r="AEO81" i="26"/>
  <c r="AEO80" i="26"/>
  <c r="AEO68" i="26"/>
  <c r="AEO73" i="26"/>
  <c r="AEO50" i="26"/>
  <c r="AEO61" i="26"/>
  <c r="AEO55" i="26"/>
  <c r="AEO43" i="26"/>
  <c r="AEO60" i="26"/>
  <c r="AEO48" i="26"/>
  <c r="AEO63" i="26"/>
  <c r="AEO53" i="26"/>
  <c r="AEO58" i="26"/>
  <c r="AEO46" i="26"/>
  <c r="AEO51" i="26"/>
  <c r="AEO56" i="26"/>
  <c r="AEO44" i="26"/>
  <c r="AEO49" i="26"/>
  <c r="AEO54" i="26"/>
  <c r="AEO59" i="26"/>
  <c r="AEO47" i="26"/>
  <c r="AEO52" i="26"/>
  <c r="AEO40" i="26"/>
  <c r="AEO57" i="26"/>
  <c r="AEO45" i="26"/>
  <c r="AEO36" i="26"/>
  <c r="AEO42" i="26"/>
  <c r="AEO29" i="26"/>
  <c r="AEO24" i="26"/>
  <c r="AEO20" i="26"/>
  <c r="AEO16" i="26"/>
  <c r="AEO34" i="26"/>
  <c r="AEO39" i="26"/>
  <c r="AEO27" i="26"/>
  <c r="AEO32" i="26"/>
  <c r="AEO37" i="26"/>
  <c r="AEO25" i="26"/>
  <c r="AEO30" i="26"/>
  <c r="AEO41" i="26"/>
  <c r="AEO35" i="26"/>
  <c r="AEO22" i="26"/>
  <c r="AEO18" i="26"/>
  <c r="AEO28" i="26"/>
  <c r="AEO33" i="26"/>
  <c r="AEO38" i="26"/>
  <c r="AEO26" i="26"/>
  <c r="AEO23" i="26"/>
  <c r="AEO11" i="26"/>
  <c r="AEO17" i="26"/>
  <c r="AEO31" i="26"/>
  <c r="AEO6" i="26"/>
  <c r="AEO12" i="26"/>
  <c r="AEO8" i="26"/>
  <c r="AEO7" i="26"/>
  <c r="AEO9" i="26"/>
  <c r="AEO14" i="26"/>
  <c r="AEO19" i="26"/>
  <c r="AEO13" i="26"/>
  <c r="AEO15" i="26"/>
  <c r="AEO10" i="26"/>
  <c r="AEO21" i="26"/>
  <c r="AEU105" i="26"/>
  <c r="AEU106" i="26"/>
  <c r="AEU107" i="26"/>
  <c r="AEU88" i="26"/>
  <c r="AEU93" i="26"/>
  <c r="AEU98" i="26"/>
  <c r="AEU86" i="26"/>
  <c r="AEU100" i="26"/>
  <c r="AEU91" i="26"/>
  <c r="AEU96" i="26"/>
  <c r="AEU84" i="26"/>
  <c r="AEU89" i="26"/>
  <c r="AEU94" i="26"/>
  <c r="AEU103" i="26"/>
  <c r="AEU99" i="26"/>
  <c r="AEU87" i="26"/>
  <c r="AEU102" i="26"/>
  <c r="AEU92" i="26"/>
  <c r="AEU97" i="26"/>
  <c r="AEU104" i="26"/>
  <c r="AEU101" i="26"/>
  <c r="AEU95" i="26"/>
  <c r="AEU72" i="26"/>
  <c r="AEU77" i="26"/>
  <c r="AEU65" i="26"/>
  <c r="AEU70" i="26"/>
  <c r="AEU75" i="26"/>
  <c r="AEU90" i="26"/>
  <c r="AEU85" i="26"/>
  <c r="AEU82" i="26"/>
  <c r="AEU68" i="26"/>
  <c r="AEU83" i="26"/>
  <c r="AEU81" i="26"/>
  <c r="AEU80" i="26"/>
  <c r="AEU73" i="26"/>
  <c r="AEU61" i="26"/>
  <c r="AEU78" i="26"/>
  <c r="AEU66" i="26"/>
  <c r="AEU71" i="26"/>
  <c r="AEU76" i="26"/>
  <c r="AEU64" i="26"/>
  <c r="AEU69" i="26"/>
  <c r="AEU74" i="26"/>
  <c r="AEU79" i="26"/>
  <c r="AEU63" i="26"/>
  <c r="AEU56" i="26"/>
  <c r="AEU44" i="26"/>
  <c r="AEU49" i="26"/>
  <c r="AEU62" i="26"/>
  <c r="AEU54" i="26"/>
  <c r="AEU59" i="26"/>
  <c r="AEU47" i="26"/>
  <c r="AEU52" i="26"/>
  <c r="AEU57" i="26"/>
  <c r="AEU45" i="26"/>
  <c r="AEU50" i="26"/>
  <c r="AEU55" i="26"/>
  <c r="AEU43" i="26"/>
  <c r="AEU67" i="26"/>
  <c r="AEU60" i="26"/>
  <c r="AEU48" i="26"/>
  <c r="AEU53" i="26"/>
  <c r="AEU58" i="26"/>
  <c r="AEU46" i="26"/>
  <c r="AEU51" i="26"/>
  <c r="AEU30" i="26"/>
  <c r="AEU35" i="26"/>
  <c r="AEU22" i="26"/>
  <c r="AEU18" i="26"/>
  <c r="AEU14" i="26"/>
  <c r="AEU28" i="26"/>
  <c r="AEU41" i="26"/>
  <c r="AEU33" i="26"/>
  <c r="AEU38" i="26"/>
  <c r="AEU31" i="26"/>
  <c r="AEU36" i="26"/>
  <c r="AEU29" i="26"/>
  <c r="AEU24" i="26"/>
  <c r="AEU20" i="26"/>
  <c r="AEU34" i="26"/>
  <c r="AEU42" i="26"/>
  <c r="AEU39" i="26"/>
  <c r="AEU27" i="26"/>
  <c r="AEU40" i="26"/>
  <c r="AEU32" i="26"/>
  <c r="AEU21" i="26"/>
  <c r="AEU26" i="26"/>
  <c r="AEU9" i="26"/>
  <c r="AEU13" i="26"/>
  <c r="AEU23" i="26"/>
  <c r="AEU10" i="26"/>
  <c r="AEU37" i="26"/>
  <c r="AEU15" i="26"/>
  <c r="AEU16" i="26"/>
  <c r="AEU11" i="26"/>
  <c r="AEU19" i="26"/>
  <c r="AEU17" i="26"/>
  <c r="AEU6" i="26"/>
  <c r="AEU25" i="26"/>
  <c r="AEU12" i="26"/>
  <c r="AEU8" i="26"/>
  <c r="AEU7" i="26"/>
  <c r="AED104" i="26"/>
  <c r="AED107" i="26"/>
  <c r="AED105" i="26"/>
  <c r="AED106" i="26"/>
  <c r="AED99" i="26"/>
  <c r="AED87" i="26"/>
  <c r="AED92" i="26"/>
  <c r="AED101" i="26"/>
  <c r="AED97" i="26"/>
  <c r="AED85" i="26"/>
  <c r="AED90" i="26"/>
  <c r="AED95" i="26"/>
  <c r="AED83" i="26"/>
  <c r="AED88" i="26"/>
  <c r="AED100" i="26"/>
  <c r="AED93" i="26"/>
  <c r="AED98" i="26"/>
  <c r="AED86" i="26"/>
  <c r="AED91" i="26"/>
  <c r="AED96" i="26"/>
  <c r="AED103" i="26"/>
  <c r="AED102" i="26"/>
  <c r="AED94" i="26"/>
  <c r="AED71" i="26"/>
  <c r="AED89" i="26"/>
  <c r="AED76" i="26"/>
  <c r="AED64" i="26"/>
  <c r="AED69" i="26"/>
  <c r="AED74" i="26"/>
  <c r="AED79" i="26"/>
  <c r="AED67" i="26"/>
  <c r="AED72" i="26"/>
  <c r="AED77" i="26"/>
  <c r="AED65" i="26"/>
  <c r="AED82" i="26"/>
  <c r="AED81" i="26"/>
  <c r="AED70" i="26"/>
  <c r="AED84" i="26"/>
  <c r="AED75" i="26"/>
  <c r="AED80" i="26"/>
  <c r="AED68" i="26"/>
  <c r="AED73" i="26"/>
  <c r="AED78" i="26"/>
  <c r="AED55" i="26"/>
  <c r="AED43" i="26"/>
  <c r="AED60" i="26"/>
  <c r="AED48" i="26"/>
  <c r="AED62" i="26"/>
  <c r="AED53" i="26"/>
  <c r="AED58" i="26"/>
  <c r="AED46" i="26"/>
  <c r="AED51" i="26"/>
  <c r="AED56" i="26"/>
  <c r="AED66" i="26"/>
  <c r="AED49" i="26"/>
  <c r="AED54" i="26"/>
  <c r="AED59" i="26"/>
  <c r="AED47" i="26"/>
  <c r="AED63" i="26"/>
  <c r="AED61" i="26"/>
  <c r="AED52" i="26"/>
  <c r="AED57" i="26"/>
  <c r="AED45" i="26"/>
  <c r="AED50" i="26"/>
  <c r="AED29" i="26"/>
  <c r="AED24" i="26"/>
  <c r="AED20" i="26"/>
  <c r="AED34" i="26"/>
  <c r="AED41" i="26"/>
  <c r="AED39" i="26"/>
  <c r="AED27" i="26"/>
  <c r="AED32" i="26"/>
  <c r="AED21" i="26"/>
  <c r="AED37" i="26"/>
  <c r="AED30" i="26"/>
  <c r="AED35" i="26"/>
  <c r="AED22" i="26"/>
  <c r="AED18" i="26"/>
  <c r="AED14" i="26"/>
  <c r="AED28" i="26"/>
  <c r="AED42" i="26"/>
  <c r="AED33" i="26"/>
  <c r="AED38" i="26"/>
  <c r="AED26" i="26"/>
  <c r="AED23" i="26"/>
  <c r="AED19" i="26"/>
  <c r="AED31" i="26"/>
  <c r="AED36" i="26"/>
  <c r="AED25" i="26"/>
  <c r="AED6" i="26"/>
  <c r="AED40" i="26"/>
  <c r="AED12" i="26"/>
  <c r="AED8" i="26"/>
  <c r="AED7" i="26"/>
  <c r="AT3" i="26" s="1"/>
  <c r="AED15" i="26"/>
  <c r="AED13" i="26"/>
  <c r="AED9" i="26"/>
  <c r="AED16" i="26"/>
  <c r="AED10" i="26"/>
  <c r="AED17" i="26"/>
  <c r="AED44" i="26"/>
  <c r="AED11" i="26"/>
  <c r="AEG3" i="26"/>
  <c r="AEH2" i="26"/>
  <c r="AEE104" i="26"/>
  <c r="AEE107" i="26"/>
  <c r="AEE105" i="26"/>
  <c r="AEE106" i="26"/>
  <c r="AEE92" i="26"/>
  <c r="AEE101" i="26"/>
  <c r="AEE97" i="26"/>
  <c r="AEE85" i="26"/>
  <c r="AEE90" i="26"/>
  <c r="AEE95" i="26"/>
  <c r="AEE88" i="26"/>
  <c r="AEE100" i="26"/>
  <c r="AEE93" i="26"/>
  <c r="AEE98" i="26"/>
  <c r="AEE86" i="26"/>
  <c r="AEE91" i="26"/>
  <c r="AEE96" i="26"/>
  <c r="AEE103" i="26"/>
  <c r="AEE102" i="26"/>
  <c r="AEE94" i="26"/>
  <c r="AEE99" i="26"/>
  <c r="AEE87" i="26"/>
  <c r="AEE89" i="26"/>
  <c r="AEE76" i="26"/>
  <c r="AEE64" i="26"/>
  <c r="AEE69" i="26"/>
  <c r="AEE74" i="26"/>
  <c r="AEE79" i="26"/>
  <c r="AEE67" i="26"/>
  <c r="AEE72" i="26"/>
  <c r="AEE77" i="26"/>
  <c r="AEE65" i="26"/>
  <c r="AEE83" i="26"/>
  <c r="AEE82" i="26"/>
  <c r="AEE81" i="26"/>
  <c r="AEE70" i="26"/>
  <c r="AEE84" i="26"/>
  <c r="AEE75" i="26"/>
  <c r="AEE80" i="26"/>
  <c r="AEE68" i="26"/>
  <c r="AEE73" i="26"/>
  <c r="AEE78" i="26"/>
  <c r="AEE60" i="26"/>
  <c r="AEE48" i="26"/>
  <c r="AEE62" i="26"/>
  <c r="AEE53" i="26"/>
  <c r="AEE58" i="26"/>
  <c r="AEE46" i="26"/>
  <c r="AEE51" i="26"/>
  <c r="AEE56" i="26"/>
  <c r="AEE44" i="26"/>
  <c r="AEE66" i="26"/>
  <c r="AEE49" i="26"/>
  <c r="AEE54" i="26"/>
  <c r="AEE42" i="26"/>
  <c r="AEE59" i="26"/>
  <c r="AEE47" i="26"/>
  <c r="AEE63" i="26"/>
  <c r="AEE61" i="26"/>
  <c r="AEE52" i="26"/>
  <c r="AEE57" i="26"/>
  <c r="AEE45" i="26"/>
  <c r="AEE50" i="26"/>
  <c r="AEE71" i="26"/>
  <c r="AEE55" i="26"/>
  <c r="AEE34" i="26"/>
  <c r="AEE41" i="26"/>
  <c r="AEE39" i="26"/>
  <c r="AEE27" i="26"/>
  <c r="AEE32" i="26"/>
  <c r="AEE21" i="26"/>
  <c r="AEE37" i="26"/>
  <c r="AEE25" i="26"/>
  <c r="AEE30" i="26"/>
  <c r="AEE35" i="26"/>
  <c r="AEE22" i="26"/>
  <c r="AEE18" i="26"/>
  <c r="AEE14" i="26"/>
  <c r="AEE28" i="26"/>
  <c r="AEE33" i="26"/>
  <c r="AEE43" i="26"/>
  <c r="AEE38" i="26"/>
  <c r="AEE26" i="26"/>
  <c r="AEE23" i="26"/>
  <c r="AEE19" i="26"/>
  <c r="AEE31" i="26"/>
  <c r="AEE40" i="26"/>
  <c r="AEE36" i="26"/>
  <c r="AEE6" i="26"/>
  <c r="AEE29" i="26"/>
  <c r="AEE12" i="26"/>
  <c r="AEE8" i="26"/>
  <c r="AEE7" i="26"/>
  <c r="AEE15" i="26"/>
  <c r="AEE13" i="26"/>
  <c r="AEE9" i="26"/>
  <c r="AEE16" i="26"/>
  <c r="AEE10" i="26"/>
  <c r="AEE17" i="26"/>
  <c r="AEE24" i="26"/>
  <c r="AEE20" i="26"/>
  <c r="AEE11" i="26"/>
  <c r="AEL103" i="26"/>
  <c r="AEL106" i="26"/>
  <c r="AEL105" i="26"/>
  <c r="AEL107" i="26"/>
  <c r="AEL91" i="26"/>
  <c r="AEL96" i="26"/>
  <c r="AEL84" i="26"/>
  <c r="AEL89" i="26"/>
  <c r="AEL102" i="26"/>
  <c r="AEL94" i="26"/>
  <c r="AEL104" i="26"/>
  <c r="AEL99" i="26"/>
  <c r="AEL87" i="26"/>
  <c r="AEL92" i="26"/>
  <c r="AEL101" i="26"/>
  <c r="AEL97" i="26"/>
  <c r="AEL90" i="26"/>
  <c r="AEL95" i="26"/>
  <c r="AEL93" i="26"/>
  <c r="AEL100" i="26"/>
  <c r="AEL98" i="26"/>
  <c r="AEL86" i="26"/>
  <c r="AEL83" i="26"/>
  <c r="AEL82" i="26"/>
  <c r="AEL75" i="26"/>
  <c r="AEL63" i="26"/>
  <c r="AEL81" i="26"/>
  <c r="AEL80" i="26"/>
  <c r="AEL68" i="26"/>
  <c r="AEL73" i="26"/>
  <c r="AEL78" i="26"/>
  <c r="AEL66" i="26"/>
  <c r="AEL71" i="26"/>
  <c r="AEL76" i="26"/>
  <c r="AEL64" i="26"/>
  <c r="AEL69" i="26"/>
  <c r="AEL85" i="26"/>
  <c r="AEL74" i="26"/>
  <c r="AEL88" i="26"/>
  <c r="AEL79" i="26"/>
  <c r="AEL67" i="26"/>
  <c r="AEL72" i="26"/>
  <c r="AEL77" i="26"/>
  <c r="AEL59" i="26"/>
  <c r="AEL47" i="26"/>
  <c r="AEL65" i="26"/>
  <c r="AEL52" i="26"/>
  <c r="AEL57" i="26"/>
  <c r="AEL45" i="26"/>
  <c r="AEL61" i="26"/>
  <c r="AEL50" i="26"/>
  <c r="AEL70" i="26"/>
  <c r="AEL55" i="26"/>
  <c r="AEL43" i="26"/>
  <c r="AEL60" i="26"/>
  <c r="AEL48" i="26"/>
  <c r="AEL53" i="26"/>
  <c r="AEL41" i="26"/>
  <c r="AEL62" i="26"/>
  <c r="AEL58" i="26"/>
  <c r="AEL46" i="26"/>
  <c r="AEL51" i="26"/>
  <c r="AEL56" i="26"/>
  <c r="AEL44" i="26"/>
  <c r="AEL49" i="26"/>
  <c r="AEL54" i="26"/>
  <c r="AEL33" i="26"/>
  <c r="AEL38" i="26"/>
  <c r="AEL26" i="26"/>
  <c r="AEL23" i="26"/>
  <c r="AEL19" i="26"/>
  <c r="AEL15" i="26"/>
  <c r="AEL31" i="26"/>
  <c r="AEL42" i="26"/>
  <c r="AEL36" i="26"/>
  <c r="AEL40" i="26"/>
  <c r="AEL29" i="26"/>
  <c r="AEL34" i="26"/>
  <c r="AEL39" i="26"/>
  <c r="AEL27" i="26"/>
  <c r="AEL32" i="26"/>
  <c r="AEL21" i="26"/>
  <c r="AEL37" i="26"/>
  <c r="AEL25" i="26"/>
  <c r="AEL30" i="26"/>
  <c r="AEL35" i="26"/>
  <c r="AEL22" i="26"/>
  <c r="AEL10" i="26"/>
  <c r="AEL18" i="26"/>
  <c r="AEL17" i="26"/>
  <c r="AEL16" i="26"/>
  <c r="AEL11" i="26"/>
  <c r="AEL6" i="26"/>
  <c r="AEL12" i="26"/>
  <c r="AEL8" i="26"/>
  <c r="AEL28" i="26"/>
  <c r="AEL24" i="26"/>
  <c r="AEL7" i="26"/>
  <c r="AEL20" i="26"/>
  <c r="AEL13" i="26"/>
  <c r="AEL9" i="26"/>
  <c r="AEL14" i="26"/>
  <c r="AER102" i="26"/>
  <c r="AER107" i="26"/>
  <c r="AER105" i="26"/>
  <c r="AER97" i="26"/>
  <c r="AER85" i="26"/>
  <c r="AER104" i="26"/>
  <c r="AER101" i="26"/>
  <c r="AER90" i="26"/>
  <c r="AER95" i="26"/>
  <c r="AER88" i="26"/>
  <c r="AER93" i="26"/>
  <c r="AER81" i="26"/>
  <c r="AER100" i="26"/>
  <c r="AER98" i="26"/>
  <c r="AER86" i="26"/>
  <c r="AER106" i="26"/>
  <c r="AER91" i="26"/>
  <c r="AER96" i="26"/>
  <c r="AER89" i="26"/>
  <c r="AER94" i="26"/>
  <c r="AER103" i="26"/>
  <c r="AER99" i="26"/>
  <c r="AER92" i="26"/>
  <c r="AER69" i="26"/>
  <c r="AER74" i="26"/>
  <c r="AER62" i="26"/>
  <c r="AER79" i="26"/>
  <c r="AER67" i="26"/>
  <c r="AER72" i="26"/>
  <c r="AER77" i="26"/>
  <c r="AER65" i="26"/>
  <c r="AER70" i="26"/>
  <c r="AER87" i="26"/>
  <c r="AER75" i="26"/>
  <c r="AER63" i="26"/>
  <c r="AER83" i="26"/>
  <c r="AER82" i="26"/>
  <c r="AER68" i="26"/>
  <c r="AER80" i="26"/>
  <c r="AER73" i="26"/>
  <c r="AER78" i="26"/>
  <c r="AER66" i="26"/>
  <c r="AER84" i="26"/>
  <c r="AER71" i="26"/>
  <c r="AER76" i="26"/>
  <c r="AER53" i="26"/>
  <c r="AER41" i="26"/>
  <c r="AER64" i="26"/>
  <c r="AER58" i="26"/>
  <c r="AER46" i="26"/>
  <c r="AER51" i="26"/>
  <c r="AER56" i="26"/>
  <c r="AER44" i="26"/>
  <c r="AER49" i="26"/>
  <c r="AER54" i="26"/>
  <c r="AER59" i="26"/>
  <c r="AER47" i="26"/>
  <c r="AER52" i="26"/>
  <c r="AER57" i="26"/>
  <c r="AER45" i="26"/>
  <c r="AER50" i="26"/>
  <c r="AER61" i="26"/>
  <c r="AER55" i="26"/>
  <c r="AER43" i="26"/>
  <c r="AER60" i="26"/>
  <c r="AER48" i="26"/>
  <c r="AER40" i="26"/>
  <c r="AER39" i="26"/>
  <c r="AER27" i="26"/>
  <c r="AER32" i="26"/>
  <c r="AER21" i="26"/>
  <c r="AER17" i="26"/>
  <c r="AER37" i="26"/>
  <c r="AER25" i="26"/>
  <c r="AER30" i="26"/>
  <c r="AER35" i="26"/>
  <c r="AER28" i="26"/>
  <c r="AER33" i="26"/>
  <c r="AER38" i="26"/>
  <c r="AER26" i="26"/>
  <c r="AER23" i="26"/>
  <c r="AER19" i="26"/>
  <c r="AER31" i="26"/>
  <c r="AER36" i="26"/>
  <c r="AER29" i="26"/>
  <c r="AER24" i="26"/>
  <c r="AER20" i="26"/>
  <c r="AER12" i="26"/>
  <c r="AER8" i="26"/>
  <c r="AER22" i="26"/>
  <c r="AER18" i="26"/>
  <c r="AER7" i="26"/>
  <c r="AER9" i="26"/>
  <c r="AER42" i="26"/>
  <c r="AER13" i="26"/>
  <c r="AER15" i="26"/>
  <c r="AER14" i="26"/>
  <c r="AER10" i="26"/>
  <c r="AER16" i="26"/>
  <c r="AER11" i="26"/>
  <c r="AER34" i="26"/>
  <c r="AER6" i="26"/>
  <c r="AEA10" i="26"/>
  <c r="AEI105" i="26"/>
  <c r="AEI106" i="26"/>
  <c r="AEI107" i="26"/>
  <c r="AEI88" i="26"/>
  <c r="AEI93" i="26"/>
  <c r="AEI100" i="26"/>
  <c r="AEI98" i="26"/>
  <c r="AEI86" i="26"/>
  <c r="AEI91" i="26"/>
  <c r="AEI96" i="26"/>
  <c r="AEI84" i="26"/>
  <c r="AEI103" i="26"/>
  <c r="AEI89" i="26"/>
  <c r="AEI104" i="26"/>
  <c r="AEI102" i="26"/>
  <c r="AEI94" i="26"/>
  <c r="AEI99" i="26"/>
  <c r="AEI87" i="26"/>
  <c r="AEI92" i="26"/>
  <c r="AEI101" i="26"/>
  <c r="AEI97" i="26"/>
  <c r="AEI95" i="26"/>
  <c r="AEI72" i="26"/>
  <c r="AEI77" i="26"/>
  <c r="AEI65" i="26"/>
  <c r="AEI82" i="26"/>
  <c r="AEI70" i="26"/>
  <c r="AEI83" i="26"/>
  <c r="AEI81" i="26"/>
  <c r="AEI75" i="26"/>
  <c r="AEI80" i="26"/>
  <c r="AEI68" i="26"/>
  <c r="AEI90" i="26"/>
  <c r="AEI73" i="26"/>
  <c r="AEI61" i="26"/>
  <c r="AEI78" i="26"/>
  <c r="AEI66" i="26"/>
  <c r="AEI71" i="26"/>
  <c r="AEI85" i="26"/>
  <c r="AEI76" i="26"/>
  <c r="AEI69" i="26"/>
  <c r="AEI74" i="26"/>
  <c r="AEI79" i="26"/>
  <c r="AEI56" i="26"/>
  <c r="AEI44" i="26"/>
  <c r="AEI49" i="26"/>
  <c r="AEI54" i="26"/>
  <c r="AEI59" i="26"/>
  <c r="AEI47" i="26"/>
  <c r="AEI64" i="26"/>
  <c r="AEI52" i="26"/>
  <c r="AEI57" i="26"/>
  <c r="AEI45" i="26"/>
  <c r="AEI50" i="26"/>
  <c r="AEI63" i="26"/>
  <c r="AEI55" i="26"/>
  <c r="AEI43" i="26"/>
  <c r="AEI60" i="26"/>
  <c r="AEI48" i="26"/>
  <c r="AEI67" i="26"/>
  <c r="AEI53" i="26"/>
  <c r="AEI62" i="26"/>
  <c r="AEI58" i="26"/>
  <c r="AEI46" i="26"/>
  <c r="AEI51" i="26"/>
  <c r="AEI30" i="26"/>
  <c r="AEI35" i="26"/>
  <c r="AEI22" i="26"/>
  <c r="AEI18" i="26"/>
  <c r="AEI14" i="26"/>
  <c r="AEI28" i="26"/>
  <c r="AEI33" i="26"/>
  <c r="AEI38" i="26"/>
  <c r="AEI42" i="26"/>
  <c r="AEI31" i="26"/>
  <c r="AEI36" i="26"/>
  <c r="AEI40" i="26"/>
  <c r="AEI29" i="26"/>
  <c r="AEI24" i="26"/>
  <c r="AEI20" i="26"/>
  <c r="AEI34" i="26"/>
  <c r="AEI39" i="26"/>
  <c r="AEI27" i="26"/>
  <c r="AEI32" i="26"/>
  <c r="AEI21" i="26"/>
  <c r="AEI13" i="26"/>
  <c r="AEI9" i="26"/>
  <c r="AEI26" i="26"/>
  <c r="AEI15" i="26"/>
  <c r="AEI16" i="26"/>
  <c r="AEI10" i="26"/>
  <c r="AEI23" i="26"/>
  <c r="AEI17" i="26"/>
  <c r="AEI37" i="26"/>
  <c r="AEI11" i="26"/>
  <c r="AEI6" i="26"/>
  <c r="AEI41" i="26"/>
  <c r="AEI12" i="26"/>
  <c r="AEI8" i="26"/>
  <c r="AEI25" i="26"/>
  <c r="AEI19" i="26"/>
  <c r="AEI7" i="26"/>
  <c r="AEQ104" i="26"/>
  <c r="AEQ107" i="26"/>
  <c r="AEQ105" i="26"/>
  <c r="AEQ106" i="26"/>
  <c r="AEQ92" i="26"/>
  <c r="AEQ80" i="26"/>
  <c r="AEQ97" i="26"/>
  <c r="AEQ85" i="26"/>
  <c r="AEQ101" i="26"/>
  <c r="AEQ90" i="26"/>
  <c r="AEQ95" i="26"/>
  <c r="AEQ88" i="26"/>
  <c r="AEQ93" i="26"/>
  <c r="AEQ100" i="26"/>
  <c r="AEQ98" i="26"/>
  <c r="AEQ86" i="26"/>
  <c r="AEQ91" i="26"/>
  <c r="AEQ96" i="26"/>
  <c r="AEQ84" i="26"/>
  <c r="AEQ102" i="26"/>
  <c r="AEQ94" i="26"/>
  <c r="AEQ103" i="26"/>
  <c r="AEQ99" i="26"/>
  <c r="AEQ87" i="26"/>
  <c r="AEQ76" i="26"/>
  <c r="AEQ64" i="26"/>
  <c r="AEQ69" i="26"/>
  <c r="AEQ74" i="26"/>
  <c r="AEQ79" i="26"/>
  <c r="AEQ67" i="26"/>
  <c r="AEQ72" i="26"/>
  <c r="AEQ77" i="26"/>
  <c r="AEQ65" i="26"/>
  <c r="AEQ70" i="26"/>
  <c r="AEQ75" i="26"/>
  <c r="AEQ83" i="26"/>
  <c r="AEQ82" i="26"/>
  <c r="AEQ81" i="26"/>
  <c r="AEQ68" i="26"/>
  <c r="AEQ73" i="26"/>
  <c r="AEQ89" i="26"/>
  <c r="AEQ78" i="26"/>
  <c r="AEQ60" i="26"/>
  <c r="AEQ48" i="26"/>
  <c r="AEQ63" i="26"/>
  <c r="AEQ53" i="26"/>
  <c r="AEQ58" i="26"/>
  <c r="AEQ46" i="26"/>
  <c r="AEQ66" i="26"/>
  <c r="AEQ51" i="26"/>
  <c r="AEQ56" i="26"/>
  <c r="AEQ44" i="26"/>
  <c r="AEQ62" i="26"/>
  <c r="AEQ49" i="26"/>
  <c r="AEQ54" i="26"/>
  <c r="AEQ42" i="26"/>
  <c r="AEQ59" i="26"/>
  <c r="AEQ47" i="26"/>
  <c r="AEQ52" i="26"/>
  <c r="AEQ57" i="26"/>
  <c r="AEQ45" i="26"/>
  <c r="AEQ71" i="26"/>
  <c r="AEQ50" i="26"/>
  <c r="AEQ61" i="26"/>
  <c r="AEQ55" i="26"/>
  <c r="AEQ34" i="26"/>
  <c r="AEQ40" i="26"/>
  <c r="AEQ39" i="26"/>
  <c r="AEQ27" i="26"/>
  <c r="AEQ32" i="26"/>
  <c r="AEQ21" i="26"/>
  <c r="AEQ37" i="26"/>
  <c r="AEQ25" i="26"/>
  <c r="AEQ30" i="26"/>
  <c r="AEQ41" i="26"/>
  <c r="AEQ35" i="26"/>
  <c r="AEQ22" i="26"/>
  <c r="AEQ18" i="26"/>
  <c r="AEQ14" i="26"/>
  <c r="AEQ43" i="26"/>
  <c r="AEQ28" i="26"/>
  <c r="AEQ33" i="26"/>
  <c r="AEQ38" i="26"/>
  <c r="AEQ26" i="26"/>
  <c r="AEQ23" i="26"/>
  <c r="AEQ19" i="26"/>
  <c r="AEQ31" i="26"/>
  <c r="AEQ36" i="26"/>
  <c r="AEQ29" i="26"/>
  <c r="AEQ6" i="26"/>
  <c r="AEQ12" i="26"/>
  <c r="AEQ8" i="26"/>
  <c r="AEQ7" i="26"/>
  <c r="AEQ9" i="26"/>
  <c r="AEQ13" i="26"/>
  <c r="AEQ24" i="26"/>
  <c r="AEQ15" i="26"/>
  <c r="AEQ10" i="26"/>
  <c r="AEQ20" i="26"/>
  <c r="AEQ16" i="26"/>
  <c r="AEQ11" i="26"/>
  <c r="AEQ17" i="26"/>
  <c r="AEM101" i="26"/>
  <c r="AEM106" i="26"/>
  <c r="AEM104" i="26"/>
  <c r="AEM107" i="26"/>
  <c r="AEM96" i="26"/>
  <c r="AEM84" i="26"/>
  <c r="AEM89" i="26"/>
  <c r="AEM102" i="26"/>
  <c r="AEM94" i="26"/>
  <c r="AEM103" i="26"/>
  <c r="AEM99" i="26"/>
  <c r="AEM92" i="26"/>
  <c r="AEM97" i="26"/>
  <c r="AEM85" i="26"/>
  <c r="AEM90" i="26"/>
  <c r="AEM105" i="26"/>
  <c r="AEM95" i="26"/>
  <c r="AEM88" i="26"/>
  <c r="AEM93" i="26"/>
  <c r="AEM100" i="26"/>
  <c r="AEM98" i="26"/>
  <c r="AEM91" i="26"/>
  <c r="AEM81" i="26"/>
  <c r="AEM80" i="26"/>
  <c r="AEM68" i="26"/>
  <c r="AEM73" i="26"/>
  <c r="AEM61" i="26"/>
  <c r="AEM78" i="26"/>
  <c r="AEM66" i="26"/>
  <c r="AEM71" i="26"/>
  <c r="AEM76" i="26"/>
  <c r="AEM64" i="26"/>
  <c r="AEM69" i="26"/>
  <c r="AEM74" i="26"/>
  <c r="AEM62" i="26"/>
  <c r="AEM87" i="26"/>
  <c r="AEM86" i="26"/>
  <c r="AEM79" i="26"/>
  <c r="AEM67" i="26"/>
  <c r="AEM72" i="26"/>
  <c r="AEM77" i="26"/>
  <c r="AEM65" i="26"/>
  <c r="AEM70" i="26"/>
  <c r="AEM83" i="26"/>
  <c r="AEM82" i="26"/>
  <c r="AEM75" i="26"/>
  <c r="AEM52" i="26"/>
  <c r="AEM40" i="26"/>
  <c r="AEM57" i="26"/>
  <c r="AEM45" i="26"/>
  <c r="AEM50" i="26"/>
  <c r="AEM55" i="26"/>
  <c r="AEM43" i="26"/>
  <c r="AEM60" i="26"/>
  <c r="AEM48" i="26"/>
  <c r="AEM63" i="26"/>
  <c r="AEM53" i="26"/>
  <c r="AEM58" i="26"/>
  <c r="AEM46" i="26"/>
  <c r="AEM51" i="26"/>
  <c r="AEM56" i="26"/>
  <c r="AEM44" i="26"/>
  <c r="AEM49" i="26"/>
  <c r="AEM54" i="26"/>
  <c r="AEM42" i="26"/>
  <c r="AEM59" i="26"/>
  <c r="AEM47" i="26"/>
  <c r="AEM38" i="26"/>
  <c r="AEM26" i="26"/>
  <c r="AEM23" i="26"/>
  <c r="AEM19" i="26"/>
  <c r="AEM31" i="26"/>
  <c r="AEM36" i="26"/>
  <c r="AEM29" i="26"/>
  <c r="AEM24" i="26"/>
  <c r="AEM20" i="26"/>
  <c r="AEM34" i="26"/>
  <c r="AEM39" i="26"/>
  <c r="AEM27" i="26"/>
  <c r="AEM32" i="26"/>
  <c r="AEM21" i="26"/>
  <c r="AEM17" i="26"/>
  <c r="AEM13" i="26"/>
  <c r="AEM37" i="26"/>
  <c r="AEM25" i="26"/>
  <c r="AEM41" i="26"/>
  <c r="AEM30" i="26"/>
  <c r="AEM35" i="26"/>
  <c r="AEM22" i="26"/>
  <c r="AEM18" i="26"/>
  <c r="AEM28" i="26"/>
  <c r="AEM16" i="26"/>
  <c r="AEM11" i="26"/>
  <c r="AEM33" i="26"/>
  <c r="AEM6" i="26"/>
  <c r="AEM12" i="26"/>
  <c r="AEM8" i="26"/>
  <c r="AEM7" i="26"/>
  <c r="AEM9" i="26"/>
  <c r="AEM14" i="26"/>
  <c r="AEM15" i="26"/>
  <c r="AEM10" i="26"/>
  <c r="AFN5" i="26"/>
  <c r="AFB5" i="26"/>
  <c r="AFM5" i="26"/>
  <c r="AFL5" i="26"/>
  <c r="AFK5" i="26"/>
  <c r="AFJ5" i="26"/>
  <c r="AFI5" i="26"/>
  <c r="AFT5" i="26"/>
  <c r="AFH5" i="26"/>
  <c r="AFS5" i="26"/>
  <c r="AFG5" i="26"/>
  <c r="AFR5" i="26"/>
  <c r="AFF5" i="26"/>
  <c r="AFQ5" i="26"/>
  <c r="AFE5" i="26"/>
  <c r="AFP5" i="26"/>
  <c r="AFD5" i="26"/>
  <c r="AFO5" i="26"/>
  <c r="AFC5" i="26"/>
  <c r="AE4" i="2"/>
  <c r="AGW7" i="19"/>
  <c r="AGX7" i="19" s="1"/>
  <c r="AEX5" i="19"/>
  <c r="AEY5" i="19" s="1"/>
  <c r="AEC3" i="19"/>
  <c r="D113" i="19"/>
  <c r="C113" i="19"/>
  <c r="C112" i="19"/>
  <c r="D112" i="19" s="1"/>
  <c r="D6" i="19" s="1"/>
  <c r="AEY114" i="19"/>
  <c r="AEV15" i="19"/>
  <c r="AEA7" i="19"/>
  <c r="AEA8" i="19" s="1"/>
  <c r="AEA9" i="19" s="1"/>
  <c r="AEA10" i="19" s="1"/>
  <c r="AFA6" i="19"/>
  <c r="AFA7" i="19" s="1"/>
  <c r="AEB6" i="19"/>
  <c r="AEV18" i="19"/>
  <c r="C5" i="19"/>
  <c r="ACM4" i="19"/>
  <c r="ACN4" i="19" s="1"/>
  <c r="ACO4" i="19" s="1"/>
  <c r="ACP4" i="19" s="1"/>
  <c r="ACQ4" i="19" s="1"/>
  <c r="ACR4" i="19" s="1"/>
  <c r="ACS4" i="19" s="1"/>
  <c r="ACT4" i="19" s="1"/>
  <c r="ACU4" i="19" s="1"/>
  <c r="ACV4" i="19" s="1"/>
  <c r="ACW4" i="19" s="1"/>
  <c r="ACX4" i="19" s="1"/>
  <c r="ACY4" i="19" s="1"/>
  <c r="ACZ4" i="19" s="1"/>
  <c r="ADA4" i="19" s="1"/>
  <c r="ADB4" i="19" s="1"/>
  <c r="ADC4" i="19" s="1"/>
  <c r="ADD4" i="19" s="1"/>
  <c r="ADE4" i="19" s="1"/>
  <c r="ADF4" i="19" s="1"/>
  <c r="ADG4" i="19" s="1"/>
  <c r="ADH4" i="19" s="1"/>
  <c r="ADI4" i="19" s="1"/>
  <c r="ADJ4" i="19" s="1"/>
  <c r="ADK4" i="19" s="1"/>
  <c r="ADL4" i="19" s="1"/>
  <c r="ADM4" i="19" s="1"/>
  <c r="ADN4" i="19" s="1"/>
  <c r="ADO4" i="19" s="1"/>
  <c r="ADP4" i="19" s="1"/>
  <c r="ADQ4" i="19" s="1"/>
  <c r="ADR4" i="19" s="1"/>
  <c r="ADS4" i="19" s="1"/>
  <c r="ADT4" i="19" s="1"/>
  <c r="ADU4" i="19" s="1"/>
  <c r="ADV4" i="19" s="1"/>
  <c r="ADW4" i="19" s="1"/>
  <c r="ADX4" i="19" s="1"/>
  <c r="ADY4" i="19" s="1"/>
  <c r="ADY3" i="19" s="1"/>
  <c r="C3" i="19"/>
  <c r="AED2" i="19"/>
  <c r="AEE2" i="19" s="1"/>
  <c r="AEF2" i="19" s="1"/>
  <c r="AEG2" i="19" s="1"/>
  <c r="AEG3" i="19" s="1"/>
  <c r="GU2" i="19"/>
  <c r="II2" i="19" s="1"/>
  <c r="JW2" i="19" s="1"/>
  <c r="LK2" i="19" s="1"/>
  <c r="MY2" i="19" s="1"/>
  <c r="OM2" i="19" s="1"/>
  <c r="QA2" i="19" s="1"/>
  <c r="RO2" i="19" s="1"/>
  <c r="TC2" i="19" s="1"/>
  <c r="UQ2" i="19" s="1"/>
  <c r="WE2" i="19" s="1"/>
  <c r="XS2" i="19" s="1"/>
  <c r="ZG2" i="19" s="1"/>
  <c r="AAU2" i="19" s="1"/>
  <c r="ACI2" i="19" s="1"/>
  <c r="EY2" i="19"/>
  <c r="GM2" i="19" s="1"/>
  <c r="IA2" i="19" s="1"/>
  <c r="JO2" i="19" s="1"/>
  <c r="LC2" i="19" s="1"/>
  <c r="MQ2" i="19" s="1"/>
  <c r="OE2" i="19" s="1"/>
  <c r="PS2" i="19" s="1"/>
  <c r="RG2" i="19" s="1"/>
  <c r="SU2" i="19" s="1"/>
  <c r="UI2" i="19" s="1"/>
  <c r="VW2" i="19" s="1"/>
  <c r="XK2" i="19" s="1"/>
  <c r="YY2" i="19" s="1"/>
  <c r="AAM2" i="19" s="1"/>
  <c r="ACA2" i="19" s="1"/>
  <c r="DU2" i="19"/>
  <c r="FI2" i="19" s="1"/>
  <c r="GW2" i="19" s="1"/>
  <c r="IK2" i="19" s="1"/>
  <c r="JY2" i="19" s="1"/>
  <c r="LM2" i="19" s="1"/>
  <c r="NA2" i="19" s="1"/>
  <c r="OO2" i="19" s="1"/>
  <c r="QC2" i="19" s="1"/>
  <c r="RQ2" i="19" s="1"/>
  <c r="TE2" i="19" s="1"/>
  <c r="US2" i="19" s="1"/>
  <c r="WG2" i="19" s="1"/>
  <c r="XU2" i="19" s="1"/>
  <c r="ZI2" i="19" s="1"/>
  <c r="AAW2" i="19" s="1"/>
  <c r="ACK2" i="19" s="1"/>
  <c r="DT2" i="19"/>
  <c r="FH2" i="19" s="1"/>
  <c r="GV2" i="19" s="1"/>
  <c r="IJ2" i="19" s="1"/>
  <c r="JX2" i="19" s="1"/>
  <c r="LL2" i="19" s="1"/>
  <c r="MZ2" i="19" s="1"/>
  <c r="ON2" i="19" s="1"/>
  <c r="QB2" i="19" s="1"/>
  <c r="RP2" i="19" s="1"/>
  <c r="TD2" i="19" s="1"/>
  <c r="UR2" i="19" s="1"/>
  <c r="WF2" i="19" s="1"/>
  <c r="XT2" i="19" s="1"/>
  <c r="ZH2" i="19" s="1"/>
  <c r="AAV2" i="19" s="1"/>
  <c r="ACJ2" i="19" s="1"/>
  <c r="DS2" i="19"/>
  <c r="FG2" i="19" s="1"/>
  <c r="DR2" i="19"/>
  <c r="FF2" i="19" s="1"/>
  <c r="GT2" i="19" s="1"/>
  <c r="IH2" i="19" s="1"/>
  <c r="JV2" i="19" s="1"/>
  <c r="LJ2" i="19" s="1"/>
  <c r="MX2" i="19" s="1"/>
  <c r="OL2" i="19" s="1"/>
  <c r="PZ2" i="19" s="1"/>
  <c r="RN2" i="19" s="1"/>
  <c r="TB2" i="19" s="1"/>
  <c r="UP2" i="19" s="1"/>
  <c r="WD2" i="19" s="1"/>
  <c r="XR2" i="19" s="1"/>
  <c r="ZF2" i="19" s="1"/>
  <c r="AAT2" i="19" s="1"/>
  <c r="ACH2" i="19" s="1"/>
  <c r="DQ2" i="19"/>
  <c r="FE2" i="19" s="1"/>
  <c r="GS2" i="19" s="1"/>
  <c r="IG2" i="19" s="1"/>
  <c r="JU2" i="19" s="1"/>
  <c r="LI2" i="19" s="1"/>
  <c r="MW2" i="19" s="1"/>
  <c r="OK2" i="19" s="1"/>
  <c r="PY2" i="19" s="1"/>
  <c r="RM2" i="19" s="1"/>
  <c r="TA2" i="19" s="1"/>
  <c r="UO2" i="19" s="1"/>
  <c r="WC2" i="19" s="1"/>
  <c r="XQ2" i="19" s="1"/>
  <c r="ZE2" i="19" s="1"/>
  <c r="AAS2" i="19" s="1"/>
  <c r="ACG2" i="19" s="1"/>
  <c r="DP2" i="19"/>
  <c r="FD2" i="19" s="1"/>
  <c r="GR2" i="19" s="1"/>
  <c r="IF2" i="19" s="1"/>
  <c r="JT2" i="19" s="1"/>
  <c r="LH2" i="19" s="1"/>
  <c r="MV2" i="19" s="1"/>
  <c r="OJ2" i="19" s="1"/>
  <c r="PX2" i="19" s="1"/>
  <c r="RL2" i="19" s="1"/>
  <c r="SZ2" i="19" s="1"/>
  <c r="UN2" i="19" s="1"/>
  <c r="WB2" i="19" s="1"/>
  <c r="XP2" i="19" s="1"/>
  <c r="ZD2" i="19" s="1"/>
  <c r="AAR2" i="19" s="1"/>
  <c r="ACF2" i="19" s="1"/>
  <c r="DO2" i="19"/>
  <c r="FC2" i="19" s="1"/>
  <c r="GQ2" i="19" s="1"/>
  <c r="IE2" i="19" s="1"/>
  <c r="JS2" i="19" s="1"/>
  <c r="LG2" i="19" s="1"/>
  <c r="MU2" i="19" s="1"/>
  <c r="OI2" i="19" s="1"/>
  <c r="PW2" i="19" s="1"/>
  <c r="RK2" i="19" s="1"/>
  <c r="SY2" i="19" s="1"/>
  <c r="UM2" i="19" s="1"/>
  <c r="WA2" i="19" s="1"/>
  <c r="XO2" i="19" s="1"/>
  <c r="ZC2" i="19" s="1"/>
  <c r="AAQ2" i="19" s="1"/>
  <c r="ACE2" i="19" s="1"/>
  <c r="DN2" i="19"/>
  <c r="FB2" i="19" s="1"/>
  <c r="GP2" i="19" s="1"/>
  <c r="ID2" i="19" s="1"/>
  <c r="JR2" i="19" s="1"/>
  <c r="LF2" i="19" s="1"/>
  <c r="MT2" i="19" s="1"/>
  <c r="OH2" i="19" s="1"/>
  <c r="PV2" i="19" s="1"/>
  <c r="RJ2" i="19" s="1"/>
  <c r="SX2" i="19" s="1"/>
  <c r="UL2" i="19" s="1"/>
  <c r="VZ2" i="19" s="1"/>
  <c r="XN2" i="19" s="1"/>
  <c r="ZB2" i="19" s="1"/>
  <c r="AAP2" i="19" s="1"/>
  <c r="ACD2" i="19" s="1"/>
  <c r="DM2" i="19"/>
  <c r="FA2" i="19" s="1"/>
  <c r="GO2" i="19" s="1"/>
  <c r="IC2" i="19" s="1"/>
  <c r="JQ2" i="19" s="1"/>
  <c r="LE2" i="19" s="1"/>
  <c r="MS2" i="19" s="1"/>
  <c r="OG2" i="19" s="1"/>
  <c r="PU2" i="19" s="1"/>
  <c r="RI2" i="19" s="1"/>
  <c r="SW2" i="19" s="1"/>
  <c r="UK2" i="19" s="1"/>
  <c r="VY2" i="19" s="1"/>
  <c r="XM2" i="19" s="1"/>
  <c r="ZA2" i="19" s="1"/>
  <c r="AAO2" i="19" s="1"/>
  <c r="ACC2" i="19" s="1"/>
  <c r="DL2" i="19"/>
  <c r="EZ2" i="19" s="1"/>
  <c r="GN2" i="19" s="1"/>
  <c r="IB2" i="19" s="1"/>
  <c r="JP2" i="19" s="1"/>
  <c r="LD2" i="19" s="1"/>
  <c r="MR2" i="19" s="1"/>
  <c r="OF2" i="19" s="1"/>
  <c r="PT2" i="19" s="1"/>
  <c r="RH2" i="19" s="1"/>
  <c r="SV2" i="19" s="1"/>
  <c r="UJ2" i="19" s="1"/>
  <c r="VX2" i="19" s="1"/>
  <c r="XL2" i="19" s="1"/>
  <c r="YZ2" i="19" s="1"/>
  <c r="AAN2" i="19" s="1"/>
  <c r="ACB2" i="19" s="1"/>
  <c r="DK2" i="19"/>
  <c r="DJ2" i="19"/>
  <c r="EX2" i="19" s="1"/>
  <c r="GL2" i="19" s="1"/>
  <c r="HZ2" i="19" s="1"/>
  <c r="JN2" i="19" s="1"/>
  <c r="LB2" i="19" s="1"/>
  <c r="MP2" i="19" s="1"/>
  <c r="OD2" i="19" s="1"/>
  <c r="PR2" i="19" s="1"/>
  <c r="RF2" i="19" s="1"/>
  <c r="ST2" i="19" s="1"/>
  <c r="UH2" i="19" s="1"/>
  <c r="VV2" i="19" s="1"/>
  <c r="XJ2" i="19" s="1"/>
  <c r="YX2" i="19" s="1"/>
  <c r="AAL2" i="19" s="1"/>
  <c r="ABZ2" i="19" s="1"/>
  <c r="DI2" i="19"/>
  <c r="EW2" i="19" s="1"/>
  <c r="GK2" i="19" s="1"/>
  <c r="HY2" i="19" s="1"/>
  <c r="JM2" i="19" s="1"/>
  <c r="LA2" i="19" s="1"/>
  <c r="MO2" i="19" s="1"/>
  <c r="OC2" i="19" s="1"/>
  <c r="PQ2" i="19" s="1"/>
  <c r="RE2" i="19" s="1"/>
  <c r="SS2" i="19" s="1"/>
  <c r="UG2" i="19" s="1"/>
  <c r="VU2" i="19" s="1"/>
  <c r="XI2" i="19" s="1"/>
  <c r="YW2" i="19" s="1"/>
  <c r="AAK2" i="19" s="1"/>
  <c r="ABY2" i="19" s="1"/>
  <c r="DH2" i="19"/>
  <c r="EV2" i="19" s="1"/>
  <c r="GJ2" i="19" s="1"/>
  <c r="HX2" i="19" s="1"/>
  <c r="JL2" i="19" s="1"/>
  <c r="KZ2" i="19" s="1"/>
  <c r="MN2" i="19" s="1"/>
  <c r="OB2" i="19" s="1"/>
  <c r="PP2" i="19" s="1"/>
  <c r="RD2" i="19" s="1"/>
  <c r="SR2" i="19" s="1"/>
  <c r="UF2" i="19" s="1"/>
  <c r="VT2" i="19" s="1"/>
  <c r="XH2" i="19" s="1"/>
  <c r="YV2" i="19" s="1"/>
  <c r="AAJ2" i="19" s="1"/>
  <c r="ABX2" i="19" s="1"/>
  <c r="DG2" i="19"/>
  <c r="EU2" i="19" s="1"/>
  <c r="GI2" i="19" s="1"/>
  <c r="HW2" i="19" s="1"/>
  <c r="JK2" i="19" s="1"/>
  <c r="KY2" i="19" s="1"/>
  <c r="MM2" i="19" s="1"/>
  <c r="OA2" i="19" s="1"/>
  <c r="PO2" i="19" s="1"/>
  <c r="RC2" i="19" s="1"/>
  <c r="SQ2" i="19" s="1"/>
  <c r="UE2" i="19" s="1"/>
  <c r="VS2" i="19" s="1"/>
  <c r="XG2" i="19" s="1"/>
  <c r="YU2" i="19" s="1"/>
  <c r="AAI2" i="19" s="1"/>
  <c r="ABW2" i="19" s="1"/>
  <c r="DF2" i="19"/>
  <c r="ET2" i="19" s="1"/>
  <c r="GH2" i="19" s="1"/>
  <c r="HV2" i="19" s="1"/>
  <c r="JJ2" i="19" s="1"/>
  <c r="KX2" i="19" s="1"/>
  <c r="ML2" i="19" s="1"/>
  <c r="NZ2" i="19" s="1"/>
  <c r="PN2" i="19" s="1"/>
  <c r="RB2" i="19" s="1"/>
  <c r="SP2" i="19" s="1"/>
  <c r="UD2" i="19" s="1"/>
  <c r="VR2" i="19" s="1"/>
  <c r="XF2" i="19" s="1"/>
  <c r="YT2" i="19" s="1"/>
  <c r="AAH2" i="19" s="1"/>
  <c r="ABV2" i="19" s="1"/>
  <c r="DE2" i="19"/>
  <c r="ES2" i="19" s="1"/>
  <c r="GG2" i="19" s="1"/>
  <c r="HU2" i="19" s="1"/>
  <c r="JI2" i="19" s="1"/>
  <c r="KW2" i="19" s="1"/>
  <c r="MK2" i="19" s="1"/>
  <c r="NY2" i="19" s="1"/>
  <c r="PM2" i="19" s="1"/>
  <c r="RA2" i="19" s="1"/>
  <c r="SO2" i="19" s="1"/>
  <c r="UC2" i="19" s="1"/>
  <c r="VQ2" i="19" s="1"/>
  <c r="XE2" i="19" s="1"/>
  <c r="YS2" i="19" s="1"/>
  <c r="AAG2" i="19" s="1"/>
  <c r="ABU2" i="19" s="1"/>
  <c r="DD2" i="19"/>
  <c r="ER2" i="19" s="1"/>
  <c r="GF2" i="19" s="1"/>
  <c r="HT2" i="19" s="1"/>
  <c r="JH2" i="19" s="1"/>
  <c r="KV2" i="19" s="1"/>
  <c r="MJ2" i="19" s="1"/>
  <c r="NX2" i="19" s="1"/>
  <c r="PL2" i="19" s="1"/>
  <c r="QZ2" i="19" s="1"/>
  <c r="SN2" i="19" s="1"/>
  <c r="UB2" i="19" s="1"/>
  <c r="VP2" i="19" s="1"/>
  <c r="XD2" i="19" s="1"/>
  <c r="YR2" i="19" s="1"/>
  <c r="AAF2" i="19" s="1"/>
  <c r="ABT2" i="19" s="1"/>
  <c r="DC2" i="19"/>
  <c r="EQ2" i="19" s="1"/>
  <c r="GE2" i="19" s="1"/>
  <c r="HS2" i="19" s="1"/>
  <c r="JG2" i="19" s="1"/>
  <c r="KU2" i="19" s="1"/>
  <c r="MI2" i="19" s="1"/>
  <c r="NW2" i="19" s="1"/>
  <c r="PK2" i="19" s="1"/>
  <c r="QY2" i="19" s="1"/>
  <c r="SM2" i="19" s="1"/>
  <c r="UA2" i="19" s="1"/>
  <c r="VO2" i="19" s="1"/>
  <c r="XC2" i="19" s="1"/>
  <c r="YQ2" i="19" s="1"/>
  <c r="AAE2" i="19" s="1"/>
  <c r="ABS2" i="19" s="1"/>
  <c r="DB2" i="19"/>
  <c r="EP2" i="19" s="1"/>
  <c r="GD2" i="19" s="1"/>
  <c r="HR2" i="19" s="1"/>
  <c r="JF2" i="19" s="1"/>
  <c r="KT2" i="19" s="1"/>
  <c r="MH2" i="19" s="1"/>
  <c r="NV2" i="19" s="1"/>
  <c r="PJ2" i="19" s="1"/>
  <c r="QX2" i="19" s="1"/>
  <c r="SL2" i="19" s="1"/>
  <c r="TZ2" i="19" s="1"/>
  <c r="VN2" i="19" s="1"/>
  <c r="XB2" i="19" s="1"/>
  <c r="YP2" i="19" s="1"/>
  <c r="AAD2" i="19" s="1"/>
  <c r="ABR2" i="19" s="1"/>
  <c r="DA2" i="19"/>
  <c r="EO2" i="19" s="1"/>
  <c r="GC2" i="19" s="1"/>
  <c r="HQ2" i="19" s="1"/>
  <c r="JE2" i="19" s="1"/>
  <c r="KS2" i="19" s="1"/>
  <c r="MG2" i="19" s="1"/>
  <c r="NU2" i="19" s="1"/>
  <c r="PI2" i="19" s="1"/>
  <c r="QW2" i="19" s="1"/>
  <c r="SK2" i="19" s="1"/>
  <c r="TY2" i="19" s="1"/>
  <c r="VM2" i="19" s="1"/>
  <c r="XA2" i="19" s="1"/>
  <c r="YO2" i="19" s="1"/>
  <c r="AAC2" i="19" s="1"/>
  <c r="ABQ2" i="19" s="1"/>
  <c r="CZ2" i="19"/>
  <c r="EN2" i="19" s="1"/>
  <c r="GB2" i="19" s="1"/>
  <c r="HP2" i="19" s="1"/>
  <c r="JD2" i="19" s="1"/>
  <c r="KR2" i="19" s="1"/>
  <c r="MF2" i="19" s="1"/>
  <c r="NT2" i="19" s="1"/>
  <c r="PH2" i="19" s="1"/>
  <c r="QV2" i="19" s="1"/>
  <c r="SJ2" i="19" s="1"/>
  <c r="TX2" i="19" s="1"/>
  <c r="VL2" i="19" s="1"/>
  <c r="WZ2" i="19" s="1"/>
  <c r="YN2" i="19" s="1"/>
  <c r="AAB2" i="19" s="1"/>
  <c r="ABP2" i="19" s="1"/>
  <c r="CY2" i="19"/>
  <c r="EM2" i="19" s="1"/>
  <c r="GA2" i="19" s="1"/>
  <c r="HO2" i="19" s="1"/>
  <c r="JC2" i="19" s="1"/>
  <c r="KQ2" i="19" s="1"/>
  <c r="ME2" i="19" s="1"/>
  <c r="NS2" i="19" s="1"/>
  <c r="PG2" i="19" s="1"/>
  <c r="QU2" i="19" s="1"/>
  <c r="SI2" i="19" s="1"/>
  <c r="TW2" i="19" s="1"/>
  <c r="VK2" i="19" s="1"/>
  <c r="WY2" i="19" s="1"/>
  <c r="YM2" i="19" s="1"/>
  <c r="AAA2" i="19" s="1"/>
  <c r="ABO2" i="19" s="1"/>
  <c r="CX2" i="19"/>
  <c r="EL2" i="19" s="1"/>
  <c r="FZ2" i="19" s="1"/>
  <c r="HN2" i="19" s="1"/>
  <c r="JB2" i="19" s="1"/>
  <c r="KP2" i="19" s="1"/>
  <c r="MD2" i="19" s="1"/>
  <c r="NR2" i="19" s="1"/>
  <c r="PF2" i="19" s="1"/>
  <c r="QT2" i="19" s="1"/>
  <c r="SH2" i="19" s="1"/>
  <c r="TV2" i="19" s="1"/>
  <c r="VJ2" i="19" s="1"/>
  <c r="WX2" i="19" s="1"/>
  <c r="YL2" i="19" s="1"/>
  <c r="ZZ2" i="19" s="1"/>
  <c r="ABN2" i="19" s="1"/>
  <c r="CW2" i="19"/>
  <c r="EK2" i="19" s="1"/>
  <c r="FY2" i="19" s="1"/>
  <c r="HM2" i="19" s="1"/>
  <c r="JA2" i="19" s="1"/>
  <c r="KO2" i="19" s="1"/>
  <c r="MC2" i="19" s="1"/>
  <c r="NQ2" i="19" s="1"/>
  <c r="PE2" i="19" s="1"/>
  <c r="QS2" i="19" s="1"/>
  <c r="SG2" i="19" s="1"/>
  <c r="TU2" i="19" s="1"/>
  <c r="VI2" i="19" s="1"/>
  <c r="WW2" i="19" s="1"/>
  <c r="YK2" i="19" s="1"/>
  <c r="ZY2" i="19" s="1"/>
  <c r="ABM2" i="19" s="1"/>
  <c r="CV2" i="19"/>
  <c r="EJ2" i="19" s="1"/>
  <c r="FX2" i="19" s="1"/>
  <c r="HL2" i="19" s="1"/>
  <c r="IZ2" i="19" s="1"/>
  <c r="KN2" i="19" s="1"/>
  <c r="MB2" i="19" s="1"/>
  <c r="NP2" i="19" s="1"/>
  <c r="PD2" i="19" s="1"/>
  <c r="QR2" i="19" s="1"/>
  <c r="SF2" i="19" s="1"/>
  <c r="TT2" i="19" s="1"/>
  <c r="VH2" i="19" s="1"/>
  <c r="WV2" i="19" s="1"/>
  <c r="YJ2" i="19" s="1"/>
  <c r="ZX2" i="19" s="1"/>
  <c r="ABL2" i="19" s="1"/>
  <c r="CU2" i="19"/>
  <c r="EI2" i="19" s="1"/>
  <c r="FW2" i="19" s="1"/>
  <c r="HK2" i="19" s="1"/>
  <c r="IY2" i="19" s="1"/>
  <c r="KM2" i="19" s="1"/>
  <c r="MA2" i="19" s="1"/>
  <c r="NO2" i="19" s="1"/>
  <c r="PC2" i="19" s="1"/>
  <c r="QQ2" i="19" s="1"/>
  <c r="SE2" i="19" s="1"/>
  <c r="TS2" i="19" s="1"/>
  <c r="VG2" i="19" s="1"/>
  <c r="WU2" i="19" s="1"/>
  <c r="YI2" i="19" s="1"/>
  <c r="ZW2" i="19" s="1"/>
  <c r="ABK2" i="19" s="1"/>
  <c r="CT2" i="19"/>
  <c r="EH2" i="19" s="1"/>
  <c r="FV2" i="19" s="1"/>
  <c r="HJ2" i="19" s="1"/>
  <c r="IX2" i="19" s="1"/>
  <c r="KL2" i="19" s="1"/>
  <c r="LZ2" i="19" s="1"/>
  <c r="NN2" i="19" s="1"/>
  <c r="PB2" i="19" s="1"/>
  <c r="QP2" i="19" s="1"/>
  <c r="SD2" i="19" s="1"/>
  <c r="TR2" i="19" s="1"/>
  <c r="VF2" i="19" s="1"/>
  <c r="WT2" i="19" s="1"/>
  <c r="YH2" i="19" s="1"/>
  <c r="ZV2" i="19" s="1"/>
  <c r="ABJ2" i="19" s="1"/>
  <c r="CS2" i="19"/>
  <c r="EG2" i="19" s="1"/>
  <c r="FU2" i="19" s="1"/>
  <c r="HI2" i="19" s="1"/>
  <c r="IW2" i="19" s="1"/>
  <c r="KK2" i="19" s="1"/>
  <c r="LY2" i="19" s="1"/>
  <c r="NM2" i="19" s="1"/>
  <c r="PA2" i="19" s="1"/>
  <c r="QO2" i="19" s="1"/>
  <c r="SC2" i="19" s="1"/>
  <c r="TQ2" i="19" s="1"/>
  <c r="VE2" i="19" s="1"/>
  <c r="WS2" i="19" s="1"/>
  <c r="YG2" i="19" s="1"/>
  <c r="ZU2" i="19" s="1"/>
  <c r="ABI2" i="19" s="1"/>
  <c r="CR2" i="19"/>
  <c r="EF2" i="19" s="1"/>
  <c r="FT2" i="19" s="1"/>
  <c r="HH2" i="19" s="1"/>
  <c r="IV2" i="19" s="1"/>
  <c r="KJ2" i="19" s="1"/>
  <c r="LX2" i="19" s="1"/>
  <c r="NL2" i="19" s="1"/>
  <c r="OZ2" i="19" s="1"/>
  <c r="QN2" i="19" s="1"/>
  <c r="SB2" i="19" s="1"/>
  <c r="TP2" i="19" s="1"/>
  <c r="VD2" i="19" s="1"/>
  <c r="WR2" i="19" s="1"/>
  <c r="YF2" i="19" s="1"/>
  <c r="ZT2" i="19" s="1"/>
  <c r="ABH2" i="19" s="1"/>
  <c r="CQ2" i="19"/>
  <c r="EE2" i="19" s="1"/>
  <c r="FS2" i="19" s="1"/>
  <c r="HG2" i="19" s="1"/>
  <c r="IU2" i="19" s="1"/>
  <c r="KI2" i="19" s="1"/>
  <c r="LW2" i="19" s="1"/>
  <c r="NK2" i="19" s="1"/>
  <c r="OY2" i="19" s="1"/>
  <c r="QM2" i="19" s="1"/>
  <c r="SA2" i="19" s="1"/>
  <c r="TO2" i="19" s="1"/>
  <c r="VC2" i="19" s="1"/>
  <c r="WQ2" i="19" s="1"/>
  <c r="YE2" i="19" s="1"/>
  <c r="ZS2" i="19" s="1"/>
  <c r="ABG2" i="19" s="1"/>
  <c r="CP2" i="19"/>
  <c r="ED2" i="19" s="1"/>
  <c r="FR2" i="19" s="1"/>
  <c r="HF2" i="19" s="1"/>
  <c r="IT2" i="19" s="1"/>
  <c r="KH2" i="19" s="1"/>
  <c r="LV2" i="19" s="1"/>
  <c r="NJ2" i="19" s="1"/>
  <c r="OX2" i="19" s="1"/>
  <c r="QL2" i="19" s="1"/>
  <c r="RZ2" i="19" s="1"/>
  <c r="TN2" i="19" s="1"/>
  <c r="VB2" i="19" s="1"/>
  <c r="WP2" i="19" s="1"/>
  <c r="YD2" i="19" s="1"/>
  <c r="ZR2" i="19" s="1"/>
  <c r="ABF2" i="19" s="1"/>
  <c r="CO2" i="19"/>
  <c r="EC2" i="19" s="1"/>
  <c r="FQ2" i="19" s="1"/>
  <c r="HE2" i="19" s="1"/>
  <c r="IS2" i="19" s="1"/>
  <c r="KG2" i="19" s="1"/>
  <c r="LU2" i="19" s="1"/>
  <c r="NI2" i="19" s="1"/>
  <c r="OW2" i="19" s="1"/>
  <c r="QK2" i="19" s="1"/>
  <c r="RY2" i="19" s="1"/>
  <c r="TM2" i="19" s="1"/>
  <c r="VA2" i="19" s="1"/>
  <c r="WO2" i="19" s="1"/>
  <c r="YC2" i="19" s="1"/>
  <c r="ZQ2" i="19" s="1"/>
  <c r="ABE2" i="19" s="1"/>
  <c r="CN2" i="19"/>
  <c r="EB2" i="19" s="1"/>
  <c r="FP2" i="19" s="1"/>
  <c r="HD2" i="19" s="1"/>
  <c r="IR2" i="19" s="1"/>
  <c r="KF2" i="19" s="1"/>
  <c r="LT2" i="19" s="1"/>
  <c r="NH2" i="19" s="1"/>
  <c r="OV2" i="19" s="1"/>
  <c r="QJ2" i="19" s="1"/>
  <c r="RX2" i="19" s="1"/>
  <c r="TL2" i="19" s="1"/>
  <c r="UZ2" i="19" s="1"/>
  <c r="WN2" i="19" s="1"/>
  <c r="YB2" i="19" s="1"/>
  <c r="ZP2" i="19" s="1"/>
  <c r="ABD2" i="19" s="1"/>
  <c r="CM2" i="19"/>
  <c r="EA2" i="19" s="1"/>
  <c r="FO2" i="19" s="1"/>
  <c r="HC2" i="19" s="1"/>
  <c r="IQ2" i="19" s="1"/>
  <c r="KE2" i="19" s="1"/>
  <c r="LS2" i="19" s="1"/>
  <c r="NG2" i="19" s="1"/>
  <c r="OU2" i="19" s="1"/>
  <c r="QI2" i="19" s="1"/>
  <c r="RW2" i="19" s="1"/>
  <c r="TK2" i="19" s="1"/>
  <c r="UY2" i="19" s="1"/>
  <c r="WM2" i="19" s="1"/>
  <c r="YA2" i="19" s="1"/>
  <c r="ZO2" i="19" s="1"/>
  <c r="ABC2" i="19" s="1"/>
  <c r="CL2" i="19"/>
  <c r="DZ2" i="19" s="1"/>
  <c r="FN2" i="19" s="1"/>
  <c r="HB2" i="19" s="1"/>
  <c r="IP2" i="19" s="1"/>
  <c r="KD2" i="19" s="1"/>
  <c r="LR2" i="19" s="1"/>
  <c r="NF2" i="19" s="1"/>
  <c r="OT2" i="19" s="1"/>
  <c r="QH2" i="19" s="1"/>
  <c r="RV2" i="19" s="1"/>
  <c r="TJ2" i="19" s="1"/>
  <c r="UX2" i="19" s="1"/>
  <c r="WL2" i="19" s="1"/>
  <c r="XZ2" i="19" s="1"/>
  <c r="ZN2" i="19" s="1"/>
  <c r="ABB2" i="19" s="1"/>
  <c r="CK2" i="19"/>
  <c r="DY2" i="19" s="1"/>
  <c r="FM2" i="19" s="1"/>
  <c r="HA2" i="19" s="1"/>
  <c r="IO2" i="19" s="1"/>
  <c r="KC2" i="19" s="1"/>
  <c r="LQ2" i="19" s="1"/>
  <c r="NE2" i="19" s="1"/>
  <c r="OS2" i="19" s="1"/>
  <c r="QG2" i="19" s="1"/>
  <c r="RU2" i="19" s="1"/>
  <c r="TI2" i="19" s="1"/>
  <c r="UW2" i="19" s="1"/>
  <c r="WK2" i="19" s="1"/>
  <c r="XY2" i="19" s="1"/>
  <c r="ZM2" i="19" s="1"/>
  <c r="ABA2" i="19" s="1"/>
  <c r="CJ2" i="19"/>
  <c r="DX2" i="19" s="1"/>
  <c r="FL2" i="19" s="1"/>
  <c r="GZ2" i="19" s="1"/>
  <c r="IN2" i="19" s="1"/>
  <c r="KB2" i="19" s="1"/>
  <c r="LP2" i="19" s="1"/>
  <c r="ND2" i="19" s="1"/>
  <c r="OR2" i="19" s="1"/>
  <c r="QF2" i="19" s="1"/>
  <c r="RT2" i="19" s="1"/>
  <c r="TH2" i="19" s="1"/>
  <c r="UV2" i="19" s="1"/>
  <c r="WJ2" i="19" s="1"/>
  <c r="XX2" i="19" s="1"/>
  <c r="ZL2" i="19" s="1"/>
  <c r="AAZ2" i="19" s="1"/>
  <c r="CI2" i="19"/>
  <c r="DW2" i="19" s="1"/>
  <c r="FK2" i="19" s="1"/>
  <c r="GY2" i="19" s="1"/>
  <c r="IM2" i="19" s="1"/>
  <c r="KA2" i="19" s="1"/>
  <c r="LO2" i="19" s="1"/>
  <c r="NC2" i="19" s="1"/>
  <c r="OQ2" i="19" s="1"/>
  <c r="QE2" i="19" s="1"/>
  <c r="RS2" i="19" s="1"/>
  <c r="TG2" i="19" s="1"/>
  <c r="UU2" i="19" s="1"/>
  <c r="WI2" i="19" s="1"/>
  <c r="XW2" i="19" s="1"/>
  <c r="ZK2" i="19" s="1"/>
  <c r="AAY2" i="19" s="1"/>
  <c r="CH2" i="19"/>
  <c r="DV2" i="19" s="1"/>
  <c r="FJ2" i="19" s="1"/>
  <c r="GX2" i="19" s="1"/>
  <c r="IL2" i="19" s="1"/>
  <c r="JZ2" i="19" s="1"/>
  <c r="LN2" i="19" s="1"/>
  <c r="NB2" i="19" s="1"/>
  <c r="OP2" i="19" s="1"/>
  <c r="QD2" i="19" s="1"/>
  <c r="RR2" i="19" s="1"/>
  <c r="TF2" i="19" s="1"/>
  <c r="UT2" i="19" s="1"/>
  <c r="WH2" i="19" s="1"/>
  <c r="XV2" i="19" s="1"/>
  <c r="ZJ2" i="19" s="1"/>
  <c r="AAX2" i="19" s="1"/>
  <c r="ACL2" i="19" s="1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6" i="2"/>
  <c r="C7" i="2"/>
  <c r="AEY11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B46" i="15" a="1"/>
  <c r="E46" i="15" s="1"/>
  <c r="B46" i="15"/>
  <c r="C46" i="15"/>
  <c r="D46" i="15"/>
  <c r="M46" i="15"/>
  <c r="N46" i="15"/>
  <c r="O46" i="15"/>
  <c r="P46" i="15"/>
  <c r="F3" i="16"/>
  <c r="AO45" i="15"/>
  <c r="AEV11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EA46" i="16" s="1"/>
  <c r="AEA47" i="16" s="1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FA6" i="16"/>
  <c r="AFV5" i="16" s="1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AP25" i="15"/>
  <c r="AP24" i="15"/>
  <c r="A4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I1" i="1" s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EV10" i="16" l="1"/>
  <c r="AEV12" i="16"/>
  <c r="AEV21" i="16"/>
  <c r="AEV22" i="16"/>
  <c r="AEV42" i="16"/>
  <c r="AEV45" i="16"/>
  <c r="AEV48" i="16"/>
  <c r="AEA5" i="16"/>
  <c r="AEV49" i="16"/>
  <c r="AEV54" i="16"/>
  <c r="AEV9" i="16"/>
  <c r="AEY17" i="26"/>
  <c r="AEY11" i="26"/>
  <c r="AEY25" i="26"/>
  <c r="AEY45" i="26"/>
  <c r="AEY56" i="26"/>
  <c r="AEY80" i="26"/>
  <c r="AEY62" i="26"/>
  <c r="AEY91" i="26"/>
  <c r="AEY87" i="26"/>
  <c r="AEI2" i="26"/>
  <c r="AEH3" i="26"/>
  <c r="AEY10" i="26"/>
  <c r="AEY19" i="26"/>
  <c r="AEY37" i="26"/>
  <c r="AEY57" i="26"/>
  <c r="AEY51" i="26"/>
  <c r="AEY85" i="26"/>
  <c r="AEY74" i="26"/>
  <c r="AEY105" i="26"/>
  <c r="AEY99" i="26"/>
  <c r="AFT102" i="26"/>
  <c r="AFT107" i="26"/>
  <c r="AFT105" i="26"/>
  <c r="AFT106" i="26"/>
  <c r="AFT104" i="26"/>
  <c r="AFT97" i="26"/>
  <c r="AFT85" i="26"/>
  <c r="AFT90" i="26"/>
  <c r="AFT103" i="26"/>
  <c r="AFT95" i="26"/>
  <c r="AFT101" i="26"/>
  <c r="AFT88" i="26"/>
  <c r="AFT93" i="26"/>
  <c r="AFT81" i="26"/>
  <c r="AFT98" i="26"/>
  <c r="AFT86" i="26"/>
  <c r="AFT91" i="26"/>
  <c r="AFT100" i="26"/>
  <c r="AFT96" i="26"/>
  <c r="AFT84" i="26"/>
  <c r="AFT89" i="26"/>
  <c r="AFT94" i="26"/>
  <c r="AFT99" i="26"/>
  <c r="AFT92" i="26"/>
  <c r="AFT87" i="26"/>
  <c r="AFT83" i="26"/>
  <c r="AFT80" i="26"/>
  <c r="AFT69" i="26"/>
  <c r="AFT74" i="26"/>
  <c r="AFT62" i="26"/>
  <c r="AFT79" i="26"/>
  <c r="AFT67" i="26"/>
  <c r="AFT72" i="26"/>
  <c r="AFT77" i="26"/>
  <c r="AFT65" i="26"/>
  <c r="AFT70" i="26"/>
  <c r="AFT75" i="26"/>
  <c r="AFT63" i="26"/>
  <c r="AFT68" i="26"/>
  <c r="AFT73" i="26"/>
  <c r="AFT78" i="26"/>
  <c r="AFT66" i="26"/>
  <c r="AFT71" i="26"/>
  <c r="AFT82" i="26"/>
  <c r="AFT76" i="26"/>
  <c r="AFT53" i="26"/>
  <c r="AFT41" i="26"/>
  <c r="AFT58" i="26"/>
  <c r="AFT46" i="26"/>
  <c r="AFT60" i="26"/>
  <c r="AFT51" i="26"/>
  <c r="AFT56" i="26"/>
  <c r="AFT44" i="26"/>
  <c r="AFT49" i="26"/>
  <c r="AFT61" i="26"/>
  <c r="AFT54" i="26"/>
  <c r="AFT64" i="26"/>
  <c r="AFT59" i="26"/>
  <c r="AFT47" i="26"/>
  <c r="AFT52" i="26"/>
  <c r="AFT57" i="26"/>
  <c r="AFT45" i="26"/>
  <c r="AFT50" i="26"/>
  <c r="AFT55" i="26"/>
  <c r="AFT43" i="26"/>
  <c r="AFT48" i="26"/>
  <c r="AFT27" i="26"/>
  <c r="AFT21" i="26"/>
  <c r="AFT17" i="26"/>
  <c r="AFT32" i="26"/>
  <c r="AFT37" i="26"/>
  <c r="AFT25" i="26"/>
  <c r="AFT39" i="26"/>
  <c r="AFT30" i="26"/>
  <c r="AFT22" i="26"/>
  <c r="AFT35" i="26"/>
  <c r="AFT28" i="26"/>
  <c r="AFT40" i="26"/>
  <c r="AFT33" i="26"/>
  <c r="AFT23" i="26"/>
  <c r="AFT19" i="26"/>
  <c r="AFT15" i="26"/>
  <c r="AFT38" i="26"/>
  <c r="AFT26" i="26"/>
  <c r="AFT31" i="26"/>
  <c r="AFT36" i="26"/>
  <c r="AFT24" i="26"/>
  <c r="AFT20" i="26"/>
  <c r="AFT42" i="26"/>
  <c r="AFT29" i="26"/>
  <c r="AFT16" i="26"/>
  <c r="AFT7" i="26"/>
  <c r="AFT9" i="26"/>
  <c r="AFT18" i="26"/>
  <c r="AFT10" i="26"/>
  <c r="AFT34" i="26"/>
  <c r="AFT11" i="26"/>
  <c r="AFT13" i="26"/>
  <c r="AFT6" i="26"/>
  <c r="AFT14" i="26"/>
  <c r="AFT12" i="26"/>
  <c r="AFT8" i="26"/>
  <c r="AEY9" i="26"/>
  <c r="AEY23" i="26"/>
  <c r="AEY32" i="26"/>
  <c r="AEY40" i="26"/>
  <c r="AEY46" i="26"/>
  <c r="AEY75" i="26"/>
  <c r="AEY69" i="26"/>
  <c r="AEY86" i="26"/>
  <c r="AEY82" i="26"/>
  <c r="AFC101" i="26"/>
  <c r="AFC106" i="26"/>
  <c r="AFC104" i="26"/>
  <c r="AFC107" i="26"/>
  <c r="AFC96" i="26"/>
  <c r="AFC84" i="26"/>
  <c r="AFC89" i="26"/>
  <c r="AFC105" i="26"/>
  <c r="AED113" i="26" s="1"/>
  <c r="AFC94" i="26"/>
  <c r="AFC99" i="26"/>
  <c r="AFC102" i="26"/>
  <c r="AFC92" i="26"/>
  <c r="AFC80" i="26"/>
  <c r="AFC103" i="26"/>
  <c r="AFC97" i="26"/>
  <c r="AFC85" i="26"/>
  <c r="AFC90" i="26"/>
  <c r="AFC95" i="26"/>
  <c r="AFC88" i="26"/>
  <c r="AFC93" i="26"/>
  <c r="AFC98" i="26"/>
  <c r="AFC100" i="26"/>
  <c r="AFC91" i="26"/>
  <c r="AFC68" i="26"/>
  <c r="AFC83" i="26"/>
  <c r="AFC82" i="26"/>
  <c r="AFC81" i="26"/>
  <c r="AFC73" i="26"/>
  <c r="AFC61" i="26"/>
  <c r="AFC78" i="26"/>
  <c r="AFC66" i="26"/>
  <c r="AFC87" i="26"/>
  <c r="AFC86" i="26"/>
  <c r="AFC71" i="26"/>
  <c r="AFC76" i="26"/>
  <c r="AFC64" i="26"/>
  <c r="AFC69" i="26"/>
  <c r="AFC74" i="26"/>
  <c r="AFC62" i="26"/>
  <c r="AFC79" i="26"/>
  <c r="AFC67" i="26"/>
  <c r="AFC72" i="26"/>
  <c r="AFC77" i="26"/>
  <c r="AFC65" i="26"/>
  <c r="AFC70" i="26"/>
  <c r="AFC75" i="26"/>
  <c r="AFC52" i="26"/>
  <c r="AFC40" i="26"/>
  <c r="AFC57" i="26"/>
  <c r="AFC45" i="26"/>
  <c r="AFC50" i="26"/>
  <c r="AFC55" i="26"/>
  <c r="AFC43" i="26"/>
  <c r="AFC60" i="26"/>
  <c r="AFC48" i="26"/>
  <c r="AFC53" i="26"/>
  <c r="AFC58" i="26"/>
  <c r="AFC46" i="26"/>
  <c r="AFC51" i="26"/>
  <c r="AFC56" i="26"/>
  <c r="AFC44" i="26"/>
  <c r="AFC49" i="26"/>
  <c r="AFC63" i="26"/>
  <c r="AFC54" i="26"/>
  <c r="AFC42" i="26"/>
  <c r="AFC59" i="26"/>
  <c r="AFC47" i="26"/>
  <c r="AFC41" i="26"/>
  <c r="AFC38" i="26"/>
  <c r="AFC26" i="26"/>
  <c r="AFC31" i="26"/>
  <c r="AFC36" i="26"/>
  <c r="AFC24" i="26"/>
  <c r="AFC20" i="26"/>
  <c r="AFC29" i="26"/>
  <c r="AFC34" i="26"/>
  <c r="AFC39" i="26"/>
  <c r="AFC27" i="26"/>
  <c r="AFC21" i="26"/>
  <c r="AFC17" i="26"/>
  <c r="AFC13" i="26"/>
  <c r="AFC32" i="26"/>
  <c r="AFC37" i="26"/>
  <c r="AFC25" i="26"/>
  <c r="AFC30" i="26"/>
  <c r="AFC22" i="26"/>
  <c r="AFC18" i="26"/>
  <c r="AFC35" i="26"/>
  <c r="AFC28" i="26"/>
  <c r="AFC23" i="26"/>
  <c r="AFC15" i="26"/>
  <c r="AFC11" i="26"/>
  <c r="AFC33" i="26"/>
  <c r="AFC16" i="26"/>
  <c r="AFC6" i="26"/>
  <c r="AED109" i="26" s="1"/>
  <c r="AFC12" i="26"/>
  <c r="AFC8" i="26"/>
  <c r="AFC19" i="26"/>
  <c r="AFC7" i="26"/>
  <c r="AFC9" i="26"/>
  <c r="AFC10" i="26"/>
  <c r="AFC14" i="26"/>
  <c r="AFI102" i="26"/>
  <c r="AFI107" i="26"/>
  <c r="AFI105" i="26"/>
  <c r="AFI90" i="26"/>
  <c r="AFI101" i="26"/>
  <c r="AFI95" i="26"/>
  <c r="AFI83" i="26"/>
  <c r="AFI88" i="26"/>
  <c r="AFI106" i="26"/>
  <c r="AFI93" i="26"/>
  <c r="AFI98" i="26"/>
  <c r="AFI86" i="26"/>
  <c r="AFI104" i="26"/>
  <c r="AFI100" i="26"/>
  <c r="AFI91" i="26"/>
  <c r="AFI96" i="26"/>
  <c r="AFI89" i="26"/>
  <c r="AFI94" i="26"/>
  <c r="AFI99" i="26"/>
  <c r="AFI92" i="26"/>
  <c r="AFI103" i="26"/>
  <c r="AFI97" i="26"/>
  <c r="AFI85" i="26"/>
  <c r="AFI74" i="26"/>
  <c r="AFI87" i="26"/>
  <c r="AFI79" i="26"/>
  <c r="AFI67" i="26"/>
  <c r="AFI72" i="26"/>
  <c r="AFI77" i="26"/>
  <c r="AFI65" i="26"/>
  <c r="AFI84" i="26"/>
  <c r="AFI70" i="26"/>
  <c r="AFI75" i="26"/>
  <c r="AFI63" i="26"/>
  <c r="AFI68" i="26"/>
  <c r="AFI73" i="26"/>
  <c r="AFI82" i="26"/>
  <c r="AFI81" i="26"/>
  <c r="AFI78" i="26"/>
  <c r="AFI66" i="26"/>
  <c r="AFI80" i="26"/>
  <c r="AFI71" i="26"/>
  <c r="AFI76" i="26"/>
  <c r="AFI61" i="26"/>
  <c r="AFI58" i="26"/>
  <c r="AFI46" i="26"/>
  <c r="AFI51" i="26"/>
  <c r="AFI56" i="26"/>
  <c r="AFI44" i="26"/>
  <c r="AFI49" i="26"/>
  <c r="AFI54" i="26"/>
  <c r="AFI42" i="26"/>
  <c r="AFI59" i="26"/>
  <c r="AFI47" i="26"/>
  <c r="AFI52" i="26"/>
  <c r="AFI40" i="26"/>
  <c r="AFI69" i="26"/>
  <c r="AFI57" i="26"/>
  <c r="AFI45" i="26"/>
  <c r="AFI64" i="26"/>
  <c r="AFI62" i="26"/>
  <c r="AFI50" i="26"/>
  <c r="AFI55" i="26"/>
  <c r="AFI43" i="26"/>
  <c r="AFI48" i="26"/>
  <c r="AFI60" i="26"/>
  <c r="AFI53" i="26"/>
  <c r="AFI39" i="26"/>
  <c r="AFI32" i="26"/>
  <c r="AFI37" i="26"/>
  <c r="AFI25" i="26"/>
  <c r="AFI30" i="26"/>
  <c r="AFI22" i="26"/>
  <c r="AFI18" i="26"/>
  <c r="AFI35" i="26"/>
  <c r="AFI28" i="26"/>
  <c r="AFI33" i="26"/>
  <c r="AFI23" i="26"/>
  <c r="AFI19" i="26"/>
  <c r="AFI15" i="26"/>
  <c r="AFI38" i="26"/>
  <c r="AFI26" i="26"/>
  <c r="AFI31" i="26"/>
  <c r="AFI41" i="26"/>
  <c r="AFI36" i="26"/>
  <c r="AFI24" i="26"/>
  <c r="AFI20" i="26"/>
  <c r="AFI29" i="26"/>
  <c r="AFI34" i="26"/>
  <c r="AFI27" i="26"/>
  <c r="AFI17" i="26"/>
  <c r="AFI7" i="26"/>
  <c r="AFI9" i="26"/>
  <c r="AFI10" i="26"/>
  <c r="AFI13" i="26"/>
  <c r="AFI21" i="26"/>
  <c r="AFI14" i="26"/>
  <c r="AFI11" i="26"/>
  <c r="AFI16" i="26"/>
  <c r="AFI6" i="26"/>
  <c r="AFI12" i="26"/>
  <c r="AFI8" i="26"/>
  <c r="AEY13" i="26"/>
  <c r="AEY26" i="26"/>
  <c r="AEY27" i="26"/>
  <c r="AEY52" i="26"/>
  <c r="AEY58" i="26"/>
  <c r="AEY84" i="26"/>
  <c r="AEY76" i="26"/>
  <c r="AEY98" i="26"/>
  <c r="AEY94" i="26"/>
  <c r="AFS104" i="26"/>
  <c r="AFS107" i="26"/>
  <c r="AFS105" i="26"/>
  <c r="AFS106" i="26"/>
  <c r="AFS99" i="26"/>
  <c r="AFS92" i="26"/>
  <c r="AFS80" i="26"/>
  <c r="AFS97" i="26"/>
  <c r="AFS85" i="26"/>
  <c r="AFS102" i="26"/>
  <c r="AFS90" i="26"/>
  <c r="AFS103" i="26"/>
  <c r="AFS95" i="26"/>
  <c r="AFS101" i="26"/>
  <c r="AFS88" i="26"/>
  <c r="AFS93" i="26"/>
  <c r="AFS98" i="26"/>
  <c r="AFS86" i="26"/>
  <c r="AFS91" i="26"/>
  <c r="AFS100" i="26"/>
  <c r="AFS96" i="26"/>
  <c r="AFS84" i="26"/>
  <c r="AFS89" i="26"/>
  <c r="AFS94" i="26"/>
  <c r="AFS87" i="26"/>
  <c r="AFS82" i="26"/>
  <c r="AFS76" i="26"/>
  <c r="AFS64" i="26"/>
  <c r="AFS83" i="26"/>
  <c r="AFS69" i="26"/>
  <c r="AFS74" i="26"/>
  <c r="AFS79" i="26"/>
  <c r="AFS67" i="26"/>
  <c r="AFS72" i="26"/>
  <c r="AFS60" i="26"/>
  <c r="AFS77" i="26"/>
  <c r="AFS65" i="26"/>
  <c r="AFS70" i="26"/>
  <c r="AFS75" i="26"/>
  <c r="AFS68" i="26"/>
  <c r="AFS73" i="26"/>
  <c r="AFS78" i="26"/>
  <c r="AFS66" i="26"/>
  <c r="AFS81" i="26"/>
  <c r="AFS48" i="26"/>
  <c r="AFS62" i="26"/>
  <c r="AFS53" i="26"/>
  <c r="AFS58" i="26"/>
  <c r="AFS46" i="26"/>
  <c r="AFS51" i="26"/>
  <c r="AFS56" i="26"/>
  <c r="AFS44" i="26"/>
  <c r="AFS49" i="26"/>
  <c r="AFS61" i="26"/>
  <c r="AFS54" i="26"/>
  <c r="AFS42" i="26"/>
  <c r="AFS71" i="26"/>
  <c r="AFS59" i="26"/>
  <c r="AFS47" i="26"/>
  <c r="AFS52" i="26"/>
  <c r="AFS57" i="26"/>
  <c r="AFS45" i="26"/>
  <c r="AFS50" i="26"/>
  <c r="AFS63" i="26"/>
  <c r="AFS55" i="26"/>
  <c r="AFS34" i="26"/>
  <c r="AFS43" i="26"/>
  <c r="AFS41" i="26"/>
  <c r="AFS27" i="26"/>
  <c r="AFS21" i="26"/>
  <c r="AFS17" i="26"/>
  <c r="AFS13" i="26"/>
  <c r="AFS32" i="26"/>
  <c r="AFS37" i="26"/>
  <c r="AFS25" i="26"/>
  <c r="AFS39" i="26"/>
  <c r="AFS30" i="26"/>
  <c r="AFS35" i="26"/>
  <c r="AFS28" i="26"/>
  <c r="AFS40" i="26"/>
  <c r="AFS33" i="26"/>
  <c r="AFS23" i="26"/>
  <c r="AFS19" i="26"/>
  <c r="AFS38" i="26"/>
  <c r="AFS26" i="26"/>
  <c r="AFS31" i="26"/>
  <c r="AFS36" i="26"/>
  <c r="AFS24" i="26"/>
  <c r="AFS20" i="26"/>
  <c r="AFS15" i="26"/>
  <c r="AFS14" i="26"/>
  <c r="AFS12" i="26"/>
  <c r="AFS8" i="26"/>
  <c r="AFS16" i="26"/>
  <c r="AFS7" i="26"/>
  <c r="AFS9" i="26"/>
  <c r="AFS18" i="26"/>
  <c r="AFS10" i="26"/>
  <c r="AFS22" i="26"/>
  <c r="AFS29" i="26"/>
  <c r="AFS11" i="26"/>
  <c r="AFS6" i="26"/>
  <c r="AEY15" i="26"/>
  <c r="AEY38" i="26"/>
  <c r="AEY39" i="26"/>
  <c r="AEY61" i="26"/>
  <c r="AEY53" i="26"/>
  <c r="AEY70" i="26"/>
  <c r="AEY71" i="26"/>
  <c r="AEY93" i="26"/>
  <c r="AEY107" i="26"/>
  <c r="AFD106" i="26"/>
  <c r="AFD104" i="26"/>
  <c r="AFD107" i="26"/>
  <c r="AFD89" i="26"/>
  <c r="AFD105" i="26"/>
  <c r="AEE113" i="26" s="1"/>
  <c r="AFD94" i="26"/>
  <c r="AFD99" i="26"/>
  <c r="AFD87" i="26"/>
  <c r="AFD102" i="26"/>
  <c r="AFD92" i="26"/>
  <c r="AFD103" i="26"/>
  <c r="AFD97" i="26"/>
  <c r="AFD85" i="26"/>
  <c r="AFD90" i="26"/>
  <c r="AFD101" i="26"/>
  <c r="AFD95" i="26"/>
  <c r="AFD88" i="26"/>
  <c r="AFD93" i="26"/>
  <c r="AFD98" i="26"/>
  <c r="AFD100" i="26"/>
  <c r="AFD91" i="26"/>
  <c r="AFD96" i="26"/>
  <c r="AFD84" i="26"/>
  <c r="AFD83" i="26"/>
  <c r="AFD82" i="26"/>
  <c r="AFD81" i="26"/>
  <c r="AFD73" i="26"/>
  <c r="AFD80" i="26"/>
  <c r="AFD78" i="26"/>
  <c r="AFD66" i="26"/>
  <c r="AFD86" i="26"/>
  <c r="AFD71" i="26"/>
  <c r="AFD76" i="26"/>
  <c r="AFD69" i="26"/>
  <c r="AFD74" i="26"/>
  <c r="AFD62" i="26"/>
  <c r="AFD79" i="26"/>
  <c r="AFD67" i="26"/>
  <c r="AFD72" i="26"/>
  <c r="AFD77" i="26"/>
  <c r="AFD65" i="26"/>
  <c r="AFD70" i="26"/>
  <c r="AFD75" i="26"/>
  <c r="AFD57" i="26"/>
  <c r="AFD45" i="26"/>
  <c r="AFD68" i="26"/>
  <c r="AFD50" i="26"/>
  <c r="AFD55" i="26"/>
  <c r="AFD43" i="26"/>
  <c r="AFD60" i="26"/>
  <c r="AFD48" i="26"/>
  <c r="AFD53" i="26"/>
  <c r="AFD41" i="26"/>
  <c r="AFD61" i="26"/>
  <c r="AFD58" i="26"/>
  <c r="AFD46" i="26"/>
  <c r="AFD51" i="26"/>
  <c r="AFD39" i="26"/>
  <c r="AFD56" i="26"/>
  <c r="AFD44" i="26"/>
  <c r="AFD49" i="26"/>
  <c r="AFD63" i="26"/>
  <c r="AFD54" i="26"/>
  <c r="AFD64" i="26"/>
  <c r="AFD59" i="26"/>
  <c r="AFD47" i="26"/>
  <c r="AFD52" i="26"/>
  <c r="AFD31" i="26"/>
  <c r="AFD36" i="26"/>
  <c r="AFD24" i="26"/>
  <c r="AFD20" i="26"/>
  <c r="AFD16" i="26"/>
  <c r="AFD29" i="26"/>
  <c r="AFD34" i="26"/>
  <c r="AFD32" i="26"/>
  <c r="AFD42" i="26"/>
  <c r="AFD40" i="26"/>
  <c r="AFD37" i="26"/>
  <c r="AFD25" i="26"/>
  <c r="AFD30" i="26"/>
  <c r="AFD22" i="26"/>
  <c r="AFD18" i="26"/>
  <c r="AFD35" i="26"/>
  <c r="AFD28" i="26"/>
  <c r="AFD33" i="26"/>
  <c r="AFD23" i="26"/>
  <c r="AFD15" i="26"/>
  <c r="AFD11" i="26"/>
  <c r="AFD27" i="26"/>
  <c r="AFD6" i="26"/>
  <c r="AFD12" i="26"/>
  <c r="AFD8" i="26"/>
  <c r="AFD19" i="26"/>
  <c r="AFD17" i="26"/>
  <c r="AFD7" i="26"/>
  <c r="AFD9" i="26"/>
  <c r="AFD21" i="26"/>
  <c r="AFD10" i="26"/>
  <c r="AFD38" i="26"/>
  <c r="AFD26" i="26"/>
  <c r="AFD14" i="26"/>
  <c r="AFD13" i="26"/>
  <c r="AFK105" i="26"/>
  <c r="AFK106" i="26"/>
  <c r="AFK107" i="26"/>
  <c r="AFK88" i="26"/>
  <c r="AFK93" i="26"/>
  <c r="AFK98" i="26"/>
  <c r="AFK86" i="26"/>
  <c r="AFK104" i="26"/>
  <c r="AFK91" i="26"/>
  <c r="AFK100" i="26"/>
  <c r="AFK96" i="26"/>
  <c r="AFK84" i="26"/>
  <c r="AFK89" i="26"/>
  <c r="AFK94" i="26"/>
  <c r="AFK99" i="26"/>
  <c r="AFK87" i="26"/>
  <c r="AFK92" i="26"/>
  <c r="AFK103" i="26"/>
  <c r="AFK97" i="26"/>
  <c r="AFK102" i="26"/>
  <c r="AFK101" i="26"/>
  <c r="AFK95" i="26"/>
  <c r="AFK85" i="26"/>
  <c r="AFK72" i="26"/>
  <c r="AFK77" i="26"/>
  <c r="AFK65" i="26"/>
  <c r="AFK90" i="26"/>
  <c r="AFK70" i="26"/>
  <c r="AFK75" i="26"/>
  <c r="AFK68" i="26"/>
  <c r="AFK73" i="26"/>
  <c r="AFK61" i="26"/>
  <c r="AFK82" i="26"/>
  <c r="AFK81" i="26"/>
  <c r="AFK78" i="26"/>
  <c r="AFK66" i="26"/>
  <c r="AFK80" i="26"/>
  <c r="AFK71" i="26"/>
  <c r="AFK83" i="26"/>
  <c r="AFK76" i="26"/>
  <c r="AFK64" i="26"/>
  <c r="AFK69" i="26"/>
  <c r="AFK74" i="26"/>
  <c r="AFK79" i="26"/>
  <c r="AFK56" i="26"/>
  <c r="AFK44" i="26"/>
  <c r="AFK49" i="26"/>
  <c r="AFK54" i="26"/>
  <c r="AFK59" i="26"/>
  <c r="AFK47" i="26"/>
  <c r="AFK52" i="26"/>
  <c r="AFK63" i="26"/>
  <c r="AFK57" i="26"/>
  <c r="AFK45" i="26"/>
  <c r="AFK67" i="26"/>
  <c r="AFK62" i="26"/>
  <c r="AFK50" i="26"/>
  <c r="AFK55" i="26"/>
  <c r="AFK43" i="26"/>
  <c r="AFK48" i="26"/>
  <c r="AFK60" i="26"/>
  <c r="AFK53" i="26"/>
  <c r="AFK58" i="26"/>
  <c r="AFK46" i="26"/>
  <c r="AFK51" i="26"/>
  <c r="AFK30" i="26"/>
  <c r="AFK22" i="26"/>
  <c r="AFK18" i="26"/>
  <c r="AFK42" i="26"/>
  <c r="AFK40" i="26"/>
  <c r="AFK35" i="26"/>
  <c r="AFK28" i="26"/>
  <c r="AFK33" i="26"/>
  <c r="AFK23" i="26"/>
  <c r="AFK38" i="26"/>
  <c r="AFK31" i="26"/>
  <c r="AFK36" i="26"/>
  <c r="AFK24" i="26"/>
  <c r="AFK20" i="26"/>
  <c r="AFK16" i="26"/>
  <c r="AFK41" i="26"/>
  <c r="AFK29" i="26"/>
  <c r="AFK34" i="26"/>
  <c r="AFK27" i="26"/>
  <c r="AFK21" i="26"/>
  <c r="AFK17" i="26"/>
  <c r="AFK39" i="26"/>
  <c r="AFK32" i="26"/>
  <c r="AFK19" i="26"/>
  <c r="AFK10" i="26"/>
  <c r="AFK37" i="26"/>
  <c r="AFK13" i="26"/>
  <c r="AFK11" i="26"/>
  <c r="AFK25" i="26"/>
  <c r="AFK14" i="26"/>
  <c r="AFK15" i="26"/>
  <c r="AFK6" i="26"/>
  <c r="AFK12" i="26"/>
  <c r="AFK8" i="26"/>
  <c r="AFK26" i="26"/>
  <c r="AFK7" i="26"/>
  <c r="AFK9" i="26"/>
  <c r="AEY7" i="26"/>
  <c r="AEY33" i="26"/>
  <c r="AEY41" i="26"/>
  <c r="AEY63" i="26"/>
  <c r="AEY48" i="26"/>
  <c r="AEY81" i="26"/>
  <c r="AEY66" i="26"/>
  <c r="AEY100" i="26"/>
  <c r="AEY106" i="26"/>
  <c r="AFH102" i="26"/>
  <c r="AFH107" i="26"/>
  <c r="AFH105" i="26"/>
  <c r="AFH106" i="26"/>
  <c r="AFH103" i="26"/>
  <c r="AFH97" i="26"/>
  <c r="AFH85" i="26"/>
  <c r="AFH90" i="26"/>
  <c r="AFH101" i="26"/>
  <c r="AFH95" i="26"/>
  <c r="AFH88" i="26"/>
  <c r="AFH93" i="26"/>
  <c r="AFH81" i="26"/>
  <c r="AFH98" i="26"/>
  <c r="AFH86" i="26"/>
  <c r="AFH104" i="26"/>
  <c r="AFH100" i="26"/>
  <c r="AFH91" i="26"/>
  <c r="AFH96" i="26"/>
  <c r="AFH84" i="26"/>
  <c r="AFH89" i="26"/>
  <c r="AFH94" i="26"/>
  <c r="AFH99" i="26"/>
  <c r="AFH92" i="26"/>
  <c r="AFH69" i="26"/>
  <c r="AFH74" i="26"/>
  <c r="AFH62" i="26"/>
  <c r="AFH87" i="26"/>
  <c r="AFH79" i="26"/>
  <c r="AFH67" i="26"/>
  <c r="AFH72" i="26"/>
  <c r="AFH77" i="26"/>
  <c r="AFH65" i="26"/>
  <c r="AFH70" i="26"/>
  <c r="AFH75" i="26"/>
  <c r="AFH63" i="26"/>
  <c r="AFH68" i="26"/>
  <c r="AFH73" i="26"/>
  <c r="AFH83" i="26"/>
  <c r="AFH82" i="26"/>
  <c r="AFH78" i="26"/>
  <c r="AFH66" i="26"/>
  <c r="AFH80" i="26"/>
  <c r="AFH71" i="26"/>
  <c r="AFH76" i="26"/>
  <c r="AFH60" i="26"/>
  <c r="AFH53" i="26"/>
  <c r="AFH41" i="26"/>
  <c r="AFH61" i="26"/>
  <c r="AFH58" i="26"/>
  <c r="AFH46" i="26"/>
  <c r="AFH51" i="26"/>
  <c r="AFH56" i="26"/>
  <c r="AFH44" i="26"/>
  <c r="AFH49" i="26"/>
  <c r="AFH54" i="26"/>
  <c r="AFH59" i="26"/>
  <c r="AFH47" i="26"/>
  <c r="AFH52" i="26"/>
  <c r="AFH57" i="26"/>
  <c r="AFH45" i="26"/>
  <c r="AFH64" i="26"/>
  <c r="AFH50" i="26"/>
  <c r="AFH55" i="26"/>
  <c r="AFH43" i="26"/>
  <c r="AFH48" i="26"/>
  <c r="AFH27" i="26"/>
  <c r="AFH21" i="26"/>
  <c r="AFH39" i="26"/>
  <c r="AFH32" i="26"/>
  <c r="AFH37" i="26"/>
  <c r="AFH25" i="26"/>
  <c r="AFH42" i="26"/>
  <c r="AFH40" i="26"/>
  <c r="AFH30" i="26"/>
  <c r="AFH22" i="26"/>
  <c r="AFH35" i="26"/>
  <c r="AFH28" i="26"/>
  <c r="AFH33" i="26"/>
  <c r="AFH23" i="26"/>
  <c r="AFH19" i="26"/>
  <c r="AFH15" i="26"/>
  <c r="AFH38" i="26"/>
  <c r="AFH26" i="26"/>
  <c r="AFH31" i="26"/>
  <c r="AFH36" i="26"/>
  <c r="AFH24" i="26"/>
  <c r="AFH20" i="26"/>
  <c r="AFH29" i="26"/>
  <c r="AFH17" i="26"/>
  <c r="AFH7" i="26"/>
  <c r="AFH9" i="26"/>
  <c r="AFH10" i="26"/>
  <c r="AFH13" i="26"/>
  <c r="AFH18" i="26"/>
  <c r="AFH34" i="26"/>
  <c r="AFH14" i="26"/>
  <c r="AFH11" i="26"/>
  <c r="AFH16" i="26"/>
  <c r="AFH6" i="26"/>
  <c r="AFH12" i="26"/>
  <c r="AFH8" i="26"/>
  <c r="AFO101" i="26"/>
  <c r="AFO106" i="26"/>
  <c r="AFO104" i="26"/>
  <c r="AFO107" i="26"/>
  <c r="AFO100" i="26"/>
  <c r="AFO96" i="26"/>
  <c r="AFO84" i="26"/>
  <c r="AFO89" i="26"/>
  <c r="AFO94" i="26"/>
  <c r="AFO99" i="26"/>
  <c r="AFO87" i="26"/>
  <c r="AFO92" i="26"/>
  <c r="AFO80" i="26"/>
  <c r="AFO97" i="26"/>
  <c r="AFO85" i="26"/>
  <c r="AFO102" i="26"/>
  <c r="AFO90" i="26"/>
  <c r="AFO103" i="26"/>
  <c r="AFO95" i="26"/>
  <c r="AFO88" i="26"/>
  <c r="AFO93" i="26"/>
  <c r="AFO98" i="26"/>
  <c r="AFO105" i="26"/>
  <c r="AFO91" i="26"/>
  <c r="AFO86" i="26"/>
  <c r="AFO68" i="26"/>
  <c r="AFO73" i="26"/>
  <c r="AFO61" i="26"/>
  <c r="AFO78" i="26"/>
  <c r="AFO66" i="26"/>
  <c r="AFO82" i="26"/>
  <c r="AFO81" i="26"/>
  <c r="AFO71" i="26"/>
  <c r="AFO83" i="26"/>
  <c r="AFO76" i="26"/>
  <c r="AFO64" i="26"/>
  <c r="AFO69" i="26"/>
  <c r="AFO74" i="26"/>
  <c r="AFO62" i="26"/>
  <c r="AFO79" i="26"/>
  <c r="AFO67" i="26"/>
  <c r="AFO72" i="26"/>
  <c r="AFO77" i="26"/>
  <c r="AFO65" i="26"/>
  <c r="AFO70" i="26"/>
  <c r="AFO75" i="26"/>
  <c r="AFO52" i="26"/>
  <c r="AFO40" i="26"/>
  <c r="AFO57" i="26"/>
  <c r="AFO45" i="26"/>
  <c r="AFO50" i="26"/>
  <c r="AFO63" i="26"/>
  <c r="AFO55" i="26"/>
  <c r="AFO43" i="26"/>
  <c r="AFO48" i="26"/>
  <c r="AFO60" i="26"/>
  <c r="AFO53" i="26"/>
  <c r="AFO58" i="26"/>
  <c r="AFO46" i="26"/>
  <c r="AFO51" i="26"/>
  <c r="AFO56" i="26"/>
  <c r="AFO44" i="26"/>
  <c r="AFO49" i="26"/>
  <c r="AFO54" i="26"/>
  <c r="AFO42" i="26"/>
  <c r="AFO59" i="26"/>
  <c r="AFO47" i="26"/>
  <c r="AFO38" i="26"/>
  <c r="AFO26" i="26"/>
  <c r="AFO31" i="26"/>
  <c r="AFO36" i="26"/>
  <c r="AFO24" i="26"/>
  <c r="AFO20" i="26"/>
  <c r="AFO29" i="26"/>
  <c r="AFO41" i="26"/>
  <c r="AFO34" i="26"/>
  <c r="AFO27" i="26"/>
  <c r="AFO21" i="26"/>
  <c r="AFO17" i="26"/>
  <c r="AFO13" i="26"/>
  <c r="AFO32" i="26"/>
  <c r="AFO39" i="26"/>
  <c r="AFO37" i="26"/>
  <c r="AFO25" i="26"/>
  <c r="AFO30" i="26"/>
  <c r="AFO22" i="26"/>
  <c r="AFO18" i="26"/>
  <c r="AFO35" i="26"/>
  <c r="AFO28" i="26"/>
  <c r="AFO33" i="26"/>
  <c r="AFO19" i="26"/>
  <c r="AFO11" i="26"/>
  <c r="AFO14" i="26"/>
  <c r="AFO6" i="26"/>
  <c r="AFO15" i="26"/>
  <c r="AFO12" i="26"/>
  <c r="AFO8" i="26"/>
  <c r="AFO16" i="26"/>
  <c r="AFO7" i="26"/>
  <c r="AFO9" i="26"/>
  <c r="AFO10" i="26"/>
  <c r="AFO23" i="26"/>
  <c r="AFJ107" i="26"/>
  <c r="AFJ100" i="26"/>
  <c r="AFJ106" i="26"/>
  <c r="AFJ105" i="26"/>
  <c r="AFJ101" i="26"/>
  <c r="AFJ95" i="26"/>
  <c r="AFJ83" i="26"/>
  <c r="AFJ88" i="26"/>
  <c r="AFJ93" i="26"/>
  <c r="AFJ98" i="26"/>
  <c r="AFJ104" i="26"/>
  <c r="AFJ91" i="26"/>
  <c r="AFJ96" i="26"/>
  <c r="AFJ84" i="26"/>
  <c r="AFJ89" i="26"/>
  <c r="AFJ94" i="26"/>
  <c r="AFJ99" i="26"/>
  <c r="AFJ87" i="26"/>
  <c r="AFJ92" i="26"/>
  <c r="AFJ103" i="26"/>
  <c r="AFJ97" i="26"/>
  <c r="AFJ102" i="26"/>
  <c r="AFJ90" i="26"/>
  <c r="AFJ79" i="26"/>
  <c r="AFJ67" i="26"/>
  <c r="AFJ86" i="26"/>
  <c r="AFJ85" i="26"/>
  <c r="AFJ72" i="26"/>
  <c r="AFJ77" i="26"/>
  <c r="AFJ65" i="26"/>
  <c r="AFJ70" i="26"/>
  <c r="AFJ75" i="26"/>
  <c r="AFJ63" i="26"/>
  <c r="AFJ68" i="26"/>
  <c r="AFJ73" i="26"/>
  <c r="AFJ61" i="26"/>
  <c r="AFJ82" i="26"/>
  <c r="AFJ81" i="26"/>
  <c r="AFJ78" i="26"/>
  <c r="AFJ66" i="26"/>
  <c r="AFJ80" i="26"/>
  <c r="AFJ71" i="26"/>
  <c r="AFJ76" i="26"/>
  <c r="AFJ64" i="26"/>
  <c r="AFJ69" i="26"/>
  <c r="AFJ74" i="26"/>
  <c r="AFJ51" i="26"/>
  <c r="AFJ56" i="26"/>
  <c r="AFJ44" i="26"/>
  <c r="AFJ49" i="26"/>
  <c r="AFJ54" i="26"/>
  <c r="AFJ59" i="26"/>
  <c r="AFJ47" i="26"/>
  <c r="AFJ52" i="26"/>
  <c r="AFJ57" i="26"/>
  <c r="AFJ45" i="26"/>
  <c r="AFJ62" i="26"/>
  <c r="AFJ50" i="26"/>
  <c r="AFJ55" i="26"/>
  <c r="AFJ43" i="26"/>
  <c r="AFJ48" i="26"/>
  <c r="AFJ60" i="26"/>
  <c r="AFJ53" i="26"/>
  <c r="AFJ41" i="26"/>
  <c r="AFJ58" i="26"/>
  <c r="AFJ46" i="26"/>
  <c r="AFJ37" i="26"/>
  <c r="AFJ25" i="26"/>
  <c r="AFJ30" i="26"/>
  <c r="AFJ22" i="26"/>
  <c r="AFJ18" i="26"/>
  <c r="AFJ14" i="26"/>
  <c r="AFJ42" i="26"/>
  <c r="AFJ40" i="26"/>
  <c r="AFJ35" i="26"/>
  <c r="AFJ28" i="26"/>
  <c r="AFJ33" i="26"/>
  <c r="AFJ38" i="26"/>
  <c r="AFJ26" i="26"/>
  <c r="AFJ31" i="26"/>
  <c r="AFJ36" i="26"/>
  <c r="AFJ24" i="26"/>
  <c r="AFJ20" i="26"/>
  <c r="AFJ29" i="26"/>
  <c r="AFJ34" i="26"/>
  <c r="AFJ27" i="26"/>
  <c r="AFJ21" i="26"/>
  <c r="AFJ23" i="26"/>
  <c r="AFJ9" i="26"/>
  <c r="AFJ19" i="26"/>
  <c r="AFJ10" i="26"/>
  <c r="AFJ39" i="26"/>
  <c r="AFJ13" i="26"/>
  <c r="AFJ32" i="26"/>
  <c r="AFJ11" i="26"/>
  <c r="AFJ16" i="26"/>
  <c r="AFJ15" i="26"/>
  <c r="AFJ6" i="26"/>
  <c r="AFJ12" i="26"/>
  <c r="AFJ8" i="26"/>
  <c r="AFJ17" i="26"/>
  <c r="AFJ7" i="26"/>
  <c r="AFP106" i="26"/>
  <c r="AFP104" i="26"/>
  <c r="AFP107" i="26"/>
  <c r="AFP89" i="26"/>
  <c r="AFP94" i="26"/>
  <c r="AFP99" i="26"/>
  <c r="AFP87" i="26"/>
  <c r="AFP92" i="26"/>
  <c r="AFP97" i="26"/>
  <c r="AFP85" i="26"/>
  <c r="AFP102" i="26"/>
  <c r="AFP90" i="26"/>
  <c r="AFP103" i="26"/>
  <c r="AFP95" i="26"/>
  <c r="AFP101" i="26"/>
  <c r="AFP88" i="26"/>
  <c r="AFP93" i="26"/>
  <c r="AFP98" i="26"/>
  <c r="AFP105" i="26"/>
  <c r="AFP91" i="26"/>
  <c r="AFP100" i="26"/>
  <c r="AFP96" i="26"/>
  <c r="AFP84" i="26"/>
  <c r="AFP73" i="26"/>
  <c r="AFP78" i="26"/>
  <c r="AFP66" i="26"/>
  <c r="AFP82" i="26"/>
  <c r="AFP81" i="26"/>
  <c r="AFP71" i="26"/>
  <c r="AFP83" i="26"/>
  <c r="AFP80" i="26"/>
  <c r="AFP76" i="26"/>
  <c r="AFP69" i="26"/>
  <c r="AFP74" i="26"/>
  <c r="AFP62" i="26"/>
  <c r="AFP79" i="26"/>
  <c r="AFP67" i="26"/>
  <c r="AFP72" i="26"/>
  <c r="AFP77" i="26"/>
  <c r="AFP65" i="26"/>
  <c r="AFP70" i="26"/>
  <c r="AFP75" i="26"/>
  <c r="AFP86" i="26"/>
  <c r="AFP68" i="26"/>
  <c r="AFP57" i="26"/>
  <c r="AFP45" i="26"/>
  <c r="AFP50" i="26"/>
  <c r="AFP63" i="26"/>
  <c r="AFP55" i="26"/>
  <c r="AFP43" i="26"/>
  <c r="AFP48" i="26"/>
  <c r="AFP60" i="26"/>
  <c r="AFP53" i="26"/>
  <c r="AFP41" i="26"/>
  <c r="AFP58" i="26"/>
  <c r="AFP46" i="26"/>
  <c r="AFP51" i="26"/>
  <c r="AFP39" i="26"/>
  <c r="AFP64" i="26"/>
  <c r="AFP56" i="26"/>
  <c r="AFP44" i="26"/>
  <c r="AFP49" i="26"/>
  <c r="AFP61" i="26"/>
  <c r="AFP54" i="26"/>
  <c r="AFP42" i="26"/>
  <c r="AFP59" i="26"/>
  <c r="AFP47" i="26"/>
  <c r="AFP52" i="26"/>
  <c r="AFP31" i="26"/>
  <c r="AFP36" i="26"/>
  <c r="AFP24" i="26"/>
  <c r="AFP20" i="26"/>
  <c r="AFP16" i="26"/>
  <c r="AFP29" i="26"/>
  <c r="AFP34" i="26"/>
  <c r="AFP32" i="26"/>
  <c r="AFP37" i="26"/>
  <c r="AFP25" i="26"/>
  <c r="AFP30" i="26"/>
  <c r="AFP22" i="26"/>
  <c r="AFP18" i="26"/>
  <c r="AFP35" i="26"/>
  <c r="AFP40" i="26"/>
  <c r="AFP28" i="26"/>
  <c r="AFP33" i="26"/>
  <c r="AFP23" i="26"/>
  <c r="AFP19" i="26"/>
  <c r="AFP13" i="26"/>
  <c r="AFP11" i="26"/>
  <c r="AFP14" i="26"/>
  <c r="AFP6" i="26"/>
  <c r="AFP15" i="26"/>
  <c r="AFP12" i="26"/>
  <c r="AFP8" i="26"/>
  <c r="AFP7" i="26"/>
  <c r="AFP21" i="26"/>
  <c r="AFP9" i="26"/>
  <c r="AFP26" i="26"/>
  <c r="AFP38" i="26"/>
  <c r="AFP10" i="26"/>
  <c r="AFP17" i="26"/>
  <c r="AFP27" i="26"/>
  <c r="AFL105" i="26"/>
  <c r="AFL106" i="26"/>
  <c r="AFL107" i="26"/>
  <c r="AFL93" i="26"/>
  <c r="AFL81" i="26"/>
  <c r="AFL98" i="26"/>
  <c r="AFL86" i="26"/>
  <c r="AFL104" i="26"/>
  <c r="AFL91" i="26"/>
  <c r="AFL100" i="26"/>
  <c r="AFL96" i="26"/>
  <c r="AFL89" i="26"/>
  <c r="AFL94" i="26"/>
  <c r="AFL99" i="26"/>
  <c r="AFL87" i="26"/>
  <c r="AFL92" i="26"/>
  <c r="AFL103" i="26"/>
  <c r="AFL97" i="26"/>
  <c r="AFL85" i="26"/>
  <c r="AFL102" i="26"/>
  <c r="AFL90" i="26"/>
  <c r="AFL101" i="26"/>
  <c r="AFL95" i="26"/>
  <c r="AFL88" i="26"/>
  <c r="AFL77" i="26"/>
  <c r="AFL65" i="26"/>
  <c r="AFL70" i="26"/>
  <c r="AFL75" i="26"/>
  <c r="AFL84" i="26"/>
  <c r="AFL68" i="26"/>
  <c r="AFL73" i="26"/>
  <c r="AFL61" i="26"/>
  <c r="AFL82" i="26"/>
  <c r="AFL78" i="26"/>
  <c r="AFL66" i="26"/>
  <c r="AFL80" i="26"/>
  <c r="AFL71" i="26"/>
  <c r="AFL83" i="26"/>
  <c r="AFL76" i="26"/>
  <c r="AFL64" i="26"/>
  <c r="AFL69" i="26"/>
  <c r="AFL74" i="26"/>
  <c r="AFL79" i="26"/>
  <c r="AFL67" i="26"/>
  <c r="AFL49" i="26"/>
  <c r="AFL54" i="26"/>
  <c r="AFL42" i="26"/>
  <c r="AFL59" i="26"/>
  <c r="AFL47" i="26"/>
  <c r="AFL72" i="26"/>
  <c r="AFL52" i="26"/>
  <c r="AFL63" i="26"/>
  <c r="AFL57" i="26"/>
  <c r="AFL45" i="26"/>
  <c r="AFL62" i="26"/>
  <c r="AFL50" i="26"/>
  <c r="AFL55" i="26"/>
  <c r="AFL43" i="26"/>
  <c r="AFL48" i="26"/>
  <c r="AFL60" i="26"/>
  <c r="AFL53" i="26"/>
  <c r="AFL58" i="26"/>
  <c r="AFL46" i="26"/>
  <c r="AFL51" i="26"/>
  <c r="AFL39" i="26"/>
  <c r="AFL56" i="26"/>
  <c r="AFL44" i="26"/>
  <c r="AFL40" i="26"/>
  <c r="AFL35" i="26"/>
  <c r="AFL28" i="26"/>
  <c r="AFL33" i="26"/>
  <c r="AFL23" i="26"/>
  <c r="AFL19" i="26"/>
  <c r="AFL38" i="26"/>
  <c r="AFL26" i="26"/>
  <c r="AFL31" i="26"/>
  <c r="AFL36" i="26"/>
  <c r="AFL24" i="26"/>
  <c r="AFL20" i="26"/>
  <c r="AFL16" i="26"/>
  <c r="AFL41" i="26"/>
  <c r="AFL29" i="26"/>
  <c r="AFL34" i="26"/>
  <c r="AFL27" i="26"/>
  <c r="AFL21" i="26"/>
  <c r="AFL17" i="26"/>
  <c r="AFL32" i="26"/>
  <c r="AFL37" i="26"/>
  <c r="AFL25" i="26"/>
  <c r="AFL10" i="26"/>
  <c r="AFL13" i="26"/>
  <c r="AFL11" i="26"/>
  <c r="AFL30" i="26"/>
  <c r="AFL14" i="26"/>
  <c r="AFL18" i="26"/>
  <c r="AFL15" i="26"/>
  <c r="AFL6" i="26"/>
  <c r="AFL12" i="26"/>
  <c r="AFL8" i="26"/>
  <c r="AFL22" i="26"/>
  <c r="AFL7" i="26"/>
  <c r="AFL9" i="26"/>
  <c r="AEA11" i="26"/>
  <c r="AEY14" i="26"/>
  <c r="AEY42" i="26"/>
  <c r="AEY34" i="26"/>
  <c r="AEY47" i="26"/>
  <c r="AEY60" i="26"/>
  <c r="AEY65" i="26"/>
  <c r="AEY78" i="26"/>
  <c r="AEY88" i="26"/>
  <c r="AFE106" i="26"/>
  <c r="AFE107" i="26"/>
  <c r="AFE105" i="26"/>
  <c r="AEF113" i="26" s="1"/>
  <c r="AFE94" i="26"/>
  <c r="AFE82" i="26"/>
  <c r="AFE99" i="26"/>
  <c r="AFE87" i="26"/>
  <c r="AFE102" i="26"/>
  <c r="AFE92" i="26"/>
  <c r="AFE103" i="26"/>
  <c r="AFE97" i="26"/>
  <c r="AFE90" i="26"/>
  <c r="AFE101" i="26"/>
  <c r="AFE95" i="26"/>
  <c r="AFE88" i="26"/>
  <c r="AFE104" i="26"/>
  <c r="AFE93" i="26"/>
  <c r="AFE98" i="26"/>
  <c r="AFE86" i="26"/>
  <c r="AFE100" i="26"/>
  <c r="AFE91" i="26"/>
  <c r="AFE96" i="26"/>
  <c r="AFE89" i="26"/>
  <c r="AFE80" i="26"/>
  <c r="AFE78" i="26"/>
  <c r="AFE66" i="26"/>
  <c r="AFE71" i="26"/>
  <c r="AFE85" i="26"/>
  <c r="AFE76" i="26"/>
  <c r="AFE64" i="26"/>
  <c r="AFE69" i="26"/>
  <c r="AFE74" i="26"/>
  <c r="AFE62" i="26"/>
  <c r="AFE79" i="26"/>
  <c r="AFE67" i="26"/>
  <c r="AFE84" i="26"/>
  <c r="AFE72" i="26"/>
  <c r="AFE77" i="26"/>
  <c r="AFE65" i="26"/>
  <c r="AFE70" i="26"/>
  <c r="AFE75" i="26"/>
  <c r="AFE68" i="26"/>
  <c r="AFE83" i="26"/>
  <c r="AFE81" i="26"/>
  <c r="AFE73" i="26"/>
  <c r="AFE50" i="26"/>
  <c r="AFE55" i="26"/>
  <c r="AFE43" i="26"/>
  <c r="AFE60" i="26"/>
  <c r="AFE48" i="26"/>
  <c r="AFE53" i="26"/>
  <c r="AFE61" i="26"/>
  <c r="AFE58" i="26"/>
  <c r="AFE46" i="26"/>
  <c r="AFE51" i="26"/>
  <c r="AFE56" i="26"/>
  <c r="AFE44" i="26"/>
  <c r="AFE49" i="26"/>
  <c r="AFE63" i="26"/>
  <c r="AFE54" i="26"/>
  <c r="AFE59" i="26"/>
  <c r="AFE47" i="26"/>
  <c r="AFE52" i="26"/>
  <c r="AFE40" i="26"/>
  <c r="AFE57" i="26"/>
  <c r="AFE45" i="26"/>
  <c r="AFE36" i="26"/>
  <c r="AFE24" i="26"/>
  <c r="AFE20" i="26"/>
  <c r="AFE29" i="26"/>
  <c r="AFE34" i="26"/>
  <c r="AFE27" i="26"/>
  <c r="AFE21" i="26"/>
  <c r="AFE39" i="26"/>
  <c r="AFE32" i="26"/>
  <c r="AFE42" i="26"/>
  <c r="AFE37" i="26"/>
  <c r="AFE25" i="26"/>
  <c r="AFE30" i="26"/>
  <c r="AFE22" i="26"/>
  <c r="AFE18" i="26"/>
  <c r="AFE14" i="26"/>
  <c r="AFE35" i="26"/>
  <c r="AFE28" i="26"/>
  <c r="AFE33" i="26"/>
  <c r="AFE23" i="26"/>
  <c r="AFE19" i="26"/>
  <c r="AFE38" i="26"/>
  <c r="AFE26" i="26"/>
  <c r="AFE31" i="26"/>
  <c r="AFE16" i="26"/>
  <c r="AFE6" i="26"/>
  <c r="AFE12" i="26"/>
  <c r="AFE8" i="26"/>
  <c r="AFE17" i="26"/>
  <c r="AFE7" i="26"/>
  <c r="AFE9" i="26"/>
  <c r="AFE41" i="26"/>
  <c r="AFE10" i="26"/>
  <c r="AFE13" i="26"/>
  <c r="AFE15" i="26"/>
  <c r="AFE11" i="26"/>
  <c r="AFM103" i="26"/>
  <c r="AFM106" i="26"/>
  <c r="AFM104" i="26"/>
  <c r="AFM107" i="26"/>
  <c r="AFM105" i="26"/>
  <c r="AFM98" i="26"/>
  <c r="AFM86" i="26"/>
  <c r="AFM91" i="26"/>
  <c r="AFM100" i="26"/>
  <c r="AFM96" i="26"/>
  <c r="AFM84" i="26"/>
  <c r="AFM89" i="26"/>
  <c r="AFM94" i="26"/>
  <c r="AFM82" i="26"/>
  <c r="AFM99" i="26"/>
  <c r="AFM87" i="26"/>
  <c r="AFM92" i="26"/>
  <c r="AFM97" i="26"/>
  <c r="AFM85" i="26"/>
  <c r="AFM102" i="26"/>
  <c r="AFM90" i="26"/>
  <c r="AFM101" i="26"/>
  <c r="AFM95" i="26"/>
  <c r="AFM93" i="26"/>
  <c r="AFM70" i="26"/>
  <c r="AFM75" i="26"/>
  <c r="AFM63" i="26"/>
  <c r="AFM68" i="26"/>
  <c r="AFM73" i="26"/>
  <c r="AFM88" i="26"/>
  <c r="AFM78" i="26"/>
  <c r="AFM66" i="26"/>
  <c r="AFM81" i="26"/>
  <c r="AFM80" i="26"/>
  <c r="AFM71" i="26"/>
  <c r="AFM83" i="26"/>
  <c r="AFM76" i="26"/>
  <c r="AFM64" i="26"/>
  <c r="AFM69" i="26"/>
  <c r="AFM74" i="26"/>
  <c r="AFM79" i="26"/>
  <c r="AFM67" i="26"/>
  <c r="AFM72" i="26"/>
  <c r="AFM77" i="26"/>
  <c r="AFM54" i="26"/>
  <c r="AFM42" i="26"/>
  <c r="AFM59" i="26"/>
  <c r="AFM47" i="26"/>
  <c r="AFM52" i="26"/>
  <c r="AFM57" i="26"/>
  <c r="AFM45" i="26"/>
  <c r="AFM62" i="26"/>
  <c r="AFM50" i="26"/>
  <c r="AFM55" i="26"/>
  <c r="AFM48" i="26"/>
  <c r="AFM60" i="26"/>
  <c r="AFM53" i="26"/>
  <c r="AFM58" i="26"/>
  <c r="AFM46" i="26"/>
  <c r="AFM65" i="26"/>
  <c r="AFM51" i="26"/>
  <c r="AFM56" i="26"/>
  <c r="AFM44" i="26"/>
  <c r="AFM61" i="26"/>
  <c r="AFM49" i="26"/>
  <c r="AFM28" i="26"/>
  <c r="AFM33" i="26"/>
  <c r="AFM23" i="26"/>
  <c r="AFM19" i="26"/>
  <c r="AFM15" i="26"/>
  <c r="AFM43" i="26"/>
  <c r="AFM38" i="26"/>
  <c r="AFM26" i="26"/>
  <c r="AFM31" i="26"/>
  <c r="AFM36" i="26"/>
  <c r="AFM41" i="26"/>
  <c r="AFM29" i="26"/>
  <c r="AFM34" i="26"/>
  <c r="AFM27" i="26"/>
  <c r="AFM21" i="26"/>
  <c r="AFM17" i="26"/>
  <c r="AFM32" i="26"/>
  <c r="AFM39" i="26"/>
  <c r="AFM37" i="26"/>
  <c r="AFM25" i="26"/>
  <c r="AFM30" i="26"/>
  <c r="AFM22" i="26"/>
  <c r="AFM10" i="26"/>
  <c r="AFM13" i="26"/>
  <c r="AFM35" i="26"/>
  <c r="AFM24" i="26"/>
  <c r="AFM11" i="26"/>
  <c r="AFM20" i="26"/>
  <c r="AFM14" i="26"/>
  <c r="AFM18" i="26"/>
  <c r="AFM6" i="26"/>
  <c r="AFM12" i="26"/>
  <c r="AFM8" i="26"/>
  <c r="AFM16" i="26"/>
  <c r="AFM7" i="26"/>
  <c r="AFM9" i="26"/>
  <c r="AFM40" i="26"/>
  <c r="AEY8" i="26"/>
  <c r="AEY28" i="26"/>
  <c r="AEY16" i="26"/>
  <c r="AEY59" i="26"/>
  <c r="AEY43" i="26"/>
  <c r="AEY77" i="26"/>
  <c r="AEY89" i="26"/>
  <c r="AEY95" i="26"/>
  <c r="AFQ106" i="26"/>
  <c r="AFQ99" i="26"/>
  <c r="AFQ107" i="26"/>
  <c r="AFQ105" i="26"/>
  <c r="AFQ104" i="26"/>
  <c r="AFQ94" i="26"/>
  <c r="AFQ82" i="26"/>
  <c r="AFQ87" i="26"/>
  <c r="AFQ92" i="26"/>
  <c r="AFQ97" i="26"/>
  <c r="AFQ102" i="26"/>
  <c r="AFQ90" i="26"/>
  <c r="AFQ103" i="26"/>
  <c r="AFQ95" i="26"/>
  <c r="AFQ101" i="26"/>
  <c r="AFQ88" i="26"/>
  <c r="AFQ93" i="26"/>
  <c r="AFQ98" i="26"/>
  <c r="AFQ86" i="26"/>
  <c r="AFQ91" i="26"/>
  <c r="AFQ100" i="26"/>
  <c r="AFQ96" i="26"/>
  <c r="AFQ89" i="26"/>
  <c r="AFQ78" i="26"/>
  <c r="AFQ66" i="26"/>
  <c r="AFQ81" i="26"/>
  <c r="AFQ71" i="26"/>
  <c r="AFQ84" i="26"/>
  <c r="AFQ83" i="26"/>
  <c r="AFQ80" i="26"/>
  <c r="AFQ76" i="26"/>
  <c r="AFQ64" i="26"/>
  <c r="AFQ69" i="26"/>
  <c r="AFQ74" i="26"/>
  <c r="AFQ62" i="26"/>
  <c r="AFQ79" i="26"/>
  <c r="AFQ67" i="26"/>
  <c r="AFQ72" i="26"/>
  <c r="AFQ77" i="26"/>
  <c r="AFQ65" i="26"/>
  <c r="AFQ70" i="26"/>
  <c r="AFQ75" i="26"/>
  <c r="AFQ68" i="26"/>
  <c r="AFQ85" i="26"/>
  <c r="AFQ73" i="26"/>
  <c r="AFQ50" i="26"/>
  <c r="AFQ63" i="26"/>
  <c r="AFQ55" i="26"/>
  <c r="AFQ43" i="26"/>
  <c r="AFQ48" i="26"/>
  <c r="AFQ60" i="26"/>
  <c r="AFQ53" i="26"/>
  <c r="AFQ58" i="26"/>
  <c r="AFQ46" i="26"/>
  <c r="AFQ51" i="26"/>
  <c r="AFQ56" i="26"/>
  <c r="AFQ44" i="26"/>
  <c r="AFQ49" i="26"/>
  <c r="AFQ61" i="26"/>
  <c r="AFQ54" i="26"/>
  <c r="AFQ59" i="26"/>
  <c r="AFQ47" i="26"/>
  <c r="AFQ52" i="26"/>
  <c r="AFQ40" i="26"/>
  <c r="AFQ57" i="26"/>
  <c r="AFQ45" i="26"/>
  <c r="AFQ36" i="26"/>
  <c r="AFQ24" i="26"/>
  <c r="AFQ20" i="26"/>
  <c r="AFQ29" i="26"/>
  <c r="AFQ34" i="26"/>
  <c r="AFQ41" i="26"/>
  <c r="AFQ27" i="26"/>
  <c r="AFQ21" i="26"/>
  <c r="AFQ32" i="26"/>
  <c r="AFQ37" i="26"/>
  <c r="AFQ25" i="26"/>
  <c r="AFQ39" i="26"/>
  <c r="AFQ30" i="26"/>
  <c r="AFQ22" i="26"/>
  <c r="AFQ18" i="26"/>
  <c r="AFQ14" i="26"/>
  <c r="AFQ35" i="26"/>
  <c r="AFQ28" i="26"/>
  <c r="AFQ33" i="26"/>
  <c r="AFQ23" i="26"/>
  <c r="AFQ19" i="26"/>
  <c r="AFQ38" i="26"/>
  <c r="AFQ26" i="26"/>
  <c r="AFQ6" i="26"/>
  <c r="AFQ15" i="26"/>
  <c r="AFQ12" i="26"/>
  <c r="AFQ8" i="26"/>
  <c r="AFQ42" i="26"/>
  <c r="AFQ16" i="26"/>
  <c r="AFQ7" i="26"/>
  <c r="AFQ9" i="26"/>
  <c r="AFQ10" i="26"/>
  <c r="AFQ17" i="26"/>
  <c r="AFQ31" i="26"/>
  <c r="AFQ13" i="26"/>
  <c r="AFQ11" i="26"/>
  <c r="AFB103" i="26"/>
  <c r="AFB106" i="26"/>
  <c r="AFB105" i="26"/>
  <c r="AFB100" i="26"/>
  <c r="AFB91" i="26"/>
  <c r="AFB96" i="26"/>
  <c r="AFB84" i="26"/>
  <c r="AFB89" i="26"/>
  <c r="AFB94" i="26"/>
  <c r="AFB99" i="26"/>
  <c r="AFB87" i="26"/>
  <c r="AFB102" i="26"/>
  <c r="AFB92" i="26"/>
  <c r="AFB97" i="26"/>
  <c r="AFB85" i="26"/>
  <c r="AFB101" i="26"/>
  <c r="AFB90" i="26"/>
  <c r="AFB104" i="26"/>
  <c r="AFB95" i="26"/>
  <c r="AFB107" i="26"/>
  <c r="AFB93" i="26"/>
  <c r="AFB98" i="26"/>
  <c r="AFB86" i="26"/>
  <c r="AFB75" i="26"/>
  <c r="AFB63" i="26"/>
  <c r="AFB68" i="26"/>
  <c r="AFB83" i="26"/>
  <c r="AFB82" i="26"/>
  <c r="AFB81" i="26"/>
  <c r="AFB80" i="26"/>
  <c r="AFB73" i="26"/>
  <c r="AFB78" i="26"/>
  <c r="AFB66" i="26"/>
  <c r="AFB71" i="26"/>
  <c r="AFB88" i="26"/>
  <c r="AFB76" i="26"/>
  <c r="AFB64" i="26"/>
  <c r="AFB69" i="26"/>
  <c r="AFB74" i="26"/>
  <c r="AFB79" i="26"/>
  <c r="AFB67" i="26"/>
  <c r="AFB72" i="26"/>
  <c r="AFB77" i="26"/>
  <c r="AFB59" i="26"/>
  <c r="AFB47" i="26"/>
  <c r="AFB52" i="26"/>
  <c r="AFB70" i="26"/>
  <c r="AFB57" i="26"/>
  <c r="AFB45" i="26"/>
  <c r="AFB50" i="26"/>
  <c r="AFB55" i="26"/>
  <c r="AFB43" i="26"/>
  <c r="AFB60" i="26"/>
  <c r="AFB48" i="26"/>
  <c r="AFB61" i="26"/>
  <c r="AFB53" i="26"/>
  <c r="AFB41" i="26"/>
  <c r="AFB58" i="26"/>
  <c r="AFB46" i="26"/>
  <c r="AFB51" i="26"/>
  <c r="AFB56" i="26"/>
  <c r="AFB44" i="26"/>
  <c r="AFB65" i="26"/>
  <c r="AFB49" i="26"/>
  <c r="AFB62" i="26"/>
  <c r="AFB54" i="26"/>
  <c r="AFB33" i="26"/>
  <c r="AFB23" i="26"/>
  <c r="AFB19" i="26"/>
  <c r="AFB38" i="26"/>
  <c r="AFB26" i="26"/>
  <c r="AFB31" i="26"/>
  <c r="AFB36" i="26"/>
  <c r="AFB24" i="26"/>
  <c r="AFB20" i="26"/>
  <c r="AFB29" i="26"/>
  <c r="AFB34" i="26"/>
  <c r="AFB39" i="26"/>
  <c r="AFB27" i="26"/>
  <c r="AFB21" i="26"/>
  <c r="AFB17" i="26"/>
  <c r="AFB13" i="26"/>
  <c r="AFB42" i="26"/>
  <c r="AFB40" i="26"/>
  <c r="AFB32" i="26"/>
  <c r="AFB37" i="26"/>
  <c r="AFB25" i="26"/>
  <c r="AFB30" i="26"/>
  <c r="AFB22" i="26"/>
  <c r="AFB18" i="26"/>
  <c r="AFB35" i="26"/>
  <c r="AFB14" i="26"/>
  <c r="AFB15" i="26"/>
  <c r="AFB11" i="26"/>
  <c r="AFB16" i="26"/>
  <c r="AFB28" i="26"/>
  <c r="AFB6" i="26"/>
  <c r="AFB12" i="26"/>
  <c r="AFB8" i="26"/>
  <c r="AFB7" i="26"/>
  <c r="AFB9" i="26"/>
  <c r="AFB10" i="26"/>
  <c r="AEY12" i="26"/>
  <c r="AEY18" i="26"/>
  <c r="AEY20" i="26"/>
  <c r="AEY54" i="26"/>
  <c r="AEY55" i="26"/>
  <c r="AEY83" i="26"/>
  <c r="AEY102" i="26"/>
  <c r="AEY90" i="26"/>
  <c r="AFF104" i="26"/>
  <c r="AFF107" i="26"/>
  <c r="AFF105" i="26"/>
  <c r="AEG113" i="26" s="1"/>
  <c r="AFF106" i="26"/>
  <c r="AFF99" i="26"/>
  <c r="AFF87" i="26"/>
  <c r="AFF102" i="26"/>
  <c r="AFF92" i="26"/>
  <c r="AFF103" i="26"/>
  <c r="AFF97" i="26"/>
  <c r="AFF85" i="26"/>
  <c r="AFF90" i="26"/>
  <c r="AFF101" i="26"/>
  <c r="AFF95" i="26"/>
  <c r="AFF83" i="26"/>
  <c r="AFF88" i="26"/>
  <c r="AFF93" i="26"/>
  <c r="AFF98" i="26"/>
  <c r="AFF86" i="26"/>
  <c r="AFF100" i="26"/>
  <c r="AFF91" i="26"/>
  <c r="AFF96" i="26"/>
  <c r="AFF94" i="26"/>
  <c r="AFF71" i="26"/>
  <c r="AFF76" i="26"/>
  <c r="AFF64" i="26"/>
  <c r="AFF69" i="26"/>
  <c r="AFF74" i="26"/>
  <c r="AFF79" i="26"/>
  <c r="AFF67" i="26"/>
  <c r="AFF84" i="26"/>
  <c r="AFF72" i="26"/>
  <c r="AFF77" i="26"/>
  <c r="AFF65" i="26"/>
  <c r="AFF70" i="26"/>
  <c r="AFF89" i="26"/>
  <c r="AFF75" i="26"/>
  <c r="AFF68" i="26"/>
  <c r="AFF81" i="26"/>
  <c r="AFF73" i="26"/>
  <c r="AFF82" i="26"/>
  <c r="AFF80" i="26"/>
  <c r="AFF78" i="26"/>
  <c r="AFF55" i="26"/>
  <c r="AFF43" i="26"/>
  <c r="AFF66" i="26"/>
  <c r="AFF60" i="26"/>
  <c r="AFF48" i="26"/>
  <c r="AFF53" i="26"/>
  <c r="AFF61" i="26"/>
  <c r="AFF58" i="26"/>
  <c r="AFF46" i="26"/>
  <c r="AFF51" i="26"/>
  <c r="AFF56" i="26"/>
  <c r="AFF44" i="26"/>
  <c r="AFF49" i="26"/>
  <c r="AFF63" i="26"/>
  <c r="AFF54" i="26"/>
  <c r="AFF59" i="26"/>
  <c r="AFF47" i="26"/>
  <c r="AFF52" i="26"/>
  <c r="AFF62" i="26"/>
  <c r="AFF57" i="26"/>
  <c r="AFF45" i="26"/>
  <c r="AFF50" i="26"/>
  <c r="AFF29" i="26"/>
  <c r="AFF34" i="26"/>
  <c r="AFF27" i="26"/>
  <c r="AFF21" i="26"/>
  <c r="AFF39" i="26"/>
  <c r="AFF32" i="26"/>
  <c r="AFF42" i="26"/>
  <c r="AFF37" i="26"/>
  <c r="AFF40" i="26"/>
  <c r="AFF30" i="26"/>
  <c r="AFF22" i="26"/>
  <c r="AFF18" i="26"/>
  <c r="AFF14" i="26"/>
  <c r="AFF35" i="26"/>
  <c r="AFF28" i="26"/>
  <c r="AFF33" i="26"/>
  <c r="AFF23" i="26"/>
  <c r="AFF19" i="26"/>
  <c r="AFF38" i="26"/>
  <c r="AFF26" i="26"/>
  <c r="AFF41" i="26"/>
  <c r="AFF31" i="26"/>
  <c r="AFF16" i="26"/>
  <c r="AFF6" i="26"/>
  <c r="AFF12" i="26"/>
  <c r="AFF8" i="26"/>
  <c r="AFF17" i="26"/>
  <c r="AFF7" i="26"/>
  <c r="AFF24" i="26"/>
  <c r="AFF9" i="26"/>
  <c r="AFF20" i="26"/>
  <c r="AFF25" i="26"/>
  <c r="AFF10" i="26"/>
  <c r="AFF13" i="26"/>
  <c r="AFF36" i="26"/>
  <c r="AFF15" i="26"/>
  <c r="AFF11" i="26"/>
  <c r="AEY31" i="26"/>
  <c r="AEY22" i="26"/>
  <c r="AEY24" i="26"/>
  <c r="AEY64" i="26"/>
  <c r="AEY73" i="26"/>
  <c r="AEY72" i="26"/>
  <c r="AEY103" i="26"/>
  <c r="AEY97" i="26"/>
  <c r="AEY6" i="26"/>
  <c r="AEY35" i="26"/>
  <c r="AEY29" i="26"/>
  <c r="AEY49" i="26"/>
  <c r="AEY50" i="26"/>
  <c r="AEY67" i="26"/>
  <c r="AEY96" i="26"/>
  <c r="AEY101" i="26"/>
  <c r="AFN103" i="26"/>
  <c r="AFN106" i="26"/>
  <c r="AFN105" i="26"/>
  <c r="AFN91" i="26"/>
  <c r="AFN104" i="26"/>
  <c r="AFN100" i="26"/>
  <c r="AFN96" i="26"/>
  <c r="AFN84" i="26"/>
  <c r="AFN89" i="26"/>
  <c r="AFN94" i="26"/>
  <c r="AFN99" i="26"/>
  <c r="AFN87" i="26"/>
  <c r="AFN92" i="26"/>
  <c r="AFN97" i="26"/>
  <c r="AFN85" i="26"/>
  <c r="AFN102" i="26"/>
  <c r="AFN90" i="26"/>
  <c r="AFN101" i="26"/>
  <c r="AFN95" i="26"/>
  <c r="AFN107" i="26"/>
  <c r="AFN93" i="26"/>
  <c r="AFN98" i="26"/>
  <c r="AFN86" i="26"/>
  <c r="AFN75" i="26"/>
  <c r="AFN63" i="26"/>
  <c r="AFN68" i="26"/>
  <c r="AFN73" i="26"/>
  <c r="AFN88" i="26"/>
  <c r="AFN78" i="26"/>
  <c r="AFN66" i="26"/>
  <c r="AFN82" i="26"/>
  <c r="AFN81" i="26"/>
  <c r="AFN80" i="26"/>
  <c r="AFN71" i="26"/>
  <c r="AFN83" i="26"/>
  <c r="AFN76" i="26"/>
  <c r="AFN64" i="26"/>
  <c r="AFN69" i="26"/>
  <c r="AFN74" i="26"/>
  <c r="AFN79" i="26"/>
  <c r="AFN67" i="26"/>
  <c r="AFN72" i="26"/>
  <c r="AFN77" i="26"/>
  <c r="AFN59" i="26"/>
  <c r="AFN47" i="26"/>
  <c r="AFN70" i="26"/>
  <c r="AFN52" i="26"/>
  <c r="AFN57" i="26"/>
  <c r="AFN45" i="26"/>
  <c r="AFN62" i="26"/>
  <c r="AFN50" i="26"/>
  <c r="AFN55" i="26"/>
  <c r="AFN43" i="26"/>
  <c r="AFN48" i="26"/>
  <c r="AFN60" i="26"/>
  <c r="AFN53" i="26"/>
  <c r="AFN41" i="26"/>
  <c r="AFN58" i="26"/>
  <c r="AFN46" i="26"/>
  <c r="AFN65" i="26"/>
  <c r="AFN51" i="26"/>
  <c r="AFN56" i="26"/>
  <c r="AFN44" i="26"/>
  <c r="AFN61" i="26"/>
  <c r="AFN49" i="26"/>
  <c r="AFN54" i="26"/>
  <c r="AFN42" i="26"/>
  <c r="AFN33" i="26"/>
  <c r="AFN23" i="26"/>
  <c r="AFN19" i="26"/>
  <c r="AFN38" i="26"/>
  <c r="AFN26" i="26"/>
  <c r="AFN31" i="26"/>
  <c r="AFN36" i="26"/>
  <c r="AFN24" i="26"/>
  <c r="AFN20" i="26"/>
  <c r="AFN29" i="26"/>
  <c r="AFN34" i="26"/>
  <c r="AFN27" i="26"/>
  <c r="AFN21" i="26"/>
  <c r="AFN17" i="26"/>
  <c r="AFN13" i="26"/>
  <c r="AFN32" i="26"/>
  <c r="AFN39" i="26"/>
  <c r="AFN37" i="26"/>
  <c r="AFN25" i="26"/>
  <c r="AFN30" i="26"/>
  <c r="AFN22" i="26"/>
  <c r="AFN18" i="26"/>
  <c r="AFN40" i="26"/>
  <c r="AFN35" i="26"/>
  <c r="AFN11" i="26"/>
  <c r="AFN28" i="26"/>
  <c r="AFN14" i="26"/>
  <c r="AFN6" i="26"/>
  <c r="AFN15" i="26"/>
  <c r="AFN12" i="26"/>
  <c r="AFN8" i="26"/>
  <c r="AFN16" i="26"/>
  <c r="AFN7" i="26"/>
  <c r="AFN9" i="26"/>
  <c r="AFN10" i="26"/>
  <c r="AFR104" i="26"/>
  <c r="AFR107" i="26"/>
  <c r="AFR105" i="26"/>
  <c r="AFR106" i="26"/>
  <c r="AFR87" i="26"/>
  <c r="AFR99" i="26"/>
  <c r="AFR92" i="26"/>
  <c r="AFR97" i="26"/>
  <c r="AFR85" i="26"/>
  <c r="AFR102" i="26"/>
  <c r="AFR90" i="26"/>
  <c r="AFR103" i="26"/>
  <c r="AFR95" i="26"/>
  <c r="AFR83" i="26"/>
  <c r="AFR101" i="26"/>
  <c r="AFR88" i="26"/>
  <c r="AFR93" i="26"/>
  <c r="AFR98" i="26"/>
  <c r="AFR86" i="26"/>
  <c r="AFR91" i="26"/>
  <c r="AFR100" i="26"/>
  <c r="AFR96" i="26"/>
  <c r="AFR94" i="26"/>
  <c r="AFR81" i="26"/>
  <c r="AFR71" i="26"/>
  <c r="AFR84" i="26"/>
  <c r="AFR82" i="26"/>
  <c r="AFR80" i="26"/>
  <c r="AFR76" i="26"/>
  <c r="AFR64" i="26"/>
  <c r="AFR69" i="26"/>
  <c r="AFR74" i="26"/>
  <c r="AFR79" i="26"/>
  <c r="AFR67" i="26"/>
  <c r="AFR72" i="26"/>
  <c r="AFR60" i="26"/>
  <c r="AFR77" i="26"/>
  <c r="AFR65" i="26"/>
  <c r="AFR89" i="26"/>
  <c r="AFR70" i="26"/>
  <c r="AFR75" i="26"/>
  <c r="AFR68" i="26"/>
  <c r="AFR73" i="26"/>
  <c r="AFR78" i="26"/>
  <c r="AFR63" i="26"/>
  <c r="AFR55" i="26"/>
  <c r="AFR43" i="26"/>
  <c r="AFR48" i="26"/>
  <c r="AFR62" i="26"/>
  <c r="AFR53" i="26"/>
  <c r="AFR58" i="26"/>
  <c r="AFR46" i="26"/>
  <c r="AFR51" i="26"/>
  <c r="AFR56" i="26"/>
  <c r="AFR44" i="26"/>
  <c r="AFR49" i="26"/>
  <c r="AFR61" i="26"/>
  <c r="AFR54" i="26"/>
  <c r="AFR42" i="26"/>
  <c r="AFR59" i="26"/>
  <c r="AFR47" i="26"/>
  <c r="AFR52" i="26"/>
  <c r="AFR57" i="26"/>
  <c r="AFR45" i="26"/>
  <c r="AFR66" i="26"/>
  <c r="AFR50" i="26"/>
  <c r="AFR29" i="26"/>
  <c r="AFR34" i="26"/>
  <c r="AFR41" i="26"/>
  <c r="AFR27" i="26"/>
  <c r="AFR21" i="26"/>
  <c r="AFR32" i="26"/>
  <c r="AFR37" i="26"/>
  <c r="AFR39" i="26"/>
  <c r="AFR30" i="26"/>
  <c r="AFR22" i="26"/>
  <c r="AFR18" i="26"/>
  <c r="AFR14" i="26"/>
  <c r="AFR35" i="26"/>
  <c r="AFR28" i="26"/>
  <c r="AFR40" i="26"/>
  <c r="AFR33" i="26"/>
  <c r="AFR23" i="26"/>
  <c r="AFR19" i="26"/>
  <c r="AFR38" i="26"/>
  <c r="AFR26" i="26"/>
  <c r="AFR31" i="26"/>
  <c r="AFR6" i="26"/>
  <c r="AFR15" i="26"/>
  <c r="AFR12" i="26"/>
  <c r="AFR8" i="26"/>
  <c r="AFR24" i="26"/>
  <c r="AFR20" i="26"/>
  <c r="AFR16" i="26"/>
  <c r="AFR7" i="26"/>
  <c r="AFR9" i="26"/>
  <c r="AFR25" i="26"/>
  <c r="AFR10" i="26"/>
  <c r="AFR36" i="26"/>
  <c r="AFR17" i="26"/>
  <c r="AFR13" i="26"/>
  <c r="AFR11" i="26"/>
  <c r="AFG104" i="26"/>
  <c r="AFG107" i="26"/>
  <c r="AFG105" i="26"/>
  <c r="AEH113" i="26" s="1"/>
  <c r="AFG106" i="26"/>
  <c r="AFG102" i="26"/>
  <c r="AFG92" i="26"/>
  <c r="AFG80" i="26"/>
  <c r="AFG103" i="26"/>
  <c r="AFG97" i="26"/>
  <c r="AFG85" i="26"/>
  <c r="AFG90" i="26"/>
  <c r="AFG101" i="26"/>
  <c r="AFG95" i="26"/>
  <c r="AFG88" i="26"/>
  <c r="AFG93" i="26"/>
  <c r="AFG98" i="26"/>
  <c r="AFG86" i="26"/>
  <c r="AFG100" i="26"/>
  <c r="AFG91" i="26"/>
  <c r="AFG96" i="26"/>
  <c r="AFG84" i="26"/>
  <c r="AFG89" i="26"/>
  <c r="AFG94" i="26"/>
  <c r="AFG99" i="26"/>
  <c r="AFG87" i="26"/>
  <c r="AFG76" i="26"/>
  <c r="AFG64" i="26"/>
  <c r="AFG69" i="26"/>
  <c r="AFG74" i="26"/>
  <c r="AFG79" i="26"/>
  <c r="AFG67" i="26"/>
  <c r="AFG72" i="26"/>
  <c r="AFG60" i="26"/>
  <c r="AFG77" i="26"/>
  <c r="AFG65" i="26"/>
  <c r="AFG70" i="26"/>
  <c r="AFG75" i="26"/>
  <c r="AFG68" i="26"/>
  <c r="AFG81" i="26"/>
  <c r="AFG73" i="26"/>
  <c r="AFG83" i="26"/>
  <c r="AFG82" i="26"/>
  <c r="AFG78" i="26"/>
  <c r="AFG66" i="26"/>
  <c r="AFG48" i="26"/>
  <c r="AFG53" i="26"/>
  <c r="AFG61" i="26"/>
  <c r="AFG58" i="26"/>
  <c r="AFG46" i="26"/>
  <c r="AFG51" i="26"/>
  <c r="AFG56" i="26"/>
  <c r="AFG44" i="26"/>
  <c r="AFG49" i="26"/>
  <c r="AFG63" i="26"/>
  <c r="AFG54" i="26"/>
  <c r="AFG42" i="26"/>
  <c r="AFG59" i="26"/>
  <c r="AFG47" i="26"/>
  <c r="AFG71" i="26"/>
  <c r="AFG52" i="26"/>
  <c r="AFG62" i="26"/>
  <c r="AFG57" i="26"/>
  <c r="AFG45" i="26"/>
  <c r="AFG50" i="26"/>
  <c r="AFG55" i="26"/>
  <c r="AFG34" i="26"/>
  <c r="AFG27" i="26"/>
  <c r="AFG21" i="26"/>
  <c r="AFG17" i="26"/>
  <c r="AFG39" i="26"/>
  <c r="AFG32" i="26"/>
  <c r="AFG43" i="26"/>
  <c r="AFG37" i="26"/>
  <c r="AFG25" i="26"/>
  <c r="AFG40" i="26"/>
  <c r="AFG30" i="26"/>
  <c r="AFG35" i="26"/>
  <c r="AFG28" i="26"/>
  <c r="AFG33" i="26"/>
  <c r="AFG23" i="26"/>
  <c r="AFG19" i="26"/>
  <c r="AFG38" i="26"/>
  <c r="AFG26" i="26"/>
  <c r="AFG41" i="26"/>
  <c r="AFG31" i="26"/>
  <c r="AFG36" i="26"/>
  <c r="AFG24" i="26"/>
  <c r="AFG20" i="26"/>
  <c r="AFG12" i="26"/>
  <c r="AFG8" i="26"/>
  <c r="AFG7" i="26"/>
  <c r="AFG9" i="26"/>
  <c r="AFG10" i="26"/>
  <c r="AFG13" i="26"/>
  <c r="AFG18" i="26"/>
  <c r="AFG15" i="26"/>
  <c r="AFG14" i="26"/>
  <c r="AFG11" i="26"/>
  <c r="AFG29" i="26"/>
  <c r="AFG22" i="26"/>
  <c r="AFG16" i="26"/>
  <c r="AFG6" i="26"/>
  <c r="AEY21" i="26"/>
  <c r="AEY30" i="26"/>
  <c r="AEY36" i="26"/>
  <c r="AEY44" i="26"/>
  <c r="AEY68" i="26"/>
  <c r="AEY79" i="26"/>
  <c r="AEY104" i="26"/>
  <c r="AEY92" i="26"/>
  <c r="D9" i="19"/>
  <c r="D12" i="19"/>
  <c r="D51" i="19"/>
  <c r="D60" i="19"/>
  <c r="D15" i="19"/>
  <c r="D63" i="19"/>
  <c r="D17" i="19"/>
  <c r="D72" i="19"/>
  <c r="D24" i="19"/>
  <c r="D75" i="19"/>
  <c r="D27" i="19"/>
  <c r="D84" i="19"/>
  <c r="D29" i="19"/>
  <c r="D87" i="19"/>
  <c r="D36" i="19"/>
  <c r="D96" i="19"/>
  <c r="D39" i="19"/>
  <c r="D99" i="19"/>
  <c r="D41" i="19"/>
  <c r="D48" i="19"/>
  <c r="AEF3" i="19"/>
  <c r="D10" i="19"/>
  <c r="D53" i="19"/>
  <c r="D16" i="19"/>
  <c r="D28" i="19"/>
  <c r="D40" i="19"/>
  <c r="D52" i="19"/>
  <c r="D64" i="19"/>
  <c r="D76" i="19"/>
  <c r="D88" i="19"/>
  <c r="D100" i="19"/>
  <c r="D65" i="19"/>
  <c r="D77" i="19"/>
  <c r="D89" i="19"/>
  <c r="D101" i="19"/>
  <c r="D18" i="19"/>
  <c r="D30" i="19"/>
  <c r="D42" i="19"/>
  <c r="D54" i="19"/>
  <c r="D66" i="19"/>
  <c r="D78" i="19"/>
  <c r="D90" i="19"/>
  <c r="D102" i="19"/>
  <c r="D7" i="19"/>
  <c r="D19" i="19"/>
  <c r="D31" i="19"/>
  <c r="D43" i="19"/>
  <c r="D55" i="19"/>
  <c r="D67" i="19"/>
  <c r="D79" i="19"/>
  <c r="D91" i="19"/>
  <c r="D103" i="19"/>
  <c r="D8" i="19"/>
  <c r="D20" i="19"/>
  <c r="D32" i="19"/>
  <c r="D44" i="19"/>
  <c r="D56" i="19"/>
  <c r="D68" i="19"/>
  <c r="D80" i="19"/>
  <c r="D92" i="19"/>
  <c r="D104" i="19"/>
  <c r="D21" i="19"/>
  <c r="D33" i="19"/>
  <c r="D45" i="19"/>
  <c r="D57" i="19"/>
  <c r="D69" i="19"/>
  <c r="D81" i="19"/>
  <c r="D93" i="19"/>
  <c r="D105" i="19"/>
  <c r="D22" i="19"/>
  <c r="D34" i="19"/>
  <c r="D46" i="19"/>
  <c r="D58" i="19"/>
  <c r="D70" i="19"/>
  <c r="D82" i="19"/>
  <c r="D94" i="19"/>
  <c r="D106" i="19"/>
  <c r="D11" i="19"/>
  <c r="D23" i="19"/>
  <c r="D35" i="19"/>
  <c r="D47" i="19"/>
  <c r="D59" i="19"/>
  <c r="D71" i="19"/>
  <c r="D83" i="19"/>
  <c r="D95" i="19"/>
  <c r="D107" i="19"/>
  <c r="D13" i="19"/>
  <c r="D25" i="19"/>
  <c r="D37" i="19"/>
  <c r="D49" i="19"/>
  <c r="D61" i="19"/>
  <c r="D73" i="19"/>
  <c r="D85" i="19"/>
  <c r="D97" i="19"/>
  <c r="AED3" i="19"/>
  <c r="AGY7" i="19"/>
  <c r="AGZ7" i="19" s="1"/>
  <c r="AHA7" i="19" s="1"/>
  <c r="D14" i="19"/>
  <c r="D26" i="19"/>
  <c r="D38" i="19"/>
  <c r="D50" i="19"/>
  <c r="D62" i="19"/>
  <c r="D74" i="19"/>
  <c r="D86" i="19"/>
  <c r="D98" i="19"/>
  <c r="AEE3" i="19"/>
  <c r="AFA8" i="19"/>
  <c r="AFA9" i="19" s="1"/>
  <c r="AFA10" i="19" s="1"/>
  <c r="AFA11" i="19" s="1"/>
  <c r="AFA12" i="19" s="1"/>
  <c r="AFA13" i="19" s="1"/>
  <c r="AFA14" i="19" s="1"/>
  <c r="AFA15" i="19" s="1"/>
  <c r="AFA16" i="19" s="1"/>
  <c r="AFA17" i="19" s="1"/>
  <c r="AFA18" i="19" s="1"/>
  <c r="AFA19" i="19" s="1"/>
  <c r="AFA20" i="19" s="1"/>
  <c r="AFA21" i="19" s="1"/>
  <c r="AFA22" i="19" s="1"/>
  <c r="AFA23" i="19" s="1"/>
  <c r="AFA24" i="19" s="1"/>
  <c r="AEA11" i="19"/>
  <c r="AEA12" i="19" s="1"/>
  <c r="AEA13" i="19" s="1"/>
  <c r="AEA14" i="19" s="1"/>
  <c r="AEA15" i="19" s="1"/>
  <c r="AEA16" i="19" s="1"/>
  <c r="AEA17" i="19" s="1"/>
  <c r="AEA18" i="19" s="1"/>
  <c r="AEA19" i="19" s="1"/>
  <c r="AEA20" i="19" s="1"/>
  <c r="AEA21" i="19" s="1"/>
  <c r="AEA22" i="19" s="1"/>
  <c r="AEA23" i="19" s="1"/>
  <c r="AEA24" i="19" s="1"/>
  <c r="AEA25" i="19" s="1"/>
  <c r="AEA26" i="19" s="1"/>
  <c r="AEA27" i="19" s="1"/>
  <c r="AEA28" i="19" s="1"/>
  <c r="AEA29" i="19" s="1"/>
  <c r="AEA30" i="19" s="1"/>
  <c r="AEA31" i="19" s="1"/>
  <c r="AEA32" i="19" s="1"/>
  <c r="AEA33" i="19" s="1"/>
  <c r="AEA34" i="19" s="1"/>
  <c r="AEA35" i="19" s="1"/>
  <c r="AEA36" i="19" s="1"/>
  <c r="AEA37" i="19" s="1"/>
  <c r="AEA38" i="19" s="1"/>
  <c r="AEA39" i="19" s="1"/>
  <c r="AEA40" i="19" s="1"/>
  <c r="AEA41" i="19" s="1"/>
  <c r="AEA42" i="19" s="1"/>
  <c r="AEA43" i="19" s="1"/>
  <c r="AEA44" i="19" s="1"/>
  <c r="AEA45" i="19" s="1"/>
  <c r="AEA46" i="19" s="1"/>
  <c r="AEA47" i="19" s="1"/>
  <c r="AEA48" i="19" s="1"/>
  <c r="AEA49" i="19" s="1"/>
  <c r="AEA50" i="19" s="1"/>
  <c r="AEA51" i="19" s="1"/>
  <c r="AEA52" i="19" s="1"/>
  <c r="AEA53" i="19" s="1"/>
  <c r="AEA54" i="19" s="1"/>
  <c r="AEA55" i="19" s="1"/>
  <c r="AEA56" i="19" s="1"/>
  <c r="AEA57" i="19" s="1"/>
  <c r="AEA58" i="19" s="1"/>
  <c r="AEA59" i="19" s="1"/>
  <c r="AEA60" i="19" s="1"/>
  <c r="AEA61" i="19" s="1"/>
  <c r="AEA62" i="19" s="1"/>
  <c r="AEA63" i="19" s="1"/>
  <c r="AEA64" i="19" s="1"/>
  <c r="AEA65" i="19" s="1"/>
  <c r="AEA66" i="19" s="1"/>
  <c r="AEA67" i="19" s="1"/>
  <c r="AEA68" i="19" s="1"/>
  <c r="AEA69" i="19" s="1"/>
  <c r="AEA70" i="19" s="1"/>
  <c r="AEA71" i="19" s="1"/>
  <c r="AEA72" i="19" s="1"/>
  <c r="AEA73" i="19" s="1"/>
  <c r="AEA74" i="19" s="1"/>
  <c r="AEA75" i="19" s="1"/>
  <c r="AEA76" i="19" s="1"/>
  <c r="AEA77" i="19" s="1"/>
  <c r="AEA78" i="19" s="1"/>
  <c r="AEA79" i="19" s="1"/>
  <c r="AEA80" i="19" s="1"/>
  <c r="AEA81" i="19" s="1"/>
  <c r="AEA82" i="19" s="1"/>
  <c r="AEA83" i="19" s="1"/>
  <c r="AEA84" i="19" s="1"/>
  <c r="AEA85" i="19" s="1"/>
  <c r="AEA86" i="19" s="1"/>
  <c r="AEA87" i="19" s="1"/>
  <c r="AEA88" i="19" s="1"/>
  <c r="AEA89" i="19" s="1"/>
  <c r="AEA90" i="19" s="1"/>
  <c r="AEA91" i="19" s="1"/>
  <c r="AEA92" i="19" s="1"/>
  <c r="AEA93" i="19" s="1"/>
  <c r="AEA94" i="19" s="1"/>
  <c r="AEA95" i="19" s="1"/>
  <c r="AEA96" i="19" s="1"/>
  <c r="AEA97" i="19" s="1"/>
  <c r="AEA98" i="19" s="1"/>
  <c r="AEA99" i="19" s="1"/>
  <c r="AEA100" i="19" s="1"/>
  <c r="AEA101" i="19" s="1"/>
  <c r="AEA102" i="19" s="1"/>
  <c r="AEA103" i="19" s="1"/>
  <c r="AEA104" i="19" s="1"/>
  <c r="AEA105" i="19" s="1"/>
  <c r="AEA106" i="19" s="1"/>
  <c r="AEA107" i="19" s="1"/>
  <c r="AEA109" i="19" s="1"/>
  <c r="AEA110" i="19" s="1"/>
  <c r="AEA111" i="19" s="1"/>
  <c r="AEA112" i="19" s="1"/>
  <c r="AEA113" i="19" s="1"/>
  <c r="AEA114" i="19" s="1"/>
  <c r="AEA115" i="19" s="1"/>
  <c r="AEA116" i="19" s="1"/>
  <c r="AEA117" i="19" s="1"/>
  <c r="AEA118" i="19" s="1"/>
  <c r="AEA119" i="19" s="1"/>
  <c r="AEA120" i="19" s="1"/>
  <c r="AEA121" i="19" s="1"/>
  <c r="AEA122" i="19" s="1"/>
  <c r="AEA123" i="19" s="1"/>
  <c r="AEA124" i="19" s="1"/>
  <c r="AEA125" i="19" s="1"/>
  <c r="AEA126" i="19" s="1"/>
  <c r="AEA127" i="19" s="1"/>
  <c r="AEA128" i="19" s="1"/>
  <c r="AEA129" i="19" s="1"/>
  <c r="AEA130" i="19" s="1"/>
  <c r="AEA131" i="19" s="1"/>
  <c r="AEA132" i="19" s="1"/>
  <c r="AEA133" i="19" s="1"/>
  <c r="AEA134" i="19" s="1"/>
  <c r="AEA135" i="19" s="1"/>
  <c r="AEA136" i="19" s="1"/>
  <c r="AEA137" i="19" s="1"/>
  <c r="AEA138" i="19" s="1"/>
  <c r="AEA139" i="19" s="1"/>
  <c r="AEA140" i="19" s="1"/>
  <c r="AEA141" i="19" s="1"/>
  <c r="AEA142" i="19" s="1"/>
  <c r="AEA143" i="19" s="1"/>
  <c r="AEA144" i="19" s="1"/>
  <c r="AEA145" i="19" s="1"/>
  <c r="AEA146" i="19" s="1"/>
  <c r="AEA147" i="19" s="1"/>
  <c r="AEA148" i="19" s="1"/>
  <c r="AEA149" i="19" s="1"/>
  <c r="AEA150" i="19" s="1"/>
  <c r="AEA151" i="19" s="1"/>
  <c r="AEA152" i="19" s="1"/>
  <c r="AEA153" i="19" s="1"/>
  <c r="AEA154" i="19" s="1"/>
  <c r="AEA155" i="19" s="1"/>
  <c r="AEA156" i="19" s="1"/>
  <c r="AEA157" i="19" s="1"/>
  <c r="AEA158" i="19" s="1"/>
  <c r="AEA159" i="19" s="1"/>
  <c r="AEA160" i="19" s="1"/>
  <c r="AEA161" i="19" s="1"/>
  <c r="AEA162" i="19" s="1"/>
  <c r="AEA163" i="19" s="1"/>
  <c r="AEA164" i="19" s="1"/>
  <c r="AEA165" i="19" s="1"/>
  <c r="AEA166" i="19" s="1"/>
  <c r="AEA167" i="19" s="1"/>
  <c r="AEA168" i="19" s="1"/>
  <c r="AEA169" i="19" s="1"/>
  <c r="AEA170" i="19" s="1"/>
  <c r="AEA171" i="19" s="1"/>
  <c r="AEA172" i="19" s="1"/>
  <c r="AEA173" i="19" s="1"/>
  <c r="AEA174" i="19" s="1"/>
  <c r="AEA175" i="19" s="1"/>
  <c r="AEA176" i="19" s="1"/>
  <c r="AEA177" i="19" s="1"/>
  <c r="AEA178" i="19" s="1"/>
  <c r="AEA179" i="19" s="1"/>
  <c r="AEA180" i="19" s="1"/>
  <c r="AEA181" i="19" s="1"/>
  <c r="AEA182" i="19" s="1"/>
  <c r="AEA183" i="19" s="1"/>
  <c r="AEA184" i="19" s="1"/>
  <c r="AEA185" i="19" s="1"/>
  <c r="AEA186" i="19" s="1"/>
  <c r="AEA187" i="19" s="1"/>
  <c r="AEA188" i="19" s="1"/>
  <c r="AEA189" i="19" s="1"/>
  <c r="AEA190" i="19" s="1"/>
  <c r="AEA191" i="19" s="1"/>
  <c r="AEA192" i="19" s="1"/>
  <c r="AEA193" i="19" s="1"/>
  <c r="AEA194" i="19" s="1"/>
  <c r="AEA195" i="19" s="1"/>
  <c r="AEA196" i="19" s="1"/>
  <c r="AEA197" i="19" s="1"/>
  <c r="AEA198" i="19" s="1"/>
  <c r="AEA199" i="19" s="1"/>
  <c r="AEA200" i="19" s="1"/>
  <c r="AEA201" i="19" s="1"/>
  <c r="AEA202" i="19" s="1"/>
  <c r="AEA203" i="19" s="1"/>
  <c r="AEA204" i="19" s="1"/>
  <c r="AEA205" i="19" s="1"/>
  <c r="AEA206" i="19" s="1"/>
  <c r="AEA207" i="19" s="1"/>
  <c r="AEA208" i="19" s="1"/>
  <c r="AEA209" i="19" s="1"/>
  <c r="AEA210" i="19" s="1"/>
  <c r="AEA211" i="19" s="1"/>
  <c r="AEA212" i="19" s="1"/>
  <c r="AEA213" i="19" s="1"/>
  <c r="AEA214" i="19" s="1"/>
  <c r="AEA215" i="19" s="1"/>
  <c r="AEA216" i="19" s="1"/>
  <c r="AEA217" i="19" s="1"/>
  <c r="AEA218" i="19" s="1"/>
  <c r="AEA219" i="19" s="1"/>
  <c r="AEA220" i="19" s="1"/>
  <c r="AEA221" i="19" s="1"/>
  <c r="AEA222" i="19" s="1"/>
  <c r="AEA223" i="19" s="1"/>
  <c r="AEA224" i="19" s="1"/>
  <c r="AEA225" i="19" s="1"/>
  <c r="AEA226" i="19" s="1"/>
  <c r="AEA227" i="19" s="1"/>
  <c r="AEA228" i="19" s="1"/>
  <c r="AEA229" i="19" s="1"/>
  <c r="AEA230" i="19" s="1"/>
  <c r="AEA231" i="19" s="1"/>
  <c r="AEA232" i="19" s="1"/>
  <c r="AEA233" i="19" s="1"/>
  <c r="AEA234" i="19" s="1"/>
  <c r="AEA235" i="19" s="1"/>
  <c r="AEA236" i="19" s="1"/>
  <c r="AEA237" i="19" s="1"/>
  <c r="AEA238" i="19" s="1"/>
  <c r="AEA239" i="19" s="1"/>
  <c r="AEA240" i="19" s="1"/>
  <c r="AEA241" i="19" s="1"/>
  <c r="AEA242" i="19" s="1"/>
  <c r="AEA243" i="19" s="1"/>
  <c r="AEA244" i="19" s="1"/>
  <c r="AEA245" i="19" s="1"/>
  <c r="AEA246" i="19" s="1"/>
  <c r="AEA247" i="19" s="1"/>
  <c r="AEA248" i="19" s="1"/>
  <c r="AEA249" i="19" s="1"/>
  <c r="AEA250" i="19" s="1"/>
  <c r="AEA251" i="19" s="1"/>
  <c r="AEA252" i="19" s="1"/>
  <c r="AEA253" i="19" s="1"/>
  <c r="AEA254" i="19" s="1"/>
  <c r="AEA255" i="19" s="1"/>
  <c r="AEA256" i="19" s="1"/>
  <c r="AEA257" i="19" s="1"/>
  <c r="AEA258" i="19" s="1"/>
  <c r="AEA259" i="19" s="1"/>
  <c r="AEA260" i="19" s="1"/>
  <c r="AEA261" i="19" s="1"/>
  <c r="AEA262" i="19" s="1"/>
  <c r="AEA263" i="19" s="1"/>
  <c r="AEA264" i="19" s="1"/>
  <c r="AEA265" i="19" s="1"/>
  <c r="AEA266" i="19" s="1"/>
  <c r="AEA267" i="19" s="1"/>
  <c r="AEA268" i="19" s="1"/>
  <c r="AEA269" i="19" s="1"/>
  <c r="AEA270" i="19" s="1"/>
  <c r="AEA271" i="19" s="1"/>
  <c r="AEA272" i="19" s="1"/>
  <c r="AEA273" i="19" s="1"/>
  <c r="AEA274" i="19" s="1"/>
  <c r="AEA275" i="19" s="1"/>
  <c r="AEA276" i="19" s="1"/>
  <c r="AEA277" i="19" s="1"/>
  <c r="AEA278" i="19" s="1"/>
  <c r="AEA279" i="19" s="1"/>
  <c r="AEA280" i="19" s="1"/>
  <c r="AEA281" i="19" s="1"/>
  <c r="AEA282" i="19" s="1"/>
  <c r="AEA283" i="19" s="1"/>
  <c r="AEA284" i="19" s="1"/>
  <c r="AEA285" i="19" s="1"/>
  <c r="AEA286" i="19" s="1"/>
  <c r="AEA287" i="19" s="1"/>
  <c r="AEA288" i="19" s="1"/>
  <c r="AEA289" i="19" s="1"/>
  <c r="AEA290" i="19" s="1"/>
  <c r="AEA291" i="19" s="1"/>
  <c r="AEA292" i="19" s="1"/>
  <c r="AEA293" i="19" s="1"/>
  <c r="AEA294" i="19" s="1"/>
  <c r="AEA295" i="19" s="1"/>
  <c r="AEA296" i="19" s="1"/>
  <c r="AEA297" i="19" s="1"/>
  <c r="AEA298" i="19" s="1"/>
  <c r="AEA299" i="19" s="1"/>
  <c r="AEA300" i="19" s="1"/>
  <c r="AEA301" i="19" s="1"/>
  <c r="AEA302" i="19" s="1"/>
  <c r="AEA303" i="19" s="1"/>
  <c r="AEA304" i="19" s="1"/>
  <c r="AEA305" i="19" s="1"/>
  <c r="AEA306" i="19" s="1"/>
  <c r="AEA307" i="19" s="1"/>
  <c r="AEA308" i="19" s="1"/>
  <c r="AEA309" i="19" s="1"/>
  <c r="AEA310" i="19" s="1"/>
  <c r="AEA311" i="19" s="1"/>
  <c r="AEA312" i="19" s="1"/>
  <c r="AEA313" i="19" s="1"/>
  <c r="AEA314" i="19" s="1"/>
  <c r="AEA315" i="19" s="1"/>
  <c r="AEA316" i="19" s="1"/>
  <c r="AEA317" i="19" s="1"/>
  <c r="AEA318" i="19" s="1"/>
  <c r="AEA319" i="19" s="1"/>
  <c r="AEA320" i="19" s="1"/>
  <c r="AEA321" i="19" s="1"/>
  <c r="AEA322" i="19" s="1"/>
  <c r="AEA323" i="19" s="1"/>
  <c r="AEA324" i="19" s="1"/>
  <c r="AEA325" i="19" s="1"/>
  <c r="AEA326" i="19" s="1"/>
  <c r="AEA327" i="19" s="1"/>
  <c r="AEA328" i="19" s="1"/>
  <c r="AEA329" i="19" s="1"/>
  <c r="AEA330" i="19" s="1"/>
  <c r="AEA331" i="19" s="1"/>
  <c r="AEA332" i="19" s="1"/>
  <c r="AEA333" i="19" s="1"/>
  <c r="AEA334" i="19" s="1"/>
  <c r="AEA335" i="19" s="1"/>
  <c r="AEA336" i="19" s="1"/>
  <c r="AEA337" i="19" s="1"/>
  <c r="AEA338" i="19" s="1"/>
  <c r="AEA339" i="19" s="1"/>
  <c r="AEA340" i="19" s="1"/>
  <c r="AEA341" i="19" s="1"/>
  <c r="AEA342" i="19" s="1"/>
  <c r="AEA343" i="19" s="1"/>
  <c r="AEA344" i="19" s="1"/>
  <c r="AEA345" i="19" s="1"/>
  <c r="AEA346" i="19" s="1"/>
  <c r="AEA347" i="19" s="1"/>
  <c r="AEA348" i="19" s="1"/>
  <c r="AEA349" i="19" s="1"/>
  <c r="AEA350" i="19" s="1"/>
  <c r="AEA351" i="19" s="1"/>
  <c r="AEA352" i="19" s="1"/>
  <c r="AEA353" i="19" s="1"/>
  <c r="AEA354" i="19" s="1"/>
  <c r="AEA355" i="19" s="1"/>
  <c r="AEA356" i="19" s="1"/>
  <c r="AEA357" i="19" s="1"/>
  <c r="AEA358" i="19" s="1"/>
  <c r="AEA359" i="19" s="1"/>
  <c r="AEA360" i="19" s="1"/>
  <c r="AEA361" i="19" s="1"/>
  <c r="AEA362" i="19" s="1"/>
  <c r="AEA363" i="19" s="1"/>
  <c r="AEA364" i="19" s="1"/>
  <c r="AEA365" i="19" s="1"/>
  <c r="AEA366" i="19" s="1"/>
  <c r="AEA367" i="19" s="1"/>
  <c r="AEA368" i="19" s="1"/>
  <c r="AEA369" i="19" s="1"/>
  <c r="AEA370" i="19" s="1"/>
  <c r="AEA371" i="19" s="1"/>
  <c r="AEA372" i="19" s="1"/>
  <c r="AEA373" i="19" s="1"/>
  <c r="AEA374" i="19" s="1"/>
  <c r="AEA375" i="19" s="1"/>
  <c r="AEA376" i="19" s="1"/>
  <c r="AEA377" i="19" s="1"/>
  <c r="AEA378" i="19" s="1"/>
  <c r="AEA379" i="19" s="1"/>
  <c r="AEA380" i="19" s="1"/>
  <c r="AEA381" i="19" s="1"/>
  <c r="AEA382" i="19" s="1"/>
  <c r="AEA383" i="19" s="1"/>
  <c r="AEA384" i="19" s="1"/>
  <c r="AEA385" i="19" s="1"/>
  <c r="AEA386" i="19" s="1"/>
  <c r="AEA387" i="19" s="1"/>
  <c r="AEA388" i="19" s="1"/>
  <c r="AEA389" i="19" s="1"/>
  <c r="AEA390" i="19" s="1"/>
  <c r="AEA391" i="19" s="1"/>
  <c r="AEA392" i="19" s="1"/>
  <c r="AEA393" i="19" s="1"/>
  <c r="AEA394" i="19" s="1"/>
  <c r="AEA395" i="19" s="1"/>
  <c r="AEA396" i="19" s="1"/>
  <c r="AEA397" i="19" s="1"/>
  <c r="AEA398" i="19" s="1"/>
  <c r="AEA399" i="19" s="1"/>
  <c r="AEA400" i="19" s="1"/>
  <c r="AEA401" i="19" s="1"/>
  <c r="AEA402" i="19" s="1"/>
  <c r="AEA403" i="19" s="1"/>
  <c r="AEA404" i="19" s="1"/>
  <c r="AEA405" i="19" s="1"/>
  <c r="AEA406" i="19" s="1"/>
  <c r="AEA407" i="19" s="1"/>
  <c r="AEA408" i="19" s="1"/>
  <c r="AEA409" i="19" s="1"/>
  <c r="AEA410" i="19" s="1"/>
  <c r="AEA411" i="19" s="1"/>
  <c r="AEA412" i="19" s="1"/>
  <c r="AEA413" i="19" s="1"/>
  <c r="AEA414" i="19" s="1"/>
  <c r="AEA415" i="19" s="1"/>
  <c r="AEA416" i="19" s="1"/>
  <c r="AEA417" i="19" s="1"/>
  <c r="AEA418" i="19" s="1"/>
  <c r="AEA419" i="19" s="1"/>
  <c r="AEA420" i="19" s="1"/>
  <c r="AEA421" i="19" s="1"/>
  <c r="AEA422" i="19" s="1"/>
  <c r="AEA423" i="19" s="1"/>
  <c r="AEA424" i="19" s="1"/>
  <c r="AEA425" i="19" s="1"/>
  <c r="AEA426" i="19" s="1"/>
  <c r="AEA427" i="19" s="1"/>
  <c r="AEA428" i="19" s="1"/>
  <c r="AEA429" i="19" s="1"/>
  <c r="AEA430" i="19" s="1"/>
  <c r="AEA431" i="19" s="1"/>
  <c r="AEA432" i="19" s="1"/>
  <c r="AEA433" i="19" s="1"/>
  <c r="AEA434" i="19" s="1"/>
  <c r="AEA435" i="19" s="1"/>
  <c r="AEA436" i="19" s="1"/>
  <c r="AEA437" i="19" s="1"/>
  <c r="AEA438" i="19" s="1"/>
  <c r="AEA439" i="19" s="1"/>
  <c r="AEA440" i="19" s="1"/>
  <c r="AEA441" i="19" s="1"/>
  <c r="AEA442" i="19" s="1"/>
  <c r="AEA443" i="19" s="1"/>
  <c r="AEA444" i="19" s="1"/>
  <c r="AEA445" i="19" s="1"/>
  <c r="AEA446" i="19" s="1"/>
  <c r="AEA447" i="19" s="1"/>
  <c r="AEA448" i="19" s="1"/>
  <c r="AEA449" i="19" s="1"/>
  <c r="AEA450" i="19" s="1"/>
  <c r="AEA451" i="19" s="1"/>
  <c r="AEA452" i="19" s="1"/>
  <c r="AEA453" i="19" s="1"/>
  <c r="AEA454" i="19" s="1"/>
  <c r="AEA455" i="19" s="1"/>
  <c r="AEA456" i="19" s="1"/>
  <c r="AEA457" i="19" s="1"/>
  <c r="AEA458" i="19" s="1"/>
  <c r="AEA459" i="19" s="1"/>
  <c r="AEA460" i="19" s="1"/>
  <c r="AEA461" i="19" s="1"/>
  <c r="AEA462" i="19" s="1"/>
  <c r="AEA463" i="19" s="1"/>
  <c r="AEA464" i="19" s="1"/>
  <c r="AEA465" i="19" s="1"/>
  <c r="AEA466" i="19" s="1"/>
  <c r="AEA467" i="19" s="1"/>
  <c r="AEA468" i="19" s="1"/>
  <c r="AEA469" i="19" s="1"/>
  <c r="AEA470" i="19" s="1"/>
  <c r="AEA471" i="19" s="1"/>
  <c r="AEA472" i="19" s="1"/>
  <c r="AEA473" i="19" s="1"/>
  <c r="AEA474" i="19" s="1"/>
  <c r="AEA475" i="19" s="1"/>
  <c r="AEA476" i="19" s="1"/>
  <c r="AEA477" i="19" s="1"/>
  <c r="AEA478" i="19" s="1"/>
  <c r="AEA479" i="19" s="1"/>
  <c r="AEA480" i="19" s="1"/>
  <c r="AEA481" i="19" s="1"/>
  <c r="AEA482" i="19" s="1"/>
  <c r="AEA483" i="19" s="1"/>
  <c r="AEA484" i="19" s="1"/>
  <c r="AEA485" i="19" s="1"/>
  <c r="AEA486" i="19" s="1"/>
  <c r="AEA487" i="19" s="1"/>
  <c r="AEA488" i="19" s="1"/>
  <c r="AEA489" i="19" s="1"/>
  <c r="AEA490" i="19" s="1"/>
  <c r="AEA491" i="19" s="1"/>
  <c r="AEA492" i="19" s="1"/>
  <c r="AEA493" i="19" s="1"/>
  <c r="AEA494" i="19" s="1"/>
  <c r="AEA495" i="19" s="1"/>
  <c r="AEA496" i="19" s="1"/>
  <c r="AEA497" i="19" s="1"/>
  <c r="AEA498" i="19" s="1"/>
  <c r="AEA499" i="19" s="1"/>
  <c r="AEA500" i="19" s="1"/>
  <c r="AEA501" i="19" s="1"/>
  <c r="AEA502" i="19" s="1"/>
  <c r="AEA503" i="19" s="1"/>
  <c r="AEA504" i="19" s="1"/>
  <c r="AEA505" i="19" s="1"/>
  <c r="AEA506" i="19" s="1"/>
  <c r="AEA507" i="19" s="1"/>
  <c r="AEA508" i="19" s="1"/>
  <c r="AEA509" i="19" s="1"/>
  <c r="AEA510" i="19" s="1"/>
  <c r="AEA511" i="19" s="1"/>
  <c r="AEA512" i="19" s="1"/>
  <c r="AEA513" i="19" s="1"/>
  <c r="AEA514" i="19" s="1"/>
  <c r="AEA515" i="19" s="1"/>
  <c r="AEA516" i="19" s="1"/>
  <c r="AEA517" i="19" s="1"/>
  <c r="AEA518" i="19" s="1"/>
  <c r="AEA519" i="19" s="1"/>
  <c r="AEA520" i="19" s="1"/>
  <c r="AEA521" i="19" s="1"/>
  <c r="AEA522" i="19" s="1"/>
  <c r="AEA523" i="19" s="1"/>
  <c r="AEA524" i="19" s="1"/>
  <c r="AEA525" i="19" s="1"/>
  <c r="AEA526" i="19" s="1"/>
  <c r="AEA527" i="19" s="1"/>
  <c r="AEA528" i="19" s="1"/>
  <c r="AEA529" i="19" s="1"/>
  <c r="AEA530" i="19" s="1"/>
  <c r="AEA531" i="19" s="1"/>
  <c r="AEA532" i="19" s="1"/>
  <c r="AEA533" i="19" s="1"/>
  <c r="AEA534" i="19" s="1"/>
  <c r="AEA535" i="19" s="1"/>
  <c r="AEA536" i="19" s="1"/>
  <c r="AEA537" i="19" s="1"/>
  <c r="AEA538" i="19" s="1"/>
  <c r="AEA539" i="19" s="1"/>
  <c r="AEA540" i="19" s="1"/>
  <c r="AEA541" i="19" s="1"/>
  <c r="AEA542" i="19" s="1"/>
  <c r="AEA543" i="19" s="1"/>
  <c r="AEA544" i="19" s="1"/>
  <c r="AEA545" i="19" s="1"/>
  <c r="AEA546" i="19" s="1"/>
  <c r="AEA547" i="19" s="1"/>
  <c r="AEA548" i="19" s="1"/>
  <c r="AEA549" i="19" s="1"/>
  <c r="AEA550" i="19" s="1"/>
  <c r="AEA551" i="19" s="1"/>
  <c r="AEA552" i="19" s="1"/>
  <c r="AEA553" i="19" s="1"/>
  <c r="AEA554" i="19" s="1"/>
  <c r="AEA555" i="19" s="1"/>
  <c r="AEA556" i="19" s="1"/>
  <c r="AEA557" i="19" s="1"/>
  <c r="AEA558" i="19" s="1"/>
  <c r="AEA559" i="19" s="1"/>
  <c r="AEA560" i="19" s="1"/>
  <c r="AEA561" i="19" s="1"/>
  <c r="AEA562" i="19" s="1"/>
  <c r="AEA563" i="19" s="1"/>
  <c r="AEA564" i="19" s="1"/>
  <c r="AEA565" i="19" s="1"/>
  <c r="AEA566" i="19" s="1"/>
  <c r="AEA567" i="19" s="1"/>
  <c r="AEA568" i="19" s="1"/>
  <c r="AEA569" i="19" s="1"/>
  <c r="AEA570" i="19" s="1"/>
  <c r="AEA571" i="19" s="1"/>
  <c r="AEA572" i="19" s="1"/>
  <c r="AEA573" i="19" s="1"/>
  <c r="AEA574" i="19" s="1"/>
  <c r="AEA575" i="19" s="1"/>
  <c r="AEA576" i="19" s="1"/>
  <c r="AEA577" i="19" s="1"/>
  <c r="AEA578" i="19" s="1"/>
  <c r="AEA579" i="19" s="1"/>
  <c r="AEA580" i="19" s="1"/>
  <c r="AEA581" i="19" s="1"/>
  <c r="AEA582" i="19" s="1"/>
  <c r="AEA583" i="19" s="1"/>
  <c r="AEA584" i="19" s="1"/>
  <c r="AEA585" i="19" s="1"/>
  <c r="AEA586" i="19" s="1"/>
  <c r="AEA587" i="19" s="1"/>
  <c r="AEA588" i="19" s="1"/>
  <c r="AEA589" i="19" s="1"/>
  <c r="AEA590" i="19" s="1"/>
  <c r="AEA591" i="19" s="1"/>
  <c r="AEA592" i="19" s="1"/>
  <c r="AEA593" i="19" s="1"/>
  <c r="AEA594" i="19" s="1"/>
  <c r="AEA595" i="19" s="1"/>
  <c r="AEA596" i="19" s="1"/>
  <c r="AEA597" i="19" s="1"/>
  <c r="AEA598" i="19" s="1"/>
  <c r="AEA599" i="19" s="1"/>
  <c r="AEA600" i="19" s="1"/>
  <c r="AEA601" i="19" s="1"/>
  <c r="AEA602" i="19" s="1"/>
  <c r="AEA603" i="19" s="1"/>
  <c r="AEA604" i="19" s="1"/>
  <c r="AEA605" i="19" s="1"/>
  <c r="AEA606" i="19" s="1"/>
  <c r="AEA607" i="19" s="1"/>
  <c r="AEA608" i="19" s="1"/>
  <c r="AEA609" i="19" s="1"/>
  <c r="AEA610" i="19" s="1"/>
  <c r="AEA611" i="19" s="1"/>
  <c r="AEA612" i="19" s="1"/>
  <c r="AEA613" i="19" s="1"/>
  <c r="AEA614" i="19" s="1"/>
  <c r="AEA615" i="19" s="1"/>
  <c r="AEA616" i="19" s="1"/>
  <c r="AEA617" i="19" s="1"/>
  <c r="AEA618" i="19" s="1"/>
  <c r="AEA619" i="19" s="1"/>
  <c r="AEA620" i="19" s="1"/>
  <c r="AEA621" i="19" s="1"/>
  <c r="AEA622" i="19" s="1"/>
  <c r="AEA623" i="19" s="1"/>
  <c r="AEA624" i="19" s="1"/>
  <c r="AEA625" i="19" s="1"/>
  <c r="AEA626" i="19" s="1"/>
  <c r="AEA627" i="19" s="1"/>
  <c r="AEA628" i="19" s="1"/>
  <c r="AEA629" i="19" s="1"/>
  <c r="AEA630" i="19" s="1"/>
  <c r="AEA631" i="19" s="1"/>
  <c r="AEA632" i="19" s="1"/>
  <c r="AEA633" i="19" s="1"/>
  <c r="AEA634" i="19" s="1"/>
  <c r="AEA635" i="19" s="1"/>
  <c r="AEA636" i="19" s="1"/>
  <c r="AEA637" i="19" s="1"/>
  <c r="AEA638" i="19" s="1"/>
  <c r="AEA639" i="19" s="1"/>
  <c r="AEA640" i="19" s="1"/>
  <c r="AEA641" i="19" s="1"/>
  <c r="AEA642" i="19" s="1"/>
  <c r="AEA643" i="19" s="1"/>
  <c r="AEA644" i="19" s="1"/>
  <c r="AEA645" i="19" s="1"/>
  <c r="AEA646" i="19" s="1"/>
  <c r="AEA647" i="19" s="1"/>
  <c r="AEA648" i="19" s="1"/>
  <c r="AEA649" i="19" s="1"/>
  <c r="AEA650" i="19" s="1"/>
  <c r="AEA651" i="19" s="1"/>
  <c r="AEA652" i="19" s="1"/>
  <c r="AEA653" i="19" s="1"/>
  <c r="AEA654" i="19" s="1"/>
  <c r="AEA655" i="19" s="1"/>
  <c r="AEA656" i="19" s="1"/>
  <c r="AEA657" i="19" s="1"/>
  <c r="AEA658" i="19" s="1"/>
  <c r="AEA659" i="19" s="1"/>
  <c r="AEA660" i="19" s="1"/>
  <c r="AEA661" i="19" s="1"/>
  <c r="AEA662" i="19" s="1"/>
  <c r="AEA663" i="19" s="1"/>
  <c r="AEA664" i="19" s="1"/>
  <c r="AEA665" i="19" s="1"/>
  <c r="AEA666" i="19" s="1"/>
  <c r="AEA667" i="19" s="1"/>
  <c r="AEA668" i="19" s="1"/>
  <c r="AEA669" i="19" s="1"/>
  <c r="AEA670" i="19" s="1"/>
  <c r="AEA671" i="19" s="1"/>
  <c r="AEA672" i="19" s="1"/>
  <c r="AEA673" i="19" s="1"/>
  <c r="AEA674" i="19" s="1"/>
  <c r="AEA675" i="19" s="1"/>
  <c r="AEA676" i="19" s="1"/>
  <c r="AEA677" i="19" s="1"/>
  <c r="AEA678" i="19" s="1"/>
  <c r="AEA679" i="19" s="1"/>
  <c r="AEA680" i="19" s="1"/>
  <c r="AEA681" i="19" s="1"/>
  <c r="AEA682" i="19" s="1"/>
  <c r="AEA683" i="19" s="1"/>
  <c r="AEA684" i="19" s="1"/>
  <c r="AEA685" i="19" s="1"/>
  <c r="AEA686" i="19" s="1"/>
  <c r="AEA687" i="19" s="1"/>
  <c r="AEA688" i="19" s="1"/>
  <c r="AEA689" i="19" s="1"/>
  <c r="AEA690" i="19" s="1"/>
  <c r="AEA691" i="19" s="1"/>
  <c r="AEA692" i="19" s="1"/>
  <c r="AEA693" i="19" s="1"/>
  <c r="AEA694" i="19" s="1"/>
  <c r="AEA695" i="19" s="1"/>
  <c r="AEA696" i="19" s="1"/>
  <c r="AEA697" i="19" s="1"/>
  <c r="AEA698" i="19" s="1"/>
  <c r="AEA699" i="19" s="1"/>
  <c r="AEA700" i="19" s="1"/>
  <c r="AEA701" i="19" s="1"/>
  <c r="AEA702" i="19" s="1"/>
  <c r="AEA703" i="19" s="1"/>
  <c r="AEA704" i="19" s="1"/>
  <c r="AEA705" i="19" s="1"/>
  <c r="AEA706" i="19" s="1"/>
  <c r="AEA707" i="19" s="1"/>
  <c r="AEA708" i="19" s="1"/>
  <c r="AEA709" i="19" s="1"/>
  <c r="AEA710" i="19" s="1"/>
  <c r="AEA711" i="19" s="1"/>
  <c r="AEA712" i="19" s="1"/>
  <c r="AEA713" i="19" s="1"/>
  <c r="AEA714" i="19" s="1"/>
  <c r="AEA715" i="19" s="1"/>
  <c r="AEA716" i="19" s="1"/>
  <c r="AEA717" i="19" s="1"/>
  <c r="AEA718" i="19" s="1"/>
  <c r="AEA719" i="19" s="1"/>
  <c r="AEA720" i="19" s="1"/>
  <c r="AEA721" i="19" s="1"/>
  <c r="AEA722" i="19" s="1"/>
  <c r="AEA723" i="19" s="1"/>
  <c r="AEA724" i="19" s="1"/>
  <c r="AEA725" i="19" s="1"/>
  <c r="AEA726" i="19" s="1"/>
  <c r="AEA727" i="19" s="1"/>
  <c r="AEA728" i="19" s="1"/>
  <c r="AEA729" i="19" s="1"/>
  <c r="AEA730" i="19" s="1"/>
  <c r="AEA731" i="19" s="1"/>
  <c r="AEA732" i="19" s="1"/>
  <c r="AEA733" i="19" s="1"/>
  <c r="AEA734" i="19" s="1"/>
  <c r="AEA735" i="19" s="1"/>
  <c r="AEA736" i="19" s="1"/>
  <c r="AEA737" i="19" s="1"/>
  <c r="AEA738" i="19" s="1"/>
  <c r="AEA739" i="19" s="1"/>
  <c r="AEA740" i="19" s="1"/>
  <c r="AEA741" i="19" s="1"/>
  <c r="AEA742" i="19" s="1"/>
  <c r="AEA743" i="19" s="1"/>
  <c r="AEA744" i="19" s="1"/>
  <c r="AEA745" i="19" s="1"/>
  <c r="AEA746" i="19" s="1"/>
  <c r="AEA747" i="19" s="1"/>
  <c r="AEA748" i="19" s="1"/>
  <c r="AEA749" i="19" s="1"/>
  <c r="AEA750" i="19" s="1"/>
  <c r="AEA751" i="19" s="1"/>
  <c r="AEA752" i="19" s="1"/>
  <c r="AEA753" i="19" s="1"/>
  <c r="AEA754" i="19" s="1"/>
  <c r="AEA755" i="19" s="1"/>
  <c r="AEA756" i="19" s="1"/>
  <c r="AEA757" i="19" s="1"/>
  <c r="AEA758" i="19" s="1"/>
  <c r="AEA759" i="19" s="1"/>
  <c r="AEA760" i="19" s="1"/>
  <c r="AEA761" i="19" s="1"/>
  <c r="AEA762" i="19" s="1"/>
  <c r="AEA763" i="19" s="1"/>
  <c r="AEA764" i="19" s="1"/>
  <c r="AEA765" i="19" s="1"/>
  <c r="AEA766" i="19" s="1"/>
  <c r="AEA767" i="19" s="1"/>
  <c r="AEA768" i="19" s="1"/>
  <c r="AEA769" i="19" s="1"/>
  <c r="AEA770" i="19" s="1"/>
  <c r="AEA771" i="19" s="1"/>
  <c r="AEA772" i="19" s="1"/>
  <c r="AEA773" i="19" s="1"/>
  <c r="AEA774" i="19" s="1"/>
  <c r="AEA775" i="19" s="1"/>
  <c r="AEA776" i="19" s="1"/>
  <c r="AEA777" i="19" s="1"/>
  <c r="AEA778" i="19" s="1"/>
  <c r="AEA779" i="19" s="1"/>
  <c r="AEA780" i="19" s="1"/>
  <c r="AEA781" i="19" s="1"/>
  <c r="AEA782" i="19" s="1"/>
  <c r="AEA783" i="19" s="1"/>
  <c r="AEA784" i="19" s="1"/>
  <c r="AEA785" i="19" s="1"/>
  <c r="AEA786" i="19" s="1"/>
  <c r="AEA787" i="19" s="1"/>
  <c r="AEA788" i="19" s="1"/>
  <c r="AEA789" i="19" s="1"/>
  <c r="AEA790" i="19" s="1"/>
  <c r="AEA791" i="19" s="1"/>
  <c r="AEA792" i="19" s="1"/>
  <c r="AEA793" i="19" s="1"/>
  <c r="AEA794" i="19" s="1"/>
  <c r="AEA795" i="19" s="1"/>
  <c r="AEA796" i="19" s="1"/>
  <c r="AEA797" i="19" s="1"/>
  <c r="AEA798" i="19" s="1"/>
  <c r="AEA799" i="19" s="1"/>
  <c r="AEA800" i="19" s="1"/>
  <c r="AEA801" i="19" s="1"/>
  <c r="AEA802" i="19" s="1"/>
  <c r="AEA803" i="19" s="1"/>
  <c r="AEA804" i="19" s="1"/>
  <c r="AEA805" i="19" s="1"/>
  <c r="AEA806" i="19" s="1"/>
  <c r="AEA807" i="19" s="1"/>
  <c r="AEA808" i="19" s="1"/>
  <c r="AEA809" i="19" s="1"/>
  <c r="AEA810" i="19" s="1"/>
  <c r="AEA811" i="19" s="1"/>
  <c r="AEA812" i="19" s="1"/>
  <c r="AEA813" i="19" s="1"/>
  <c r="AEA814" i="19" s="1"/>
  <c r="AEA815" i="19" s="1"/>
  <c r="AEA816" i="19" s="1"/>
  <c r="AEA817" i="19" s="1"/>
  <c r="AEA818" i="19" s="1"/>
  <c r="AEA819" i="19" s="1"/>
  <c r="AEA820" i="19" s="1"/>
  <c r="AEA821" i="19" s="1"/>
  <c r="AEA822" i="19" s="1"/>
  <c r="AEA823" i="19" s="1"/>
  <c r="AEA824" i="19" s="1"/>
  <c r="AEA825" i="19" s="1"/>
  <c r="AEA826" i="19" s="1"/>
  <c r="AEA827" i="19" s="1"/>
  <c r="AEA828" i="19" s="1"/>
  <c r="AEA829" i="19" s="1"/>
  <c r="AEA830" i="19" s="1"/>
  <c r="AEA831" i="19" s="1"/>
  <c r="AEA832" i="19" s="1"/>
  <c r="AEA833" i="19" s="1"/>
  <c r="AEA834" i="19" s="1"/>
  <c r="AEA835" i="19" s="1"/>
  <c r="AEA836" i="19" s="1"/>
  <c r="AEA837" i="19" s="1"/>
  <c r="AEA838" i="19" s="1"/>
  <c r="AEA839" i="19" s="1"/>
  <c r="AEA840" i="19" s="1"/>
  <c r="AEA841" i="19" s="1"/>
  <c r="AEA842" i="19" s="1"/>
  <c r="AEA843" i="19" s="1"/>
  <c r="AEA844" i="19" s="1"/>
  <c r="AEA845" i="19" s="1"/>
  <c r="AEA846" i="19" s="1"/>
  <c r="AEA847" i="19" s="1"/>
  <c r="AEA848" i="19" s="1"/>
  <c r="AEA849" i="19" s="1"/>
  <c r="AEA850" i="19" s="1"/>
  <c r="AEA851" i="19" s="1"/>
  <c r="AEA852" i="19" s="1"/>
  <c r="AEA853" i="19" s="1"/>
  <c r="AEA854" i="19" s="1"/>
  <c r="AEA855" i="19" s="1"/>
  <c r="AEA856" i="19" s="1"/>
  <c r="AEA857" i="19" s="1"/>
  <c r="AEA858" i="19" s="1"/>
  <c r="AEA859" i="19" s="1"/>
  <c r="AEA860" i="19" s="1"/>
  <c r="AEA861" i="19" s="1"/>
  <c r="AEA862" i="19" s="1"/>
  <c r="AEA863" i="19" s="1"/>
  <c r="AEA864" i="19" s="1"/>
  <c r="AEA865" i="19" s="1"/>
  <c r="AEA866" i="19" s="1"/>
  <c r="AEA867" i="19" s="1"/>
  <c r="AEA868" i="19" s="1"/>
  <c r="AEA869" i="19" s="1"/>
  <c r="AEA870" i="19" s="1"/>
  <c r="AEA871" i="19" s="1"/>
  <c r="AEA872" i="19" s="1"/>
  <c r="AEA873" i="19" s="1"/>
  <c r="AEA874" i="19" s="1"/>
  <c r="AEA875" i="19" s="1"/>
  <c r="AEA876" i="19" s="1"/>
  <c r="AEA877" i="19" s="1"/>
  <c r="AEA878" i="19" s="1"/>
  <c r="AEA879" i="19" s="1"/>
  <c r="AEA880" i="19" s="1"/>
  <c r="AEA881" i="19" s="1"/>
  <c r="AEA882" i="19" s="1"/>
  <c r="AEA883" i="19" s="1"/>
  <c r="AEA884" i="19" s="1"/>
  <c r="AEA885" i="19" s="1"/>
  <c r="AEA886" i="19" s="1"/>
  <c r="AEA887" i="19" s="1"/>
  <c r="AEA888" i="19" s="1"/>
  <c r="AEA889" i="19" s="1"/>
  <c r="AEA890" i="19" s="1"/>
  <c r="AEA891" i="19" s="1"/>
  <c r="AEA892" i="19" s="1"/>
  <c r="AEA893" i="19" s="1"/>
  <c r="AEA894" i="19" s="1"/>
  <c r="AEA895" i="19" s="1"/>
  <c r="AEA896" i="19" s="1"/>
  <c r="AEA897" i="19" s="1"/>
  <c r="AEA898" i="19" s="1"/>
  <c r="AEA899" i="19" s="1"/>
  <c r="AEA900" i="19" s="1"/>
  <c r="AEA901" i="19" s="1"/>
  <c r="AEA902" i="19" s="1"/>
  <c r="AEA903" i="19" s="1"/>
  <c r="AEA904" i="19" s="1"/>
  <c r="AEA905" i="19" s="1"/>
  <c r="AEA906" i="19" s="1"/>
  <c r="AEA907" i="19" s="1"/>
  <c r="AEA908" i="19" s="1"/>
  <c r="AEA909" i="19" s="1"/>
  <c r="AEA910" i="19" s="1"/>
  <c r="AEA911" i="19" s="1"/>
  <c r="AEA912" i="19" s="1"/>
  <c r="AEA913" i="19" s="1"/>
  <c r="AEA914" i="19" s="1"/>
  <c r="AEA915" i="19" s="1"/>
  <c r="AEA916" i="19" s="1"/>
  <c r="AEA917" i="19" s="1"/>
  <c r="AEA918" i="19" s="1"/>
  <c r="AEA919" i="19" s="1"/>
  <c r="AEA920" i="19" s="1"/>
  <c r="AEA921" i="19" s="1"/>
  <c r="AEA922" i="19" s="1"/>
  <c r="AEA923" i="19" s="1"/>
  <c r="AEA924" i="19" s="1"/>
  <c r="AEA925" i="19" s="1"/>
  <c r="AEA926" i="19" s="1"/>
  <c r="AEA927" i="19" s="1"/>
  <c r="AEA928" i="19" s="1"/>
  <c r="AEA929" i="19" s="1"/>
  <c r="AEA930" i="19" s="1"/>
  <c r="AEA931" i="19" s="1"/>
  <c r="AEA932" i="19" s="1"/>
  <c r="AEA933" i="19" s="1"/>
  <c r="AEA934" i="19" s="1"/>
  <c r="AEA935" i="19" s="1"/>
  <c r="AEA936" i="19" s="1"/>
  <c r="AEA937" i="19" s="1"/>
  <c r="AEA938" i="19" s="1"/>
  <c r="AEA939" i="19" s="1"/>
  <c r="AEA940" i="19" s="1"/>
  <c r="AEA941" i="19" s="1"/>
  <c r="AEA942" i="19" s="1"/>
  <c r="AEA943" i="19" s="1"/>
  <c r="AEA944" i="19" s="1"/>
  <c r="AEA945" i="19" s="1"/>
  <c r="AEA946" i="19" s="1"/>
  <c r="AEA947" i="19" s="1"/>
  <c r="AEA948" i="19" s="1"/>
  <c r="AEA949" i="19" s="1"/>
  <c r="AEA950" i="19" s="1"/>
  <c r="AEA951" i="19" s="1"/>
  <c r="AEA952" i="19" s="1"/>
  <c r="AEA953" i="19" s="1"/>
  <c r="AEA954" i="19" s="1"/>
  <c r="AEA955" i="19" s="1"/>
  <c r="AEA956" i="19" s="1"/>
  <c r="AEA957" i="19" s="1"/>
  <c r="AEA958" i="19" s="1"/>
  <c r="AEA959" i="19" s="1"/>
  <c r="AEA960" i="19" s="1"/>
  <c r="AEA961" i="19" s="1"/>
  <c r="AEA962" i="19" s="1"/>
  <c r="AEA963" i="19" s="1"/>
  <c r="AEA964" i="19" s="1"/>
  <c r="AEA965" i="19" s="1"/>
  <c r="AEA966" i="19" s="1"/>
  <c r="AEA967" i="19" s="1"/>
  <c r="AEA968" i="19" s="1"/>
  <c r="AEA969" i="19" s="1"/>
  <c r="AEV96" i="19"/>
  <c r="AEV101" i="19"/>
  <c r="AEV106" i="19"/>
  <c r="AEV104" i="19"/>
  <c r="AEV97" i="19"/>
  <c r="AEV102" i="19"/>
  <c r="AEV107" i="19"/>
  <c r="AEV105" i="19"/>
  <c r="AEV103" i="19"/>
  <c r="AEV94" i="19"/>
  <c r="AEV95" i="19"/>
  <c r="AEV78" i="19"/>
  <c r="AEV90" i="19"/>
  <c r="AEV88" i="19"/>
  <c r="AEV93" i="19"/>
  <c r="AEV92" i="19"/>
  <c r="AEV89" i="19"/>
  <c r="AEV99" i="19"/>
  <c r="AEV100" i="19"/>
  <c r="AEV73" i="19"/>
  <c r="AEV61" i="19"/>
  <c r="AEV87" i="19"/>
  <c r="AEV84" i="19"/>
  <c r="AEV98" i="19"/>
  <c r="AEV91" i="19"/>
  <c r="AEV77" i="19"/>
  <c r="AEV71" i="19"/>
  <c r="AEV64" i="19"/>
  <c r="AEV83" i="19"/>
  <c r="AEV80" i="19"/>
  <c r="AEV85" i="19"/>
  <c r="AEV76" i="19"/>
  <c r="AEV74" i="19"/>
  <c r="AEV67" i="19"/>
  <c r="AEV79" i="19"/>
  <c r="AEV72" i="19"/>
  <c r="AEV82" i="19"/>
  <c r="AEV70" i="19"/>
  <c r="AEV68" i="19"/>
  <c r="AEV63" i="19"/>
  <c r="AEV56" i="19"/>
  <c r="AEV50" i="19"/>
  <c r="AEV38" i="19"/>
  <c r="AEV59" i="19"/>
  <c r="AEV52" i="19"/>
  <c r="AEV43" i="19"/>
  <c r="AEV66" i="19"/>
  <c r="AEV65" i="19"/>
  <c r="AEV62" i="19"/>
  <c r="AEV55" i="19"/>
  <c r="AEV46" i="19"/>
  <c r="AEV58" i="19"/>
  <c r="AEV75" i="19"/>
  <c r="AEV54" i="19"/>
  <c r="AEV51" i="19"/>
  <c r="AEV57" i="19"/>
  <c r="AEV86" i="19"/>
  <c r="AEV69" i="19"/>
  <c r="AEV40" i="19"/>
  <c r="AEV33" i="19"/>
  <c r="AEV26" i="19"/>
  <c r="AEV81" i="19"/>
  <c r="AEY111" i="19" s="1"/>
  <c r="ACL111" i="19" s="1"/>
  <c r="AEV49" i="19"/>
  <c r="AEV60" i="19"/>
  <c r="AEV47" i="19"/>
  <c r="AEV39" i="19"/>
  <c r="AEV29" i="19"/>
  <c r="AEV24" i="19"/>
  <c r="AEV44" i="19"/>
  <c r="AEV42" i="19"/>
  <c r="AEV35" i="19"/>
  <c r="AEV27" i="19"/>
  <c r="AEV48" i="19"/>
  <c r="AEV32" i="19"/>
  <c r="AEV41" i="19"/>
  <c r="AEV53" i="19"/>
  <c r="AEV34" i="19"/>
  <c r="AEV30" i="19"/>
  <c r="AEV45" i="19"/>
  <c r="AEV17" i="19"/>
  <c r="AEV36" i="19"/>
  <c r="AEV12" i="19"/>
  <c r="AEV25" i="19"/>
  <c r="AEV31" i="19"/>
  <c r="AEV14" i="19"/>
  <c r="AEV37" i="19"/>
  <c r="AEV21" i="19"/>
  <c r="AEV16" i="19"/>
  <c r="AEV9" i="19"/>
  <c r="AEY109" i="19" s="1"/>
  <c r="ACL109" i="19" s="1"/>
  <c r="AEV28" i="19"/>
  <c r="AEV22" i="19"/>
  <c r="AEV20" i="19"/>
  <c r="AEV19" i="19"/>
  <c r="AEV23" i="19"/>
  <c r="AEV13" i="19"/>
  <c r="AEB7" i="19"/>
  <c r="AEB8" i="19" s="1"/>
  <c r="AEB9" i="19" s="1"/>
  <c r="AEB10" i="19" s="1"/>
  <c r="AEB11" i="19" s="1"/>
  <c r="AEB12" i="19" s="1"/>
  <c r="AEB13" i="19" s="1"/>
  <c r="AEB14" i="19" s="1"/>
  <c r="AEB15" i="19" s="1"/>
  <c r="AEB16" i="19" s="1"/>
  <c r="AEB17" i="19" s="1"/>
  <c r="AEB18" i="19" s="1"/>
  <c r="AEB19" i="19" s="1"/>
  <c r="AEB20" i="19" s="1"/>
  <c r="AEB21" i="19" s="1"/>
  <c r="AEB22" i="19" s="1"/>
  <c r="AEB23" i="19" s="1"/>
  <c r="AEB24" i="19" s="1"/>
  <c r="AEC5" i="19" s="1" a="1"/>
  <c r="AEV11" i="19"/>
  <c r="AEU4" i="19"/>
  <c r="AFV5" i="19"/>
  <c r="AEV7" i="19"/>
  <c r="AEV8" i="19"/>
  <c r="AEV10" i="19"/>
  <c r="AEH2" i="19"/>
  <c r="AEH3" i="19" s="1"/>
  <c r="AEV6" i="19"/>
  <c r="AFB109" i="19" s="1"/>
  <c r="ADY109" i="19" s="1"/>
  <c r="AFB111" i="19"/>
  <c r="ADY111" i="19" s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G3" i="16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L46" i="15"/>
  <c r="K46" i="15"/>
  <c r="J46" i="15"/>
  <c r="U46" i="15"/>
  <c r="I46" i="15"/>
  <c r="T46" i="15"/>
  <c r="H46" i="15"/>
  <c r="S46" i="15"/>
  <c r="G46" i="15"/>
  <c r="R46" i="15"/>
  <c r="F46" i="15"/>
  <c r="Q46" i="15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T3" i="2"/>
  <c r="S3" i="2"/>
  <c r="Q3" i="2"/>
  <c r="P3" i="2"/>
  <c r="N3" i="2"/>
  <c r="Y3" i="2"/>
  <c r="M3" i="2"/>
  <c r="X3" i="2"/>
  <c r="L3" i="2"/>
  <c r="W3" i="2"/>
  <c r="K3" i="2"/>
  <c r="G3" i="2"/>
  <c r="Z3" i="2"/>
  <c r="V3" i="2"/>
  <c r="J3" i="2"/>
  <c r="O3" i="2"/>
  <c r="U3" i="2"/>
  <c r="I3" i="2"/>
  <c r="H3" i="2"/>
  <c r="R3" i="2"/>
  <c r="T6" i="1"/>
  <c r="H4" i="1" s="1"/>
  <c r="AEY112" i="16" l="1"/>
  <c r="ACL112" i="16" s="1"/>
  <c r="AEH109" i="26"/>
  <c r="AEG109" i="26"/>
  <c r="AEE111" i="26"/>
  <c r="AEG111" i="26"/>
  <c r="AEF109" i="26"/>
  <c r="AEF111" i="26"/>
  <c r="AEE109" i="26"/>
  <c r="AEH111" i="26"/>
  <c r="AED111" i="26"/>
  <c r="AFV18" i="26"/>
  <c r="AFV39" i="26"/>
  <c r="AFV80" i="26"/>
  <c r="AFV104" i="26"/>
  <c r="AFV96" i="26"/>
  <c r="AFV35" i="26"/>
  <c r="AFV27" i="26"/>
  <c r="AFV33" i="26"/>
  <c r="AFV61" i="26"/>
  <c r="AFV77" i="26"/>
  <c r="AFV73" i="26"/>
  <c r="AFV95" i="26"/>
  <c r="AFV84" i="26"/>
  <c r="AFV9" i="26"/>
  <c r="AFV22" i="26"/>
  <c r="AFV34" i="26"/>
  <c r="AFV62" i="26"/>
  <c r="AFV60" i="26"/>
  <c r="AFV67" i="26"/>
  <c r="AFV81" i="26"/>
  <c r="AFV90" i="26"/>
  <c r="AFV91" i="26"/>
  <c r="AFV7" i="26"/>
  <c r="AFV30" i="26"/>
  <c r="AFV29" i="26"/>
  <c r="AFV49" i="26"/>
  <c r="AFV43" i="26"/>
  <c r="AFV79" i="26"/>
  <c r="AFV82" i="26"/>
  <c r="AFV101" i="26"/>
  <c r="AFV100" i="26"/>
  <c r="AFV72" i="26"/>
  <c r="AFV8" i="26"/>
  <c r="AFV25" i="26"/>
  <c r="AFV20" i="26"/>
  <c r="AFV65" i="26"/>
  <c r="AFV55" i="26"/>
  <c r="AFV74" i="26"/>
  <c r="AFV83" i="26"/>
  <c r="AFV85" i="26"/>
  <c r="AEC113" i="26"/>
  <c r="AFV105" i="26"/>
  <c r="AFV12" i="26"/>
  <c r="AFV37" i="26"/>
  <c r="AFV24" i="26"/>
  <c r="AFV44" i="26"/>
  <c r="AFV50" i="26"/>
  <c r="AFV69" i="26"/>
  <c r="AFV68" i="26"/>
  <c r="AFV97" i="26"/>
  <c r="AFV106" i="26"/>
  <c r="AEC109" i="26"/>
  <c r="AFV6" i="26"/>
  <c r="AFV32" i="26"/>
  <c r="AFV36" i="26"/>
  <c r="AFV56" i="26"/>
  <c r="AEC111" i="26"/>
  <c r="AFV45" i="26"/>
  <c r="AFV64" i="26"/>
  <c r="AFV63" i="26"/>
  <c r="AFV92" i="26"/>
  <c r="AFV103" i="26"/>
  <c r="AEA12" i="26"/>
  <c r="AEA13" i="26" s="1"/>
  <c r="AEA14" i="26" s="1"/>
  <c r="AEA15" i="26" s="1"/>
  <c r="AEA16" i="26" s="1"/>
  <c r="AEA17" i="26" s="1"/>
  <c r="AEA18" i="26" s="1"/>
  <c r="AEA19" i="26" s="1"/>
  <c r="AEA20" i="26" s="1"/>
  <c r="AEA21" i="26" s="1"/>
  <c r="AEA22" i="26" s="1"/>
  <c r="AEA23" i="26" s="1"/>
  <c r="AEA24" i="26" s="1"/>
  <c r="AEA25" i="26" s="1"/>
  <c r="AEA26" i="26" s="1"/>
  <c r="AEA27" i="26" s="1"/>
  <c r="AEA28" i="26" s="1"/>
  <c r="AEA29" i="26" s="1"/>
  <c r="AEA30" i="26" s="1"/>
  <c r="AEA31" i="26" s="1"/>
  <c r="AEA32" i="26" s="1"/>
  <c r="AEA33" i="26" s="1"/>
  <c r="AEA34" i="26" s="1"/>
  <c r="AEA35" i="26" s="1"/>
  <c r="AEA36" i="26" s="1"/>
  <c r="AEA37" i="26" s="1"/>
  <c r="AEA38" i="26" s="1"/>
  <c r="AEA39" i="26" s="1"/>
  <c r="AEA40" i="26" s="1"/>
  <c r="AEA41" i="26" s="1"/>
  <c r="AEA42" i="26" s="1"/>
  <c r="AEA43" i="26" s="1"/>
  <c r="AEA44" i="26" s="1"/>
  <c r="AEA45" i="26" s="1"/>
  <c r="AEA46" i="26" s="1"/>
  <c r="AEA47" i="26" s="1"/>
  <c r="AEA48" i="26" s="1"/>
  <c r="AEA49" i="26" s="1"/>
  <c r="AEA50" i="26" s="1"/>
  <c r="AEA51" i="26" s="1"/>
  <c r="AEA52" i="26" s="1"/>
  <c r="AEA53" i="26" s="1"/>
  <c r="AEA54" i="26" s="1"/>
  <c r="AEA55" i="26" s="1"/>
  <c r="AEA56" i="26" s="1"/>
  <c r="AEA57" i="26" s="1"/>
  <c r="AEA58" i="26" s="1"/>
  <c r="AEA59" i="26" s="1"/>
  <c r="AEA60" i="26" s="1"/>
  <c r="AEA61" i="26" s="1"/>
  <c r="AEA62" i="26" s="1"/>
  <c r="AEA63" i="26" s="1"/>
  <c r="AEA64" i="26" s="1"/>
  <c r="AEA65" i="26" s="1"/>
  <c r="AEA66" i="26" s="1"/>
  <c r="AEA67" i="26" s="1"/>
  <c r="AEA68" i="26" s="1"/>
  <c r="AEA69" i="26" s="1"/>
  <c r="AEA70" i="26" s="1"/>
  <c r="AEA71" i="26" s="1"/>
  <c r="AEA72" i="26" s="1"/>
  <c r="AEA73" i="26" s="1"/>
  <c r="AEA74" i="26" s="1"/>
  <c r="AEA75" i="26" s="1"/>
  <c r="AEA76" i="26" s="1"/>
  <c r="AEA77" i="26" s="1"/>
  <c r="AEA78" i="26" s="1"/>
  <c r="AEA79" i="26" s="1"/>
  <c r="AEA80" i="26" s="1"/>
  <c r="AEA81" i="26" s="1"/>
  <c r="AEA82" i="26" s="1"/>
  <c r="AEA83" i="26" s="1"/>
  <c r="AEA84" i="26" s="1"/>
  <c r="AEA85" i="26" s="1"/>
  <c r="AEA86" i="26" s="1"/>
  <c r="AEA87" i="26" s="1"/>
  <c r="AEA88" i="26" s="1"/>
  <c r="AEA89" i="26" s="1"/>
  <c r="AEA90" i="26" s="1"/>
  <c r="AEA91" i="26" s="1"/>
  <c r="AEA92" i="26" s="1"/>
  <c r="AEA93" i="26" s="1"/>
  <c r="AEA94" i="26" s="1"/>
  <c r="AEA95" i="26" s="1"/>
  <c r="AEA96" i="26" s="1"/>
  <c r="AEA97" i="26" s="1"/>
  <c r="AEA98" i="26" s="1"/>
  <c r="AEA99" i="26" s="1"/>
  <c r="AEA100" i="26" s="1"/>
  <c r="AEA101" i="26" s="1"/>
  <c r="AEA102" i="26" s="1"/>
  <c r="AEA103" i="26" s="1"/>
  <c r="AEA104" i="26" s="1"/>
  <c r="AEA105" i="26" s="1"/>
  <c r="AEA106" i="26" s="1"/>
  <c r="AEA107" i="26" s="1"/>
  <c r="AEA109" i="26" s="1"/>
  <c r="AEA110" i="26" s="1"/>
  <c r="AEA111" i="26" s="1"/>
  <c r="AEA112" i="26" s="1"/>
  <c r="AEA113" i="26" s="1"/>
  <c r="AEA114" i="26" s="1"/>
  <c r="AEA115" i="26" s="1"/>
  <c r="AEA116" i="26" s="1"/>
  <c r="AEA117" i="26" s="1"/>
  <c r="AEA118" i="26" s="1"/>
  <c r="AEA119" i="26" s="1"/>
  <c r="AEA120" i="26" s="1"/>
  <c r="AEA121" i="26" s="1"/>
  <c r="AEA122" i="26" s="1"/>
  <c r="AEA123" i="26" s="1"/>
  <c r="AEA124" i="26" s="1"/>
  <c r="AEA125" i="26" s="1"/>
  <c r="AEA126" i="26" s="1"/>
  <c r="AEA127" i="26" s="1"/>
  <c r="AEA128" i="26" s="1"/>
  <c r="AEA129" i="26" s="1"/>
  <c r="AEA130" i="26" s="1"/>
  <c r="AEA131" i="26" s="1"/>
  <c r="AEA132" i="26" s="1"/>
  <c r="AEA133" i="26" s="1"/>
  <c r="AEA134" i="26" s="1"/>
  <c r="AEA135" i="26" s="1"/>
  <c r="AEA136" i="26" s="1"/>
  <c r="AEA137" i="26" s="1"/>
  <c r="AEA138" i="26" s="1"/>
  <c r="AEA139" i="26" s="1"/>
  <c r="AEA140" i="26" s="1"/>
  <c r="AEA141" i="26" s="1"/>
  <c r="AEA142" i="26" s="1"/>
  <c r="AEA143" i="26" s="1"/>
  <c r="AEA144" i="26" s="1"/>
  <c r="AEA145" i="26" s="1"/>
  <c r="AEA146" i="26" s="1"/>
  <c r="AEA147" i="26" s="1"/>
  <c r="AEA148" i="26" s="1"/>
  <c r="AEA149" i="26" s="1"/>
  <c r="AEA150" i="26" s="1"/>
  <c r="AEA151" i="26" s="1"/>
  <c r="AEA152" i="26" s="1"/>
  <c r="AEA153" i="26" s="1"/>
  <c r="AEA154" i="26" s="1"/>
  <c r="AEA155" i="26" s="1"/>
  <c r="AEA156" i="26" s="1"/>
  <c r="AEA157" i="26" s="1"/>
  <c r="AEA158" i="26" s="1"/>
  <c r="AEA159" i="26" s="1"/>
  <c r="AEA160" i="26" s="1"/>
  <c r="AEA161" i="26" s="1"/>
  <c r="AEA162" i="26" s="1"/>
  <c r="AEA163" i="26" s="1"/>
  <c r="AEA164" i="26" s="1"/>
  <c r="AEA165" i="26" s="1"/>
  <c r="AEA166" i="26" s="1"/>
  <c r="AEA167" i="26" s="1"/>
  <c r="AEA168" i="26" s="1"/>
  <c r="AEA169" i="26" s="1"/>
  <c r="AEA170" i="26" s="1"/>
  <c r="AEA171" i="26" s="1"/>
  <c r="AEA172" i="26" s="1"/>
  <c r="AEA173" i="26" s="1"/>
  <c r="AEA174" i="26" s="1"/>
  <c r="AEA175" i="26" s="1"/>
  <c r="AEA176" i="26" s="1"/>
  <c r="AEA177" i="26" s="1"/>
  <c r="AEA178" i="26" s="1"/>
  <c r="AEA179" i="26" s="1"/>
  <c r="AEA180" i="26" s="1"/>
  <c r="AEA181" i="26" s="1"/>
  <c r="AEA182" i="26" s="1"/>
  <c r="AEA183" i="26" s="1"/>
  <c r="AEA184" i="26" s="1"/>
  <c r="AEA185" i="26" s="1"/>
  <c r="AEA186" i="26" s="1"/>
  <c r="AEA187" i="26" s="1"/>
  <c r="AEA188" i="26" s="1"/>
  <c r="AEA189" i="26" s="1"/>
  <c r="AEA190" i="26" s="1"/>
  <c r="AEA191" i="26" s="1"/>
  <c r="AEA192" i="26" s="1"/>
  <c r="AEA193" i="26" s="1"/>
  <c r="AEA194" i="26" s="1"/>
  <c r="AEA195" i="26" s="1"/>
  <c r="AEA196" i="26" s="1"/>
  <c r="AEA197" i="26" s="1"/>
  <c r="AEA198" i="26" s="1"/>
  <c r="AEA199" i="26" s="1"/>
  <c r="AEA200" i="26" s="1"/>
  <c r="AEA201" i="26" s="1"/>
  <c r="AEA202" i="26" s="1"/>
  <c r="AEA203" i="26" s="1"/>
  <c r="AEA204" i="26" s="1"/>
  <c r="AEA205" i="26" s="1"/>
  <c r="AEA206" i="26" s="1"/>
  <c r="AEA207" i="26" s="1"/>
  <c r="AEA208" i="26" s="1"/>
  <c r="AEA209" i="26" s="1"/>
  <c r="AEA210" i="26" s="1"/>
  <c r="AEA211" i="26" s="1"/>
  <c r="AEA212" i="26" s="1"/>
  <c r="AEA213" i="26" s="1"/>
  <c r="AEA214" i="26" s="1"/>
  <c r="AEA215" i="26" s="1"/>
  <c r="AEA216" i="26" s="1"/>
  <c r="AEA217" i="26" s="1"/>
  <c r="AEA218" i="26" s="1"/>
  <c r="AEA219" i="26" s="1"/>
  <c r="AEA220" i="26" s="1"/>
  <c r="AEA221" i="26" s="1"/>
  <c r="AEA222" i="26" s="1"/>
  <c r="AEA223" i="26" s="1"/>
  <c r="AEA224" i="26" s="1"/>
  <c r="AEA225" i="26" s="1"/>
  <c r="AEA226" i="26" s="1"/>
  <c r="AEA227" i="26" s="1"/>
  <c r="AEA228" i="26" s="1"/>
  <c r="AEA229" i="26" s="1"/>
  <c r="AEA230" i="26" s="1"/>
  <c r="AEA231" i="26" s="1"/>
  <c r="AEA232" i="26" s="1"/>
  <c r="AEA233" i="26" s="1"/>
  <c r="AEA234" i="26" s="1"/>
  <c r="AEA235" i="26" s="1"/>
  <c r="AEA236" i="26" s="1"/>
  <c r="AEA237" i="26" s="1"/>
  <c r="AEA238" i="26" s="1"/>
  <c r="AEA239" i="26" s="1"/>
  <c r="AEA240" i="26" s="1"/>
  <c r="AEA241" i="26" s="1"/>
  <c r="AEA242" i="26" s="1"/>
  <c r="AEA243" i="26" s="1"/>
  <c r="AEA244" i="26" s="1"/>
  <c r="AEA245" i="26" s="1"/>
  <c r="AEA246" i="26" s="1"/>
  <c r="AEA247" i="26" s="1"/>
  <c r="AEA248" i="26" s="1"/>
  <c r="AEA249" i="26" s="1"/>
  <c r="AEA250" i="26" s="1"/>
  <c r="AEA251" i="26" s="1"/>
  <c r="AEA252" i="26" s="1"/>
  <c r="AEA253" i="26" s="1"/>
  <c r="AEA254" i="26" s="1"/>
  <c r="AEA255" i="26" s="1"/>
  <c r="AEA256" i="26" s="1"/>
  <c r="AEA257" i="26" s="1"/>
  <c r="AEA258" i="26" s="1"/>
  <c r="AEA259" i="26" s="1"/>
  <c r="AEA260" i="26" s="1"/>
  <c r="AEA261" i="26" s="1"/>
  <c r="AEA262" i="26" s="1"/>
  <c r="AEA263" i="26" s="1"/>
  <c r="AEA264" i="26" s="1"/>
  <c r="AEA265" i="26" s="1"/>
  <c r="AEA266" i="26" s="1"/>
  <c r="AEA267" i="26" s="1"/>
  <c r="AEA268" i="26" s="1"/>
  <c r="AEA269" i="26" s="1"/>
  <c r="AEA270" i="26" s="1"/>
  <c r="AEA271" i="26" s="1"/>
  <c r="AEA272" i="26" s="1"/>
  <c r="AEA273" i="26" s="1"/>
  <c r="AEA274" i="26" s="1"/>
  <c r="AEA275" i="26" s="1"/>
  <c r="AEA276" i="26" s="1"/>
  <c r="AEA277" i="26" s="1"/>
  <c r="AEA278" i="26" s="1"/>
  <c r="AEA279" i="26" s="1"/>
  <c r="AEA280" i="26" s="1"/>
  <c r="AEA281" i="26" s="1"/>
  <c r="AEA282" i="26" s="1"/>
  <c r="AEA283" i="26" s="1"/>
  <c r="AEA284" i="26" s="1"/>
  <c r="AEA285" i="26" s="1"/>
  <c r="AEA286" i="26" s="1"/>
  <c r="AEA287" i="26" s="1"/>
  <c r="AEA288" i="26" s="1"/>
  <c r="AEA289" i="26" s="1"/>
  <c r="AEA290" i="26" s="1"/>
  <c r="AEA291" i="26" s="1"/>
  <c r="AEA292" i="26" s="1"/>
  <c r="AEA293" i="26" s="1"/>
  <c r="AEA294" i="26" s="1"/>
  <c r="AEA295" i="26" s="1"/>
  <c r="AEA296" i="26" s="1"/>
  <c r="AEA297" i="26" s="1"/>
  <c r="AEA298" i="26" s="1"/>
  <c r="AEA299" i="26" s="1"/>
  <c r="AEA300" i="26" s="1"/>
  <c r="AEA301" i="26" s="1"/>
  <c r="AEA302" i="26" s="1"/>
  <c r="AEA303" i="26" s="1"/>
  <c r="AEA304" i="26" s="1"/>
  <c r="AEA305" i="26" s="1"/>
  <c r="AEA306" i="26" s="1"/>
  <c r="AEA307" i="26" s="1"/>
  <c r="AEA308" i="26" s="1"/>
  <c r="AEA309" i="26" s="1"/>
  <c r="AEA310" i="26" s="1"/>
  <c r="AEA311" i="26" s="1"/>
  <c r="AEA312" i="26" s="1"/>
  <c r="AEA313" i="26" s="1"/>
  <c r="AEA314" i="26" s="1"/>
  <c r="AEA315" i="26" s="1"/>
  <c r="AEA316" i="26" s="1"/>
  <c r="AEA317" i="26" s="1"/>
  <c r="AEA318" i="26" s="1"/>
  <c r="AEA319" i="26" s="1"/>
  <c r="AEA320" i="26" s="1"/>
  <c r="AEA321" i="26" s="1"/>
  <c r="AEA322" i="26" s="1"/>
  <c r="AEA323" i="26" s="1"/>
  <c r="AEA324" i="26" s="1"/>
  <c r="AEA325" i="26" s="1"/>
  <c r="AEA326" i="26" s="1"/>
  <c r="AEA327" i="26" s="1"/>
  <c r="AEA328" i="26" s="1"/>
  <c r="AEA329" i="26" s="1"/>
  <c r="AEA330" i="26" s="1"/>
  <c r="AEA331" i="26" s="1"/>
  <c r="AEA332" i="26" s="1"/>
  <c r="AEA333" i="26" s="1"/>
  <c r="AEA334" i="26" s="1"/>
  <c r="AEA335" i="26" s="1"/>
  <c r="AEA336" i="26" s="1"/>
  <c r="AEA337" i="26" s="1"/>
  <c r="AEA338" i="26" s="1"/>
  <c r="AEA339" i="26" s="1"/>
  <c r="AEA340" i="26" s="1"/>
  <c r="AEA341" i="26" s="1"/>
  <c r="AEA342" i="26" s="1"/>
  <c r="AEA343" i="26" s="1"/>
  <c r="AEA344" i="26" s="1"/>
  <c r="AEA345" i="26" s="1"/>
  <c r="AEA346" i="26" s="1"/>
  <c r="AEA347" i="26" s="1"/>
  <c r="AEA348" i="26" s="1"/>
  <c r="AEA349" i="26" s="1"/>
  <c r="AEA350" i="26" s="1"/>
  <c r="AEA351" i="26" s="1"/>
  <c r="AEA352" i="26" s="1"/>
  <c r="AEA353" i="26" s="1"/>
  <c r="AEA354" i="26" s="1"/>
  <c r="AEA355" i="26" s="1"/>
  <c r="AEA356" i="26" s="1"/>
  <c r="AEA357" i="26" s="1"/>
  <c r="AEA358" i="26" s="1"/>
  <c r="AEA359" i="26" s="1"/>
  <c r="AEA360" i="26" s="1"/>
  <c r="AEA361" i="26" s="1"/>
  <c r="AEA362" i="26" s="1"/>
  <c r="AEA363" i="26" s="1"/>
  <c r="AEA364" i="26" s="1"/>
  <c r="AEA365" i="26" s="1"/>
  <c r="AEA366" i="26" s="1"/>
  <c r="AEA367" i="26" s="1"/>
  <c r="AEA368" i="26" s="1"/>
  <c r="AEA369" i="26" s="1"/>
  <c r="AEA370" i="26" s="1"/>
  <c r="AEA371" i="26" s="1"/>
  <c r="AEA372" i="26" s="1"/>
  <c r="AEA373" i="26" s="1"/>
  <c r="AEA374" i="26" s="1"/>
  <c r="AEA375" i="26" s="1"/>
  <c r="AEA376" i="26" s="1"/>
  <c r="AEA377" i="26" s="1"/>
  <c r="AEA378" i="26" s="1"/>
  <c r="AEA379" i="26" s="1"/>
  <c r="AEA380" i="26" s="1"/>
  <c r="AEA381" i="26" s="1"/>
  <c r="AEA382" i="26" s="1"/>
  <c r="AEA383" i="26" s="1"/>
  <c r="AEA384" i="26" s="1"/>
  <c r="AEA385" i="26" s="1"/>
  <c r="AEA386" i="26" s="1"/>
  <c r="AEA387" i="26" s="1"/>
  <c r="AEA388" i="26" s="1"/>
  <c r="AEA389" i="26" s="1"/>
  <c r="AEA390" i="26" s="1"/>
  <c r="AEA391" i="26" s="1"/>
  <c r="AEA392" i="26" s="1"/>
  <c r="AEA393" i="26" s="1"/>
  <c r="AEA394" i="26" s="1"/>
  <c r="AEA395" i="26" s="1"/>
  <c r="AEA396" i="26" s="1"/>
  <c r="AEA397" i="26" s="1"/>
  <c r="AEA398" i="26" s="1"/>
  <c r="AEA399" i="26" s="1"/>
  <c r="AEA400" i="26" s="1"/>
  <c r="AEA401" i="26" s="1"/>
  <c r="AEA402" i="26" s="1"/>
  <c r="AEA403" i="26" s="1"/>
  <c r="AEA404" i="26" s="1"/>
  <c r="AEA405" i="26" s="1"/>
  <c r="AEA406" i="26" s="1"/>
  <c r="AEA407" i="26" s="1"/>
  <c r="AEA408" i="26" s="1"/>
  <c r="AEA409" i="26" s="1"/>
  <c r="AEA410" i="26" s="1"/>
  <c r="AEA411" i="26" s="1"/>
  <c r="AEA412" i="26" s="1"/>
  <c r="AEA413" i="26" s="1"/>
  <c r="AEA414" i="26" s="1"/>
  <c r="AEA415" i="26" s="1"/>
  <c r="AEA416" i="26" s="1"/>
  <c r="AEA417" i="26" s="1"/>
  <c r="AEA418" i="26" s="1"/>
  <c r="AEA419" i="26" s="1"/>
  <c r="AEA420" i="26" s="1"/>
  <c r="AEA421" i="26" s="1"/>
  <c r="AEA422" i="26" s="1"/>
  <c r="AEA423" i="26" s="1"/>
  <c r="AEA424" i="26" s="1"/>
  <c r="AEA425" i="26" s="1"/>
  <c r="AEA426" i="26" s="1"/>
  <c r="AEA427" i="26" s="1"/>
  <c r="AEA428" i="26" s="1"/>
  <c r="AEA429" i="26" s="1"/>
  <c r="AEA430" i="26" s="1"/>
  <c r="AEA431" i="26" s="1"/>
  <c r="AEA432" i="26" s="1"/>
  <c r="AEA433" i="26" s="1"/>
  <c r="AEA434" i="26" s="1"/>
  <c r="AEA435" i="26" s="1"/>
  <c r="AEA436" i="26" s="1"/>
  <c r="AEA437" i="26" s="1"/>
  <c r="AEA438" i="26" s="1"/>
  <c r="AEA439" i="26" s="1"/>
  <c r="AEA440" i="26" s="1"/>
  <c r="AEA441" i="26" s="1"/>
  <c r="AEA442" i="26" s="1"/>
  <c r="AEA443" i="26" s="1"/>
  <c r="AEA444" i="26" s="1"/>
  <c r="AEA445" i="26" s="1"/>
  <c r="AEA446" i="26" s="1"/>
  <c r="AEA447" i="26" s="1"/>
  <c r="AEA448" i="26" s="1"/>
  <c r="AEA449" i="26" s="1"/>
  <c r="AEA450" i="26" s="1"/>
  <c r="AEA451" i="26" s="1"/>
  <c r="AEA452" i="26" s="1"/>
  <c r="AEA453" i="26" s="1"/>
  <c r="AEA454" i="26" s="1"/>
  <c r="AEA455" i="26" s="1"/>
  <c r="AEA456" i="26" s="1"/>
  <c r="AEA457" i="26" s="1"/>
  <c r="AEA458" i="26" s="1"/>
  <c r="AEA459" i="26" s="1"/>
  <c r="AEA460" i="26" s="1"/>
  <c r="AEA461" i="26" s="1"/>
  <c r="AEA462" i="26" s="1"/>
  <c r="AEA463" i="26" s="1"/>
  <c r="AEA464" i="26" s="1"/>
  <c r="AEA465" i="26" s="1"/>
  <c r="AEA466" i="26" s="1"/>
  <c r="AEA467" i="26" s="1"/>
  <c r="AEA468" i="26" s="1"/>
  <c r="AEA469" i="26" s="1"/>
  <c r="AEA470" i="26" s="1"/>
  <c r="AEA471" i="26" s="1"/>
  <c r="AEA472" i="26" s="1"/>
  <c r="AEA473" i="26" s="1"/>
  <c r="AEA474" i="26" s="1"/>
  <c r="AEA475" i="26" s="1"/>
  <c r="AEA476" i="26" s="1"/>
  <c r="AEA477" i="26" s="1"/>
  <c r="AEA478" i="26" s="1"/>
  <c r="AEA479" i="26" s="1"/>
  <c r="AEA480" i="26" s="1"/>
  <c r="AEA481" i="26" s="1"/>
  <c r="AEA482" i="26" s="1"/>
  <c r="AEA483" i="26" s="1"/>
  <c r="AEA484" i="26" s="1"/>
  <c r="AEA485" i="26" s="1"/>
  <c r="AEA486" i="26" s="1"/>
  <c r="AEA487" i="26" s="1"/>
  <c r="AEA488" i="26" s="1"/>
  <c r="AEA489" i="26" s="1"/>
  <c r="AEA490" i="26" s="1"/>
  <c r="AEA491" i="26" s="1"/>
  <c r="AEA492" i="26" s="1"/>
  <c r="AEA493" i="26" s="1"/>
  <c r="AEA494" i="26" s="1"/>
  <c r="AEA495" i="26" s="1"/>
  <c r="AEA496" i="26" s="1"/>
  <c r="AEA497" i="26" s="1"/>
  <c r="AEA498" i="26" s="1"/>
  <c r="AEA499" i="26" s="1"/>
  <c r="AEA500" i="26" s="1"/>
  <c r="AEA501" i="26" s="1"/>
  <c r="AEA502" i="26" s="1"/>
  <c r="AEA503" i="26" s="1"/>
  <c r="AEA504" i="26" s="1"/>
  <c r="AEA505" i="26" s="1"/>
  <c r="AEA506" i="26" s="1"/>
  <c r="AEA507" i="26" s="1"/>
  <c r="AEA508" i="26" s="1"/>
  <c r="AEA509" i="26" s="1"/>
  <c r="AEA510" i="26" s="1"/>
  <c r="AEA511" i="26" s="1"/>
  <c r="AEA512" i="26" s="1"/>
  <c r="AEA513" i="26" s="1"/>
  <c r="AEA514" i="26" s="1"/>
  <c r="AEA515" i="26" s="1"/>
  <c r="AEA516" i="26" s="1"/>
  <c r="AEA517" i="26" s="1"/>
  <c r="AEA518" i="26" s="1"/>
  <c r="AEA519" i="26" s="1"/>
  <c r="AEA520" i="26" s="1"/>
  <c r="AEA521" i="26" s="1"/>
  <c r="AEA522" i="26" s="1"/>
  <c r="AEA523" i="26" s="1"/>
  <c r="AEA524" i="26" s="1"/>
  <c r="AEA525" i="26" s="1"/>
  <c r="AEA526" i="26" s="1"/>
  <c r="AEA527" i="26" s="1"/>
  <c r="AEA528" i="26" s="1"/>
  <c r="AEA529" i="26" s="1"/>
  <c r="AEA530" i="26" s="1"/>
  <c r="AEA531" i="26" s="1"/>
  <c r="AEA532" i="26" s="1"/>
  <c r="AEA533" i="26" s="1"/>
  <c r="AEA534" i="26" s="1"/>
  <c r="AEA535" i="26" s="1"/>
  <c r="AEA536" i="26" s="1"/>
  <c r="AEA537" i="26" s="1"/>
  <c r="AEA538" i="26" s="1"/>
  <c r="AEA539" i="26" s="1"/>
  <c r="AEA540" i="26" s="1"/>
  <c r="AEA541" i="26" s="1"/>
  <c r="AEA542" i="26" s="1"/>
  <c r="AEA543" i="26" s="1"/>
  <c r="AEA544" i="26" s="1"/>
  <c r="AEA545" i="26" s="1"/>
  <c r="AEA546" i="26" s="1"/>
  <c r="AEA547" i="26" s="1"/>
  <c r="AEA548" i="26" s="1"/>
  <c r="AEA549" i="26" s="1"/>
  <c r="AEA550" i="26" s="1"/>
  <c r="AEA551" i="26" s="1"/>
  <c r="AEA552" i="26" s="1"/>
  <c r="AEA553" i="26" s="1"/>
  <c r="AEA554" i="26" s="1"/>
  <c r="AEA555" i="26" s="1"/>
  <c r="AEA556" i="26" s="1"/>
  <c r="AEA557" i="26" s="1"/>
  <c r="AEA558" i="26" s="1"/>
  <c r="AEA559" i="26" s="1"/>
  <c r="AEA560" i="26" s="1"/>
  <c r="AEA561" i="26" s="1"/>
  <c r="AEA562" i="26" s="1"/>
  <c r="AEA563" i="26" s="1"/>
  <c r="AEA564" i="26" s="1"/>
  <c r="AEA565" i="26" s="1"/>
  <c r="AEA566" i="26" s="1"/>
  <c r="AEA567" i="26" s="1"/>
  <c r="AEA568" i="26" s="1"/>
  <c r="AEA569" i="26" s="1"/>
  <c r="AEA570" i="26" s="1"/>
  <c r="AEA571" i="26" s="1"/>
  <c r="AEA572" i="26" s="1"/>
  <c r="AEA573" i="26" s="1"/>
  <c r="AEA574" i="26" s="1"/>
  <c r="AEA575" i="26" s="1"/>
  <c r="AEA576" i="26" s="1"/>
  <c r="AEA577" i="26" s="1"/>
  <c r="AEA578" i="26" s="1"/>
  <c r="AEA579" i="26" s="1"/>
  <c r="AEA580" i="26" s="1"/>
  <c r="AEA581" i="26" s="1"/>
  <c r="AEA582" i="26" s="1"/>
  <c r="AEA583" i="26" s="1"/>
  <c r="AEA584" i="26" s="1"/>
  <c r="AEA585" i="26" s="1"/>
  <c r="AEA586" i="26" s="1"/>
  <c r="AEA587" i="26" s="1"/>
  <c r="AEA588" i="26" s="1"/>
  <c r="AEA589" i="26" s="1"/>
  <c r="AEA590" i="26" s="1"/>
  <c r="AEA591" i="26" s="1"/>
  <c r="AEA592" i="26" s="1"/>
  <c r="AEA593" i="26" s="1"/>
  <c r="AEA594" i="26" s="1"/>
  <c r="AEA595" i="26" s="1"/>
  <c r="AEA596" i="26" s="1"/>
  <c r="AEA597" i="26" s="1"/>
  <c r="AEA598" i="26" s="1"/>
  <c r="AEA599" i="26" s="1"/>
  <c r="AEA600" i="26" s="1"/>
  <c r="AEA601" i="26" s="1"/>
  <c r="AEA602" i="26" s="1"/>
  <c r="AEA603" i="26" s="1"/>
  <c r="AEA604" i="26" s="1"/>
  <c r="AEA605" i="26" s="1"/>
  <c r="AEA606" i="26" s="1"/>
  <c r="AEA607" i="26" s="1"/>
  <c r="AEA608" i="26" s="1"/>
  <c r="AEA609" i="26" s="1"/>
  <c r="AEA610" i="26" s="1"/>
  <c r="AEA611" i="26" s="1"/>
  <c r="AEA612" i="26" s="1"/>
  <c r="AEA613" i="26" s="1"/>
  <c r="AEA614" i="26" s="1"/>
  <c r="AEA615" i="26" s="1"/>
  <c r="AEA616" i="26" s="1"/>
  <c r="AEA617" i="26" s="1"/>
  <c r="AEA618" i="26" s="1"/>
  <c r="AEA619" i="26" s="1"/>
  <c r="AEA620" i="26" s="1"/>
  <c r="AEA621" i="26" s="1"/>
  <c r="AEA622" i="26" s="1"/>
  <c r="AEA623" i="26" s="1"/>
  <c r="AEA624" i="26" s="1"/>
  <c r="AEA625" i="26" s="1"/>
  <c r="AEA626" i="26" s="1"/>
  <c r="AEA627" i="26" s="1"/>
  <c r="AEA628" i="26" s="1"/>
  <c r="AEA629" i="26" s="1"/>
  <c r="AEA630" i="26" s="1"/>
  <c r="AEA631" i="26" s="1"/>
  <c r="AEA632" i="26" s="1"/>
  <c r="AEA633" i="26" s="1"/>
  <c r="AEA634" i="26" s="1"/>
  <c r="AEA635" i="26" s="1"/>
  <c r="AEA636" i="26" s="1"/>
  <c r="AEA637" i="26" s="1"/>
  <c r="AEA638" i="26" s="1"/>
  <c r="AEA639" i="26" s="1"/>
  <c r="AEA640" i="26" s="1"/>
  <c r="AEA641" i="26" s="1"/>
  <c r="AEA642" i="26" s="1"/>
  <c r="AEA643" i="26" s="1"/>
  <c r="AEA644" i="26" s="1"/>
  <c r="AEA645" i="26" s="1"/>
  <c r="AEA646" i="26" s="1"/>
  <c r="AEA647" i="26" s="1"/>
  <c r="AEA648" i="26" s="1"/>
  <c r="AEA649" i="26" s="1"/>
  <c r="AEA650" i="26" s="1"/>
  <c r="AEA651" i="26" s="1"/>
  <c r="AEA652" i="26" s="1"/>
  <c r="AEA653" i="26" s="1"/>
  <c r="AEA654" i="26" s="1"/>
  <c r="AEA655" i="26" s="1"/>
  <c r="AEA656" i="26" s="1"/>
  <c r="AEA657" i="26" s="1"/>
  <c r="AEA658" i="26" s="1"/>
  <c r="AEA659" i="26" s="1"/>
  <c r="AEA660" i="26" s="1"/>
  <c r="AEA661" i="26" s="1"/>
  <c r="AEA662" i="26" s="1"/>
  <c r="AEA663" i="26" s="1"/>
  <c r="AEA664" i="26" s="1"/>
  <c r="AEA665" i="26" s="1"/>
  <c r="AEA666" i="26" s="1"/>
  <c r="AEA667" i="26" s="1"/>
  <c r="AEA668" i="26" s="1"/>
  <c r="AEA669" i="26" s="1"/>
  <c r="AEA670" i="26" s="1"/>
  <c r="AEA671" i="26" s="1"/>
  <c r="AEA672" i="26" s="1"/>
  <c r="AEA673" i="26" s="1"/>
  <c r="AEA674" i="26" s="1"/>
  <c r="AEA675" i="26" s="1"/>
  <c r="AEA676" i="26" s="1"/>
  <c r="AEA677" i="26" s="1"/>
  <c r="AEA678" i="26" s="1"/>
  <c r="AEA679" i="26" s="1"/>
  <c r="AEA680" i="26" s="1"/>
  <c r="AEA681" i="26" s="1"/>
  <c r="AEA682" i="26" s="1"/>
  <c r="AEA683" i="26" s="1"/>
  <c r="AEA684" i="26" s="1"/>
  <c r="AEA685" i="26" s="1"/>
  <c r="AEA686" i="26" s="1"/>
  <c r="AEA687" i="26" s="1"/>
  <c r="AEA688" i="26" s="1"/>
  <c r="AEA689" i="26" s="1"/>
  <c r="AEA690" i="26" s="1"/>
  <c r="AEA691" i="26" s="1"/>
  <c r="AEA692" i="26" s="1"/>
  <c r="AEA693" i="26" s="1"/>
  <c r="AEA694" i="26" s="1"/>
  <c r="AEA695" i="26" s="1"/>
  <c r="AEA696" i="26" s="1"/>
  <c r="AEA697" i="26" s="1"/>
  <c r="AEA698" i="26" s="1"/>
  <c r="AEA699" i="26" s="1"/>
  <c r="AEA700" i="26" s="1"/>
  <c r="AEA701" i="26" s="1"/>
  <c r="AEA702" i="26" s="1"/>
  <c r="AEA703" i="26" s="1"/>
  <c r="AEA704" i="26" s="1"/>
  <c r="AEA705" i="26" s="1"/>
  <c r="AEA706" i="26" s="1"/>
  <c r="AEA707" i="26" s="1"/>
  <c r="AEA708" i="26" s="1"/>
  <c r="AEA709" i="26" s="1"/>
  <c r="AEA710" i="26" s="1"/>
  <c r="AEA711" i="26" s="1"/>
  <c r="AEA712" i="26" s="1"/>
  <c r="AEA713" i="26" s="1"/>
  <c r="AEA714" i="26" s="1"/>
  <c r="AEA715" i="26" s="1"/>
  <c r="AEA716" i="26" s="1"/>
  <c r="AEA717" i="26" s="1"/>
  <c r="AEA718" i="26" s="1"/>
  <c r="AEA719" i="26" s="1"/>
  <c r="AEA720" i="26" s="1"/>
  <c r="AEA721" i="26" s="1"/>
  <c r="AEA722" i="26" s="1"/>
  <c r="AEA723" i="26" s="1"/>
  <c r="AEA724" i="26" s="1"/>
  <c r="AEA725" i="26" s="1"/>
  <c r="AEA726" i="26" s="1"/>
  <c r="AEA727" i="26" s="1"/>
  <c r="AEA728" i="26" s="1"/>
  <c r="AEA729" i="26" s="1"/>
  <c r="AEA730" i="26" s="1"/>
  <c r="AEA731" i="26" s="1"/>
  <c r="AEA732" i="26" s="1"/>
  <c r="AEA733" i="26" s="1"/>
  <c r="AEA734" i="26" s="1"/>
  <c r="AEA735" i="26" s="1"/>
  <c r="AEA736" i="26" s="1"/>
  <c r="AEA737" i="26" s="1"/>
  <c r="AEA738" i="26" s="1"/>
  <c r="AEA739" i="26" s="1"/>
  <c r="AEA740" i="26" s="1"/>
  <c r="AEA741" i="26" s="1"/>
  <c r="AEA742" i="26" s="1"/>
  <c r="AEA743" i="26" s="1"/>
  <c r="AEA744" i="26" s="1"/>
  <c r="AEA745" i="26" s="1"/>
  <c r="AEA746" i="26" s="1"/>
  <c r="AEA747" i="26" s="1"/>
  <c r="AEA748" i="26" s="1"/>
  <c r="AEA749" i="26" s="1"/>
  <c r="AEA750" i="26" s="1"/>
  <c r="AEA751" i="26" s="1"/>
  <c r="AEA752" i="26" s="1"/>
  <c r="AEA753" i="26" s="1"/>
  <c r="AEA754" i="26" s="1"/>
  <c r="AEA755" i="26" s="1"/>
  <c r="AEA756" i="26" s="1"/>
  <c r="AEA757" i="26" s="1"/>
  <c r="AEA758" i="26" s="1"/>
  <c r="AEA759" i="26" s="1"/>
  <c r="AEA760" i="26" s="1"/>
  <c r="AEA761" i="26" s="1"/>
  <c r="AEA762" i="26" s="1"/>
  <c r="AEA763" i="26" s="1"/>
  <c r="AEA764" i="26" s="1"/>
  <c r="AEA765" i="26" s="1"/>
  <c r="AEA766" i="26" s="1"/>
  <c r="AEA767" i="26" s="1"/>
  <c r="AEA768" i="26" s="1"/>
  <c r="AEA769" i="26" s="1"/>
  <c r="AEA770" i="26" s="1"/>
  <c r="AEA771" i="26" s="1"/>
  <c r="AEA772" i="26" s="1"/>
  <c r="AEA773" i="26" s="1"/>
  <c r="AEA774" i="26" s="1"/>
  <c r="AEA775" i="26" s="1"/>
  <c r="AEA776" i="26" s="1"/>
  <c r="AEA777" i="26" s="1"/>
  <c r="AEA778" i="26" s="1"/>
  <c r="AEA779" i="26" s="1"/>
  <c r="AEA780" i="26" s="1"/>
  <c r="AEA781" i="26" s="1"/>
  <c r="AEA782" i="26" s="1"/>
  <c r="AEA783" i="26" s="1"/>
  <c r="AEA784" i="26" s="1"/>
  <c r="AEA785" i="26" s="1"/>
  <c r="AEA786" i="26" s="1"/>
  <c r="AEA787" i="26" s="1"/>
  <c r="AEA788" i="26" s="1"/>
  <c r="AEA789" i="26" s="1"/>
  <c r="AEA790" i="26" s="1"/>
  <c r="AEA791" i="26" s="1"/>
  <c r="AEA792" i="26" s="1"/>
  <c r="AEA793" i="26" s="1"/>
  <c r="AEA794" i="26" s="1"/>
  <c r="AEA795" i="26" s="1"/>
  <c r="AEA796" i="26" s="1"/>
  <c r="AEA797" i="26" s="1"/>
  <c r="AEA798" i="26" s="1"/>
  <c r="AEA799" i="26" s="1"/>
  <c r="AEA800" i="26" s="1"/>
  <c r="AEA801" i="26" s="1"/>
  <c r="AEA802" i="26" s="1"/>
  <c r="AEA803" i="26" s="1"/>
  <c r="AEA804" i="26" s="1"/>
  <c r="AEA805" i="26" s="1"/>
  <c r="AEA806" i="26" s="1"/>
  <c r="AEA807" i="26" s="1"/>
  <c r="AEA808" i="26" s="1"/>
  <c r="AEA809" i="26" s="1"/>
  <c r="AEA810" i="26" s="1"/>
  <c r="AEA811" i="26" s="1"/>
  <c r="AEA812" i="26" s="1"/>
  <c r="AEA813" i="26" s="1"/>
  <c r="AEA814" i="26" s="1"/>
  <c r="AEA815" i="26" s="1"/>
  <c r="AEA816" i="26" s="1"/>
  <c r="AEA817" i="26" s="1"/>
  <c r="AEA818" i="26" s="1"/>
  <c r="AEA819" i="26" s="1"/>
  <c r="AEA820" i="26" s="1"/>
  <c r="AEA821" i="26" s="1"/>
  <c r="AEA822" i="26" s="1"/>
  <c r="AEA823" i="26" s="1"/>
  <c r="AEA824" i="26" s="1"/>
  <c r="AEA825" i="26" s="1"/>
  <c r="AEA826" i="26" s="1"/>
  <c r="AEA827" i="26" s="1"/>
  <c r="AEA828" i="26" s="1"/>
  <c r="AEA829" i="26" s="1"/>
  <c r="AEA830" i="26" s="1"/>
  <c r="AEA831" i="26" s="1"/>
  <c r="AEA832" i="26" s="1"/>
  <c r="AEA833" i="26" s="1"/>
  <c r="AEA834" i="26" s="1"/>
  <c r="AEA835" i="26" s="1"/>
  <c r="AEA836" i="26" s="1"/>
  <c r="AEA837" i="26" s="1"/>
  <c r="AEA838" i="26" s="1"/>
  <c r="AEA839" i="26" s="1"/>
  <c r="AEA840" i="26" s="1"/>
  <c r="AEA841" i="26" s="1"/>
  <c r="AEA842" i="26" s="1"/>
  <c r="AEA843" i="26" s="1"/>
  <c r="AEA844" i="26" s="1"/>
  <c r="AEA845" i="26" s="1"/>
  <c r="AEA846" i="26" s="1"/>
  <c r="AEA847" i="26" s="1"/>
  <c r="AEA848" i="26" s="1"/>
  <c r="AEA849" i="26" s="1"/>
  <c r="AEA850" i="26" s="1"/>
  <c r="AEA851" i="26" s="1"/>
  <c r="AEA852" i="26" s="1"/>
  <c r="AEA853" i="26" s="1"/>
  <c r="AEA854" i="26" s="1"/>
  <c r="AEA855" i="26" s="1"/>
  <c r="AEA856" i="26" s="1"/>
  <c r="AEA857" i="26" s="1"/>
  <c r="AEA858" i="26" s="1"/>
  <c r="AEA859" i="26" s="1"/>
  <c r="AEA860" i="26" s="1"/>
  <c r="AEA861" i="26" s="1"/>
  <c r="AEA862" i="26" s="1"/>
  <c r="AEA863" i="26" s="1"/>
  <c r="AEA864" i="26" s="1"/>
  <c r="AEA865" i="26" s="1"/>
  <c r="AEA866" i="26" s="1"/>
  <c r="AEA867" i="26" s="1"/>
  <c r="AEA868" i="26" s="1"/>
  <c r="AEA869" i="26" s="1"/>
  <c r="AEA870" i="26" s="1"/>
  <c r="AEA871" i="26" s="1"/>
  <c r="AEA872" i="26" s="1"/>
  <c r="AEA873" i="26" s="1"/>
  <c r="AEA874" i="26" s="1"/>
  <c r="AEA875" i="26" s="1"/>
  <c r="AEA876" i="26" s="1"/>
  <c r="AEA877" i="26" s="1"/>
  <c r="AEA878" i="26" s="1"/>
  <c r="AEA879" i="26" s="1"/>
  <c r="AEA880" i="26" s="1"/>
  <c r="AEA881" i="26" s="1"/>
  <c r="AEA882" i="26" s="1"/>
  <c r="AEA883" i="26" s="1"/>
  <c r="AEA884" i="26" s="1"/>
  <c r="AEA885" i="26" s="1"/>
  <c r="AEA886" i="26" s="1"/>
  <c r="AEA887" i="26" s="1"/>
  <c r="AEA888" i="26" s="1"/>
  <c r="AEA889" i="26" s="1"/>
  <c r="AEA890" i="26" s="1"/>
  <c r="AEA891" i="26" s="1"/>
  <c r="AEA892" i="26" s="1"/>
  <c r="AEA893" i="26" s="1"/>
  <c r="AEA894" i="26" s="1"/>
  <c r="AEA895" i="26" s="1"/>
  <c r="AEA896" i="26" s="1"/>
  <c r="AEA897" i="26" s="1"/>
  <c r="AEA898" i="26" s="1"/>
  <c r="AEA899" i="26" s="1"/>
  <c r="AEA900" i="26" s="1"/>
  <c r="AEA901" i="26" s="1"/>
  <c r="AEA902" i="26" s="1"/>
  <c r="AEA903" i="26" s="1"/>
  <c r="AEA904" i="26" s="1"/>
  <c r="AEA905" i="26" s="1"/>
  <c r="AEA906" i="26" s="1"/>
  <c r="AEA907" i="26" s="1"/>
  <c r="AEA908" i="26" s="1"/>
  <c r="AEA909" i="26" s="1"/>
  <c r="AEA910" i="26" s="1"/>
  <c r="AEA911" i="26" s="1"/>
  <c r="AEA912" i="26" s="1"/>
  <c r="AEA913" i="26" s="1"/>
  <c r="AEA914" i="26" s="1"/>
  <c r="AEA915" i="26" s="1"/>
  <c r="AEA916" i="26" s="1"/>
  <c r="AEA917" i="26" s="1"/>
  <c r="AEA918" i="26" s="1"/>
  <c r="AEA919" i="26" s="1"/>
  <c r="AEA920" i="26" s="1"/>
  <c r="AEA921" i="26" s="1"/>
  <c r="AEA922" i="26" s="1"/>
  <c r="AEA923" i="26" s="1"/>
  <c r="AEA924" i="26" s="1"/>
  <c r="AEA925" i="26" s="1"/>
  <c r="AEA926" i="26" s="1"/>
  <c r="AEA927" i="26" s="1"/>
  <c r="AEA928" i="26" s="1"/>
  <c r="AEA929" i="26" s="1"/>
  <c r="AEA930" i="26" s="1"/>
  <c r="AEA931" i="26" s="1"/>
  <c r="AEA932" i="26" s="1"/>
  <c r="AEA933" i="26" s="1"/>
  <c r="AEA934" i="26" s="1"/>
  <c r="AEA935" i="26" s="1"/>
  <c r="AEA936" i="26" s="1"/>
  <c r="AEA937" i="26" s="1"/>
  <c r="AEA938" i="26" s="1"/>
  <c r="AEA939" i="26" s="1"/>
  <c r="AEA940" i="26" s="1"/>
  <c r="AEA941" i="26" s="1"/>
  <c r="AEA942" i="26" s="1"/>
  <c r="AEA943" i="26" s="1"/>
  <c r="AEA944" i="26" s="1"/>
  <c r="AEA945" i="26" s="1"/>
  <c r="AEA946" i="26" s="1"/>
  <c r="AEA947" i="26" s="1"/>
  <c r="AEA948" i="26" s="1"/>
  <c r="AEA949" i="26" s="1"/>
  <c r="AEA950" i="26" s="1"/>
  <c r="AEA951" i="26" s="1"/>
  <c r="AEA952" i="26" s="1"/>
  <c r="AEA953" i="26" s="1"/>
  <c r="AEA954" i="26" s="1"/>
  <c r="AEA955" i="26" s="1"/>
  <c r="AEA956" i="26" s="1"/>
  <c r="AEA957" i="26" s="1"/>
  <c r="AEA958" i="26" s="1"/>
  <c r="AEA959" i="26" s="1"/>
  <c r="AEA960" i="26" s="1"/>
  <c r="AEA961" i="26" s="1"/>
  <c r="AEA962" i="26" s="1"/>
  <c r="AEA963" i="26" s="1"/>
  <c r="AEA964" i="26" s="1"/>
  <c r="AEA965" i="26" s="1"/>
  <c r="AEA966" i="26" s="1"/>
  <c r="AEA967" i="26" s="1"/>
  <c r="AEA968" i="26" s="1"/>
  <c r="AEA969" i="26" s="1"/>
  <c r="AFV28" i="26"/>
  <c r="AFV40" i="26"/>
  <c r="AFV31" i="26"/>
  <c r="AFV51" i="26"/>
  <c r="AFV57" i="26"/>
  <c r="AFV76" i="26"/>
  <c r="AFV75" i="26"/>
  <c r="AFV102" i="26"/>
  <c r="AFV48" i="26"/>
  <c r="AFV16" i="26"/>
  <c r="AFV42" i="26"/>
  <c r="AFV26" i="26"/>
  <c r="AFV46" i="26"/>
  <c r="AFV70" i="26"/>
  <c r="AFV88" i="26"/>
  <c r="AFV86" i="26"/>
  <c r="AFV87" i="26"/>
  <c r="AFV10" i="26"/>
  <c r="AFV11" i="26"/>
  <c r="AFV13" i="26"/>
  <c r="AFV38" i="26"/>
  <c r="AFV58" i="26"/>
  <c r="AFV52" i="26"/>
  <c r="AFV71" i="26"/>
  <c r="AFV98" i="26"/>
  <c r="AFV99" i="26"/>
  <c r="AFV54" i="26"/>
  <c r="AFV15" i="26"/>
  <c r="AFV17" i="26"/>
  <c r="AFV19" i="26"/>
  <c r="AFV41" i="26"/>
  <c r="AFV47" i="26"/>
  <c r="AFV66" i="26"/>
  <c r="AFV93" i="26"/>
  <c r="AFV94" i="26"/>
  <c r="AFV14" i="26"/>
  <c r="AFV21" i="26"/>
  <c r="AFV23" i="26"/>
  <c r="AFV53" i="26"/>
  <c r="AFV59" i="26"/>
  <c r="AFV78" i="26"/>
  <c r="AFV107" i="26"/>
  <c r="AFV89" i="26"/>
  <c r="AEI111" i="26"/>
  <c r="AEI113" i="26"/>
  <c r="AEI109" i="26"/>
  <c r="AEI3" i="26"/>
  <c r="AEJ2" i="26"/>
  <c r="AFZ109" i="19" a="1"/>
  <c r="AFB113" i="19"/>
  <c r="ADY113" i="19" s="1"/>
  <c r="AEQ5" i="19"/>
  <c r="AEE5" i="19"/>
  <c r="AEO5" i="19"/>
  <c r="AEC5" i="19"/>
  <c r="AER5" i="19"/>
  <c r="AEP5" i="19"/>
  <c r="AEN5" i="19"/>
  <c r="AEM5" i="19"/>
  <c r="AEL5" i="19"/>
  <c r="AEK5" i="19"/>
  <c r="AEJ5" i="19"/>
  <c r="AEI5" i="19"/>
  <c r="AEH5" i="19"/>
  <c r="AEU5" i="19"/>
  <c r="AEG5" i="19"/>
  <c r="AET5" i="19"/>
  <c r="AEF5" i="19"/>
  <c r="AES5" i="19"/>
  <c r="AED5" i="19"/>
  <c r="F2" i="19" a="1"/>
  <c r="AEI2" i="19"/>
  <c r="AEI3" i="19" s="1"/>
  <c r="AEA5" i="19"/>
  <c r="AFB5" i="19" a="1"/>
  <c r="AEY113" i="19"/>
  <c r="ACL113" i="19" s="1"/>
  <c r="AFB112" i="16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H108" i="16" s="1"/>
  <c r="AQ2" i="16"/>
  <c r="AQ108" i="16" s="1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C110" i="16"/>
  <c r="Z112" i="16"/>
  <c r="AFB5" i="16" a="1"/>
  <c r="AEF2" i="16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C108" i="16" l="1"/>
  <c r="AQ110" i="16"/>
  <c r="AQ112" i="16"/>
  <c r="AH112" i="16"/>
  <c r="AH110" i="16"/>
  <c r="AEA5" i="26"/>
  <c r="AEJ111" i="26"/>
  <c r="AEJ113" i="26"/>
  <c r="AEJ109" i="26"/>
  <c r="AEJ3" i="26"/>
  <c r="AEK2" i="26"/>
  <c r="F2" i="26" a="1"/>
  <c r="AGI114" i="19"/>
  <c r="AGR113" i="19"/>
  <c r="AGK110" i="19"/>
  <c r="AGT109" i="19"/>
  <c r="AGG109" i="19"/>
  <c r="AGO112" i="19"/>
  <c r="AGC112" i="19"/>
  <c r="AGM114" i="19"/>
  <c r="AGL114" i="19"/>
  <c r="AGU113" i="19"/>
  <c r="AGT113" i="19"/>
  <c r="AGB109" i="19"/>
  <c r="AGS113" i="19"/>
  <c r="AGF113" i="19"/>
  <c r="AGU109" i="19"/>
  <c r="AGH109" i="19"/>
  <c r="AGP114" i="19"/>
  <c r="AGO114" i="19"/>
  <c r="AGN114" i="19"/>
  <c r="AGA114" i="19"/>
  <c r="AFZ114" i="19"/>
  <c r="AGI113" i="19"/>
  <c r="AGH113" i="19"/>
  <c r="AGG113" i="19"/>
  <c r="AGP112" i="19"/>
  <c r="AGI109" i="19"/>
  <c r="AGQ114" i="19"/>
  <c r="AGD114" i="19"/>
  <c r="AGC114" i="19"/>
  <c r="AGB114" i="19"/>
  <c r="AGK113" i="19"/>
  <c r="AGJ113" i="19"/>
  <c r="AGS112" i="19"/>
  <c r="AGR112" i="19"/>
  <c r="AGQ112" i="19"/>
  <c r="AGD112" i="19"/>
  <c r="AGR114" i="19"/>
  <c r="AGE114" i="19"/>
  <c r="AGN113" i="19"/>
  <c r="AGM113" i="19"/>
  <c r="AGL113" i="19"/>
  <c r="AGU112" i="19"/>
  <c r="AGT112" i="19"/>
  <c r="AGG112" i="19"/>
  <c r="AGF112" i="19"/>
  <c r="AGE112" i="19"/>
  <c r="AGN111" i="19"/>
  <c r="AGF114" i="19"/>
  <c r="AGO113" i="19"/>
  <c r="AGB113" i="19"/>
  <c r="AGA113" i="19"/>
  <c r="AFZ113" i="19"/>
  <c r="AGI112" i="19"/>
  <c r="AGH112" i="19"/>
  <c r="AGQ111" i="19"/>
  <c r="AGP111" i="19"/>
  <c r="AGO111" i="19"/>
  <c r="AGB111" i="19"/>
  <c r="AGP113" i="19"/>
  <c r="AGC113" i="19"/>
  <c r="AGL112" i="19"/>
  <c r="AGK112" i="19"/>
  <c r="AGJ112" i="19"/>
  <c r="AGS111" i="19"/>
  <c r="AGR111" i="19"/>
  <c r="AGE111" i="19"/>
  <c r="AGD111" i="19"/>
  <c r="AGI110" i="19"/>
  <c r="AGC109" i="19"/>
  <c r="AGC111" i="19"/>
  <c r="AGL110" i="19"/>
  <c r="AGD113" i="19"/>
  <c r="AGM112" i="19"/>
  <c r="AFZ112" i="19"/>
  <c r="AGU111" i="19"/>
  <c r="AGT111" i="19"/>
  <c r="AGG111" i="19"/>
  <c r="AGF111" i="19"/>
  <c r="AGO110" i="19"/>
  <c r="AGN110" i="19"/>
  <c r="AGT114" i="19"/>
  <c r="AGM110" i="19"/>
  <c r="AFZ110" i="19"/>
  <c r="AGN112" i="19"/>
  <c r="AGA112" i="19"/>
  <c r="AGJ111" i="19"/>
  <c r="AGI111" i="19"/>
  <c r="AGH111" i="19"/>
  <c r="AGQ110" i="19"/>
  <c r="AGP110" i="19"/>
  <c r="AGC110" i="19"/>
  <c r="AGB110" i="19"/>
  <c r="AGM111" i="19"/>
  <c r="AFZ111" i="19"/>
  <c r="AGR109" i="19"/>
  <c r="AGQ109" i="19"/>
  <c r="AGP109" i="19"/>
  <c r="AGA110" i="19"/>
  <c r="AGJ109" i="19"/>
  <c r="AGB112" i="19"/>
  <c r="AGK111" i="19"/>
  <c r="AGT110" i="19"/>
  <c r="AGS110" i="19"/>
  <c r="AGR110" i="19"/>
  <c r="AGE110" i="19"/>
  <c r="AGD110" i="19"/>
  <c r="AGM109" i="19"/>
  <c r="AGL109" i="19"/>
  <c r="AGQ113" i="19"/>
  <c r="AGK109" i="19"/>
  <c r="AGS114" i="19"/>
  <c r="AGL111" i="19"/>
  <c r="AGU110" i="19"/>
  <c r="AGH110" i="19"/>
  <c r="AGG110" i="19"/>
  <c r="AGF110" i="19"/>
  <c r="AGO109" i="19"/>
  <c r="AGN109" i="19"/>
  <c r="AGA109" i="19"/>
  <c r="AFZ109" i="19"/>
  <c r="AGU114" i="19"/>
  <c r="AGH114" i="19"/>
  <c r="AGA111" i="19"/>
  <c r="AGJ110" i="19"/>
  <c r="AGS109" i="19"/>
  <c r="AGF109" i="19"/>
  <c r="AGE109" i="19"/>
  <c r="AGD109" i="19"/>
  <c r="AGE113" i="19"/>
  <c r="AGK114" i="19"/>
  <c r="AGJ114" i="19"/>
  <c r="AGG114" i="19"/>
  <c r="AET98" i="19"/>
  <c r="AET103" i="19"/>
  <c r="AET101" i="19"/>
  <c r="AET106" i="19"/>
  <c r="AET99" i="19"/>
  <c r="AET104" i="19"/>
  <c r="AET102" i="19"/>
  <c r="AET107" i="19"/>
  <c r="AET105" i="19"/>
  <c r="AET80" i="19"/>
  <c r="AET96" i="19"/>
  <c r="AET94" i="19"/>
  <c r="AET85" i="19"/>
  <c r="AET97" i="19"/>
  <c r="AET95" i="19"/>
  <c r="AET90" i="19"/>
  <c r="AET88" i="19"/>
  <c r="AET93" i="19"/>
  <c r="AET92" i="19"/>
  <c r="AET86" i="19"/>
  <c r="AET78" i="19"/>
  <c r="AET75" i="19"/>
  <c r="AET63" i="19"/>
  <c r="AET51" i="19"/>
  <c r="AET81" i="19"/>
  <c r="AET68" i="19"/>
  <c r="AET73" i="19"/>
  <c r="AET91" i="19"/>
  <c r="AET87" i="19"/>
  <c r="AET84" i="19"/>
  <c r="AET66" i="19"/>
  <c r="AET77" i="19"/>
  <c r="AET71" i="19"/>
  <c r="AET83" i="19"/>
  <c r="AET69" i="19"/>
  <c r="AET76" i="19"/>
  <c r="AET74" i="19"/>
  <c r="AET100" i="19"/>
  <c r="AET67" i="19"/>
  <c r="AET79" i="19"/>
  <c r="AET72" i="19"/>
  <c r="AET70" i="19"/>
  <c r="AET60" i="19"/>
  <c r="AET53" i="19"/>
  <c r="AET40" i="19"/>
  <c r="AET89" i="19"/>
  <c r="AET56" i="19"/>
  <c r="AET45" i="19"/>
  <c r="AET82" i="19"/>
  <c r="AET59" i="19"/>
  <c r="AET52" i="19"/>
  <c r="AET65" i="19"/>
  <c r="AET48" i="19"/>
  <c r="AET62" i="19"/>
  <c r="AET55" i="19"/>
  <c r="AET58" i="19"/>
  <c r="AET61" i="19"/>
  <c r="AET54" i="19"/>
  <c r="AET64" i="19"/>
  <c r="AET22" i="19"/>
  <c r="AET18" i="19"/>
  <c r="AET14" i="19"/>
  <c r="AET10" i="19"/>
  <c r="AET46" i="19"/>
  <c r="AET37" i="19"/>
  <c r="AET28" i="19"/>
  <c r="AET26" i="19"/>
  <c r="AET57" i="19"/>
  <c r="AET49" i="19"/>
  <c r="AET36" i="19"/>
  <c r="AET31" i="19"/>
  <c r="AET50" i="19"/>
  <c r="AET47" i="19"/>
  <c r="AET43" i="19"/>
  <c r="AET39" i="19"/>
  <c r="AET29" i="19"/>
  <c r="AET24" i="19"/>
  <c r="AET20" i="19"/>
  <c r="AET44" i="19"/>
  <c r="AET42" i="19"/>
  <c r="AET35" i="19"/>
  <c r="AET38" i="19"/>
  <c r="AET32" i="19"/>
  <c r="AET41" i="19"/>
  <c r="AET25" i="19"/>
  <c r="AET33" i="19"/>
  <c r="AET27" i="19"/>
  <c r="AET15" i="19"/>
  <c r="AET17" i="19"/>
  <c r="AET34" i="19"/>
  <c r="AET12" i="19"/>
  <c r="AET7" i="19"/>
  <c r="AET21" i="19"/>
  <c r="AET16" i="19"/>
  <c r="AET11" i="19"/>
  <c r="AET30" i="19"/>
  <c r="AET23" i="19"/>
  <c r="AET13" i="19"/>
  <c r="AET9" i="19"/>
  <c r="AET6" i="19"/>
  <c r="AET8" i="19"/>
  <c r="AET19" i="19"/>
  <c r="AEC97" i="19"/>
  <c r="AEC102" i="19"/>
  <c r="AEC107" i="19"/>
  <c r="AEC105" i="19"/>
  <c r="AEC98" i="19"/>
  <c r="AEC103" i="19"/>
  <c r="AEC106" i="19"/>
  <c r="AEC104" i="19"/>
  <c r="AEC92" i="19"/>
  <c r="AEC79" i="19"/>
  <c r="AEC101" i="19"/>
  <c r="AEC89" i="19"/>
  <c r="AEC95" i="19"/>
  <c r="AEC91" i="19"/>
  <c r="AEC96" i="19"/>
  <c r="AEC100" i="19"/>
  <c r="AEC94" i="19"/>
  <c r="AEC99" i="19"/>
  <c r="AEC90" i="19"/>
  <c r="AEC93" i="19"/>
  <c r="AEC86" i="19"/>
  <c r="AEC74" i="19"/>
  <c r="AEC62" i="19"/>
  <c r="AEC82" i="19"/>
  <c r="AEC72" i="19"/>
  <c r="AEC65" i="19"/>
  <c r="AEC85" i="19"/>
  <c r="AEC78" i="19"/>
  <c r="AEC88" i="19"/>
  <c r="AEC81" i="19"/>
  <c r="AEC75" i="19"/>
  <c r="AEC84" i="19"/>
  <c r="AEC68" i="19"/>
  <c r="AEC77" i="19"/>
  <c r="AEC73" i="19"/>
  <c r="AEC66" i="19"/>
  <c r="AEC87" i="19"/>
  <c r="AEC80" i="19"/>
  <c r="AEC71" i="19"/>
  <c r="AEC61" i="19"/>
  <c r="AEC54" i="19"/>
  <c r="AEC51" i="19"/>
  <c r="AEC39" i="19"/>
  <c r="AEC67" i="19"/>
  <c r="AEC44" i="19"/>
  <c r="AEC76" i="19"/>
  <c r="AEC64" i="19"/>
  <c r="AEC57" i="19"/>
  <c r="AEC60" i="19"/>
  <c r="AEC53" i="19"/>
  <c r="AEC70" i="19"/>
  <c r="AEC69" i="19"/>
  <c r="AEC47" i="19"/>
  <c r="AEC63" i="19"/>
  <c r="AEC56" i="19"/>
  <c r="AEC59" i="19"/>
  <c r="AEC55" i="19"/>
  <c r="AEC83" i="19"/>
  <c r="AEC58" i="19"/>
  <c r="AEC50" i="19"/>
  <c r="AEC38" i="19"/>
  <c r="AEC27" i="19"/>
  <c r="AEC49" i="19"/>
  <c r="AEC41" i="19"/>
  <c r="AEC46" i="19"/>
  <c r="AEC34" i="19"/>
  <c r="AEC25" i="19"/>
  <c r="AEC37" i="19"/>
  <c r="AEC30" i="19"/>
  <c r="AEC40" i="19"/>
  <c r="AEC28" i="19"/>
  <c r="AEC52" i="19"/>
  <c r="AEC33" i="19"/>
  <c r="AEC36" i="19"/>
  <c r="AEC43" i="19"/>
  <c r="AEC31" i="19"/>
  <c r="AEC48" i="19"/>
  <c r="AEC42" i="19"/>
  <c r="AEC29" i="19"/>
  <c r="AEC19" i="19"/>
  <c r="AEC26" i="19"/>
  <c r="AEC18" i="19"/>
  <c r="AEC13" i="19"/>
  <c r="AEC24" i="19"/>
  <c r="AEC15" i="19"/>
  <c r="AEC17" i="19"/>
  <c r="AEC8" i="19"/>
  <c r="AEC10" i="19"/>
  <c r="AEC6" i="19"/>
  <c r="AEC45" i="19"/>
  <c r="AEC12" i="19"/>
  <c r="AEC22" i="19"/>
  <c r="AEC21" i="19"/>
  <c r="AEC14" i="19"/>
  <c r="AEC35" i="19"/>
  <c r="AEC32" i="19"/>
  <c r="AEC23" i="19"/>
  <c r="AEC20" i="19"/>
  <c r="AEC16" i="19"/>
  <c r="AEC11" i="19"/>
  <c r="AEC7" i="19"/>
  <c r="AEC9" i="19"/>
  <c r="AEG105" i="19"/>
  <c r="AEG93" i="19"/>
  <c r="AEG98" i="19"/>
  <c r="AEG103" i="19"/>
  <c r="AEG101" i="19"/>
  <c r="AEG106" i="19"/>
  <c r="AEG104" i="19"/>
  <c r="AEG102" i="19"/>
  <c r="AEG96" i="19"/>
  <c r="AEG87" i="19"/>
  <c r="AEG97" i="19"/>
  <c r="AEG95" i="19"/>
  <c r="AEG94" i="19"/>
  <c r="AEG85" i="19"/>
  <c r="AEG90" i="19"/>
  <c r="AEG100" i="19"/>
  <c r="AEG99" i="19"/>
  <c r="AEG88" i="19"/>
  <c r="AEG107" i="19"/>
  <c r="AEG92" i="19"/>
  <c r="AEG78" i="19"/>
  <c r="AEG70" i="19"/>
  <c r="AEG58" i="19"/>
  <c r="AEG81" i="19"/>
  <c r="AEG75" i="19"/>
  <c r="AEG68" i="19"/>
  <c r="AEG89" i="19"/>
  <c r="AEG84" i="19"/>
  <c r="AEG73" i="19"/>
  <c r="AEG77" i="19"/>
  <c r="AEG80" i="19"/>
  <c r="AEG71" i="19"/>
  <c r="AEG91" i="19"/>
  <c r="AEG83" i="19"/>
  <c r="AEG76" i="19"/>
  <c r="AEG69" i="19"/>
  <c r="AEG86" i="19"/>
  <c r="AEG74" i="19"/>
  <c r="AEG79" i="19"/>
  <c r="AEG60" i="19"/>
  <c r="AEG53" i="19"/>
  <c r="AEG47" i="19"/>
  <c r="AEG35" i="19"/>
  <c r="AEG65" i="19"/>
  <c r="AEG63" i="19"/>
  <c r="AEG56" i="19"/>
  <c r="AEG59" i="19"/>
  <c r="AEG52" i="19"/>
  <c r="AEG82" i="19"/>
  <c r="AEG62" i="19"/>
  <c r="AEG55" i="19"/>
  <c r="AEG61" i="19"/>
  <c r="AEG54" i="19"/>
  <c r="AEG72" i="19"/>
  <c r="AEG66" i="19"/>
  <c r="AEG64" i="19"/>
  <c r="AEG50" i="19"/>
  <c r="AEG49" i="19"/>
  <c r="AEG30" i="19"/>
  <c r="AEG37" i="19"/>
  <c r="AEG67" i="19"/>
  <c r="AEG40" i="19"/>
  <c r="AEG33" i="19"/>
  <c r="AEG36" i="19"/>
  <c r="AEG26" i="19"/>
  <c r="AEG23" i="19"/>
  <c r="AEG57" i="19"/>
  <c r="AEG43" i="19"/>
  <c r="AEG31" i="19"/>
  <c r="AEG51" i="19"/>
  <c r="AEG48" i="19"/>
  <c r="AEG44" i="19"/>
  <c r="AEG39" i="19"/>
  <c r="AEG42" i="19"/>
  <c r="AEG45" i="19"/>
  <c r="AEG38" i="19"/>
  <c r="AEG41" i="19"/>
  <c r="AEG32" i="19"/>
  <c r="AEG28" i="19"/>
  <c r="AEG24" i="19"/>
  <c r="AEG15" i="19"/>
  <c r="AEG17" i="19"/>
  <c r="AEG10" i="19"/>
  <c r="AEG6" i="19"/>
  <c r="AEG46" i="19"/>
  <c r="AEG12" i="19"/>
  <c r="AEG14" i="19"/>
  <c r="AEG34" i="19"/>
  <c r="AEG27" i="19"/>
  <c r="AEG22" i="19"/>
  <c r="AEG21" i="19"/>
  <c r="AEG7" i="19"/>
  <c r="AEG20" i="19"/>
  <c r="AEG16" i="19"/>
  <c r="AEG19" i="19"/>
  <c r="AEG11" i="19"/>
  <c r="AEG29" i="19"/>
  <c r="AEG25" i="19"/>
  <c r="AEG13" i="19"/>
  <c r="AEG9" i="19"/>
  <c r="AEG8" i="19"/>
  <c r="AEG18" i="19"/>
  <c r="AEO97" i="19"/>
  <c r="AEO102" i="19"/>
  <c r="AEO107" i="19"/>
  <c r="AEO105" i="19"/>
  <c r="AEO98" i="19"/>
  <c r="AEO103" i="19"/>
  <c r="AEO101" i="19"/>
  <c r="AEO106" i="19"/>
  <c r="AEO104" i="19"/>
  <c r="AEO100" i="19"/>
  <c r="AEO99" i="19"/>
  <c r="AEO79" i="19"/>
  <c r="AEO92" i="19"/>
  <c r="AEO89" i="19"/>
  <c r="AEO91" i="19"/>
  <c r="AEO95" i="19"/>
  <c r="AEO96" i="19"/>
  <c r="AEO94" i="19"/>
  <c r="AEO90" i="19"/>
  <c r="AEO76" i="19"/>
  <c r="AEO74" i="19"/>
  <c r="AEO62" i="19"/>
  <c r="AEO88" i="19"/>
  <c r="AEO82" i="19"/>
  <c r="AEO72" i="19"/>
  <c r="AEO65" i="19"/>
  <c r="AEO87" i="19"/>
  <c r="AEO86" i="19"/>
  <c r="AEO78" i="19"/>
  <c r="AEO75" i="19"/>
  <c r="AEO81" i="19"/>
  <c r="AEO68" i="19"/>
  <c r="AEO84" i="19"/>
  <c r="AEO73" i="19"/>
  <c r="AEO85" i="19"/>
  <c r="AEO77" i="19"/>
  <c r="AEO66" i="19"/>
  <c r="AEO71" i="19"/>
  <c r="AEO51" i="19"/>
  <c r="AEO39" i="19"/>
  <c r="AEO70" i="19"/>
  <c r="AEO69" i="19"/>
  <c r="AEO61" i="19"/>
  <c r="AEO54" i="19"/>
  <c r="AEO44" i="19"/>
  <c r="AEO93" i="19"/>
  <c r="AEO57" i="19"/>
  <c r="AEO64" i="19"/>
  <c r="AEO60" i="19"/>
  <c r="AEO53" i="19"/>
  <c r="AEO47" i="19"/>
  <c r="AEO80" i="19"/>
  <c r="AEO63" i="19"/>
  <c r="AEO56" i="19"/>
  <c r="AEO67" i="19"/>
  <c r="AEO83" i="19"/>
  <c r="AEO59" i="19"/>
  <c r="AEO52" i="19"/>
  <c r="AEO55" i="19"/>
  <c r="AEO58" i="19"/>
  <c r="AEO35" i="19"/>
  <c r="AEO48" i="19"/>
  <c r="AEO27" i="19"/>
  <c r="AEO45" i="19"/>
  <c r="AEO41" i="19"/>
  <c r="AEO25" i="19"/>
  <c r="AEO34" i="19"/>
  <c r="AEO30" i="19"/>
  <c r="AEO37" i="19"/>
  <c r="AEO46" i="19"/>
  <c r="AEO28" i="19"/>
  <c r="AEO49" i="19"/>
  <c r="AEO40" i="19"/>
  <c r="AEO33" i="19"/>
  <c r="AEO50" i="19"/>
  <c r="AEO36" i="19"/>
  <c r="AEO31" i="19"/>
  <c r="AEO22" i="19"/>
  <c r="AEO16" i="19"/>
  <c r="AEO9" i="19"/>
  <c r="AEO20" i="19"/>
  <c r="AEO23" i="19"/>
  <c r="AEO19" i="19"/>
  <c r="AEO11" i="19"/>
  <c r="AEO43" i="19"/>
  <c r="AEO13" i="19"/>
  <c r="AEO18" i="19"/>
  <c r="AEO15" i="19"/>
  <c r="AEO42" i="19"/>
  <c r="AEO17" i="19"/>
  <c r="AEO8" i="19"/>
  <c r="AEO6" i="19"/>
  <c r="AEO24" i="19"/>
  <c r="AEO32" i="19"/>
  <c r="AEO29" i="19"/>
  <c r="AEO26" i="19"/>
  <c r="AEO12" i="19"/>
  <c r="AEO38" i="19"/>
  <c r="AEO21" i="19"/>
  <c r="AEO10" i="19"/>
  <c r="AEO14" i="19"/>
  <c r="AEO7" i="19"/>
  <c r="AEU103" i="19"/>
  <c r="AEU91" i="19"/>
  <c r="AEU96" i="19"/>
  <c r="AEU101" i="19"/>
  <c r="AEU106" i="19"/>
  <c r="AEU99" i="19"/>
  <c r="AEU104" i="19"/>
  <c r="AEU102" i="19"/>
  <c r="AEU107" i="19"/>
  <c r="AEU100" i="19"/>
  <c r="AEU98" i="19"/>
  <c r="AEU94" i="19"/>
  <c r="AEU85" i="19"/>
  <c r="AEU97" i="19"/>
  <c r="AEU95" i="19"/>
  <c r="AEU90" i="19"/>
  <c r="AEU88" i="19"/>
  <c r="AEU105" i="19"/>
  <c r="AEU93" i="19"/>
  <c r="AEU86" i="19"/>
  <c r="AEU92" i="19"/>
  <c r="AEU89" i="19"/>
  <c r="AEU81" i="19"/>
  <c r="AEU68" i="19"/>
  <c r="AEU56" i="19"/>
  <c r="AEU73" i="19"/>
  <c r="AEU87" i="19"/>
  <c r="AEU84" i="19"/>
  <c r="AEU66" i="19"/>
  <c r="AEU77" i="19"/>
  <c r="AEU71" i="19"/>
  <c r="AEU83" i="19"/>
  <c r="AEU80" i="19"/>
  <c r="AEU69" i="19"/>
  <c r="AEU76" i="19"/>
  <c r="AEU74" i="19"/>
  <c r="AEU79" i="19"/>
  <c r="AEU72" i="19"/>
  <c r="AEU82" i="19"/>
  <c r="AEU45" i="19"/>
  <c r="AEU33" i="19"/>
  <c r="AEU63" i="19"/>
  <c r="AEU50" i="19"/>
  <c r="AEU59" i="19"/>
  <c r="AEU52" i="19"/>
  <c r="AEU67" i="19"/>
  <c r="AEU65" i="19"/>
  <c r="AEU62" i="19"/>
  <c r="AEU55" i="19"/>
  <c r="AEU58" i="19"/>
  <c r="AEU75" i="19"/>
  <c r="AEU61" i="19"/>
  <c r="AEU54" i="19"/>
  <c r="AEU78" i="19"/>
  <c r="AEU57" i="19"/>
  <c r="AEU70" i="19"/>
  <c r="AEU60" i="19"/>
  <c r="AEU53" i="19"/>
  <c r="AEU46" i="19"/>
  <c r="AEU37" i="19"/>
  <c r="AEU28" i="19"/>
  <c r="AEU51" i="19"/>
  <c r="AEU40" i="19"/>
  <c r="AEU49" i="19"/>
  <c r="AEU36" i="19"/>
  <c r="AEU31" i="19"/>
  <c r="AEU47" i="19"/>
  <c r="AEU43" i="19"/>
  <c r="AEU39" i="19"/>
  <c r="AEU29" i="19"/>
  <c r="AEU44" i="19"/>
  <c r="AEU42" i="19"/>
  <c r="AEU35" i="19"/>
  <c r="AEU48" i="19"/>
  <c r="AEU38" i="19"/>
  <c r="AEU32" i="19"/>
  <c r="AEU41" i="19"/>
  <c r="AEU34" i="19"/>
  <c r="AEU30" i="19"/>
  <c r="AEU8" i="19"/>
  <c r="AEU6" i="19"/>
  <c r="AEU17" i="19"/>
  <c r="AEU10" i="19"/>
  <c r="AEU24" i="19"/>
  <c r="AEU12" i="19"/>
  <c r="AEU25" i="19"/>
  <c r="AEU64" i="19"/>
  <c r="AEU14" i="19"/>
  <c r="AEU7" i="19"/>
  <c r="AEU21" i="19"/>
  <c r="AEU16" i="19"/>
  <c r="AEU26" i="19"/>
  <c r="AEU22" i="19"/>
  <c r="AEU20" i="19"/>
  <c r="AEU19" i="19"/>
  <c r="AEU27" i="19"/>
  <c r="AEU18" i="19"/>
  <c r="AEU15" i="19"/>
  <c r="AEU9" i="19"/>
  <c r="AEU13" i="19"/>
  <c r="AEU23" i="19"/>
  <c r="AEU11" i="19"/>
  <c r="AEE107" i="19"/>
  <c r="AEE95" i="19"/>
  <c r="AEE100" i="19"/>
  <c r="AEE105" i="19"/>
  <c r="AEE103" i="19"/>
  <c r="AEE101" i="19"/>
  <c r="AEE106" i="19"/>
  <c r="AEE104" i="19"/>
  <c r="AEE102" i="19"/>
  <c r="AEE89" i="19"/>
  <c r="AEE77" i="19"/>
  <c r="AEE91" i="19"/>
  <c r="AEE96" i="19"/>
  <c r="AEE87" i="19"/>
  <c r="AEE97" i="19"/>
  <c r="AEE94" i="19"/>
  <c r="AEE90" i="19"/>
  <c r="AEE99" i="19"/>
  <c r="AEE93" i="19"/>
  <c r="AEE88" i="19"/>
  <c r="AEE98" i="19"/>
  <c r="AEE72" i="19"/>
  <c r="AEE60" i="19"/>
  <c r="AEE85" i="19"/>
  <c r="AEE78" i="19"/>
  <c r="AEE70" i="19"/>
  <c r="AEE81" i="19"/>
  <c r="AEE75" i="19"/>
  <c r="AEE84" i="19"/>
  <c r="AEE73" i="19"/>
  <c r="AEE66" i="19"/>
  <c r="AEE80" i="19"/>
  <c r="AEE71" i="19"/>
  <c r="AEE92" i="19"/>
  <c r="AEE83" i="19"/>
  <c r="AEE76" i="19"/>
  <c r="AEE69" i="19"/>
  <c r="AEE86" i="19"/>
  <c r="AEE67" i="19"/>
  <c r="AEE64" i="19"/>
  <c r="AEE57" i="19"/>
  <c r="AEE49" i="19"/>
  <c r="AEE37" i="19"/>
  <c r="AEE53" i="19"/>
  <c r="AEE65" i="19"/>
  <c r="AEE79" i="19"/>
  <c r="AEE63" i="19"/>
  <c r="AEE56" i="19"/>
  <c r="AEE45" i="19"/>
  <c r="AEE82" i="19"/>
  <c r="AEE74" i="19"/>
  <c r="AEE68" i="19"/>
  <c r="AEE59" i="19"/>
  <c r="AEE52" i="19"/>
  <c r="AEE50" i="19"/>
  <c r="AEE62" i="19"/>
  <c r="AEE55" i="19"/>
  <c r="AEE58" i="19"/>
  <c r="AEE61" i="19"/>
  <c r="AEE41" i="19"/>
  <c r="AEE32" i="19"/>
  <c r="AEE21" i="19"/>
  <c r="AEE17" i="19"/>
  <c r="AEE13" i="19"/>
  <c r="AEE9" i="19"/>
  <c r="AEE46" i="19"/>
  <c r="AEE34" i="19"/>
  <c r="AEE25" i="19"/>
  <c r="AEE47" i="19"/>
  <c r="AEE40" i="19"/>
  <c r="AEE28" i="19"/>
  <c r="AEE54" i="19"/>
  <c r="AEE33" i="19"/>
  <c r="AEE36" i="19"/>
  <c r="AEE26" i="19"/>
  <c r="AEE23" i="19"/>
  <c r="AEE19" i="19"/>
  <c r="AEE51" i="19"/>
  <c r="AEE43" i="19"/>
  <c r="AEE31" i="19"/>
  <c r="AEE48" i="19"/>
  <c r="AEE44" i="19"/>
  <c r="AEE42" i="19"/>
  <c r="AEE39" i="19"/>
  <c r="AEE35" i="19"/>
  <c r="AEE29" i="19"/>
  <c r="AEE38" i="19"/>
  <c r="AEE18" i="19"/>
  <c r="AEE30" i="19"/>
  <c r="AEE24" i="19"/>
  <c r="AEE15" i="19"/>
  <c r="AEE10" i="19"/>
  <c r="AEE12" i="19"/>
  <c r="AEE27" i="19"/>
  <c r="AEE22" i="19"/>
  <c r="AEE20" i="19"/>
  <c r="AEE16" i="19"/>
  <c r="AEE11" i="19"/>
  <c r="AEE6" i="19"/>
  <c r="AEE7" i="19"/>
  <c r="AEE14" i="19"/>
  <c r="AEE8" i="19"/>
  <c r="AEH98" i="19"/>
  <c r="AEH103" i="19"/>
  <c r="AEH101" i="19"/>
  <c r="AEH106" i="19"/>
  <c r="AEH99" i="19"/>
  <c r="AEH104" i="19"/>
  <c r="AEH102" i="19"/>
  <c r="AEH107" i="19"/>
  <c r="AEH105" i="19"/>
  <c r="AEH96" i="19"/>
  <c r="AEH97" i="19"/>
  <c r="AEH95" i="19"/>
  <c r="AEH94" i="19"/>
  <c r="AEH80" i="19"/>
  <c r="AEH85" i="19"/>
  <c r="AEH90" i="19"/>
  <c r="AEH100" i="19"/>
  <c r="AEH93" i="19"/>
  <c r="AEH88" i="19"/>
  <c r="AEH92" i="19"/>
  <c r="AEH81" i="19"/>
  <c r="AEH75" i="19"/>
  <c r="AEH63" i="19"/>
  <c r="AEH68" i="19"/>
  <c r="AEH89" i="19"/>
  <c r="AEH84" i="19"/>
  <c r="AEH73" i="19"/>
  <c r="AEH77" i="19"/>
  <c r="AEH66" i="19"/>
  <c r="AEH71" i="19"/>
  <c r="AEH91" i="19"/>
  <c r="AEH83" i="19"/>
  <c r="AEH76" i="19"/>
  <c r="AEH69" i="19"/>
  <c r="AEH86" i="19"/>
  <c r="AEH74" i="19"/>
  <c r="AEH87" i="19"/>
  <c r="AEH79" i="19"/>
  <c r="AEH67" i="19"/>
  <c r="AEH82" i="19"/>
  <c r="AEH72" i="19"/>
  <c r="AEH65" i="19"/>
  <c r="AEH56" i="19"/>
  <c r="AEH40" i="19"/>
  <c r="AEH45" i="19"/>
  <c r="AEH59" i="19"/>
  <c r="AEH52" i="19"/>
  <c r="AEH70" i="19"/>
  <c r="AEH62" i="19"/>
  <c r="AEH55" i="19"/>
  <c r="AEH48" i="19"/>
  <c r="AEH58" i="19"/>
  <c r="AEH61" i="19"/>
  <c r="AEH54" i="19"/>
  <c r="AEH64" i="19"/>
  <c r="AEH57" i="19"/>
  <c r="AEH60" i="19"/>
  <c r="AEH53" i="19"/>
  <c r="AEH37" i="19"/>
  <c r="AEH22" i="19"/>
  <c r="AEH18" i="19"/>
  <c r="AEH14" i="19"/>
  <c r="AEH10" i="19"/>
  <c r="AEH28" i="19"/>
  <c r="AEH47" i="19"/>
  <c r="AEH36" i="19"/>
  <c r="AEH26" i="19"/>
  <c r="AEH43" i="19"/>
  <c r="AEH31" i="19"/>
  <c r="AEH51" i="19"/>
  <c r="AEH44" i="19"/>
  <c r="AEH39" i="19"/>
  <c r="AEH42" i="19"/>
  <c r="AEH29" i="19"/>
  <c r="AEH24" i="19"/>
  <c r="AEH20" i="19"/>
  <c r="AEH78" i="19"/>
  <c r="AEH35" i="19"/>
  <c r="AEH38" i="19"/>
  <c r="AEH41" i="19"/>
  <c r="AEH32" i="19"/>
  <c r="AEH46" i="19"/>
  <c r="AEH34" i="19"/>
  <c r="AEH25" i="19"/>
  <c r="AEH8" i="19"/>
  <c r="AEH30" i="19"/>
  <c r="AEH17" i="19"/>
  <c r="AEH50" i="19"/>
  <c r="AEH33" i="19"/>
  <c r="AEH12" i="19"/>
  <c r="AEH49" i="19"/>
  <c r="AEH27" i="19"/>
  <c r="AEH21" i="19"/>
  <c r="AEH16" i="19"/>
  <c r="AEH23" i="19"/>
  <c r="AEH19" i="19"/>
  <c r="AEH15" i="19"/>
  <c r="AEH7" i="19"/>
  <c r="AEH13" i="19"/>
  <c r="AEH9" i="19"/>
  <c r="AEH6" i="19"/>
  <c r="AEH11" i="19"/>
  <c r="AEQ107" i="19"/>
  <c r="AEQ95" i="19"/>
  <c r="AEQ100" i="19"/>
  <c r="AEQ105" i="19"/>
  <c r="AEQ103" i="19"/>
  <c r="AEQ101" i="19"/>
  <c r="AEQ106" i="19"/>
  <c r="AEQ104" i="19"/>
  <c r="AEQ102" i="19"/>
  <c r="AEQ99" i="19"/>
  <c r="AEQ92" i="19"/>
  <c r="AEQ89" i="19"/>
  <c r="AEQ77" i="19"/>
  <c r="AEQ98" i="19"/>
  <c r="AEQ91" i="19"/>
  <c r="AEQ87" i="19"/>
  <c r="AEQ96" i="19"/>
  <c r="AEQ94" i="19"/>
  <c r="AEQ97" i="19"/>
  <c r="AEQ90" i="19"/>
  <c r="AEQ93" i="19"/>
  <c r="AEQ88" i="19"/>
  <c r="AEQ82" i="19"/>
  <c r="AEQ79" i="19"/>
  <c r="AEQ72" i="19"/>
  <c r="AEQ60" i="19"/>
  <c r="AEQ70" i="19"/>
  <c r="AEQ86" i="19"/>
  <c r="AEQ78" i="19"/>
  <c r="AEQ75" i="19"/>
  <c r="AEQ81" i="19"/>
  <c r="AEQ73" i="19"/>
  <c r="AEQ85" i="19"/>
  <c r="AEQ84" i="19"/>
  <c r="AEQ66" i="19"/>
  <c r="AEQ71" i="19"/>
  <c r="AEQ80" i="19"/>
  <c r="AEQ83" i="19"/>
  <c r="AEQ69" i="19"/>
  <c r="AEQ49" i="19"/>
  <c r="AEQ37" i="19"/>
  <c r="AEQ68" i="19"/>
  <c r="AEQ57" i="19"/>
  <c r="AEQ64" i="19"/>
  <c r="AEQ53" i="19"/>
  <c r="AEQ74" i="19"/>
  <c r="AEQ63" i="19"/>
  <c r="AEQ56" i="19"/>
  <c r="AEQ45" i="19"/>
  <c r="AEQ50" i="19"/>
  <c r="AEQ67" i="19"/>
  <c r="AEQ65" i="19"/>
  <c r="AEQ59" i="19"/>
  <c r="AEQ52" i="19"/>
  <c r="AEQ62" i="19"/>
  <c r="AEQ55" i="19"/>
  <c r="AEQ58" i="19"/>
  <c r="AEQ76" i="19"/>
  <c r="AEQ61" i="19"/>
  <c r="AEQ54" i="19"/>
  <c r="AEQ38" i="19"/>
  <c r="AEQ32" i="19"/>
  <c r="AEQ21" i="19"/>
  <c r="AEQ17" i="19"/>
  <c r="AEQ13" i="19"/>
  <c r="AEQ9" i="19"/>
  <c r="AEQ41" i="19"/>
  <c r="AEQ25" i="19"/>
  <c r="AEQ51" i="19"/>
  <c r="AEQ46" i="19"/>
  <c r="AEQ28" i="19"/>
  <c r="AEQ40" i="19"/>
  <c r="AEQ33" i="19"/>
  <c r="AEQ26" i="19"/>
  <c r="AEQ23" i="19"/>
  <c r="AEQ19" i="19"/>
  <c r="AEQ47" i="19"/>
  <c r="AEQ36" i="19"/>
  <c r="AEQ31" i="19"/>
  <c r="AEQ43" i="19"/>
  <c r="AEQ42" i="19"/>
  <c r="AEQ39" i="19"/>
  <c r="AEQ29" i="19"/>
  <c r="AEQ44" i="19"/>
  <c r="AEQ35" i="19"/>
  <c r="AEQ30" i="19"/>
  <c r="AEQ11" i="19"/>
  <c r="AEQ27" i="19"/>
  <c r="AEQ18" i="19"/>
  <c r="AEQ15" i="19"/>
  <c r="AEQ8" i="19"/>
  <c r="AEQ34" i="19"/>
  <c r="AEQ10" i="19"/>
  <c r="AEQ24" i="19"/>
  <c r="AEQ48" i="19"/>
  <c r="AEQ14" i="19"/>
  <c r="AEQ22" i="19"/>
  <c r="AEQ20" i="19"/>
  <c r="AEQ6" i="19"/>
  <c r="AEQ7" i="19"/>
  <c r="AEQ16" i="19"/>
  <c r="AEQ12" i="19"/>
  <c r="AFR5" i="19"/>
  <c r="AFF5" i="19"/>
  <c r="AFP5" i="19"/>
  <c r="AFD5" i="19"/>
  <c r="AFL5" i="19"/>
  <c r="AFJ5" i="19"/>
  <c r="AFI5" i="19"/>
  <c r="AFH5" i="19"/>
  <c r="AFG5" i="19"/>
  <c r="AFE5" i="19"/>
  <c r="AFT5" i="19"/>
  <c r="AFC5" i="19"/>
  <c r="AFS5" i="19"/>
  <c r="AFB5" i="19"/>
  <c r="AFQ5" i="19"/>
  <c r="AFO5" i="19"/>
  <c r="AFN5" i="19"/>
  <c r="AFM5" i="19"/>
  <c r="AFK5" i="19"/>
  <c r="AEI103" i="19"/>
  <c r="AEI91" i="19"/>
  <c r="AEI96" i="19"/>
  <c r="AEI101" i="19"/>
  <c r="AEI106" i="19"/>
  <c r="AEI99" i="19"/>
  <c r="AEI104" i="19"/>
  <c r="AEI102" i="19"/>
  <c r="AEI107" i="19"/>
  <c r="AEI100" i="19"/>
  <c r="AEI97" i="19"/>
  <c r="AEI95" i="19"/>
  <c r="AEI94" i="19"/>
  <c r="AEI85" i="19"/>
  <c r="AEI90" i="19"/>
  <c r="AEI93" i="19"/>
  <c r="AEI88" i="19"/>
  <c r="AEI105" i="19"/>
  <c r="AEI86" i="19"/>
  <c r="AEI98" i="19"/>
  <c r="AEI92" i="19"/>
  <c r="AEI89" i="19"/>
  <c r="AEI68" i="19"/>
  <c r="AEI56" i="19"/>
  <c r="AEI84" i="19"/>
  <c r="AEI73" i="19"/>
  <c r="AEI77" i="19"/>
  <c r="AEI66" i="19"/>
  <c r="AEI71" i="19"/>
  <c r="AEI83" i="19"/>
  <c r="AEI80" i="19"/>
  <c r="AEI76" i="19"/>
  <c r="AEI69" i="19"/>
  <c r="AEI74" i="19"/>
  <c r="AEI87" i="19"/>
  <c r="AEI79" i="19"/>
  <c r="AEI82" i="19"/>
  <c r="AEI72" i="19"/>
  <c r="AEI81" i="19"/>
  <c r="AEI63" i="19"/>
  <c r="AEI45" i="19"/>
  <c r="AEI59" i="19"/>
  <c r="AEI52" i="19"/>
  <c r="AEI50" i="19"/>
  <c r="AEI70" i="19"/>
  <c r="AEI62" i="19"/>
  <c r="AEI55" i="19"/>
  <c r="AEI58" i="19"/>
  <c r="AEI61" i="19"/>
  <c r="AEI54" i="19"/>
  <c r="AEI51" i="19"/>
  <c r="AEI64" i="19"/>
  <c r="AEI57" i="19"/>
  <c r="AEI78" i="19"/>
  <c r="AEI75" i="19"/>
  <c r="AEI67" i="19"/>
  <c r="AEI65" i="19"/>
  <c r="AEI28" i="19"/>
  <c r="AEI40" i="19"/>
  <c r="AEI33" i="19"/>
  <c r="AEI47" i="19"/>
  <c r="AEI43" i="19"/>
  <c r="AEI31" i="19"/>
  <c r="AEI60" i="19"/>
  <c r="AEI44" i="19"/>
  <c r="AEI39" i="19"/>
  <c r="AEI48" i="19"/>
  <c r="AEI42" i="19"/>
  <c r="AEI29" i="19"/>
  <c r="AEI35" i="19"/>
  <c r="AEI38" i="19"/>
  <c r="AEI41" i="19"/>
  <c r="AEI32" i="19"/>
  <c r="AEI46" i="19"/>
  <c r="AEI34" i="19"/>
  <c r="AEI49" i="19"/>
  <c r="AEI30" i="19"/>
  <c r="AEI26" i="19"/>
  <c r="AEI17" i="19"/>
  <c r="AEI6" i="19"/>
  <c r="AEI12" i="19"/>
  <c r="AEI36" i="19"/>
  <c r="AEI27" i="19"/>
  <c r="AEI21" i="19"/>
  <c r="AEI14" i="19"/>
  <c r="AEI22" i="19"/>
  <c r="AEI16" i="19"/>
  <c r="AEI20" i="19"/>
  <c r="AEI9" i="19"/>
  <c r="AEI37" i="19"/>
  <c r="AEI23" i="19"/>
  <c r="AEI19" i="19"/>
  <c r="AEI53" i="19"/>
  <c r="AEI18" i="19"/>
  <c r="AEI13" i="19"/>
  <c r="AEI24" i="19"/>
  <c r="AEI15" i="19"/>
  <c r="AEI25" i="19"/>
  <c r="AEI10" i="19"/>
  <c r="AEI8" i="19"/>
  <c r="AEI11" i="19"/>
  <c r="AEI7" i="19"/>
  <c r="AEJ96" i="19"/>
  <c r="AEJ101" i="19"/>
  <c r="AEJ106" i="19"/>
  <c r="AEJ104" i="19"/>
  <c r="AEJ102" i="19"/>
  <c r="AEJ107" i="19"/>
  <c r="AT4" i="19" s="1"/>
  <c r="AEJ105" i="19"/>
  <c r="AEJ103" i="19"/>
  <c r="AEJ90" i="19"/>
  <c r="AEJ78" i="19"/>
  <c r="AEJ100" i="19"/>
  <c r="AEJ93" i="19"/>
  <c r="AEJ88" i="19"/>
  <c r="AEJ99" i="19"/>
  <c r="AEJ98" i="19"/>
  <c r="AEJ92" i="19"/>
  <c r="AEJ89" i="19"/>
  <c r="AEJ84" i="19"/>
  <c r="AEJ73" i="19"/>
  <c r="AEJ61" i="19"/>
  <c r="AEJ85" i="19"/>
  <c r="AEJ77" i="19"/>
  <c r="AEJ71" i="19"/>
  <c r="AEJ83" i="19"/>
  <c r="AEJ80" i="19"/>
  <c r="AEJ64" i="19"/>
  <c r="AEJ91" i="19"/>
  <c r="AEJ76" i="19"/>
  <c r="AEJ94" i="19"/>
  <c r="AEJ74" i="19"/>
  <c r="AEJ87" i="19"/>
  <c r="AEJ86" i="19"/>
  <c r="AEJ79" i="19"/>
  <c r="AEJ67" i="19"/>
  <c r="AEJ82" i="19"/>
  <c r="AEJ72" i="19"/>
  <c r="AEJ97" i="19"/>
  <c r="AEJ70" i="19"/>
  <c r="AEJ59" i="19"/>
  <c r="AEJ52" i="19"/>
  <c r="AEJ50" i="19"/>
  <c r="AEJ38" i="19"/>
  <c r="AEJ43" i="19"/>
  <c r="AEJ69" i="19"/>
  <c r="AEJ62" i="19"/>
  <c r="AEJ55" i="19"/>
  <c r="AEJ68" i="19"/>
  <c r="AEJ58" i="19"/>
  <c r="AEJ46" i="19"/>
  <c r="AEJ54" i="19"/>
  <c r="AEJ51" i="19"/>
  <c r="AEJ57" i="19"/>
  <c r="AEJ75" i="19"/>
  <c r="AEJ66" i="19"/>
  <c r="AEJ60" i="19"/>
  <c r="AEJ53" i="19"/>
  <c r="AEJ95" i="19"/>
  <c r="AEJ81" i="19"/>
  <c r="AEJ63" i="19"/>
  <c r="AEJ56" i="19"/>
  <c r="AEJ40" i="19"/>
  <c r="AEJ33" i="19"/>
  <c r="AEJ47" i="19"/>
  <c r="AEJ36" i="19"/>
  <c r="AEJ26" i="19"/>
  <c r="AEJ44" i="19"/>
  <c r="AEJ39" i="19"/>
  <c r="AEJ48" i="19"/>
  <c r="AEJ42" i="19"/>
  <c r="AEJ29" i="19"/>
  <c r="AEJ24" i="19"/>
  <c r="AEJ35" i="19"/>
  <c r="AEJ27" i="19"/>
  <c r="AEJ45" i="19"/>
  <c r="AEJ41" i="19"/>
  <c r="AEJ32" i="19"/>
  <c r="AEJ65" i="19"/>
  <c r="AEJ34" i="19"/>
  <c r="AEJ49" i="19"/>
  <c r="AEJ30" i="19"/>
  <c r="AEJ37" i="19"/>
  <c r="AEJ10" i="19"/>
  <c r="AEJ12" i="19"/>
  <c r="AEJ21" i="19"/>
  <c r="AEJ14" i="19"/>
  <c r="AEJ22" i="19"/>
  <c r="AEJ16" i="19"/>
  <c r="AEJ20" i="19"/>
  <c r="AEJ9" i="19"/>
  <c r="AEJ31" i="19"/>
  <c r="AEJ23" i="19"/>
  <c r="AEJ19" i="19"/>
  <c r="AEJ11" i="19"/>
  <c r="AEJ18" i="19"/>
  <c r="AEJ13" i="19"/>
  <c r="AEJ25" i="19"/>
  <c r="AEJ15" i="19"/>
  <c r="AEJ28" i="19"/>
  <c r="AEJ17" i="19"/>
  <c r="AEJ8" i="19"/>
  <c r="AEJ6" i="19"/>
  <c r="AEJ7" i="19"/>
  <c r="AEJ2" i="19"/>
  <c r="AEJ3" i="19" s="1"/>
  <c r="AEK101" i="19"/>
  <c r="AEK106" i="19"/>
  <c r="AEK104" i="19"/>
  <c r="AEK102" i="19"/>
  <c r="AEK107" i="19"/>
  <c r="AEK105" i="19"/>
  <c r="AEK98" i="19"/>
  <c r="AEK83" i="19"/>
  <c r="AEK100" i="19"/>
  <c r="AEK93" i="19"/>
  <c r="AEK88" i="19"/>
  <c r="AEK103" i="19"/>
  <c r="AEK99" i="19"/>
  <c r="AEK86" i="19"/>
  <c r="AEK92" i="19"/>
  <c r="AEK89" i="19"/>
  <c r="AEK91" i="19"/>
  <c r="AEK87" i="19"/>
  <c r="AEK85" i="19"/>
  <c r="AEK77" i="19"/>
  <c r="AEK66" i="19"/>
  <c r="AEK54" i="19"/>
  <c r="AEK71" i="19"/>
  <c r="AEK80" i="19"/>
  <c r="AEK96" i="19"/>
  <c r="AEK76" i="19"/>
  <c r="AEK69" i="19"/>
  <c r="AEK94" i="19"/>
  <c r="AEK90" i="19"/>
  <c r="AEK74" i="19"/>
  <c r="AEK79" i="19"/>
  <c r="AEK67" i="19"/>
  <c r="AEK82" i="19"/>
  <c r="AEK72" i="19"/>
  <c r="AEK97" i="19"/>
  <c r="AEK70" i="19"/>
  <c r="AEK95" i="19"/>
  <c r="AEK81" i="19"/>
  <c r="AEK78" i="19"/>
  <c r="AEK75" i="19"/>
  <c r="AEK43" i="19"/>
  <c r="AEK84" i="19"/>
  <c r="AEK73" i="19"/>
  <c r="AEK62" i="19"/>
  <c r="AEK55" i="19"/>
  <c r="AEK48" i="19"/>
  <c r="AEK68" i="19"/>
  <c r="AEK58" i="19"/>
  <c r="AEK51" i="19"/>
  <c r="AEK61" i=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EK26" i="19"/>
  <c r="AEK23" i="19"/>
  <c r="AEK19" i="19"/>
  <c r="AEK15" i="19"/>
  <c r="AEK11" i="19"/>
  <c r="AEK7" i="19"/>
  <c r="AEK31" i="19"/>
  <c r="AEK44" i="19"/>
  <c r="AEK39" i="19"/>
  <c r="AEK42" i="19"/>
  <c r="AEK29" i="19"/>
  <c r="AEK24" i="19"/>
  <c r="AEK63" i="19"/>
  <c r="AEK35" i="19"/>
  <c r="AEK27" i="19"/>
  <c r="AEK45" i="19"/>
  <c r="AEK41" i="19"/>
  <c r="AEK38" i="19"/>
  <c r="AEK32" i="19"/>
  <c r="AEK21" i="19"/>
  <c r="AEK34" i="19"/>
  <c r="AEK46" i="19"/>
  <c r="AEK30" i="19"/>
  <c r="AEK56" i="19"/>
  <c r="AEK37" i="19"/>
  <c r="AEK28" i="19"/>
  <c r="AEK12" i="19"/>
  <c r="AEK33" i="19"/>
  <c r="AEK14" i="19"/>
  <c r="AEK40" i="19"/>
  <c r="AEK22" i="19"/>
  <c r="AEK16" i="19"/>
  <c r="AEK20" i="19"/>
  <c r="AEK9" i="19"/>
  <c r="AEK18" i="19"/>
  <c r="AEK25" i="19"/>
  <c r="AEK13" i="19"/>
  <c r="AEK17" i="19"/>
  <c r="AEK10" i="19"/>
  <c r="AEK8" i="19"/>
  <c r="AEK6" i="19"/>
  <c r="AEL106" i="19"/>
  <c r="AEL94" i="19"/>
  <c r="AEL99" i="19"/>
  <c r="AEL104" i="19"/>
  <c r="AEL102" i="19"/>
  <c r="AEL107" i="19"/>
  <c r="AEL105" i="19"/>
  <c r="AEL103" i="19"/>
  <c r="AEL101" i="19"/>
  <c r="AEL100" i="19"/>
  <c r="AEL93" i="19"/>
  <c r="AEL88" i="19"/>
  <c r="AEL76" i="19"/>
  <c r="AEL86" i="19"/>
  <c r="AEL92" i="19"/>
  <c r="AEL98" i="19"/>
  <c r="AEL89" i="19"/>
  <c r="AEL91" i="19"/>
  <c r="AEL87" i="19"/>
  <c r="AEL97" i="19"/>
  <c r="AEL95" i="19"/>
  <c r="AEL71" i="19"/>
  <c r="AEL59" i="19"/>
  <c r="AEL80" i="19"/>
  <c r="AEL96" i="19"/>
  <c r="AEL83" i="19"/>
  <c r="AEL69" i="19"/>
  <c r="AEL90" i="19"/>
  <c r="AEL74" i="19"/>
  <c r="AEL79" i="19"/>
  <c r="AEL82" i="19"/>
  <c r="AEL72" i="19"/>
  <c r="AEL70" i="19"/>
  <c r="AEL81" i="19"/>
  <c r="AEL78" i="19"/>
  <c r="AEL75" i="19"/>
  <c r="AEL68" i="19"/>
  <c r="AEL84" i="19"/>
  <c r="AEL73" i="19"/>
  <c r="AEL62" i="19"/>
  <c r="AEL55" i="19"/>
  <c r="AEL48" i="19"/>
  <c r="AEL36" i="19"/>
  <c r="AEL58" i="19"/>
  <c r="AEL61" i="19"/>
  <c r="AEL54" i="19"/>
  <c r="AEL77" i="19"/>
  <c r="AEL57" i="19"/>
  <c r="AEL49" i="19"/>
  <c r="AEL85" i="19"/>
  <c r="AEL64" i="19"/>
  <c r="AEL66" i="19"/>
  <c r="AEL60" i="19"/>
  <c r="AEL67" i="19"/>
  <c r="AEL65" i="19"/>
  <c r="AEL63" i="19"/>
  <c r="AEL56" i="19"/>
  <c r="AEL31" i="19"/>
  <c r="AEL44" i="19"/>
  <c r="AEL39" i="19"/>
  <c r="AEL43" i="19"/>
  <c r="AEL42" i="19"/>
  <c r="AEL35" i="19"/>
  <c r="AEL51" i="19"/>
  <c r="AEL27" i="19"/>
  <c r="AEL45" i="19"/>
  <c r="AEL41" i="19"/>
  <c r="AEL38" i="19"/>
  <c r="AEL32" i="19"/>
  <c r="AEL52" i="19"/>
  <c r="AEL34" i="19"/>
  <c r="AEL25" i="19"/>
  <c r="AEL46" i="19"/>
  <c r="AEL30" i="19"/>
  <c r="AEL37" i="19"/>
  <c r="AEL53" i="19"/>
  <c r="AEL50" i="19"/>
  <c r="AEL40" i="19"/>
  <c r="AEL33" i="19"/>
  <c r="AEL47" i="19"/>
  <c r="AEL14" i="19"/>
  <c r="AEL22" i="19"/>
  <c r="AEL21" i="19"/>
  <c r="AEL16" i="19"/>
  <c r="AEL7" i="19"/>
  <c r="AEL20" i="19"/>
  <c r="AEL23" i="19"/>
  <c r="AEL19" i="19"/>
  <c r="AEL11" i="19"/>
  <c r="AEL18" i="19"/>
  <c r="AEL13" i="19"/>
  <c r="AEL15" i="19"/>
  <c r="AEL17" i="19"/>
  <c r="AEL26" i="19"/>
  <c r="AEL12" i="19"/>
  <c r="AEL28" i="19"/>
  <c r="AEL10" i="19"/>
  <c r="AEL9" i="19"/>
  <c r="AEL8" i="19"/>
  <c r="AEL6" i="19"/>
  <c r="AEL29" i="19"/>
  <c r="AEL24" i="19"/>
  <c r="AS2" i="19"/>
  <c r="AG2" i="19"/>
  <c r="U2" i="19"/>
  <c r="I2" i="19"/>
  <c r="AR2" i="19"/>
  <c r="AF2" i="19"/>
  <c r="T2" i="19"/>
  <c r="H2" i="19"/>
  <c r="AP2" i="19"/>
  <c r="AD2" i="19"/>
  <c r="R2" i="19"/>
  <c r="F2" i="19"/>
  <c r="F3" i="19" s="1"/>
  <c r="AO2" i="19"/>
  <c r="AC2" i="19"/>
  <c r="Q2" i="19"/>
  <c r="AN2" i="19"/>
  <c r="AB2" i="19"/>
  <c r="P2" i="19"/>
  <c r="AM2" i="19"/>
  <c r="AA2" i="19"/>
  <c r="O2" i="19"/>
  <c r="AK2" i="19"/>
  <c r="Y2" i="19"/>
  <c r="M2" i="19"/>
  <c r="AJ2" i="19"/>
  <c r="X2" i="19"/>
  <c r="L2" i="19"/>
  <c r="AI2" i="19"/>
  <c r="W2" i="19"/>
  <c r="K2" i="19"/>
  <c r="J2" i="19"/>
  <c r="G2" i="19"/>
  <c r="N2" i="19"/>
  <c r="AQ2" i="19"/>
  <c r="AL2" i="19"/>
  <c r="AH2" i="19"/>
  <c r="AE2" i="19"/>
  <c r="Z2" i="19"/>
  <c r="V2" i="19"/>
  <c r="S2" i="19"/>
  <c r="AEM99" i="19"/>
  <c r="AEM104" i="19"/>
  <c r="AEM102" i="19"/>
  <c r="AEM107" i="19"/>
  <c r="AEM100" i="19"/>
  <c r="AEM105" i="19"/>
  <c r="AEM103" i="19"/>
  <c r="AEM106" i="19"/>
  <c r="AEM93" i="19"/>
  <c r="AEM101" i="19"/>
  <c r="AEM81" i="19"/>
  <c r="AEM86" i="19"/>
  <c r="AEM92" i="19"/>
  <c r="AEM98" i="19"/>
  <c r="AEM89" i="19"/>
  <c r="AEM91" i="19"/>
  <c r="AEM97" i="19"/>
  <c r="AEM95" i="19"/>
  <c r="AEM96" i="19"/>
  <c r="AEM94" i="19"/>
  <c r="AEM80" i="19"/>
  <c r="AEM64" i="19"/>
  <c r="AEM52" i="19"/>
  <c r="AEM83" i="19"/>
  <c r="AEM69" i="19"/>
  <c r="AEM90" i="19"/>
  <c r="AEM76" i="19"/>
  <c r="AEM74" i="19"/>
  <c r="AEM88" i="19"/>
  <c r="AEM79" i="19"/>
  <c r="AEM67" i="19"/>
  <c r="AEM82" i="19"/>
  <c r="AEM72" i="19"/>
  <c r="AEM87" i="19"/>
  <c r="AEM65" i="19"/>
  <c r="AEM70" i="19"/>
  <c r="AEM78" i="19"/>
  <c r="AEM75" i="19"/>
  <c r="AEM68" i="19"/>
  <c r="AEM84" i="19"/>
  <c r="AEM73" i="19"/>
  <c r="AEM41" i="19"/>
  <c r="AEM58" i="19"/>
  <c r="AEM46" i="19"/>
  <c r="AEM51" i="19"/>
  <c r="AEM61" i="19"/>
  <c r="AEM54" i="19"/>
  <c r="AEM77" i="19"/>
  <c r="AEM57" i="19"/>
  <c r="AEM49" i="19"/>
  <c r="AEM85" i="19"/>
  <c r="AEM71" i="19"/>
  <c r="AEM66" i="19"/>
  <c r="AEM60" i="19"/>
  <c r="AEM53" i="19"/>
  <c r="AEM63" i="19"/>
  <c r="AEM56" i="19"/>
  <c r="AEM50" i="19"/>
  <c r="AEM62" i="19"/>
  <c r="AEM55" i="19"/>
  <c r="AEM44" i="19"/>
  <c r="AEM39" i="19"/>
  <c r="AEM43" i="19"/>
  <c r="AEM42" i="19"/>
  <c r="AEM29" i="19"/>
  <c r="AEM48" i="19"/>
  <c r="AEM27" i="19"/>
  <c r="AEM45" i="19"/>
  <c r="AEM38" i="19"/>
  <c r="AEM32" i="19"/>
  <c r="AEM34" i="19"/>
  <c r="AEM30" i="19"/>
  <c r="AEM37" i="19"/>
  <c r="AEM59" i="19"/>
  <c r="AEM28" i="19"/>
  <c r="AEM40" i="19"/>
  <c r="AEM33" i="19"/>
  <c r="AEM47" i="19"/>
  <c r="AEM26" i="19"/>
  <c r="AEM14" i="19"/>
  <c r="AEM22" i="19"/>
  <c r="AEM21" i="19"/>
  <c r="AEM16" i="19"/>
  <c r="AEM36" i="19"/>
  <c r="AEM20" i="19"/>
  <c r="AEM9" i="19"/>
  <c r="AEM23" i="19"/>
  <c r="AEM19" i="19"/>
  <c r="AEM11" i="19"/>
  <c r="AEM31" i="19"/>
  <c r="AEM18" i="19"/>
  <c r="AEM13" i="19"/>
  <c r="AEM25" i="19"/>
  <c r="AEM15" i="19"/>
  <c r="AEM17" i="19"/>
  <c r="AEM24" i="19"/>
  <c r="AEM10" i="19"/>
  <c r="AEM35" i="19"/>
  <c r="AEM8" i="19"/>
  <c r="AEM6" i="19"/>
  <c r="AEM7" i="19"/>
  <c r="AEM12" i="19"/>
  <c r="AED102" i="19"/>
  <c r="AED107" i="19"/>
  <c r="AED95" i="19"/>
  <c r="AED100" i="19"/>
  <c r="AED105" i="19"/>
  <c r="AED98" i="19"/>
  <c r="AED103" i="19"/>
  <c r="AED106" i="19"/>
  <c r="AED99" i="19"/>
  <c r="AED92" i="19"/>
  <c r="AED84" i="19"/>
  <c r="AED101" i="19"/>
  <c r="AED89" i="19"/>
  <c r="AED91" i="19"/>
  <c r="AED96" i="19"/>
  <c r="AED87" i="19"/>
  <c r="AED97" i="19"/>
  <c r="AED94" i="19"/>
  <c r="AED90" i="19"/>
  <c r="AED93" i="19"/>
  <c r="AED88" i="19"/>
  <c r="AED82" i="19"/>
  <c r="AED79" i="19"/>
  <c r="AED67" i="19"/>
  <c r="AED55" i="19"/>
  <c r="AED72" i="19"/>
  <c r="AED104" i="19"/>
  <c r="AED65" i="19"/>
  <c r="AED85" i="19"/>
  <c r="AED78" i="19"/>
  <c r="AED70" i="19"/>
  <c r="AED81" i="19"/>
  <c r="AED75" i="19"/>
  <c r="AED68" i="19"/>
  <c r="AED77" i="19"/>
  <c r="AED73" i="19"/>
  <c r="AED80" i="19"/>
  <c r="AED71" i="19"/>
  <c r="AED83" i="19"/>
  <c r="AED44" i="19"/>
  <c r="AED86" i="19"/>
  <c r="AED76" i="19"/>
  <c r="AED64" i="19"/>
  <c r="AED57" i="19"/>
  <c r="AED49" i="19"/>
  <c r="AED60" i="19"/>
  <c r="AED53" i="19"/>
  <c r="AED69" i="19"/>
  <c r="AED63" i="19"/>
  <c r="AED56" i="19"/>
  <c r="AED74" i="19"/>
  <c r="AED59" i="19"/>
  <c r="AED52" i="19"/>
  <c r="AED50" i="19"/>
  <c r="AED62" i="19"/>
  <c r="AED58" i="19"/>
  <c r="AED61" i="19"/>
  <c r="AED54" i="19"/>
  <c r="AED51" i="19"/>
  <c r="AED38" i="19"/>
  <c r="AED27" i="19"/>
  <c r="AED41" i="19"/>
  <c r="AED32" i="19"/>
  <c r="AED46" i="19"/>
  <c r="AED37" i="19"/>
  <c r="AED30" i="19"/>
  <c r="AED22" i="19"/>
  <c r="AED66" i="19"/>
  <c r="AED47" i="19"/>
  <c r="AED40" i="19"/>
  <c r="AED28" i="19"/>
  <c r="AED33" i="19"/>
  <c r="AED36" i="19"/>
  <c r="AED43" i="19"/>
  <c r="AED31" i="19"/>
  <c r="AED48" i="19"/>
  <c r="AED42" i="19"/>
  <c r="AED39" i="19"/>
  <c r="AED45" i="19"/>
  <c r="AED35" i="19"/>
  <c r="AED29" i="19"/>
  <c r="AED25" i="19"/>
  <c r="AED11" i="19"/>
  <c r="AED26" i="19"/>
  <c r="AED18" i="19"/>
  <c r="AED13" i="19"/>
  <c r="AED24" i="19"/>
  <c r="AED15" i="19"/>
  <c r="AED17" i="19"/>
  <c r="AED8" i="19"/>
  <c r="AED10" i="19"/>
  <c r="AED34" i="19"/>
  <c r="AED21" i="19"/>
  <c r="AED14" i="19"/>
  <c r="AED19" i="19"/>
  <c r="AED6" i="19"/>
  <c r="AED23" i="19"/>
  <c r="AED20" i="19"/>
  <c r="AED7" i="19"/>
  <c r="AT3" i="19" s="1"/>
  <c r="AED16" i="19"/>
  <c r="AED9" i="19"/>
  <c r="AED12" i="19"/>
  <c r="AEN104" i="19"/>
  <c r="AEN92" i="19"/>
  <c r="AEN97" i="19"/>
  <c r="AEN102" i="19"/>
  <c r="AEN107" i="19"/>
  <c r="AEN100" i="19"/>
  <c r="AEN105" i="19"/>
  <c r="AEN103" i="19"/>
  <c r="AEN101" i="19"/>
  <c r="AEN106" i="19"/>
  <c r="AEN86" i="19"/>
  <c r="AEN99" i="19"/>
  <c r="AEN98" i="19"/>
  <c r="AEN89" i="19"/>
  <c r="AEN91" i="19"/>
  <c r="AEN87" i="19"/>
  <c r="AEN95" i="19"/>
  <c r="AEN96" i="19"/>
  <c r="AEN94" i="19"/>
  <c r="AEN90" i="19"/>
  <c r="AEN93" i="19"/>
  <c r="AEN83" i="19"/>
  <c r="AEN69" i="19"/>
  <c r="AEN57" i="19"/>
  <c r="AEN76" i="19"/>
  <c r="AEN74" i="19"/>
  <c r="AEN88" i="19"/>
  <c r="AEN79" i="19"/>
  <c r="AEN67" i="19"/>
  <c r="AEN82" i="19"/>
  <c r="AEN72" i="19"/>
  <c r="AEN70" i="19"/>
  <c r="AEN78" i="19"/>
  <c r="AEN75" i="19"/>
  <c r="AEN81" i="19"/>
  <c r="AEN84" i="19"/>
  <c r="AEN73" i="19"/>
  <c r="AEN85" i="19"/>
  <c r="AEN77" i="19"/>
  <c r="AEN58" i="19"/>
  <c r="AEN46" i="19"/>
  <c r="AEN34" i="19"/>
  <c r="AEN51" i="19"/>
  <c r="AEN68" i="19"/>
  <c r="AEN61" i="19"/>
  <c r="AEN54" i="19"/>
  <c r="AEN71" i="19"/>
  <c r="AEN66" i="19"/>
  <c r="AEN64" i="19"/>
  <c r="AEN60" i="19"/>
  <c r="AEN53" i="19"/>
  <c r="AEN80" i="19"/>
  <c r="AEN65" i="19"/>
  <c r="AEN63" i="19"/>
  <c r="AEN56" i="19"/>
  <c r="AEN59" i="19"/>
  <c r="AEN52" i="19"/>
  <c r="AEN43" i="19"/>
  <c r="AEN42" i="19"/>
  <c r="AEN29" i="19"/>
  <c r="AEN24" i="19"/>
  <c r="AEN20" i="19"/>
  <c r="AEN16" i="19"/>
  <c r="AEN12" i="19"/>
  <c r="AEN8" i="19"/>
  <c r="AEN55" i="19"/>
  <c r="AEN35" i="19"/>
  <c r="AEN48" i="19"/>
  <c r="AEN45" i="19"/>
  <c r="AEN38" i="19"/>
  <c r="AEN32" i="19"/>
  <c r="AEN41" i="19"/>
  <c r="AEN25" i="19"/>
  <c r="AEN30" i="19"/>
  <c r="AEN37" i="19"/>
  <c r="AEN22" i="19"/>
  <c r="AEN18" i="19"/>
  <c r="AEN62" i="19"/>
  <c r="AEN49" i="19"/>
  <c r="AEN40" i="19"/>
  <c r="AEN33" i="19"/>
  <c r="AEN50" i="19"/>
  <c r="AEN47" i="19"/>
  <c r="AEN36" i="19"/>
  <c r="AEN31" i="19"/>
  <c r="AEN21" i="19"/>
  <c r="AEN7" i="19"/>
  <c r="AEN27" i="19"/>
  <c r="AEN23" i="19"/>
  <c r="AEN19" i="19"/>
  <c r="AEN13" i="19"/>
  <c r="AEN15" i="19"/>
  <c r="AEN39" i="19"/>
  <c r="AEN17" i="19"/>
  <c r="AEN28" i="19"/>
  <c r="AEN44" i="19"/>
  <c r="AEN14" i="19"/>
  <c r="AEN26" i="19"/>
  <c r="AEN10" i="19"/>
  <c r="AEN9" i="19"/>
  <c r="AEN6" i="19"/>
  <c r="AEN11" i="19"/>
  <c r="AES105" i="19"/>
  <c r="AES93" i="19"/>
  <c r="AES98" i="19"/>
  <c r="AES103" i="19"/>
  <c r="AES101" i="19"/>
  <c r="AES106" i="19"/>
  <c r="AES104" i="19"/>
  <c r="AES102" i="19"/>
  <c r="AES100" i="19"/>
  <c r="AES91" i="19"/>
  <c r="AES87" i="19"/>
  <c r="AES96" i="19"/>
  <c r="AES94" i="19"/>
  <c r="AES85" i="19"/>
  <c r="AES97" i="19"/>
  <c r="AES95" i="19"/>
  <c r="AES90" i="19"/>
  <c r="AES88" i="19"/>
  <c r="AES107" i="19"/>
  <c r="AES99" i="19"/>
  <c r="AES89" i="19"/>
  <c r="AES70" i="19"/>
  <c r="AES58" i="19"/>
  <c r="AES86" i="19"/>
  <c r="AES78" i="19"/>
  <c r="AES75" i="19"/>
  <c r="AES81" i="19"/>
  <c r="AES68" i="19"/>
  <c r="AES73" i="19"/>
  <c r="AES84" i="19"/>
  <c r="AES92" i="19"/>
  <c r="AES77" i="19"/>
  <c r="AES71" i="19"/>
  <c r="AES80" i="19"/>
  <c r="AES83" i="19"/>
  <c r="AES69" i="19"/>
  <c r="AES76" i="19"/>
  <c r="AES74" i="19"/>
  <c r="AES79" i="19"/>
  <c r="AES64" i="19"/>
  <c r="AES47" i="19"/>
  <c r="AES35" i="19"/>
  <c r="AES60" i="19"/>
  <c r="AES53" i="19"/>
  <c r="AES63" i="19"/>
  <c r="AES56" i="19"/>
  <c r="AES82" i="19"/>
  <c r="AES66" i="19"/>
  <c r="AES67" i="19"/>
  <c r="AES59" i="19"/>
  <c r="AES52" i="19"/>
  <c r="AES65" i="19"/>
  <c r="AES62" i="19"/>
  <c r="AES55" i="19"/>
  <c r="AES72" i="19"/>
  <c r="AES61" i="19"/>
  <c r="AES54" i="19"/>
  <c r="AES57" i="19"/>
  <c r="AES34" i="19"/>
  <c r="AES30" i="19"/>
  <c r="AES51" i="19"/>
  <c r="AES46" i="19"/>
  <c r="AES40" i="19"/>
  <c r="AES33" i="19"/>
  <c r="AES26" i="19"/>
  <c r="AES23" i="19"/>
  <c r="AES49" i="19"/>
  <c r="AES36" i="19"/>
  <c r="AES31" i="19"/>
  <c r="AES50" i="19"/>
  <c r="AES43" i="19"/>
  <c r="AES39" i="19"/>
  <c r="AES44" i="19"/>
  <c r="AES42" i="19"/>
  <c r="AES48" i="19"/>
  <c r="AES38" i="19"/>
  <c r="AES32" i="19"/>
  <c r="AES18" i="19"/>
  <c r="AES13" i="19"/>
  <c r="AES27" i="19"/>
  <c r="AES15" i="19"/>
  <c r="AES8" i="19"/>
  <c r="AES6" i="19"/>
  <c r="AES17" i="19"/>
  <c r="AES24" i="19"/>
  <c r="AES25" i="19"/>
  <c r="AES12" i="19"/>
  <c r="AES37" i="19"/>
  <c r="AES14" i="19"/>
  <c r="AES45" i="19"/>
  <c r="AES29" i="19"/>
  <c r="AES28" i="19"/>
  <c r="AES21" i="19"/>
  <c r="AES16" i="19"/>
  <c r="AES22" i="19"/>
  <c r="AES20" i="19"/>
  <c r="AES19" i="19"/>
  <c r="AES9" i="19"/>
  <c r="AES41" i="19"/>
  <c r="AES10" i="19"/>
  <c r="AES7" i="19"/>
  <c r="AES11" i="19"/>
  <c r="AEP102" i="19"/>
  <c r="AEP90" i="19"/>
  <c r="AEP107" i="19"/>
  <c r="AEP95" i="19"/>
  <c r="AEP100" i="19"/>
  <c r="AEP105" i="19"/>
  <c r="AEP98" i="19"/>
  <c r="AEP103" i="19"/>
  <c r="AEP106" i="19"/>
  <c r="AEP99" i="19"/>
  <c r="AEP101" i="19"/>
  <c r="AEP92" i="19"/>
  <c r="AEP84" i="19"/>
  <c r="AEP89" i="19"/>
  <c r="AEP91" i="19"/>
  <c r="AEP87" i="19"/>
  <c r="AEP96" i="19"/>
  <c r="AEP94" i="19"/>
  <c r="AEP97" i="19"/>
  <c r="AEP93" i="19"/>
  <c r="AEP88" i="19"/>
  <c r="AEP104" i="19"/>
  <c r="AEP67" i="19"/>
  <c r="AEP55" i="19"/>
  <c r="AEP82" i="19"/>
  <c r="AEP79" i="19"/>
  <c r="AEP72" i="19"/>
  <c r="AEP65" i="19"/>
  <c r="AEP70" i="19"/>
  <c r="AEP86" i="19"/>
  <c r="AEP78" i="19"/>
  <c r="AEP75" i="19"/>
  <c r="AEP81" i="19"/>
  <c r="AEP68" i="19"/>
  <c r="AEP73" i="19"/>
  <c r="AEP85" i="19"/>
  <c r="AEP77" i="19"/>
  <c r="AEP71" i="19"/>
  <c r="AEP80" i="19"/>
  <c r="AEP76" i="19"/>
  <c r="AEP69" i="19"/>
  <c r="AEP61" i="19"/>
  <c r="AEP54" i="19"/>
  <c r="AEP44" i="19"/>
  <c r="AEP49" i="19"/>
  <c r="AEP57" i="19"/>
  <c r="AEP64" i="19"/>
  <c r="AEP60" i="19"/>
  <c r="AEP53" i="19"/>
  <c r="AEP74" i="19"/>
  <c r="AEP66" i="19"/>
  <c r="AEP63" i="19"/>
  <c r="AEP56" i="19"/>
  <c r="AEP50" i="19"/>
  <c r="AEP83" i="19"/>
  <c r="AEP59" i="19"/>
  <c r="AEP62" i="19"/>
  <c r="AEP51" i="19"/>
  <c r="AEP58" i="19"/>
  <c r="AEP48" i="19"/>
  <c r="AEP27" i="19"/>
  <c r="AEP45" i="19"/>
  <c r="AEP38" i="19"/>
  <c r="AEP32" i="19"/>
  <c r="AEP41" i="19"/>
  <c r="AEP34" i="19"/>
  <c r="AEP30" i="19"/>
  <c r="AEP37" i="19"/>
  <c r="AEP22" i="19"/>
  <c r="AEP52" i="19"/>
  <c r="AEP46" i="19"/>
  <c r="AEP28" i="19"/>
  <c r="AEP40" i="19"/>
  <c r="AEP33" i="19"/>
  <c r="AEP47" i="19"/>
  <c r="AEP36" i="19"/>
  <c r="AEP31" i="19"/>
  <c r="AEP43" i="19"/>
  <c r="AEP42" i="19"/>
  <c r="AEP39" i="19"/>
  <c r="AEP29" i="19"/>
  <c r="AEP20" i="19"/>
  <c r="AEP23" i="19"/>
  <c r="AEP19" i="19"/>
  <c r="AEP13" i="19"/>
  <c r="AEP18" i="19"/>
  <c r="AEP15" i="19"/>
  <c r="AEP17" i="19"/>
  <c r="AEP8" i="19"/>
  <c r="AEP25" i="19"/>
  <c r="AEP10" i="19"/>
  <c r="AEP24" i="19"/>
  <c r="AEP26" i="19"/>
  <c r="AEP12" i="19"/>
  <c r="AEP35" i="19"/>
  <c r="AEP14" i="19"/>
  <c r="AEP16" i="19"/>
  <c r="AEP9" i="19"/>
  <c r="AEP6" i="19"/>
  <c r="AEP7" i="19"/>
  <c r="AEP11" i="19"/>
  <c r="AEP21" i="19"/>
  <c r="AEF100" i="19"/>
  <c r="AEF105" i="19"/>
  <c r="AEF103" i="19"/>
  <c r="AEF101" i="19"/>
  <c r="AEF106" i="19"/>
  <c r="AEF104" i="19"/>
  <c r="AEF107" i="19"/>
  <c r="AEF91" i="19"/>
  <c r="AEF82" i="19"/>
  <c r="AEF96" i="19"/>
  <c r="AEF87" i="19"/>
  <c r="AEF97" i="19"/>
  <c r="AEF95" i="19"/>
  <c r="AEF94" i="19"/>
  <c r="AEF85" i="19"/>
  <c r="AEF90" i="19"/>
  <c r="AEF99" i="19"/>
  <c r="AEF93" i="19"/>
  <c r="AEF102" i="19"/>
  <c r="AEF98" i="19"/>
  <c r="AEF65" i="19"/>
  <c r="AEF53" i="19"/>
  <c r="AEF78" i="19"/>
  <c r="AEF70" i="19"/>
  <c r="AEF81" i="19"/>
  <c r="AEF75" i="19"/>
  <c r="AEF68" i="19"/>
  <c r="AEF89" i="19"/>
  <c r="AEF88" i="19"/>
  <c r="AEF84" i="19"/>
  <c r="AEF73" i="19"/>
  <c r="AEF77" i="19"/>
  <c r="AEF66" i="19"/>
  <c r="AEF80" i="19"/>
  <c r="AEF71" i="19"/>
  <c r="AEF92" i="19"/>
  <c r="AEF83" i="19"/>
  <c r="AEF76" i="19"/>
  <c r="AEF69" i="19"/>
  <c r="AEF86" i="19"/>
  <c r="AEF74" i="19"/>
  <c r="AEF42" i="19"/>
  <c r="AEF60" i="19"/>
  <c r="AEF47" i="19"/>
  <c r="AEF79" i="19"/>
  <c r="AEF63" i="19"/>
  <c r="AEF56" i="19"/>
  <c r="AEF59" i="19"/>
  <c r="AEF52" i="19"/>
  <c r="AEF50" i="19"/>
  <c r="AEF62" i="19"/>
  <c r="AEF55" i="19"/>
  <c r="AEF58" i="19"/>
  <c r="AEF61" i="19"/>
  <c r="AEF54" i="19"/>
  <c r="AEF51" i="19"/>
  <c r="AEF67" i="19"/>
  <c r="AEF64" i="19"/>
  <c r="AEF57" i="19"/>
  <c r="AEF46" i="19"/>
  <c r="AEF34" i="19"/>
  <c r="AEF25" i="19"/>
  <c r="AEF49" i="19"/>
  <c r="AEF30" i="19"/>
  <c r="AEF40" i="19"/>
  <c r="AEF28" i="19"/>
  <c r="AEF72" i="19"/>
  <c r="AEF33" i="19"/>
  <c r="AEF36" i="19"/>
  <c r="AEF26" i="19"/>
  <c r="AEF43" i="19"/>
  <c r="AEF31" i="19"/>
  <c r="AEF48" i="19"/>
  <c r="AEF44" i="19"/>
  <c r="AEF39" i="19"/>
  <c r="AEF35" i="19"/>
  <c r="AEF29" i="19"/>
  <c r="AEF45" i="19"/>
  <c r="AEF38" i="19"/>
  <c r="AEF27" i="19"/>
  <c r="AEF13" i="19"/>
  <c r="AEF24" i="19"/>
  <c r="AEF15" i="19"/>
  <c r="AEF8" i="19"/>
  <c r="AEF17" i="19"/>
  <c r="AEF12" i="19"/>
  <c r="AEF14" i="19"/>
  <c r="AEF22" i="19"/>
  <c r="AEF21" i="19"/>
  <c r="AEF37" i="19"/>
  <c r="AEF20" i="19"/>
  <c r="AEF16" i="19"/>
  <c r="AEF23" i="19"/>
  <c r="AEF41" i="19"/>
  <c r="AEF18" i="19"/>
  <c r="AEF11" i="19"/>
  <c r="AEF7" i="19"/>
  <c r="AEF32" i="19"/>
  <c r="AEF19" i="19"/>
  <c r="AEF10" i="19"/>
  <c r="AEF9" i="19"/>
  <c r="AEF6" i="19"/>
  <c r="AER100" i="19"/>
  <c r="AER105" i="19"/>
  <c r="AER103" i="19"/>
  <c r="AER101" i="19"/>
  <c r="AER106" i="19"/>
  <c r="AER104" i="19"/>
  <c r="AER107" i="19"/>
  <c r="AER98" i="19"/>
  <c r="AER82" i="19"/>
  <c r="AER91" i="19"/>
  <c r="AER87" i="19"/>
  <c r="AER96" i="19"/>
  <c r="AER94" i="19"/>
  <c r="AER85" i="19"/>
  <c r="AER97" i="19"/>
  <c r="AER95" i="19"/>
  <c r="AER90" i="19"/>
  <c r="AER102" i="19"/>
  <c r="AER93" i="19"/>
  <c r="AER88" i="19"/>
  <c r="AER65" i="19"/>
  <c r="AER53" i="19"/>
  <c r="AER89" i="19"/>
  <c r="AER70" i="19"/>
  <c r="AER86" i="19"/>
  <c r="AER78" i="19"/>
  <c r="AER75" i="19"/>
  <c r="AER81" i="19"/>
  <c r="AER68" i="19"/>
  <c r="AER73" i="19"/>
  <c r="AER84" i="19"/>
  <c r="AER66" i="19"/>
  <c r="AER92" i="19"/>
  <c r="AER77" i="19"/>
  <c r="AER71" i="19"/>
  <c r="AER80" i="19"/>
  <c r="AER83" i="19"/>
  <c r="AER69" i="19"/>
  <c r="AER76" i="19"/>
  <c r="AER74" i="19"/>
  <c r="AER57" i="19"/>
  <c r="AER42" i="19"/>
  <c r="AER79" i="19"/>
  <c r="AER64" i="19"/>
  <c r="AER47" i="19"/>
  <c r="AER60" i="19"/>
  <c r="AER63" i="19"/>
  <c r="AER56" i="19"/>
  <c r="AER50" i="19"/>
  <c r="AER99" i="19"/>
  <c r="AER67" i="19"/>
  <c r="AER59" i="19"/>
  <c r="AER52" i="19"/>
  <c r="AER62" i="19"/>
  <c r="AER55" i="19"/>
  <c r="AER72" i="19"/>
  <c r="AER58" i="19"/>
  <c r="AER51" i="19"/>
  <c r="AER45" i="19"/>
  <c r="AER41" i="19"/>
  <c r="AER25" i="19"/>
  <c r="AER34" i="19"/>
  <c r="AER30" i="19"/>
  <c r="AER46" i="19"/>
  <c r="AER37" i="19"/>
  <c r="AER28" i="19"/>
  <c r="AER54" i="19"/>
  <c r="AER40" i="19"/>
  <c r="AER33" i="19"/>
  <c r="AER26" i="19"/>
  <c r="AER49" i="19"/>
  <c r="AER36" i="19"/>
  <c r="AER31" i="19"/>
  <c r="AER43" i="19"/>
  <c r="AER39" i="19"/>
  <c r="AER29" i="19"/>
  <c r="AER44" i="19"/>
  <c r="AER35" i="19"/>
  <c r="AER48" i="19"/>
  <c r="AER27" i="19"/>
  <c r="AER23" i="19"/>
  <c r="AER19" i="19"/>
  <c r="AER18" i="19"/>
  <c r="AER13" i="19"/>
  <c r="AER15" i="19"/>
  <c r="AER17" i="19"/>
  <c r="AER10" i="19"/>
  <c r="AER24" i="19"/>
  <c r="AER12" i="19"/>
  <c r="AER32" i="19"/>
  <c r="AER61" i="19"/>
  <c r="AER21" i="19"/>
  <c r="AER16" i="19"/>
  <c r="AER11" i="19"/>
  <c r="AER20" i="19"/>
  <c r="AER6" i="19"/>
  <c r="AER9" i="19"/>
  <c r="AER8" i="19"/>
  <c r="AER14" i="19"/>
  <c r="AER7" i="19"/>
  <c r="AER22" i="19"/>
  <c r="AER38" i="19"/>
  <c r="Z110" i="16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T83" i="16" s="1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71" i="16"/>
  <c r="AEO90" i="16"/>
  <c r="AEO81" i="16"/>
  <c r="AEO52" i="16"/>
  <c r="AEO67" i="16"/>
  <c r="AEO37" i="16"/>
  <c r="AEO40" i="16"/>
  <c r="AEO28" i="16"/>
  <c r="AEO31" i="16"/>
  <c r="AEO34" i="16"/>
  <c r="AEO26" i="16"/>
  <c r="AEO13" i="16"/>
  <c r="AEO6" i="16"/>
  <c r="AEO25" i="16"/>
  <c r="AEO11" i="16"/>
  <c r="AEO16" i="16"/>
  <c r="AEO18" i="16"/>
  <c r="AEQ88" i="16"/>
  <c r="AEQ76" i="16"/>
  <c r="AEQ98" i="16"/>
  <c r="AEQ43" i="16"/>
  <c r="AEQ42" i="16"/>
  <c r="AEQ33" i="16"/>
  <c r="AEQ32" i="16"/>
  <c r="AEH100" i="16"/>
  <c r="AEH98" i="16"/>
  <c r="AEH103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97" i="16"/>
  <c r="AET41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EO21" i="16" l="1"/>
  <c r="AEO49" i="16"/>
  <c r="AEO102" i="16"/>
  <c r="AEH101" i="16"/>
  <c r="AEQ71" i="16"/>
  <c r="AEO19" i="16"/>
  <c r="AEO65" i="16"/>
  <c r="AEO24" i="16"/>
  <c r="AEO66" i="16"/>
  <c r="AEH105" i="16"/>
  <c r="AEO7" i="16"/>
  <c r="AEO36" i="16"/>
  <c r="AEO75" i="16"/>
  <c r="AEO10" i="16"/>
  <c r="AEO47" i="16"/>
  <c r="AEO87" i="16"/>
  <c r="AEO22" i="16"/>
  <c r="AEO35" i="16"/>
  <c r="AEO93" i="16"/>
  <c r="AET23" i="16"/>
  <c r="AET27" i="16"/>
  <c r="AET93" i="16"/>
  <c r="AEO23" i="16"/>
  <c r="AEO15" i="16"/>
  <c r="AEO44" i="16"/>
  <c r="AEO62" i="16"/>
  <c r="AEO100" i="16"/>
  <c r="AET55" i="16"/>
  <c r="AET107" i="16"/>
  <c r="AET47" i="16"/>
  <c r="AET50" i="16"/>
  <c r="AEO14" i="16"/>
  <c r="AEO41" i="16"/>
  <c r="AEO54" i="16"/>
  <c r="AEO74" i="16"/>
  <c r="AET56" i="16"/>
  <c r="AET51" i="16"/>
  <c r="AET86" i="16"/>
  <c r="AEH97" i="16"/>
  <c r="AEO12" i="16"/>
  <c r="AEO20" i="16"/>
  <c r="AEO38" i="16"/>
  <c r="AEO56" i="16"/>
  <c r="AEO88" i="16"/>
  <c r="AET73" i="16"/>
  <c r="AEH107" i="16"/>
  <c r="AEO8" i="16"/>
  <c r="AEO29" i="16"/>
  <c r="AEO33" i="16"/>
  <c r="AEO57" i="16"/>
  <c r="AEO85" i="16"/>
  <c r="AET26" i="16"/>
  <c r="AET67" i="16"/>
  <c r="AEO17" i="16"/>
  <c r="AEO9" i="16"/>
  <c r="AEO42" i="16"/>
  <c r="AEO64" i="16"/>
  <c r="AEO86" i="16"/>
  <c r="AET20" i="16"/>
  <c r="AET91" i="16"/>
  <c r="AEO63" i="16"/>
  <c r="AEO50" i="16"/>
  <c r="AEO84" i="16"/>
  <c r="AEO92" i="16"/>
  <c r="AEO45" i="16"/>
  <c r="AEO51" i="16"/>
  <c r="AEO58" i="16"/>
  <c r="AEO73" i="16"/>
  <c r="AEO106" i="16"/>
  <c r="AEO53" i="16"/>
  <c r="AEO79" i="16"/>
  <c r="AEO101" i="16"/>
  <c r="AEO30" i="16"/>
  <c r="AEO70" i="16"/>
  <c r="AEO72" i="16"/>
  <c r="AEO68" i="16"/>
  <c r="AEO39" i="16"/>
  <c r="AEO43" i="16"/>
  <c r="AEO69" i="16"/>
  <c r="AEO89" i="16"/>
  <c r="AEO60" i="16"/>
  <c r="AEO55" i="16"/>
  <c r="AEO76" i="16"/>
  <c r="AEO105" i="16"/>
  <c r="AQ2" i="26"/>
  <c r="AE2" i="26"/>
  <c r="S2" i="26"/>
  <c r="G2" i="26"/>
  <c r="AP2" i="26"/>
  <c r="AD2" i="26"/>
  <c r="R2" i="26"/>
  <c r="F2" i="26"/>
  <c r="AO2" i="26"/>
  <c r="AC2" i="26"/>
  <c r="Q2" i="26"/>
  <c r="AN2" i="26"/>
  <c r="AB2" i="26"/>
  <c r="P2" i="26"/>
  <c r="AM2" i="26"/>
  <c r="AA2" i="26"/>
  <c r="O2" i="26"/>
  <c r="AR2" i="26"/>
  <c r="AL2" i="26"/>
  <c r="Z2" i="26"/>
  <c r="N2" i="26"/>
  <c r="H2" i="26"/>
  <c r="AK2" i="26"/>
  <c r="Y2" i="26"/>
  <c r="M2" i="26"/>
  <c r="AJ2" i="26"/>
  <c r="X2" i="26"/>
  <c r="L2" i="26"/>
  <c r="T2" i="26"/>
  <c r="AI2" i="26"/>
  <c r="W2" i="26"/>
  <c r="K2" i="26"/>
  <c r="AH2" i="26"/>
  <c r="V2" i="26"/>
  <c r="J2" i="26"/>
  <c r="AF2" i="26"/>
  <c r="AS2" i="26"/>
  <c r="AG2" i="26"/>
  <c r="U2" i="26"/>
  <c r="I2" i="26"/>
  <c r="AEK111" i="26"/>
  <c r="AEK113" i="26"/>
  <c r="AEK109" i="26"/>
  <c r="AEL2" i="26"/>
  <c r="AEK3" i="26"/>
  <c r="G3" i="19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AI3" i="19" s="1"/>
  <c r="AJ3" i="19" s="1"/>
  <c r="AK3" i="19" s="1"/>
  <c r="AL3" i="19" s="1"/>
  <c r="AM3" i="19" s="1"/>
  <c r="AN3" i="19" s="1"/>
  <c r="AO3" i="19" s="1"/>
  <c r="AP3" i="19" s="1"/>
  <c r="AQ3" i="19" s="1"/>
  <c r="AR3" i="19" s="1"/>
  <c r="AS3" i="19" s="1"/>
  <c r="Z109" i="19"/>
  <c r="Z111" i="19"/>
  <c r="Z113" i="19"/>
  <c r="X109" i="19"/>
  <c r="X111" i="19"/>
  <c r="X113" i="19"/>
  <c r="AC109" i="19"/>
  <c r="AC111" i="19"/>
  <c r="AC113" i="19"/>
  <c r="AG109" i="19"/>
  <c r="AG111" i="19"/>
  <c r="AG113" i="19"/>
  <c r="AFC99" i="19"/>
  <c r="AFC104" i="19"/>
  <c r="AFC102" i="19"/>
  <c r="AFC107" i="19"/>
  <c r="AFC100" i="19"/>
  <c r="AFC105" i="19"/>
  <c r="AFC103" i="19"/>
  <c r="AFC106" i="19"/>
  <c r="AFC97" i="19"/>
  <c r="AFC93" i="19"/>
  <c r="AFC81" i="19"/>
  <c r="AFC86" i="19"/>
  <c r="AFC92" i="19"/>
  <c r="AFC89" i="19"/>
  <c r="AFC91" i="19"/>
  <c r="AFC98" i="19"/>
  <c r="AFC90" i="19"/>
  <c r="AFC87" i="19"/>
  <c r="AFC64" i="19"/>
  <c r="AFC52" i="19"/>
  <c r="AFC96" i="19"/>
  <c r="AFC80" i="19"/>
  <c r="AFC69" i="19"/>
  <c r="AFC85" i="19"/>
  <c r="AFC83" i="19"/>
  <c r="AFC74" i="19"/>
  <c r="AFC94" i="19"/>
  <c r="AFC76" i="19"/>
  <c r="AFC67" i="19"/>
  <c r="AFC79" i="19"/>
  <c r="AFC72" i="19"/>
  <c r="AFC82" i="19"/>
  <c r="AFC65" i="19"/>
  <c r="AFC101" i="19"/>
  <c r="AFC70" i="19"/>
  <c r="AFC95" i="19"/>
  <c r="AFC75" i="19"/>
  <c r="AFC78" i="19"/>
  <c r="AFC68" i="19"/>
  <c r="AFC73" i="19"/>
  <c r="AFC66" i="19"/>
  <c r="AFC62" i="19"/>
  <c r="AFC55" i="19"/>
  <c r="AFC41" i="19"/>
  <c r="AFC46" i="19"/>
  <c r="AFC58" i="19"/>
  <c r="AFC77" i="19"/>
  <c r="AFC71" i="19"/>
  <c r="AFC51" i="19"/>
  <c r="AFC88" i="19"/>
  <c r="AFC61" i="19"/>
  <c r="AFC54" i="19"/>
  <c r="AFC49" i="19"/>
  <c r="AFC57" i="19"/>
  <c r="AFC60" i="19"/>
  <c r="AFC63" i="19"/>
  <c r="AFC56" i="19"/>
  <c r="AFC50" i="19"/>
  <c r="AFC59" i="19"/>
  <c r="AFC36" i="19"/>
  <c r="AFC24" i="19"/>
  <c r="AFC20" i="19"/>
  <c r="AFC16" i="19"/>
  <c r="AFC12" i="19"/>
  <c r="AFC8" i="19"/>
  <c r="AFC47" i="19"/>
  <c r="AFC39" i="19"/>
  <c r="AFC29" i="19"/>
  <c r="AFC42" i="19"/>
  <c r="AFC44" i="19"/>
  <c r="AFC43" i="19"/>
  <c r="AFC35" i="19"/>
  <c r="AFC27" i="19"/>
  <c r="AFC32" i="19"/>
  <c r="AFC38" i="19"/>
  <c r="AFC48" i="19"/>
  <c r="AFC34" i="19"/>
  <c r="AFC30" i="19"/>
  <c r="AFC22" i="19"/>
  <c r="AFC18" i="19"/>
  <c r="AFC45" i="19"/>
  <c r="AFC53" i="19"/>
  <c r="AFC37" i="19"/>
  <c r="AFC28" i="19"/>
  <c r="AFC84" i="19"/>
  <c r="AFC40" i="19"/>
  <c r="AFC33" i="19"/>
  <c r="AFC26" i="19"/>
  <c r="AFC14" i="19"/>
  <c r="AFC25" i="19"/>
  <c r="AFC21" i="19"/>
  <c r="AFC9" i="19"/>
  <c r="AFC31" i="19"/>
  <c r="AFC11" i="19"/>
  <c r="AFC19" i="19"/>
  <c r="AFC13" i="19"/>
  <c r="AFC23" i="19"/>
  <c r="AFC15" i="19"/>
  <c r="AFC17" i="19"/>
  <c r="AFC10" i="19"/>
  <c r="AFC7" i="19"/>
  <c r="AFC6" i="19"/>
  <c r="AEY9" i="19"/>
  <c r="AEY45" i="19"/>
  <c r="AEY42" i="19"/>
  <c r="AEY34" i="19"/>
  <c r="AEY63" i="19"/>
  <c r="AEY51" i="19"/>
  <c r="AEY81" i="19"/>
  <c r="AEY99" i="19"/>
  <c r="AEY103" i="19"/>
  <c r="AE109" i="19"/>
  <c r="AE111" i="19"/>
  <c r="AE113" i="19"/>
  <c r="AJ109" i="19"/>
  <c r="AJ111" i="19"/>
  <c r="AJ113" i="19"/>
  <c r="AO109" i="19"/>
  <c r="AO111" i="19"/>
  <c r="AO113" i="19"/>
  <c r="AS109" i="19"/>
  <c r="AFA2" i="19"/>
  <c r="AFA4" i="19" s="1"/>
  <c r="AS111" i="19"/>
  <c r="AS113" i="19"/>
  <c r="AFT100" i="19"/>
  <c r="AFT105" i="19"/>
  <c r="AFT103" i="19"/>
  <c r="AFT101" i="19"/>
  <c r="AFT106" i="19"/>
  <c r="AFT104" i="19"/>
  <c r="AFT107" i="19"/>
  <c r="AFT97" i="19"/>
  <c r="AFT92" i="19"/>
  <c r="AFT82" i="19"/>
  <c r="AFT87" i="19"/>
  <c r="AFT91" i="19"/>
  <c r="AFT85" i="19"/>
  <c r="AFT102" i="19"/>
  <c r="AFT88" i="19"/>
  <c r="AFT96" i="19"/>
  <c r="AFT94" i="19"/>
  <c r="AFT90" i="19"/>
  <c r="AFT99" i="19"/>
  <c r="AFT95" i="19"/>
  <c r="AFT93" i="19"/>
  <c r="AFT86" i="19"/>
  <c r="AFT65" i="19"/>
  <c r="AFT53" i="19"/>
  <c r="AFT98" i="19"/>
  <c r="AFT79" i="19"/>
  <c r="AFT70" i="19"/>
  <c r="AFT75" i="19"/>
  <c r="AFT68" i="19"/>
  <c r="AFT78" i="19"/>
  <c r="AFT73" i="19"/>
  <c r="AFT81" i="19"/>
  <c r="AFT66" i="19"/>
  <c r="AFT71" i="19"/>
  <c r="AFT89" i="19"/>
  <c r="AFT84" i="19"/>
  <c r="AFT77" i="19"/>
  <c r="AFT69" i="19"/>
  <c r="AFT80" i="19"/>
  <c r="AFT74" i="19"/>
  <c r="AFT61" i="19"/>
  <c r="AFT54" i="19"/>
  <c r="AFT42" i="19"/>
  <c r="AFT47" i="19"/>
  <c r="AFT57" i="19"/>
  <c r="AFT83" i="19"/>
  <c r="AFT72" i="19"/>
  <c r="AFT60" i="19"/>
  <c r="AFT50" i="19"/>
  <c r="AFT56" i="19"/>
  <c r="AFT64" i="19"/>
  <c r="AFT63" i="19"/>
  <c r="AFT48" i="19"/>
  <c r="AFT59" i="19"/>
  <c r="AFT76" i="19"/>
  <c r="AFT67" i="19"/>
  <c r="AFT62" i="19"/>
  <c r="AFT55" i="19"/>
  <c r="AFT51" i="19"/>
  <c r="AFT49" i="19"/>
  <c r="AFT43" i="19"/>
  <c r="AFT25" i="19"/>
  <c r="AFT52" i="19"/>
  <c r="AFT38" i="19"/>
  <c r="AFT30" i="19"/>
  <c r="AFT41" i="19"/>
  <c r="AFT44" i="19"/>
  <c r="AFT34" i="19"/>
  <c r="AFT28" i="19"/>
  <c r="AFT23" i="19"/>
  <c r="AFT37" i="19"/>
  <c r="AFT26" i="19"/>
  <c r="AFT45" i="19"/>
  <c r="AFT40" i="19"/>
  <c r="AFT33" i="19"/>
  <c r="AFT31" i="19"/>
  <c r="AFT36" i="19"/>
  <c r="AFT29" i="19"/>
  <c r="AFT46" i="19"/>
  <c r="AFT58" i="19"/>
  <c r="AFT39" i="19"/>
  <c r="AFT27" i="19"/>
  <c r="AFT11" i="19"/>
  <c r="AFT21" i="19"/>
  <c r="AFT20" i="19"/>
  <c r="AFT24" i="19"/>
  <c r="AFT13" i="19"/>
  <c r="AFT6" i="19"/>
  <c r="AFT22" i="19"/>
  <c r="AFT19" i="19"/>
  <c r="AFT15" i="19"/>
  <c r="AFT32" i="19"/>
  <c r="AFT18" i="19"/>
  <c r="AFT8" i="19"/>
  <c r="AFT35" i="19"/>
  <c r="AFT10" i="19"/>
  <c r="AFT17" i="19"/>
  <c r="AFT14" i="19"/>
  <c r="AFT9" i="19"/>
  <c r="AFT7" i="19"/>
  <c r="AFT16" i="19"/>
  <c r="AFT12" i="19"/>
  <c r="AEY7" i="19"/>
  <c r="AEY6" i="19"/>
  <c r="AEY48" i="19"/>
  <c r="AEY46" i="19"/>
  <c r="AEY47" i="19"/>
  <c r="AEY54" i="19"/>
  <c r="AEY88" i="19"/>
  <c r="AEY94" i="19"/>
  <c r="AEY98" i="19"/>
  <c r="AH111" i="19"/>
  <c r="AH109" i="19"/>
  <c r="AH113" i="19"/>
  <c r="M109" i="19"/>
  <c r="M111" i="19"/>
  <c r="M113" i="19"/>
  <c r="F111" i="19"/>
  <c r="F109" i="19"/>
  <c r="F113" i="19"/>
  <c r="AFE97" i="19"/>
  <c r="AFE102" i="19"/>
  <c r="AFE107" i="19"/>
  <c r="AFE105" i="19"/>
  <c r="AFE98" i="19"/>
  <c r="AFE103" i="19"/>
  <c r="AFE101" i="19"/>
  <c r="AFE106" i="19"/>
  <c r="AFE104" i="19"/>
  <c r="AFE79" i="19"/>
  <c r="AFE92" i="19"/>
  <c r="AFE89" i="19"/>
  <c r="AFE87" i="19"/>
  <c r="AFE99" i="19"/>
  <c r="AFE91" i="19"/>
  <c r="AFE100" i="19"/>
  <c r="AFE95" i="19"/>
  <c r="AFE96" i="19"/>
  <c r="AFE94" i="19"/>
  <c r="AFE90" i="19"/>
  <c r="AFE85" i="19"/>
  <c r="AFE83" i="19"/>
  <c r="AFE74" i="19"/>
  <c r="AFE62" i="19"/>
  <c r="AFE76" i="19"/>
  <c r="AFE67" i="19"/>
  <c r="AFE72" i="19"/>
  <c r="AFE82" i="19"/>
  <c r="AFE65" i="19"/>
  <c r="AFE75" i="19"/>
  <c r="AFE78" i="19"/>
  <c r="AFE68" i="19"/>
  <c r="AFE81" i="19"/>
  <c r="AFE73" i="19"/>
  <c r="AFE84" i="19"/>
  <c r="AFE66" i="19"/>
  <c r="AFE88" i="19"/>
  <c r="AFE77" i="19"/>
  <c r="AFE71" i="19"/>
  <c r="AFE58" i="19"/>
  <c r="AFE39" i="19"/>
  <c r="AFE51" i="19"/>
  <c r="AFE44" i="19"/>
  <c r="AFE93" i="19"/>
  <c r="AFE61" i="19"/>
  <c r="AFE54" i="19"/>
  <c r="AFE57" i="19"/>
  <c r="AFE47" i="19"/>
  <c r="AFE80" i="19"/>
  <c r="AFE60" i="19"/>
  <c r="AFE53" i="19"/>
  <c r="AFE64" i="19"/>
  <c r="AFE63" i="19"/>
  <c r="AFE56" i="19"/>
  <c r="AFE59" i="19"/>
  <c r="AFE52" i="19"/>
  <c r="AFE55" i="19"/>
  <c r="AFE49" i="19"/>
  <c r="AFE42" i="19"/>
  <c r="AFE43" i="19"/>
  <c r="AFE35" i="19"/>
  <c r="AFE27" i="19"/>
  <c r="AFE50" i="19"/>
  <c r="AFE38" i="19"/>
  <c r="AFE25" i="19"/>
  <c r="AFE48" i="19"/>
  <c r="AFE41" i="19"/>
  <c r="AFE30" i="19"/>
  <c r="AFE22" i="19"/>
  <c r="AFE45" i="19"/>
  <c r="AFE34" i="19"/>
  <c r="AFE86" i="19"/>
  <c r="AFE37" i="19"/>
  <c r="AFE28" i="19"/>
  <c r="AFE70" i="19"/>
  <c r="AFE40" i="19"/>
  <c r="AFE33" i="19"/>
  <c r="AFE69" i="19"/>
  <c r="AFE46" i="19"/>
  <c r="AFE31" i="19"/>
  <c r="AFE36" i="19"/>
  <c r="AFE24" i="19"/>
  <c r="AFE21" i="19"/>
  <c r="AFE16" i="19"/>
  <c r="AFE9" i="19"/>
  <c r="AFE20" i="19"/>
  <c r="AFE11" i="19"/>
  <c r="AFE19" i="19"/>
  <c r="AFE13" i="19"/>
  <c r="AFE26" i="19"/>
  <c r="AFE23" i="19"/>
  <c r="AFE18" i="19"/>
  <c r="AFE15" i="19"/>
  <c r="AFE29" i="19"/>
  <c r="AFE17" i="19"/>
  <c r="AFE8" i="19"/>
  <c r="AFE32" i="19"/>
  <c r="AFE12" i="19"/>
  <c r="AFE7" i="19"/>
  <c r="AFE14" i="19"/>
  <c r="AFE6" i="19"/>
  <c r="AFE10" i="19"/>
  <c r="AEY11" i="19"/>
  <c r="AEY10" i="19"/>
  <c r="AEY31" i="19"/>
  <c r="AEY41" i="19"/>
  <c r="AEY69" i="19"/>
  <c r="AEY61" i="19"/>
  <c r="AEY78" i="19"/>
  <c r="AEY100" i="19"/>
  <c r="AEY105" i="19"/>
  <c r="AL109" i="19"/>
  <c r="AL111" i="19"/>
  <c r="AL113" i="19"/>
  <c r="Y109" i="19"/>
  <c r="Y111" i="19"/>
  <c r="Y113" i="19"/>
  <c r="R109" i="19"/>
  <c r="R111" i="19"/>
  <c r="R113" i="19"/>
  <c r="AEK2" i="19"/>
  <c r="AEK3" i="19" s="1"/>
  <c r="AFG107" i="19"/>
  <c r="AFG95" i="19"/>
  <c r="AFG100" i="19"/>
  <c r="AFG105" i="19"/>
  <c r="AFG103" i="19"/>
  <c r="AFG101" i="19"/>
  <c r="AFG106" i="19"/>
  <c r="AFG104" i="19"/>
  <c r="AFG102" i="19"/>
  <c r="AFG92" i="19"/>
  <c r="AFG89" i="19"/>
  <c r="AFG77" i="19"/>
  <c r="AFG87" i="19"/>
  <c r="AFG91" i="19"/>
  <c r="AFG99" i="19"/>
  <c r="AFG98" i="19"/>
  <c r="AFG96" i="19"/>
  <c r="AFG94" i="19"/>
  <c r="AFG90" i="19"/>
  <c r="AFG88" i="19"/>
  <c r="AFG93" i="19"/>
  <c r="AFG72" i="19"/>
  <c r="AFG60" i="19"/>
  <c r="AFG82" i="19"/>
  <c r="AFG79" i="19"/>
  <c r="AFG70" i="19"/>
  <c r="AFG75" i="19"/>
  <c r="AFG78" i="19"/>
  <c r="AFG97" i="19"/>
  <c r="AFG81" i="19"/>
  <c r="AFG73" i="19"/>
  <c r="AFG66" i="19"/>
  <c r="AFG84" i="19"/>
  <c r="AFG71" i="19"/>
  <c r="AFG86" i="19"/>
  <c r="AFG80" i="19"/>
  <c r="AFG69" i="19"/>
  <c r="AFG61" i="19"/>
  <c r="AFG54" i="19"/>
  <c r="AFG49" i="19"/>
  <c r="AFG37" i="19"/>
  <c r="AFG74" i="19"/>
  <c r="AFG67" i="19"/>
  <c r="AFG42" i="19"/>
  <c r="AFG57" i="19"/>
  <c r="AFG85" i="19"/>
  <c r="AFG53" i="19"/>
  <c r="AFG64" i="19"/>
  <c r="AFG45" i="19"/>
  <c r="AFG83" i="19"/>
  <c r="AFG63" i="19"/>
  <c r="AFG56" i="19"/>
  <c r="AFG50" i="19"/>
  <c r="AFG59" i="19"/>
  <c r="AFG68" i="19"/>
  <c r="AFG62" i="19"/>
  <c r="AFG55" i="19"/>
  <c r="AFG51" i="19"/>
  <c r="AFG32" i="19"/>
  <c r="AFG44" i="19"/>
  <c r="AFG38" i="19"/>
  <c r="AFG25" i="19"/>
  <c r="AFG48" i="19"/>
  <c r="AFG41" i="19"/>
  <c r="AFG52" i="19"/>
  <c r="AFG34" i="19"/>
  <c r="AFG28" i="19"/>
  <c r="AFG40" i="19"/>
  <c r="AFG33" i="19"/>
  <c r="AFG26" i="19"/>
  <c r="AFG65" i="19"/>
  <c r="AFG46" i="19"/>
  <c r="AFG31" i="19"/>
  <c r="AFG36" i="19"/>
  <c r="AFG29" i="19"/>
  <c r="AFG76" i="19"/>
  <c r="AFG47" i="19"/>
  <c r="AFG39" i="19"/>
  <c r="AFG20" i="19"/>
  <c r="AFG11" i="19"/>
  <c r="AFG58" i="19"/>
  <c r="AFG22" i="19"/>
  <c r="AFG43" i="19"/>
  <c r="AFG19" i="19"/>
  <c r="AFG13" i="19"/>
  <c r="AFG23" i="19"/>
  <c r="AFG18" i="19"/>
  <c r="AFG15" i="19"/>
  <c r="AFG8" i="19"/>
  <c r="AFG17" i="19"/>
  <c r="AFG10" i="19"/>
  <c r="AFG35" i="19"/>
  <c r="AFG14" i="19"/>
  <c r="AFG27" i="19"/>
  <c r="AFG21" i="19"/>
  <c r="AFG6" i="19"/>
  <c r="AFG16" i="19"/>
  <c r="AFG12" i="19"/>
  <c r="AFG30" i="19"/>
  <c r="AFG9" i="19"/>
  <c r="AFG24" i="19"/>
  <c r="AFG7" i="19"/>
  <c r="AEY16" i="19"/>
  <c r="AEY8" i="19"/>
  <c r="AEY43" i="19"/>
  <c r="AEY49" i="19"/>
  <c r="AEY70" i="19"/>
  <c r="AEY71" i="19"/>
  <c r="AEY85" i="19"/>
  <c r="AEY96" i="19"/>
  <c r="AEY107" i="19"/>
  <c r="AQ111" i="19"/>
  <c r="AQ109" i="19"/>
  <c r="AQ113" i="19"/>
  <c r="AK109" i="19"/>
  <c r="AK111" i="19"/>
  <c r="AK113" i="19"/>
  <c r="AD109" i="19"/>
  <c r="AD111" i="19"/>
  <c r="AD113" i="19"/>
  <c r="AFH100" i="19"/>
  <c r="AFH105" i="19"/>
  <c r="AFH103" i="19"/>
  <c r="AFH101" i="19"/>
  <c r="AFH106" i="19"/>
  <c r="AFH104" i="19"/>
  <c r="AFH107" i="19"/>
  <c r="AFH92" i="19"/>
  <c r="AFH82" i="19"/>
  <c r="AFH87" i="19"/>
  <c r="AFH91" i="19"/>
  <c r="AFH99" i="19"/>
  <c r="AFH85" i="19"/>
  <c r="AFH102" i="19"/>
  <c r="AFH98" i="19"/>
  <c r="AFH96" i="19"/>
  <c r="AFH94" i="19"/>
  <c r="AFH95" i="19"/>
  <c r="AFH90" i="19"/>
  <c r="AFH88" i="19"/>
  <c r="AFH93" i="19"/>
  <c r="AFH97" i="19"/>
  <c r="AFH79" i="19"/>
  <c r="AFH65" i="19"/>
  <c r="AFH53" i="19"/>
  <c r="AFH70" i="19"/>
  <c r="AFH75" i="19"/>
  <c r="AFH78" i="19"/>
  <c r="AFH68" i="19"/>
  <c r="AFH81" i="19"/>
  <c r="AFH73" i="19"/>
  <c r="AFH66" i="19"/>
  <c r="AFH84" i="19"/>
  <c r="AFH71" i="19"/>
  <c r="AFH86" i="19"/>
  <c r="AFH77" i="19"/>
  <c r="AFH80" i="19"/>
  <c r="AFH69" i="19"/>
  <c r="AFH83" i="19"/>
  <c r="AFH74" i="19"/>
  <c r="AFH89" i="19"/>
  <c r="AFH67" i="19"/>
  <c r="AFH42" i="19"/>
  <c r="AFH57" i="19"/>
  <c r="AFH47" i="19"/>
  <c r="AFH64" i="19"/>
  <c r="AFH60" i="19"/>
  <c r="AFH63" i="19"/>
  <c r="AFH56" i="19"/>
  <c r="AFH50" i="19"/>
  <c r="AFH72" i="19"/>
  <c r="AFH59" i="19"/>
  <c r="AFH52" i="19"/>
  <c r="AFH62" i="19"/>
  <c r="AFH55" i="19"/>
  <c r="AFH76" i="19"/>
  <c r="AFH58" i="19"/>
  <c r="AFH61" i="19"/>
  <c r="AFH54" i="19"/>
  <c r="AFH51" i="19"/>
  <c r="AFH44" i="19"/>
  <c r="AFH38" i="19"/>
  <c r="AFH25" i="19"/>
  <c r="AFH48" i="19"/>
  <c r="AFH41" i="19"/>
  <c r="AFH30" i="19"/>
  <c r="AFH45" i="19"/>
  <c r="AFH28" i="19"/>
  <c r="AFH37" i="19"/>
  <c r="AFH23" i="19"/>
  <c r="AFH40" i="19"/>
  <c r="AFH33" i="19"/>
  <c r="AFH26" i="19"/>
  <c r="AFH46" i="19"/>
  <c r="AFH31" i="19"/>
  <c r="AFH36" i="19"/>
  <c r="AFH29" i="19"/>
  <c r="AFH39" i="19"/>
  <c r="AFH43" i="19"/>
  <c r="AFH35" i="19"/>
  <c r="AFH27" i="19"/>
  <c r="AFH22" i="19"/>
  <c r="AFH19" i="19"/>
  <c r="AFH13" i="19"/>
  <c r="AFH18" i="19"/>
  <c r="AFH15" i="19"/>
  <c r="AFH6" i="19"/>
  <c r="AFH34" i="19"/>
  <c r="AFH49" i="19"/>
  <c r="AFH17" i="19"/>
  <c r="AFH10" i="19"/>
  <c r="AFH32" i="19"/>
  <c r="AFH12" i="19"/>
  <c r="AFH24" i="19"/>
  <c r="AFH16" i="19"/>
  <c r="AFH20" i="19"/>
  <c r="AFH11" i="19"/>
  <c r="AFH14" i="19"/>
  <c r="AFH9" i="19"/>
  <c r="AFH21" i="19"/>
  <c r="AFH8" i="19"/>
  <c r="AFH7" i="19"/>
  <c r="AEY20" i="19"/>
  <c r="AEY17" i="19"/>
  <c r="AEY36" i="19"/>
  <c r="AEY27" i="19"/>
  <c r="AEY53" i="19"/>
  <c r="AEY80" i="19"/>
  <c r="AEY65" i="19"/>
  <c r="AEY91" i="19"/>
  <c r="AEY102" i="19"/>
  <c r="N109" i="19"/>
  <c r="N111" i="19"/>
  <c r="N113" i="19"/>
  <c r="O109" i="19"/>
  <c r="O111" i="19"/>
  <c r="O113" i="19"/>
  <c r="AP109" i="19"/>
  <c r="AP111" i="19"/>
  <c r="AP113" i="19"/>
  <c r="AFK103" i="19"/>
  <c r="AFK91" i="19"/>
  <c r="AFK96" i="19"/>
  <c r="AFK101" i="19"/>
  <c r="AFK106" i="19"/>
  <c r="AFK99" i="19"/>
  <c r="AFK104" i="19"/>
  <c r="AFK102" i="19"/>
  <c r="AFK107" i="19"/>
  <c r="AFK100" i="19"/>
  <c r="AFK85" i="19"/>
  <c r="AFK94" i="19"/>
  <c r="AFK105" i="19"/>
  <c r="AFK95" i="19"/>
  <c r="AFK90" i="19"/>
  <c r="AFK88" i="19"/>
  <c r="AFK98" i="19"/>
  <c r="AFK97" i="19"/>
  <c r="AFK93" i="19"/>
  <c r="AFK86" i="19"/>
  <c r="AFK92" i="19"/>
  <c r="AFK89" i="19"/>
  <c r="AFK78" i="19"/>
  <c r="AFK68" i="19"/>
  <c r="AFK56" i="19"/>
  <c r="AFK81" i="19"/>
  <c r="AFK73" i="19"/>
  <c r="AFK66" i="19"/>
  <c r="AFK84" i="19"/>
  <c r="AFK71" i="19"/>
  <c r="AFK77" i="19"/>
  <c r="AFK69" i="19"/>
  <c r="AFK83" i="19"/>
  <c r="AFK80" i="19"/>
  <c r="AFK74" i="19"/>
  <c r="AFK76" i="19"/>
  <c r="AFK72" i="19"/>
  <c r="AFK79" i="19"/>
  <c r="AFK82" i="19"/>
  <c r="AFK60" i="19"/>
  <c r="AFK53" i="19"/>
  <c r="AFK45" i="19"/>
  <c r="AFK33" i="19"/>
  <c r="AFK64" i="19"/>
  <c r="AFK50" i="19"/>
  <c r="AFK63" i="19"/>
  <c r="AFK59" i="19"/>
  <c r="AFK52" i="19"/>
  <c r="AFK75" i="19"/>
  <c r="AFK62" i="19"/>
  <c r="AFK55" i="19"/>
  <c r="AFK87" i="19"/>
  <c r="AFK65" i="19"/>
  <c r="AFK58" i="19"/>
  <c r="AFK70" i="19"/>
  <c r="AFK61" i="19"/>
  <c r="AFK54" i="19"/>
  <c r="AFK67" i="19"/>
  <c r="AFK28" i="19"/>
  <c r="AFK37" i="19"/>
  <c r="AFK57" i="19"/>
  <c r="AFK46" i="19"/>
  <c r="AFK40" i="19"/>
  <c r="AFK31" i="19"/>
  <c r="AFK36" i="19"/>
  <c r="AFK24" i="19"/>
  <c r="AFK29" i="19"/>
  <c r="AFK39" i="19"/>
  <c r="AFK43" i="19"/>
  <c r="AFK49" i="19"/>
  <c r="AFK47" i="19"/>
  <c r="AFK42" i="19"/>
  <c r="AFK35" i="19"/>
  <c r="AFK32" i="19"/>
  <c r="AFK44" i="19"/>
  <c r="AFK38" i="19"/>
  <c r="AFK41" i="19"/>
  <c r="AFK30" i="19"/>
  <c r="AFK18" i="19"/>
  <c r="AFK8" i="19"/>
  <c r="AFK23" i="19"/>
  <c r="AFK17" i="19"/>
  <c r="AFK34" i="19"/>
  <c r="AFK26" i="19"/>
  <c r="AFK10" i="19"/>
  <c r="AFK12" i="19"/>
  <c r="AFK14" i="19"/>
  <c r="AFK7" i="19"/>
  <c r="AFK27" i="19"/>
  <c r="AFK16" i="19"/>
  <c r="AFK48" i="19"/>
  <c r="AFK21" i="19"/>
  <c r="AFK20" i="19"/>
  <c r="AFK51" i="19"/>
  <c r="AFK15" i="19"/>
  <c r="AFK11" i="19"/>
  <c r="AFK6" i="19"/>
  <c r="AFK22" i="19"/>
  <c r="AFK19" i="19"/>
  <c r="AFK9" i="19"/>
  <c r="AFK25" i="19"/>
  <c r="AFK13" i="19"/>
  <c r="AFI105" i="19"/>
  <c r="AFI93" i="19"/>
  <c r="AFI98" i="19"/>
  <c r="AFI103" i="19"/>
  <c r="AFI101" i="19"/>
  <c r="AFI106" i="19"/>
  <c r="AFI104" i="19"/>
  <c r="AFI102" i="19"/>
  <c r="AFI100" i="19"/>
  <c r="AFI87" i="19"/>
  <c r="AFI91" i="19"/>
  <c r="AFI99" i="19"/>
  <c r="AFI85" i="19"/>
  <c r="AFI96" i="19"/>
  <c r="AFI94" i="19"/>
  <c r="AFI95" i="19"/>
  <c r="AFI90" i="19"/>
  <c r="AFI88" i="19"/>
  <c r="AFI107" i="19"/>
  <c r="AFI97" i="19"/>
  <c r="AFI82" i="19"/>
  <c r="AFI70" i="19"/>
  <c r="AFI58" i="19"/>
  <c r="AFI75" i="19"/>
  <c r="AFI78" i="19"/>
  <c r="AFI68" i="19"/>
  <c r="AFI81" i="19"/>
  <c r="AFI73" i="19"/>
  <c r="AFI92" i="19"/>
  <c r="AFI84" i="19"/>
  <c r="AFI71" i="19"/>
  <c r="AFI86" i="19"/>
  <c r="AFI77" i="19"/>
  <c r="AFI80" i="19"/>
  <c r="AFI69" i="19"/>
  <c r="AFI83" i="19"/>
  <c r="AFI74" i="19"/>
  <c r="AFI89" i="19"/>
  <c r="AFI76" i="19"/>
  <c r="AFI67" i="19"/>
  <c r="AFI57" i="19"/>
  <c r="AFI47" i="19"/>
  <c r="AFI35" i="19"/>
  <c r="AFI64" i="19"/>
  <c r="AFI60" i="19"/>
  <c r="AFI53" i="19"/>
  <c r="AFI63" i="19"/>
  <c r="AFI56" i="19"/>
  <c r="AFI72" i="19"/>
  <c r="AFI59" i="19"/>
  <c r="AFI52" i="19"/>
  <c r="AFI62" i="19"/>
  <c r="AFI55" i="19"/>
  <c r="AFI66" i="19"/>
  <c r="AFI65" i="19"/>
  <c r="AFI51" i="19"/>
  <c r="AFI79" i="19"/>
  <c r="AFI48" i="19"/>
  <c r="AFI41" i="19"/>
  <c r="AFI30" i="19"/>
  <c r="AFI22" i="19"/>
  <c r="AFI18" i="19"/>
  <c r="AFI14" i="19"/>
  <c r="AFI10" i="19"/>
  <c r="AFI34" i="19"/>
  <c r="AFI50" i="19"/>
  <c r="AFI45" i="19"/>
  <c r="AFI54" i="19"/>
  <c r="AFI37" i="19"/>
  <c r="AFI23" i="19"/>
  <c r="AFI40" i="19"/>
  <c r="AFI33" i="19"/>
  <c r="AFI26" i="19"/>
  <c r="AFI46" i="19"/>
  <c r="AFI31" i="19"/>
  <c r="AFI36" i="19"/>
  <c r="AFI24" i="19"/>
  <c r="AFI20" i="19"/>
  <c r="AFI29" i="19"/>
  <c r="AFI39" i="19"/>
  <c r="AFI43" i="19"/>
  <c r="AFI61" i="19"/>
  <c r="AFI49" i="19"/>
  <c r="AFI42" i="19"/>
  <c r="AFI32" i="19"/>
  <c r="AFI19" i="19"/>
  <c r="AFI13" i="19"/>
  <c r="AFI15" i="19"/>
  <c r="AFI8" i="19"/>
  <c r="AFI17" i="19"/>
  <c r="AFI28" i="19"/>
  <c r="AFI12" i="19"/>
  <c r="AFI27" i="19"/>
  <c r="AFI16" i="19"/>
  <c r="AFI38" i="19"/>
  <c r="AFI21" i="19"/>
  <c r="AFI25" i="19"/>
  <c r="AFI11" i="19"/>
  <c r="AFI6" i="19"/>
  <c r="AFI9" i="19"/>
  <c r="AFI7" i="19"/>
  <c r="AFI44" i="19"/>
  <c r="AEY23" i="19"/>
  <c r="AEY15" i="19"/>
  <c r="AEY33" i="19"/>
  <c r="AEY38" i="19"/>
  <c r="AEY60" i="19"/>
  <c r="AEY87" i="19"/>
  <c r="AEY72" i="19"/>
  <c r="AEY95" i="19"/>
  <c r="AEY97" i="19"/>
  <c r="G111" i="19"/>
  <c r="G109" i="19"/>
  <c r="G113" i="19"/>
  <c r="AA109" i="19"/>
  <c r="AA111" i="19"/>
  <c r="AA113" i="19"/>
  <c r="H111" i="19"/>
  <c r="H109" i="19"/>
  <c r="H113" i="19"/>
  <c r="AFM101" i="19"/>
  <c r="AFM106" i="19"/>
  <c r="AFM94" i="19"/>
  <c r="AFM104" i="19"/>
  <c r="AFM97" i="19"/>
  <c r="AFM102" i="19"/>
  <c r="AFM107" i="19"/>
  <c r="AFM105" i="19"/>
  <c r="AFM98" i="19"/>
  <c r="AFM103" i="19"/>
  <c r="AFM99" i="19"/>
  <c r="AFM83" i="19"/>
  <c r="AFM95" i="19"/>
  <c r="AFM90" i="19"/>
  <c r="AFM88" i="19"/>
  <c r="AFM96" i="19"/>
  <c r="AFM93" i="19"/>
  <c r="AFM86" i="19"/>
  <c r="AFM100" i="19"/>
  <c r="AFM92" i="19"/>
  <c r="AFM89" i="19"/>
  <c r="AFM87" i="19"/>
  <c r="AFM66" i="19"/>
  <c r="AFM54" i="19"/>
  <c r="AFM84" i="19"/>
  <c r="AFM71" i="19"/>
  <c r="AFM77" i="19"/>
  <c r="AFM69" i="19"/>
  <c r="AFM80" i="19"/>
  <c r="AFM74" i="19"/>
  <c r="AFM76" i="19"/>
  <c r="AFM67" i="19"/>
  <c r="AFM72" i="19"/>
  <c r="AFM79" i="19"/>
  <c r="AFM85" i="19"/>
  <c r="AFM82" i="19"/>
  <c r="AFM70" i="19"/>
  <c r="AFM75" i="19"/>
  <c r="AFM64" i="19"/>
  <c r="AFM63" i="19"/>
  <c r="AFM56" i="19"/>
  <c r="AFM43" i="19"/>
  <c r="AFM59" i="19"/>
  <c r="AFM52" i="19"/>
  <c r="AFM48" i="19"/>
  <c r="AFM62" i="19"/>
  <c r="AFM55" i="19"/>
  <c r="AFM65" i="19"/>
  <c r="AFM58" i="19"/>
  <c r="AFM78" i="19"/>
  <c r="AFM51" i="19"/>
  <c r="AFM49" i="19"/>
  <c r="AFM91" i="19"/>
  <c r="AFM68" i="19"/>
  <c r="AFM61" i="19"/>
  <c r="AFM81" i="19"/>
  <c r="AFM57" i="19"/>
  <c r="AFM73" i="19"/>
  <c r="AFM50" i="19"/>
  <c r="AFM45" i="19"/>
  <c r="AFM26" i="19"/>
  <c r="AFM40" i="19"/>
  <c r="AFM33" i="19"/>
  <c r="AFM31" i="19"/>
  <c r="AFM60" i="19"/>
  <c r="AFM46" i="19"/>
  <c r="AFM29" i="19"/>
  <c r="AFM39" i="19"/>
  <c r="AFM27" i="19"/>
  <c r="AFM47" i="19"/>
  <c r="AFM42" i="19"/>
  <c r="AFM35" i="19"/>
  <c r="AFM32" i="19"/>
  <c r="AFM53" i="19"/>
  <c r="AFM44" i="19"/>
  <c r="AFM41" i="19"/>
  <c r="AFM38" i="19"/>
  <c r="AFM30" i="19"/>
  <c r="AFM34" i="19"/>
  <c r="AFM28" i="19"/>
  <c r="AFM23" i="19"/>
  <c r="AFM17" i="19"/>
  <c r="AFM10" i="19"/>
  <c r="AFM12" i="19"/>
  <c r="AFM37" i="19"/>
  <c r="AFM14" i="19"/>
  <c r="AFM16" i="19"/>
  <c r="AFM7" i="19"/>
  <c r="AFM9" i="19"/>
  <c r="AFM21" i="19"/>
  <c r="AFM24" i="19"/>
  <c r="AFM20" i="19"/>
  <c r="AFM25" i="19"/>
  <c r="AFM22" i="19"/>
  <c r="AFM13" i="19"/>
  <c r="AFM19" i="19"/>
  <c r="AFM36" i="19"/>
  <c r="AFM11" i="19"/>
  <c r="AFM6" i="19"/>
  <c r="AFM8" i="19"/>
  <c r="AFM18" i="19"/>
  <c r="AFM15" i="19"/>
  <c r="AFJ98" i="19"/>
  <c r="AFJ103" i="19"/>
  <c r="AFJ101" i="19"/>
  <c r="AFJ106" i="19"/>
  <c r="AFJ99" i="19"/>
  <c r="AFJ104" i="19"/>
  <c r="AFJ102" i="19"/>
  <c r="AFJ107" i="19"/>
  <c r="AFJ105" i="19"/>
  <c r="AFJ91" i="19"/>
  <c r="AFJ80" i="19"/>
  <c r="AFJ85" i="19"/>
  <c r="AFJ96" i="19"/>
  <c r="AFJ94" i="19"/>
  <c r="AFJ95" i="19"/>
  <c r="AFJ90" i="19"/>
  <c r="AFJ88" i="19"/>
  <c r="AFJ100" i="19"/>
  <c r="AFJ97" i="19"/>
  <c r="AFJ93" i="19"/>
  <c r="AFJ75" i="19"/>
  <c r="AFJ63" i="19"/>
  <c r="AFJ51" i="19"/>
  <c r="AFJ78" i="19"/>
  <c r="AFJ68" i="19"/>
  <c r="AFJ81" i="19"/>
  <c r="AFJ73" i="19"/>
  <c r="AFJ92" i="19"/>
  <c r="AFJ66" i="19"/>
  <c r="AFJ84" i="19"/>
  <c r="AFJ71" i="19"/>
  <c r="AFJ86" i="19"/>
  <c r="AFJ77" i="19"/>
  <c r="AFJ64" i="19"/>
  <c r="AFJ69" i="19"/>
  <c r="AFJ83" i="19"/>
  <c r="AFJ74" i="19"/>
  <c r="AFJ89" i="19"/>
  <c r="AFJ76" i="19"/>
  <c r="AFJ67" i="19"/>
  <c r="AFJ72" i="19"/>
  <c r="AFJ40" i="19"/>
  <c r="AFJ82" i="19"/>
  <c r="AFJ60" i="19"/>
  <c r="AFJ53" i="19"/>
  <c r="AFJ45" i="19"/>
  <c r="AFJ56" i="19"/>
  <c r="AFJ59" i="19"/>
  <c r="AFJ52" i="19"/>
  <c r="AFJ48" i="19"/>
  <c r="AFJ62" i="19"/>
  <c r="AFJ55" i="19"/>
  <c r="AFJ87" i="19"/>
  <c r="AFJ65" i="19"/>
  <c r="AFJ58" i="19"/>
  <c r="AFJ70" i="19"/>
  <c r="AFJ61" i="19"/>
  <c r="AFJ54" i="19"/>
  <c r="AFJ57" i="19"/>
  <c r="AFJ34" i="19"/>
  <c r="AFJ50" i="19"/>
  <c r="AFJ28" i="19"/>
  <c r="AFJ33" i="19"/>
  <c r="AFJ26" i="19"/>
  <c r="AFJ46" i="19"/>
  <c r="AFJ31" i="19"/>
  <c r="AFJ79" i="19"/>
  <c r="AFJ36" i="19"/>
  <c r="AFJ29" i="19"/>
  <c r="AFJ39" i="19"/>
  <c r="AFJ43" i="19"/>
  <c r="AFJ49" i="19"/>
  <c r="AFJ47" i="19"/>
  <c r="AFJ42" i="19"/>
  <c r="AFJ35" i="19"/>
  <c r="AFJ32" i="19"/>
  <c r="AFJ44" i="19"/>
  <c r="AFJ38" i="19"/>
  <c r="AFJ25" i="19"/>
  <c r="AFJ15" i="19"/>
  <c r="AFJ6" i="19"/>
  <c r="AFJ18" i="19"/>
  <c r="AFJ23" i="19"/>
  <c r="AFJ17" i="19"/>
  <c r="AFJ37" i="19"/>
  <c r="AFJ12" i="19"/>
  <c r="AFJ14" i="19"/>
  <c r="AFJ7" i="19"/>
  <c r="AFJ27" i="19"/>
  <c r="AFJ16" i="19"/>
  <c r="AFJ24" i="19"/>
  <c r="AFJ21" i="19"/>
  <c r="AFJ41" i="19"/>
  <c r="AFJ30" i="19"/>
  <c r="AFJ11" i="19"/>
  <c r="AFJ22" i="19"/>
  <c r="AFJ19" i="19"/>
  <c r="AFJ13" i="19"/>
  <c r="AFJ20" i="19"/>
  <c r="AFJ9" i="19"/>
  <c r="AFJ8" i="19"/>
  <c r="AFJ10" i="19"/>
  <c r="AEY32" i="19"/>
  <c r="AEY24" i="19"/>
  <c r="AEY52" i="19"/>
  <c r="AEY50" i="19"/>
  <c r="AEY57" i="19"/>
  <c r="AEY66" i="19"/>
  <c r="AEY82" i="19"/>
  <c r="AEY89" i="19"/>
  <c r="J109" i="19"/>
  <c r="J111" i="19"/>
  <c r="J113" i="19"/>
  <c r="AM109" i="19"/>
  <c r="AM111" i="19"/>
  <c r="AM113" i="19"/>
  <c r="T109" i="19"/>
  <c r="T111" i="19"/>
  <c r="T113" i="19"/>
  <c r="AFN106" i="19"/>
  <c r="AFN94" i="19"/>
  <c r="AFN99" i="19"/>
  <c r="AFN104" i="19"/>
  <c r="AFN102" i="19"/>
  <c r="AFN107" i="19"/>
  <c r="AFN100" i="19"/>
  <c r="AFN105" i="19"/>
  <c r="AFN103" i="19"/>
  <c r="AFN101" i="19"/>
  <c r="AFN95" i="19"/>
  <c r="AFN90" i="19"/>
  <c r="AFN88" i="19"/>
  <c r="AFN76" i="19"/>
  <c r="AFN96" i="19"/>
  <c r="AFN98" i="19"/>
  <c r="AFN93" i="19"/>
  <c r="AFN86" i="19"/>
  <c r="AFN97" i="19"/>
  <c r="AFN92" i="19"/>
  <c r="AFN89" i="19"/>
  <c r="AFN87" i="19"/>
  <c r="AFN84" i="19"/>
  <c r="AFN71" i="19"/>
  <c r="AFN59" i="19"/>
  <c r="AFN77" i="19"/>
  <c r="AFN69" i="19"/>
  <c r="AFN80" i="19"/>
  <c r="AFN74" i="19"/>
  <c r="AFN83" i="19"/>
  <c r="AFN72" i="19"/>
  <c r="AFN79" i="19"/>
  <c r="AFN85" i="19"/>
  <c r="AFN82" i="19"/>
  <c r="AFN70" i="19"/>
  <c r="AFN75" i="19"/>
  <c r="AFN68" i="19"/>
  <c r="AFN52" i="19"/>
  <c r="AFN48" i="19"/>
  <c r="AFN36" i="19"/>
  <c r="AFN62" i="19"/>
  <c r="AFN55" i="19"/>
  <c r="AFN65" i="19"/>
  <c r="AFN58" i="19"/>
  <c r="AFN44" i="19"/>
  <c r="AFN78" i="19"/>
  <c r="AFN51" i="19"/>
  <c r="AFN49" i="19"/>
  <c r="AFN91" i="19"/>
  <c r="AFN61" i="19"/>
  <c r="AFN54" i="19"/>
  <c r="AFN81" i="19"/>
  <c r="AFN66" i="19"/>
  <c r="AFN57" i="19"/>
  <c r="AFN73" i="19"/>
  <c r="AFN60" i="19"/>
  <c r="AFN53" i="19"/>
  <c r="AFN64" i="19"/>
  <c r="AFN63" i="19"/>
  <c r="AFN56" i="19"/>
  <c r="AFN50" i="19"/>
  <c r="AFN40" i="19"/>
  <c r="AFN33" i="19"/>
  <c r="AFN31" i="19"/>
  <c r="AFN67" i="19"/>
  <c r="AFN46" i="19"/>
  <c r="AFN24" i="19"/>
  <c r="AFN39" i="19"/>
  <c r="AFN27" i="19"/>
  <c r="AFN21" i="19"/>
  <c r="AFN47" i="19"/>
  <c r="AFN42" i="19"/>
  <c r="AFN35" i="19"/>
  <c r="AFN32" i="19"/>
  <c r="AFN43" i="19"/>
  <c r="AFN25" i="19"/>
  <c r="AFN41" i="19"/>
  <c r="AFN38" i="19"/>
  <c r="AFN30" i="19"/>
  <c r="AFN34" i="19"/>
  <c r="AFN28" i="19"/>
  <c r="AFN37" i="19"/>
  <c r="AFN12" i="19"/>
  <c r="AFN26" i="19"/>
  <c r="AFN14" i="19"/>
  <c r="AFN16" i="19"/>
  <c r="AFN9" i="19"/>
  <c r="AFN29" i="19"/>
  <c r="AFN45" i="19"/>
  <c r="AFN20" i="19"/>
  <c r="AFN11" i="19"/>
  <c r="AFN22" i="19"/>
  <c r="AFN19" i="19"/>
  <c r="AFN18" i="19"/>
  <c r="AFN15" i="19"/>
  <c r="AFN23" i="19"/>
  <c r="AFN17" i="19"/>
  <c r="AFN6" i="19"/>
  <c r="AFN8" i="19"/>
  <c r="AFN10" i="19"/>
  <c r="AFN7" i="19"/>
  <c r="AFN13" i="19"/>
  <c r="AFL96" i="19"/>
  <c r="AFL101" i="19"/>
  <c r="AFL106" i="19"/>
  <c r="AFL104" i="19"/>
  <c r="AFL97" i="19"/>
  <c r="AFL102" i="19"/>
  <c r="AFL107" i="19"/>
  <c r="AFL105" i="19"/>
  <c r="AFL103" i="19"/>
  <c r="AFL78" i="19"/>
  <c r="AFL99" i="19"/>
  <c r="AFL94" i="19"/>
  <c r="AFL95" i="19"/>
  <c r="AFL90" i="19"/>
  <c r="AFL88" i="19"/>
  <c r="AFL98" i="19"/>
  <c r="AFL93" i="19"/>
  <c r="AFL100" i="19"/>
  <c r="AFL92" i="19"/>
  <c r="AFL89" i="19"/>
  <c r="AFL91" i="19"/>
  <c r="AFL81" i="19"/>
  <c r="AFL73" i="19"/>
  <c r="AFL61" i="19"/>
  <c r="AFL84" i="19"/>
  <c r="AFL71" i="19"/>
  <c r="AFL77" i="19"/>
  <c r="AFL64" i="19"/>
  <c r="AFL86" i="19"/>
  <c r="AFL83" i="19"/>
  <c r="AFL80" i="19"/>
  <c r="AFL74" i="19"/>
  <c r="AFL76" i="19"/>
  <c r="AFL67" i="19"/>
  <c r="AFL72" i="19"/>
  <c r="AFL79" i="19"/>
  <c r="AFL87" i="19"/>
  <c r="AFL85" i="19"/>
  <c r="AFL82" i="19"/>
  <c r="AFL70" i="19"/>
  <c r="AFL50" i="19"/>
  <c r="AFL38" i="19"/>
  <c r="AFL63" i="19"/>
  <c r="AFL56" i="19"/>
  <c r="AFL43" i="19"/>
  <c r="AFL59" i="19"/>
  <c r="AFL52" i="19"/>
  <c r="AFL75" i="19"/>
  <c r="AFL62" i="19"/>
  <c r="AFL55" i="19"/>
  <c r="AFL46" i="19"/>
  <c r="AFL65" i="19"/>
  <c r="AFL58" i="19"/>
  <c r="AFL54" i="19"/>
  <c r="AFL69" i="19"/>
  <c r="AFL68" i="19"/>
  <c r="AFL66" i="19"/>
  <c r="AFL57" i="19"/>
  <c r="AFL60" i="19"/>
  <c r="AFL53" i="19"/>
  <c r="AFL37" i="19"/>
  <c r="AFL23" i="19"/>
  <c r="AFL19" i="19"/>
  <c r="AFL15" i="19"/>
  <c r="AFL11" i="19"/>
  <c r="AFL7" i="19"/>
  <c r="AFL45" i="19"/>
  <c r="AFL26" i="19"/>
  <c r="AFL40" i="19"/>
  <c r="AFL36" i="19"/>
  <c r="AFL24" i="19"/>
  <c r="AFL29" i="19"/>
  <c r="AFL39" i="19"/>
  <c r="AFL27" i="19"/>
  <c r="AFL21" i="19"/>
  <c r="AFL17" i="19"/>
  <c r="AFL49" i="19"/>
  <c r="AFL47" i="19"/>
  <c r="AFL42" i="19"/>
  <c r="AFL35" i="19"/>
  <c r="AFL32" i="19"/>
  <c r="AFL44" i="19"/>
  <c r="AFL41" i="19"/>
  <c r="AFL30" i="19"/>
  <c r="AFL51" i="19"/>
  <c r="AFL48" i="19"/>
  <c r="AFL34" i="19"/>
  <c r="AFL31" i="19"/>
  <c r="AFL12" i="19"/>
  <c r="AFL28" i="19"/>
  <c r="AFL14" i="19"/>
  <c r="AFL16" i="19"/>
  <c r="AFL9" i="19"/>
  <c r="AFL20" i="19"/>
  <c r="AFL25" i="19"/>
  <c r="AFL22" i="19"/>
  <c r="AFL13" i="19"/>
  <c r="AFL18" i="19"/>
  <c r="AFL6" i="19"/>
  <c r="AFL33" i="19"/>
  <c r="AFL8" i="19"/>
  <c r="AFL10" i="19"/>
  <c r="AEY35" i="19"/>
  <c r="AEY13" i="19"/>
  <c r="AEY28" i="19"/>
  <c r="AEY58" i="19"/>
  <c r="AEY64" i="19"/>
  <c r="AEY73" i="19"/>
  <c r="AEY62" i="19"/>
  <c r="AEY101" i="19"/>
  <c r="K109" i="19"/>
  <c r="K111" i="19"/>
  <c r="K113" i="19"/>
  <c r="P109" i="19"/>
  <c r="P111" i="19"/>
  <c r="P113" i="19"/>
  <c r="AF109" i="19"/>
  <c r="AF111" i="19"/>
  <c r="AF113" i="19"/>
  <c r="AFO99" i="19"/>
  <c r="AFO104" i="19"/>
  <c r="AFO102" i="19"/>
  <c r="AFO107" i="19"/>
  <c r="AFO100" i="19"/>
  <c r="AFO105" i="19"/>
  <c r="AFO103" i="19"/>
  <c r="AFO106" i="19"/>
  <c r="AFO95" i="19"/>
  <c r="AFO96" i="19"/>
  <c r="AFO94" i="19"/>
  <c r="AFO81" i="19"/>
  <c r="AFO98" i="19"/>
  <c r="AFO93" i="19"/>
  <c r="AFO86" i="19"/>
  <c r="AFO97" i="19"/>
  <c r="AFO92" i="19"/>
  <c r="AFO89" i="19"/>
  <c r="AFO91" i="19"/>
  <c r="AFO101" i="19"/>
  <c r="AFO77" i="19"/>
  <c r="AFO64" i="19"/>
  <c r="AFO52" i="19"/>
  <c r="AFO69" i="19"/>
  <c r="AFO80" i="19"/>
  <c r="AFO74" i="19"/>
  <c r="AFO83" i="19"/>
  <c r="AFO67" i="19"/>
  <c r="AFO76" i="19"/>
  <c r="AFO72" i="19"/>
  <c r="AFO79" i="19"/>
  <c r="AFO65" i="19"/>
  <c r="AFO85" i="19"/>
  <c r="AFO82" i="19"/>
  <c r="AFO70" i="19"/>
  <c r="AFO75" i="19"/>
  <c r="AFO88" i="19"/>
  <c r="AFO87" i="19"/>
  <c r="AFO68" i="19"/>
  <c r="AFO78" i="19"/>
  <c r="AFO73" i="19"/>
  <c r="AFO59" i="19"/>
  <c r="AFO41" i="19"/>
  <c r="AFO71" i="19"/>
  <c r="AFO62" i="19"/>
  <c r="AFO55" i="19"/>
  <c r="AFO46" i="19"/>
  <c r="AFO58" i="19"/>
  <c r="AFO51" i="19"/>
  <c r="AFO49" i="19"/>
  <c r="AFO61" i="19"/>
  <c r="AFO54" i="19"/>
  <c r="AFO66" i="19"/>
  <c r="AFO57" i="19"/>
  <c r="AFO60" i="19"/>
  <c r="AFO53" i="19"/>
  <c r="AFO90" i="19"/>
  <c r="AFO84" i="19"/>
  <c r="AFO50" i="19"/>
  <c r="AFO24" i="19"/>
  <c r="AFO20" i="19"/>
  <c r="AFO16" i="19"/>
  <c r="AFO12" i="19"/>
  <c r="AFO8" i="19"/>
  <c r="AFO36" i="19"/>
  <c r="AFO29" i="19"/>
  <c r="AFO63" i="19"/>
  <c r="AFO39" i="19"/>
  <c r="AFO27" i="19"/>
  <c r="AFO47" i="19"/>
  <c r="AFO42" i="19"/>
  <c r="AFO35" i="19"/>
  <c r="AFO32" i="19"/>
  <c r="AFO43" i="19"/>
  <c r="AFO44" i="19"/>
  <c r="AFO38" i="19"/>
  <c r="AFO30" i="19"/>
  <c r="AFO22" i="19"/>
  <c r="AFO18" i="19"/>
  <c r="AFO56" i="19"/>
  <c r="AFO34" i="19"/>
  <c r="AFO28" i="19"/>
  <c r="AFO48" i="19"/>
  <c r="AFO37" i="19"/>
  <c r="AFO45" i="19"/>
  <c r="AFO26" i="19"/>
  <c r="AFO40" i="19"/>
  <c r="AFO31" i="19"/>
  <c r="AFO14" i="19"/>
  <c r="AFO7" i="19"/>
  <c r="AFO21" i="19"/>
  <c r="AFO11" i="19"/>
  <c r="AFO13" i="19"/>
  <c r="AFO25" i="19"/>
  <c r="AFO19" i="19"/>
  <c r="AFO15" i="19"/>
  <c r="AFO33" i="19"/>
  <c r="AFO23" i="19"/>
  <c r="AFO17" i="19"/>
  <c r="AFO9" i="19"/>
  <c r="AFO10" i="19"/>
  <c r="AFO6" i="19"/>
  <c r="AFD104" i="19"/>
  <c r="AFD92" i="19"/>
  <c r="AFD97" i="19"/>
  <c r="AFD102" i="19"/>
  <c r="AFD107" i="19"/>
  <c r="AFD100" i="19"/>
  <c r="AFD105" i="19"/>
  <c r="AFD103" i="19"/>
  <c r="AFD101" i="19"/>
  <c r="AFD106" i="19"/>
  <c r="AFD93" i="19"/>
  <c r="AFD86" i="19"/>
  <c r="AFD89" i="19"/>
  <c r="AFD87" i="19"/>
  <c r="AFD99" i="19"/>
  <c r="AFD91" i="19"/>
  <c r="AFD98" i="19"/>
  <c r="AFD95" i="19"/>
  <c r="AFD96" i="19"/>
  <c r="AFD80" i="19"/>
  <c r="AFD69" i="19"/>
  <c r="AFD57" i="19"/>
  <c r="AFD85" i="19"/>
  <c r="AFD83" i="19"/>
  <c r="AFD74" i="19"/>
  <c r="AFD94" i="19"/>
  <c r="AFD76" i="19"/>
  <c r="AFD67" i="19"/>
  <c r="AFD79" i="19"/>
  <c r="AFD72" i="19"/>
  <c r="AFD82" i="19"/>
  <c r="AFD70" i="19"/>
  <c r="AFD75" i="19"/>
  <c r="AFD78" i="19"/>
  <c r="AFD81" i="19"/>
  <c r="AFD73" i="19"/>
  <c r="AFD84" i="19"/>
  <c r="AFD46" i="19"/>
  <c r="AFD34" i="19"/>
  <c r="AFD58" i="19"/>
  <c r="AFD77" i="19"/>
  <c r="AFD71" i="19"/>
  <c r="AFD51" i="19"/>
  <c r="AFD88" i="19"/>
  <c r="AFD61" i="19"/>
  <c r="AFD54" i="19"/>
  <c r="AFD60" i="19"/>
  <c r="AFD53" i="19"/>
  <c r="AFD64" i="19"/>
  <c r="AFD63" i="19"/>
  <c r="AFD56" i="19"/>
  <c r="AFD66" i="19"/>
  <c r="AFD65" i="19"/>
  <c r="AFD62" i="19"/>
  <c r="AFD55" i="19"/>
  <c r="AFD47" i="19"/>
  <c r="AFD39" i="19"/>
  <c r="AFD29" i="19"/>
  <c r="AFD90" i="19"/>
  <c r="AFD49" i="19"/>
  <c r="AFD42" i="19"/>
  <c r="AFD44" i="19"/>
  <c r="AFD43" i="19"/>
  <c r="AFD32" i="19"/>
  <c r="AFD52" i="19"/>
  <c r="AFD50" i="19"/>
  <c r="AFD38" i="19"/>
  <c r="AFD25" i="19"/>
  <c r="AFD48" i="19"/>
  <c r="AFD41" i="19"/>
  <c r="AFD30" i="19"/>
  <c r="AFD45" i="19"/>
  <c r="AFD59" i="19"/>
  <c r="AFD37" i="19"/>
  <c r="AFD40" i="19"/>
  <c r="AFD33" i="19"/>
  <c r="AFD31" i="19"/>
  <c r="AFD68" i="19"/>
  <c r="AFD36" i="19"/>
  <c r="AFD7" i="19"/>
  <c r="AFD24" i="19"/>
  <c r="AFD21" i="19"/>
  <c r="AFD16" i="19"/>
  <c r="AFD22" i="19"/>
  <c r="AFD20" i="19"/>
  <c r="AFD11" i="19"/>
  <c r="AFD19" i="19"/>
  <c r="AFD13" i="19"/>
  <c r="AFD26" i="19"/>
  <c r="AFD23" i="19"/>
  <c r="AFD28" i="19"/>
  <c r="AFD18" i="19"/>
  <c r="AFD15" i="19"/>
  <c r="AFD6" i="19"/>
  <c r="AFD17" i="19"/>
  <c r="AFD35" i="19"/>
  <c r="AFD14" i="19"/>
  <c r="AFD27" i="19"/>
  <c r="AFD12" i="19"/>
  <c r="AFD9" i="19"/>
  <c r="AFD8" i="19"/>
  <c r="AFD10" i="19"/>
  <c r="AEY14" i="19"/>
  <c r="AEY18" i="19"/>
  <c r="AEY40" i="19"/>
  <c r="AEY83" i="19"/>
  <c r="AEY76" i="19"/>
  <c r="AEY77" i="19"/>
  <c r="AEY74" i="19"/>
  <c r="AEY79" i="19"/>
  <c r="W109" i="19"/>
  <c r="W111" i="19"/>
  <c r="W113" i="19"/>
  <c r="AB111" i="19"/>
  <c r="AB109" i="19"/>
  <c r="AB113" i="19"/>
  <c r="AR111" i="19"/>
  <c r="AR109" i="19"/>
  <c r="AR113" i="19"/>
  <c r="AFQ97" i="19"/>
  <c r="AFQ102" i="19"/>
  <c r="AFQ107" i="19"/>
  <c r="AFQ100" i="19"/>
  <c r="AFQ105" i="19"/>
  <c r="AFQ98" i="19"/>
  <c r="AFQ103" i="19"/>
  <c r="AFQ101" i="19"/>
  <c r="AFQ106" i="19"/>
  <c r="AFQ104" i="19"/>
  <c r="AFQ93" i="19"/>
  <c r="AFQ79" i="19"/>
  <c r="AFQ84" i="19"/>
  <c r="AFQ89" i="19"/>
  <c r="AFQ92" i="19"/>
  <c r="AFQ87" i="19"/>
  <c r="AFQ91" i="19"/>
  <c r="AFQ80" i="19"/>
  <c r="AFQ74" i="19"/>
  <c r="AFQ62" i="19"/>
  <c r="AFQ94" i="19"/>
  <c r="AFQ83" i="19"/>
  <c r="AFQ67" i="19"/>
  <c r="AFQ76" i="19"/>
  <c r="AFQ72" i="19"/>
  <c r="AFQ86" i="19"/>
  <c r="AFQ65" i="19"/>
  <c r="AFQ85" i="19"/>
  <c r="AFQ82" i="19"/>
  <c r="AFQ70" i="19"/>
  <c r="AFQ95" i="19"/>
  <c r="AFQ75" i="19"/>
  <c r="AFQ88" i="19"/>
  <c r="AFQ68" i="19"/>
  <c r="AFQ78" i="19"/>
  <c r="AFQ73" i="19"/>
  <c r="AFQ90" i="19"/>
  <c r="AFQ81" i="19"/>
  <c r="AFQ66" i="19"/>
  <c r="AFQ71" i="19"/>
  <c r="AFQ99" i="19"/>
  <c r="AFQ77" i="19"/>
  <c r="AFQ39" i="19"/>
  <c r="AFQ58" i="19"/>
  <c r="AFQ44" i="19"/>
  <c r="AFQ51" i="19"/>
  <c r="AFQ61" i="19"/>
  <c r="AFQ54" i="19"/>
  <c r="AFQ47" i="19"/>
  <c r="AFQ57" i="19"/>
  <c r="AFQ60" i="19"/>
  <c r="AFQ53" i="19"/>
  <c r="AFQ69" i="19"/>
  <c r="AFQ63" i="19"/>
  <c r="AFQ56" i="19"/>
  <c r="AFQ96" i="19"/>
  <c r="AFQ64" i="19"/>
  <c r="AFQ55" i="19"/>
  <c r="AFQ46" i="19"/>
  <c r="AFQ27" i="19"/>
  <c r="AFQ52" i="19"/>
  <c r="AFQ42" i="19"/>
  <c r="AFQ43" i="19"/>
  <c r="AFQ25" i="19"/>
  <c r="AFQ38" i="19"/>
  <c r="AFQ30" i="19"/>
  <c r="AFQ22" i="19"/>
  <c r="AFQ49" i="19"/>
  <c r="AFQ41" i="19"/>
  <c r="AFQ59" i="19"/>
  <c r="AFQ34" i="19"/>
  <c r="AFQ28" i="19"/>
  <c r="AFQ48" i="19"/>
  <c r="AFQ37" i="19"/>
  <c r="AFQ45" i="19"/>
  <c r="AFQ40" i="19"/>
  <c r="AFQ33" i="19"/>
  <c r="AFQ31" i="19"/>
  <c r="AFQ50" i="19"/>
  <c r="AFQ7" i="19"/>
  <c r="AFQ16" i="19"/>
  <c r="AFQ21" i="19"/>
  <c r="AFQ11" i="19"/>
  <c r="AFQ29" i="19"/>
  <c r="AFQ20" i="19"/>
  <c r="AFQ13" i="19"/>
  <c r="AFQ32" i="19"/>
  <c r="AFQ24" i="19"/>
  <c r="AFQ19" i="19"/>
  <c r="AFQ35" i="19"/>
  <c r="AFQ15" i="19"/>
  <c r="AFQ18" i="19"/>
  <c r="AFQ23" i="19"/>
  <c r="AFQ17" i="19"/>
  <c r="AFQ26" i="19"/>
  <c r="AFQ14" i="19"/>
  <c r="AFQ9" i="19"/>
  <c r="AFQ8" i="19"/>
  <c r="AFQ10" i="19"/>
  <c r="AFQ12" i="19"/>
  <c r="AFQ36" i="19"/>
  <c r="AFQ6" i="19"/>
  <c r="AFP104" i="19"/>
  <c r="AFP92" i="19"/>
  <c r="AFP97" i="19"/>
  <c r="AFP102" i="19"/>
  <c r="AFP107" i="19"/>
  <c r="AFP100" i="19"/>
  <c r="AFP105" i="19"/>
  <c r="AFP103" i="19"/>
  <c r="AFP101" i="19"/>
  <c r="AFP99" i="19"/>
  <c r="AFP96" i="19"/>
  <c r="AFP94" i="19"/>
  <c r="AFP98" i="19"/>
  <c r="AFP93" i="19"/>
  <c r="AFP86" i="19"/>
  <c r="AFP89" i="19"/>
  <c r="AFP87" i="19"/>
  <c r="AFP91" i="19"/>
  <c r="AFP69" i="19"/>
  <c r="AFP57" i="19"/>
  <c r="AFP80" i="19"/>
  <c r="AFP74" i="19"/>
  <c r="AFP83" i="19"/>
  <c r="AFP67" i="19"/>
  <c r="AFP76" i="19"/>
  <c r="AFP72" i="19"/>
  <c r="AFP79" i="19"/>
  <c r="AFP85" i="19"/>
  <c r="AFP82" i="19"/>
  <c r="AFP70" i="19"/>
  <c r="AFP95" i="19"/>
  <c r="AFP75" i="19"/>
  <c r="AFP88" i="19"/>
  <c r="AFP68" i="19"/>
  <c r="AFP78" i="19"/>
  <c r="AFP73" i="19"/>
  <c r="AFP90" i="19"/>
  <c r="AFP81" i="19"/>
  <c r="AFP71" i="19"/>
  <c r="AFP62" i="19"/>
  <c r="AFP55" i="19"/>
  <c r="AFP46" i="19"/>
  <c r="AFP34" i="19"/>
  <c r="AFP77" i="19"/>
  <c r="AFP58" i="19"/>
  <c r="AFP65" i="19"/>
  <c r="AFP51" i="19"/>
  <c r="AFP61" i="19"/>
  <c r="AFP54" i="19"/>
  <c r="AFP66" i="19"/>
  <c r="AFP60" i="19"/>
  <c r="AFP53" i="19"/>
  <c r="AFP84" i="19"/>
  <c r="AFP106" i="19"/>
  <c r="AFP63" i="19"/>
  <c r="AFP56" i="19"/>
  <c r="AFP59" i="19"/>
  <c r="AFP52" i="19"/>
  <c r="AFP36" i="19"/>
  <c r="AFP29" i="19"/>
  <c r="AFP39" i="19"/>
  <c r="AFP47" i="19"/>
  <c r="AFP42" i="19"/>
  <c r="AFP35" i="19"/>
  <c r="AFP32" i="19"/>
  <c r="AFP43" i="19"/>
  <c r="AFP25" i="19"/>
  <c r="AFP44" i="19"/>
  <c r="AFP38" i="19"/>
  <c r="AFP30" i="19"/>
  <c r="AFP49" i="19"/>
  <c r="AFP41" i="19"/>
  <c r="AFP48" i="19"/>
  <c r="AFP37" i="19"/>
  <c r="AFP45" i="19"/>
  <c r="AFP64" i="19"/>
  <c r="AFP40" i="19"/>
  <c r="AFP33" i="19"/>
  <c r="AFP31" i="19"/>
  <c r="AFP26" i="19"/>
  <c r="AFP14" i="19"/>
  <c r="AFP50" i="19"/>
  <c r="AFP16" i="19"/>
  <c r="AFP9" i="19"/>
  <c r="AFP28" i="19"/>
  <c r="AFP21" i="19"/>
  <c r="AFP11" i="19"/>
  <c r="AFP27" i="19"/>
  <c r="AFP20" i="19"/>
  <c r="AFP13" i="19"/>
  <c r="AFP24" i="19"/>
  <c r="AFP22" i="19"/>
  <c r="AFP19" i="19"/>
  <c r="AFP6" i="19"/>
  <c r="AFP15" i="19"/>
  <c r="AFP18" i="19"/>
  <c r="AFP23" i="19"/>
  <c r="AFP17" i="19"/>
  <c r="AFP10" i="19"/>
  <c r="AFP12" i="19"/>
  <c r="AFP8" i="19"/>
  <c r="AFP7" i="19"/>
  <c r="AEY21" i="19"/>
  <c r="AEY26" i="19"/>
  <c r="AEY30" i="19"/>
  <c r="AEY55" i="19"/>
  <c r="AEY44" i="19"/>
  <c r="AEY68" i="19"/>
  <c r="AEY86" i="19"/>
  <c r="AEY92" i="19"/>
  <c r="S109" i="19"/>
  <c r="S111" i="19"/>
  <c r="S113" i="19"/>
  <c r="AI109" i="19"/>
  <c r="AI111" i="19"/>
  <c r="AI113" i="19"/>
  <c r="AN111" i="19"/>
  <c r="AN109" i="19"/>
  <c r="AN113" i="19"/>
  <c r="I109" i="19"/>
  <c r="I111" i="19"/>
  <c r="I113" i="19"/>
  <c r="AFB106" i="19"/>
  <c r="AFB94" i="19"/>
  <c r="AFB99" i="19"/>
  <c r="AFB104" i="19"/>
  <c r="AFB102" i="19"/>
  <c r="AFB107" i="19"/>
  <c r="AFB100" i="19"/>
  <c r="AFB105" i="19"/>
  <c r="AFB103" i="19"/>
  <c r="AFB101" i="19"/>
  <c r="AFB96" i="19"/>
  <c r="AFB97" i="19"/>
  <c r="AFB88" i="19"/>
  <c r="AFB76" i="19"/>
  <c r="AFB93" i="19"/>
  <c r="AFB86" i="19"/>
  <c r="AFB92" i="19"/>
  <c r="AFB89" i="19"/>
  <c r="AFB87" i="19"/>
  <c r="AFB91" i="19"/>
  <c r="AFB98" i="19"/>
  <c r="AFB77" i="19"/>
  <c r="AFB71" i="19"/>
  <c r="AFB59" i="19"/>
  <c r="AFB90" i="19"/>
  <c r="AFB80" i="19"/>
  <c r="AFB69" i="19"/>
  <c r="AFB85" i="19"/>
  <c r="AFB83" i="19"/>
  <c r="AFB74" i="19"/>
  <c r="AFB79" i="19"/>
  <c r="AFB72" i="19"/>
  <c r="AFB82" i="19"/>
  <c r="AFB70" i="19"/>
  <c r="AFB95" i="19"/>
  <c r="AFB75" i="19"/>
  <c r="AFB81" i="19"/>
  <c r="AFB78" i="19"/>
  <c r="AFB68" i="19"/>
  <c r="AFB65" i="19"/>
  <c r="AFB48" i="19"/>
  <c r="AFB36" i="19"/>
  <c r="AFB66" i="19"/>
  <c r="AFB62" i="19"/>
  <c r="AFB55" i="19"/>
  <c r="AFB67" i="19"/>
  <c r="AFB58" i="19"/>
  <c r="AFB51" i="19"/>
  <c r="AFB44" i="19"/>
  <c r="AFB61" i="19"/>
  <c r="AFB54" i="19"/>
  <c r="AFB49" i="19"/>
  <c r="AFB57" i="19"/>
  <c r="AFB64" i="19"/>
  <c r="AFB60" i="19"/>
  <c r="AFB53" i="19"/>
  <c r="AFB84" i="19"/>
  <c r="AFB52" i="19"/>
  <c r="AFB31" i="19"/>
  <c r="AFB24" i="19"/>
  <c r="AFB73" i="19"/>
  <c r="AFB47" i="19"/>
  <c r="AFB39" i="19"/>
  <c r="AFB63" i="19"/>
  <c r="AFB42" i="19"/>
  <c r="AFB43" i="19"/>
  <c r="AFB35" i="19"/>
  <c r="AFB27" i="19"/>
  <c r="AFB50" i="19"/>
  <c r="AFB32" i="19"/>
  <c r="AFB41" i="19"/>
  <c r="AFB38" i="19"/>
  <c r="AFB25" i="19"/>
  <c r="AFB34" i="19"/>
  <c r="AFB30" i="19"/>
  <c r="AFB56" i="19"/>
  <c r="AFB45" i="19"/>
  <c r="AFB37" i="19"/>
  <c r="AFB28" i="19"/>
  <c r="AFB46" i="19"/>
  <c r="AFB14" i="19"/>
  <c r="AFB40" i="19"/>
  <c r="AFB16" i="19"/>
  <c r="AFB7" i="19"/>
  <c r="AFB21" i="19"/>
  <c r="AFB22" i="19"/>
  <c r="AFB20" i="19"/>
  <c r="AFB11" i="19"/>
  <c r="AFB26" i="19"/>
  <c r="AFB19" i="19"/>
  <c r="AFB13" i="19"/>
  <c r="AFB29" i="19"/>
  <c r="AFB23" i="19"/>
  <c r="AFB18" i="19"/>
  <c r="AFB15" i="19"/>
  <c r="AFB17" i="19"/>
  <c r="AFB33" i="19"/>
  <c r="AFB12" i="19"/>
  <c r="AFB10" i="19"/>
  <c r="AFB6" i="19"/>
  <c r="AFB8" i="19"/>
  <c r="AFB9" i="19"/>
  <c r="AFF102" i="19"/>
  <c r="AFF90" i="19"/>
  <c r="AFF107" i="19"/>
  <c r="AFF95" i="19"/>
  <c r="AFF100" i="19"/>
  <c r="AFF105" i="19"/>
  <c r="AFF98" i="19"/>
  <c r="AFF103" i="19"/>
  <c r="AFF101" i="19"/>
  <c r="AFF106" i="19"/>
  <c r="AFF99" i="19"/>
  <c r="AFF84" i="19"/>
  <c r="AFF92" i="19"/>
  <c r="AFF89" i="19"/>
  <c r="AFF87" i="19"/>
  <c r="AFF91" i="19"/>
  <c r="AFF96" i="19"/>
  <c r="AFF94" i="19"/>
  <c r="AFF104" i="19"/>
  <c r="AFF88" i="19"/>
  <c r="AFF76" i="19"/>
  <c r="AFF67" i="19"/>
  <c r="AFF55" i="19"/>
  <c r="AFF72" i="19"/>
  <c r="AFF82" i="19"/>
  <c r="AFF79" i="19"/>
  <c r="AFF65" i="19"/>
  <c r="AFF70" i="19"/>
  <c r="AFF75" i="19"/>
  <c r="AFF78" i="19"/>
  <c r="AFF68" i="19"/>
  <c r="AFF97" i="19"/>
  <c r="AFF81" i="19"/>
  <c r="AFF73" i="19"/>
  <c r="AFF77" i="19"/>
  <c r="AFF71" i="19"/>
  <c r="AFF93" i="19"/>
  <c r="AFF86" i="19"/>
  <c r="AFF51" i="19"/>
  <c r="AFF44" i="19"/>
  <c r="AFF61" i="19"/>
  <c r="AFF54" i="19"/>
  <c r="AFF49" i="19"/>
  <c r="AFF74" i="19"/>
  <c r="AFF57" i="19"/>
  <c r="AFF85" i="19"/>
  <c r="AFF80" i="19"/>
  <c r="AFF60" i="19"/>
  <c r="AFF53" i="19"/>
  <c r="AFF64" i="19"/>
  <c r="AFF83" i="19"/>
  <c r="AFF63" i="19"/>
  <c r="AFF56" i="19"/>
  <c r="AFF50" i="19"/>
  <c r="AFF59" i="19"/>
  <c r="AFF52" i="19"/>
  <c r="AFF69" i="19"/>
  <c r="AFF58" i="19"/>
  <c r="AFF43" i="19"/>
  <c r="AFF35" i="19"/>
  <c r="AFF27" i="19"/>
  <c r="AFF21" i="19"/>
  <c r="AFF17" i="19"/>
  <c r="AFF13" i="19"/>
  <c r="AFF9" i="19"/>
  <c r="AFF32" i="19"/>
  <c r="AFF38" i="19"/>
  <c r="AFF48" i="19"/>
  <c r="AFF41" i="19"/>
  <c r="AFF30" i="19"/>
  <c r="AFF66" i="19"/>
  <c r="AFF45" i="19"/>
  <c r="AFF34" i="19"/>
  <c r="AFF37" i="19"/>
  <c r="AFF28" i="19"/>
  <c r="AFF23" i="19"/>
  <c r="AFF19" i="19"/>
  <c r="AFF62" i="19"/>
  <c r="AFF40" i="19"/>
  <c r="AFF33" i="19"/>
  <c r="AFF46" i="19"/>
  <c r="AFF31" i="19"/>
  <c r="AFF36" i="19"/>
  <c r="AFF29" i="19"/>
  <c r="AFF25" i="19"/>
  <c r="AFF20" i="19"/>
  <c r="AFF22" i="19"/>
  <c r="AFF26" i="19"/>
  <c r="AFF18" i="19"/>
  <c r="AFF15" i="19"/>
  <c r="AFF42" i="19"/>
  <c r="AFF8" i="19"/>
  <c r="AFF39" i="19"/>
  <c r="AFF10" i="19"/>
  <c r="AFF12" i="19"/>
  <c r="AFF14" i="19"/>
  <c r="AFF47" i="19"/>
  <c r="AFF24" i="19"/>
  <c r="AFF16" i="19"/>
  <c r="AFF11" i="19"/>
  <c r="AFF6" i="19"/>
  <c r="AFF7" i="19"/>
  <c r="AEY22" i="19"/>
  <c r="AEY19" i="19"/>
  <c r="AEY37" i="19"/>
  <c r="AEY59" i="19"/>
  <c r="AEY67" i="19"/>
  <c r="AEY84" i="19"/>
  <c r="AEY93" i="19"/>
  <c r="AEY104" i="19"/>
  <c r="V109" i="19"/>
  <c r="V111" i="19"/>
  <c r="V113" i="19"/>
  <c r="L109" i="19"/>
  <c r="L111" i="19"/>
  <c r="L113" i="19"/>
  <c r="Q111" i="19"/>
  <c r="Q109" i="19"/>
  <c r="Q113" i="19"/>
  <c r="U109" i="19"/>
  <c r="U111" i="19"/>
  <c r="U113" i="19"/>
  <c r="AFS107" i="19"/>
  <c r="AFS95" i="19"/>
  <c r="AFS100" i="19"/>
  <c r="AFS105" i="19"/>
  <c r="AFS103" i="19"/>
  <c r="AFS101" i="19"/>
  <c r="AFS106" i="19"/>
  <c r="AFS104" i="19"/>
  <c r="AFS102" i="19"/>
  <c r="AFS98" i="19"/>
  <c r="AFS89" i="19"/>
  <c r="AFS77" i="19"/>
  <c r="AFS97" i="19"/>
  <c r="AFS92" i="19"/>
  <c r="AFS87" i="19"/>
  <c r="AFS91" i="19"/>
  <c r="AFS88" i="19"/>
  <c r="AFS96" i="19"/>
  <c r="AFS94" i="19"/>
  <c r="AFS90" i="19"/>
  <c r="AFS99" i="19"/>
  <c r="AFS76" i="19"/>
  <c r="AFS72" i="19"/>
  <c r="AFS60" i="19"/>
  <c r="AFS86" i="19"/>
  <c r="AFS85" i="19"/>
  <c r="AFS82" i="19"/>
  <c r="AFS79" i="19"/>
  <c r="AFS70" i="19"/>
  <c r="AFS75" i="19"/>
  <c r="AFS63" i="19"/>
  <c r="AFS78" i="19"/>
  <c r="AFS73" i="19"/>
  <c r="AFS81" i="19"/>
  <c r="AFS66" i="19"/>
  <c r="AFS93" i="19"/>
  <c r="AFS71" i="19"/>
  <c r="AFS84" i="19"/>
  <c r="AFS69" i="19"/>
  <c r="AFS51" i="19"/>
  <c r="AFS49" i="19"/>
  <c r="AFS37" i="19"/>
  <c r="AFS61" i="19"/>
  <c r="AFS54" i="19"/>
  <c r="AFS42" i="19"/>
  <c r="AFS80" i="19"/>
  <c r="AFS65" i="19"/>
  <c r="AFS57" i="19"/>
  <c r="AFS83" i="19"/>
  <c r="AFS53" i="19"/>
  <c r="AFS45" i="19"/>
  <c r="AFS50" i="19"/>
  <c r="AFS68" i="19"/>
  <c r="AFS56" i="19"/>
  <c r="AFS64" i="19"/>
  <c r="AFS59" i="19"/>
  <c r="AFS52" i="19"/>
  <c r="AFS67" i="19"/>
  <c r="AFS74" i="19"/>
  <c r="AFS58" i="19"/>
  <c r="AFS35" i="19"/>
  <c r="AFS32" i="19"/>
  <c r="AFS47" i="19"/>
  <c r="AFS43" i="19"/>
  <c r="AFS25" i="19"/>
  <c r="AFS38" i="19"/>
  <c r="AFS41" i="19"/>
  <c r="AFS44" i="19"/>
  <c r="AFS34" i="19"/>
  <c r="AFS28" i="19"/>
  <c r="AFS48" i="19"/>
  <c r="AFS62" i="19"/>
  <c r="AFS26" i="19"/>
  <c r="AFS40" i="19"/>
  <c r="AFS33" i="19"/>
  <c r="AFS31" i="19"/>
  <c r="AFS36" i="19"/>
  <c r="AFS29" i="19"/>
  <c r="AFS46" i="19"/>
  <c r="AFS9" i="19"/>
  <c r="AFS11" i="19"/>
  <c r="AFS21" i="19"/>
  <c r="AFS20" i="19"/>
  <c r="AFS24" i="19"/>
  <c r="AFS13" i="19"/>
  <c r="AFS27" i="19"/>
  <c r="AFS22" i="19"/>
  <c r="AFS19" i="19"/>
  <c r="AFS15" i="19"/>
  <c r="AFS55" i="19"/>
  <c r="AFS39" i="19"/>
  <c r="AFS18" i="19"/>
  <c r="AFS8" i="19"/>
  <c r="AFS10" i="19"/>
  <c r="AFS23" i="19"/>
  <c r="AFS17" i="19"/>
  <c r="AFS30" i="19"/>
  <c r="AFS12" i="19"/>
  <c r="AFS14" i="19"/>
  <c r="AFS16" i="19"/>
  <c r="AFS7" i="19"/>
  <c r="AFS6" i="19"/>
  <c r="AFR102" i="19"/>
  <c r="AFR90" i="19"/>
  <c r="AFR107" i="19"/>
  <c r="AFR95" i="19"/>
  <c r="AFR100" i="19"/>
  <c r="AFR105" i="19"/>
  <c r="AFR98" i="19"/>
  <c r="AFR103" i="19"/>
  <c r="AFR101" i="19"/>
  <c r="AFR106" i="19"/>
  <c r="AFR99" i="19"/>
  <c r="AFR84" i="19"/>
  <c r="AFR89" i="19"/>
  <c r="AFR97" i="19"/>
  <c r="AFR92" i="19"/>
  <c r="AFR87" i="19"/>
  <c r="AFR91" i="19"/>
  <c r="AFR104" i="19"/>
  <c r="AFR88" i="19"/>
  <c r="AFR94" i="19"/>
  <c r="AFR83" i="19"/>
  <c r="AFR67" i="19"/>
  <c r="AFR55" i="19"/>
  <c r="AFR76" i="19"/>
  <c r="AFR72" i="19"/>
  <c r="AFR86" i="19"/>
  <c r="AFR65" i="19"/>
  <c r="AFR85" i="19"/>
  <c r="AFR82" i="19"/>
  <c r="AFR79" i="19"/>
  <c r="AFR70" i="19"/>
  <c r="AFR75" i="19"/>
  <c r="AFR68" i="19"/>
  <c r="AFR78" i="19"/>
  <c r="AFR73" i="19"/>
  <c r="AFR81" i="19"/>
  <c r="AFR93" i="19"/>
  <c r="AFR71" i="19"/>
  <c r="AFR77" i="19"/>
  <c r="AFR96" i="19"/>
  <c r="AFR74" i="19"/>
  <c r="AFR58" i="19"/>
  <c r="AFR44" i="19"/>
  <c r="AFR51" i="19"/>
  <c r="AFR49" i="19"/>
  <c r="AFR61" i="19"/>
  <c r="AFR54" i="19"/>
  <c r="AFR80" i="19"/>
  <c r="AFR66" i="19"/>
  <c r="AFR57" i="19"/>
  <c r="AFR60" i="19"/>
  <c r="AFR53" i="19"/>
  <c r="AFR69" i="19"/>
  <c r="AFR50" i="19"/>
  <c r="AFR63" i="19"/>
  <c r="AFR56" i="19"/>
  <c r="AFR64" i="19"/>
  <c r="AFR59" i="19"/>
  <c r="AFR52" i="19"/>
  <c r="AFR62" i="19"/>
  <c r="AFR39" i="19"/>
  <c r="AFR27" i="19"/>
  <c r="AFR21" i="19"/>
  <c r="AFR17" i="19"/>
  <c r="AFR13" i="19"/>
  <c r="AFR9" i="19"/>
  <c r="AFR42" i="19"/>
  <c r="AFR35" i="19"/>
  <c r="AFR32" i="19"/>
  <c r="AFR47" i="19"/>
  <c r="AFR43" i="19"/>
  <c r="AFR38" i="19"/>
  <c r="AFR30" i="19"/>
  <c r="AFR41" i="19"/>
  <c r="AFR34" i="19"/>
  <c r="AFR28" i="19"/>
  <c r="AFR48" i="19"/>
  <c r="AFR37" i="19"/>
  <c r="AFR23" i="19"/>
  <c r="AFR19" i="19"/>
  <c r="AFR45" i="19"/>
  <c r="AFR40" i="19"/>
  <c r="AFR33" i="19"/>
  <c r="AFR31" i="19"/>
  <c r="AFR36" i="19"/>
  <c r="AFR29" i="19"/>
  <c r="AFR16" i="19"/>
  <c r="AFR46" i="19"/>
  <c r="AFR11" i="19"/>
  <c r="AFR20" i="19"/>
  <c r="AFR24" i="19"/>
  <c r="AFR22" i="19"/>
  <c r="AFR15" i="19"/>
  <c r="AFR25" i="19"/>
  <c r="AFR18" i="19"/>
  <c r="AFR8" i="19"/>
  <c r="AFR12" i="19"/>
  <c r="AFR14" i="19"/>
  <c r="AFR26" i="19"/>
  <c r="AFR10" i="19"/>
  <c r="AFR7" i="19"/>
  <c r="AFR6" i="19"/>
  <c r="AEY12" i="19"/>
  <c r="AEY29" i="19"/>
  <c r="AEY25" i="19"/>
  <c r="AEY56" i="19"/>
  <c r="AEY39" i="19"/>
  <c r="AEY75" i="19"/>
  <c r="AEY90" i="19"/>
  <c r="AEY106" i="19"/>
  <c r="AEU30" i="16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EG108" i="16" s="1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E112" i="16" l="1"/>
  <c r="AEC112" i="16"/>
  <c r="AEF112" i="16"/>
  <c r="AED112" i="16"/>
  <c r="J111" i="26"/>
  <c r="J113" i="26"/>
  <c r="J109" i="26"/>
  <c r="AK113" i="26"/>
  <c r="AK109" i="26"/>
  <c r="AK111" i="26"/>
  <c r="Q109" i="26"/>
  <c r="Q113" i="26"/>
  <c r="Q111" i="26"/>
  <c r="V113" i="26"/>
  <c r="V111" i="26"/>
  <c r="V109" i="26"/>
  <c r="H111" i="26"/>
  <c r="H109" i="26"/>
  <c r="H113" i="26"/>
  <c r="AC113" i="26"/>
  <c r="AC111" i="26"/>
  <c r="AC109" i="26"/>
  <c r="AH113" i="26"/>
  <c r="AH111" i="26"/>
  <c r="AH109" i="26"/>
  <c r="N113" i="26"/>
  <c r="N111" i="26"/>
  <c r="N109" i="26"/>
  <c r="AO109" i="26"/>
  <c r="AO111" i="26"/>
  <c r="AO113" i="26"/>
  <c r="AF113" i="26"/>
  <c r="AF111" i="26"/>
  <c r="AF109" i="26"/>
  <c r="AEL111" i="26"/>
  <c r="AEL113" i="26"/>
  <c r="AEL109" i="26"/>
  <c r="AEL3" i="26"/>
  <c r="AEM2" i="26"/>
  <c r="K111" i="26"/>
  <c r="K109" i="26"/>
  <c r="K113" i="26"/>
  <c r="Z113" i="26"/>
  <c r="Z111" i="26"/>
  <c r="Z109" i="26"/>
  <c r="F109" i="26"/>
  <c r="F113" i="26"/>
  <c r="F111" i="26"/>
  <c r="F3" i="26"/>
  <c r="W113" i="26"/>
  <c r="W111" i="26"/>
  <c r="W109" i="26"/>
  <c r="AL113" i="26"/>
  <c r="AL109" i="26"/>
  <c r="AL111" i="26"/>
  <c r="R109" i="26"/>
  <c r="R113" i="26"/>
  <c r="R111" i="26"/>
  <c r="AI113" i="26"/>
  <c r="AI109" i="26"/>
  <c r="AI111" i="26"/>
  <c r="AR111" i="26"/>
  <c r="AR113" i="26"/>
  <c r="AR109" i="26"/>
  <c r="AD111" i="26"/>
  <c r="AD109" i="26"/>
  <c r="AD113" i="26"/>
  <c r="AN113" i="26"/>
  <c r="AN109" i="26"/>
  <c r="AN111" i="26"/>
  <c r="T113" i="26"/>
  <c r="T111" i="26"/>
  <c r="T109" i="26"/>
  <c r="O113" i="26"/>
  <c r="O111" i="26"/>
  <c r="O109" i="26"/>
  <c r="AP109" i="26"/>
  <c r="AP111" i="26"/>
  <c r="AP113" i="26"/>
  <c r="Y113" i="26"/>
  <c r="Y111" i="26"/>
  <c r="Y109" i="26"/>
  <c r="I111" i="26"/>
  <c r="I109" i="26"/>
  <c r="I113" i="26"/>
  <c r="L113" i="26"/>
  <c r="L111" i="26"/>
  <c r="L109" i="26"/>
  <c r="AA113" i="26"/>
  <c r="AA111" i="26"/>
  <c r="AA109" i="26"/>
  <c r="G113" i="26"/>
  <c r="G111" i="26"/>
  <c r="G109" i="26"/>
  <c r="U111" i="26"/>
  <c r="U113" i="26"/>
  <c r="U109" i="26"/>
  <c r="X113" i="26"/>
  <c r="X111" i="26"/>
  <c r="X109" i="26"/>
  <c r="AM113" i="26"/>
  <c r="AM109" i="26"/>
  <c r="AM111" i="26"/>
  <c r="S113" i="26"/>
  <c r="S111" i="26"/>
  <c r="S109" i="26"/>
  <c r="AG111" i="26"/>
  <c r="AG113" i="26"/>
  <c r="AG109" i="26"/>
  <c r="AJ113" i="26"/>
  <c r="AJ111" i="26"/>
  <c r="AJ109" i="26"/>
  <c r="P113" i="26"/>
  <c r="P111" i="26"/>
  <c r="P109" i="26"/>
  <c r="AE113" i="26"/>
  <c r="AE111" i="26"/>
  <c r="AE109" i="26"/>
  <c r="AS111" i="26"/>
  <c r="AS113" i="26"/>
  <c r="AS109" i="26"/>
  <c r="AFA2" i="26"/>
  <c r="AFA4" i="26" s="1"/>
  <c r="M113" i="26"/>
  <c r="M111" i="26"/>
  <c r="M109" i="26"/>
  <c r="AB113" i="26"/>
  <c r="AB111" i="26"/>
  <c r="AB109" i="26"/>
  <c r="AQ111" i="26"/>
  <c r="AQ113" i="26"/>
  <c r="AQ109" i="26"/>
  <c r="D2" i="19"/>
  <c r="AFJ115" i="19"/>
  <c r="AFV18" i="19"/>
  <c r="AFV32" i="19"/>
  <c r="AFV52" i="19"/>
  <c r="AFV67" i="19"/>
  <c r="AFV77" i="19"/>
  <c r="AFV101" i="19"/>
  <c r="AFV68" i="19"/>
  <c r="AFC115" i="19"/>
  <c r="AFV15" i="19"/>
  <c r="AFC117" i="19"/>
  <c r="AFC119" i="19"/>
  <c r="AFV16" i="19"/>
  <c r="AFV41" i="19"/>
  <c r="AFV31" i="19"/>
  <c r="AFV58" i="19"/>
  <c r="AFV95" i="19"/>
  <c r="AFV71" i="19"/>
  <c r="AFV96" i="19"/>
  <c r="AFH115" i="19"/>
  <c r="AFH117" i="19"/>
  <c r="AFH119" i="19"/>
  <c r="AFV40" i="19"/>
  <c r="AFV70" i="19"/>
  <c r="AFV23" i="19"/>
  <c r="AFV14" i="19"/>
  <c r="AFV50" i="19"/>
  <c r="AFV84" i="19"/>
  <c r="AFV55" i="19"/>
  <c r="AFV82" i="19"/>
  <c r="AFV98" i="19"/>
  <c r="AFV103" i="19"/>
  <c r="AFI115" i="19"/>
  <c r="AFI119" i="19"/>
  <c r="AFI117" i="19"/>
  <c r="AFV29" i="19"/>
  <c r="AFV46" i="19"/>
  <c r="AFV27" i="19"/>
  <c r="AFV53" i="19"/>
  <c r="AFV62" i="19"/>
  <c r="AFV72" i="19"/>
  <c r="AFV91" i="19"/>
  <c r="AFV105" i="19"/>
  <c r="AFV13" i="19"/>
  <c r="AFV28" i="19"/>
  <c r="AFV35" i="19"/>
  <c r="AFV60" i="19"/>
  <c r="AFV66" i="19"/>
  <c r="AFV79" i="19"/>
  <c r="AFV87" i="19"/>
  <c r="AFV100" i="19"/>
  <c r="AFJ119" i="19"/>
  <c r="AFV9" i="19"/>
  <c r="AFV19" i="19"/>
  <c r="AFV37" i="19"/>
  <c r="AFV43" i="19"/>
  <c r="AFV64" i="19"/>
  <c r="AFV36" i="19"/>
  <c r="AFV74" i="19"/>
  <c r="AFV89" i="19"/>
  <c r="AFV107" i="19"/>
  <c r="AFJ117" i="19"/>
  <c r="AFV8" i="19"/>
  <c r="AFV26" i="19"/>
  <c r="AFV45" i="19"/>
  <c r="AFV42" i="19"/>
  <c r="AFV57" i="19"/>
  <c r="AFV48" i="19"/>
  <c r="AFV83" i="19"/>
  <c r="AFV92" i="19"/>
  <c r="AFV102" i="19"/>
  <c r="AFK115" i="19"/>
  <c r="AEL2" i="19"/>
  <c r="AEL3" i="19" s="1"/>
  <c r="AFK117" i="19"/>
  <c r="AFK119" i="19"/>
  <c r="AFV6" i="19"/>
  <c r="AFV11" i="19"/>
  <c r="AFV56" i="19"/>
  <c r="AFV63" i="19"/>
  <c r="AFV49" i="19"/>
  <c r="AFV65" i="19"/>
  <c r="AFV85" i="19"/>
  <c r="AFV86" i="19"/>
  <c r="AFV104" i="19"/>
  <c r="AFV10" i="19"/>
  <c r="AFV20" i="19"/>
  <c r="AFV30" i="19"/>
  <c r="AFV39" i="19"/>
  <c r="AFV54" i="19"/>
  <c r="AFV69" i="19"/>
  <c r="AFV93" i="19"/>
  <c r="AFV99" i="19"/>
  <c r="AFV12" i="19"/>
  <c r="AFV22" i="19"/>
  <c r="AFV34" i="19"/>
  <c r="AFV47" i="19"/>
  <c r="AFV61" i="19"/>
  <c r="AFV78" i="19"/>
  <c r="AFV80" i="19"/>
  <c r="AFV76" i="19"/>
  <c r="AFV94" i="19"/>
  <c r="AFE117" i="19"/>
  <c r="AFE115" i="19"/>
  <c r="AFE119" i="19"/>
  <c r="AFV33" i="19"/>
  <c r="AFV21" i="19"/>
  <c r="AFV25" i="19"/>
  <c r="AFV73" i="19"/>
  <c r="AFV44" i="19"/>
  <c r="AFV81" i="19"/>
  <c r="AFV90" i="19"/>
  <c r="AFV88" i="19"/>
  <c r="AFV106" i="19"/>
  <c r="AFD117" i="19"/>
  <c r="AFD115" i="19"/>
  <c r="AFD119" i="19"/>
  <c r="AFG115" i="19"/>
  <c r="AFG117" i="19"/>
  <c r="AFG119" i="19"/>
  <c r="AFV17" i="19"/>
  <c r="AFV7" i="19"/>
  <c r="AFV38" i="19"/>
  <c r="AFV24" i="19"/>
  <c r="AFV51" i="19"/>
  <c r="AFV75" i="19"/>
  <c r="AFV59" i="19"/>
  <c r="AFV97" i="19"/>
  <c r="AFF115" i="19"/>
  <c r="AFF117" i="19"/>
  <c r="AFF119" i="19"/>
  <c r="AEH112" i="16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G3" i="26" l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G3" i="26" s="1"/>
  <c r="AH3" i="26" s="1"/>
  <c r="AI3" i="26" s="1"/>
  <c r="AJ3" i="26" s="1"/>
  <c r="AK3" i="26" s="1"/>
  <c r="AL3" i="26" s="1"/>
  <c r="AM3" i="26" s="1"/>
  <c r="AN3" i="26" s="1"/>
  <c r="AO3" i="26" s="1"/>
  <c r="AP3" i="26" s="1"/>
  <c r="AQ3" i="26" s="1"/>
  <c r="AR3" i="26" s="1"/>
  <c r="AS3" i="26" s="1"/>
  <c r="AEM111" i="26"/>
  <c r="AEM113" i="26"/>
  <c r="AEM109" i="26"/>
  <c r="AEM3" i="26"/>
  <c r="AEN2" i="26"/>
  <c r="AFL115" i="19"/>
  <c r="AFL117" i="19"/>
  <c r="AEM2" i="19"/>
  <c r="AEM3" i="19" s="1"/>
  <c r="AFL119" i="19"/>
  <c r="AEI110" i="16"/>
  <c r="AEI108" i="16"/>
  <c r="AEJ2" i="16"/>
  <c r="AEJ112" i="16" s="1"/>
  <c r="AEN113" i="26" l="1"/>
  <c r="AEN111" i="26"/>
  <c r="AEN109" i="26"/>
  <c r="AEN3" i="26"/>
  <c r="AEO2" i="26"/>
  <c r="D2" i="26"/>
  <c r="AFM115" i="19"/>
  <c r="AEN2" i="19"/>
  <c r="AEN3" i="19" s="1"/>
  <c r="AFM117" i="19"/>
  <c r="AFM119" i="19"/>
  <c r="AEJ110" i="16"/>
  <c r="AEJ108" i="16"/>
  <c r="AEK2" i="16"/>
  <c r="AEK112" i="16" s="1"/>
  <c r="AEO113" i="26" l="1"/>
  <c r="AEO111" i="26"/>
  <c r="AEO109" i="26"/>
  <c r="AEO3" i="26"/>
  <c r="AEP2" i="26"/>
  <c r="AFN115" i="19"/>
  <c r="AEO2" i="19"/>
  <c r="AEO3" i="19" s="1"/>
  <c r="AFN117" i="19"/>
  <c r="AFN119" i="19"/>
  <c r="AEK110" i="16"/>
  <c r="AEK108" i="16"/>
  <c r="AEL2" i="16"/>
  <c r="AEL112" i="16" s="1"/>
  <c r="AEP113" i="26" l="1"/>
  <c r="AEP109" i="26"/>
  <c r="AEP111" i="26"/>
  <c r="AEP3" i="26"/>
  <c r="AEQ2" i="26"/>
  <c r="AFO115" i="19"/>
  <c r="AEP2" i="19"/>
  <c r="AEP3" i="19" s="1"/>
  <c r="AFO117" i="19"/>
  <c r="AFO119" i="19"/>
  <c r="AEL110" i="16"/>
  <c r="AEL108" i="16"/>
  <c r="AEM2" i="16"/>
  <c r="AEM112" i="16" s="1"/>
  <c r="AEQ113" i="26" l="1"/>
  <c r="AEQ109" i="26"/>
  <c r="AEQ111" i="26"/>
  <c r="AER2" i="26"/>
  <c r="AEQ3" i="26"/>
  <c r="AFP115" i="19"/>
  <c r="AEQ2" i="19"/>
  <c r="AEQ3" i="19" s="1"/>
  <c r="AFP117" i="19"/>
  <c r="AFP119" i="19"/>
  <c r="AEM110" i="16"/>
  <c r="AEM108" i="16"/>
  <c r="AEN2" i="16"/>
  <c r="AEN112" i="16" s="1"/>
  <c r="AER113" i="26" l="1"/>
  <c r="AER109" i="26"/>
  <c r="AER111" i="26"/>
  <c r="AER3" i="26"/>
  <c r="AES2" i="26"/>
  <c r="AER2" i="19"/>
  <c r="AER3" i="19" s="1"/>
  <c r="AFQ117" i="19"/>
  <c r="AFQ115" i="19"/>
  <c r="AFQ119" i="19"/>
  <c r="AEN110" i="16"/>
  <c r="AEN108" i="16"/>
  <c r="AEO2" i="16"/>
  <c r="AEO112" i="16" s="1"/>
  <c r="AES109" i="26" l="1"/>
  <c r="AES113" i="26"/>
  <c r="AES111" i="26"/>
  <c r="AES3" i="26"/>
  <c r="AET2" i="26"/>
  <c r="AFR115" i="19"/>
  <c r="AFR117" i="19"/>
  <c r="AES2" i="19"/>
  <c r="AES3" i="19" s="1"/>
  <c r="AFR119" i="19"/>
  <c r="AEO110" i="16"/>
  <c r="AEO108" i="16"/>
  <c r="AEP2" i="16"/>
  <c r="AEP112" i="16" s="1"/>
  <c r="AET109" i="26" l="1"/>
  <c r="AET113" i="26"/>
  <c r="AET111" i="26"/>
  <c r="AEU2" i="26"/>
  <c r="AET3" i="26"/>
  <c r="AFS117" i="19"/>
  <c r="AET2" i="19"/>
  <c r="AET3" i="19" s="1"/>
  <c r="AFS115" i="19"/>
  <c r="AFS119" i="19"/>
  <c r="AEP110" i="16"/>
  <c r="AEP108" i="16"/>
  <c r="AEQ2" i="16"/>
  <c r="AEQ112" i="16" s="1"/>
  <c r="AEU113" i="26" l="1"/>
  <c r="AEU111" i="26"/>
  <c r="AEU109" i="26"/>
  <c r="AEU3" i="26"/>
  <c r="AEV2" i="26"/>
  <c r="AEV3" i="26" s="1"/>
  <c r="D3" i="26" s="1"/>
  <c r="D4" i="26" s="1"/>
  <c r="AFT117" i="19"/>
  <c r="AEU2" i="19"/>
  <c r="AEU3" i="19" s="1"/>
  <c r="AFT115" i="19"/>
  <c r="AFT119" i="19"/>
  <c r="AEQ110" i="16"/>
  <c r="AEQ108" i="16"/>
  <c r="AER2" i="16"/>
  <c r="AER112" i="16" s="1"/>
  <c r="AFU115" i="19" l="1"/>
  <c r="AEV2" i="19"/>
  <c r="AEV3" i="19" s="1"/>
  <c r="D3" i="19" s="1"/>
  <c r="D4" i="19" s="1"/>
  <c r="AFU117" i="19"/>
  <c r="AFU119" i="19"/>
  <c r="AER108" i="16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<sst xmlns="http://schemas.openxmlformats.org/spreadsheetml/2006/main" count="583" uniqueCount="173">
  <si>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</si>
  <si>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</si>
  <si>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</si>
  <si>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</si>
  <si>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</si>
  <si>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</si>
  <si>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</si>
  <si>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</si>
  <si>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sec</t>
  </si>
  <si>
    <t>BT __ DIS(x)_Conc(y)</t>
  </si>
  <si>
    <t>↓</t>
  </si>
  <si>
    <t>Time</t>
  </si>
  <si>
    <t>perlen</t>
  </si>
  <si>
    <t>nper</t>
  </si>
  <si>
    <t xml:space="preserve">Σ = </t>
  </si>
  <si>
    <t>Days</t>
  </si>
  <si>
    <t>-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</si>
  <si>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</si>
  <si>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</si>
  <si>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</si>
  <si>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</si>
  <si>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</si>
  <si>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</si>
  <si>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</si>
  <si>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</si>
  <si>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delv</t>
  </si>
  <si>
    <t>delr</t>
  </si>
  <si>
    <t>delc</t>
  </si>
  <si>
    <t>nprs</t>
  </si>
  <si>
    <t>botm</t>
  </si>
  <si>
    <t>.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</si>
  <si>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</si>
  <si>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</si>
  <si>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</si>
  <si>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</si>
  <si>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</si>
  <si>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</si>
  <si>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</si>
  <si>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</si>
  <si>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</si>
  <si>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</si>
  <si>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</si>
  <si>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</si>
  <si>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</si>
  <si>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Min</t>
  </si>
  <si>
    <t>Lx</t>
  </si>
  <si>
    <t>Ly</t>
  </si>
  <si>
    <t>Grid</t>
  </si>
  <si>
    <t>[T]</t>
  </si>
  <si>
    <t>B.</t>
  </si>
  <si>
    <t>Excel</t>
  </si>
  <si>
    <t xml:space="preserve">Py </t>
  </si>
  <si>
    <t>Select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</si>
  <si>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</si>
  <si>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t>HEADS →</t>
  </si>
  <si>
    <t>Grid →</t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</si>
  <si>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</si>
  <si>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BT(C)</t>
  </si>
  <si>
    <t>dispersivity</t>
  </si>
  <si>
    <t>nlay</t>
  </si>
  <si>
    <t>ncol</t>
  </si>
  <si>
    <t>nrow</t>
  </si>
  <si>
    <t>period1</t>
  </si>
  <si>
    <t>period2</t>
  </si>
  <si>
    <t>delta_time</t>
  </si>
  <si>
    <t>top</t>
  </si>
  <si>
    <t>prsity</t>
  </si>
  <si>
    <t>bulk_density</t>
  </si>
  <si>
    <t>distribution_coefficient</t>
  </si>
  <si>
    <t>k11</t>
  </si>
  <si>
    <t>source_concentration</t>
  </si>
  <si>
    <t>sconc</t>
  </si>
  <si>
    <t>initial_concentration</t>
  </si>
  <si>
    <t>k33</t>
  </si>
  <si>
    <t>laytyp</t>
  </si>
  <si>
    <t>nstp</t>
  </si>
  <si>
    <t>dt0</t>
  </si>
  <si>
    <t>v</t>
  </si>
  <si>
    <t>q</t>
  </si>
  <si>
    <t>h1</t>
  </si>
  <si>
    <t>strt</t>
  </si>
  <si>
    <t>l</t>
  </si>
  <si>
    <t>icelltype</t>
  </si>
  <si>
    <t>mixelm</t>
  </si>
  <si>
    <t>rhob</t>
  </si>
  <si>
    <t>sp2</t>
  </si>
  <si>
    <t>dmcoef</t>
  </si>
  <si>
    <t>nouter</t>
  </si>
  <si>
    <t>ninner</t>
  </si>
  <si>
    <t>hclose</t>
  </si>
  <si>
    <t>rclose</t>
  </si>
  <si>
    <t>relax</t>
  </si>
  <si>
    <t>ttsmult</t>
  </si>
  <si>
    <t>dceps</t>
  </si>
  <si>
    <t>nplane</t>
  </si>
  <si>
    <t>npl</t>
  </si>
  <si>
    <t>nph</t>
  </si>
  <si>
    <t>npmin</t>
  </si>
  <si>
    <t>npmax</t>
  </si>
  <si>
    <t>nlsink</t>
  </si>
  <si>
    <t xml:space="preserve">npsink </t>
  </si>
  <si>
    <t>tdis_rc</t>
  </si>
  <si>
    <t>chdspd</t>
  </si>
  <si>
    <t>cncspd</t>
  </si>
  <si>
    <t>v*prsity</t>
  </si>
  <si>
    <t>hk</t>
  </si>
  <si>
    <t>al</t>
  </si>
  <si>
    <t># Ref</t>
  </si>
  <si>
    <t>perlen_mf</t>
  </si>
  <si>
    <t>mt_tunit</t>
  </si>
  <si>
    <t>mt_lunit</t>
  </si>
  <si>
    <t>timprs</t>
  </si>
  <si>
    <t>S'</t>
  </si>
  <si>
    <t>CM'</t>
  </si>
  <si>
    <t>[30*60]</t>
  </si>
  <si>
    <t>len(perlen_mf)</t>
  </si>
  <si>
    <t>Lz</t>
  </si>
  <si>
    <t>'D'</t>
  </si>
  <si>
    <t>'M'</t>
  </si>
  <si>
    <t>[1,18,10]</t>
  </si>
  <si>
    <t>itype</t>
  </si>
  <si>
    <t>percel</t>
  </si>
  <si>
    <t>cclose</t>
  </si>
  <si>
    <t>[0 - delv]</t>
  </si>
  <si>
    <t>perlen_mt</t>
  </si>
  <si>
    <t>nper_mf</t>
  </si>
  <si>
    <t>len(perlen_mt)</t>
  </si>
  <si>
    <t>np.linspace(0,np.sum(p</t>
  </si>
  <si>
    <t>hk_size</t>
  </si>
  <si>
    <t>Hk.shape</t>
  </si>
  <si>
    <t>hk_size[0]</t>
  </si>
  <si>
    <t>hk_size[1]</t>
  </si>
  <si>
    <t>hk_size[2]</t>
  </si>
  <si>
    <t>-np.linspace(delv,delv*nl</t>
  </si>
  <si>
    <t>trpv</t>
  </si>
  <si>
    <t>0.001/al</t>
  </si>
  <si>
    <t>ksand</t>
  </si>
  <si>
    <t xml:space="preserve">kclay </t>
  </si>
  <si>
    <t>k11b</t>
  </si>
  <si>
    <t>k11c</t>
  </si>
  <si>
    <t>k33b</t>
  </si>
  <si>
    <t>k33c</t>
  </si>
  <si>
    <t xml:space="preserve">perlen_mt </t>
  </si>
  <si>
    <t>[10, 22, 50]</t>
  </si>
  <si>
    <t>grid_size</t>
  </si>
  <si>
    <t>'S'</t>
  </si>
  <si>
    <t>[np.sum(perlen_mt)]</t>
  </si>
  <si>
    <t>np.linspace(0,np.sum(per</t>
  </si>
  <si>
    <t>hk.shape</t>
  </si>
  <si>
    <t>(ncol-1)*delr</t>
  </si>
  <si>
    <t>retardation</t>
  </si>
  <si>
    <t>decay</t>
  </si>
  <si>
    <t>geo_mean_kA</t>
  </si>
  <si>
    <t>geo_mean_kB</t>
  </si>
  <si>
    <t>.25*.25</t>
  </si>
  <si>
    <t>[np.sum(perlen_</t>
  </si>
  <si>
    <t>np.linspace(0,np.sum</t>
  </si>
  <si>
    <t>0.25*coarsen_factor</t>
  </si>
  <si>
    <t>1.0*coarsen_factor</t>
  </si>
  <si>
    <t>ibound</t>
  </si>
  <si>
    <t>np.ones((nlay,nrow,</t>
  </si>
  <si>
    <t>ibound[0,:,0]</t>
  </si>
  <si>
    <t>ibound[0,:,-1]</t>
  </si>
  <si>
    <t>np.zeros((nlay,nrow,nco</t>
  </si>
  <si>
    <t>strt[0,:,0]</t>
  </si>
  <si>
    <t>C_in</t>
  </si>
  <si>
    <t>[1.0,0.0]</t>
  </si>
  <si>
    <t>coarsen_factor</t>
  </si>
  <si>
    <t xml:space="preserve"> days</t>
  </si>
  <si>
    <t>ajust</t>
  </si>
  <si>
    <t>nstp _ Σ</t>
  </si>
  <si>
    <t>tsmult</t>
  </si>
  <si>
    <t>180_60*58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</si>
</sst>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7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4"/>
      <name val="Calibri"/>
      <family val="2"/>
      <scheme val="minor"/>
    </font>
    <font>
      <b/>
      <sz val="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</font>
    <font>
      <b/>
      <sz val="15"/>
      <color theme="0"/>
      <name val="Calibri"/>
      <family val="2"/>
      <scheme val="minor"/>
    </font>
    <font>
      <b/>
      <vertAlign val="subscript"/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6"/>
      <color theme="7" tint="0.59999389629810485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12"/>
      <color theme="1"/>
      <name val="Calibri"/>
      <family val="2"/>
    </font>
    <font>
      <sz val="4"/>
      <color theme="0" tint="-0.249977111117893"/>
      <name val="Calibri"/>
      <family val="2"/>
      <scheme val="minor"/>
    </font>
    <font>
      <b/>
      <sz val="4"/>
      <color theme="0" tint="-0.249977111117893"/>
      <name val="Calibri"/>
      <family val="2"/>
      <scheme val="minor"/>
    </font>
    <font>
      <sz val="6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8"/>
      <name val="Calibri"/>
      <family val="2"/>
    </font>
    <font>
      <sz val="10"/>
      <color rgb="FFFFFF0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5"/>
      <color rgb="FF00B050"/>
      <name val="Calibri"/>
      <family val="2"/>
      <scheme val="minor"/>
    </font>
    <font>
      <sz val="2"/>
      <name val="Calibri"/>
      <family val="2"/>
      <scheme val="minor"/>
    </font>
    <font>
      <b/>
      <sz val="6"/>
      <color rgb="FFFFFF00"/>
      <name val="Calibri"/>
      <family val="2"/>
    </font>
    <font>
      <b/>
      <sz val="5"/>
      <color rgb="FFFFFF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1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8" fillId="9" borderId="0" xfId="0" applyFont="1" applyFill="1" applyAlignment="1">
      <alignment horizontal="center" vertical="center"/>
    </xf>
    <xf numFmtId="166" fontId="20" fillId="9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" fontId="23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28" fillId="7" borderId="0" xfId="0" applyNumberFormat="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" fontId="29" fillId="7" borderId="0" xfId="0" applyNumberFormat="1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8" fillId="10" borderId="0" xfId="0" applyNumberFormat="1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 vertical="center"/>
    </xf>
    <xf numFmtId="1" fontId="8" fillId="10" borderId="2" xfId="0" applyNumberFormat="1" applyFont="1" applyFill="1" applyBorder="1" applyAlignment="1">
      <alignment horizontal="center" vertical="center"/>
    </xf>
    <xf numFmtId="1" fontId="28" fillId="7" borderId="1" xfId="0" applyNumberFormat="1" applyFont="1" applyFill="1" applyBorder="1" applyAlignment="1">
      <alignment horizontal="center" vertical="center"/>
    </xf>
    <xf numFmtId="1" fontId="28" fillId="7" borderId="2" xfId="0" applyNumberFormat="1" applyFont="1" applyFill="1" applyBorder="1" applyAlignment="1">
      <alignment horizontal="center" vertical="center"/>
    </xf>
    <xf numFmtId="1" fontId="26" fillId="8" borderId="0" xfId="0" applyNumberFormat="1" applyFont="1" applyFill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1" fontId="12" fillId="5" borderId="0" xfId="0" applyNumberFormat="1" applyFont="1" applyFill="1" applyAlignment="1">
      <alignment horizontal="left" vertical="center"/>
    </xf>
    <xf numFmtId="0" fontId="10" fillId="15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right" vertical="center"/>
    </xf>
    <xf numFmtId="1" fontId="32" fillId="11" borderId="0" xfId="0" applyNumberFormat="1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1" fontId="34" fillId="11" borderId="0" xfId="0" applyNumberFormat="1" applyFont="1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 vertical="center"/>
    </xf>
    <xf numFmtId="0" fontId="12" fillId="1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right" vertical="center"/>
    </xf>
    <xf numFmtId="0" fontId="8" fillId="0" borderId="0" xfId="0" applyFont="1"/>
    <xf numFmtId="0" fontId="8" fillId="6" borderId="0" xfId="0" applyFont="1" applyFill="1"/>
    <xf numFmtId="0" fontId="16" fillId="0" borderId="0" xfId="0" applyFont="1"/>
    <xf numFmtId="164" fontId="16" fillId="0" borderId="0" xfId="0" applyNumberFormat="1" applyFont="1"/>
    <xf numFmtId="0" fontId="16" fillId="6" borderId="0" xfId="0" applyFont="1" applyFill="1"/>
    <xf numFmtId="1" fontId="16" fillId="0" borderId="0" xfId="0" applyNumberFormat="1" applyFont="1" applyAlignment="1">
      <alignment horizontal="center" vertical="center"/>
    </xf>
    <xf numFmtId="2" fontId="12" fillId="9" borderId="2" xfId="0" applyNumberFormat="1" applyFont="1" applyFill="1" applyBorder="1" applyAlignment="1">
      <alignment horizontal="center" vertical="center"/>
    </xf>
    <xf numFmtId="1" fontId="35" fillId="11" borderId="0" xfId="0" applyNumberFormat="1" applyFont="1" applyFill="1" applyAlignment="1">
      <alignment horizontal="center" vertical="center"/>
    </xf>
    <xf numFmtId="0" fontId="8" fillId="4" borderId="0" xfId="0" applyFont="1" applyFill="1"/>
    <xf numFmtId="0" fontId="8" fillId="4" borderId="0" xfId="0" applyFont="1" applyFill="1" applyAlignment="1">
      <alignment horizontal="right"/>
    </xf>
    <xf numFmtId="0" fontId="36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1" fontId="37" fillId="8" borderId="0" xfId="0" applyNumberFormat="1" applyFont="1" applyFill="1" applyAlignment="1">
      <alignment horizontal="center" vertical="center" textRotation="90"/>
    </xf>
    <xf numFmtId="1" fontId="9" fillId="4" borderId="0" xfId="0" applyNumberFormat="1" applyFont="1" applyFill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1" fillId="10" borderId="0" xfId="0" applyFont="1" applyFill="1" applyAlignment="1">
      <alignment horizontal="right" vertical="center"/>
    </xf>
    <xf numFmtId="0" fontId="0" fillId="10" borderId="0" xfId="0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0" fillId="11" borderId="0" xfId="0" applyFont="1" applyFill="1" applyAlignment="1">
      <alignment horizontal="left" vertical="center"/>
    </xf>
    <xf numFmtId="0" fontId="44" fillId="11" borderId="0" xfId="0" applyFont="1" applyFill="1" applyAlignment="1">
      <alignment horizontal="center" vertical="center"/>
    </xf>
    <xf numFmtId="0" fontId="43" fillId="3" borderId="0" xfId="0" applyFont="1" applyFill="1" applyAlignment="1">
      <alignment horizontal="right" vertical="center"/>
    </xf>
    <xf numFmtId="0" fontId="43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11" borderId="0" xfId="0" applyFill="1" applyAlignment="1">
      <alignment horizontal="center" vertical="top"/>
    </xf>
    <xf numFmtId="0" fontId="4" fillId="11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5" fillId="8" borderId="0" xfId="0" applyFont="1" applyFill="1" applyAlignment="1">
      <alignment horizontal="left" vertical="center"/>
    </xf>
    <xf numFmtId="0" fontId="40" fillId="2" borderId="0" xfId="0" applyFont="1" applyFill="1" applyAlignment="1">
      <alignment horizontal="center" vertical="center"/>
    </xf>
    <xf numFmtId="1" fontId="39" fillId="2" borderId="0" xfId="0" applyNumberFormat="1" applyFont="1" applyFill="1" applyAlignment="1">
      <alignment horizontal="center" vertical="center"/>
    </xf>
    <xf numFmtId="0" fontId="41" fillId="9" borderId="0" xfId="0" applyFont="1" applyFill="1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45" fillId="8" borderId="0" xfId="0" applyFont="1" applyFill="1" applyAlignment="1">
      <alignment horizontal="left" vertical="top"/>
    </xf>
    <xf numFmtId="0" fontId="4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9" fillId="8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8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48" fillId="1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6" fillId="9" borderId="0" xfId="0" applyFont="1" applyFill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9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49" fillId="18" borderId="0" xfId="0" applyFont="1" applyFill="1" applyAlignment="1">
      <alignment horizontal="right" vertical="center"/>
    </xf>
    <xf numFmtId="0" fontId="50" fillId="6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/>
    </xf>
    <xf numFmtId="0" fontId="52" fillId="18" borderId="0" xfId="0" applyFont="1" applyFill="1" applyAlignment="1">
      <alignment horizontal="right" vertical="center"/>
    </xf>
    <xf numFmtId="0" fontId="47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48" fillId="8" borderId="0" xfId="0" applyFont="1" applyFill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0" fontId="54" fillId="6" borderId="0" xfId="0" applyFont="1" applyFill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55" fillId="9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9" borderId="0" xfId="0" applyFont="1" applyFill="1" applyAlignment="1">
      <alignment horizontal="left" vertical="center"/>
    </xf>
    <xf numFmtId="0" fontId="61" fillId="9" borderId="0" xfId="0" applyFont="1" applyFill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57" fillId="18" borderId="0" xfId="0" applyFont="1" applyFill="1" applyAlignment="1">
      <alignment horizontal="right" vertical="center"/>
    </xf>
    <xf numFmtId="0" fontId="59" fillId="18" borderId="0" xfId="0" applyFont="1" applyFill="1" applyAlignment="1">
      <alignment horizontal="right" vertical="center"/>
    </xf>
    <xf numFmtId="0" fontId="57" fillId="0" borderId="0" xfId="0" applyFont="1" applyAlignment="1">
      <alignment horizontal="right" vertical="center"/>
    </xf>
    <xf numFmtId="0" fontId="61" fillId="9" borderId="0" xfId="0" applyFont="1" applyFill="1" applyAlignment="1">
      <alignment horizontal="right" vertical="center"/>
    </xf>
    <xf numFmtId="0" fontId="57" fillId="9" borderId="0" xfId="0" applyFont="1" applyFill="1" applyAlignment="1">
      <alignment horizontal="right" vertical="center"/>
    </xf>
    <xf numFmtId="0" fontId="5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 vertical="center"/>
    </xf>
    <xf numFmtId="164" fontId="60" fillId="12" borderId="0" xfId="0" applyNumberFormat="1" applyFont="1" applyFill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51" fillId="19" borderId="0" xfId="0" applyFont="1" applyFill="1" applyAlignment="1">
      <alignment horizontal="left"/>
    </xf>
    <xf numFmtId="0" fontId="56" fillId="19" borderId="0" xfId="0" applyFont="1" applyFill="1" applyAlignment="1">
      <alignment horizontal="left" vertical="center"/>
    </xf>
    <xf numFmtId="0" fontId="57" fillId="19" borderId="0" xfId="0" applyFont="1" applyFill="1" applyAlignment="1">
      <alignment horizontal="right" vertical="center"/>
    </xf>
    <xf numFmtId="0" fontId="10" fillId="19" borderId="0" xfId="0" applyFont="1" applyFill="1" applyAlignment="1">
      <alignment horizontal="left" vertical="center"/>
    </xf>
    <xf numFmtId="0" fontId="58" fillId="19" borderId="0" xfId="0" applyFont="1" applyFill="1" applyAlignment="1">
      <alignment horizontal="center" vertical="center"/>
    </xf>
    <xf numFmtId="0" fontId="59" fillId="19" borderId="0" xfId="0" applyFont="1" applyFill="1" applyAlignment="1">
      <alignment horizontal="right" vertical="center"/>
    </xf>
    <xf numFmtId="0" fontId="49" fillId="6" borderId="0" xfId="0" applyFont="1" applyFill="1" applyAlignment="1">
      <alignment horizontal="center" vertical="center"/>
    </xf>
    <xf numFmtId="0" fontId="63" fillId="19" borderId="0" xfId="0" applyFont="1" applyFill="1" applyAlignment="1">
      <alignment horizontal="center" vertical="center"/>
    </xf>
    <xf numFmtId="0" fontId="64" fillId="18" borderId="0" xfId="0" applyFont="1" applyFill="1" applyAlignment="1">
      <alignment horizontal="center" vertical="center"/>
    </xf>
    <xf numFmtId="3" fontId="65" fillId="19" borderId="0" xfId="0" applyNumberFormat="1" applyFont="1" applyFill="1" applyAlignment="1">
      <alignment horizontal="center" vertical="center"/>
    </xf>
    <xf numFmtId="0" fontId="60" fillId="4" borderId="0" xfId="0" applyFont="1" applyFill="1" applyAlignment="1">
      <alignment horizontal="center" vertical="center"/>
    </xf>
    <xf numFmtId="166" fontId="66" fillId="19" borderId="0" xfId="0" applyNumberFormat="1" applyFont="1" applyFill="1" applyAlignment="1">
      <alignment horizontal="right" vertical="center"/>
    </xf>
    <xf numFmtId="0" fontId="13" fillId="4" borderId="0" xfId="0" applyFont="1" applyFill="1" applyAlignment="1">
      <alignment horizontal="left" vertical="center"/>
    </xf>
    <xf numFmtId="0" fontId="62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55" fillId="19" borderId="0" xfId="0" applyFont="1" applyFill="1" applyAlignment="1">
      <alignment horizontal="right" vertical="center"/>
    </xf>
    <xf numFmtId="0" fontId="55" fillId="18" borderId="0" xfId="0" applyFont="1" applyFill="1" applyAlignment="1">
      <alignment horizontal="right" vertical="center"/>
    </xf>
    <xf numFmtId="0" fontId="67" fillId="19" borderId="0" xfId="0" applyFont="1" applyFill="1" applyAlignment="1">
      <alignment horizontal="center" vertical="center"/>
    </xf>
    <xf numFmtId="0" fontId="67" fillId="18" borderId="0" xfId="0" applyFont="1" applyFill="1" applyAlignment="1">
      <alignment horizontal="center" vertical="center"/>
    </xf>
    <xf numFmtId="0" fontId="68" fillId="19" borderId="0" xfId="0" applyFont="1" applyFill="1" applyAlignment="1">
      <alignment horizontal="right" vertical="center"/>
    </xf>
    <xf numFmtId="0" fontId="68" fillId="18" borderId="0" xfId="0" applyFont="1" applyFill="1" applyAlignment="1">
      <alignment horizontal="right" vertical="center"/>
    </xf>
    <xf numFmtId="166" fontId="66" fillId="18" borderId="0" xfId="0" applyNumberFormat="1" applyFont="1" applyFill="1" applyAlignment="1">
      <alignment horizontal="right" vertical="center"/>
    </xf>
    <xf numFmtId="1" fontId="66" fillId="19" borderId="0" xfId="0" applyNumberFormat="1" applyFont="1" applyFill="1" applyAlignment="1">
      <alignment horizontal="right" vertical="center"/>
    </xf>
    <xf numFmtId="0" fontId="60" fillId="9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left" vertical="center"/>
    </xf>
    <xf numFmtId="0" fontId="60" fillId="12" borderId="0" xfId="0" quotePrefix="1" applyFont="1" applyFill="1" applyAlignment="1">
      <alignment horizontal="right" vertical="center"/>
    </xf>
    <xf numFmtId="0" fontId="60" fillId="9" borderId="0" xfId="0" applyFont="1" applyFill="1" applyAlignment="1">
      <alignment horizontal="right" vertical="center"/>
    </xf>
    <xf numFmtId="0" fontId="13" fillId="12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9" fillId="12" borderId="0" xfId="0" applyFont="1" applyFill="1" applyAlignment="1">
      <alignment horizontal="left" vertical="center"/>
    </xf>
    <xf numFmtId="0" fontId="70" fillId="19" borderId="0" xfId="0" applyFont="1" applyFill="1" applyAlignment="1">
      <alignment horizontal="right" vertical="center"/>
    </xf>
    <xf numFmtId="0" fontId="70" fillId="18" borderId="0" xfId="0" applyFont="1" applyFill="1" applyAlignment="1">
      <alignment horizontal="left" vertical="center"/>
    </xf>
    <xf numFmtId="0" fontId="70" fillId="18" borderId="0" xfId="0" applyFont="1" applyFill="1" applyAlignment="1">
      <alignment horizontal="right" vertical="center"/>
    </xf>
    <xf numFmtId="0" fontId="70" fillId="19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" fontId="15" fillId="17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58" fillId="19" borderId="0" xfId="0" applyFont="1" applyFill="1" applyAlignment="1">
      <alignment horizontal="left" vertical="center"/>
    </xf>
    <xf numFmtId="0" fontId="59" fillId="19" borderId="0" xfId="0" applyFont="1" applyFill="1" applyAlignment="1">
      <alignment horizontal="left" vertical="center"/>
    </xf>
    <xf numFmtId="0" fontId="10" fillId="18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left" vertical="center"/>
    </xf>
    <xf numFmtId="0" fontId="59" fillId="18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  <xf numFmtId="0" fontId="12" fillId="9" borderId="0" xfId="0" applyFont="1" applyFill="1" applyAlignment="1">
      <alignment horizontal="center" vertical="center"/>
    </xf>
    <xf numFmtId="0" fontId="72" fillId="19" borderId="0" xfId="0" applyFont="1" applyFill="1" applyAlignment="1">
      <alignment horizontal="center" vertical="center"/>
    </xf>
    <xf numFmtId="0" fontId="71" fillId="19" borderId="0" xfId="0" applyFont="1" applyFill="1" applyAlignment="1">
      <alignment horizontal="right" vertical="center"/>
    </xf>
    <xf numFmtId="0" fontId="55" fillId="4" borderId="0" xfId="0" applyFont="1" applyFill="1" applyAlignment="1">
      <alignment horizontal="left" vertical="center"/>
    </xf>
    <xf numFmtId="0" fontId="71" fillId="21" borderId="0" xfId="0" applyFont="1" applyFill="1" applyAlignment="1">
      <alignment horizontal="right" vertical="center"/>
    </xf>
  </cellXfs>
  <cellStyles count="1">
    <cellStyle name="Normal" xfId="0" builtinId="0"/>
  </cellStyles>
  <dxfs count="3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'01_Analitical_ERFC'!$D$1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'01_Analitical_ERFC'!$E$1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'01_Analitical_ERFC'!$H$3:$H$22</c:f>
              <c:numCache>
                <c:formatCode>0.00</c:formatCode>
                <c:ptCount val="20"/>
                <c:pt idx="0">
                  <c:v>0</c:v>
                </c:pt>
                <c:pt idx="1">
                  <c:v>0.16671824155202239</c:v>
                </c:pt>
                <c:pt idx="2">
                  <c:v>0.32623685844295008</c:v>
                </c:pt>
                <c:pt idx="3">
                  <c:v>0.4722755289073175</c:v>
                </c:pt>
                <c:pt idx="4">
                  <c:v>0.60019969021898056</c:v>
                </c:pt>
                <c:pt idx="5">
                  <c:v>0.70741713613637436</c:v>
                </c:pt>
                <c:pt idx="6">
                  <c:v>0.7933989202336087</c:v>
                </c:pt>
                <c:pt idx="7">
                  <c:v>0.85937332701616997</c:v>
                </c:pt>
                <c:pt idx="8">
                  <c:v>0.90780979863410927</c:v>
                </c:pt>
                <c:pt idx="9">
                  <c:v>0.94183473892800296</c:v>
                </c:pt>
                <c:pt idx="10">
                  <c:v>0.96470388780095173</c:v>
                </c:pt>
                <c:pt idx="11">
                  <c:v>0.9794110968440769</c:v>
                </c:pt>
                <c:pt idx="12">
                  <c:v>0.98846087693890228</c:v>
                </c:pt>
                <c:pt idx="13">
                  <c:v>0.99378898634782042</c:v>
                </c:pt>
                <c:pt idx="14">
                  <c:v>0.99679046615791822</c:v>
                </c:pt>
                <c:pt idx="15">
                  <c:v>0.99840826576957553</c:v>
                </c:pt>
                <c:pt idx="16">
                  <c:v>0.99924260150833111</c:v>
                </c:pt>
                <c:pt idx="17">
                  <c:v>0.99965430408549916</c:v>
                </c:pt>
                <c:pt idx="18">
                  <c:v>0.99984868460079113</c:v>
                </c:pt>
                <c:pt idx="19">
                  <c:v>0.99993649542461494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'01_Analitical_ERFC'!$I$1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'01_Analitical_ERFC'!$I$3:$I$22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0.39980030978101944</c:v>
                </c:pt>
                <c:pt idx="5">
                  <c:v>0.29258286386362564</c:v>
                </c:pt>
                <c:pt idx="6">
                  <c:v>0.2066010797663913</c:v>
                </c:pt>
                <c:pt idx="7">
                  <c:v>0.14062667298383003</c:v>
                </c:pt>
                <c:pt idx="8">
                  <c:v>9.2190201365890734E-2</c:v>
                </c:pt>
                <c:pt idx="9">
                  <c:v>5.8165261071997043E-2</c:v>
                </c:pt>
                <c:pt idx="10">
                  <c:v>3.5296112199048268E-2</c:v>
                </c:pt>
                <c:pt idx="11">
                  <c:v>2.0588903155923099E-2</c:v>
                </c:pt>
                <c:pt idx="12">
                  <c:v>1.1539123061097722E-2</c:v>
                </c:pt>
                <c:pt idx="13">
                  <c:v>6.2110136521795756E-3</c:v>
                </c:pt>
                <c:pt idx="14" formatCode="0.0000">
                  <c:v>3.2095338420817798E-3</c:v>
                </c:pt>
                <c:pt idx="15" formatCode="0.0000">
                  <c:v>1.5917342304244686E-3</c:v>
                </c:pt>
                <c:pt idx="16" formatCode="0.0000">
                  <c:v>7.573984916688925E-4</c:v>
                </c:pt>
                <c:pt idx="17" formatCode="0.0000">
                  <c:v>3.4569591450084314E-4</c:v>
                </c:pt>
                <c:pt idx="18" formatCode="0.0000">
                  <c:v>1.5131539920887338E-4</c:v>
                </c:pt>
                <c:pt idx="19" formatCode="0.0000">
                  <c:v>6.3504575385064932E-5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'01_Analitical_ERFC'!$J$1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'01_Analitical_ERFC'!$J$3:$J$22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0.39980030978101949</c:v>
                </c:pt>
                <c:pt idx="5">
                  <c:v>0.29258286386362559</c:v>
                </c:pt>
                <c:pt idx="6">
                  <c:v>0.20660107976639125</c:v>
                </c:pt>
                <c:pt idx="7">
                  <c:v>0.14062667298383</c:v>
                </c:pt>
                <c:pt idx="8">
                  <c:v>9.2190201365890748E-2</c:v>
                </c:pt>
                <c:pt idx="9">
                  <c:v>5.8165261071996995E-2</c:v>
                </c:pt>
                <c:pt idx="10">
                  <c:v>3.5296112199048289E-2</c:v>
                </c:pt>
                <c:pt idx="11">
                  <c:v>2.0588903155923093E-2</c:v>
                </c:pt>
                <c:pt idx="12">
                  <c:v>1.1539123061097674E-2</c:v>
                </c:pt>
                <c:pt idx="13">
                  <c:v>6.2110136521796129E-3</c:v>
                </c:pt>
                <c:pt idx="14">
                  <c:v>3.2095338420817868E-3</c:v>
                </c:pt>
                <c:pt idx="15">
                  <c:v>1.5917342304244274E-3</c:v>
                </c:pt>
                <c:pt idx="16">
                  <c:v>7.5739849166888242E-4</c:v>
                </c:pt>
                <c:pt idx="17" formatCode="0.0000">
                  <c:v>3.4569591450086732E-4</c:v>
                </c:pt>
                <c:pt idx="18" formatCode="0.0000">
                  <c:v>1.5131539920889956E-4</c:v>
                </c:pt>
                <c:pt idx="19" formatCode="0.0000">
                  <c:v>6.3504575385114344E-5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'01_Analitical_ERFC'!$V$2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2-4E5C-85DD-E8C43B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'04_05__Flopy_1D'!$C$16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F-4ADF-8DA8-09834268B5D3}"/>
            </c:ext>
          </c:extLst>
        </c:ser>
        <c:ser>
          <c:idx val="4"/>
          <c:order val="1"/>
          <c:tx>
            <c:strRef>
              <c:f>'04_05__Flopy_1D'!$C$46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F-4ADF-8DA8-09834268B5D3}"/>
            </c:ext>
          </c:extLst>
        </c:ser>
        <c:ser>
          <c:idx val="0"/>
          <c:order val="3"/>
          <c:tx>
            <c:strRef>
              <c:f>'04_05__Flopy_1D'!$D$28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EF-4ADF-8DA8-09834268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'04_05__Flopy_1D'!$B$64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'04_05__Flopy_1D'!$F$3:$Z$3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'04_05__Flopy_1D'!$G$64:$Z$64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EF-4ADF-8DA8-09834268B5D3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'04_05__Flopy_1D'!$J$4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'04_05__Flopy_1D'!$B$6:$B$105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'04_05__Flopy_1D'!$J$7:$J$106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8-471C-8012-D5CFC21888C2}"/>
            </c:ext>
          </c:extLst>
        </c:ser>
        <c:ser>
          <c:idx val="1"/>
          <c:order val="1"/>
          <c:tx>
            <c:strRef>
              <c:f>'04_05__Flopy_1D'!$Q$4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8-471C-8012-D5CFC21888C2}"/>
            </c:ext>
          </c:extLst>
        </c:ser>
        <c:ser>
          <c:idx val="0"/>
          <c:order val="2"/>
          <c:tx>
            <c:strRef>
              <c:f>'04_05__Flopy_1D'!$AE$4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28-471C-8012-D5CFC218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A-4BC3-9434-02567CE5F10B}"/>
            </c:ext>
          </c:extLst>
        </c:ser>
        <c:ser>
          <c:idx val="0"/>
          <c:order val="1"/>
          <c:tx>
            <c:strRef>
              <c:f>'06_2D'!$AFV$5</c:f>
              <c:strCache>
                <c:ptCount val="1"/>
                <c:pt idx="0">
                  <c:v>20y "-20"</c:v>
                </c:pt>
              </c:strCache>
            </c:strRef>
          </c:tx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'06_2D'!$AFV$6:$AFV$107</c:f>
            </c:numRef>
          </c:yVal>
          <c:smooth val="0"/>
          <c:extLst>
            <c:ext xmlns:c16="http://schemas.microsoft.com/office/drawing/2014/chart" uri="{C3380CC4-5D6E-409C-BE32-E72D297353CC}">
              <c16:uniqueId val="{00000001-FACA-4BC3-9434-02567CE5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5760692038367"/>
          <c:y val="3.4319163297900204E-2"/>
          <c:w val="0.7121252726955722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'06_2D'!$ACL$109</c:f>
              <c:strCache>
                <c:ptCount val="1"/>
                <c:pt idx="0">
                  <c:v>1Min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9-4F15-8173-F7689AE9BC6B}"/>
            </c:ext>
          </c:extLst>
        </c:ser>
        <c:ser>
          <c:idx val="1"/>
          <c:order val="1"/>
          <c:tx>
            <c:strRef>
              <c:f>'06_2D'!$ACL$111</c:f>
              <c:strCache>
                <c:ptCount val="1"/>
                <c:pt idx="0">
                  <c:v>17Min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5.731927E-28</c:v>
                </c:pt>
                <c:pt idx="2">
                  <c:v>1.3005506E-26</c:v>
                </c:pt>
                <c:pt idx="3">
                  <c:v>2.3626248999999998E-25</c:v>
                </c:pt>
                <c:pt idx="4">
                  <c:v>4.0457700000000001E-24</c:v>
                </c:pt>
                <c:pt idx="5">
                  <c:v>6.7995920000000006E-23</c:v>
                </c:pt>
                <c:pt idx="6">
                  <c:v>1.1356085000000001E-21</c:v>
                </c:pt>
                <c:pt idx="7">
                  <c:v>1.8923711000000001E-20</c:v>
                </c:pt>
                <c:pt idx="8">
                  <c:v>3.1507027999999999E-19</c:v>
                </c:pt>
                <c:pt idx="9">
                  <c:v>5.2435968000000002E-18</c:v>
                </c:pt>
                <c:pt idx="10">
                  <c:v>8.72435E-17</c:v>
                </c:pt>
                <c:pt idx="11">
                  <c:v>1.4511968E-15</c:v>
                </c:pt>
                <c:pt idx="12">
                  <c:v>2.4131625000000001E-14</c:v>
                </c:pt>
                <c:pt idx="13">
                  <c:v>4.0110694000000002E-13</c:v>
                </c:pt>
                <c:pt idx="14">
                  <c:v>6.6626947E-12</c:v>
                </c:pt>
                <c:pt idx="15">
                  <c:v>1.1055816E-10</c:v>
                </c:pt>
                <c:pt idx="16">
                  <c:v>1.8315233999999999E-9</c:v>
                </c:pt>
                <c:pt idx="17">
                  <c:v>3.0260775E-8</c:v>
                </c:pt>
                <c:pt idx="18">
                  <c:v>4.9785324999999996E-7</c:v>
                </c:pt>
                <c:pt idx="19">
                  <c:v>8.135428E-6</c:v>
                </c:pt>
                <c:pt idx="20">
                  <c:v>1.3151235000000001E-4</c:v>
                </c:pt>
                <c:pt idx="21">
                  <c:v>2.0893050000000001E-3</c:v>
                </c:pt>
                <c:pt idx="22">
                  <c:v>1.0237992E-2</c:v>
                </c:pt>
                <c:pt idx="23">
                  <c:v>2.9695518000000001E-2</c:v>
                </c:pt>
                <c:pt idx="24">
                  <c:v>6.4720650000000005E-2</c:v>
                </c:pt>
                <c:pt idx="25">
                  <c:v>0.114882894</c:v>
                </c:pt>
                <c:pt idx="26">
                  <c:v>0.17217313000000001</c:v>
                </c:pt>
                <c:pt idx="27">
                  <c:v>0.22136571999999999</c:v>
                </c:pt>
                <c:pt idx="28">
                  <c:v>0.24466062999999999</c:v>
                </c:pt>
                <c:pt idx="29">
                  <c:v>0.24207011000000001</c:v>
                </c:pt>
                <c:pt idx="30">
                  <c:v>0.21173243</c:v>
                </c:pt>
                <c:pt idx="31">
                  <c:v>0.15880338999999999</c:v>
                </c:pt>
                <c:pt idx="32">
                  <c:v>0.10188286000000001</c:v>
                </c:pt>
                <c:pt idx="33">
                  <c:v>5.4945894000000002E-2</c:v>
                </c:pt>
                <c:pt idx="34">
                  <c:v>2.3880518999999999E-2</c:v>
                </c:pt>
                <c:pt idx="35">
                  <c:v>7.5823087000000001E-3</c:v>
                </c:pt>
                <c:pt idx="36">
                  <c:v>1.2579344E-3</c:v>
                </c:pt>
                <c:pt idx="37">
                  <c:v>7.7399110000000003E-5</c:v>
                </c:pt>
                <c:pt idx="38">
                  <c:v>4.8019060000000003E-6</c:v>
                </c:pt>
                <c:pt idx="39">
                  <c:v>1.9187329999999999E-7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9-4F15-8173-F7689AE9BC6B}"/>
            </c:ext>
          </c:extLst>
        </c:ser>
        <c:ser>
          <c:idx val="3"/>
          <c:order val="2"/>
          <c:tx>
            <c:strRef>
              <c:f>'06_2D'!$ACL$113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9-4F15-8173-F7689AE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9D-49E8-A0DE-2C6A6498D5F9}"/>
            </c:ext>
          </c:extLst>
        </c:ser>
        <c:ser>
          <c:idx val="3"/>
          <c:order val="1"/>
          <c:tx>
            <c:strRef>
              <c:f>'06_2D'!$AEX$5</c:f>
              <c:strCache>
                <c:ptCount val="1"/>
                <c:pt idx="0">
                  <c:v>B.through [T]</c:v>
                </c:pt>
              </c:strCache>
            </c:strRef>
          </c:tx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'06_2D'!$AEX$6:$AEX$107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9D-49E8-A0DE-2C6A649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105940409134247"/>
          <c:y val="3.1831156351211871E-2"/>
          <c:w val="0.72555282766620466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0Min</c:v>
                </c:pt>
              </c:strCache>
            </c:strRef>
          </c:tx>
          <c:marker>
            <c:symbol val="none"/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'06_2D'!$AFC$115:$AFU$115</c:f>
            </c:numRef>
          </c:yVal>
          <c:smooth val="0"/>
          <c:extLst>
            <c:ext xmlns:c16="http://schemas.microsoft.com/office/drawing/2014/chart" uri="{C3380CC4-5D6E-409C-BE32-E72D297353CC}">
              <c16:uniqueId val="{00000000-3634-45FF-99D8-E4311C544EEF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11Min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'06_2D'!$AFC$117:$AFU$117</c:f>
            </c:numRef>
          </c:yVal>
          <c:smooth val="0"/>
          <c:extLst>
            <c:ext xmlns:c16="http://schemas.microsoft.com/office/drawing/2014/chart" uri="{C3380CC4-5D6E-409C-BE32-E72D297353CC}">
              <c16:uniqueId val="{00000001-3634-45FF-99D8-E4311C544EEF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28Min</c:v>
                </c:pt>
              </c:strCache>
            </c:strRef>
          </c:tx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'06_2D'!$AFC$119:$AFU$119</c:f>
            </c:numRef>
          </c:yVal>
          <c:smooth val="0"/>
          <c:extLst>
            <c:ext xmlns:c16="http://schemas.microsoft.com/office/drawing/2014/chart" uri="{C3380CC4-5D6E-409C-BE32-E72D297353CC}">
              <c16:uniqueId val="{00000002-3634-45FF-99D8-E4311C544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1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0-4608-947F-19BFC0070F7D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7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'07_2D'!$AEC$111:$AEU$111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0-4608-947F-19BFC0070F7D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'07_2D'!$AEC$113:$AEU$113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0-4608-947F-19BFC007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DD9BC32-ACA4-4E89-A1DA-A086C11A87B1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6C-477C-B2D2-EC865AA8D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'07_2D'!$AEU$4</c15:f>
                <c15:dlblRangeCache>
                  <c:ptCount val="1"/>
                  <c:pt idx="0">
                    <c:v>D10y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56C-477C-B2D2-EC865AA8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'07_2D'!$AEY$5</c:f>
              <c:strCache>
                <c:ptCount val="1"/>
                <c:pt idx="0">
                  <c:v>-30x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B-4D25-89E6-F877445527DC}"/>
            </c:ext>
          </c:extLst>
        </c:ser>
        <c:ser>
          <c:idx val="0"/>
          <c:order val="1"/>
          <c:tx>
            <c:strRef>
              <c:f>'07_2D'!$AFV$5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B-4D25-89E6-F8774455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89369798472122"/>
          <c:y val="0.45032039470990454"/>
          <c:w val="0.4629365175232434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'07_2D'!$ACL$109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4-4ADC-ACE1-A54DE423DD45}"/>
            </c:ext>
          </c:extLst>
        </c:ser>
        <c:ser>
          <c:idx val="1"/>
          <c:order val="1"/>
          <c:tx>
            <c:strRef>
              <c:f>'07_2D'!$ACL$111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0.99873685999999995</c:v>
                </c:pt>
                <c:pt idx="1">
                  <c:v>0.99634610000000001</c:v>
                </c:pt>
                <c:pt idx="2">
                  <c:v>0.99506510000000004</c:v>
                </c:pt>
                <c:pt idx="3">
                  <c:v>0.99436796000000005</c:v>
                </c:pt>
                <c:pt idx="4">
                  <c:v>0.99401600000000001</c:v>
                </c:pt>
                <c:pt idx="5">
                  <c:v>0.99388500000000002</c:v>
                </c:pt>
                <c:pt idx="6">
                  <c:v>0.99386410000000003</c:v>
                </c:pt>
                <c:pt idx="7">
                  <c:v>0.99382859999999995</c:v>
                </c:pt>
                <c:pt idx="8">
                  <c:v>0.99366730000000003</c:v>
                </c:pt>
                <c:pt idx="9">
                  <c:v>0.99320019999999998</c:v>
                </c:pt>
                <c:pt idx="10">
                  <c:v>0.99220989999999998</c:v>
                </c:pt>
                <c:pt idx="11">
                  <c:v>0.99042993999999995</c:v>
                </c:pt>
                <c:pt idx="12">
                  <c:v>0.98752609999999996</c:v>
                </c:pt>
                <c:pt idx="13">
                  <c:v>0.98308790000000001</c:v>
                </c:pt>
                <c:pt idx="14">
                  <c:v>0.97661600000000004</c:v>
                </c:pt>
                <c:pt idx="15">
                  <c:v>0.96752435000000003</c:v>
                </c:pt>
                <c:pt idx="16">
                  <c:v>0.95514969999999999</c:v>
                </c:pt>
                <c:pt idx="17">
                  <c:v>0.93877650000000001</c:v>
                </c:pt>
                <c:pt idx="18">
                  <c:v>0.91767940000000003</c:v>
                </c:pt>
                <c:pt idx="19">
                  <c:v>0.89118505000000003</c:v>
                </c:pt>
                <c:pt idx="20">
                  <c:v>0.85874620000000002</c:v>
                </c:pt>
                <c:pt idx="21">
                  <c:v>0.82002854000000003</c:v>
                </c:pt>
                <c:pt idx="22">
                  <c:v>0.77505416000000005</c:v>
                </c:pt>
                <c:pt idx="23">
                  <c:v>0.72501159999999998</c:v>
                </c:pt>
                <c:pt idx="24">
                  <c:v>0.66879993999999998</c:v>
                </c:pt>
                <c:pt idx="25">
                  <c:v>0.60726637000000006</c:v>
                </c:pt>
                <c:pt idx="26">
                  <c:v>0.54192220000000002</c:v>
                </c:pt>
                <c:pt idx="27">
                  <c:v>0.47490349999999998</c:v>
                </c:pt>
                <c:pt idx="28">
                  <c:v>0.40947129999999998</c:v>
                </c:pt>
                <c:pt idx="29">
                  <c:v>0.34660256</c:v>
                </c:pt>
                <c:pt idx="30">
                  <c:v>0.28753263000000001</c:v>
                </c:pt>
                <c:pt idx="31">
                  <c:v>0.23355258000000001</c:v>
                </c:pt>
                <c:pt idx="32">
                  <c:v>0.18560787000000001</c:v>
                </c:pt>
                <c:pt idx="33">
                  <c:v>0.14422299999999999</c:v>
                </c:pt>
                <c:pt idx="34">
                  <c:v>0.10872084</c:v>
                </c:pt>
                <c:pt idx="35">
                  <c:v>8.015825E-2</c:v>
                </c:pt>
                <c:pt idx="36">
                  <c:v>5.7839809999999998E-2</c:v>
                </c:pt>
                <c:pt idx="37">
                  <c:v>4.0773115999999998E-2</c:v>
                </c:pt>
                <c:pt idx="38">
                  <c:v>2.7844146E-2</c:v>
                </c:pt>
                <c:pt idx="39">
                  <c:v>1.7483762999999999E-2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4-4ADC-ACE1-A54DE423DD45}"/>
            </c:ext>
          </c:extLst>
        </c:ser>
        <c:ser>
          <c:idx val="3"/>
          <c:order val="2"/>
          <c:tx>
            <c:strRef>
              <c:f>'07_2D'!$ACL$113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4-4ADC-ACE1-A54DE423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36476896343161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1Min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1.9398631999999999E-2</c:v>
                </c:pt>
                <c:pt idx="1">
                  <c:v>0.57294666999999999</c:v>
                </c:pt>
                <c:pt idx="2">
                  <c:v>0.77730909999999998</c:v>
                </c:pt>
                <c:pt idx="3">
                  <c:v>0.26399802999999999</c:v>
                </c:pt>
                <c:pt idx="4">
                  <c:v>7.3368710000000004E-2</c:v>
                </c:pt>
                <c:pt idx="5">
                  <c:v>0.96784513999999999</c:v>
                </c:pt>
                <c:pt idx="6">
                  <c:v>0.94966554999999997</c:v>
                </c:pt>
                <c:pt idx="7">
                  <c:v>7.7224879999999996E-2</c:v>
                </c:pt>
                <c:pt idx="8">
                  <c:v>4.2228086000000001E-4</c:v>
                </c:pt>
                <c:pt idx="9">
                  <c:v>1.0727883E-5</c:v>
                </c:pt>
                <c:pt idx="10">
                  <c:v>5.7164725E-5</c:v>
                </c:pt>
                <c:pt idx="11">
                  <c:v>3.4767016999999997E-2</c:v>
                </c:pt>
                <c:pt idx="12">
                  <c:v>0.89218750000000002</c:v>
                </c:pt>
                <c:pt idx="13">
                  <c:v>0.90539013999999995</c:v>
                </c:pt>
                <c:pt idx="14">
                  <c:v>0.78335220000000005</c:v>
                </c:pt>
                <c:pt idx="15">
                  <c:v>0.11009252999999999</c:v>
                </c:pt>
                <c:pt idx="16">
                  <c:v>1.1456663E-7</c:v>
                </c:pt>
                <c:pt idx="17">
                  <c:v>-7.3541809999999997E-8</c:v>
                </c:pt>
                <c:pt idx="18">
                  <c:v>1.4205341000000001E-10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0.20709482000000001</c:v>
                </c:pt>
                <c:pt idx="1">
                  <c:v>0.41342878</c:v>
                </c:pt>
                <c:pt idx="2">
                  <c:v>1.0368448000000001E-2</c:v>
                </c:pt>
                <c:pt idx="3">
                  <c:v>0.67340820000000001</c:v>
                </c:pt>
                <c:pt idx="4">
                  <c:v>0.34384972000000003</c:v>
                </c:pt>
                <c:pt idx="5">
                  <c:v>1.3861716E-2</c:v>
                </c:pt>
                <c:pt idx="6">
                  <c:v>2.7865553000000001E-2</c:v>
                </c:pt>
                <c:pt idx="7">
                  <c:v>0.86929389999999995</c:v>
                </c:pt>
                <c:pt idx="8">
                  <c:v>0.54923350000000004</c:v>
                </c:pt>
                <c:pt idx="9">
                  <c:v>9.2481789999999994E-2</c:v>
                </c:pt>
                <c:pt idx="10">
                  <c:v>2.4171598E-4</c:v>
                </c:pt>
                <c:pt idx="11">
                  <c:v>5.2967142000000002E-2</c:v>
                </c:pt>
                <c:pt idx="12">
                  <c:v>0.12473468</c:v>
                </c:pt>
                <c:pt idx="13">
                  <c:v>1.2084661E-2</c:v>
                </c:pt>
                <c:pt idx="14">
                  <c:v>0.18850249999999999</c:v>
                </c:pt>
                <c:pt idx="15">
                  <c:v>0.83810620000000002</c:v>
                </c:pt>
                <c:pt idx="16">
                  <c:v>0.47917642999999999</c:v>
                </c:pt>
                <c:pt idx="17">
                  <c:v>-8.6122170000000004E-4</c:v>
                </c:pt>
                <c:pt idx="18">
                  <c:v>8.8454459999999996E-7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.5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D70651B-69F8-40DA-B778-1B5DE1CABF1D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D40y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40y "0"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657862397241723"/>
          <c:y val="5.6326977445703613E-2"/>
          <c:w val="0.47739610934147048"/>
          <c:h val="0.23704428372752023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11Min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7.2097199999999998E-29</c:v>
                </c:pt>
                <c:pt idx="2">
                  <c:v>4.3078059999999999E-27</c:v>
                </c:pt>
                <c:pt idx="3">
                  <c:v>2.2059142E-25</c:v>
                </c:pt>
                <c:pt idx="4">
                  <c:v>1.1169761599999999E-23</c:v>
                </c:pt>
                <c:pt idx="5">
                  <c:v>5.6942269999999997E-22</c:v>
                </c:pt>
                <c:pt idx="6">
                  <c:v>2.9300360000000002E-20</c:v>
                </c:pt>
                <c:pt idx="7">
                  <c:v>1.5223577999999999E-18</c:v>
                </c:pt>
                <c:pt idx="8">
                  <c:v>7.9845785999999995E-17</c:v>
                </c:pt>
                <c:pt idx="9">
                  <c:v>4.2254175000000004E-15</c:v>
                </c:pt>
                <c:pt idx="10">
                  <c:v>2.2547549999999999E-13</c:v>
                </c:pt>
                <c:pt idx="11">
                  <c:v>1.2123668999999999E-11</c:v>
                </c:pt>
                <c:pt idx="12">
                  <c:v>6.5635980000000004E-10</c:v>
                </c:pt>
                <c:pt idx="13">
                  <c:v>3.5750816000000001E-8</c:v>
                </c:pt>
                <c:pt idx="14">
                  <c:v>1.9580643E-6</c:v>
                </c:pt>
                <c:pt idx="15">
                  <c:v>1.08534725E-4</c:v>
                </c:pt>
                <c:pt idx="16">
                  <c:v>7.4103362999999997E-3</c:v>
                </c:pt>
                <c:pt idx="17">
                  <c:v>8.180722E-2</c:v>
                </c:pt>
                <c:pt idx="18">
                  <c:v>0.24922005999999999</c:v>
                </c:pt>
                <c:pt idx="19">
                  <c:v>0.4836511</c:v>
                </c:pt>
                <c:pt idx="20">
                  <c:v>0.72028829999999999</c:v>
                </c:pt>
                <c:pt idx="21">
                  <c:v>0.88469774000000001</c:v>
                </c:pt>
                <c:pt idx="22">
                  <c:v>0.93621509999999997</c:v>
                </c:pt>
                <c:pt idx="23">
                  <c:v>0.91360973999999995</c:v>
                </c:pt>
                <c:pt idx="24">
                  <c:v>0.79311790000000004</c:v>
                </c:pt>
                <c:pt idx="25">
                  <c:v>0.61104760000000002</c:v>
                </c:pt>
                <c:pt idx="26">
                  <c:v>0.41538396</c:v>
                </c:pt>
                <c:pt idx="27">
                  <c:v>0.24928425000000001</c:v>
                </c:pt>
                <c:pt idx="28">
                  <c:v>0.13874549</c:v>
                </c:pt>
                <c:pt idx="29">
                  <c:v>8.2565180000000002E-2</c:v>
                </c:pt>
                <c:pt idx="30">
                  <c:v>6.1990660000000003E-2</c:v>
                </c:pt>
                <c:pt idx="31">
                  <c:v>5.2390587000000002E-2</c:v>
                </c:pt>
                <c:pt idx="32">
                  <c:v>4.1379104999999999E-2</c:v>
                </c:pt>
                <c:pt idx="33">
                  <c:v>2.8810801E-2</c:v>
                </c:pt>
                <c:pt idx="34">
                  <c:v>1.9530606999999998E-2</c:v>
                </c:pt>
                <c:pt idx="35">
                  <c:v>1.1391309000000001E-2</c:v>
                </c:pt>
                <c:pt idx="36">
                  <c:v>5.4073139999999999E-3</c:v>
                </c:pt>
                <c:pt idx="37">
                  <c:v>2.2616467999999998E-3</c:v>
                </c:pt>
                <c:pt idx="38">
                  <c:v>1.0910295E-3</c:v>
                </c:pt>
                <c:pt idx="39">
                  <c:v>3.9097194999999999E-4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1.1062380000000001E-35</c:v>
                </c:pt>
                <c:pt idx="4">
                  <c:v>6.8596115000000002E-34</c:v>
                </c:pt>
                <c:pt idx="5">
                  <c:v>2.9547425999999998E-32</c:v>
                </c:pt>
                <c:pt idx="6">
                  <c:v>1.4423207E-30</c:v>
                </c:pt>
                <c:pt idx="7">
                  <c:v>7.3356806000000004E-29</c:v>
                </c:pt>
                <c:pt idx="8">
                  <c:v>3.7820364999999999E-27</c:v>
                </c:pt>
                <c:pt idx="9">
                  <c:v>1.9693811E-25</c:v>
                </c:pt>
                <c:pt idx="10">
                  <c:v>1.0345656E-23</c:v>
                </c:pt>
                <c:pt idx="11">
                  <c:v>5.4774583E-22</c:v>
                </c:pt>
                <c:pt idx="12">
                  <c:v>2.9183057999999997E-20</c:v>
                </c:pt>
                <c:pt idx="13">
                  <c:v>1.5623302E-18</c:v>
                </c:pt>
                <c:pt idx="14">
                  <c:v>8.3932139999999999E-17</c:v>
                </c:pt>
                <c:pt idx="15">
                  <c:v>4.5189203999999996E-15</c:v>
                </c:pt>
                <c:pt idx="16">
                  <c:v>2.4354460000000002E-13</c:v>
                </c:pt>
                <c:pt idx="17">
                  <c:v>1.3123395000000001E-11</c:v>
                </c:pt>
                <c:pt idx="18">
                  <c:v>7.0683499999999997E-10</c:v>
                </c:pt>
                <c:pt idx="19">
                  <c:v>3.8103265999999999E-8</c:v>
                </c:pt>
                <c:pt idx="20">
                  <c:v>2.0558932E-6</c:v>
                </c:pt>
                <c:pt idx="21">
                  <c:v>1.1179156E-4</c:v>
                </c:pt>
                <c:pt idx="22">
                  <c:v>7.5253033999999998E-3</c:v>
                </c:pt>
                <c:pt idx="23">
                  <c:v>6.4529390000000006E-2</c:v>
                </c:pt>
                <c:pt idx="24">
                  <c:v>0.18825771999999999</c:v>
                </c:pt>
                <c:pt idx="25">
                  <c:v>0.3679326</c:v>
                </c:pt>
                <c:pt idx="26">
                  <c:v>0.56718992999999995</c:v>
                </c:pt>
                <c:pt idx="27">
                  <c:v>0.73644770000000004</c:v>
                </c:pt>
                <c:pt idx="28">
                  <c:v>0.83596486000000003</c:v>
                </c:pt>
                <c:pt idx="29">
                  <c:v>0.85989916</c:v>
                </c:pt>
                <c:pt idx="30">
                  <c:v>0.83558803999999998</c:v>
                </c:pt>
                <c:pt idx="31">
                  <c:v>0.71851129999999996</c:v>
                </c:pt>
                <c:pt idx="32">
                  <c:v>0.56600879999999998</c:v>
                </c:pt>
                <c:pt idx="33">
                  <c:v>0.41461098000000002</c:v>
                </c:pt>
                <c:pt idx="34">
                  <c:v>0.28820866000000001</c:v>
                </c:pt>
                <c:pt idx="35">
                  <c:v>0.19874998999999999</c:v>
                </c:pt>
                <c:pt idx="36">
                  <c:v>0.14526375</c:v>
                </c:pt>
                <c:pt idx="37">
                  <c:v>0.11734298999999999</c:v>
                </c:pt>
                <c:pt idx="38">
                  <c:v>0.10239810000000001</c:v>
                </c:pt>
                <c:pt idx="39">
                  <c:v>7.1516834000000001E-2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1.2627734E-36</c:v>
                </c:pt>
                <c:pt idx="5">
                  <c:v>7.0108365999999998E-37</c:v>
                </c:pt>
                <c:pt idx="6">
                  <c:v>1.5525669999999999E-36</c:v>
                </c:pt>
                <c:pt idx="7">
                  <c:v>3.8663849999999996E-34</c:v>
                </c:pt>
                <c:pt idx="8">
                  <c:v>9.3933114E-33</c:v>
                </c:pt>
                <c:pt idx="9">
                  <c:v>4.6293166000000002E-32</c:v>
                </c:pt>
                <c:pt idx="10">
                  <c:v>7.2271269999999997E-32</c:v>
                </c:pt>
                <c:pt idx="11">
                  <c:v>-3.9840959999999999E-31</c:v>
                </c:pt>
                <c:pt idx="12">
                  <c:v>-3.9687957E-31</c:v>
                </c:pt>
                <c:pt idx="13">
                  <c:v>3.9470439999999998E-29</c:v>
                </c:pt>
                <c:pt idx="14">
                  <c:v>2.2673035000000001E-27</c:v>
                </c:pt>
                <c:pt idx="15">
                  <c:v>1.2002351999999999E-25</c:v>
                </c:pt>
                <c:pt idx="16">
                  <c:v>6.3734044999999997E-24</c:v>
                </c:pt>
                <c:pt idx="17">
                  <c:v>3.3888115999999998E-22</c:v>
                </c:pt>
                <c:pt idx="18">
                  <c:v>1.7986030000000001E-20</c:v>
                </c:pt>
                <c:pt idx="19">
                  <c:v>9.5136169999999998E-19</c:v>
                </c:pt>
                <c:pt idx="20">
                  <c:v>5.0156721999999999E-17</c:v>
                </c:pt>
                <c:pt idx="21">
                  <c:v>2.6350107000000001E-15</c:v>
                </c:pt>
                <c:pt idx="22">
                  <c:v>1.378889E-13</c:v>
                </c:pt>
                <c:pt idx="23">
                  <c:v>7.1834525999999999E-12</c:v>
                </c:pt>
                <c:pt idx="24">
                  <c:v>3.7256053999999998E-10</c:v>
                </c:pt>
                <c:pt idx="25">
                  <c:v>1.9183975E-8</c:v>
                </c:pt>
                <c:pt idx="26">
                  <c:v>9.7988189999999991E-7</c:v>
                </c:pt>
                <c:pt idx="27">
                  <c:v>5.0136519999999998E-5</c:v>
                </c:pt>
                <c:pt idx="28">
                  <c:v>3.0894849999999999E-3</c:v>
                </c:pt>
                <c:pt idx="29">
                  <c:v>3.3799577999999997E-2</c:v>
                </c:pt>
                <c:pt idx="30">
                  <c:v>0.10768089</c:v>
                </c:pt>
                <c:pt idx="31">
                  <c:v>0.22631772999999999</c:v>
                </c:pt>
                <c:pt idx="32">
                  <c:v>0.37682792999999998</c:v>
                </c:pt>
                <c:pt idx="33">
                  <c:v>0.53412610000000005</c:v>
                </c:pt>
                <c:pt idx="34">
                  <c:v>0.66621430000000004</c:v>
                </c:pt>
                <c:pt idx="35">
                  <c:v>0.75012239999999997</c:v>
                </c:pt>
                <c:pt idx="36">
                  <c:v>0.78032506000000001</c:v>
                </c:pt>
                <c:pt idx="37">
                  <c:v>0.77417265999999996</c:v>
                </c:pt>
                <c:pt idx="38">
                  <c:v>0.71406645000000002</c:v>
                </c:pt>
                <c:pt idx="39">
                  <c:v>0.50808626000000001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151091</xdr:colOff>
      <xdr:row>6</xdr:row>
      <xdr:rowOff>56731</xdr:rowOff>
    </xdr:from>
    <xdr:to>
      <xdr:col>19</xdr:col>
      <xdr:colOff>230410</xdr:colOff>
      <xdr:row>10</xdr:row>
      <xdr:rowOff>54320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B3E10B6-36A5-E546-2B9A-9993FC67A736}"/>
            </a:ext>
          </a:extLst>
        </xdr:cNvPr>
        <xdr:cNvSpPr/>
      </xdr:nvSpPr>
      <xdr:spPr>
        <a:xfrm rot="19225308">
          <a:off x="10857191" y="1256881"/>
          <a:ext cx="1212794" cy="75958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r>
            <a:rPr lang="pt-BR" sz="1500" b="1"/>
            <a:t>Inputs</a:t>
          </a:r>
          <a:endParaRPr lang="LID4096" sz="15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383722" y="4837833"/>
          <a:ext cx="1104900" cy="91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F411D81-8607-D931-E090-FF13F1D1C4D7}"/>
            </a:ext>
          </a:extLst>
        </xdr:cNvPr>
        <xdr:cNvSpPr/>
      </xdr:nvSpPr>
      <xdr:spPr>
        <a:xfrm>
          <a:off x="14214764" y="311727"/>
          <a:ext cx="445077" cy="42429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5</xdr:row>
      <xdr:rowOff>164523</xdr:rowOff>
    </xdr:from>
    <xdr:to>
      <xdr:col>26</xdr:col>
      <xdr:colOff>8661</xdr:colOff>
      <xdr:row>106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DDA5257-67C3-49A4-233D-238B6193FD9A}"/>
            </a:ext>
          </a:extLst>
        </xdr:cNvPr>
        <xdr:cNvSpPr/>
      </xdr:nvSpPr>
      <xdr:spPr>
        <a:xfrm>
          <a:off x="12339206" y="1333500"/>
          <a:ext cx="476250" cy="1964747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910BF94-0384-6851-A43C-C8A255E0CC90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F4D4BABC-ADDB-40BA-8D93-47F8D0C442BB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A93B5FC1-1041-2DD1-E6E5-65A1B7FCEC5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553D0812-1E04-D10F-7945-80690FA063D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48261B4B-18C3-BB6E-707F-962862E2E8DA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36" name="Chart 35">
                    <a:extLst>
                      <a:ext uri="{FF2B5EF4-FFF2-40B4-BE49-F238E27FC236}">
                        <a16:creationId xmlns:a16="http://schemas.microsoft.com/office/drawing/2014/main" id="{48623223-3E34-CB59-F4FA-C0AA250BA0B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37" name="Chart 36">
                    <a:extLst>
                      <a:ext uri="{FF2B5EF4-FFF2-40B4-BE49-F238E27FC236}">
                        <a16:creationId xmlns:a16="http://schemas.microsoft.com/office/drawing/2014/main" id="{C68B2C51-B86A-C48B-E5BA-5E119EDCA1B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35" name="Chart 34">
                  <a:extLst>
                    <a:ext uri="{FF2B5EF4-FFF2-40B4-BE49-F238E27FC236}">
                      <a16:creationId xmlns:a16="http://schemas.microsoft.com/office/drawing/2014/main" id="{8A25FF66-5934-A3F7-E8EC-C71C4061901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28" name="TextBox 27">
                <a:extLst>
                  <a:ext uri="{FF2B5EF4-FFF2-40B4-BE49-F238E27FC236}">
                    <a16:creationId xmlns:a16="http://schemas.microsoft.com/office/drawing/2014/main" id="{50FB3FA3-4311-3FF8-F4EE-F48C5AC4B88A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8E81635B-E3D6-F2CA-E843-2EFF364A0B85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B28204-7A30-D8CD-EC83-DFB438DEBC2B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FB1EFAB2-BD45-8190-1BA6-5897C0755D83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632E8B3-41FC-9036-C0C1-DCB979A24CE0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8171BED4-082E-94D3-2D46-9B90D8F4616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14F720DF-A452-5DBD-28A5-A3AEEBF1B5CB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803B91B-285B-6B54-BE97-E77AF3224B45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8DF9D84-A277-46E9-9D31-9380FBBB9E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27</xdr:row>
      <xdr:rowOff>19676</xdr:rowOff>
    </xdr:from>
    <xdr:to>
      <xdr:col>25</xdr:col>
      <xdr:colOff>476249</xdr:colOff>
      <xdr:row>28</xdr:row>
      <xdr:rowOff>8659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5854D61-5E9B-4FB8-9016-5F3BD339ECBA}"/>
            </a:ext>
          </a:extLst>
        </xdr:cNvPr>
        <xdr:cNvSpPr/>
      </xdr:nvSpPr>
      <xdr:spPr>
        <a:xfrm rot="16200000">
          <a:off x="5694530" y="-1388604"/>
          <a:ext cx="274733" cy="1166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505557</xdr:colOff>
      <xdr:row>33</xdr:row>
      <xdr:rowOff>36634</xdr:rowOff>
    </xdr:from>
    <xdr:to>
      <xdr:col>14</xdr:col>
      <xdr:colOff>205153</xdr:colOff>
      <xdr:row>38</xdr:row>
      <xdr:rowOff>14654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A54589-542E-8CD1-ECFB-E6FC8B4BFF3C}"/>
            </a:ext>
          </a:extLst>
        </xdr:cNvPr>
        <xdr:cNvSpPr txBox="1"/>
      </xdr:nvSpPr>
      <xdr:spPr>
        <a:xfrm>
          <a:off x="2520461" y="4147038"/>
          <a:ext cx="2249365" cy="6008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There is another much better version !!</a:t>
          </a:r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A5B230-78D0-4F45-8B45-EBA761BC7E9A}"/>
            </a:ext>
          </a:extLst>
        </xdr:cNvPr>
        <xdr:cNvSpPr txBox="1"/>
      </xdr:nvSpPr>
      <xdr:spPr>
        <a:xfrm>
          <a:off x="116205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F70F57-04D5-4C94-84B3-4221D801D2E5}"/>
            </a:ext>
          </a:extLst>
        </xdr:cNvPr>
        <xdr:cNvSpPr txBox="1"/>
      </xdr:nvSpPr>
      <xdr:spPr>
        <a:xfrm>
          <a:off x="2518682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AB74F8-4D00-454A-8251-06F1BCAC0EE8}"/>
            </a:ext>
          </a:extLst>
        </xdr:cNvPr>
        <xdr:cNvSpPr txBox="1"/>
      </xdr:nvSpPr>
      <xdr:spPr>
        <a:xfrm rot="10800000">
          <a:off x="456197" y="1443037"/>
          <a:ext cx="202782" cy="1456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95250</xdr:colOff>
      <xdr:row>10</xdr:row>
      <xdr:rowOff>39664</xdr:rowOff>
    </xdr:from>
    <xdr:to>
      <xdr:col>804</xdr:col>
      <xdr:colOff>96359</xdr:colOff>
      <xdr:row>63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4417CA7-FB22-C2CE-FB63-5C8E789EFD8E}"/>
            </a:ext>
          </a:extLst>
        </xdr:cNvPr>
        <xdr:cNvGrpSpPr>
          <a:grpSpLocks noChangeAspect="1"/>
        </xdr:cNvGrpSpPr>
      </xdr:nvGrpSpPr>
      <xdr:grpSpPr>
        <a:xfrm>
          <a:off x="1894417" y="812247"/>
          <a:ext cx="1451025" cy="1320295"/>
          <a:chOff x="6952217" y="2936441"/>
          <a:chExt cx="1205682" cy="1100909"/>
        </a:xfrm>
      </xdr:grpSpPr>
      <xdr:sp macro="" textlink="">
        <xdr:nvSpPr>
          <xdr:cNvPr id="53" name="TextBox 19">
            <a:extLst>
              <a:ext uri="{FF2B5EF4-FFF2-40B4-BE49-F238E27FC236}">
                <a16:creationId xmlns:a16="http://schemas.microsoft.com/office/drawing/2014/main" id="{F8C6DFE2-393E-D28F-6BC3-D1A0CF284197}"/>
              </a:ext>
            </a:extLst>
          </xdr:cNvPr>
          <xdr:cNvSpPr txBox="1"/>
        </xdr:nvSpPr>
        <xdr:spPr>
          <a:xfrm rot="10800000">
            <a:off x="6952217" y="2936441"/>
            <a:ext cx="1205682" cy="1092631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endParaRPr lang="LID4096" sz="8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B7E8DFB7-5A76-47CC-8BAA-334A525E287A}"/>
              </a:ext>
            </a:extLst>
          </xdr:cNvPr>
          <xdr:cNvGrpSpPr>
            <a:grpSpLocks noChangeAspect="1"/>
          </xdr:cNvGrpSpPr>
        </xdr:nvGrpSpPr>
        <xdr:grpSpPr>
          <a:xfrm>
            <a:off x="7018271" y="2967489"/>
            <a:ext cx="1060736" cy="998365"/>
            <a:chOff x="0" y="0"/>
            <a:chExt cx="1017638" cy="1142844"/>
          </a:xfrm>
        </xdr:grpSpPr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3B7F9D54-15E5-1879-A6D0-3CF41162AAB6}"/>
                </a:ext>
              </a:extLst>
            </xdr:cNvPr>
            <xdr:cNvGrpSpPr/>
          </xdr:nvGrpSpPr>
          <xdr:grpSpPr>
            <a:xfrm>
              <a:off x="0" y="0"/>
              <a:ext cx="1017638" cy="1142844"/>
              <a:chOff x="0" y="0"/>
              <a:chExt cx="1416291" cy="1682956"/>
            </a:xfrm>
          </xdr:grpSpPr>
          <xdr:grpSp>
            <xdr:nvGrpSpPr>
              <xdr:cNvPr id="61" name="Group 60">
                <a:extLst>
                  <a:ext uri="{FF2B5EF4-FFF2-40B4-BE49-F238E27FC236}">
                    <a16:creationId xmlns:a16="http://schemas.microsoft.com/office/drawing/2014/main" id="{5C79C3C5-35FF-8059-E827-F4411A1456ED}"/>
                  </a:ext>
                </a:extLst>
              </xdr:cNvPr>
              <xdr:cNvGrpSpPr/>
            </xdr:nvGrpSpPr>
            <xdr:grpSpPr>
              <a:xfrm>
                <a:off x="0" y="0"/>
                <a:ext cx="1416291" cy="1682956"/>
                <a:chOff x="0" y="0"/>
                <a:chExt cx="1416291" cy="1682956"/>
              </a:xfrm>
            </xdr:grpSpPr>
            <xdr:grpSp>
              <xdr:nvGrpSpPr>
                <xdr:cNvPr id="63" name="Group 62">
                  <a:extLst>
                    <a:ext uri="{FF2B5EF4-FFF2-40B4-BE49-F238E27FC236}">
                      <a16:creationId xmlns:a16="http://schemas.microsoft.com/office/drawing/2014/main" id="{D387604F-96C5-C2E4-57C3-45416FE9173D}"/>
                    </a:ext>
                  </a:extLst>
                </xdr:cNvPr>
                <xdr:cNvGrpSpPr/>
              </xdr:nvGrpSpPr>
              <xdr:grpSpPr>
                <a:xfrm>
                  <a:off x="0" y="0"/>
                  <a:ext cx="1416291" cy="1682956"/>
                  <a:chOff x="0" y="0"/>
                  <a:chExt cx="1293134" cy="1647454"/>
                </a:xfrm>
              </xdr:grpSpPr>
              <xdr:grpSp>
                <xdr:nvGrpSpPr>
                  <xdr:cNvPr id="65" name="Group 64">
                    <a:extLst>
                      <a:ext uri="{FF2B5EF4-FFF2-40B4-BE49-F238E27FC236}">
                        <a16:creationId xmlns:a16="http://schemas.microsoft.com/office/drawing/2014/main" id="{0BA13BC5-0DDA-F443-5B56-242A08DD70BD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1293134" cy="1647454"/>
                    <a:chOff x="0" y="0"/>
                    <a:chExt cx="1293134" cy="1400650"/>
                  </a:xfrm>
                </xdr:grpSpPr>
                <xdr:grpSp>
                  <xdr:nvGrpSpPr>
                    <xdr:cNvPr id="67" name="Group 66">
                      <a:extLst>
                        <a:ext uri="{FF2B5EF4-FFF2-40B4-BE49-F238E27FC236}">
                          <a16:creationId xmlns:a16="http://schemas.microsoft.com/office/drawing/2014/main" id="{89CC7D13-C50F-477F-69BF-F9194CD6B412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0" y="25125"/>
                      <a:ext cx="1293134" cy="1375043"/>
                      <a:chOff x="0" y="25125"/>
                      <a:chExt cx="1293134" cy="1399272"/>
                    </a:xfrm>
                  </xdr:grpSpPr>
                  <xdr:sp macro="" textlink="">
                    <xdr:nvSpPr>
                      <xdr:cNvPr id="73" name="Cube 72">
                        <a:extLst>
                          <a:ext uri="{FF2B5EF4-FFF2-40B4-BE49-F238E27FC236}">
                            <a16:creationId xmlns:a16="http://schemas.microsoft.com/office/drawing/2014/main" id="{50CFF495-462F-CED3-68F1-92DDAD690331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0" y="25125"/>
                        <a:ext cx="970360" cy="1017986"/>
                      </a:xfrm>
                      <a:prstGeom prst="cube">
                        <a:avLst>
                          <a:gd name="adj" fmla="val 12730"/>
                        </a:avLst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4" name="Cube 73">
                        <a:extLst>
                          <a:ext uri="{FF2B5EF4-FFF2-40B4-BE49-F238E27FC236}">
                            <a16:creationId xmlns:a16="http://schemas.microsoft.com/office/drawing/2014/main" id="{E3390C9B-A02F-7FF5-FAD3-03602333250D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107418" y="153722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5" name="Cube 74">
                        <a:extLst>
                          <a:ext uri="{FF2B5EF4-FFF2-40B4-BE49-F238E27FC236}">
                            <a16:creationId xmlns:a16="http://schemas.microsoft.com/office/drawing/2014/main" id="{99248A4C-B83E-FC36-FAF8-69BB78F340BB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215096" y="281867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6" name="Cube 75">
                        <a:extLst>
                          <a:ext uri="{FF2B5EF4-FFF2-40B4-BE49-F238E27FC236}">
                            <a16:creationId xmlns:a16="http://schemas.microsoft.com/office/drawing/2014/main" id="{1E889040-A74C-8D4B-89DB-4FA90AE4F543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322774" y="406415"/>
                        <a:ext cx="970360" cy="1017982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</xdr:grpSp>
                <xdr:sp macro="" textlink="">
                  <xdr:nvSpPr>
                    <xdr:cNvPr id="68" name="TextBox 26">
                      <a:extLst>
                        <a:ext uri="{FF2B5EF4-FFF2-40B4-BE49-F238E27FC236}">
                          <a16:creationId xmlns:a16="http://schemas.microsoft.com/office/drawing/2014/main" id="{5A6C1097-7893-44CA-4426-699D9884D4E7}"/>
                        </a:ext>
                      </a:extLst>
                    </xdr:cNvPr>
                    <xdr:cNvSpPr txBox="1"/>
                  </xdr:nvSpPr>
                  <xdr:spPr>
                    <a:xfrm>
                      <a:off x="165917" y="102091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1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9" name="TextBox 27">
                      <a:extLst>
                        <a:ext uri="{FF2B5EF4-FFF2-40B4-BE49-F238E27FC236}">
                          <a16:creationId xmlns:a16="http://schemas.microsoft.com/office/drawing/2014/main" id="{BAC6C4C7-09E4-904D-F4AE-F4B31FB3075E}"/>
                        </a:ext>
                      </a:extLst>
                    </xdr:cNvPr>
                    <xdr:cNvSpPr txBox="1"/>
                  </xdr:nvSpPr>
                  <xdr:spPr>
                    <a:xfrm>
                      <a:off x="386218" y="292392"/>
                      <a:ext cx="423072" cy="33456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40 (x)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28">
                      <a:extLst>
                        <a:ext uri="{FF2B5EF4-FFF2-40B4-BE49-F238E27FC236}">
                          <a16:creationId xmlns:a16="http://schemas.microsoft.com/office/drawing/2014/main" id="{EECC7EAC-D863-C08F-5C5A-35FEB81249FA}"/>
                        </a:ext>
                      </a:extLst>
                    </xdr:cNvPr>
                    <xdr:cNvSpPr txBox="1"/>
                  </xdr:nvSpPr>
                  <xdr:spPr>
                    <a:xfrm>
                      <a:off x="309348" y="226559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2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1" name="TextBox 29">
                      <a:extLst>
                        <a:ext uri="{FF2B5EF4-FFF2-40B4-BE49-F238E27FC236}">
                          <a16:creationId xmlns:a16="http://schemas.microsoft.com/office/drawing/2014/main" id="{85704B87-3361-5328-131E-C82CF37E62F0}"/>
                        </a:ext>
                      </a:extLst>
                    </xdr:cNvPr>
                    <xdr:cNvSpPr txBox="1"/>
                  </xdr:nvSpPr>
                  <xdr:spPr>
                    <a:xfrm>
                      <a:off x="104843" y="0"/>
                      <a:ext cx="875109" cy="20610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0, 1, 2 . . . 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20 (y)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2" name="TextBox 30">
                      <a:extLst>
                        <a:ext uri="{FF2B5EF4-FFF2-40B4-BE49-F238E27FC236}">
                          <a16:creationId xmlns:a16="http://schemas.microsoft.com/office/drawing/2014/main" id="{F9F0A85E-D5B8-9B5B-5D23-2CB36CD88A65}"/>
                        </a:ext>
                      </a:extLst>
                    </xdr:cNvPr>
                    <xdr:cNvSpPr txBox="1"/>
                  </xdr:nvSpPr>
                  <xdr:spPr>
                    <a:xfrm>
                      <a:off x="478226" y="621010"/>
                      <a:ext cx="686977" cy="77964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2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3</a:t>
                      </a:r>
                    </a:p>
                    <a:p>
                      <a:pPr algn="l"/>
                      <a:r>
                        <a:rPr lang="pt-BR" sz="400" b="1">
                          <a:solidFill>
                            <a:schemeClr val="tx1"/>
                          </a:solidFill>
                        </a:rPr>
                        <a:t>.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102 </a:t>
                      </a:r>
                      <a:r>
                        <a:rPr lang="pt-BR" sz="600" b="1">
                          <a:solidFill>
                            <a:schemeClr val="tx1"/>
                          </a:solidFill>
                        </a:rPr>
                        <a:t>(tempo)</a:t>
                      </a:r>
                      <a:endParaRPr lang="LID4096" sz="600" b="1">
                        <a:solidFill>
                          <a:schemeClr val="tx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6" name="TextBox 24">
                    <a:extLst>
                      <a:ext uri="{FF2B5EF4-FFF2-40B4-BE49-F238E27FC236}">
                        <a16:creationId xmlns:a16="http://schemas.microsoft.com/office/drawing/2014/main" id="{E7563A46-5DC0-57FC-D72E-9474138E31AC}"/>
                      </a:ext>
                    </a:extLst>
                  </xdr:cNvPr>
                  <xdr:cNvSpPr txBox="1"/>
                </xdr:nvSpPr>
                <xdr:spPr>
                  <a:xfrm>
                    <a:off x="885104" y="601705"/>
                    <a:ext cx="374246" cy="3036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t" anchorCtr="0"/>
                  <a:lstStyle>
                    <a:defPPr>
                      <a:defRPr lang="LID4096"/>
                    </a:defPPr>
                    <a:lvl1pPr marL="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pt-BR" sz="1300" b="1">
                        <a:solidFill>
                          <a:srgbClr val="0000FF"/>
                        </a:solidFill>
                      </a:rPr>
                      <a:t>4D</a:t>
                    </a:r>
                    <a:endParaRPr lang="LID4096" sz="1300" b="1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cxnSp macro="">
              <xdr:nvCxnSpPr>
                <xdr:cNvPr id="64" name="Straight Arrow Connector 63">
                  <a:extLst>
                    <a:ext uri="{FF2B5EF4-FFF2-40B4-BE49-F238E27FC236}">
                      <a16:creationId xmlns:a16="http://schemas.microsoft.com/office/drawing/2014/main" id="{65EBA288-83D1-23A3-1D76-B5467504D14A}"/>
                    </a:ext>
                  </a:extLst>
                </xdr:cNvPr>
                <xdr:cNvCxnSpPr/>
              </xdr:nvCxnSpPr>
              <xdr:spPr>
                <a:xfrm>
                  <a:off x="456845" y="619005"/>
                  <a:ext cx="568786" cy="580947"/>
                </a:xfrm>
                <a:prstGeom prst="straightConnector1">
                  <a:avLst/>
                </a:prstGeom>
                <a:ln w="19050">
                  <a:solidFill>
                    <a:srgbClr val="000000">
                      <a:alpha val="20000"/>
                    </a:srgbClr>
                  </a:solidFill>
                  <a:prstDash val="lgDash"/>
                  <a:headEnd type="none" w="med" len="med"/>
                  <a:tailEnd type="non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2" name="Straight Arrow Connector 61">
                <a:extLst>
                  <a:ext uri="{FF2B5EF4-FFF2-40B4-BE49-F238E27FC236}">
                    <a16:creationId xmlns:a16="http://schemas.microsoft.com/office/drawing/2014/main" id="{752FAFE1-CBFA-84D4-B039-DA34018C4A5F}"/>
                  </a:ext>
                </a:extLst>
              </xdr:cNvPr>
              <xdr:cNvCxnSpPr/>
            </xdr:nvCxnSpPr>
            <xdr:spPr>
              <a:xfrm flipV="1">
                <a:off x="695584" y="1168874"/>
                <a:ext cx="609720" cy="3572"/>
              </a:xfrm>
              <a:prstGeom prst="straightConnector1">
                <a:avLst/>
              </a:prstGeom>
              <a:ln w="19050">
                <a:solidFill>
                  <a:schemeClr val="tx1"/>
                </a:solidFill>
                <a:headEnd type="triangl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9F2572DC-C582-3017-3005-1F9E1C8E886D}"/>
                </a:ext>
              </a:extLst>
            </xdr:cNvPr>
            <xdr:cNvCxnSpPr/>
          </xdr:nvCxnSpPr>
          <xdr:spPr>
            <a:xfrm>
              <a:off x="714408" y="797341"/>
              <a:ext cx="164746" cy="159538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oval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18">
              <a:extLst>
                <a:ext uri="{FF2B5EF4-FFF2-40B4-BE49-F238E27FC236}">
                  <a16:creationId xmlns:a16="http://schemas.microsoft.com/office/drawing/2014/main" id="{9AEA47F6-7498-F15F-FDB0-D2CA93081374}"/>
                </a:ext>
              </a:extLst>
            </xdr:cNvPr>
            <xdr:cNvSpPr txBox="1"/>
          </xdr:nvSpPr>
          <xdr:spPr>
            <a:xfrm>
              <a:off x="55143" y="628011"/>
              <a:ext cx="235989" cy="13502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900" b="1">
                  <a:solidFill>
                    <a:srgbClr val="0000FF"/>
                  </a:solidFill>
                </a:rPr>
                <a:t>z = 1</a:t>
              </a:r>
              <a:endParaRPr lang="LID4096" sz="9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55" name="Arrow: Down 54">
            <a:extLst>
              <a:ext uri="{FF2B5EF4-FFF2-40B4-BE49-F238E27FC236}">
                <a16:creationId xmlns:a16="http://schemas.microsoft.com/office/drawing/2014/main" id="{6531910F-8146-134E-8B31-57F22A098F31}"/>
              </a:ext>
            </a:extLst>
          </xdr:cNvPr>
          <xdr:cNvSpPr/>
        </xdr:nvSpPr>
        <xdr:spPr>
          <a:xfrm rot="18817150">
            <a:off x="7904025" y="3796062"/>
            <a:ext cx="266519" cy="216058"/>
          </a:xfrm>
          <a:prstGeom prst="downArrow">
            <a:avLst/>
          </a:prstGeom>
          <a:solidFill>
            <a:schemeClr val="accent5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 sz="800" b="1" spc="200">
              <a:solidFill>
                <a:schemeClr val="dk1"/>
              </a:solidFill>
            </a:endParaRPr>
          </a:p>
        </xdr:txBody>
      </xdr:sp>
    </xdr:grpSp>
    <xdr:clientData/>
  </xdr:twoCellAnchor>
  <xdr:twoCellAnchor>
    <xdr:from>
      <xdr:col>808</xdr:col>
      <xdr:colOff>75197</xdr:colOff>
      <xdr:row>21</xdr:row>
      <xdr:rowOff>22190</xdr:rowOff>
    </xdr:from>
    <xdr:to>
      <xdr:col>827</xdr:col>
      <xdr:colOff>100263</xdr:colOff>
      <xdr:row>62</xdr:row>
      <xdr:rowOff>15584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631BAACB-6D14-485B-B437-A128633D3EF5}"/>
            </a:ext>
          </a:extLst>
        </xdr:cNvPr>
        <xdr:cNvGrpSpPr>
          <a:grpSpLocks noChangeAspect="1"/>
        </xdr:cNvGrpSpPr>
      </xdr:nvGrpSpPr>
      <xdr:grpSpPr>
        <a:xfrm>
          <a:off x="3964572" y="1202232"/>
          <a:ext cx="1146899" cy="924727"/>
          <a:chOff x="0" y="0"/>
          <a:chExt cx="1060334" cy="87605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228BC08-F12C-577D-ABA8-08066E33E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051949" cy="865169"/>
          </a:xfrm>
          <a:prstGeom prst="rect">
            <a:avLst/>
          </a:prstGeom>
        </xdr:spPr>
      </xdr:pic>
      <xdr:sp macro="" textlink="">
        <xdr:nvSpPr>
          <xdr:cNvPr id="79" name="TextBox 40">
            <a:extLst>
              <a:ext uri="{FF2B5EF4-FFF2-40B4-BE49-F238E27FC236}">
                <a16:creationId xmlns:a16="http://schemas.microsoft.com/office/drawing/2014/main" id="{EE5AE77F-80D5-B400-3AF4-659827B6E679}"/>
              </a:ext>
            </a:extLst>
          </xdr:cNvPr>
          <xdr:cNvSpPr txBox="1"/>
        </xdr:nvSpPr>
        <xdr:spPr>
          <a:xfrm>
            <a:off x="77039" y="3875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7817E37A-ECD8-C959-440F-6B8530CDF7D7}"/>
              </a:ext>
            </a:extLst>
          </xdr:cNvPr>
          <xdr:cNvSpPr txBox="1"/>
        </xdr:nvSpPr>
        <xdr:spPr>
          <a:xfrm>
            <a:off x="378630" y="300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1" name="TextBox 42">
            <a:extLst>
              <a:ext uri="{FF2B5EF4-FFF2-40B4-BE49-F238E27FC236}">
                <a16:creationId xmlns:a16="http://schemas.microsoft.com/office/drawing/2014/main" id="{562916B9-EF50-C2BB-BB07-101280D58973}"/>
              </a:ext>
            </a:extLst>
          </xdr:cNvPr>
          <xdr:cNvSpPr txBox="1"/>
        </xdr:nvSpPr>
        <xdr:spPr>
          <a:xfrm>
            <a:off x="891335" y="1165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C7E02AD5-B592-7831-773A-BDDD5E48952F}"/>
              </a:ext>
            </a:extLst>
          </xdr:cNvPr>
          <xdr:cNvSpPr/>
        </xdr:nvSpPr>
        <xdr:spPr>
          <a:xfrm>
            <a:off x="37077" y="32414"/>
            <a:ext cx="1023257" cy="843643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LID4096" sz="1100"/>
          </a:p>
        </xdr:txBody>
      </xdr:sp>
    </xdr:grp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83" name="Arrow: Right 82">
          <a:extLst>
            <a:ext uri="{FF2B5EF4-FFF2-40B4-BE49-F238E27FC236}">
              <a16:creationId xmlns:a16="http://schemas.microsoft.com/office/drawing/2014/main" id="{904ED7ED-426B-4BEE-9D1B-9808A1BDC4B8}"/>
            </a:ext>
          </a:extLst>
        </xdr:cNvPr>
        <xdr:cNvSpPr/>
      </xdr:nvSpPr>
      <xdr:spPr>
        <a:xfrm rot="9443782">
          <a:off x="6118630" y="3230754"/>
          <a:ext cx="182483" cy="26153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9749CD8-1EE7-13FD-1787-24B977AE2A0A}"/>
            </a:ext>
          </a:extLst>
        </xdr:cNvPr>
        <xdr:cNvSpPr txBox="1"/>
      </xdr:nvSpPr>
      <xdr:spPr>
        <a:xfrm>
          <a:off x="5975684" y="125329"/>
          <a:ext cx="456197" cy="25065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856</xdr:col>
      <xdr:colOff>0</xdr:colOff>
      <xdr:row>0</xdr:row>
      <xdr:rowOff>74083</xdr:rowOff>
    </xdr:from>
    <xdr:to>
      <xdr:col>879</xdr:col>
      <xdr:colOff>25259</xdr:colOff>
      <xdr:row>105</xdr:row>
      <xdr:rowOff>6305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CB5D564-52C4-47C6-8E6A-60D73F537449}"/>
            </a:ext>
          </a:extLst>
        </xdr:cNvPr>
        <xdr:cNvGrpSpPr/>
      </xdr:nvGrpSpPr>
      <xdr:grpSpPr>
        <a:xfrm>
          <a:off x="6043083" y="74083"/>
          <a:ext cx="1702718" cy="3017264"/>
          <a:chOff x="6731677" y="376559"/>
          <a:chExt cx="1729176" cy="3003339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4E0FE54-A125-9CCC-5BFC-F212020B360A}"/>
              </a:ext>
            </a:extLst>
          </xdr:cNvPr>
          <xdr:cNvGrpSpPr/>
        </xdr:nvGrpSpPr>
        <xdr:grpSpPr>
          <a:xfrm>
            <a:off x="6731677" y="376559"/>
            <a:ext cx="1729176" cy="3001358"/>
            <a:chOff x="6731677" y="376559"/>
            <a:chExt cx="1729176" cy="3001358"/>
          </a:xfrm>
        </xdr:grpSpPr>
        <xdr:sp macro="" textlink="">
          <xdr:nvSpPr>
            <xdr:cNvPr id="89" name="TextBox 88">
              <a:extLst>
                <a:ext uri="{FF2B5EF4-FFF2-40B4-BE49-F238E27FC236}">
                  <a16:creationId xmlns:a16="http://schemas.microsoft.com/office/drawing/2014/main" id="{40616FF7-7FBF-86A7-32EB-D71C6177620A}"/>
                </a:ext>
              </a:extLst>
            </xdr:cNvPr>
            <xdr:cNvSpPr txBox="1"/>
          </xdr:nvSpPr>
          <xdr:spPr>
            <a:xfrm>
              <a:off x="6731677" y="2188455"/>
              <a:ext cx="385706" cy="1620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D88C6F1-A3A8-695F-84B7-E7813CAE880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804619" y="376559"/>
              <a:ext cx="1656234" cy="972411"/>
              <a:chOff x="7396843" y="1382484"/>
              <a:chExt cx="1568115" cy="957945"/>
            </a:xfrm>
            <a:effectLst/>
          </xdr:grpSpPr>
          <xdr:graphicFrame macro="">
            <xdr:nvGraphicFramePr>
              <xdr:cNvPr id="58" name="Chart 57">
                <a:extLst>
                  <a:ext uri="{FF2B5EF4-FFF2-40B4-BE49-F238E27FC236}">
                    <a16:creationId xmlns:a16="http://schemas.microsoft.com/office/drawing/2014/main" id="{6774D1A3-AA26-CB0E-B9F8-35F435D649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396843" y="1382484"/>
              <a:ext cx="1568115" cy="9579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0A13A2F8-3C93-F5A6-2ADD-942D30491C3D}"/>
                  </a:ext>
                </a:extLst>
              </xdr:cNvPr>
              <xdr:cNvSpPr txBox="1"/>
            </xdr:nvSpPr>
            <xdr:spPr>
              <a:xfrm>
                <a:off x="7410310" y="1583873"/>
                <a:ext cx="310977" cy="1102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9CF80D8D-2902-41BC-C493-076C73F1B64E}"/>
                  </a:ext>
                </a:extLst>
              </xdr:cNvPr>
              <xdr:cNvSpPr txBox="1"/>
            </xdr:nvSpPr>
            <xdr:spPr>
              <a:xfrm>
                <a:off x="7430984" y="2177382"/>
                <a:ext cx="220576" cy="9068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5586294C-7FD1-707E-617F-148B96391252}"/>
                </a:ext>
              </a:extLst>
            </xdr:cNvPr>
            <xdr:cNvGraphicFramePr>
              <a:graphicFrameLocks/>
            </xdr:cNvGraphicFramePr>
          </xdr:nvGraphicFramePr>
          <xdr:xfrm>
            <a:off x="6802896" y="2391021"/>
            <a:ext cx="1653099" cy="98689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A6FCE9A7-5C57-DBD6-7DE1-DFBDC5836D25}"/>
              </a:ext>
            </a:extLst>
          </xdr:cNvPr>
          <xdr:cNvSpPr txBox="1"/>
        </xdr:nvSpPr>
        <xdr:spPr>
          <a:xfrm>
            <a:off x="6744448" y="3179698"/>
            <a:ext cx="416712" cy="200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/>
              <a:t>X→</a:t>
            </a:r>
            <a:endParaRPr lang="LID4096" sz="9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6B58A527-2F7B-9DD7-98A2-6CE0892EAD1E}"/>
              </a:ext>
            </a:extLst>
          </xdr:cNvPr>
          <xdr:cNvSpPr txBox="1"/>
        </xdr:nvSpPr>
        <xdr:spPr>
          <a:xfrm>
            <a:off x="6841030" y="2443051"/>
            <a:ext cx="382120" cy="1109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857</xdr:col>
      <xdr:colOff>42298</xdr:colOff>
      <xdr:row>20</xdr:row>
      <xdr:rowOff>9371</xdr:rowOff>
    </xdr:from>
    <xdr:to>
      <xdr:col>879</xdr:col>
      <xdr:colOff>23218</xdr:colOff>
      <xdr:row>54</xdr:row>
      <xdr:rowOff>17519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DB96867F-0597-4C04-B4AC-09C6AB7055EE}"/>
            </a:ext>
          </a:extLst>
        </xdr:cNvPr>
        <xdr:cNvGrpSpPr>
          <a:grpSpLocks noChangeAspect="1"/>
        </xdr:cNvGrpSpPr>
      </xdr:nvGrpSpPr>
      <xdr:grpSpPr>
        <a:xfrm>
          <a:off x="6133006" y="1152371"/>
          <a:ext cx="1610754" cy="807190"/>
          <a:chOff x="756274" y="1631721"/>
          <a:chExt cx="2229657" cy="1499071"/>
        </a:xfrm>
      </xdr:grpSpPr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3B8ACC41-5EA4-5DBC-B137-A12761394382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259CA951-03B9-4565-15B9-205630697EC1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980D8D07-7EED-B46C-EEA2-6D962486949A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C0F654EA-0AEB-CB55-F6D6-558C86D6339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872</xdr:col>
      <xdr:colOff>0</xdr:colOff>
      <xdr:row>143</xdr:row>
      <xdr:rowOff>0</xdr:rowOff>
    </xdr:from>
    <xdr:to>
      <xdr:col>889</xdr:col>
      <xdr:colOff>91559</xdr:colOff>
      <xdr:row>160</xdr:row>
      <xdr:rowOff>6255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E0E663-DDE8-456D-A9FE-86A9C6E3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30ADCF-FCE5-4B9B-BBC9-7F25501575C3}"/>
            </a:ext>
          </a:extLst>
        </xdr:cNvPr>
        <xdr:cNvSpPr txBox="1"/>
      </xdr:nvSpPr>
      <xdr:spPr>
        <a:xfrm>
          <a:off x="1190625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B45484A-AEE2-4939-8124-956C15A5C6C4}"/>
            </a:ext>
          </a:extLst>
        </xdr:cNvPr>
        <xdr:cNvSpPr txBox="1"/>
      </xdr:nvSpPr>
      <xdr:spPr>
        <a:xfrm>
          <a:off x="254725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92AA5-D6ED-4C6C-AF4B-CBC48CEB9DAA}"/>
            </a:ext>
          </a:extLst>
        </xdr:cNvPr>
        <xdr:cNvSpPr txBox="1"/>
      </xdr:nvSpPr>
      <xdr:spPr>
        <a:xfrm rot="10800000">
          <a:off x="454192" y="1400425"/>
          <a:ext cx="202280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CC30CE85-3565-4BAD-BC01-F53145C905AD}"/>
            </a:ext>
          </a:extLst>
        </xdr:cNvPr>
        <xdr:cNvSpPr/>
      </xdr:nvSpPr>
      <xdr:spPr>
        <a:xfrm rot="9443782">
          <a:off x="6070002" y="3103921"/>
          <a:ext cx="175465" cy="26354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096A8F4-40C5-492D-B5BD-A6C4BDF96718}"/>
            </a:ext>
          </a:extLst>
        </xdr:cNvPr>
        <xdr:cNvSpPr txBox="1"/>
      </xdr:nvSpPr>
      <xdr:spPr>
        <a:xfrm>
          <a:off x="5929563" y="126332"/>
          <a:ext cx="448176" cy="24865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10583</xdr:colOff>
      <xdr:row>11</xdr:row>
      <xdr:rowOff>31751</xdr:rowOff>
    </xdr:from>
    <xdr:to>
      <xdr:col>765</xdr:col>
      <xdr:colOff>121776</xdr:colOff>
      <xdr:row>67</xdr:row>
      <xdr:rowOff>1590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A5424271-85FB-485F-8D5A-6954B9F45BB8}"/>
            </a:ext>
          </a:extLst>
        </xdr:cNvPr>
        <xdr:cNvGrpSpPr>
          <a:grpSpLocks noChangeAspect="1"/>
        </xdr:cNvGrpSpPr>
      </xdr:nvGrpSpPr>
      <xdr:grpSpPr>
        <a:xfrm>
          <a:off x="1449916" y="841376"/>
          <a:ext cx="1741027" cy="1377422"/>
          <a:chOff x="5361432" y="2916690"/>
          <a:chExt cx="1390431" cy="111238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904463F-F9FB-A38B-F528-4F6E93D65B84}"/>
              </a:ext>
            </a:extLst>
          </xdr:cNvPr>
          <xdr:cNvGrpSpPr/>
        </xdr:nvGrpSpPr>
        <xdr:grpSpPr>
          <a:xfrm>
            <a:off x="5361432" y="2916690"/>
            <a:ext cx="1390431" cy="1112385"/>
            <a:chOff x="-86245" y="0"/>
            <a:chExt cx="1523641" cy="1264664"/>
          </a:xfrm>
        </xdr:grpSpPr>
        <xdr:sp macro="" textlink="">
          <xdr:nvSpPr>
            <xdr:cNvPr id="60" name="TextBox 19">
              <a:extLst>
                <a:ext uri="{FF2B5EF4-FFF2-40B4-BE49-F238E27FC236}">
                  <a16:creationId xmlns:a16="http://schemas.microsoft.com/office/drawing/2014/main" id="{22D247BF-DCE6-4519-3F6F-09E6F223067C}"/>
                </a:ext>
              </a:extLst>
            </xdr:cNvPr>
            <xdr:cNvSpPr txBox="1"/>
          </xdr:nvSpPr>
          <xdr:spPr>
            <a:xfrm rot="10800000">
              <a:off x="81595" y="0"/>
              <a:ext cx="1355801" cy="126466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="vert"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endParaRPr lang="LID4096" sz="800" b="1" spc="200" baseline="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37678736-73DA-FB75-5A67-B8414EB2C69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-86245" y="68642"/>
              <a:ext cx="1467411" cy="1116880"/>
              <a:chOff x="-76563" y="68642"/>
              <a:chExt cx="1302674" cy="991494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B6DBE905-F039-B007-9EFA-F89EAFDA677D}"/>
                  </a:ext>
                </a:extLst>
              </xdr:cNvPr>
              <xdr:cNvGrpSpPr/>
            </xdr:nvGrpSpPr>
            <xdr:grpSpPr>
              <a:xfrm>
                <a:off x="-76563" y="68642"/>
                <a:ext cx="1302674" cy="991494"/>
                <a:chOff x="-76563" y="68642"/>
                <a:chExt cx="1302674" cy="991494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0EE7C684-70D5-8CA5-B1C3-C37EC08725CB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141387" y="68642"/>
                  <a:ext cx="1084724" cy="991494"/>
                  <a:chOff x="141387" y="68642"/>
                  <a:chExt cx="1257243" cy="1450134"/>
                </a:xfrm>
              </xdr:grpSpPr>
              <xdr:grpSp>
                <xdr:nvGrpSpPr>
                  <xdr:cNvPr id="66" name="Group 65">
                    <a:extLst>
                      <a:ext uri="{FF2B5EF4-FFF2-40B4-BE49-F238E27FC236}">
                        <a16:creationId xmlns:a16="http://schemas.microsoft.com/office/drawing/2014/main" id="{AB7D1A8E-DD0E-54D7-669F-7FAAA79407A2}"/>
                      </a:ext>
                    </a:extLst>
                  </xdr:cNvPr>
                  <xdr:cNvGrpSpPr/>
                </xdr:nvGrpSpPr>
                <xdr:grpSpPr>
                  <a:xfrm>
                    <a:off x="141387" y="68642"/>
                    <a:ext cx="1257243" cy="1450134"/>
                    <a:chOff x="141387" y="68642"/>
                    <a:chExt cx="1257243" cy="1450134"/>
                  </a:xfrm>
                </xdr:grpSpPr>
                <xdr:sp macro="" textlink="">
                  <xdr:nvSpPr>
                    <xdr:cNvPr id="71" name="Cube 70">
                      <a:extLst>
                        <a:ext uri="{FF2B5EF4-FFF2-40B4-BE49-F238E27FC236}">
                          <a16:creationId xmlns:a16="http://schemas.microsoft.com/office/drawing/2014/main" id="{8B0684D0-61DD-DF21-D02B-E3F4CFD2FA3C}"/>
                        </a:ext>
                      </a:extLst>
                    </xdr:cNvPr>
                    <xdr:cNvSpPr/>
                  </xdr:nvSpPr>
                  <xdr:spPr>
                    <a:xfrm flipH="1">
                      <a:off x="144517" y="893300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2" name="Cube 71">
                      <a:extLst>
                        <a:ext uri="{FF2B5EF4-FFF2-40B4-BE49-F238E27FC236}">
                          <a16:creationId xmlns:a16="http://schemas.microsoft.com/office/drawing/2014/main" id="{76E21860-2EE6-13CF-C9EA-D93C0DDF2C64}"/>
                        </a:ext>
                      </a:extLst>
                    </xdr:cNvPr>
                    <xdr:cNvSpPr/>
                  </xdr:nvSpPr>
                  <xdr:spPr>
                    <a:xfrm flipH="1">
                      <a:off x="144512" y="631363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3" name="Cube 72">
                      <a:extLst>
                        <a:ext uri="{FF2B5EF4-FFF2-40B4-BE49-F238E27FC236}">
                          <a16:creationId xmlns:a16="http://schemas.microsoft.com/office/drawing/2014/main" id="{7E1DB75C-1058-E33B-A06A-EDADD585DDA4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348026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4" name="Cube 73">
                      <a:extLst>
                        <a:ext uri="{FF2B5EF4-FFF2-40B4-BE49-F238E27FC236}">
                          <a16:creationId xmlns:a16="http://schemas.microsoft.com/office/drawing/2014/main" id="{0B7C2DA6-6DE8-B5B0-95E3-982918720846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68642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</xdr:grpSp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5CED1983-4900-E276-24FA-558C6C7CDC2C}"/>
                      </a:ext>
                    </a:extLst>
                  </xdr:cNvPr>
                  <xdr:cNvGrpSpPr/>
                </xdr:nvGrpSpPr>
                <xdr:grpSpPr>
                  <a:xfrm>
                    <a:off x="394858" y="416644"/>
                    <a:ext cx="387356" cy="572676"/>
                    <a:chOff x="394858" y="416644"/>
                    <a:chExt cx="387356" cy="572676"/>
                  </a:xfrm>
                </xdr:grpSpPr>
                <xdr:sp macro="" textlink="">
                  <xdr:nvSpPr>
                    <xdr:cNvPr id="69" name="TextBox 63">
                      <a:extLst>
                        <a:ext uri="{FF2B5EF4-FFF2-40B4-BE49-F238E27FC236}">
                          <a16:creationId xmlns:a16="http://schemas.microsoft.com/office/drawing/2014/main" id="{7EC06C11-0A34-D556-16AD-CD3F1134C2C4}"/>
                        </a:ext>
                      </a:extLst>
                    </xdr:cNvPr>
                    <xdr:cNvSpPr txBox="1"/>
                  </xdr:nvSpPr>
                  <xdr:spPr>
                    <a:xfrm>
                      <a:off x="405508" y="416644"/>
                      <a:ext cx="358416" cy="2795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→20y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64">
                      <a:extLst>
                        <a:ext uri="{FF2B5EF4-FFF2-40B4-BE49-F238E27FC236}">
                          <a16:creationId xmlns:a16="http://schemas.microsoft.com/office/drawing/2014/main" id="{17A61C30-885A-18A5-41E6-FF76C5529C81}"/>
                        </a:ext>
                      </a:extLst>
                    </xdr:cNvPr>
                    <xdr:cNvSpPr txBox="1"/>
                  </xdr:nvSpPr>
                  <xdr:spPr>
                    <a:xfrm>
                      <a:off x="394858" y="692510"/>
                      <a:ext cx="387356" cy="29681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  <a:latin typeface="Calibri" panose="020F0502020204030204" pitchFamily="34" charset="0"/>
                          <a:cs typeface="Calibri" panose="020F0502020204030204" pitchFamily="34" charset="0"/>
                        </a:rPr>
                        <a:t>↕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  <a:latin typeface="+mn-lt"/>
                          <a:cs typeface="+mn-cs"/>
                        </a:rPr>
                        <a:t>4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0z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8" name="TextBox 62">
                    <a:extLst>
                      <a:ext uri="{FF2B5EF4-FFF2-40B4-BE49-F238E27FC236}">
                        <a16:creationId xmlns:a16="http://schemas.microsoft.com/office/drawing/2014/main" id="{9B641BF3-5887-7791-83A6-E822570D7878}"/>
                      </a:ext>
                    </a:extLst>
                  </xdr:cNvPr>
                  <xdr:cNvSpPr txBox="1"/>
                </xdr:nvSpPr>
                <xdr:spPr>
                  <a:xfrm>
                    <a:off x="320745" y="97257"/>
                    <a:ext cx="597793" cy="179027"/>
                  </a:xfrm>
                  <a:prstGeom prst="rect">
                    <a:avLst/>
                  </a:prstGeom>
                  <a:solidFill>
                    <a:schemeClr val="bg1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ctr" anchorCtr="0"/>
                  <a:lstStyle>
                    <a:defPPr>
                      <a:defRPr lang="LID4096"/>
                    </a:defPPr>
                    <a:lvl1pPr marL="0" indent="0" algn="ctr" defTabSz="914400" rtl="0" eaLnBrk="1" latinLnBrk="0" hangingPunct="1">
                      <a:defRPr sz="900" b="1" kern="120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pt-BR" sz="600"/>
                      <a:t>↘ 01x (un)</a:t>
                    </a:r>
                    <a:endParaRPr lang="LID4096" sz="600"/>
                  </a:p>
                </xdr:txBody>
              </xdr:sp>
            </xdr:grpSp>
            <xdr:sp macro="" textlink="">
              <xdr:nvSpPr>
                <xdr:cNvPr id="65" name="Arrow: Down 64">
                  <a:extLst>
                    <a:ext uri="{FF2B5EF4-FFF2-40B4-BE49-F238E27FC236}">
                      <a16:creationId xmlns:a16="http://schemas.microsoft.com/office/drawing/2014/main" id="{3FED0FA4-33BA-6DEA-9D69-746576297CF4}"/>
                    </a:ext>
                  </a:extLst>
                </xdr:cNvPr>
                <xdr:cNvSpPr/>
              </xdr:nvSpPr>
              <xdr:spPr>
                <a:xfrm rot="16200000">
                  <a:off x="-79247" y="357430"/>
                  <a:ext cx="293916" cy="288548"/>
                </a:xfrm>
                <a:prstGeom prst="downArrow">
                  <a:avLst/>
                </a:prstGeom>
                <a:solidFill>
                  <a:schemeClr val="accent5"/>
                </a:solidFill>
                <a:ln w="9525" cmpd="sng">
                  <a:solidFill>
                    <a:sysClr val="windowText" lastClr="000000"/>
                  </a:solidFill>
                </a:ln>
                <a:effectLst>
                  <a:outerShdw blurRad="76200" dir="13500000" sy="23000" kx="1200000" algn="br" rotWithShape="0">
                    <a:prstClr val="black">
                      <a:alpha val="2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="vert" wrap="square" lIns="0" tIns="0" rIns="0" bIns="0" rtlCol="0" anchor="ctr" anchorCtr="0"/>
                <a:lstStyle>
                  <a:defPPr>
                    <a:defRPr lang="LID4096"/>
                  </a:defPPr>
                  <a:lvl1pPr marL="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LID4096" sz="800" b="1" spc="200">
                    <a:solidFill>
                      <a:schemeClr val="dk1"/>
                    </a:solidFill>
                  </a:endParaRPr>
                </a:p>
              </xdr:txBody>
            </xdr:sp>
          </xdr:grpSp>
          <xdr:sp macro="" textlink="">
            <xdr:nvSpPr>
              <xdr:cNvPr id="63" name="TextBox 25">
                <a:extLst>
                  <a:ext uri="{FF2B5EF4-FFF2-40B4-BE49-F238E27FC236}">
                    <a16:creationId xmlns:a16="http://schemas.microsoft.com/office/drawing/2014/main" id="{A0E732ED-DBD3-50DE-068F-BC4844DABD48}"/>
                  </a:ext>
                </a:extLst>
              </xdr:cNvPr>
              <xdr:cNvSpPr txBox="1"/>
            </xdr:nvSpPr>
            <xdr:spPr>
              <a:xfrm>
                <a:off x="601506" y="158463"/>
                <a:ext cx="386473" cy="199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tIns="0" rIns="0" bIns="0" rtlCol="0" anchor="t" anchorCtr="0"/>
              <a:lstStyle>
                <a:defPPr>
                  <a:defRPr lang="LID4096"/>
                </a:defPPr>
                <a:lvl1pPr marL="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pt-BR" sz="800" b="1">
                    <a:solidFill>
                      <a:srgbClr val="0000FF"/>
                    </a:solidFill>
                  </a:rPr>
                  <a:t>3D</a:t>
                </a:r>
                <a:endParaRPr lang="LID4096" sz="800" b="1">
                  <a:solidFill>
                    <a:srgbClr val="0000FF"/>
                  </a:solidFill>
                </a:endParaRPr>
              </a:p>
            </xdr:txBody>
          </xdr:sp>
        </xdr:grpSp>
      </xdr:grpSp>
      <xdr:sp macro="" textlink="">
        <xdr:nvSpPr>
          <xdr:cNvPr id="58" name="TextBox 28">
            <a:extLst>
              <a:ext uri="{FF2B5EF4-FFF2-40B4-BE49-F238E27FC236}">
                <a16:creationId xmlns:a16="http://schemas.microsoft.com/office/drawing/2014/main" id="{C78A9F7E-BB04-4C77-3539-805612F858DE}"/>
              </a:ext>
            </a:extLst>
          </xdr:cNvPr>
          <xdr:cNvSpPr txBox="1"/>
        </xdr:nvSpPr>
        <xdr:spPr>
          <a:xfrm>
            <a:off x="6569364" y="3261017"/>
            <a:ext cx="106240" cy="66645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900" b="1">
                <a:solidFill>
                  <a:schemeClr val="tx1"/>
                </a:solidFill>
              </a:rPr>
              <a:t>1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2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3</a:t>
            </a:r>
            <a:r>
              <a:rPr lang="pt-BR" sz="800" b="1">
                <a:solidFill>
                  <a:schemeClr val="tx1"/>
                </a:solidFill>
              </a:rPr>
              <a:t> </a:t>
            </a:r>
          </a:p>
          <a:p>
            <a:pPr algn="ctr"/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9" name="TextBox 28">
            <a:extLst>
              <a:ext uri="{FF2B5EF4-FFF2-40B4-BE49-F238E27FC236}">
                <a16:creationId xmlns:a16="http://schemas.microsoft.com/office/drawing/2014/main" id="{59428FB0-4DAD-1578-308E-B808335A62ED}"/>
              </a:ext>
            </a:extLst>
          </xdr:cNvPr>
          <xdr:cNvSpPr txBox="1"/>
        </xdr:nvSpPr>
        <xdr:spPr>
          <a:xfrm>
            <a:off x="5987291" y="3813816"/>
            <a:ext cx="688036" cy="117072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b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endParaRPr lang="pt-BR" sz="400" b="1">
              <a:solidFill>
                <a:schemeClr val="tx1"/>
              </a:solidFill>
            </a:endParaRPr>
          </a:p>
          <a:p>
            <a:pPr algn="r"/>
            <a:r>
              <a:rPr lang="pt-BR" sz="800" b="1">
                <a:solidFill>
                  <a:schemeClr val="tx1"/>
                </a:solidFill>
              </a:rPr>
              <a:t>( tempo ) 102</a:t>
            </a:r>
            <a:endParaRPr lang="LID4096" sz="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898</xdr:col>
      <xdr:colOff>70909</xdr:colOff>
      <xdr:row>108</xdr:row>
      <xdr:rowOff>61988</xdr:rowOff>
    </xdr:from>
    <xdr:to>
      <xdr:col>903</xdr:col>
      <xdr:colOff>2572</xdr:colOff>
      <xdr:row>112</xdr:row>
      <xdr:rowOff>65011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6F2F57A9-5D31-43CF-986A-CE85E179B7FA}"/>
            </a:ext>
          </a:extLst>
        </xdr:cNvPr>
        <xdr:cNvSpPr/>
      </xdr:nvSpPr>
      <xdr:spPr>
        <a:xfrm flipV="1">
          <a:off x="8982076" y="3374571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878</xdr:col>
      <xdr:colOff>62290</xdr:colOff>
      <xdr:row>70</xdr:row>
      <xdr:rowOff>7559</xdr:rowOff>
    </xdr:from>
    <xdr:to>
      <xdr:col>885</xdr:col>
      <xdr:colOff>3931</xdr:colOff>
      <xdr:row>78</xdr:row>
      <xdr:rowOff>1511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49D79D-5690-46E1-BEF8-7C08C5D3FF69}"/>
            </a:ext>
          </a:extLst>
        </xdr:cNvPr>
        <xdr:cNvSpPr txBox="1"/>
      </xdr:nvSpPr>
      <xdr:spPr>
        <a:xfrm>
          <a:off x="8036832" y="2288267"/>
          <a:ext cx="185057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63501</xdr:colOff>
      <xdr:row>1</xdr:row>
      <xdr:rowOff>74083</xdr:rowOff>
    </xdr:from>
    <xdr:to>
      <xdr:col>862</xdr:col>
      <xdr:colOff>79223</xdr:colOff>
      <xdr:row>3</xdr:row>
      <xdr:rowOff>4535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5C29B65-C75F-496B-A35E-7D76CC82FD74}"/>
            </a:ext>
          </a:extLst>
        </xdr:cNvPr>
        <xdr:cNvSpPr txBox="1"/>
      </xdr:nvSpPr>
      <xdr:spPr>
        <a:xfrm>
          <a:off x="7154334" y="148166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898</xdr:col>
      <xdr:colOff>16631</xdr:colOff>
      <xdr:row>103</xdr:row>
      <xdr:rowOff>27667</xdr:rowOff>
    </xdr:from>
    <xdr:to>
      <xdr:col>901</xdr:col>
      <xdr:colOff>21770</xdr:colOff>
      <xdr:row>106</xdr:row>
      <xdr:rowOff>79828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D32138-9584-4C56-8804-DFC89FCA23B7}"/>
            </a:ext>
          </a:extLst>
        </xdr:cNvPr>
        <xdr:cNvSpPr txBox="1"/>
      </xdr:nvSpPr>
      <xdr:spPr>
        <a:xfrm>
          <a:off x="9441089" y="3038625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858</xdr:col>
      <xdr:colOff>72884</xdr:colOff>
      <xdr:row>105</xdr:row>
      <xdr:rowOff>6305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8428B2C-EA92-4A9D-A153-44D935384240}"/>
            </a:ext>
          </a:extLst>
        </xdr:cNvPr>
        <xdr:cNvGrpSpPr/>
      </xdr:nvGrpSpPr>
      <xdr:grpSpPr>
        <a:xfrm>
          <a:off x="6789208" y="74083"/>
          <a:ext cx="1702718" cy="3017264"/>
          <a:chOff x="4495251" y="533359"/>
          <a:chExt cx="1702718" cy="301726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286CCDC4-4688-BC15-A02D-138352630E95}"/>
              </a:ext>
            </a:extLst>
          </xdr:cNvPr>
          <xdr:cNvGrpSpPr/>
        </xdr:nvGrpSpPr>
        <xdr:grpSpPr>
          <a:xfrm>
            <a:off x="4495251" y="533359"/>
            <a:ext cx="1702718" cy="3017264"/>
            <a:chOff x="6731676" y="376559"/>
            <a:chExt cx="1729177" cy="3003339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B8FC45BE-A38E-3114-BDC8-DD047A5D433D}"/>
                </a:ext>
              </a:extLst>
            </xdr:cNvPr>
            <xdr:cNvGrpSpPr/>
          </xdr:nvGrpSpPr>
          <xdr:grpSpPr>
            <a:xfrm>
              <a:off x="6731676" y="376559"/>
              <a:ext cx="1729177" cy="3001358"/>
              <a:chOff x="6731676" y="376559"/>
              <a:chExt cx="1729177" cy="3001358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C4A72FF5-1F0C-50A4-E1D4-BA857760BF13}"/>
                  </a:ext>
                </a:extLst>
              </xdr:cNvPr>
              <xdr:cNvGrpSpPr/>
            </xdr:nvGrpSpPr>
            <xdr:grpSpPr>
              <a:xfrm>
                <a:off x="6731676" y="1372644"/>
                <a:ext cx="1727266" cy="991201"/>
                <a:chOff x="6451857" y="423424"/>
                <a:chExt cx="2059741" cy="1849358"/>
              </a:xfrm>
            </xdr:grpSpPr>
            <xdr:graphicFrame macro="">
              <xdr:nvGraphicFramePr>
                <xdr:cNvPr id="34" name="Chart 33">
                  <a:extLst>
                    <a:ext uri="{FF2B5EF4-FFF2-40B4-BE49-F238E27FC236}">
                      <a16:creationId xmlns:a16="http://schemas.microsoft.com/office/drawing/2014/main" id="{EB0B61DB-E6CD-153F-6FC6-B8715C642BA2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542313" y="423424"/>
                <a:ext cx="1969285" cy="184935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grpSp>
              <xdr:nvGrpSpPr>
                <xdr:cNvPr id="35" name="Group 34">
                  <a:extLst>
                    <a:ext uri="{FF2B5EF4-FFF2-40B4-BE49-F238E27FC236}">
                      <a16:creationId xmlns:a16="http://schemas.microsoft.com/office/drawing/2014/main" id="{68F0C898-4C1F-F61A-A70B-93C4C15D39F5}"/>
                    </a:ext>
                  </a:extLst>
                </xdr:cNvPr>
                <xdr:cNvGrpSpPr/>
              </xdr:nvGrpSpPr>
              <xdr:grpSpPr>
                <a:xfrm>
                  <a:off x="6451857" y="597200"/>
                  <a:ext cx="525427" cy="1650697"/>
                  <a:chOff x="6315787" y="608086"/>
                  <a:chExt cx="525427" cy="1650697"/>
                </a:xfrm>
              </xdr:grpSpPr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AEB2DBFE-A510-FB7E-1D8C-B4A1D828B66F}"/>
                      </a:ext>
                    </a:extLst>
                  </xdr:cNvPr>
                  <xdr:cNvSpPr txBox="1"/>
                </xdr:nvSpPr>
                <xdr:spPr>
                  <a:xfrm>
                    <a:off x="6315787" y="1956432"/>
                    <a:ext cx="459949" cy="30235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1100" b="1"/>
                      <a:t>y</a:t>
                    </a:r>
                    <a:r>
                      <a:rPr lang="pt-BR" sz="800" b="1"/>
                      <a:t>→</a:t>
                    </a:r>
                    <a:endParaRPr lang="LID4096" sz="800" b="1"/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6A8BA4BF-C734-A817-F518-FF155A2E7E51}"/>
                      </a:ext>
                    </a:extLst>
                  </xdr:cNvPr>
                  <xdr:cNvSpPr txBox="1"/>
                </xdr:nvSpPr>
                <xdr:spPr>
                  <a:xfrm>
                    <a:off x="6471557" y="608086"/>
                    <a:ext cx="369657" cy="28798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l"/>
                    <a:r>
                      <a:rPr lang="pt-BR" sz="1300" b="1"/>
                      <a:t>[c]</a:t>
                    </a:r>
                    <a:endParaRPr lang="LID4096" sz="1300" b="1"/>
                  </a:p>
                </xdr:txBody>
              </xdr:sp>
            </xdr:grpSp>
            <xdr:graphicFrame macro="">
              <xdr:nvGraphicFramePr>
                <xdr:cNvPr id="36" name="Chart 35">
                  <a:extLst>
                    <a:ext uri="{FF2B5EF4-FFF2-40B4-BE49-F238E27FC236}">
                      <a16:creationId xmlns:a16="http://schemas.microsoft.com/office/drawing/2014/main" id="{F6DE64A6-4A17-95FD-95B1-9710F7505406}"/>
                    </a:ext>
                  </a:extLst>
                </xdr:cNvPr>
                <xdr:cNvGraphicFramePr/>
              </xdr:nvGraphicFramePr>
              <xdr:xfrm>
                <a:off x="6927893" y="500401"/>
                <a:ext cx="567146" cy="445169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2"/>
                </a:graphicData>
              </a:graphic>
            </xdr:graphicFrame>
          </xdr:grpSp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6FDDB034-E6C2-F52D-FFD6-3AD7D04D3602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6804619" y="376559"/>
                <a:ext cx="1656234" cy="972411"/>
                <a:chOff x="7396843" y="1382484"/>
                <a:chExt cx="1568115" cy="957945"/>
              </a:xfrm>
              <a:effectLst/>
            </xdr:grpSpPr>
            <xdr:graphicFrame macro="">
              <xdr:nvGraphicFramePr>
                <xdr:cNvPr id="32" name="Chart 31">
                  <a:extLst>
                    <a:ext uri="{FF2B5EF4-FFF2-40B4-BE49-F238E27FC236}">
                      <a16:creationId xmlns:a16="http://schemas.microsoft.com/office/drawing/2014/main" id="{02CC654F-B2AD-F364-17A0-F1C442F5A0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396843" y="1382484"/>
                <a:ext cx="1568115" cy="95794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3087FDE6-8168-A90B-722A-A9389F91CCC6}"/>
                    </a:ext>
                  </a:extLst>
                </xdr:cNvPr>
                <xdr:cNvSpPr txBox="1"/>
              </xdr:nvSpPr>
              <xdr:spPr>
                <a:xfrm>
                  <a:off x="7430984" y="2177382"/>
                  <a:ext cx="220576" cy="906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  <xdr:graphicFrame macro="">
            <xdr:nvGraphicFramePr>
              <xdr:cNvPr id="31" name="Chart 30">
                <a:extLst>
                  <a:ext uri="{FF2B5EF4-FFF2-40B4-BE49-F238E27FC236}">
                    <a16:creationId xmlns:a16="http://schemas.microsoft.com/office/drawing/2014/main" id="{4DC15444-758A-9CC2-2E52-C81DE49CEF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802896" y="2391021"/>
              <a:ext cx="1653099" cy="98689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C142FDE4-09D7-DAC6-5024-BAD7C977B60F}"/>
                </a:ext>
              </a:extLst>
            </xdr:cNvPr>
            <xdr:cNvSpPr txBox="1"/>
          </xdr:nvSpPr>
          <xdr:spPr>
            <a:xfrm>
              <a:off x="6744448" y="3179698"/>
              <a:ext cx="416712" cy="200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X→</a:t>
              </a:r>
              <a:endParaRPr lang="LID4096" sz="900" b="1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39A36AC4-4A9E-3684-54EB-C883506342E0}"/>
                </a:ext>
              </a:extLst>
            </xdr:cNvPr>
            <xdr:cNvSpPr txBox="1"/>
          </xdr:nvSpPr>
          <xdr:spPr>
            <a:xfrm>
              <a:off x="6841030" y="2443051"/>
              <a:ext cx="382120" cy="1109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1A4B43C-EE0C-E90A-C98C-53D0ACF130AE}"/>
              </a:ext>
            </a:extLst>
          </xdr:cNvPr>
          <xdr:cNvSpPr txBox="1"/>
        </xdr:nvSpPr>
        <xdr:spPr>
          <a:xfrm>
            <a:off x="4778375" y="576792"/>
            <a:ext cx="395853" cy="89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000" b="1"/>
              <a:t>[Cxy]</a:t>
            </a:r>
            <a:endParaRPr lang="LID4096" sz="1000" b="1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855</xdr:col>
      <xdr:colOff>13763</xdr:colOff>
      <xdr:row>80</xdr:row>
      <xdr:rowOff>7952</xdr:rowOff>
    </xdr:from>
    <xdr:to>
      <xdr:col>891</xdr:col>
      <xdr:colOff>0</xdr:colOff>
      <xdr:row>111</xdr:row>
      <xdr:rowOff>28270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765930" y="2500327"/>
          <a:ext cx="1600195" cy="1041610"/>
          <a:chOff x="6451857" y="423424"/>
          <a:chExt cx="2059743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5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2"/>
          <a:ext cx="567146" cy="4451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0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814087" y="377673"/>
          <a:ext cx="1552038" cy="918938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14</xdr:col>
      <xdr:colOff>4762</xdr:colOff>
      <xdr:row>52</xdr:row>
      <xdr:rowOff>9526</xdr:rowOff>
    </xdr:from>
    <xdr:to>
      <xdr:col>205</xdr:col>
      <xdr:colOff>22038</xdr:colOff>
      <xdr:row>106</xdr:row>
      <xdr:rowOff>24485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190095" y="1909234"/>
          <a:ext cx="1297860" cy="1237334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70782</xdr:colOff>
      <xdr:row>25</xdr:row>
      <xdr:rowOff>4758</xdr:rowOff>
    </xdr:from>
    <xdr:to>
      <xdr:col>891</xdr:col>
      <xdr:colOff>0</xdr:colOff>
      <xdr:row>67</xdr:row>
      <xdr:rowOff>19937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855</xdr:col>
      <xdr:colOff>40743</xdr:colOff>
      <xdr:row>62</xdr:row>
      <xdr:rowOff>3862</xdr:rowOff>
    </xdr:from>
    <xdr:to>
      <xdr:col>867</xdr:col>
      <xdr:colOff>48604</xdr:colOff>
      <xdr:row>67</xdr:row>
      <xdr:rowOff>2979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792910" y="2115237"/>
          <a:ext cx="383569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23692</xdr:colOff>
      <xdr:row>27</xdr:row>
      <xdr:rowOff>16682</xdr:rowOff>
    </xdr:from>
    <xdr:to>
      <xdr:col>867</xdr:col>
      <xdr:colOff>74944</xdr:colOff>
      <xdr:row>33</xdr:row>
      <xdr:rowOff>7332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860525" y="1387224"/>
          <a:ext cx="342294" cy="11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  <xdr:twoCellAnchor>
    <xdr:from>
      <xdr:col>833</xdr:col>
      <xdr:colOff>106217</xdr:colOff>
      <xdr:row>1</xdr:row>
      <xdr:rowOff>70993</xdr:rowOff>
    </xdr:from>
    <xdr:to>
      <xdr:col>852</xdr:col>
      <xdr:colOff>15295</xdr:colOff>
      <xdr:row>4</xdr:row>
      <xdr:rowOff>54906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3B8C961-9B63-4932-95C3-B930A222A926}"/>
            </a:ext>
          </a:extLst>
        </xdr:cNvPr>
        <xdr:cNvSpPr/>
      </xdr:nvSpPr>
      <xdr:spPr>
        <a:xfrm rot="9443782">
          <a:off x="6080509" y="145076"/>
          <a:ext cx="274203" cy="333163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7D6E8C-FD72-BD78-D0B8-0241D160BB06}"/>
            </a:ext>
          </a:extLst>
        </xdr:cNvPr>
        <xdr:cNvSpPr txBox="1"/>
      </xdr:nvSpPr>
      <xdr:spPr>
        <a:xfrm>
          <a:off x="11779250" y="3698875"/>
          <a:ext cx="1135063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T6" sqref="T6"/>
    </sheetView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0.16671824155202239</v>
      </c>
      <c r="I4" s="10">
        <f t="shared" si="5"/>
        <v>0.83328175844797758</v>
      </c>
      <c r="J4" s="11">
        <f t="shared" si="6"/>
        <v>0.83328175844797758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0.32623685844295008</v>
      </c>
      <c r="I5" s="10">
        <f t="shared" si="5"/>
        <v>0.67376314155704997</v>
      </c>
      <c r="J5" s="11">
        <f t="shared" si="6"/>
        <v>0.67376314155704997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104">
        <v>80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0.4722755289073175</v>
      </c>
      <c r="I6" s="10">
        <f t="shared" si="5"/>
        <v>0.5277244710926825</v>
      </c>
      <c r="J6" s="11">
        <f t="shared" si="6"/>
        <v>0.5277244710926825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84096000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0.60019969021898056</v>
      </c>
      <c r="I7" s="10">
        <f t="shared" si="5"/>
        <v>0.39980030978101944</v>
      </c>
      <c r="J7" s="11">
        <f t="shared" si="6"/>
        <v>0.39980030978101949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0.70741713613637436</v>
      </c>
      <c r="I8" s="10">
        <f t="shared" si="5"/>
        <v>0.29258286386362564</v>
      </c>
      <c r="J8" s="11">
        <f t="shared" si="6"/>
        <v>0.29258286386362559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0.7933989202336087</v>
      </c>
      <c r="I9" s="10">
        <f t="shared" si="5"/>
        <v>0.2066010797663913</v>
      </c>
      <c r="J9" s="11">
        <f t="shared" si="6"/>
        <v>0.20660107976639125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0.85937332701616997</v>
      </c>
      <c r="I10" s="10">
        <f t="shared" si="5"/>
        <v>0.14062667298383003</v>
      </c>
      <c r="J10" s="11">
        <f t="shared" si="6"/>
        <v>0.14062667298383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0.90780979863410927</v>
      </c>
      <c r="I11" s="10">
        <f t="shared" si="5"/>
        <v>9.2190201365890734E-2</v>
      </c>
      <c r="J11" s="11">
        <f t="shared" si="6"/>
        <v>9.2190201365890748E-2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0.94183473892800296</v>
      </c>
      <c r="I12" s="10">
        <f t="shared" si="5"/>
        <v>5.8165261071997043E-2</v>
      </c>
      <c r="J12" s="11">
        <f t="shared" si="6"/>
        <v>5.8165261071996995E-2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0.96470388780095173</v>
      </c>
      <c r="I13" s="10">
        <f t="shared" si="5"/>
        <v>3.5296112199048268E-2</v>
      </c>
      <c r="J13" s="11">
        <f t="shared" si="6"/>
        <v>3.5296112199048289E-2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0.9794110968440769</v>
      </c>
      <c r="I14" s="10">
        <f t="shared" si="5"/>
        <v>2.0588903155923099E-2</v>
      </c>
      <c r="J14" s="11">
        <f t="shared" si="6"/>
        <v>2.0588903155923093E-2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0.98846087693890228</v>
      </c>
      <c r="I15" s="10">
        <f t="shared" si="5"/>
        <v>1.1539123061097722E-2</v>
      </c>
      <c r="J15" s="11">
        <f t="shared" si="6"/>
        <v>1.1539123061097674E-2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1.6875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0.99378898634782042</v>
      </c>
      <c r="I16" s="10">
        <f t="shared" si="5"/>
        <v>6.2110136521795756E-3</v>
      </c>
      <c r="J16" s="11">
        <f t="shared" si="6"/>
        <v>6.2110136521796129E-3</v>
      </c>
      <c r="K16" s="2"/>
      <c r="L16" s="2"/>
      <c r="M16" s="2"/>
      <c r="N16" s="2"/>
      <c r="O16" s="2"/>
      <c r="P16" s="2"/>
      <c r="Q16" s="2"/>
      <c r="R16" s="2"/>
      <c r="S16" s="2"/>
      <c r="T16" s="8">
        <v>135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0.99679046615791822</v>
      </c>
      <c r="I17" s="17">
        <f t="shared" si="5"/>
        <v>3.2095338420817798E-3</v>
      </c>
      <c r="J17" s="11">
        <f t="shared" si="6"/>
        <v>3.2095338420817868E-3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5.6081303780425307E-2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0.99840826576957553</v>
      </c>
      <c r="I18" s="17">
        <f t="shared" si="5"/>
        <v>1.5917342304244686E-3</v>
      </c>
      <c r="J18" s="11">
        <f t="shared" si="6"/>
        <v>1.5917342304244274E-3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4.1714225414244188E-2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0.99924260150833111</v>
      </c>
      <c r="I19" s="17">
        <f t="shared" si="5"/>
        <v>7.573984916688925E-4</v>
      </c>
      <c r="J19" s="11">
        <f t="shared" si="6"/>
        <v>7.5739849166888242E-4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3.0368184295847755E-2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0.99965430408549916</v>
      </c>
      <c r="I20" s="17">
        <f t="shared" si="5"/>
        <v>3.4569591450084314E-4</v>
      </c>
      <c r="J20" s="18">
        <f t="shared" si="6"/>
        <v>3.4569591450086732E-4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2.1665190910154397E-2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0.99984868460079113</v>
      </c>
      <c r="I21" s="17">
        <f t="shared" si="5"/>
        <v>1.5131539920887338E-4</v>
      </c>
      <c r="J21" s="18">
        <f t="shared" si="6"/>
        <v>1.5131539920889956E-4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1.516143941659287E-2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0.99993649542461494</v>
      </c>
      <c r="I22" s="17">
        <f t="shared" si="5"/>
        <v>6.3504575385064932E-5</v>
      </c>
      <c r="J22" s="18">
        <f t="shared" si="6"/>
        <v>6.3504575385114344E-5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1.0415376899572726E-2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10"/>
  <sheetViews>
    <sheetView topLeftCell="B1" zoomScale="110" zoomScaleNormal="110" workbookViewId="0">
      <pane ySplit="10275" topLeftCell="A104"/>
      <selection activeCell="AL31" sqref="AL31"/>
      <selection pane="bottomLeft" activeCell="AG108" sqref="AG108"/>
    </sheetView>
  </sheetViews>
  <sheetFormatPr defaultRowHeight="15.75" x14ac:dyDescent="0.25"/>
  <cols>
    <col min="1" max="1" width="2.28515625" style="131" hidden="1" customWidth="1"/>
    <col min="2" max="2" width="7" style="112" customWidth="1"/>
    <col min="3" max="3" width="7" style="132" customWidth="1"/>
    <col min="4" max="4" width="3" style="112" customWidth="1"/>
    <col min="5" max="5" width="3.140625" style="112" customWidth="1"/>
    <col min="6" max="6" width="4" style="112" customWidth="1"/>
    <col min="7" max="7" width="9.140625" style="112"/>
    <col min="8" max="26" width="7.140625" style="112" customWidth="1"/>
    <col min="27" max="27" width="1.85546875" style="112" customWidth="1"/>
    <col min="28" max="28" width="8.140625" style="112" customWidth="1"/>
    <col min="29" max="29" width="1.85546875" style="112" customWidth="1"/>
    <col min="30" max="31" width="5.140625" style="112" customWidth="1"/>
    <col min="32" max="32" width="2.28515625" style="112" customWidth="1"/>
    <col min="33" max="34" width="6.42578125" style="112" customWidth="1"/>
    <col min="35" max="37" width="5.42578125" style="112" customWidth="1"/>
    <col min="38" max="16384" width="9.140625" style="112"/>
  </cols>
  <sheetData>
    <row r="1" spans="1:36" ht="18.75" x14ac:dyDescent="0.25">
      <c r="A1" s="105"/>
      <c r="B1" s="106"/>
      <c r="C1" s="106"/>
      <c r="D1" s="107" t="s">
        <v>54</v>
      </c>
      <c r="E1" s="108"/>
      <c r="F1" s="109">
        <v>0</v>
      </c>
      <c r="G1" s="109">
        <v>1</v>
      </c>
      <c r="H1" s="109">
        <v>2</v>
      </c>
      <c r="I1" s="109">
        <v>3</v>
      </c>
      <c r="J1" s="109">
        <v>4</v>
      </c>
      <c r="K1" s="109">
        <v>5</v>
      </c>
      <c r="L1" s="109">
        <v>6</v>
      </c>
      <c r="M1" s="109">
        <v>7</v>
      </c>
      <c r="N1" s="109">
        <v>8</v>
      </c>
      <c r="O1" s="109">
        <v>9</v>
      </c>
      <c r="P1" s="109">
        <v>10</v>
      </c>
      <c r="Q1" s="109">
        <v>11</v>
      </c>
      <c r="R1" s="109">
        <v>12</v>
      </c>
      <c r="S1" s="109">
        <v>13</v>
      </c>
      <c r="T1" s="109">
        <v>14</v>
      </c>
      <c r="U1" s="109">
        <v>15</v>
      </c>
      <c r="V1" s="109">
        <v>16</v>
      </c>
      <c r="W1" s="109">
        <v>17</v>
      </c>
      <c r="X1" s="109">
        <v>18</v>
      </c>
      <c r="Y1" s="109">
        <v>19</v>
      </c>
      <c r="Z1" s="109">
        <v>20</v>
      </c>
      <c r="AA1" s="110"/>
      <c r="AB1" s="110"/>
      <c r="AC1" s="110"/>
      <c r="AD1" s="110"/>
      <c r="AE1" s="110"/>
      <c r="AF1" s="110"/>
      <c r="AG1" s="111"/>
      <c r="AH1" s="111"/>
      <c r="AI1" s="110"/>
      <c r="AJ1" s="110"/>
    </row>
    <row r="2" spans="1:36" x14ac:dyDescent="0.25">
      <c r="A2" s="105"/>
      <c r="B2" s="113" t="s">
        <v>11</v>
      </c>
      <c r="C2" s="106"/>
      <c r="D2" s="108"/>
      <c r="E2" s="108"/>
      <c r="F2" s="108">
        <v>4.2000000000000003E-2</v>
      </c>
      <c r="G2" s="108">
        <v>3.9899999999999998E-2</v>
      </c>
      <c r="H2" s="108">
        <v>3.78E-2</v>
      </c>
      <c r="I2" s="108">
        <v>3.5700000000000003E-2</v>
      </c>
      <c r="J2" s="108">
        <v>3.3599999999999998E-2</v>
      </c>
      <c r="K2" s="108">
        <v>3.15E-2</v>
      </c>
      <c r="L2" s="108">
        <v>2.9399999999999999E-2</v>
      </c>
      <c r="M2" s="108">
        <v>2.7300000000000001E-2</v>
      </c>
      <c r="N2" s="108">
        <v>2.52E-2</v>
      </c>
      <c r="O2" s="108">
        <v>2.3099999999999999E-2</v>
      </c>
      <c r="P2" s="108">
        <v>2.1000000000000001E-2</v>
      </c>
      <c r="Q2" s="108">
        <v>1.89E-2</v>
      </c>
      <c r="R2" s="108">
        <v>1.6799999999999999E-2</v>
      </c>
      <c r="S2" s="108">
        <v>1.47E-2</v>
      </c>
      <c r="T2" s="108">
        <v>1.26E-2</v>
      </c>
      <c r="U2" s="108">
        <v>1.0500000000000001E-2</v>
      </c>
      <c r="V2" s="108">
        <v>8.3999999999999995E-3</v>
      </c>
      <c r="W2" s="108">
        <v>6.3E-3</v>
      </c>
      <c r="X2" s="108">
        <v>4.1999999999999997E-3</v>
      </c>
      <c r="Y2" s="108">
        <v>2.0999999999999999E-3</v>
      </c>
      <c r="Z2" s="108">
        <v>0</v>
      </c>
      <c r="AA2" s="110"/>
      <c r="AB2" s="110"/>
      <c r="AC2" s="110"/>
      <c r="AD2" s="110"/>
      <c r="AE2" s="110"/>
      <c r="AF2" s="110"/>
      <c r="AG2" s="111"/>
      <c r="AH2" s="111"/>
      <c r="AI2" s="110"/>
      <c r="AJ2" s="110"/>
    </row>
    <row r="3" spans="1:36" ht="23.25" customHeight="1" x14ac:dyDescent="0.25">
      <c r="A3" s="105">
        <v>714</v>
      </c>
      <c r="B3" s="114" t="s">
        <v>10</v>
      </c>
      <c r="C3" s="106"/>
      <c r="D3" s="115" t="s">
        <v>55</v>
      </c>
      <c r="E3" s="116"/>
      <c r="F3" s="117">
        <f t="array" ref="F3:Z3">TRANSPOSE(AH6:AH26)</f>
        <v>0.25</v>
      </c>
      <c r="G3" s="117">
        <v>0.75</v>
      </c>
      <c r="H3" s="117">
        <v>1.25</v>
      </c>
      <c r="I3" s="117">
        <v>1.75</v>
      </c>
      <c r="J3" s="117">
        <v>2.25</v>
      </c>
      <c r="K3" s="117">
        <v>2.75</v>
      </c>
      <c r="L3" s="117">
        <v>3.25</v>
      </c>
      <c r="M3" s="117">
        <v>3.75</v>
      </c>
      <c r="N3" s="117">
        <v>4.25</v>
      </c>
      <c r="O3" s="117">
        <v>4.75</v>
      </c>
      <c r="P3" s="117">
        <v>5.25</v>
      </c>
      <c r="Q3" s="117">
        <v>5.75</v>
      </c>
      <c r="R3" s="117">
        <v>6.25</v>
      </c>
      <c r="S3" s="117">
        <v>6.75</v>
      </c>
      <c r="T3" s="117">
        <v>7.25</v>
      </c>
      <c r="U3" s="117">
        <v>7.75</v>
      </c>
      <c r="V3" s="117">
        <v>8.25</v>
      </c>
      <c r="W3" s="117">
        <v>8.75</v>
      </c>
      <c r="X3" s="117">
        <v>9.25</v>
      </c>
      <c r="Y3" s="117">
        <v>9.75</v>
      </c>
      <c r="Z3" s="117">
        <v>10.25</v>
      </c>
      <c r="AA3" s="110"/>
      <c r="AB3" s="118" t="s">
        <v>9</v>
      </c>
      <c r="AC3" s="110"/>
      <c r="AD3" s="110"/>
      <c r="AE3" s="110"/>
      <c r="AF3" s="110"/>
      <c r="AG3" s="111"/>
      <c r="AH3" s="116" t="s">
        <v>47</v>
      </c>
      <c r="AI3" s="110"/>
      <c r="AJ3" s="110"/>
    </row>
    <row r="4" spans="1:36" ht="13.5" customHeight="1" x14ac:dyDescent="0.25">
      <c r="A4" s="106">
        <f>MAX(B6:B106)</f>
        <v>1800</v>
      </c>
      <c r="B4" s="119" t="s">
        <v>8</v>
      </c>
      <c r="C4" s="120">
        <v>60</v>
      </c>
      <c r="D4" s="110"/>
      <c r="E4" s="110"/>
      <c r="F4" s="121" t="str">
        <f t="shared" ref="F4:X4" si="0">_xlfn.CONCAT(ROUND(F3,0)," x (m)")</f>
        <v>0 x (m)</v>
      </c>
      <c r="G4" s="121" t="str">
        <f t="shared" si="0"/>
        <v>1 x (m)</v>
      </c>
      <c r="H4" s="121" t="str">
        <f t="shared" si="0"/>
        <v>1 x (m)</v>
      </c>
      <c r="I4" s="121" t="str">
        <f t="shared" si="0"/>
        <v>2 x (m)</v>
      </c>
      <c r="J4" s="121" t="str">
        <f t="shared" si="0"/>
        <v>2 x (m)</v>
      </c>
      <c r="K4" s="121" t="str">
        <f t="shared" si="0"/>
        <v>3 x (m)</v>
      </c>
      <c r="L4" s="121" t="str">
        <f t="shared" si="0"/>
        <v>3 x (m)</v>
      </c>
      <c r="M4" s="121" t="str">
        <f t="shared" si="0"/>
        <v>4 x (m)</v>
      </c>
      <c r="N4" s="121" t="str">
        <f t="shared" si="0"/>
        <v>4 x (m)</v>
      </c>
      <c r="O4" s="121" t="str">
        <f t="shared" si="0"/>
        <v>5 x (m)</v>
      </c>
      <c r="P4" s="121" t="str">
        <f t="shared" si="0"/>
        <v>5 x (m)</v>
      </c>
      <c r="Q4" s="121" t="str">
        <f t="shared" si="0"/>
        <v>6 x (m)</v>
      </c>
      <c r="R4" s="121" t="str">
        <f t="shared" si="0"/>
        <v>6 x (m)</v>
      </c>
      <c r="S4" s="121" t="str">
        <f t="shared" si="0"/>
        <v>7 x (m)</v>
      </c>
      <c r="T4" s="121" t="str">
        <f t="shared" si="0"/>
        <v>7 x (m)</v>
      </c>
      <c r="U4" s="121" t="str">
        <f t="shared" si="0"/>
        <v>8 x (m)</v>
      </c>
      <c r="V4" s="121" t="str">
        <f t="shared" si="0"/>
        <v>8 x (m)</v>
      </c>
      <c r="W4" s="121" t="str">
        <f t="shared" si="0"/>
        <v>9 x (m)</v>
      </c>
      <c r="X4" s="121" t="str">
        <f t="shared" si="0"/>
        <v>9 x (m)</v>
      </c>
      <c r="Y4" s="121" t="str">
        <f>_xlfn.CONCAT(ROUND(Y3,0)," x (m)")</f>
        <v>10 x (m)</v>
      </c>
      <c r="Z4" s="122" t="s">
        <v>57</v>
      </c>
      <c r="AA4" s="122"/>
      <c r="AB4" s="122"/>
      <c r="AC4" s="122"/>
      <c r="AD4" s="122"/>
      <c r="AE4" s="133" t="str">
        <f>_xlfn.CONCAT(ROUND(Z3,0),"x (m)"," B_through(C)")</f>
        <v>10x (m) B_through(C)</v>
      </c>
      <c r="AF4" s="122"/>
      <c r="AG4" s="111"/>
      <c r="AH4" s="111"/>
      <c r="AI4" s="110"/>
      <c r="AJ4" s="110"/>
    </row>
    <row r="5" spans="1:36" ht="16.5" customHeight="1" x14ac:dyDescent="0.25">
      <c r="A5" s="123"/>
      <c r="B5" s="1"/>
      <c r="C5" s="124"/>
      <c r="D5" s="125" t="s">
        <v>53</v>
      </c>
      <c r="E5" s="126"/>
      <c r="F5" s="126">
        <v>0</v>
      </c>
      <c r="G5" s="126">
        <v>1</v>
      </c>
      <c r="H5" s="126">
        <v>2</v>
      </c>
      <c r="I5" s="126">
        <v>3</v>
      </c>
      <c r="J5" s="126">
        <v>4</v>
      </c>
      <c r="K5" s="126">
        <v>5</v>
      </c>
      <c r="L5" s="126">
        <v>6</v>
      </c>
      <c r="M5" s="126">
        <v>7</v>
      </c>
      <c r="N5" s="126">
        <v>8</v>
      </c>
      <c r="O5" s="126">
        <v>9</v>
      </c>
      <c r="P5" s="126">
        <v>10</v>
      </c>
      <c r="Q5" s="126">
        <v>11</v>
      </c>
      <c r="R5" s="126">
        <v>12</v>
      </c>
      <c r="S5" s="126">
        <v>13</v>
      </c>
      <c r="T5" s="126">
        <v>14</v>
      </c>
      <c r="U5" s="126">
        <v>15</v>
      </c>
      <c r="V5" s="126">
        <v>16</v>
      </c>
      <c r="W5" s="126">
        <v>17</v>
      </c>
      <c r="X5" s="126">
        <v>18</v>
      </c>
      <c r="Y5" s="126">
        <v>19</v>
      </c>
      <c r="Z5" s="126">
        <v>20</v>
      </c>
      <c r="AA5" s="127"/>
      <c r="AB5" s="127"/>
      <c r="AC5" s="127"/>
      <c r="AD5" s="127"/>
      <c r="AE5" s="127"/>
      <c r="AF5" s="110"/>
      <c r="AG5" s="111"/>
      <c r="AH5" s="111"/>
      <c r="AI5" s="110"/>
      <c r="AJ5" s="110"/>
    </row>
    <row r="6" spans="1:36" ht="10.5" customHeight="1" x14ac:dyDescent="0.25">
      <c r="A6" s="123">
        <v>0</v>
      </c>
      <c r="B6" s="1">
        <v>0</v>
      </c>
      <c r="C6" s="124" t="str">
        <f t="shared" ref="C6" si="1">_xlfn.CONCAT(B6/$C$4," min")</f>
        <v>0 min</v>
      </c>
      <c r="D6" s="126"/>
      <c r="E6" s="126">
        <v>0</v>
      </c>
      <c r="F6" s="126">
        <v>1</v>
      </c>
      <c r="G6" s="126">
        <v>0</v>
      </c>
      <c r="H6" s="126">
        <v>0</v>
      </c>
      <c r="I6" s="126">
        <v>0</v>
      </c>
      <c r="J6" s="126">
        <v>0</v>
      </c>
      <c r="K6" s="126">
        <v>0</v>
      </c>
      <c r="L6" s="126">
        <v>0</v>
      </c>
      <c r="M6" s="126">
        <v>0</v>
      </c>
      <c r="N6" s="126">
        <v>0</v>
      </c>
      <c r="O6" s="126">
        <v>0</v>
      </c>
      <c r="P6" s="126">
        <v>0</v>
      </c>
      <c r="Q6" s="126">
        <v>0</v>
      </c>
      <c r="R6" s="126">
        <v>0</v>
      </c>
      <c r="S6" s="126">
        <v>0</v>
      </c>
      <c r="T6" s="126">
        <v>0</v>
      </c>
      <c r="U6" s="126">
        <v>0</v>
      </c>
      <c r="V6" s="126">
        <v>0</v>
      </c>
      <c r="W6" s="126">
        <v>0</v>
      </c>
      <c r="X6" s="126">
        <v>0</v>
      </c>
      <c r="Y6" s="126">
        <v>0</v>
      </c>
      <c r="Z6" s="126">
        <v>0</v>
      </c>
      <c r="AA6" s="127"/>
      <c r="AB6" s="127">
        <v>0</v>
      </c>
      <c r="AC6" s="127"/>
      <c r="AD6" s="127"/>
      <c r="AE6" s="127"/>
      <c r="AF6" s="110"/>
      <c r="AG6" s="111">
        <v>0</v>
      </c>
      <c r="AH6" s="117">
        <v>0.25</v>
      </c>
      <c r="AI6" s="110"/>
      <c r="AJ6" s="110"/>
    </row>
    <row r="7" spans="1:36" ht="14.25" customHeight="1" x14ac:dyDescent="0.25">
      <c r="A7" s="123">
        <v>1</v>
      </c>
      <c r="B7" s="1">
        <v>18</v>
      </c>
      <c r="C7" s="124" t="str">
        <f>_xlfn.CONCAT(B7/$C$4," min")</f>
        <v>0.3 min</v>
      </c>
      <c r="D7" s="126"/>
      <c r="E7" s="126">
        <v>1</v>
      </c>
      <c r="F7" s="126">
        <v>1</v>
      </c>
      <c r="G7" s="128">
        <v>0.5218756</v>
      </c>
      <c r="H7" s="128">
        <v>0.1029137</v>
      </c>
      <c r="I7" s="128">
        <v>1.9875919999999998E-2</v>
      </c>
      <c r="J7" s="128">
        <v>3.8675044E-3</v>
      </c>
      <c r="K7" s="128">
        <v>7.5261760000000001E-4</v>
      </c>
      <c r="L7" s="128">
        <v>1.4645977E-4</v>
      </c>
      <c r="M7" s="128">
        <v>2.8501160000000001E-5</v>
      </c>
      <c r="N7" s="128">
        <v>5.5463419999999996E-6</v>
      </c>
      <c r="O7" s="128">
        <v>1.0793213999999999E-6</v>
      </c>
      <c r="P7" s="128">
        <v>2.1003653000000001E-7</v>
      </c>
      <c r="Q7" s="128">
        <v>4.0873229999999999E-8</v>
      </c>
      <c r="R7" s="128">
        <v>7.9539539999999998E-9</v>
      </c>
      <c r="S7" s="128">
        <v>1.5478441E-9</v>
      </c>
      <c r="T7" s="128">
        <v>3.0121133000000002E-10</v>
      </c>
      <c r="U7" s="128">
        <v>5.8615899999999999E-11</v>
      </c>
      <c r="V7" s="128">
        <v>1.1406683000000001E-11</v>
      </c>
      <c r="W7" s="128">
        <v>2.2197303E-12</v>
      </c>
      <c r="X7" s="128">
        <v>4.3187405000000002E-13</v>
      </c>
      <c r="Y7" s="128">
        <v>8.359743E-14</v>
      </c>
      <c r="Z7" s="128">
        <v>1.3942047000000001E-14</v>
      </c>
      <c r="AA7" s="127"/>
      <c r="AB7" s="127">
        <v>1.3942047000000001E-14</v>
      </c>
      <c r="AC7" s="129"/>
      <c r="AD7" s="127">
        <f>AVERAGE(G7:Z7)</f>
        <v>3.2473359468947069E-2</v>
      </c>
      <c r="AE7" s="127">
        <f>G7/MAX($G$7:$G$106)</f>
        <v>0.5218753912498435</v>
      </c>
      <c r="AF7" s="110"/>
      <c r="AG7" s="111">
        <v>1</v>
      </c>
      <c r="AH7" s="117">
        <v>0.75</v>
      </c>
      <c r="AI7" s="110"/>
      <c r="AJ7" s="110"/>
    </row>
    <row r="8" spans="1:36" ht="14.25" customHeight="1" x14ac:dyDescent="0.25">
      <c r="A8" s="123">
        <v>2</v>
      </c>
      <c r="B8" s="1">
        <v>36</v>
      </c>
      <c r="C8" s="124" t="str">
        <f t="shared" ref="C8:C71" si="2">_xlfn.CONCAT(B8/$C$4," min")</f>
        <v>0.6 min</v>
      </c>
      <c r="D8" s="126"/>
      <c r="E8" s="126">
        <v>2</v>
      </c>
      <c r="F8" s="126">
        <v>1</v>
      </c>
      <c r="G8" s="128">
        <v>0.76303529999999997</v>
      </c>
      <c r="H8" s="128">
        <v>0.34161085000000002</v>
      </c>
      <c r="I8" s="128">
        <v>9.1556299999999993E-2</v>
      </c>
      <c r="J8" s="128">
        <v>2.245403E-2</v>
      </c>
      <c r="K8" s="128">
        <v>5.2848966000000001E-3</v>
      </c>
      <c r="L8" s="128">
        <v>1.2072315E-3</v>
      </c>
      <c r="M8" s="128">
        <v>2.6972166999999998E-4</v>
      </c>
      <c r="N8" s="128">
        <v>5.9258870000000001E-5</v>
      </c>
      <c r="O8" s="128">
        <v>1.2849433E-5</v>
      </c>
      <c r="P8" s="128">
        <v>2.7569159999999998E-6</v>
      </c>
      <c r="Q8" s="128">
        <v>5.8639479999999999E-7</v>
      </c>
      <c r="R8" s="128">
        <v>1.2382284000000001E-7</v>
      </c>
      <c r="S8" s="128">
        <v>2.5985583000000001E-8</v>
      </c>
      <c r="T8" s="128">
        <v>5.4245235000000001E-9</v>
      </c>
      <c r="U8" s="128">
        <v>1.1271729E-9</v>
      </c>
      <c r="V8" s="128">
        <v>2.3327349999999999E-10</v>
      </c>
      <c r="W8" s="128">
        <v>4.8104545000000001E-11</v>
      </c>
      <c r="X8" s="128">
        <v>9.8862529999999995E-12</v>
      </c>
      <c r="Y8" s="128">
        <v>2.0150067E-12</v>
      </c>
      <c r="Z8" s="128">
        <v>3.5268369999999998E-13</v>
      </c>
      <c r="AA8" s="127"/>
      <c r="AB8" s="127">
        <v>3.5268369999999998E-13</v>
      </c>
      <c r="AC8" s="129"/>
      <c r="AD8" s="127">
        <f t="shared" ref="AD8:AD71" si="3">AVERAGE(G8:Z8)</f>
        <v>6.1274696901877569E-2</v>
      </c>
      <c r="AE8" s="127">
        <f t="shared" ref="AE8:AE71" si="4">G8/MAX($G$7:$G$106)</f>
        <v>0.76303499478600201</v>
      </c>
      <c r="AF8" s="110"/>
      <c r="AG8" s="111">
        <v>2</v>
      </c>
      <c r="AH8" s="117">
        <v>1.25</v>
      </c>
      <c r="AI8" s="110"/>
      <c r="AJ8" s="110"/>
    </row>
    <row r="9" spans="1:36" ht="14.25" customHeight="1" x14ac:dyDescent="0.25">
      <c r="A9" s="123">
        <v>3</v>
      </c>
      <c r="B9" s="1">
        <v>54</v>
      </c>
      <c r="C9" s="124" t="str">
        <f t="shared" si="2"/>
        <v>0.9 min</v>
      </c>
      <c r="D9" s="126"/>
      <c r="E9" s="126">
        <v>3</v>
      </c>
      <c r="F9" s="126">
        <v>1</v>
      </c>
      <c r="G9" s="128">
        <v>0.86851674000000001</v>
      </c>
      <c r="H9" s="128">
        <v>0.5547337</v>
      </c>
      <c r="I9" s="128">
        <v>0.24091482</v>
      </c>
      <c r="J9" s="128">
        <v>7.6113040000000007E-2</v>
      </c>
      <c r="K9" s="128">
        <v>2.1520419999999998E-2</v>
      </c>
      <c r="L9" s="128">
        <v>5.7144889999999997E-3</v>
      </c>
      <c r="M9" s="128">
        <v>1.451686E-3</v>
      </c>
      <c r="N9" s="128">
        <v>3.5683452999999999E-4</v>
      </c>
      <c r="O9" s="128">
        <v>8.5510369999999998E-5</v>
      </c>
      <c r="P9" s="128">
        <v>2.0083864000000001E-5</v>
      </c>
      <c r="Q9" s="128">
        <v>4.6393597999999999E-6</v>
      </c>
      <c r="R9" s="128">
        <v>1.0569344000000001E-6</v>
      </c>
      <c r="S9" s="128">
        <v>2.3797724999999999E-7</v>
      </c>
      <c r="T9" s="128">
        <v>5.304445E-8</v>
      </c>
      <c r="U9" s="128">
        <v>1.1720265E-8</v>
      </c>
      <c r="V9" s="128">
        <v>2.5697787999999998E-9</v>
      </c>
      <c r="W9" s="128">
        <v>5.5962380000000005E-10</v>
      </c>
      <c r="X9" s="128">
        <v>1.2110422000000001E-10</v>
      </c>
      <c r="Y9" s="128">
        <v>2.5915825E-11</v>
      </c>
      <c r="Z9" s="128">
        <v>4.7509526999999996E-12</v>
      </c>
      <c r="AA9" s="127"/>
      <c r="AB9" s="127">
        <v>4.7509526999999996E-12</v>
      </c>
      <c r="AC9" s="129"/>
      <c r="AD9" s="127">
        <f t="shared" si="3"/>
        <v>8.8471666304066929E-2</v>
      </c>
      <c r="AE9" s="127">
        <f t="shared" si="4"/>
        <v>0.86851639259344293</v>
      </c>
      <c r="AF9" s="110"/>
      <c r="AG9" s="111">
        <v>3</v>
      </c>
      <c r="AH9" s="117">
        <v>1.75</v>
      </c>
      <c r="AI9" s="110"/>
      <c r="AJ9" s="110"/>
    </row>
    <row r="10" spans="1:36" ht="14.25" customHeight="1" x14ac:dyDescent="0.25">
      <c r="A10" s="123">
        <v>4</v>
      </c>
      <c r="B10" s="1">
        <v>72</v>
      </c>
      <c r="C10" s="124" t="str">
        <f t="shared" si="2"/>
        <v>1.2 min</v>
      </c>
      <c r="D10" s="126"/>
      <c r="E10" s="126">
        <v>4</v>
      </c>
      <c r="F10" s="126">
        <v>1</v>
      </c>
      <c r="G10" s="128">
        <v>0.92053545000000003</v>
      </c>
      <c r="H10" s="128">
        <v>0.70170175999999995</v>
      </c>
      <c r="I10" s="128">
        <v>0.40867057000000001</v>
      </c>
      <c r="J10" s="128">
        <v>0.17785074000000001</v>
      </c>
      <c r="K10" s="128">
        <v>6.1894513999999998E-2</v>
      </c>
      <c r="L10" s="128">
        <v>1.9252268999999999E-2</v>
      </c>
      <c r="M10" s="128">
        <v>5.5769877999999997E-3</v>
      </c>
      <c r="N10" s="128">
        <v>1.5347353000000001E-3</v>
      </c>
      <c r="O10" s="128">
        <v>4.062084E-4</v>
      </c>
      <c r="P10" s="128">
        <v>1.04267776E-4</v>
      </c>
      <c r="Q10" s="128">
        <v>2.6108728E-5</v>
      </c>
      <c r="R10" s="128">
        <v>6.4043456000000001E-6</v>
      </c>
      <c r="S10" s="128">
        <v>1.5440245000000001E-6</v>
      </c>
      <c r="T10" s="128">
        <v>3.6678687999999998E-7</v>
      </c>
      <c r="U10" s="128">
        <v>8.6015620000000005E-8</v>
      </c>
      <c r="V10" s="128">
        <v>1.9945355999999999E-8</v>
      </c>
      <c r="W10" s="128">
        <v>4.5790433999999998E-9</v>
      </c>
      <c r="X10" s="128">
        <v>1.0416927E-9</v>
      </c>
      <c r="Y10" s="128">
        <v>2.3368393E-10</v>
      </c>
      <c r="Z10" s="128">
        <v>4.4824629999999997E-11</v>
      </c>
      <c r="AA10" s="127"/>
      <c r="AB10" s="127">
        <v>4.4824629999999997E-11</v>
      </c>
      <c r="AC10" s="129"/>
      <c r="AD10" s="127">
        <f t="shared" si="3"/>
        <v>0.11487810190105999</v>
      </c>
      <c r="AE10" s="127">
        <f t="shared" si="4"/>
        <v>0.92053508178596732</v>
      </c>
      <c r="AF10" s="110"/>
      <c r="AG10" s="111">
        <v>4</v>
      </c>
      <c r="AH10" s="117">
        <v>2.25</v>
      </c>
      <c r="AI10" s="110"/>
      <c r="AJ10" s="110"/>
    </row>
    <row r="11" spans="1:36" ht="14.25" customHeight="1" x14ac:dyDescent="0.25">
      <c r="A11" s="123">
        <v>5</v>
      </c>
      <c r="B11" s="1">
        <v>90</v>
      </c>
      <c r="C11" s="124" t="str">
        <f t="shared" si="2"/>
        <v>1.5 min</v>
      </c>
      <c r="D11" s="126"/>
      <c r="E11" s="126">
        <v>5</v>
      </c>
      <c r="F11" s="126">
        <v>1</v>
      </c>
      <c r="G11" s="128">
        <v>0.94897467000000002</v>
      </c>
      <c r="H11" s="128">
        <v>0.79767239999999995</v>
      </c>
      <c r="I11" s="128">
        <v>0.55520879999999995</v>
      </c>
      <c r="J11" s="128">
        <v>0.30651270000000003</v>
      </c>
      <c r="K11" s="128">
        <v>0.13486667999999999</v>
      </c>
      <c r="L11" s="128">
        <v>4.9946089999999999E-2</v>
      </c>
      <c r="M11" s="128">
        <v>1.6632885E-2</v>
      </c>
      <c r="N11" s="128">
        <v>5.1485230000000003E-3</v>
      </c>
      <c r="O11" s="128">
        <v>1.5092472000000001E-3</v>
      </c>
      <c r="P11" s="128">
        <v>4.2410335000000001E-4</v>
      </c>
      <c r="Q11" s="128">
        <v>1.1520263E-4</v>
      </c>
      <c r="R11" s="128">
        <v>3.0434300000000001E-5</v>
      </c>
      <c r="S11" s="128">
        <v>7.854702E-6</v>
      </c>
      <c r="T11" s="128">
        <v>1.9873696000000001E-6</v>
      </c>
      <c r="U11" s="128">
        <v>4.9430559999999996E-7</v>
      </c>
      <c r="V11" s="128">
        <v>1.2111805000000001E-7</v>
      </c>
      <c r="W11" s="128">
        <v>2.9291520000000001E-8</v>
      </c>
      <c r="X11" s="128">
        <v>6.9995710000000004E-9</v>
      </c>
      <c r="Y11" s="128">
        <v>1.6447633E-9</v>
      </c>
      <c r="Z11" s="128">
        <v>3.2998676000000001E-10</v>
      </c>
      <c r="AA11" s="127"/>
      <c r="AB11" s="127">
        <v>3.2998676000000001E-10</v>
      </c>
      <c r="AC11" s="129"/>
      <c r="AD11" s="127">
        <f t="shared" si="3"/>
        <v>0.14085261156205453</v>
      </c>
      <c r="AE11" s="127">
        <f t="shared" si="4"/>
        <v>0.94897429041028381</v>
      </c>
      <c r="AF11" s="110"/>
      <c r="AG11" s="111">
        <v>5</v>
      </c>
      <c r="AH11" s="117">
        <v>2.75</v>
      </c>
      <c r="AI11" s="110"/>
      <c r="AJ11" s="110"/>
    </row>
    <row r="12" spans="1:36" ht="14.25" customHeight="1" x14ac:dyDescent="0.25">
      <c r="A12" s="123">
        <v>6</v>
      </c>
      <c r="B12" s="1">
        <v>108</v>
      </c>
      <c r="C12" s="124" t="str">
        <f t="shared" si="2"/>
        <v>1.8 min</v>
      </c>
      <c r="D12" s="126"/>
      <c r="E12" s="126">
        <v>6</v>
      </c>
      <c r="F12" s="126">
        <v>1</v>
      </c>
      <c r="G12" s="128">
        <v>0.96581899999999998</v>
      </c>
      <c r="H12" s="128">
        <v>0.86028355000000001</v>
      </c>
      <c r="I12" s="128">
        <v>0.6702707</v>
      </c>
      <c r="J12" s="128">
        <v>0.43666561999999998</v>
      </c>
      <c r="K12" s="128">
        <v>0.2334907</v>
      </c>
      <c r="L12" s="128">
        <v>0.1039972</v>
      </c>
      <c r="M12" s="128">
        <v>4.0210962000000003E-2</v>
      </c>
      <c r="N12" s="128">
        <v>1.4092335500000001E-2</v>
      </c>
      <c r="O12" s="128">
        <v>4.5959455999999999E-3</v>
      </c>
      <c r="P12" s="128">
        <v>1.4182381999999999E-3</v>
      </c>
      <c r="Q12" s="128">
        <v>4.1883235000000002E-4</v>
      </c>
      <c r="R12" s="128">
        <v>1.1933681E-4</v>
      </c>
      <c r="S12" s="128">
        <v>3.3003543999999997E-5</v>
      </c>
      <c r="T12" s="128">
        <v>8.8998629999999997E-6</v>
      </c>
      <c r="U12" s="128">
        <v>2.3485253999999999E-6</v>
      </c>
      <c r="V12" s="128">
        <v>6.0817547000000002E-7</v>
      </c>
      <c r="W12" s="128">
        <v>1.5490841999999999E-7</v>
      </c>
      <c r="X12" s="128">
        <v>3.8871466000000001E-8</v>
      </c>
      <c r="Y12" s="128">
        <v>9.5636129999999995E-9</v>
      </c>
      <c r="Z12" s="128">
        <v>2.00753E-9</v>
      </c>
      <c r="AA12" s="127"/>
      <c r="AB12" s="127">
        <v>2.00753E-9</v>
      </c>
      <c r="AC12" s="129"/>
      <c r="AD12" s="127">
        <f t="shared" si="3"/>
        <v>0.16657137429594493</v>
      </c>
      <c r="AE12" s="127">
        <f t="shared" si="4"/>
        <v>0.9658186136725545</v>
      </c>
      <c r="AF12" s="110"/>
      <c r="AG12" s="111">
        <v>6</v>
      </c>
      <c r="AH12" s="117">
        <v>3.25</v>
      </c>
      <c r="AI12" s="110"/>
      <c r="AJ12" s="110"/>
    </row>
    <row r="13" spans="1:36" ht="14.25" customHeight="1" x14ac:dyDescent="0.25">
      <c r="A13" s="123">
        <v>7</v>
      </c>
      <c r="B13" s="1">
        <v>126</v>
      </c>
      <c r="C13" s="124" t="str">
        <f t="shared" si="2"/>
        <v>2.1 min</v>
      </c>
      <c r="D13" s="126"/>
      <c r="E13" s="126">
        <v>7</v>
      </c>
      <c r="F13" s="126">
        <v>1</v>
      </c>
      <c r="G13" s="128">
        <v>0.97640157000000005</v>
      </c>
      <c r="H13" s="128">
        <v>0.9017944</v>
      </c>
      <c r="I13" s="128">
        <v>0.75648093000000005</v>
      </c>
      <c r="J13" s="128">
        <v>0.55324180000000001</v>
      </c>
      <c r="K13" s="128">
        <v>0.3434584</v>
      </c>
      <c r="L13" s="128">
        <v>0.18007203999999999</v>
      </c>
      <c r="M13" s="128">
        <v>8.1100099999999994E-2</v>
      </c>
      <c r="N13" s="128">
        <v>3.2368670000000002E-2</v>
      </c>
      <c r="O13" s="128">
        <v>1.1801664E-2</v>
      </c>
      <c r="P13" s="128">
        <v>4.01447E-3</v>
      </c>
      <c r="Q13" s="128">
        <v>1.2926420999999999E-3</v>
      </c>
      <c r="R13" s="128">
        <v>3.9810597000000002E-4</v>
      </c>
      <c r="S13" s="128">
        <v>1.1817196E-4</v>
      </c>
      <c r="T13" s="128">
        <v>3.4005275999999999E-5</v>
      </c>
      <c r="U13" s="128">
        <v>9.5290619999999993E-6</v>
      </c>
      <c r="V13" s="128">
        <v>2.6096104E-6</v>
      </c>
      <c r="W13" s="128">
        <v>7.0042835999999996E-7</v>
      </c>
      <c r="X13" s="128">
        <v>1.8462323000000001E-7</v>
      </c>
      <c r="Y13" s="128">
        <v>4.7570275E-8</v>
      </c>
      <c r="Z13" s="128">
        <v>1.044984E-8</v>
      </c>
      <c r="AA13" s="127"/>
      <c r="AB13" s="127">
        <v>1.044984E-8</v>
      </c>
      <c r="AC13" s="129"/>
      <c r="AD13" s="127">
        <f t="shared" si="3"/>
        <v>0.19212950255250527</v>
      </c>
      <c r="AE13" s="127">
        <f t="shared" si="4"/>
        <v>0.97640117943952831</v>
      </c>
      <c r="AF13" s="110"/>
      <c r="AG13" s="111">
        <v>7</v>
      </c>
      <c r="AH13" s="117">
        <v>3.75</v>
      </c>
      <c r="AI13" s="110"/>
      <c r="AJ13" s="110"/>
    </row>
    <row r="14" spans="1:36" ht="14.25" customHeight="1" x14ac:dyDescent="0.25">
      <c r="A14" s="123">
        <v>8</v>
      </c>
      <c r="B14" s="1">
        <v>144</v>
      </c>
      <c r="C14" s="124" t="str">
        <f t="shared" si="2"/>
        <v>2.4 min</v>
      </c>
      <c r="D14" s="126"/>
      <c r="E14" s="126">
        <v>8</v>
      </c>
      <c r="F14" s="126">
        <v>1</v>
      </c>
      <c r="G14" s="128">
        <v>0.98334109999999997</v>
      </c>
      <c r="H14" s="128">
        <v>0.92987883000000005</v>
      </c>
      <c r="I14" s="128">
        <v>0.81985399999999997</v>
      </c>
      <c r="J14" s="128">
        <v>0.65073323000000005</v>
      </c>
      <c r="K14" s="128">
        <v>0.45201587999999998</v>
      </c>
      <c r="L14" s="128">
        <v>0.27082627999999997</v>
      </c>
      <c r="M14" s="128">
        <v>0.14021575</v>
      </c>
      <c r="N14" s="128">
        <v>6.3756495999999996E-2</v>
      </c>
      <c r="O14" s="128">
        <v>2.6075569999999999E-2</v>
      </c>
      <c r="P14" s="128">
        <v>9.8117210000000007E-3</v>
      </c>
      <c r="Q14" s="128">
        <v>3.4552321E-3</v>
      </c>
      <c r="R14" s="128">
        <v>1.1531239999999999E-3</v>
      </c>
      <c r="S14" s="128">
        <v>3.6813090000000002E-4</v>
      </c>
      <c r="T14" s="128">
        <v>1.1322546000000001E-4</v>
      </c>
      <c r="U14" s="128">
        <v>3.3736272999999997E-5</v>
      </c>
      <c r="V14" s="128">
        <v>9.7803250000000002E-6</v>
      </c>
      <c r="W14" s="128">
        <v>2.7683744999999999E-6</v>
      </c>
      <c r="X14" s="128">
        <v>7.6698683E-7</v>
      </c>
      <c r="Y14" s="128">
        <v>2.0706365999999999E-7</v>
      </c>
      <c r="Z14" s="128">
        <v>4.7632167000000003E-8</v>
      </c>
      <c r="AA14" s="127"/>
      <c r="AB14" s="127">
        <v>4.7632167000000003E-8</v>
      </c>
      <c r="AC14" s="129"/>
      <c r="AD14" s="127">
        <f t="shared" si="3"/>
        <v>0.21758229380575783</v>
      </c>
      <c r="AE14" s="127">
        <f t="shared" si="4"/>
        <v>0.98334070666371731</v>
      </c>
      <c r="AF14" s="110"/>
      <c r="AG14" s="111">
        <v>8</v>
      </c>
      <c r="AH14" s="117">
        <v>4.25</v>
      </c>
      <c r="AI14" s="110"/>
      <c r="AJ14" s="110"/>
    </row>
    <row r="15" spans="1:36" ht="14.25" customHeight="1" x14ac:dyDescent="0.25">
      <c r="A15" s="123">
        <v>9</v>
      </c>
      <c r="B15" s="1">
        <v>162</v>
      </c>
      <c r="C15" s="124" t="str">
        <f t="shared" si="2"/>
        <v>2.7 min</v>
      </c>
      <c r="D15" s="126"/>
      <c r="E15" s="126">
        <v>9</v>
      </c>
      <c r="F15" s="126">
        <v>1</v>
      </c>
      <c r="G15" s="128">
        <v>0.98803823999999996</v>
      </c>
      <c r="H15" s="128">
        <v>0.94925576</v>
      </c>
      <c r="I15" s="128">
        <v>0.86618406000000003</v>
      </c>
      <c r="J15" s="128">
        <v>0.72911744999999994</v>
      </c>
      <c r="K15" s="128">
        <v>0.55113745000000003</v>
      </c>
      <c r="L15" s="128">
        <v>0.36725485000000002</v>
      </c>
      <c r="M15" s="128">
        <v>0.21426340999999999</v>
      </c>
      <c r="N15" s="128">
        <v>0.11000701</v>
      </c>
      <c r="O15" s="128">
        <v>5.0428300000000002E-2</v>
      </c>
      <c r="P15" s="128">
        <v>2.1029424000000001E-2</v>
      </c>
      <c r="Q15" s="128">
        <v>8.1191140000000002E-3</v>
      </c>
      <c r="R15" s="128">
        <v>2.9432146999999998E-3</v>
      </c>
      <c r="S15" s="128">
        <v>1.0126879000000001E-3</v>
      </c>
      <c r="T15" s="128">
        <v>3.3350938000000001E-4</v>
      </c>
      <c r="U15" s="128">
        <v>1.0581852E-4</v>
      </c>
      <c r="V15" s="128">
        <v>3.2515323E-5</v>
      </c>
      <c r="W15" s="128">
        <v>9.7159740000000004E-6</v>
      </c>
      <c r="X15" s="128">
        <v>2.8317271999999999E-6</v>
      </c>
      <c r="Y15" s="128">
        <v>8.0155270000000003E-7</v>
      </c>
      <c r="Z15" s="128">
        <v>1.9325425E-7</v>
      </c>
      <c r="AA15" s="127"/>
      <c r="AB15" s="127">
        <v>1.9325425E-7</v>
      </c>
      <c r="AC15" s="129"/>
      <c r="AD15" s="127">
        <f t="shared" si="3"/>
        <v>0.24296381781655754</v>
      </c>
      <c r="AE15" s="127">
        <f t="shared" si="4"/>
        <v>0.98803784478486201</v>
      </c>
      <c r="AF15" s="110"/>
      <c r="AG15" s="111">
        <v>9</v>
      </c>
      <c r="AH15" s="117">
        <v>4.75</v>
      </c>
      <c r="AI15" s="110"/>
      <c r="AJ15" s="110"/>
    </row>
    <row r="16" spans="1:36" ht="14.25" customHeight="1" x14ac:dyDescent="0.25">
      <c r="A16" s="123">
        <v>10</v>
      </c>
      <c r="B16" s="1">
        <v>180</v>
      </c>
      <c r="C16" s="124" t="str">
        <f t="shared" si="2"/>
        <v>3 min</v>
      </c>
      <c r="D16" s="126"/>
      <c r="E16" s="126">
        <v>10</v>
      </c>
      <c r="F16" s="126">
        <v>1</v>
      </c>
      <c r="G16" s="128">
        <v>0.99129469999999997</v>
      </c>
      <c r="H16" s="128">
        <v>0.96285944999999995</v>
      </c>
      <c r="I16" s="128">
        <v>0.900092</v>
      </c>
      <c r="J16" s="128">
        <v>0.79073649999999995</v>
      </c>
      <c r="K16" s="128">
        <v>0.63715670000000002</v>
      </c>
      <c r="L16" s="128">
        <v>0.4617597</v>
      </c>
      <c r="M16" s="128">
        <v>0.29753864000000002</v>
      </c>
      <c r="N16" s="128">
        <v>0.17009270000000001</v>
      </c>
      <c r="O16" s="128">
        <v>8.6826109999999998E-2</v>
      </c>
      <c r="P16" s="128">
        <v>4.0077846E-2</v>
      </c>
      <c r="Q16" s="128">
        <v>1.6980752000000002E-2</v>
      </c>
      <c r="R16" s="128">
        <v>6.6977080000000001E-3</v>
      </c>
      <c r="S16" s="128">
        <v>2.4883302E-3</v>
      </c>
      <c r="T16" s="128">
        <v>8.7899650000000001E-4</v>
      </c>
      <c r="U16" s="128">
        <v>2.9745203000000001E-4</v>
      </c>
      <c r="V16" s="128">
        <v>9.70064E-5</v>
      </c>
      <c r="W16" s="128">
        <v>3.0635724999999997E-5</v>
      </c>
      <c r="X16" s="128">
        <v>9.4020099999999998E-6</v>
      </c>
      <c r="Y16" s="128">
        <v>2.7927119999999999E-6</v>
      </c>
      <c r="Z16" s="128">
        <v>7.0642557000000003E-7</v>
      </c>
      <c r="AA16" s="127"/>
      <c r="AB16" s="127">
        <v>7.0642557000000003E-7</v>
      </c>
      <c r="AC16" s="129"/>
      <c r="AD16" s="127">
        <f t="shared" si="3"/>
        <v>0.26829590640012846</v>
      </c>
      <c r="AE16" s="127">
        <f t="shared" si="4"/>
        <v>0.99129430348227854</v>
      </c>
      <c r="AF16" s="110"/>
      <c r="AG16" s="111">
        <v>10</v>
      </c>
      <c r="AH16" s="117">
        <v>5.25</v>
      </c>
      <c r="AI16" s="110"/>
      <c r="AJ16" s="110"/>
    </row>
    <row r="17" spans="1:36" ht="14.25" customHeight="1" x14ac:dyDescent="0.25">
      <c r="A17" s="123">
        <v>11</v>
      </c>
      <c r="B17" s="1">
        <v>198</v>
      </c>
      <c r="C17" s="124" t="str">
        <f t="shared" si="2"/>
        <v>3.3 min</v>
      </c>
      <c r="D17" s="126"/>
      <c r="E17" s="126">
        <v>11</v>
      </c>
      <c r="F17" s="126">
        <v>1</v>
      </c>
      <c r="G17" s="128">
        <v>0.99359494000000004</v>
      </c>
      <c r="H17" s="128">
        <v>0.97255415000000001</v>
      </c>
      <c r="I17" s="128">
        <v>0.92501235000000004</v>
      </c>
      <c r="J17" s="128">
        <v>0.83857197000000006</v>
      </c>
      <c r="K17" s="128">
        <v>0.70934324999999998</v>
      </c>
      <c r="L17" s="128">
        <v>0.5492572</v>
      </c>
      <c r="M17" s="128">
        <v>0.38398826000000003</v>
      </c>
      <c r="N17" s="128">
        <v>0.24075708000000001</v>
      </c>
      <c r="O17" s="128">
        <v>0.13546242999999999</v>
      </c>
      <c r="P17" s="128">
        <v>6.8864140000000004E-2</v>
      </c>
      <c r="Q17" s="128">
        <v>3.1975582000000002E-2</v>
      </c>
      <c r="R17" s="128">
        <v>1.3728588999999999E-2</v>
      </c>
      <c r="S17" s="128">
        <v>5.5137019999999997E-3</v>
      </c>
      <c r="T17" s="128">
        <v>2.0920996999999998E-3</v>
      </c>
      <c r="U17" s="128">
        <v>7.5614599999999997E-4</v>
      </c>
      <c r="V17" s="128">
        <v>2.6207333000000002E-4</v>
      </c>
      <c r="W17" s="128">
        <v>8.7578779999999994E-5</v>
      </c>
      <c r="X17" s="128">
        <v>2.8331879000000001E-5</v>
      </c>
      <c r="Y17" s="128">
        <v>8.8390425000000008E-6</v>
      </c>
      <c r="Z17" s="128">
        <v>2.3484229999999998E-6</v>
      </c>
      <c r="AA17" s="127"/>
      <c r="AB17" s="127">
        <v>2.3484229999999998E-6</v>
      </c>
      <c r="AC17" s="129"/>
      <c r="AD17" s="127">
        <f t="shared" si="3"/>
        <v>0.29359305300772498</v>
      </c>
      <c r="AE17" s="127">
        <f t="shared" si="4"/>
        <v>0.99359454256218305</v>
      </c>
      <c r="AF17" s="110"/>
      <c r="AG17" s="111">
        <v>11</v>
      </c>
      <c r="AH17" s="117">
        <v>5.75</v>
      </c>
      <c r="AI17" s="110"/>
      <c r="AJ17" s="110"/>
    </row>
    <row r="18" spans="1:36" ht="14.25" customHeight="1" x14ac:dyDescent="0.25">
      <c r="A18" s="123">
        <v>12</v>
      </c>
      <c r="B18" s="1">
        <v>216</v>
      </c>
      <c r="C18" s="124" t="str">
        <f t="shared" si="2"/>
        <v>3.6 min</v>
      </c>
      <c r="D18" s="126"/>
      <c r="E18" s="126">
        <v>12</v>
      </c>
      <c r="F18" s="126">
        <v>1</v>
      </c>
      <c r="G18" s="128">
        <v>0.99524440000000003</v>
      </c>
      <c r="H18" s="128">
        <v>0.97955130000000001</v>
      </c>
      <c r="I18" s="128">
        <v>0.94342744000000001</v>
      </c>
      <c r="J18" s="128">
        <v>0.87546365999999998</v>
      </c>
      <c r="K18" s="128">
        <v>0.76858470000000001</v>
      </c>
      <c r="L18" s="128">
        <v>0.62705310000000003</v>
      </c>
      <c r="M18" s="128">
        <v>0.46854477999999999</v>
      </c>
      <c r="N18" s="128">
        <v>0.31766808000000002</v>
      </c>
      <c r="O18" s="128">
        <v>0.19475190000000001</v>
      </c>
      <c r="P18" s="128">
        <v>0.10819843</v>
      </c>
      <c r="Q18" s="128">
        <v>5.4837617999999998E-2</v>
      </c>
      <c r="R18" s="128">
        <v>2.5593386999999999E-2</v>
      </c>
      <c r="S18" s="128">
        <v>1.1112604E-2</v>
      </c>
      <c r="T18" s="128">
        <v>4.5326799999999999E-3</v>
      </c>
      <c r="U18" s="128">
        <v>1.7516138E-3</v>
      </c>
      <c r="V18" s="128">
        <v>6.4593606000000003E-4</v>
      </c>
      <c r="W18" s="128">
        <v>2.2866606000000001E-4</v>
      </c>
      <c r="X18" s="128">
        <v>7.8057430000000005E-5</v>
      </c>
      <c r="Y18" s="128">
        <v>2.5602383000000001E-5</v>
      </c>
      <c r="Z18" s="128">
        <v>7.1531159999999998E-6</v>
      </c>
      <c r="AA18" s="127"/>
      <c r="AB18" s="127">
        <v>7.1531159999999998E-6</v>
      </c>
      <c r="AC18" s="129"/>
      <c r="AD18" s="127">
        <f t="shared" si="3"/>
        <v>0.31886505539244997</v>
      </c>
      <c r="AE18" s="127">
        <f t="shared" si="4"/>
        <v>0.99524400190239926</v>
      </c>
      <c r="AF18" s="110"/>
      <c r="AG18" s="111">
        <v>12</v>
      </c>
      <c r="AH18" s="117">
        <v>6.25</v>
      </c>
      <c r="AI18" s="110"/>
      <c r="AJ18" s="110"/>
    </row>
    <row r="19" spans="1:36" ht="14.25" customHeight="1" x14ac:dyDescent="0.25">
      <c r="A19" s="123">
        <v>13</v>
      </c>
      <c r="B19" s="1">
        <v>234</v>
      </c>
      <c r="C19" s="124" t="str">
        <f t="shared" si="2"/>
        <v>3.9 min</v>
      </c>
      <c r="D19" s="126"/>
      <c r="E19" s="126">
        <v>13</v>
      </c>
      <c r="F19" s="126">
        <v>1</v>
      </c>
      <c r="G19" s="128">
        <v>0.99644169999999999</v>
      </c>
      <c r="H19" s="128">
        <v>0.98465674999999997</v>
      </c>
      <c r="I19" s="128">
        <v>0.95711446</v>
      </c>
      <c r="J19" s="128">
        <v>0.90383106000000002</v>
      </c>
      <c r="K19" s="128">
        <v>0.81648445000000003</v>
      </c>
      <c r="L19" s="128">
        <v>0.69423880000000004</v>
      </c>
      <c r="M19" s="128">
        <v>0.54764089999999999</v>
      </c>
      <c r="N19" s="128">
        <v>0.39649233</v>
      </c>
      <c r="O19" s="128">
        <v>0.26186755</v>
      </c>
      <c r="P19" s="128">
        <v>0.1575744</v>
      </c>
      <c r="Q19" s="128">
        <v>8.6648256000000007E-2</v>
      </c>
      <c r="R19" s="128">
        <v>4.3815170000000001E-2</v>
      </c>
      <c r="S19" s="128">
        <v>2.0540659999999999E-2</v>
      </c>
      <c r="T19" s="128">
        <v>9.0053110000000002E-3</v>
      </c>
      <c r="U19" s="128">
        <v>3.722735E-3</v>
      </c>
      <c r="V19" s="128">
        <v>1.4618408999999999E-3</v>
      </c>
      <c r="W19" s="128">
        <v>5.4872099999999995E-4</v>
      </c>
      <c r="X19" s="128">
        <v>1.9783754999999999E-4</v>
      </c>
      <c r="Y19" s="128">
        <v>6.8282059999999999E-5</v>
      </c>
      <c r="Z19" s="128">
        <v>2.0085368000000002E-5</v>
      </c>
      <c r="AA19" s="127"/>
      <c r="AB19" s="127">
        <v>2.0085368000000002E-5</v>
      </c>
      <c r="AC19" s="129"/>
      <c r="AD19" s="127">
        <f t="shared" si="3"/>
        <v>0.34411856494390003</v>
      </c>
      <c r="AE19" s="127">
        <f t="shared" si="4"/>
        <v>0.99644130142347942</v>
      </c>
      <c r="AF19" s="110"/>
      <c r="AG19" s="111">
        <v>13</v>
      </c>
      <c r="AH19" s="117">
        <v>6.75</v>
      </c>
      <c r="AI19" s="110"/>
      <c r="AJ19" s="110"/>
    </row>
    <row r="20" spans="1:36" ht="14.25" customHeight="1" x14ac:dyDescent="0.25">
      <c r="A20" s="123">
        <v>14</v>
      </c>
      <c r="B20" s="1">
        <v>252</v>
      </c>
      <c r="C20" s="124" t="str">
        <f t="shared" si="2"/>
        <v>4.2 min</v>
      </c>
      <c r="D20" s="1"/>
      <c r="E20" s="126">
        <v>14</v>
      </c>
      <c r="F20" s="126">
        <v>1</v>
      </c>
      <c r="G20" s="128">
        <v>0.99731999999999998</v>
      </c>
      <c r="H20" s="128">
        <v>0.98841679999999998</v>
      </c>
      <c r="I20" s="128">
        <v>0.96734476000000003</v>
      </c>
      <c r="J20" s="128">
        <v>0.92562619999999995</v>
      </c>
      <c r="K20" s="128">
        <v>0.85483253000000003</v>
      </c>
      <c r="L20" s="128">
        <v>0.7510502</v>
      </c>
      <c r="M20" s="128">
        <v>0.61917840000000002</v>
      </c>
      <c r="N20" s="128">
        <v>0.47358202999999999</v>
      </c>
      <c r="O20" s="128">
        <v>0.33345675000000002</v>
      </c>
      <c r="P20" s="128">
        <v>0.21534169</v>
      </c>
      <c r="Q20" s="128">
        <v>0.12756245999999999</v>
      </c>
      <c r="R20" s="128">
        <v>6.9552329999999996E-2</v>
      </c>
      <c r="S20" s="128">
        <v>3.5108424999999999E-2</v>
      </c>
      <c r="T20" s="128">
        <v>1.6523779999999998E-2</v>
      </c>
      <c r="U20" s="128">
        <v>7.3053850000000002E-3</v>
      </c>
      <c r="V20" s="128">
        <v>3.0556365000000002E-3</v>
      </c>
      <c r="W20" s="128">
        <v>1.2169039E-3</v>
      </c>
      <c r="X20" s="128">
        <v>4.6374609999999999E-4</v>
      </c>
      <c r="Y20" s="128">
        <v>1.6856090000000001E-4</v>
      </c>
      <c r="Z20" s="128">
        <v>5.2261169999999998E-5</v>
      </c>
      <c r="AA20" s="127"/>
      <c r="AB20" s="127">
        <v>5.2261169999999998E-5</v>
      </c>
      <c r="AC20" s="129"/>
      <c r="AD20" s="127">
        <f t="shared" si="3"/>
        <v>0.36935794242849995</v>
      </c>
      <c r="AE20" s="127">
        <f t="shared" si="4"/>
        <v>0.99731960107215956</v>
      </c>
      <c r="AF20" s="110"/>
      <c r="AG20" s="111">
        <v>14</v>
      </c>
      <c r="AH20" s="117">
        <v>7.25</v>
      </c>
      <c r="AI20" s="110"/>
      <c r="AJ20" s="110"/>
    </row>
    <row r="21" spans="1:36" ht="14.25" customHeight="1" x14ac:dyDescent="0.25">
      <c r="A21" s="123">
        <v>15</v>
      </c>
      <c r="B21" s="1">
        <v>270</v>
      </c>
      <c r="C21" s="124" t="str">
        <f t="shared" si="2"/>
        <v>4.5 min</v>
      </c>
      <c r="D21" s="1"/>
      <c r="E21" s="126">
        <v>15</v>
      </c>
      <c r="F21" s="126">
        <v>1</v>
      </c>
      <c r="G21" s="128">
        <v>0.99796989999999997</v>
      </c>
      <c r="H21" s="128">
        <v>0.99120814000000002</v>
      </c>
      <c r="I21" s="128">
        <v>0.97503309999999999</v>
      </c>
      <c r="J21" s="128">
        <v>0.94238029999999995</v>
      </c>
      <c r="K21" s="128">
        <v>0.8853335</v>
      </c>
      <c r="L21" s="128">
        <v>0.79835486</v>
      </c>
      <c r="M21" s="128">
        <v>0.68224156000000002</v>
      </c>
      <c r="N21" s="128">
        <v>0.54626189999999997</v>
      </c>
      <c r="O21" s="128">
        <v>0.40625830000000002</v>
      </c>
      <c r="P21" s="128">
        <v>0.27911475000000002</v>
      </c>
      <c r="Q21" s="128">
        <v>0.17678779999999999</v>
      </c>
      <c r="R21" s="128">
        <v>0.10333898</v>
      </c>
      <c r="S21" s="128">
        <v>5.5945594000000001E-2</v>
      </c>
      <c r="T21" s="128">
        <v>2.8201070000000002E-2</v>
      </c>
      <c r="U21" s="128">
        <v>1.331921E-2</v>
      </c>
      <c r="V21" s="128">
        <v>5.9321894999999998E-3</v>
      </c>
      <c r="W21" s="128">
        <v>2.5069413E-3</v>
      </c>
      <c r="X21" s="128">
        <v>1.0102481999999999E-3</v>
      </c>
      <c r="Y21" s="128">
        <v>3.8694386999999999E-4</v>
      </c>
      <c r="Z21" s="128">
        <v>1.2657788000000001E-4</v>
      </c>
      <c r="AA21" s="127"/>
      <c r="AB21" s="127">
        <v>1.2657788000000001E-4</v>
      </c>
      <c r="AC21" s="129"/>
      <c r="AD21" s="127">
        <f t="shared" si="3"/>
        <v>0.39458559323749998</v>
      </c>
      <c r="AE21" s="127">
        <f t="shared" si="4"/>
        <v>0.99796950081219959</v>
      </c>
      <c r="AF21" s="110"/>
      <c r="AG21" s="111">
        <v>15</v>
      </c>
      <c r="AH21" s="117">
        <v>7.75</v>
      </c>
      <c r="AI21" s="110"/>
      <c r="AJ21" s="110"/>
    </row>
    <row r="22" spans="1:36" ht="14.25" customHeight="1" x14ac:dyDescent="0.25">
      <c r="A22" s="123">
        <v>16</v>
      </c>
      <c r="B22" s="1">
        <v>288</v>
      </c>
      <c r="C22" s="124" t="str">
        <f t="shared" si="2"/>
        <v>4.8 min</v>
      </c>
      <c r="D22" s="1"/>
      <c r="E22" s="126">
        <v>16</v>
      </c>
      <c r="F22" s="126">
        <v>1</v>
      </c>
      <c r="G22" s="128">
        <v>0.99845450000000002</v>
      </c>
      <c r="H22" s="128">
        <v>0.99329500000000004</v>
      </c>
      <c r="I22" s="128">
        <v>0.98083984999999996</v>
      </c>
      <c r="J22" s="128">
        <v>0.95527554000000003</v>
      </c>
      <c r="K22" s="128">
        <v>0.90949080000000004</v>
      </c>
      <c r="L22" s="128">
        <v>0.83730084000000005</v>
      </c>
      <c r="M22" s="128">
        <v>0.73675184999999999</v>
      </c>
      <c r="N22" s="128">
        <v>0.61283416000000002</v>
      </c>
      <c r="O22" s="128">
        <v>0.4775008</v>
      </c>
      <c r="P22" s="128">
        <v>0.34623334</v>
      </c>
      <c r="Q22" s="128">
        <v>0.23277340999999999</v>
      </c>
      <c r="R22" s="128">
        <v>0.14497487000000001</v>
      </c>
      <c r="S22" s="128">
        <v>8.3780653999999996E-2</v>
      </c>
      <c r="T22" s="128">
        <v>4.5084340000000001E-2</v>
      </c>
      <c r="U22" s="128">
        <v>2.2701124E-2</v>
      </c>
      <c r="V22" s="128">
        <v>1.0754992999999999E-2</v>
      </c>
      <c r="W22" s="128">
        <v>4.8211670000000003E-3</v>
      </c>
      <c r="X22" s="128">
        <v>2.0545697999999999E-3</v>
      </c>
      <c r="Y22" s="128">
        <v>8.2953200000000001E-4</v>
      </c>
      <c r="Z22" s="128">
        <v>2.8654072E-4</v>
      </c>
      <c r="AA22" s="127"/>
      <c r="AB22" s="127">
        <v>2.8654072E-4</v>
      </c>
      <c r="AC22" s="129"/>
      <c r="AD22" s="127">
        <f t="shared" si="3"/>
        <v>0.41980189402599999</v>
      </c>
      <c r="AE22" s="127">
        <f t="shared" si="4"/>
        <v>0.99845410061835982</v>
      </c>
      <c r="AF22" s="110"/>
      <c r="AG22" s="111">
        <v>16</v>
      </c>
      <c r="AH22" s="117">
        <v>8.25</v>
      </c>
      <c r="AI22" s="110"/>
      <c r="AJ22" s="110"/>
    </row>
    <row r="23" spans="1:36" ht="2.25" customHeight="1" x14ac:dyDescent="0.25">
      <c r="A23" s="123">
        <v>17</v>
      </c>
      <c r="B23" s="1">
        <v>306</v>
      </c>
      <c r="C23" s="124" t="str">
        <f t="shared" si="2"/>
        <v>5.1 min</v>
      </c>
      <c r="D23" s="1"/>
      <c r="E23" s="126">
        <v>17</v>
      </c>
      <c r="F23" s="126">
        <v>1</v>
      </c>
      <c r="G23" s="128">
        <v>0.99881830000000005</v>
      </c>
      <c r="H23" s="128">
        <v>0.99486494000000003</v>
      </c>
      <c r="I23" s="128">
        <v>0.9852457</v>
      </c>
      <c r="J23" s="128">
        <v>0.96521752999999999</v>
      </c>
      <c r="K23" s="128">
        <v>0.92857336999999995</v>
      </c>
      <c r="L23" s="128">
        <v>0.86909879999999995</v>
      </c>
      <c r="M23" s="128">
        <v>0.78315939999999995</v>
      </c>
      <c r="N23" s="128">
        <v>0.67243209999999998</v>
      </c>
      <c r="O23" s="128">
        <v>0.54508334000000003</v>
      </c>
      <c r="P23" s="128">
        <v>0.4141455</v>
      </c>
      <c r="Q23" s="128">
        <v>0.29350864999999998</v>
      </c>
      <c r="R23" s="128">
        <v>0.19357431</v>
      </c>
      <c r="S23" s="128">
        <v>0.11880062</v>
      </c>
      <c r="T23" s="128">
        <v>6.7978860000000002E-2</v>
      </c>
      <c r="U23" s="128">
        <v>3.6392090000000002E-2</v>
      </c>
      <c r="V23" s="128">
        <v>1.8307924E-2</v>
      </c>
      <c r="W23" s="128">
        <v>8.6971819999999995E-3</v>
      </c>
      <c r="X23" s="128">
        <v>3.9179595000000001E-3</v>
      </c>
      <c r="Y23" s="128">
        <v>1.6675139999999999E-3</v>
      </c>
      <c r="Z23" s="128">
        <v>6.0856780000000002E-4</v>
      </c>
      <c r="AA23" s="127"/>
      <c r="AB23" s="127">
        <v>6.0856780000000002E-4</v>
      </c>
      <c r="AC23" s="129"/>
      <c r="AD23" s="127">
        <f t="shared" si="3"/>
        <v>0.44500463286500003</v>
      </c>
      <c r="AE23" s="127">
        <f t="shared" si="4"/>
        <v>0.9988179004728398</v>
      </c>
      <c r="AF23" s="110"/>
      <c r="AG23" s="111">
        <v>17</v>
      </c>
      <c r="AH23" s="117">
        <v>8.75</v>
      </c>
      <c r="AI23" s="110"/>
      <c r="AJ23" s="110"/>
    </row>
    <row r="24" spans="1:36" ht="2.25" customHeight="1" x14ac:dyDescent="0.25">
      <c r="A24" s="123">
        <v>18</v>
      </c>
      <c r="B24" s="1">
        <v>324</v>
      </c>
      <c r="C24" s="124" t="str">
        <f t="shared" si="2"/>
        <v>5.4 min</v>
      </c>
      <c r="D24" s="1"/>
      <c r="E24" s="126">
        <v>18</v>
      </c>
      <c r="F24" s="126">
        <v>1</v>
      </c>
      <c r="G24" s="128">
        <v>0.99909289999999995</v>
      </c>
      <c r="H24" s="128">
        <v>0.99605255999999998</v>
      </c>
      <c r="I24" s="128">
        <v>0.98860289999999995</v>
      </c>
      <c r="J24" s="128">
        <v>0.97289764999999995</v>
      </c>
      <c r="K24" s="128">
        <v>0.94362420000000002</v>
      </c>
      <c r="L24" s="128">
        <v>0.89490115999999997</v>
      </c>
      <c r="M24" s="128">
        <v>0.82220495000000005</v>
      </c>
      <c r="N24" s="128">
        <v>0.7248211</v>
      </c>
      <c r="O24" s="128">
        <v>0.60759350000000001</v>
      </c>
      <c r="P24" s="128">
        <v>0.48066031999999997</v>
      </c>
      <c r="Q24" s="128">
        <v>0.35683176</v>
      </c>
      <c r="R24" s="128">
        <v>0.24773120000000001</v>
      </c>
      <c r="S24" s="128">
        <v>0.16061954000000001</v>
      </c>
      <c r="T24" s="128">
        <v>9.7308430000000001E-2</v>
      </c>
      <c r="U24" s="128">
        <v>5.5201859999999998E-2</v>
      </c>
      <c r="V24" s="128">
        <v>2.9419287999999998E-2</v>
      </c>
      <c r="W24" s="128">
        <v>1.478783E-2</v>
      </c>
      <c r="X24" s="128">
        <v>7.035838E-3</v>
      </c>
      <c r="Y24" s="128">
        <v>3.1554587000000001E-3</v>
      </c>
      <c r="Z24" s="128">
        <v>1.2170054999999999E-3</v>
      </c>
      <c r="AA24" s="127"/>
      <c r="AB24" s="127">
        <v>1.2170054999999999E-3</v>
      </c>
      <c r="AC24" s="129"/>
      <c r="AD24" s="127">
        <f t="shared" si="3"/>
        <v>0.47018797251000005</v>
      </c>
      <c r="AE24" s="127">
        <f t="shared" si="4"/>
        <v>0.99909250036299979</v>
      </c>
      <c r="AF24" s="110"/>
      <c r="AG24" s="111">
        <v>18</v>
      </c>
      <c r="AH24" s="117">
        <v>9.25</v>
      </c>
      <c r="AI24" s="110"/>
      <c r="AJ24" s="110"/>
    </row>
    <row r="25" spans="1:36" ht="2.25" customHeight="1" x14ac:dyDescent="0.25">
      <c r="A25" s="123">
        <v>19</v>
      </c>
      <c r="B25" s="1">
        <v>342</v>
      </c>
      <c r="C25" s="124" t="str">
        <f t="shared" si="2"/>
        <v>5.7 min</v>
      </c>
      <c r="D25" s="1"/>
      <c r="E25" s="126">
        <v>19</v>
      </c>
      <c r="F25" s="126">
        <v>1</v>
      </c>
      <c r="G25" s="128">
        <v>0.99930096000000002</v>
      </c>
      <c r="H25" s="128">
        <v>0.99695500000000004</v>
      </c>
      <c r="I25" s="128">
        <v>0.99117080000000002</v>
      </c>
      <c r="J25" s="128">
        <v>0.97884243999999998</v>
      </c>
      <c r="K25" s="128">
        <v>0.95548569999999999</v>
      </c>
      <c r="L25" s="128">
        <v>0.91574359999999999</v>
      </c>
      <c r="M25" s="128">
        <v>0.85475489999999998</v>
      </c>
      <c r="N25" s="128">
        <v>0.77020299999999997</v>
      </c>
      <c r="O25" s="128">
        <v>0.66423016999999995</v>
      </c>
      <c r="P25" s="128">
        <v>0.54407139999999998</v>
      </c>
      <c r="Q25" s="128">
        <v>0.42068377000000001</v>
      </c>
      <c r="R25" s="128">
        <v>0.30573788000000002</v>
      </c>
      <c r="S25" s="128">
        <v>0.20834707999999999</v>
      </c>
      <c r="T25" s="128">
        <v>0.13304393</v>
      </c>
      <c r="U25" s="128">
        <v>7.9684469999999993E-2</v>
      </c>
      <c r="V25" s="128">
        <v>4.4861034000000001E-2</v>
      </c>
      <c r="W25" s="128">
        <v>2.3811674000000001E-2</v>
      </c>
      <c r="X25" s="128">
        <v>1.1949322E-2</v>
      </c>
      <c r="Y25" s="128">
        <v>5.6427834000000003E-3</v>
      </c>
      <c r="Z25" s="128">
        <v>2.2996378E-3</v>
      </c>
      <c r="AA25" s="127"/>
      <c r="AB25" s="127">
        <v>2.2996378E-3</v>
      </c>
      <c r="AC25" s="129"/>
      <c r="AD25" s="127">
        <f t="shared" si="3"/>
        <v>0.4953409775599999</v>
      </c>
      <c r="AE25" s="127">
        <f t="shared" si="4"/>
        <v>0.99930056027977587</v>
      </c>
      <c r="AF25" s="110"/>
      <c r="AG25" s="111">
        <v>19</v>
      </c>
      <c r="AH25" s="117">
        <v>9.75</v>
      </c>
      <c r="AI25" s="110"/>
      <c r="AJ25" s="110"/>
    </row>
    <row r="26" spans="1:36" ht="2.25" customHeight="1" x14ac:dyDescent="0.25">
      <c r="A26" s="123">
        <v>20</v>
      </c>
      <c r="B26" s="1">
        <v>360</v>
      </c>
      <c r="C26" s="124" t="str">
        <f t="shared" si="2"/>
        <v>6 min</v>
      </c>
      <c r="D26" s="1"/>
      <c r="E26" s="126">
        <v>20</v>
      </c>
      <c r="F26" s="126">
        <v>1</v>
      </c>
      <c r="G26" s="128">
        <v>0.99945974000000004</v>
      </c>
      <c r="H26" s="128">
        <v>0.99764370000000002</v>
      </c>
      <c r="I26" s="128">
        <v>0.99314210000000003</v>
      </c>
      <c r="J26" s="128">
        <v>0.98345315</v>
      </c>
      <c r="K26" s="128">
        <v>0.96483152999999999</v>
      </c>
      <c r="L26" s="128">
        <v>0.93252310000000005</v>
      </c>
      <c r="M26" s="128">
        <v>0.88169419999999998</v>
      </c>
      <c r="N26" s="128">
        <v>0.80905300000000002</v>
      </c>
      <c r="O26" s="128">
        <v>0.71468180000000003</v>
      </c>
      <c r="P26" s="128">
        <v>0.60317940000000003</v>
      </c>
      <c r="Q26" s="128">
        <v>0.48327967999999999</v>
      </c>
      <c r="R26" s="128">
        <v>0.36580104000000002</v>
      </c>
      <c r="S26" s="128">
        <v>0.26072420000000002</v>
      </c>
      <c r="T26" s="128">
        <v>0.17470847</v>
      </c>
      <c r="U26" s="128">
        <v>0.110052265</v>
      </c>
      <c r="V26" s="128">
        <v>6.5244460000000004E-2</v>
      </c>
      <c r="W26" s="128">
        <v>3.6479875000000002E-2</v>
      </c>
      <c r="X26" s="128">
        <v>1.927425E-2</v>
      </c>
      <c r="Y26" s="128">
        <v>9.5725729999999992E-3</v>
      </c>
      <c r="Z26" s="128">
        <v>4.120098E-3</v>
      </c>
      <c r="AA26" s="127"/>
      <c r="AB26" s="127">
        <v>4.120098E-3</v>
      </c>
      <c r="AC26" s="129"/>
      <c r="AD26" s="127">
        <f t="shared" si="3"/>
        <v>0.52044593155000007</v>
      </c>
      <c r="AE26" s="127">
        <f t="shared" si="4"/>
        <v>0.99945934021626393</v>
      </c>
      <c r="AF26" s="110"/>
      <c r="AG26" s="111">
        <v>20</v>
      </c>
      <c r="AH26" s="117">
        <v>10.25</v>
      </c>
      <c r="AI26" s="110"/>
      <c r="AJ26" s="110"/>
    </row>
    <row r="27" spans="1:36" ht="2.25" customHeight="1" x14ac:dyDescent="0.25">
      <c r="A27" s="123">
        <v>21</v>
      </c>
      <c r="B27" s="1">
        <v>378</v>
      </c>
      <c r="C27" s="124" t="str">
        <f t="shared" si="2"/>
        <v>6.3 min</v>
      </c>
      <c r="D27" s="1"/>
      <c r="E27" s="126">
        <v>21</v>
      </c>
      <c r="F27" s="126">
        <v>1</v>
      </c>
      <c r="G27" s="128">
        <v>0.99958130000000001</v>
      </c>
      <c r="H27" s="128">
        <v>0.99817157000000001</v>
      </c>
      <c r="I27" s="128">
        <v>0.9946604</v>
      </c>
      <c r="J27" s="128">
        <v>0.98703700000000005</v>
      </c>
      <c r="K27" s="128">
        <v>0.97219599999999995</v>
      </c>
      <c r="L27" s="128">
        <v>0.94599854999999999</v>
      </c>
      <c r="M27" s="128">
        <v>0.90386253999999999</v>
      </c>
      <c r="N27" s="128">
        <v>0.84199329999999994</v>
      </c>
      <c r="O27" s="128">
        <v>0.75899863000000001</v>
      </c>
      <c r="P27" s="128">
        <v>0.65724950000000004</v>
      </c>
      <c r="Q27" s="128">
        <v>0.54319775000000003</v>
      </c>
      <c r="R27" s="128">
        <v>0.42621818</v>
      </c>
      <c r="S27" s="128">
        <v>0.3162857</v>
      </c>
      <c r="T27" s="128">
        <v>0.22144663000000001</v>
      </c>
      <c r="U27" s="128">
        <v>0.14614344000000001</v>
      </c>
      <c r="V27" s="128">
        <v>9.0934425999999999E-2</v>
      </c>
      <c r="W27" s="128">
        <v>5.3412569999999999E-2</v>
      </c>
      <c r="X27" s="128">
        <v>2.9649592999999998E-2</v>
      </c>
      <c r="Y27" s="128">
        <v>1.5463806E-2</v>
      </c>
      <c r="Z27" s="128">
        <v>7.0229139999999999E-3</v>
      </c>
      <c r="AA27" s="127"/>
      <c r="AB27" s="127">
        <v>7.0229139999999999E-3</v>
      </c>
      <c r="AC27" s="129"/>
      <c r="AD27" s="127">
        <f t="shared" si="3"/>
        <v>0.54547618995000013</v>
      </c>
      <c r="AE27" s="127">
        <f t="shared" si="4"/>
        <v>0.9995809001676399</v>
      </c>
      <c r="AF27" s="110"/>
      <c r="AG27" s="110"/>
      <c r="AH27" s="110"/>
      <c r="AI27" s="110"/>
      <c r="AJ27" s="110"/>
    </row>
    <row r="28" spans="1:36" ht="22.5" x14ac:dyDescent="0.25">
      <c r="A28" s="123">
        <v>22</v>
      </c>
      <c r="B28" s="1">
        <v>396</v>
      </c>
      <c r="C28" s="124" t="str">
        <f t="shared" si="2"/>
        <v>6.6 min</v>
      </c>
      <c r="D28" s="130" t="s">
        <v>56</v>
      </c>
      <c r="E28" s="126">
        <v>22</v>
      </c>
      <c r="F28" s="126">
        <v>1</v>
      </c>
      <c r="G28" s="128">
        <v>0.99967455999999999</v>
      </c>
      <c r="H28" s="128">
        <v>0.99857759999999995</v>
      </c>
      <c r="I28" s="128">
        <v>0.99583303999999995</v>
      </c>
      <c r="J28" s="128">
        <v>0.98982775000000001</v>
      </c>
      <c r="K28" s="128">
        <v>0.97800200000000004</v>
      </c>
      <c r="L28" s="128">
        <v>0.95680134999999999</v>
      </c>
      <c r="M28" s="128">
        <v>0.92202264</v>
      </c>
      <c r="N28" s="128">
        <v>0.8697047</v>
      </c>
      <c r="O28" s="128">
        <v>0.79747659999999998</v>
      </c>
      <c r="P28" s="128">
        <v>0.70593565999999996</v>
      </c>
      <c r="Q28" s="128">
        <v>0.59940254999999998</v>
      </c>
      <c r="R28" s="128">
        <v>0.48550053999999998</v>
      </c>
      <c r="S28" s="128">
        <v>0.37351725000000002</v>
      </c>
      <c r="T28" s="128">
        <v>0.27213377</v>
      </c>
      <c r="U28" s="128">
        <v>0.18744314000000001</v>
      </c>
      <c r="V28" s="128">
        <v>0.12199782000000001</v>
      </c>
      <c r="W28" s="128">
        <v>7.50609E-2</v>
      </c>
      <c r="X28" s="128">
        <v>4.3672767000000001E-2</v>
      </c>
      <c r="Y28" s="128">
        <v>2.3876689999999999E-2</v>
      </c>
      <c r="Z28" s="128">
        <v>1.1427451999999999E-2</v>
      </c>
      <c r="AA28" s="127"/>
      <c r="AB28" s="127">
        <v>1.1427451999999999E-2</v>
      </c>
      <c r="AC28" s="129"/>
      <c r="AD28" s="127">
        <f t="shared" si="3"/>
        <v>0.57039443894999997</v>
      </c>
      <c r="AE28" s="127">
        <f t="shared" si="4"/>
        <v>0.99967416013033594</v>
      </c>
      <c r="AF28" s="110"/>
      <c r="AG28" s="110"/>
      <c r="AH28" s="110"/>
      <c r="AI28" s="110"/>
      <c r="AJ28" s="110"/>
    </row>
    <row r="29" spans="1:36" x14ac:dyDescent="0.25">
      <c r="A29" s="123">
        <v>23</v>
      </c>
      <c r="B29" s="1">
        <v>414</v>
      </c>
      <c r="C29" s="124" t="str">
        <f t="shared" si="2"/>
        <v>6.9 min</v>
      </c>
      <c r="D29" s="1"/>
      <c r="E29" s="126">
        <v>23</v>
      </c>
      <c r="F29" s="126">
        <v>1</v>
      </c>
      <c r="G29" s="128">
        <v>0.99974626</v>
      </c>
      <c r="H29" s="128">
        <v>0.99889064000000005</v>
      </c>
      <c r="I29" s="128">
        <v>0.99674123999999997</v>
      </c>
      <c r="J29" s="128">
        <v>0.99200500000000003</v>
      </c>
      <c r="K29" s="128">
        <v>0.98258155999999996</v>
      </c>
      <c r="L29" s="128">
        <v>0.96545075999999996</v>
      </c>
      <c r="M29" s="128">
        <v>0.93684595999999998</v>
      </c>
      <c r="N29" s="128">
        <v>0.89286849999999995</v>
      </c>
      <c r="O29" s="128">
        <v>0.83056264999999996</v>
      </c>
      <c r="P29" s="128">
        <v>0.749193</v>
      </c>
      <c r="Q29" s="128">
        <v>0.65122192999999995</v>
      </c>
      <c r="R29" s="128">
        <v>0.54243969999999997</v>
      </c>
      <c r="S29" s="128">
        <v>0.43098340000000002</v>
      </c>
      <c r="T29" s="128">
        <v>0.32549994999999998</v>
      </c>
      <c r="U29" s="128">
        <v>0.23314678999999999</v>
      </c>
      <c r="V29" s="128">
        <v>0.15819289</v>
      </c>
      <c r="W29" s="128">
        <v>0.10164883</v>
      </c>
      <c r="X29" s="128">
        <v>6.1832986999999999E-2</v>
      </c>
      <c r="Y29" s="128">
        <v>3.5364877000000003E-2</v>
      </c>
      <c r="Z29" s="128">
        <v>1.7808892E-2</v>
      </c>
      <c r="AA29" s="127"/>
      <c r="AB29" s="127">
        <v>1.7808892E-2</v>
      </c>
      <c r="AC29" s="129"/>
      <c r="AD29" s="127">
        <f t="shared" si="3"/>
        <v>0.59515129079999984</v>
      </c>
      <c r="AE29" s="127">
        <f t="shared" si="4"/>
        <v>0.99974586010165589</v>
      </c>
      <c r="AF29" s="110"/>
      <c r="AG29" s="110"/>
      <c r="AH29" s="110"/>
      <c r="AI29" s="110"/>
      <c r="AJ29" s="110"/>
    </row>
    <row r="30" spans="1:36" x14ac:dyDescent="0.25">
      <c r="A30" s="123">
        <v>24</v>
      </c>
      <c r="B30" s="1">
        <v>432</v>
      </c>
      <c r="C30" s="124" t="str">
        <f t="shared" si="2"/>
        <v>7.2 min</v>
      </c>
      <c r="D30" s="1"/>
      <c r="E30" s="126">
        <v>24</v>
      </c>
      <c r="F30" s="126">
        <v>1</v>
      </c>
      <c r="G30" s="128">
        <v>0.99980175000000004</v>
      </c>
      <c r="H30" s="128">
        <v>0.99913293000000003</v>
      </c>
      <c r="I30" s="128">
        <v>0.99744659999999996</v>
      </c>
      <c r="J30" s="128">
        <v>0.9937068</v>
      </c>
      <c r="K30" s="128">
        <v>0.98619630000000003</v>
      </c>
      <c r="L30" s="128">
        <v>0.97237030000000002</v>
      </c>
      <c r="M30" s="128">
        <v>0.9489109</v>
      </c>
      <c r="N30" s="128">
        <v>0.91212870000000001</v>
      </c>
      <c r="O30" s="128">
        <v>0.85878264999999998</v>
      </c>
      <c r="P30" s="128">
        <v>0.78719497000000005</v>
      </c>
      <c r="Q30" s="128">
        <v>0.69829739999999996</v>
      </c>
      <c r="R30" s="128">
        <v>0.59612960000000004</v>
      </c>
      <c r="S30" s="128">
        <v>0.48741823000000001</v>
      </c>
      <c r="T30" s="128">
        <v>0.38024676000000002</v>
      </c>
      <c r="U30" s="128">
        <v>0.2822481</v>
      </c>
      <c r="V30" s="128">
        <v>0.19899648</v>
      </c>
      <c r="W30" s="128">
        <v>0.13314361999999999</v>
      </c>
      <c r="X30" s="128">
        <v>8.4454169999999995E-2</v>
      </c>
      <c r="Y30" s="128">
        <v>5.0421674E-2</v>
      </c>
      <c r="Z30" s="128">
        <v>2.6666942999999999E-2</v>
      </c>
      <c r="AA30" s="127"/>
      <c r="AB30" s="127">
        <v>2.6666942999999999E-2</v>
      </c>
      <c r="AC30" s="129"/>
      <c r="AD30" s="127">
        <f t="shared" si="3"/>
        <v>0.61968474385000005</v>
      </c>
      <c r="AE30" s="127">
        <f t="shared" si="4"/>
        <v>0.99980135007946003</v>
      </c>
      <c r="AF30" s="110"/>
      <c r="AG30" s="110"/>
      <c r="AH30" s="110"/>
      <c r="AI30" s="110"/>
      <c r="AJ30" s="110"/>
    </row>
    <row r="31" spans="1:36" x14ac:dyDescent="0.25">
      <c r="A31" s="123">
        <v>25</v>
      </c>
      <c r="B31" s="1">
        <v>450</v>
      </c>
      <c r="C31" s="124" t="str">
        <f t="shared" si="2"/>
        <v>7.5 min</v>
      </c>
      <c r="D31" s="1"/>
      <c r="E31" s="126">
        <v>25</v>
      </c>
      <c r="F31" s="126">
        <v>1</v>
      </c>
      <c r="G31" s="128">
        <v>0.99984485000000001</v>
      </c>
      <c r="H31" s="128">
        <v>0.99932103999999999</v>
      </c>
      <c r="I31" s="128">
        <v>0.99799572999999997</v>
      </c>
      <c r="J31" s="128">
        <v>0.99503960000000002</v>
      </c>
      <c r="K31" s="128">
        <v>0.98905164000000001</v>
      </c>
      <c r="L31" s="128">
        <v>0.97790279999999996</v>
      </c>
      <c r="M31" s="128">
        <v>0.95870893999999995</v>
      </c>
      <c r="N31" s="128">
        <v>0.92807335000000002</v>
      </c>
      <c r="O31" s="128">
        <v>0.88268829999999998</v>
      </c>
      <c r="P31" s="128">
        <v>0.8202604</v>
      </c>
      <c r="Q31" s="128">
        <v>0.74052452999999996</v>
      </c>
      <c r="R31" s="128">
        <v>0.64595442999999997</v>
      </c>
      <c r="S31" s="128">
        <v>0.54177850000000005</v>
      </c>
      <c r="T31" s="128">
        <v>0.43514397999999999</v>
      </c>
      <c r="U31" s="128">
        <v>0.33363530000000002</v>
      </c>
      <c r="V31" s="128">
        <v>0.24365932000000001</v>
      </c>
      <c r="W31" s="128">
        <v>0.16925709</v>
      </c>
      <c r="X31" s="128">
        <v>0.11165621000000001</v>
      </c>
      <c r="Y31" s="128">
        <v>6.9428669999999998E-2</v>
      </c>
      <c r="Z31" s="128">
        <v>3.8485795000000003E-2</v>
      </c>
      <c r="AA31" s="127"/>
      <c r="AB31" s="127">
        <v>3.8485795000000003E-2</v>
      </c>
      <c r="AC31" s="129"/>
      <c r="AD31" s="127">
        <f t="shared" si="3"/>
        <v>0.64392052374999997</v>
      </c>
      <c r="AE31" s="127">
        <f t="shared" si="4"/>
        <v>0.99984445006222</v>
      </c>
      <c r="AF31" s="110"/>
      <c r="AG31" s="110"/>
      <c r="AH31" s="110"/>
      <c r="AI31" s="110"/>
      <c r="AJ31" s="110"/>
    </row>
    <row r="32" spans="1:36" x14ac:dyDescent="0.25">
      <c r="A32" s="123">
        <v>26</v>
      </c>
      <c r="B32" s="1">
        <v>468</v>
      </c>
      <c r="C32" s="124" t="str">
        <f t="shared" si="2"/>
        <v>7.8 min</v>
      </c>
      <c r="D32" s="1"/>
      <c r="E32" s="126">
        <v>26</v>
      </c>
      <c r="F32" s="126">
        <v>1</v>
      </c>
      <c r="G32" s="128">
        <v>0.99987846999999996</v>
      </c>
      <c r="H32" s="128">
        <v>0.99946725000000003</v>
      </c>
      <c r="I32" s="128">
        <v>0.99842430000000004</v>
      </c>
      <c r="J32" s="128">
        <v>0.99608474999999996</v>
      </c>
      <c r="K32" s="128">
        <v>0.99130929999999995</v>
      </c>
      <c r="L32" s="128">
        <v>0.98232470000000005</v>
      </c>
      <c r="M32" s="128">
        <v>0.96665113999999996</v>
      </c>
      <c r="N32" s="128">
        <v>0.94122550000000005</v>
      </c>
      <c r="O32" s="128">
        <v>0.90282260000000003</v>
      </c>
      <c r="P32" s="128">
        <v>0.84879530000000003</v>
      </c>
      <c r="Q32" s="128">
        <v>0.77799119999999999</v>
      </c>
      <c r="R32" s="128">
        <v>0.69155692999999996</v>
      </c>
      <c r="S32" s="128">
        <v>0.59326219999999996</v>
      </c>
      <c r="T32" s="128">
        <v>0.4890989</v>
      </c>
      <c r="U32" s="128">
        <v>0.38618089999999999</v>
      </c>
      <c r="V32" s="128">
        <v>0.29127774000000001</v>
      </c>
      <c r="W32" s="128">
        <v>0.20947404</v>
      </c>
      <c r="X32" s="128">
        <v>0.14333935</v>
      </c>
      <c r="Y32" s="128">
        <v>9.2614639999999998E-2</v>
      </c>
      <c r="Z32" s="128">
        <v>5.3690679999999998E-2</v>
      </c>
      <c r="AA32" s="127"/>
      <c r="AB32" s="127">
        <v>5.3690679999999998E-2</v>
      </c>
      <c r="AC32" s="129"/>
      <c r="AD32" s="127">
        <f t="shared" si="3"/>
        <v>0.66777349450000001</v>
      </c>
      <c r="AE32" s="127">
        <f t="shared" si="4"/>
        <v>0.99987807004877194</v>
      </c>
      <c r="AF32" s="110"/>
      <c r="AG32" s="110"/>
      <c r="AH32" s="110"/>
      <c r="AI32" s="110"/>
      <c r="AJ32" s="110"/>
    </row>
    <row r="33" spans="1:36" x14ac:dyDescent="0.25">
      <c r="A33" s="123">
        <v>27</v>
      </c>
      <c r="B33" s="1">
        <v>486</v>
      </c>
      <c r="C33" s="124" t="str">
        <f t="shared" si="2"/>
        <v>8.1 min</v>
      </c>
      <c r="D33" s="1"/>
      <c r="E33" s="126">
        <v>27</v>
      </c>
      <c r="F33" s="126">
        <v>1</v>
      </c>
      <c r="G33" s="128">
        <v>0.99990460000000003</v>
      </c>
      <c r="H33" s="128">
        <v>0.99958139999999995</v>
      </c>
      <c r="I33" s="128">
        <v>0.99875915000000004</v>
      </c>
      <c r="J33" s="128">
        <v>0.99690579999999995</v>
      </c>
      <c r="K33" s="128">
        <v>0.99309559999999997</v>
      </c>
      <c r="L33" s="128">
        <v>0.98585856000000005</v>
      </c>
      <c r="M33" s="128">
        <v>0.97308019999999995</v>
      </c>
      <c r="N33" s="128">
        <v>0.95204144999999996</v>
      </c>
      <c r="O33" s="128">
        <v>0.91969805999999998</v>
      </c>
      <c r="P33" s="128">
        <v>0.87324740000000001</v>
      </c>
      <c r="Q33" s="128">
        <v>0.81092143000000005</v>
      </c>
      <c r="R33" s="128">
        <v>0.73279470000000002</v>
      </c>
      <c r="S33" s="128">
        <v>0.6413044</v>
      </c>
      <c r="T33" s="128">
        <v>0.54119830000000002</v>
      </c>
      <c r="U33" s="128">
        <v>0.43881613000000003</v>
      </c>
      <c r="V33" s="128">
        <v>0.34086971999999999</v>
      </c>
      <c r="W33" s="128">
        <v>0.25310016000000002</v>
      </c>
      <c r="X33" s="128">
        <v>0.17919192</v>
      </c>
      <c r="Y33" s="128">
        <v>0.120030046</v>
      </c>
      <c r="Z33" s="128">
        <v>7.2607119999999997E-2</v>
      </c>
      <c r="AA33" s="127"/>
      <c r="AB33" s="127">
        <v>7.2607119999999997E-2</v>
      </c>
      <c r="AC33" s="129"/>
      <c r="AD33" s="127">
        <f t="shared" si="3"/>
        <v>0.69115030729999993</v>
      </c>
      <c r="AE33" s="127">
        <f t="shared" si="4"/>
        <v>0.99990420003832003</v>
      </c>
      <c r="AF33" s="110"/>
      <c r="AG33" s="110"/>
      <c r="AH33" s="110"/>
      <c r="AI33" s="110"/>
      <c r="AJ33" s="110"/>
    </row>
    <row r="34" spans="1:36" x14ac:dyDescent="0.25">
      <c r="A34" s="123">
        <v>28</v>
      </c>
      <c r="B34" s="1">
        <v>504</v>
      </c>
      <c r="C34" s="124" t="str">
        <f t="shared" si="2"/>
        <v>8.4 min</v>
      </c>
      <c r="D34" s="1"/>
      <c r="E34" s="126">
        <v>28</v>
      </c>
      <c r="F34" s="126">
        <v>1</v>
      </c>
      <c r="G34" s="128">
        <v>0.99992495999999997</v>
      </c>
      <c r="H34" s="128">
        <v>0.99967070000000002</v>
      </c>
      <c r="I34" s="128">
        <v>0.99902122999999998</v>
      </c>
      <c r="J34" s="128">
        <v>0.99755174000000002</v>
      </c>
      <c r="K34" s="128">
        <v>0.99451029999999996</v>
      </c>
      <c r="L34" s="128">
        <v>0.98868275000000005</v>
      </c>
      <c r="M34" s="128">
        <v>0.97827839999999999</v>
      </c>
      <c r="N34" s="128">
        <v>0.96091395999999996</v>
      </c>
      <c r="O34" s="128">
        <v>0.93378293999999995</v>
      </c>
      <c r="P34" s="128">
        <v>0.89407413999999996</v>
      </c>
      <c r="Q34" s="128">
        <v>0.83962804000000002</v>
      </c>
      <c r="R34" s="128">
        <v>0.76969509999999997</v>
      </c>
      <c r="S34" s="128">
        <v>0.68555520000000003</v>
      </c>
      <c r="T34" s="128">
        <v>0.59072610000000003</v>
      </c>
      <c r="U34" s="128">
        <v>0.49058544999999998</v>
      </c>
      <c r="V34" s="128">
        <v>0.39144537000000001</v>
      </c>
      <c r="W34" s="128">
        <v>0.29932093999999998</v>
      </c>
      <c r="X34" s="128">
        <v>0.21871769999999999</v>
      </c>
      <c r="Y34" s="128">
        <v>0.15153966999999999</v>
      </c>
      <c r="Z34" s="128">
        <v>9.542842E-2</v>
      </c>
      <c r="AA34" s="127"/>
      <c r="AB34" s="127">
        <v>9.542842E-2</v>
      </c>
      <c r="AC34" s="129"/>
      <c r="AD34" s="127">
        <f t="shared" si="3"/>
        <v>0.71395265549999976</v>
      </c>
      <c r="AE34" s="127">
        <f t="shared" si="4"/>
        <v>0.99992456003017594</v>
      </c>
      <c r="AF34" s="110"/>
      <c r="AG34" s="110"/>
      <c r="AH34" s="110"/>
      <c r="AI34" s="110"/>
      <c r="AJ34" s="110"/>
    </row>
    <row r="35" spans="1:36" x14ac:dyDescent="0.25">
      <c r="A35" s="123">
        <v>29</v>
      </c>
      <c r="B35" s="1">
        <v>522</v>
      </c>
      <c r="C35" s="124" t="str">
        <f t="shared" si="2"/>
        <v>8.7 min</v>
      </c>
      <c r="D35" s="1"/>
      <c r="E35" s="126">
        <v>29</v>
      </c>
      <c r="F35" s="126">
        <v>1</v>
      </c>
      <c r="G35" s="128">
        <v>0.99994110000000003</v>
      </c>
      <c r="H35" s="128">
        <v>0.99974050000000003</v>
      </c>
      <c r="I35" s="128">
        <v>0.99922717000000005</v>
      </c>
      <c r="J35" s="128">
        <v>0.99806050000000002</v>
      </c>
      <c r="K35" s="128">
        <v>0.99563159999999995</v>
      </c>
      <c r="L35" s="128">
        <v>0.99094020000000005</v>
      </c>
      <c r="M35" s="128">
        <v>0.98247790000000002</v>
      </c>
      <c r="N35" s="128">
        <v>0.96817710000000001</v>
      </c>
      <c r="O35" s="128">
        <v>0.94549715999999995</v>
      </c>
      <c r="P35" s="128">
        <v>0.91172039999999999</v>
      </c>
      <c r="Q35" s="128">
        <v>0.86447483000000003</v>
      </c>
      <c r="R35" s="128">
        <v>0.80241114000000002</v>
      </c>
      <c r="S35" s="128">
        <v>0.72584945000000001</v>
      </c>
      <c r="T35" s="128">
        <v>0.63716245000000005</v>
      </c>
      <c r="U35" s="128">
        <v>0.54068099999999997</v>
      </c>
      <c r="V35" s="128">
        <v>0.44206566000000003</v>
      </c>
      <c r="W35" s="128">
        <v>0.34726262000000002</v>
      </c>
      <c r="X35" s="128">
        <v>0.26127707999999999</v>
      </c>
      <c r="Y35" s="128">
        <v>0.18683259999999999</v>
      </c>
      <c r="Z35" s="128">
        <v>0.12219525000000001</v>
      </c>
      <c r="AA35" s="127"/>
      <c r="AB35" s="127">
        <v>0.12219525000000001</v>
      </c>
      <c r="AC35" s="129"/>
      <c r="AD35" s="127">
        <f t="shared" si="3"/>
        <v>0.73608128550000018</v>
      </c>
      <c r="AE35" s="127">
        <f t="shared" si="4"/>
        <v>0.99994070002372004</v>
      </c>
      <c r="AF35" s="110"/>
      <c r="AG35" s="110"/>
      <c r="AH35" s="110"/>
      <c r="AI35" s="110"/>
      <c r="AJ35" s="110"/>
    </row>
    <row r="36" spans="1:36" x14ac:dyDescent="0.25">
      <c r="A36" s="123">
        <v>30</v>
      </c>
      <c r="B36" s="1">
        <v>540</v>
      </c>
      <c r="C36" s="124" t="str">
        <f t="shared" si="2"/>
        <v>9 min</v>
      </c>
      <c r="D36" s="1"/>
      <c r="E36" s="126">
        <v>30</v>
      </c>
      <c r="F36" s="126">
        <v>1</v>
      </c>
      <c r="G36" s="128">
        <v>0.99995356999999996</v>
      </c>
      <c r="H36" s="128">
        <v>0.99979510000000005</v>
      </c>
      <c r="I36" s="128">
        <v>0.99938890000000002</v>
      </c>
      <c r="J36" s="128">
        <v>0.99846214</v>
      </c>
      <c r="K36" s="128">
        <v>0.99652123000000004</v>
      </c>
      <c r="L36" s="128">
        <v>0.99274474000000001</v>
      </c>
      <c r="M36" s="128">
        <v>0.98586815999999999</v>
      </c>
      <c r="N36" s="128">
        <v>0.97411219999999998</v>
      </c>
      <c r="O36" s="128">
        <v>0.95521020000000001</v>
      </c>
      <c r="P36" s="128">
        <v>0.92660390000000004</v>
      </c>
      <c r="Q36" s="128">
        <v>0.8858473</v>
      </c>
      <c r="R36" s="128">
        <v>0.83118283999999998</v>
      </c>
      <c r="S36" s="128">
        <v>0.76217069999999998</v>
      </c>
      <c r="T36" s="128">
        <v>0.68016880000000002</v>
      </c>
      <c r="U36" s="128">
        <v>0.58845809999999998</v>
      </c>
      <c r="V36" s="128">
        <v>0.49188609999999999</v>
      </c>
      <c r="W36" s="128">
        <v>0.39604824999999999</v>
      </c>
      <c r="X36" s="128">
        <v>0.3061353</v>
      </c>
      <c r="Y36" s="128">
        <v>0.22544648</v>
      </c>
      <c r="Z36" s="128">
        <v>0.15278891999999999</v>
      </c>
      <c r="AA36" s="127"/>
      <c r="AB36" s="127">
        <v>0.15278891999999999</v>
      </c>
      <c r="AC36" s="129"/>
      <c r="AD36" s="127">
        <f t="shared" si="3"/>
        <v>0.75743964650000017</v>
      </c>
      <c r="AE36" s="127">
        <f t="shared" si="4"/>
        <v>0.99995317001873196</v>
      </c>
      <c r="AF36" s="110"/>
      <c r="AG36" s="110"/>
      <c r="AH36" s="110"/>
      <c r="AI36" s="110"/>
      <c r="AJ36" s="110"/>
    </row>
    <row r="37" spans="1:36" x14ac:dyDescent="0.25">
      <c r="A37" s="123">
        <v>31</v>
      </c>
      <c r="B37" s="1">
        <v>558</v>
      </c>
      <c r="C37" s="124" t="str">
        <f t="shared" si="2"/>
        <v>9.3 min</v>
      </c>
      <c r="D37" s="1"/>
      <c r="E37" s="126">
        <v>31</v>
      </c>
      <c r="F37" s="126">
        <v>1</v>
      </c>
      <c r="G37" s="128">
        <v>0.99996346000000003</v>
      </c>
      <c r="H37" s="128">
        <v>0.99983829999999996</v>
      </c>
      <c r="I37" s="128">
        <v>0.99951624999999999</v>
      </c>
      <c r="J37" s="128">
        <v>0.99877906000000005</v>
      </c>
      <c r="K37" s="128">
        <v>0.99722767000000001</v>
      </c>
      <c r="L37" s="128">
        <v>0.99418764999999998</v>
      </c>
      <c r="M37" s="128">
        <v>0.98860382999999996</v>
      </c>
      <c r="N37" s="128">
        <v>0.97895529999999997</v>
      </c>
      <c r="O37" s="128">
        <v>0.96324279999999995</v>
      </c>
      <c r="P37" s="128">
        <v>0.93910800000000005</v>
      </c>
      <c r="Q37" s="128">
        <v>0.90413100000000002</v>
      </c>
      <c r="R37" s="128">
        <v>0.85630609999999996</v>
      </c>
      <c r="S37" s="128">
        <v>0.79461824999999997</v>
      </c>
      <c r="T37" s="128">
        <v>0.71956562999999996</v>
      </c>
      <c r="U37" s="128">
        <v>0.63343669999999996</v>
      </c>
      <c r="V37" s="128">
        <v>0.54018544999999996</v>
      </c>
      <c r="W37" s="128">
        <v>0.44484560000000001</v>
      </c>
      <c r="X37" s="128">
        <v>0.35251188</v>
      </c>
      <c r="Y37" s="128">
        <v>0.26680169999999997</v>
      </c>
      <c r="Z37" s="128">
        <v>0.18693857</v>
      </c>
      <c r="AA37" s="127"/>
      <c r="AB37" s="127">
        <v>0.18693857</v>
      </c>
      <c r="AC37" s="129"/>
      <c r="AD37" s="127">
        <f t="shared" si="3"/>
        <v>0.77793815999999993</v>
      </c>
      <c r="AE37" s="127">
        <f t="shared" si="4"/>
        <v>0.99996306001477597</v>
      </c>
      <c r="AF37" s="110"/>
      <c r="AG37" s="110"/>
      <c r="AH37" s="110"/>
      <c r="AI37" s="110"/>
      <c r="AJ37" s="110"/>
    </row>
    <row r="38" spans="1:36" x14ac:dyDescent="0.25">
      <c r="A38" s="123">
        <v>32</v>
      </c>
      <c r="B38" s="1">
        <v>576</v>
      </c>
      <c r="C38" s="124" t="str">
        <f t="shared" si="2"/>
        <v>9.6 min</v>
      </c>
      <c r="D38" s="1"/>
      <c r="E38" s="126">
        <v>32</v>
      </c>
      <c r="F38" s="126">
        <v>1</v>
      </c>
      <c r="G38" s="128">
        <v>0.9999711</v>
      </c>
      <c r="H38" s="128">
        <v>0.99987219999999999</v>
      </c>
      <c r="I38" s="128">
        <v>0.99961674</v>
      </c>
      <c r="J38" s="128">
        <v>0.99903005</v>
      </c>
      <c r="K38" s="128">
        <v>0.99778909999999998</v>
      </c>
      <c r="L38" s="128">
        <v>0.9953419</v>
      </c>
      <c r="M38" s="128">
        <v>0.99081039999999998</v>
      </c>
      <c r="N38" s="128">
        <v>0.98290219999999995</v>
      </c>
      <c r="O38" s="128">
        <v>0.96987100000000004</v>
      </c>
      <c r="P38" s="128">
        <v>0.94957685000000003</v>
      </c>
      <c r="Q38" s="128">
        <v>0.91969710000000005</v>
      </c>
      <c r="R38" s="128">
        <v>0.87810516000000005</v>
      </c>
      <c r="S38" s="128">
        <v>0.82337519999999997</v>
      </c>
      <c r="T38" s="128">
        <v>0.75530607000000005</v>
      </c>
      <c r="U38" s="128">
        <v>0.67529159999999999</v>
      </c>
      <c r="V38" s="128">
        <v>0.5863794</v>
      </c>
      <c r="W38" s="128">
        <v>0.49290215999999998</v>
      </c>
      <c r="X38" s="128">
        <v>0.39962658000000001</v>
      </c>
      <c r="Y38" s="128">
        <v>0.31024079999999998</v>
      </c>
      <c r="Z38" s="128">
        <v>0.22423977</v>
      </c>
      <c r="AA38" s="127"/>
      <c r="AB38" s="127">
        <v>0.22423977</v>
      </c>
      <c r="AC38" s="129"/>
      <c r="AD38" s="127">
        <f t="shared" si="3"/>
        <v>0.79749726899999995</v>
      </c>
      <c r="AE38" s="127">
        <f t="shared" si="4"/>
        <v>0.99997070001171995</v>
      </c>
      <c r="AF38" s="110"/>
      <c r="AG38" s="110"/>
      <c r="AH38" s="110"/>
      <c r="AI38" s="110"/>
      <c r="AJ38" s="110"/>
    </row>
    <row r="39" spans="1:36" x14ac:dyDescent="0.25">
      <c r="A39" s="123">
        <v>33</v>
      </c>
      <c r="B39" s="1">
        <v>594</v>
      </c>
      <c r="C39" s="124" t="str">
        <f t="shared" si="2"/>
        <v>9.9 min</v>
      </c>
      <c r="D39" s="1"/>
      <c r="E39" s="126">
        <v>33</v>
      </c>
      <c r="F39" s="126">
        <v>1</v>
      </c>
      <c r="G39" s="128">
        <v>0.99997705000000003</v>
      </c>
      <c r="H39" s="128">
        <v>0.99989885000000001</v>
      </c>
      <c r="I39" s="128">
        <v>0.99969609999999998</v>
      </c>
      <c r="J39" s="128">
        <v>0.99922860000000002</v>
      </c>
      <c r="K39" s="128">
        <v>0.99823550000000005</v>
      </c>
      <c r="L39" s="128">
        <v>0.99626530000000002</v>
      </c>
      <c r="M39" s="128">
        <v>0.99258964999999999</v>
      </c>
      <c r="N39" s="128">
        <v>0.98611546000000005</v>
      </c>
      <c r="O39" s="128">
        <v>0.97532960000000002</v>
      </c>
      <c r="P39" s="128">
        <v>0.95831555000000002</v>
      </c>
      <c r="Q39" s="128">
        <v>0.93289420000000001</v>
      </c>
      <c r="R39" s="128">
        <v>0.89691419999999999</v>
      </c>
      <c r="S39" s="128">
        <v>0.84868115</v>
      </c>
      <c r="T39" s="128">
        <v>0.78744840000000005</v>
      </c>
      <c r="U39" s="128">
        <v>0.71383609999999997</v>
      </c>
      <c r="V39" s="128">
        <v>0.63002389999999997</v>
      </c>
      <c r="W39" s="128">
        <v>0.53956956</v>
      </c>
      <c r="X39" s="128">
        <v>0.44673738000000002</v>
      </c>
      <c r="Y39" s="128">
        <v>0.35506860000000001</v>
      </c>
      <c r="Z39" s="128">
        <v>0.26418143999999999</v>
      </c>
      <c r="AA39" s="127"/>
      <c r="AB39" s="127">
        <v>0.26418143999999999</v>
      </c>
      <c r="AC39" s="129"/>
      <c r="AD39" s="127">
        <f t="shared" si="3"/>
        <v>0.8160503295</v>
      </c>
      <c r="AE39" s="127">
        <f t="shared" si="4"/>
        <v>0.99997665000934</v>
      </c>
      <c r="AF39" s="110"/>
      <c r="AG39" s="110"/>
      <c r="AH39" s="110"/>
      <c r="AI39" s="110"/>
      <c r="AJ39" s="110"/>
    </row>
    <row r="40" spans="1:36" x14ac:dyDescent="0.25">
      <c r="A40" s="123">
        <v>34</v>
      </c>
      <c r="B40" s="1">
        <v>612</v>
      </c>
      <c r="C40" s="124" t="str">
        <f t="shared" si="2"/>
        <v>10.2 min</v>
      </c>
      <c r="D40" s="1"/>
      <c r="E40" s="126">
        <v>34</v>
      </c>
      <c r="F40" s="126">
        <v>1</v>
      </c>
      <c r="G40" s="128">
        <v>0.99998200000000004</v>
      </c>
      <c r="H40" s="128">
        <v>0.99991969999999997</v>
      </c>
      <c r="I40" s="128">
        <v>0.9997587</v>
      </c>
      <c r="J40" s="128">
        <v>0.999386</v>
      </c>
      <c r="K40" s="128">
        <v>0.99859094999999998</v>
      </c>
      <c r="L40" s="128">
        <v>0.99700475</v>
      </c>
      <c r="M40" s="128">
        <v>0.99402404</v>
      </c>
      <c r="N40" s="128">
        <v>0.98872936</v>
      </c>
      <c r="O40" s="128">
        <v>0.9798173</v>
      </c>
      <c r="P40" s="128">
        <v>0.96559070000000002</v>
      </c>
      <c r="Q40" s="128">
        <v>0.94404065999999998</v>
      </c>
      <c r="R40" s="128">
        <v>0.91306319999999996</v>
      </c>
      <c r="S40" s="128">
        <v>0.87080979999999997</v>
      </c>
      <c r="T40" s="128">
        <v>0.81613000000000002</v>
      </c>
      <c r="U40" s="128">
        <v>0.74900096999999999</v>
      </c>
      <c r="V40" s="128">
        <v>0.67080784000000004</v>
      </c>
      <c r="W40" s="128">
        <v>0.5843159</v>
      </c>
      <c r="X40" s="128">
        <v>0.49317</v>
      </c>
      <c r="Y40" s="128">
        <v>0.40058893000000001</v>
      </c>
      <c r="Z40" s="128">
        <v>0.30617805999999997</v>
      </c>
      <c r="AA40" s="127"/>
      <c r="AB40" s="127">
        <v>0.30617805999999997</v>
      </c>
      <c r="AC40" s="129"/>
      <c r="AD40" s="127">
        <f t="shared" si="3"/>
        <v>0.833545443</v>
      </c>
      <c r="AE40" s="127">
        <f t="shared" si="4"/>
        <v>0.99998160000736003</v>
      </c>
      <c r="AF40" s="110"/>
      <c r="AG40" s="110"/>
      <c r="AH40" s="110"/>
      <c r="AI40" s="110"/>
      <c r="AJ40" s="110"/>
    </row>
    <row r="41" spans="1:36" x14ac:dyDescent="0.25">
      <c r="A41" s="123">
        <v>35</v>
      </c>
      <c r="B41" s="1">
        <v>630</v>
      </c>
      <c r="C41" s="124" t="str">
        <f t="shared" si="2"/>
        <v>10.5 min</v>
      </c>
      <c r="D41" s="1"/>
      <c r="E41" s="126">
        <v>35</v>
      </c>
      <c r="F41" s="126">
        <v>1</v>
      </c>
      <c r="G41" s="128">
        <v>0.99998575000000001</v>
      </c>
      <c r="H41" s="128">
        <v>0.99993639999999995</v>
      </c>
      <c r="I41" s="128">
        <v>0.99980824999999995</v>
      </c>
      <c r="J41" s="128">
        <v>0.99951120000000004</v>
      </c>
      <c r="K41" s="128">
        <v>0.99887420000000005</v>
      </c>
      <c r="L41" s="128">
        <v>0.9975967</v>
      </c>
      <c r="M41" s="128">
        <v>0.99518066999999999</v>
      </c>
      <c r="N41" s="128">
        <v>0.99085396999999997</v>
      </c>
      <c r="O41" s="128">
        <v>0.98350172999999996</v>
      </c>
      <c r="P41" s="128">
        <v>0.97163330000000003</v>
      </c>
      <c r="Q41" s="128">
        <v>0.95342400000000005</v>
      </c>
      <c r="R41" s="128">
        <v>0.926867</v>
      </c>
      <c r="S41" s="128">
        <v>0.89005089999999998</v>
      </c>
      <c r="T41" s="128">
        <v>0.84154505000000002</v>
      </c>
      <c r="U41" s="128">
        <v>0.78081290000000003</v>
      </c>
      <c r="V41" s="128">
        <v>0.70854139999999999</v>
      </c>
      <c r="W41" s="128">
        <v>0.62672870000000003</v>
      </c>
      <c r="X41" s="128">
        <v>0.53833850000000005</v>
      </c>
      <c r="Y41" s="128">
        <v>0.44613659999999999</v>
      </c>
      <c r="Z41" s="128">
        <v>0.34960272999999997</v>
      </c>
      <c r="AA41" s="127"/>
      <c r="AB41" s="127">
        <v>0.34960272999999997</v>
      </c>
      <c r="AC41" s="129"/>
      <c r="AD41" s="127">
        <f t="shared" si="3"/>
        <v>0.84994649750000006</v>
      </c>
      <c r="AE41" s="127">
        <f t="shared" si="4"/>
        <v>0.99998535000585997</v>
      </c>
      <c r="AF41" s="110"/>
      <c r="AG41" s="110"/>
      <c r="AH41" s="110"/>
      <c r="AI41" s="110"/>
      <c r="AJ41" s="110"/>
    </row>
    <row r="42" spans="1:36" x14ac:dyDescent="0.25">
      <c r="A42" s="123">
        <v>36</v>
      </c>
      <c r="B42" s="1">
        <v>648</v>
      </c>
      <c r="C42" s="124" t="str">
        <f t="shared" si="2"/>
        <v>10.8 min</v>
      </c>
      <c r="D42" s="1"/>
      <c r="E42" s="126">
        <v>36</v>
      </c>
      <c r="F42" s="126">
        <v>1</v>
      </c>
      <c r="G42" s="128">
        <v>0.99998880000000001</v>
      </c>
      <c r="H42" s="128">
        <v>0.99994945999999996</v>
      </c>
      <c r="I42" s="128">
        <v>0.99984770000000001</v>
      </c>
      <c r="J42" s="128">
        <v>0.99961049999999996</v>
      </c>
      <c r="K42" s="128">
        <v>0.99909990000000004</v>
      </c>
      <c r="L42" s="128">
        <v>0.99807109999999999</v>
      </c>
      <c r="M42" s="128">
        <v>0.99611293999999995</v>
      </c>
      <c r="N42" s="128">
        <v>0.99257980000000001</v>
      </c>
      <c r="O42" s="128">
        <v>0.98652260000000003</v>
      </c>
      <c r="P42" s="128">
        <v>0.97664209999999996</v>
      </c>
      <c r="Q42" s="128">
        <v>0.96129995999999995</v>
      </c>
      <c r="R42" s="128">
        <v>0.93861925999999996</v>
      </c>
      <c r="S42" s="128">
        <v>0.90669630000000001</v>
      </c>
      <c r="T42" s="128">
        <v>0.86392385000000005</v>
      </c>
      <c r="U42" s="128">
        <v>0.80937329999999996</v>
      </c>
      <c r="V42" s="128">
        <v>0.74313980000000002</v>
      </c>
      <c r="W42" s="128">
        <v>0.66651183000000003</v>
      </c>
      <c r="X42" s="128">
        <v>0.58175575999999996</v>
      </c>
      <c r="Y42" s="128">
        <v>0.49110219999999999</v>
      </c>
      <c r="Z42" s="128">
        <v>0.39381945000000002</v>
      </c>
      <c r="AA42" s="127"/>
      <c r="AB42" s="127">
        <v>0.39381945000000002</v>
      </c>
      <c r="AC42" s="129"/>
      <c r="AD42" s="127">
        <f t="shared" si="3"/>
        <v>0.86523333049999995</v>
      </c>
      <c r="AE42" s="127">
        <f t="shared" si="4"/>
        <v>0.99998840000463995</v>
      </c>
      <c r="AF42" s="110"/>
      <c r="AG42" s="110"/>
      <c r="AH42" s="110"/>
      <c r="AI42" s="110"/>
      <c r="AJ42" s="110"/>
    </row>
    <row r="43" spans="1:36" x14ac:dyDescent="0.25">
      <c r="A43" s="123">
        <v>37</v>
      </c>
      <c r="B43" s="1">
        <v>666</v>
      </c>
      <c r="C43" s="124" t="str">
        <f t="shared" si="2"/>
        <v>11.1 min</v>
      </c>
      <c r="D43" s="1"/>
      <c r="E43" s="126">
        <v>37</v>
      </c>
      <c r="F43" s="126">
        <v>1</v>
      </c>
      <c r="G43" s="128">
        <v>0.99999099999999996</v>
      </c>
      <c r="H43" s="128">
        <v>0.99995979999999995</v>
      </c>
      <c r="I43" s="128">
        <v>0.99987879999999996</v>
      </c>
      <c r="J43" s="128">
        <v>0.9996893</v>
      </c>
      <c r="K43" s="128">
        <v>0.9992801</v>
      </c>
      <c r="L43" s="128">
        <v>0.99845110000000004</v>
      </c>
      <c r="M43" s="128">
        <v>0.99686474000000003</v>
      </c>
      <c r="N43" s="128">
        <v>0.99398140000000001</v>
      </c>
      <c r="O43" s="128">
        <v>0.98899685999999998</v>
      </c>
      <c r="P43" s="128">
        <v>0.9807863</v>
      </c>
      <c r="Q43" s="128">
        <v>0.96789349999999996</v>
      </c>
      <c r="R43" s="128">
        <v>0.94858986000000001</v>
      </c>
      <c r="S43" s="128">
        <v>0.92103060000000003</v>
      </c>
      <c r="T43" s="128">
        <v>0.88351769999999996</v>
      </c>
      <c r="U43" s="128">
        <v>0.83483832999999996</v>
      </c>
      <c r="V43" s="128">
        <v>0.7746054</v>
      </c>
      <c r="W43" s="128">
        <v>0.70347535999999999</v>
      </c>
      <c r="X43" s="128">
        <v>0.62303790000000003</v>
      </c>
      <c r="Y43" s="128">
        <v>0.53494929999999996</v>
      </c>
      <c r="Z43" s="128">
        <v>0.43821125999999999</v>
      </c>
      <c r="AA43" s="127"/>
      <c r="AB43" s="127">
        <v>0.43821125999999999</v>
      </c>
      <c r="AC43" s="129"/>
      <c r="AD43" s="127">
        <f t="shared" si="3"/>
        <v>0.8794014305000003</v>
      </c>
      <c r="AE43" s="127">
        <f t="shared" si="4"/>
        <v>0.99999060000375994</v>
      </c>
      <c r="AF43" s="110"/>
      <c r="AG43" s="110"/>
      <c r="AH43" s="110"/>
      <c r="AI43" s="110"/>
      <c r="AJ43" s="110"/>
    </row>
    <row r="44" spans="1:36" x14ac:dyDescent="0.25">
      <c r="A44" s="123">
        <v>38</v>
      </c>
      <c r="B44" s="1">
        <v>684</v>
      </c>
      <c r="C44" s="124" t="str">
        <f t="shared" si="2"/>
        <v>11.4 min</v>
      </c>
      <c r="D44" s="1"/>
      <c r="E44" s="126">
        <v>38</v>
      </c>
      <c r="F44" s="126">
        <v>1</v>
      </c>
      <c r="G44" s="128">
        <v>0.99999300000000002</v>
      </c>
      <c r="H44" s="128">
        <v>0.99996805</v>
      </c>
      <c r="I44" s="128">
        <v>0.99990343999999998</v>
      </c>
      <c r="J44" s="128">
        <v>0.99975203999999995</v>
      </c>
      <c r="K44" s="128">
        <v>0.99942379999999997</v>
      </c>
      <c r="L44" s="128">
        <v>0.99875592999999996</v>
      </c>
      <c r="M44" s="128">
        <v>0.99747059999999999</v>
      </c>
      <c r="N44" s="128">
        <v>0.99511930000000004</v>
      </c>
      <c r="O44" s="128">
        <v>0.99102159999999995</v>
      </c>
      <c r="P44" s="128">
        <v>0.98421013000000002</v>
      </c>
      <c r="Q44" s="128">
        <v>0.97340059999999995</v>
      </c>
      <c r="R44" s="128">
        <v>0.95702220000000005</v>
      </c>
      <c r="S44" s="128">
        <v>0.93332409999999999</v>
      </c>
      <c r="T44" s="128">
        <v>0.90058530000000003</v>
      </c>
      <c r="U44" s="128">
        <v>0.85740227000000002</v>
      </c>
      <c r="V44" s="128">
        <v>0.80301016999999997</v>
      </c>
      <c r="W44" s="128">
        <v>0.73752300000000004</v>
      </c>
      <c r="X44" s="128">
        <v>0.66190179999999998</v>
      </c>
      <c r="Y44" s="128">
        <v>0.57722560000000001</v>
      </c>
      <c r="Z44" s="128">
        <v>0.48220312999999998</v>
      </c>
      <c r="AA44" s="127"/>
      <c r="AB44" s="127">
        <v>0.48220312999999998</v>
      </c>
      <c r="AC44" s="129"/>
      <c r="AD44" s="127">
        <f t="shared" si="3"/>
        <v>0.89246080299999986</v>
      </c>
      <c r="AE44" s="127">
        <f t="shared" si="4"/>
        <v>0.99999260000295997</v>
      </c>
      <c r="AF44" s="110"/>
      <c r="AG44" s="110"/>
      <c r="AH44" s="110"/>
      <c r="AI44" s="110"/>
      <c r="AJ44" s="110"/>
    </row>
    <row r="45" spans="1:36" x14ac:dyDescent="0.25">
      <c r="A45" s="123">
        <v>39</v>
      </c>
      <c r="B45" s="1">
        <v>702</v>
      </c>
      <c r="C45" s="124" t="str">
        <f t="shared" si="2"/>
        <v>11.7 min</v>
      </c>
      <c r="D45" s="1"/>
      <c r="E45" s="126">
        <v>39</v>
      </c>
      <c r="F45" s="126">
        <v>1</v>
      </c>
      <c r="G45" s="128">
        <v>0.99999439999999995</v>
      </c>
      <c r="H45" s="128">
        <v>0.99997466999999995</v>
      </c>
      <c r="I45" s="128">
        <v>0.99992292999999999</v>
      </c>
      <c r="J45" s="128">
        <v>0.99980210000000003</v>
      </c>
      <c r="K45" s="128">
        <v>0.99953853999999998</v>
      </c>
      <c r="L45" s="128">
        <v>0.99900029999999995</v>
      </c>
      <c r="M45" s="128">
        <v>0.99795913999999997</v>
      </c>
      <c r="N45" s="128">
        <v>0.99604239999999999</v>
      </c>
      <c r="O45" s="128">
        <v>0.99267715000000001</v>
      </c>
      <c r="P45" s="128">
        <v>0.98703450000000004</v>
      </c>
      <c r="Q45" s="128">
        <v>0.97799086999999996</v>
      </c>
      <c r="R45" s="128">
        <v>0.96413300000000002</v>
      </c>
      <c r="S45" s="128">
        <v>0.94382845999999998</v>
      </c>
      <c r="T45" s="128">
        <v>0.91538304000000004</v>
      </c>
      <c r="U45" s="128">
        <v>0.87728249999999997</v>
      </c>
      <c r="V45" s="128">
        <v>0.82847904999999999</v>
      </c>
      <c r="W45" s="128">
        <v>0.76863800000000004</v>
      </c>
      <c r="X45" s="128">
        <v>0.69815799999999995</v>
      </c>
      <c r="Y45" s="128">
        <v>0.61756694000000001</v>
      </c>
      <c r="Z45" s="128">
        <v>0.52527990000000002</v>
      </c>
      <c r="AA45" s="127"/>
      <c r="AB45" s="127">
        <v>0.52527990000000002</v>
      </c>
      <c r="AC45" s="129"/>
      <c r="AD45" s="127">
        <f t="shared" si="3"/>
        <v>0.90443429450000001</v>
      </c>
      <c r="AE45" s="127">
        <f t="shared" si="4"/>
        <v>0.99999400000239991</v>
      </c>
      <c r="AF45" s="110"/>
      <c r="AG45" s="110"/>
      <c r="AH45" s="110"/>
      <c r="AI45" s="110"/>
      <c r="AJ45" s="110"/>
    </row>
    <row r="46" spans="1:36" x14ac:dyDescent="0.25">
      <c r="A46" s="123">
        <v>40</v>
      </c>
      <c r="B46" s="1">
        <v>720</v>
      </c>
      <c r="C46" s="124" t="str">
        <f t="shared" si="2"/>
        <v>12 min</v>
      </c>
      <c r="D46" s="1"/>
      <c r="E46" s="126">
        <v>40</v>
      </c>
      <c r="F46" s="126">
        <v>1</v>
      </c>
      <c r="G46" s="128">
        <v>0.99999570000000004</v>
      </c>
      <c r="H46" s="128">
        <v>0.99997985</v>
      </c>
      <c r="I46" s="128">
        <v>0.99993867000000003</v>
      </c>
      <c r="J46" s="128">
        <v>0.99984170000000006</v>
      </c>
      <c r="K46" s="128">
        <v>0.99963040000000003</v>
      </c>
      <c r="L46" s="128">
        <v>0.99919639999999998</v>
      </c>
      <c r="M46" s="128">
        <v>0.99835309999999999</v>
      </c>
      <c r="N46" s="128">
        <v>0.99679119999999999</v>
      </c>
      <c r="O46" s="128">
        <v>0.99402979999999996</v>
      </c>
      <c r="P46" s="128">
        <v>0.98936139999999995</v>
      </c>
      <c r="Q46" s="128">
        <v>0.98180944000000003</v>
      </c>
      <c r="R46" s="128">
        <v>0.97011409999999998</v>
      </c>
      <c r="S46" s="128">
        <v>0.95277369999999995</v>
      </c>
      <c r="T46" s="128">
        <v>0.92815910000000001</v>
      </c>
      <c r="U46" s="128">
        <v>0.89470833999999999</v>
      </c>
      <c r="V46" s="128">
        <v>0.85117580000000004</v>
      </c>
      <c r="W46" s="128">
        <v>0.79686840000000003</v>
      </c>
      <c r="X46" s="128">
        <v>0.73170100000000005</v>
      </c>
      <c r="Y46" s="128">
        <v>0.65569705</v>
      </c>
      <c r="Z46" s="128">
        <v>0.56699719999999998</v>
      </c>
      <c r="AA46" s="127"/>
      <c r="AB46" s="127">
        <v>0.56699719999999998</v>
      </c>
      <c r="AC46" s="129"/>
      <c r="AD46" s="127">
        <f t="shared" si="3"/>
        <v>0.91535611750000001</v>
      </c>
      <c r="AE46" s="127">
        <f t="shared" si="4"/>
        <v>0.99999530000188008</v>
      </c>
      <c r="AF46" s="110"/>
      <c r="AG46" s="110"/>
      <c r="AH46" s="110"/>
      <c r="AI46" s="110"/>
      <c r="AJ46" s="110"/>
    </row>
    <row r="47" spans="1:36" x14ac:dyDescent="0.25">
      <c r="A47" s="123">
        <v>41</v>
      </c>
      <c r="B47" s="1">
        <v>738</v>
      </c>
      <c r="C47" s="124" t="str">
        <f t="shared" si="2"/>
        <v>12.3 min</v>
      </c>
      <c r="D47" s="1"/>
      <c r="E47" s="126">
        <v>41</v>
      </c>
      <c r="F47" s="126">
        <v>1</v>
      </c>
      <c r="G47" s="128">
        <v>0.99999660000000001</v>
      </c>
      <c r="H47" s="128">
        <v>0.99998397000000006</v>
      </c>
      <c r="I47" s="128">
        <v>0.99995106</v>
      </c>
      <c r="J47" s="128">
        <v>0.99987349999999997</v>
      </c>
      <c r="K47" s="128">
        <v>0.99970376000000005</v>
      </c>
      <c r="L47" s="128">
        <v>0.99935399999999996</v>
      </c>
      <c r="M47" s="128">
        <v>0.99867090000000003</v>
      </c>
      <c r="N47" s="128">
        <v>0.99739849999999997</v>
      </c>
      <c r="O47" s="128">
        <v>0.99513419999999997</v>
      </c>
      <c r="P47" s="128">
        <v>0.9912765</v>
      </c>
      <c r="Q47" s="128">
        <v>0.98498090000000005</v>
      </c>
      <c r="R47" s="128">
        <v>0.97513335999999995</v>
      </c>
      <c r="S47" s="128">
        <v>0.96036849999999996</v>
      </c>
      <c r="T47" s="128">
        <v>0.93914752999999995</v>
      </c>
      <c r="U47" s="128">
        <v>0.90991109999999997</v>
      </c>
      <c r="V47" s="128">
        <v>0.87128854</v>
      </c>
      <c r="W47" s="128">
        <v>0.82231325</v>
      </c>
      <c r="X47" s="128">
        <v>0.76249754000000003</v>
      </c>
      <c r="Y47" s="128">
        <v>0.69142245999999996</v>
      </c>
      <c r="Z47" s="128">
        <v>0.60698825000000001</v>
      </c>
      <c r="AA47" s="127"/>
      <c r="AB47" s="127">
        <v>0.60698825000000001</v>
      </c>
      <c r="AC47" s="129"/>
      <c r="AD47" s="127">
        <f t="shared" si="3"/>
        <v>0.92526972099999971</v>
      </c>
      <c r="AE47" s="127">
        <f t="shared" si="4"/>
        <v>0.99999620000152001</v>
      </c>
      <c r="AF47" s="110"/>
      <c r="AG47" s="110"/>
      <c r="AH47" s="110"/>
      <c r="AI47" s="110"/>
      <c r="AJ47" s="110"/>
    </row>
    <row r="48" spans="1:36" x14ac:dyDescent="0.25">
      <c r="A48" s="123">
        <v>42</v>
      </c>
      <c r="B48" s="1">
        <v>756</v>
      </c>
      <c r="C48" s="124" t="str">
        <f t="shared" si="2"/>
        <v>12.6 min</v>
      </c>
      <c r="D48" s="1"/>
      <c r="E48" s="126">
        <v>42</v>
      </c>
      <c r="F48" s="126">
        <v>1</v>
      </c>
      <c r="G48" s="128">
        <v>0.99999720000000003</v>
      </c>
      <c r="H48" s="128">
        <v>0.99998730000000002</v>
      </c>
      <c r="I48" s="128">
        <v>0.99996090000000004</v>
      </c>
      <c r="J48" s="128">
        <v>0.99989885000000001</v>
      </c>
      <c r="K48" s="128">
        <v>0.99976240000000005</v>
      </c>
      <c r="L48" s="128">
        <v>0.99948037000000001</v>
      </c>
      <c r="M48" s="128">
        <v>0.99892705999999998</v>
      </c>
      <c r="N48" s="128">
        <v>0.99789090000000003</v>
      </c>
      <c r="O48" s="128">
        <v>0.99603569999999997</v>
      </c>
      <c r="P48" s="128">
        <v>0.99285126000000001</v>
      </c>
      <c r="Q48" s="128">
        <v>0.98761100000000002</v>
      </c>
      <c r="R48" s="128">
        <v>0.9793366</v>
      </c>
      <c r="S48" s="128">
        <v>0.96679853999999998</v>
      </c>
      <c r="T48" s="128">
        <v>0.94856560000000001</v>
      </c>
      <c r="U48" s="128">
        <v>0.92311763999999996</v>
      </c>
      <c r="V48" s="128">
        <v>0.88902000000000003</v>
      </c>
      <c r="W48" s="128">
        <v>0.84510874999999996</v>
      </c>
      <c r="X48" s="128">
        <v>0.79057469999999996</v>
      </c>
      <c r="Y48" s="128">
        <v>0.72462510000000002</v>
      </c>
      <c r="Z48" s="128">
        <v>0.64496500000000001</v>
      </c>
      <c r="AA48" s="127"/>
      <c r="AB48" s="127">
        <v>0.64496500000000001</v>
      </c>
      <c r="AC48" s="129"/>
      <c r="AD48" s="127">
        <f t="shared" si="3"/>
        <v>0.93422574349999987</v>
      </c>
      <c r="AE48" s="127">
        <f t="shared" si="4"/>
        <v>0.99999680000128</v>
      </c>
      <c r="AF48" s="110"/>
      <c r="AG48" s="110"/>
      <c r="AH48" s="110"/>
      <c r="AI48" s="110"/>
      <c r="AJ48" s="110"/>
    </row>
    <row r="49" spans="1:36" x14ac:dyDescent="0.25">
      <c r="A49" s="123">
        <v>43</v>
      </c>
      <c r="B49" s="1">
        <v>774</v>
      </c>
      <c r="C49" s="124" t="str">
        <f t="shared" si="2"/>
        <v>12.9 min</v>
      </c>
      <c r="D49" s="1"/>
      <c r="E49" s="126">
        <v>43</v>
      </c>
      <c r="F49" s="126">
        <v>1</v>
      </c>
      <c r="G49" s="128">
        <v>0.99999773999999997</v>
      </c>
      <c r="H49" s="128">
        <v>0.99998986999999995</v>
      </c>
      <c r="I49" s="128">
        <v>0.99996879999999999</v>
      </c>
      <c r="J49" s="128">
        <v>0.99991905999999997</v>
      </c>
      <c r="K49" s="128">
        <v>0.99980944000000005</v>
      </c>
      <c r="L49" s="128">
        <v>0.99958205</v>
      </c>
      <c r="M49" s="128">
        <v>0.99913379999999996</v>
      </c>
      <c r="N49" s="128">
        <v>0.99829024</v>
      </c>
      <c r="O49" s="128">
        <v>0.99677070000000001</v>
      </c>
      <c r="P49" s="128">
        <v>0.99414486000000002</v>
      </c>
      <c r="Q49" s="128">
        <v>0.98978907000000005</v>
      </c>
      <c r="R49" s="128">
        <v>0.98284996000000002</v>
      </c>
      <c r="S49" s="128">
        <v>0.97222920000000002</v>
      </c>
      <c r="T49" s="128">
        <v>0.95661169999999995</v>
      </c>
      <c r="U49" s="128">
        <v>0.93454539999999997</v>
      </c>
      <c r="V49" s="128">
        <v>0.90457849999999995</v>
      </c>
      <c r="W49" s="128">
        <v>0.86541765999999998</v>
      </c>
      <c r="X49" s="128">
        <v>0.81600779999999995</v>
      </c>
      <c r="Y49" s="128">
        <v>0.75525410000000004</v>
      </c>
      <c r="Z49" s="128">
        <v>0.68071570000000003</v>
      </c>
      <c r="AA49" s="127"/>
      <c r="AB49" s="127">
        <v>0.68071570000000003</v>
      </c>
      <c r="AC49" s="129"/>
      <c r="AD49" s="127">
        <f t="shared" si="3"/>
        <v>0.94228028249999995</v>
      </c>
      <c r="AE49" s="127">
        <f t="shared" si="4"/>
        <v>0.99999734000106399</v>
      </c>
      <c r="AF49" s="110"/>
      <c r="AG49" s="110"/>
      <c r="AH49" s="110"/>
      <c r="AI49" s="110"/>
      <c r="AJ49" s="110"/>
    </row>
    <row r="50" spans="1:36" x14ac:dyDescent="0.25">
      <c r="A50" s="123">
        <v>44</v>
      </c>
      <c r="B50" s="1">
        <v>792</v>
      </c>
      <c r="C50" s="124" t="str">
        <f t="shared" si="2"/>
        <v>13.2 min</v>
      </c>
      <c r="D50" s="1"/>
      <c r="E50" s="126">
        <v>44</v>
      </c>
      <c r="F50" s="126">
        <v>1</v>
      </c>
      <c r="G50" s="128">
        <v>0.99999839999999995</v>
      </c>
      <c r="H50" s="128">
        <v>0.9999922</v>
      </c>
      <c r="I50" s="128">
        <v>0.99997513999999998</v>
      </c>
      <c r="J50" s="128">
        <v>0.99993540000000003</v>
      </c>
      <c r="K50" s="128">
        <v>0.99984709999999999</v>
      </c>
      <c r="L50" s="128">
        <v>0.99966359999999999</v>
      </c>
      <c r="M50" s="128">
        <v>0.99930065999999995</v>
      </c>
      <c r="N50" s="128">
        <v>0.99861383000000004</v>
      </c>
      <c r="O50" s="128">
        <v>0.99737005999999995</v>
      </c>
      <c r="P50" s="128">
        <v>0.99520664999999997</v>
      </c>
      <c r="Q50" s="128">
        <v>0.99159074000000003</v>
      </c>
      <c r="R50" s="128">
        <v>0.98578140000000003</v>
      </c>
      <c r="S50" s="128">
        <v>0.97680509999999998</v>
      </c>
      <c r="T50" s="128">
        <v>0.96346609999999999</v>
      </c>
      <c r="U50" s="128">
        <v>0.94439846000000005</v>
      </c>
      <c r="V50" s="128">
        <v>0.91817159999999998</v>
      </c>
      <c r="W50" s="128">
        <v>0.88341904000000004</v>
      </c>
      <c r="X50" s="128">
        <v>0.8389086</v>
      </c>
      <c r="Y50" s="128">
        <v>0.78331439999999997</v>
      </c>
      <c r="Z50" s="128">
        <v>0.71410019999999996</v>
      </c>
      <c r="AA50" s="127"/>
      <c r="AB50" s="127">
        <v>0.71410019999999996</v>
      </c>
      <c r="AC50" s="129"/>
      <c r="AD50" s="127">
        <f t="shared" si="3"/>
        <v>0.9494929339999999</v>
      </c>
      <c r="AE50" s="127">
        <f t="shared" si="4"/>
        <v>0.99999800000079997</v>
      </c>
      <c r="AF50" s="110"/>
      <c r="AG50" s="110"/>
      <c r="AH50" s="110"/>
      <c r="AI50" s="110"/>
      <c r="AJ50" s="110"/>
    </row>
    <row r="51" spans="1:36" x14ac:dyDescent="0.25">
      <c r="A51" s="123">
        <v>45</v>
      </c>
      <c r="B51" s="1">
        <v>810</v>
      </c>
      <c r="C51" s="124" t="str">
        <f t="shared" si="2"/>
        <v>13.5 min</v>
      </c>
      <c r="D51" s="1"/>
      <c r="E51" s="126">
        <v>45</v>
      </c>
      <c r="F51" s="126">
        <v>1</v>
      </c>
      <c r="G51" s="128">
        <v>0.99999859999999996</v>
      </c>
      <c r="H51" s="128">
        <v>0.99999389999999999</v>
      </c>
      <c r="I51" s="128">
        <v>0.99998039999999999</v>
      </c>
      <c r="J51" s="128">
        <v>0.99994826000000003</v>
      </c>
      <c r="K51" s="128">
        <v>0.99987744999999995</v>
      </c>
      <c r="L51" s="128">
        <v>0.99972934000000002</v>
      </c>
      <c r="M51" s="128">
        <v>0.99943525</v>
      </c>
      <c r="N51" s="128">
        <v>0.9988764</v>
      </c>
      <c r="O51" s="128">
        <v>0.99785869999999999</v>
      </c>
      <c r="P51" s="128">
        <v>0.99607749999999995</v>
      </c>
      <c r="Q51" s="128">
        <v>0.9930793</v>
      </c>
      <c r="R51" s="128">
        <v>0.98822359999999998</v>
      </c>
      <c r="S51" s="128">
        <v>0.98065287000000001</v>
      </c>
      <c r="T51" s="128">
        <v>0.96928939999999997</v>
      </c>
      <c r="U51" s="128">
        <v>0.95286599999999999</v>
      </c>
      <c r="V51" s="128">
        <v>0.93000059999999996</v>
      </c>
      <c r="W51" s="128">
        <v>0.89930019999999999</v>
      </c>
      <c r="X51" s="128">
        <v>0.85941679999999998</v>
      </c>
      <c r="Y51" s="128">
        <v>0.80885810000000002</v>
      </c>
      <c r="Z51" s="128">
        <v>0.74504239999999999</v>
      </c>
      <c r="AA51" s="127"/>
      <c r="AB51" s="127">
        <v>0.74504239999999999</v>
      </c>
      <c r="AC51" s="129"/>
      <c r="AD51" s="127">
        <f t="shared" si="3"/>
        <v>0.95592525349999991</v>
      </c>
      <c r="AE51" s="127">
        <f t="shared" si="4"/>
        <v>0.99999820000071993</v>
      </c>
      <c r="AF51" s="110"/>
      <c r="AG51" s="110"/>
      <c r="AH51" s="110"/>
      <c r="AI51" s="110"/>
      <c r="AJ51" s="110"/>
    </row>
    <row r="52" spans="1:36" x14ac:dyDescent="0.25">
      <c r="A52" s="123">
        <v>46</v>
      </c>
      <c r="B52" s="1">
        <v>828</v>
      </c>
      <c r="C52" s="124" t="str">
        <f t="shared" si="2"/>
        <v>13.8 min</v>
      </c>
      <c r="D52" s="1"/>
      <c r="E52" s="126">
        <v>46</v>
      </c>
      <c r="F52" s="126">
        <v>1</v>
      </c>
      <c r="G52" s="128">
        <v>0.99999910000000003</v>
      </c>
      <c r="H52" s="128">
        <v>0.99999519999999997</v>
      </c>
      <c r="I52" s="128">
        <v>0.99998430000000005</v>
      </c>
      <c r="J52" s="128">
        <v>0.99995860000000003</v>
      </c>
      <c r="K52" s="128">
        <v>0.99990164999999998</v>
      </c>
      <c r="L52" s="128">
        <v>0.99978197000000002</v>
      </c>
      <c r="M52" s="128">
        <v>0.99954385000000001</v>
      </c>
      <c r="N52" s="128">
        <v>0.99908920000000001</v>
      </c>
      <c r="O52" s="128">
        <v>0.99825680000000006</v>
      </c>
      <c r="P52" s="128">
        <v>0.99679130000000005</v>
      </c>
      <c r="Q52" s="128">
        <v>0.99430805</v>
      </c>
      <c r="R52" s="128">
        <v>0.99025510000000005</v>
      </c>
      <c r="S52" s="128">
        <v>0.98388224999999996</v>
      </c>
      <c r="T52" s="128">
        <v>0.97422516000000003</v>
      </c>
      <c r="U52" s="128">
        <v>0.96012059999999999</v>
      </c>
      <c r="V52" s="128">
        <v>0.9402568</v>
      </c>
      <c r="W52" s="128">
        <v>0.91325009999999995</v>
      </c>
      <c r="X52" s="128">
        <v>0.8776891</v>
      </c>
      <c r="Y52" s="128">
        <v>0.83197379999999999</v>
      </c>
      <c r="Z52" s="128">
        <v>0.77352213999999997</v>
      </c>
      <c r="AA52" s="127"/>
      <c r="AB52" s="127">
        <v>0.77352213999999997</v>
      </c>
      <c r="AC52" s="129"/>
      <c r="AD52" s="127">
        <f t="shared" si="3"/>
        <v>0.96163925350000012</v>
      </c>
      <c r="AE52" s="127">
        <f t="shared" si="4"/>
        <v>0.99999870000052005</v>
      </c>
      <c r="AF52" s="110"/>
      <c r="AG52" s="110"/>
      <c r="AH52" s="110"/>
      <c r="AI52" s="110"/>
      <c r="AJ52" s="110"/>
    </row>
    <row r="53" spans="1:36" x14ac:dyDescent="0.25">
      <c r="A53" s="123">
        <v>47</v>
      </c>
      <c r="B53" s="1">
        <v>846</v>
      </c>
      <c r="C53" s="124" t="str">
        <f t="shared" si="2"/>
        <v>14.1 min</v>
      </c>
      <c r="D53" s="1"/>
      <c r="E53" s="126">
        <v>47</v>
      </c>
      <c r="F53" s="126">
        <v>1</v>
      </c>
      <c r="G53" s="128">
        <v>0.99999919999999998</v>
      </c>
      <c r="H53" s="128">
        <v>0.9999962</v>
      </c>
      <c r="I53" s="128">
        <v>0.99998765999999994</v>
      </c>
      <c r="J53" s="128">
        <v>0.99996704000000003</v>
      </c>
      <c r="K53" s="128">
        <v>0.99992095999999997</v>
      </c>
      <c r="L53" s="128">
        <v>0.99982459999999995</v>
      </c>
      <c r="M53" s="128">
        <v>0.99963139999999995</v>
      </c>
      <c r="N53" s="128">
        <v>0.99926170000000003</v>
      </c>
      <c r="O53" s="128">
        <v>0.99858130000000001</v>
      </c>
      <c r="P53" s="128">
        <v>0.99737640000000005</v>
      </c>
      <c r="Q53" s="128">
        <v>0.99532129999999996</v>
      </c>
      <c r="R53" s="128">
        <v>0.99194320000000002</v>
      </c>
      <c r="S53" s="128">
        <v>0.98658776000000004</v>
      </c>
      <c r="T53" s="128">
        <v>0.97839889999999996</v>
      </c>
      <c r="U53" s="128">
        <v>0.96631889999999998</v>
      </c>
      <c r="V53" s="128">
        <v>0.94911926999999996</v>
      </c>
      <c r="W53" s="128">
        <v>0.92545449999999996</v>
      </c>
      <c r="X53" s="128">
        <v>0.89389277</v>
      </c>
      <c r="Y53" s="128">
        <v>0.85277740000000002</v>
      </c>
      <c r="Z53" s="128">
        <v>0.79956674999999999</v>
      </c>
      <c r="AA53" s="127"/>
      <c r="AB53" s="127">
        <v>0.79956674999999999</v>
      </c>
      <c r="AC53" s="129"/>
      <c r="AD53" s="127">
        <f t="shared" si="3"/>
        <v>0.96669636050000007</v>
      </c>
      <c r="AE53" s="127">
        <f t="shared" si="4"/>
        <v>0.99999880000047991</v>
      </c>
      <c r="AF53" s="110"/>
      <c r="AG53" s="110"/>
      <c r="AH53" s="110"/>
      <c r="AI53" s="110"/>
      <c r="AJ53" s="110"/>
    </row>
    <row r="54" spans="1:36" x14ac:dyDescent="0.25">
      <c r="A54" s="123">
        <v>48</v>
      </c>
      <c r="B54" s="1">
        <v>864</v>
      </c>
      <c r="C54" s="124" t="str">
        <f t="shared" si="2"/>
        <v>14.4 min</v>
      </c>
      <c r="D54" s="1"/>
      <c r="E54" s="126">
        <v>48</v>
      </c>
      <c r="F54" s="126">
        <v>1</v>
      </c>
      <c r="G54" s="128">
        <v>0.99999939999999998</v>
      </c>
      <c r="H54" s="128">
        <v>0.99999713999999995</v>
      </c>
      <c r="I54" s="128">
        <v>0.99999033999999998</v>
      </c>
      <c r="J54" s="128">
        <v>0.99997369999999997</v>
      </c>
      <c r="K54" s="128">
        <v>0.99993664000000004</v>
      </c>
      <c r="L54" s="128">
        <v>0.99985869999999999</v>
      </c>
      <c r="M54" s="128">
        <v>0.99970232999999997</v>
      </c>
      <c r="N54" s="128">
        <v>0.99940150000000005</v>
      </c>
      <c r="O54" s="128">
        <v>0.99884534000000003</v>
      </c>
      <c r="P54" s="128">
        <v>0.99785524999999997</v>
      </c>
      <c r="Q54" s="128">
        <v>0.99615644999999997</v>
      </c>
      <c r="R54" s="128">
        <v>0.993344</v>
      </c>
      <c r="S54" s="128">
        <v>0.98885095000000001</v>
      </c>
      <c r="T54" s="128">
        <v>0.98192142999999998</v>
      </c>
      <c r="U54" s="128">
        <v>0.97160137000000002</v>
      </c>
      <c r="V54" s="128">
        <v>0.95675370000000004</v>
      </c>
      <c r="W54" s="128">
        <v>0.93609240000000005</v>
      </c>
      <c r="X54" s="128">
        <v>0.90819925000000001</v>
      </c>
      <c r="Y54" s="128">
        <v>0.87140519999999999</v>
      </c>
      <c r="Z54" s="128">
        <v>0.82324094000000003</v>
      </c>
      <c r="AA54" s="127"/>
      <c r="AB54" s="127">
        <v>0.82324094000000003</v>
      </c>
      <c r="AC54" s="129"/>
      <c r="AD54" s="127">
        <f t="shared" si="3"/>
        <v>0.97115630150000032</v>
      </c>
      <c r="AE54" s="127">
        <f t="shared" si="4"/>
        <v>0.99999900000039998</v>
      </c>
      <c r="AF54" s="110"/>
      <c r="AG54" s="110"/>
      <c r="AH54" s="110"/>
      <c r="AI54" s="110"/>
      <c r="AJ54" s="110"/>
    </row>
    <row r="55" spans="1:36" x14ac:dyDescent="0.25">
      <c r="A55" s="123">
        <v>49</v>
      </c>
      <c r="B55" s="1">
        <v>882</v>
      </c>
      <c r="C55" s="124" t="str">
        <f t="shared" si="2"/>
        <v>14.7 min</v>
      </c>
      <c r="D55" s="1"/>
      <c r="E55" s="126">
        <v>49</v>
      </c>
      <c r="F55" s="126">
        <v>1</v>
      </c>
      <c r="G55" s="128">
        <v>0.99999959999999999</v>
      </c>
      <c r="H55" s="128">
        <v>0.9999979</v>
      </c>
      <c r="I55" s="128">
        <v>0.9999924</v>
      </c>
      <c r="J55" s="128">
        <v>0.99997899999999995</v>
      </c>
      <c r="K55" s="128">
        <v>0.99994930000000004</v>
      </c>
      <c r="L55" s="128">
        <v>0.99988619999999995</v>
      </c>
      <c r="M55" s="128">
        <v>0.99975959999999997</v>
      </c>
      <c r="N55" s="128">
        <v>0.99951480000000004</v>
      </c>
      <c r="O55" s="128">
        <v>0.99906050000000002</v>
      </c>
      <c r="P55" s="128">
        <v>0.99824743999999999</v>
      </c>
      <c r="Q55" s="128">
        <v>0.9968439</v>
      </c>
      <c r="R55" s="128">
        <v>0.99450530000000004</v>
      </c>
      <c r="S55" s="128">
        <v>0.99074130000000005</v>
      </c>
      <c r="T55" s="128">
        <v>0.98488830000000005</v>
      </c>
      <c r="U55" s="128">
        <v>0.97609246000000005</v>
      </c>
      <c r="V55" s="128">
        <v>0.96331155000000002</v>
      </c>
      <c r="W55" s="128">
        <v>0.94533290000000003</v>
      </c>
      <c r="X55" s="128">
        <v>0.92078000000000004</v>
      </c>
      <c r="Y55" s="128">
        <v>0.88800539999999994</v>
      </c>
      <c r="Z55" s="128">
        <v>0.84464085</v>
      </c>
      <c r="AA55" s="127"/>
      <c r="AB55" s="127">
        <v>0.84464085</v>
      </c>
      <c r="AC55" s="129"/>
      <c r="AD55" s="127">
        <f t="shared" si="3"/>
        <v>0.97507643500000007</v>
      </c>
      <c r="AE55" s="127">
        <f t="shared" si="4"/>
        <v>0.99999920000031994</v>
      </c>
      <c r="AF55" s="110"/>
      <c r="AG55" s="110"/>
      <c r="AH55" s="110"/>
      <c r="AI55" s="110"/>
      <c r="AJ55" s="110"/>
    </row>
    <row r="56" spans="1:36" x14ac:dyDescent="0.25">
      <c r="A56" s="123">
        <v>50</v>
      </c>
      <c r="B56" s="1">
        <v>900</v>
      </c>
      <c r="C56" s="124" t="str">
        <f t="shared" si="2"/>
        <v>15 min</v>
      </c>
      <c r="D56" s="1"/>
      <c r="E56" s="126">
        <v>50</v>
      </c>
      <c r="F56" s="126">
        <v>1</v>
      </c>
      <c r="G56" s="128">
        <v>0.99999970000000005</v>
      </c>
      <c r="H56" s="128">
        <v>0.99999844999999998</v>
      </c>
      <c r="I56" s="128">
        <v>0.99999415999999997</v>
      </c>
      <c r="J56" s="128">
        <v>0.99998339999999997</v>
      </c>
      <c r="K56" s="128">
        <v>0.99995940000000005</v>
      </c>
      <c r="L56" s="128">
        <v>0.99990849999999998</v>
      </c>
      <c r="M56" s="128">
        <v>0.99980590000000003</v>
      </c>
      <c r="N56" s="128">
        <v>0.99960689999999996</v>
      </c>
      <c r="O56" s="128">
        <v>0.99923569999999995</v>
      </c>
      <c r="P56" s="128">
        <v>0.99856809999999996</v>
      </c>
      <c r="Q56" s="128">
        <v>0.99740963999999999</v>
      </c>
      <c r="R56" s="128">
        <v>0.99546670000000004</v>
      </c>
      <c r="S56" s="128">
        <v>0.99231809999999998</v>
      </c>
      <c r="T56" s="128">
        <v>0.98738309999999996</v>
      </c>
      <c r="U56" s="128">
        <v>0.97990250000000001</v>
      </c>
      <c r="V56" s="128">
        <v>0.96892929999999999</v>
      </c>
      <c r="W56" s="128">
        <v>0.95333429999999997</v>
      </c>
      <c r="X56" s="128">
        <v>0.93180125999999996</v>
      </c>
      <c r="Y56" s="128">
        <v>0.90273373999999995</v>
      </c>
      <c r="Z56" s="128">
        <v>0.86388359999999997</v>
      </c>
      <c r="AA56" s="127"/>
      <c r="AB56" s="127">
        <v>0.86388359999999997</v>
      </c>
      <c r="AC56" s="129"/>
      <c r="AD56" s="127">
        <f t="shared" si="3"/>
        <v>0.97851112250000016</v>
      </c>
      <c r="AE56" s="127">
        <f t="shared" si="4"/>
        <v>0.99999930000028003</v>
      </c>
      <c r="AF56" s="110"/>
      <c r="AG56" s="110"/>
      <c r="AH56" s="110"/>
      <c r="AI56" s="110"/>
      <c r="AJ56" s="110"/>
    </row>
    <row r="57" spans="1:36" x14ac:dyDescent="0.25">
      <c r="A57" s="123">
        <v>51</v>
      </c>
      <c r="B57" s="1">
        <v>918</v>
      </c>
      <c r="C57" s="124" t="str">
        <f t="shared" si="2"/>
        <v>15.3 min</v>
      </c>
      <c r="D57" s="1"/>
      <c r="E57" s="126">
        <v>51</v>
      </c>
      <c r="F57" s="126">
        <v>0.99999994000000003</v>
      </c>
      <c r="G57" s="128">
        <v>1</v>
      </c>
      <c r="H57" s="128">
        <v>0.99999890000000002</v>
      </c>
      <c r="I57" s="128">
        <v>0.99999550000000004</v>
      </c>
      <c r="J57" s="128">
        <v>0.99998699999999996</v>
      </c>
      <c r="K57" s="128">
        <v>0.99996763</v>
      </c>
      <c r="L57" s="128">
        <v>0.99992669999999995</v>
      </c>
      <c r="M57" s="128">
        <v>0.99984329999999999</v>
      </c>
      <c r="N57" s="128">
        <v>0.9996815</v>
      </c>
      <c r="O57" s="128">
        <v>0.9993784</v>
      </c>
      <c r="P57" s="128">
        <v>0.99883056000000003</v>
      </c>
      <c r="Q57" s="128">
        <v>0.99787486000000003</v>
      </c>
      <c r="R57" s="128">
        <v>0.99626254999999997</v>
      </c>
      <c r="S57" s="128">
        <v>0.99363166000000003</v>
      </c>
      <c r="T57" s="128">
        <v>0.98947746000000003</v>
      </c>
      <c r="U57" s="128">
        <v>0.98312829999999996</v>
      </c>
      <c r="V57" s="128">
        <v>0.97373027000000001</v>
      </c>
      <c r="W57" s="128">
        <v>0.96024209999999999</v>
      </c>
      <c r="X57" s="128">
        <v>0.94142294000000004</v>
      </c>
      <c r="Y57" s="128">
        <v>0.91574699999999998</v>
      </c>
      <c r="Z57" s="128">
        <v>0.88110299999999997</v>
      </c>
      <c r="AA57" s="127"/>
      <c r="AB57" s="127">
        <v>0.88110299999999997</v>
      </c>
      <c r="AC57" s="129"/>
      <c r="AD57" s="127">
        <f t="shared" si="3"/>
        <v>0.98151148149999989</v>
      </c>
      <c r="AE57" s="127">
        <f t="shared" si="4"/>
        <v>0.99999960000015997</v>
      </c>
      <c r="AF57" s="110"/>
      <c r="AG57" s="110"/>
      <c r="AH57" s="110"/>
      <c r="AI57" s="110"/>
      <c r="AJ57" s="110"/>
    </row>
    <row r="58" spans="1:36" x14ac:dyDescent="0.25">
      <c r="A58" s="123">
        <v>52</v>
      </c>
      <c r="B58" s="1">
        <v>936</v>
      </c>
      <c r="C58" s="124" t="str">
        <f t="shared" si="2"/>
        <v>15.6 min</v>
      </c>
      <c r="D58" s="1"/>
      <c r="E58" s="126">
        <v>52</v>
      </c>
      <c r="F58" s="126">
        <v>1</v>
      </c>
      <c r="G58" s="128">
        <v>1.0000001000000001</v>
      </c>
      <c r="H58" s="128">
        <v>0.99999917000000005</v>
      </c>
      <c r="I58" s="128">
        <v>0.99999660000000001</v>
      </c>
      <c r="J58" s="128">
        <v>0.99998956999999999</v>
      </c>
      <c r="K58" s="128">
        <v>0.99997424999999995</v>
      </c>
      <c r="L58" s="128">
        <v>0.99994092999999995</v>
      </c>
      <c r="M58" s="128">
        <v>0.99987349999999997</v>
      </c>
      <c r="N58" s="128">
        <v>0.99974202999999995</v>
      </c>
      <c r="O58" s="128">
        <v>0.99949443000000004</v>
      </c>
      <c r="P58" s="128">
        <v>0.99904530000000002</v>
      </c>
      <c r="Q58" s="128">
        <v>0.99825715999999998</v>
      </c>
      <c r="R58" s="128">
        <v>0.99692040000000004</v>
      </c>
      <c r="S58" s="128">
        <v>0.99472475000000005</v>
      </c>
      <c r="T58" s="128">
        <v>0.99123293000000001</v>
      </c>
      <c r="U58" s="128">
        <v>0.98585429999999996</v>
      </c>
      <c r="V58" s="128">
        <v>0.97782373</v>
      </c>
      <c r="W58" s="128">
        <v>0.96618974000000002</v>
      </c>
      <c r="X58" s="128">
        <v>0.9497951</v>
      </c>
      <c r="Y58" s="128">
        <v>0.9272011</v>
      </c>
      <c r="Z58" s="128">
        <v>0.8964413</v>
      </c>
      <c r="AA58" s="127"/>
      <c r="AB58" s="127">
        <v>0.8964413</v>
      </c>
      <c r="AC58" s="129"/>
      <c r="AD58" s="127">
        <f t="shared" si="3"/>
        <v>0.98412481950000008</v>
      </c>
      <c r="AE58" s="127">
        <f t="shared" si="4"/>
        <v>0.99999970000012006</v>
      </c>
      <c r="AF58" s="110"/>
      <c r="AG58" s="110"/>
      <c r="AH58" s="110"/>
      <c r="AI58" s="110"/>
      <c r="AJ58" s="110"/>
    </row>
    <row r="59" spans="1:36" x14ac:dyDescent="0.25">
      <c r="A59" s="123">
        <v>53</v>
      </c>
      <c r="B59" s="1">
        <v>954</v>
      </c>
      <c r="C59" s="124" t="str">
        <f t="shared" si="2"/>
        <v>15.9 min</v>
      </c>
      <c r="D59" s="1"/>
      <c r="E59" s="126">
        <v>53</v>
      </c>
      <c r="F59" s="126">
        <v>1</v>
      </c>
      <c r="G59" s="128">
        <v>1.0000001000000001</v>
      </c>
      <c r="H59" s="128">
        <v>0.99999959999999999</v>
      </c>
      <c r="I59" s="128">
        <v>0.99999726</v>
      </c>
      <c r="J59" s="128">
        <v>0.99999183000000003</v>
      </c>
      <c r="K59" s="128">
        <v>0.99997939999999996</v>
      </c>
      <c r="L59" s="128">
        <v>0.99995270000000003</v>
      </c>
      <c r="M59" s="128">
        <v>0.99989799999999995</v>
      </c>
      <c r="N59" s="128">
        <v>0.99979110000000004</v>
      </c>
      <c r="O59" s="128">
        <v>0.99958897000000002</v>
      </c>
      <c r="P59" s="128">
        <v>0.99922067000000003</v>
      </c>
      <c r="Q59" s="128">
        <v>0.9985716</v>
      </c>
      <c r="R59" s="128">
        <v>0.99746376000000003</v>
      </c>
      <c r="S59" s="128">
        <v>0.99563354000000004</v>
      </c>
      <c r="T59" s="128">
        <v>0.99270265999999996</v>
      </c>
      <c r="U59" s="128">
        <v>0.98815390000000003</v>
      </c>
      <c r="V59" s="128">
        <v>0.98130629999999996</v>
      </c>
      <c r="W59" s="128">
        <v>0.97129699999999997</v>
      </c>
      <c r="X59" s="128">
        <v>0.95705812999999995</v>
      </c>
      <c r="Y59" s="128">
        <v>0.93724626</v>
      </c>
      <c r="Z59" s="128">
        <v>0.91004600000000002</v>
      </c>
      <c r="AA59" s="127"/>
      <c r="AB59" s="127">
        <v>0.91004600000000002</v>
      </c>
      <c r="AC59" s="129"/>
      <c r="AD59" s="127">
        <f t="shared" si="3"/>
        <v>0.98639493899999997</v>
      </c>
      <c r="AE59" s="127">
        <f t="shared" si="4"/>
        <v>0.99999970000012006</v>
      </c>
      <c r="AF59" s="110"/>
      <c r="AG59" s="110"/>
      <c r="AH59" s="110"/>
      <c r="AI59" s="110"/>
      <c r="AJ59" s="110"/>
    </row>
    <row r="60" spans="1:36" x14ac:dyDescent="0.25">
      <c r="A60" s="123">
        <v>54</v>
      </c>
      <c r="B60" s="1">
        <v>972</v>
      </c>
      <c r="C60" s="124" t="str">
        <f t="shared" si="2"/>
        <v>16.2 min</v>
      </c>
      <c r="D60" s="1"/>
      <c r="E60" s="126">
        <v>54</v>
      </c>
      <c r="F60" s="126">
        <v>0.99999994000000003</v>
      </c>
      <c r="G60" s="128">
        <v>1.0000001999999999</v>
      </c>
      <c r="H60" s="128">
        <v>0.99999963999999997</v>
      </c>
      <c r="I60" s="128">
        <v>0.9999981</v>
      </c>
      <c r="J60" s="128">
        <v>0.99999369999999999</v>
      </c>
      <c r="K60" s="128">
        <v>0.99998370000000003</v>
      </c>
      <c r="L60" s="128">
        <v>0.99996200000000002</v>
      </c>
      <c r="M60" s="128">
        <v>0.99991799999999997</v>
      </c>
      <c r="N60" s="128">
        <v>0.99983089999999997</v>
      </c>
      <c r="O60" s="128">
        <v>0.9996659</v>
      </c>
      <c r="P60" s="128">
        <v>0.99936413999999996</v>
      </c>
      <c r="Q60" s="128">
        <v>0.99882950000000004</v>
      </c>
      <c r="R60" s="128">
        <v>0.99791249999999998</v>
      </c>
      <c r="S60" s="128">
        <v>0.99638819999999995</v>
      </c>
      <c r="T60" s="128">
        <v>0.99393149999999997</v>
      </c>
      <c r="U60" s="128">
        <v>0.99009066999999995</v>
      </c>
      <c r="V60" s="128">
        <v>0.98426336000000003</v>
      </c>
      <c r="W60" s="128">
        <v>0.97567250000000005</v>
      </c>
      <c r="X60" s="128">
        <v>0.96334063999999997</v>
      </c>
      <c r="Y60" s="128">
        <v>0.94602640000000005</v>
      </c>
      <c r="Z60" s="128">
        <v>0.92206465999999998</v>
      </c>
      <c r="AA60" s="127"/>
      <c r="AB60" s="127">
        <v>0.92206465999999998</v>
      </c>
      <c r="AC60" s="129"/>
      <c r="AD60" s="127">
        <f t="shared" si="3"/>
        <v>0.98836181050000005</v>
      </c>
      <c r="AE60" s="127">
        <f t="shared" si="4"/>
        <v>0.99999980000007993</v>
      </c>
      <c r="AF60" s="110"/>
      <c r="AG60" s="110"/>
      <c r="AH60" s="110"/>
      <c r="AI60" s="110"/>
      <c r="AJ60" s="110"/>
    </row>
    <row r="61" spans="1:36" x14ac:dyDescent="0.25">
      <c r="A61" s="123">
        <v>55</v>
      </c>
      <c r="B61" s="1">
        <v>990</v>
      </c>
      <c r="C61" s="124" t="str">
        <f t="shared" si="2"/>
        <v>16.5 min</v>
      </c>
      <c r="D61" s="1"/>
      <c r="E61" s="126">
        <v>55</v>
      </c>
      <c r="F61" s="126">
        <v>0.99999990000000005</v>
      </c>
      <c r="G61" s="128">
        <v>1.0000001999999999</v>
      </c>
      <c r="H61" s="128">
        <v>1</v>
      </c>
      <c r="I61" s="128">
        <v>0.99999870000000002</v>
      </c>
      <c r="J61" s="128">
        <v>0.99999523000000001</v>
      </c>
      <c r="K61" s="128">
        <v>0.99998724000000005</v>
      </c>
      <c r="L61" s="128">
        <v>0.99996969999999996</v>
      </c>
      <c r="M61" s="128">
        <v>0.99993383999999996</v>
      </c>
      <c r="N61" s="128">
        <v>0.99986326999999997</v>
      </c>
      <c r="O61" s="128">
        <v>0.99972855999999999</v>
      </c>
      <c r="P61" s="128">
        <v>0.99948119999999996</v>
      </c>
      <c r="Q61" s="128">
        <v>0.99904126000000004</v>
      </c>
      <c r="R61" s="128">
        <v>0.99828273000000001</v>
      </c>
      <c r="S61" s="128">
        <v>0.99701470000000003</v>
      </c>
      <c r="T61" s="128">
        <v>0.99495756999999996</v>
      </c>
      <c r="U61" s="128">
        <v>0.99171949999999998</v>
      </c>
      <c r="V61" s="128">
        <v>0.98676944</v>
      </c>
      <c r="W61" s="128">
        <v>0.97941270000000002</v>
      </c>
      <c r="X61" s="128">
        <v>0.96876090000000004</v>
      </c>
      <c r="Y61" s="128">
        <v>0.95367645999999995</v>
      </c>
      <c r="Z61" s="128">
        <v>0.93264294000000003</v>
      </c>
      <c r="AA61" s="127"/>
      <c r="AB61" s="127">
        <v>0.93264294000000003</v>
      </c>
      <c r="AC61" s="129"/>
      <c r="AD61" s="127">
        <f t="shared" si="3"/>
        <v>0.99006180700000002</v>
      </c>
      <c r="AE61" s="127">
        <f t="shared" si="4"/>
        <v>0.99999980000007993</v>
      </c>
      <c r="AF61" s="110"/>
      <c r="AG61" s="110"/>
      <c r="AH61" s="110"/>
      <c r="AI61" s="110"/>
      <c r="AJ61" s="110"/>
    </row>
    <row r="62" spans="1:36" x14ac:dyDescent="0.25">
      <c r="A62" s="123">
        <v>56</v>
      </c>
      <c r="B62" s="1">
        <v>1008</v>
      </c>
      <c r="C62" s="124" t="str">
        <f t="shared" si="2"/>
        <v>16.8 min</v>
      </c>
      <c r="D62" s="1"/>
      <c r="E62" s="126">
        <v>56</v>
      </c>
      <c r="F62" s="126">
        <v>0.99999990000000005</v>
      </c>
      <c r="G62" s="128">
        <v>1.0000001999999999</v>
      </c>
      <c r="H62" s="128">
        <v>1.0000001000000001</v>
      </c>
      <c r="I62" s="128">
        <v>0.99999905</v>
      </c>
      <c r="J62" s="128">
        <v>0.99999623999999998</v>
      </c>
      <c r="K62" s="128">
        <v>0.99999000000000005</v>
      </c>
      <c r="L62" s="128">
        <v>0.99997574</v>
      </c>
      <c r="M62" s="128">
        <v>0.99994680000000002</v>
      </c>
      <c r="N62" s="128">
        <v>0.99988940000000004</v>
      </c>
      <c r="O62" s="128">
        <v>0.99977963999999997</v>
      </c>
      <c r="P62" s="128">
        <v>0.99957689999999999</v>
      </c>
      <c r="Q62" s="128">
        <v>0.99921490000000002</v>
      </c>
      <c r="R62" s="128">
        <v>0.99858789999999997</v>
      </c>
      <c r="S62" s="128">
        <v>0.99753380000000003</v>
      </c>
      <c r="T62" s="128">
        <v>0.99581366999999998</v>
      </c>
      <c r="U62" s="128">
        <v>0.99308753000000005</v>
      </c>
      <c r="V62" s="128">
        <v>0.98889020000000005</v>
      </c>
      <c r="W62" s="128">
        <v>0.98260294999999998</v>
      </c>
      <c r="X62" s="128">
        <v>0.97342550000000005</v>
      </c>
      <c r="Y62" s="128">
        <v>0.96032183999999998</v>
      </c>
      <c r="Z62" s="128">
        <v>0.9419208</v>
      </c>
      <c r="AA62" s="127"/>
      <c r="AB62" s="127">
        <v>0.9419208</v>
      </c>
      <c r="AC62" s="129"/>
      <c r="AD62" s="127">
        <f t="shared" si="3"/>
        <v>0.99152765799999987</v>
      </c>
      <c r="AE62" s="127">
        <f t="shared" si="4"/>
        <v>0.99999980000007993</v>
      </c>
      <c r="AF62" s="110"/>
      <c r="AG62" s="110"/>
      <c r="AH62" s="110"/>
      <c r="AI62" s="110"/>
      <c r="AJ62" s="110"/>
    </row>
    <row r="63" spans="1:36" x14ac:dyDescent="0.25">
      <c r="A63" s="123">
        <v>57</v>
      </c>
      <c r="B63" s="1">
        <v>1026</v>
      </c>
      <c r="C63" s="124" t="str">
        <f t="shared" si="2"/>
        <v>17.1 min</v>
      </c>
      <c r="D63" s="1"/>
      <c r="E63" s="126">
        <v>57</v>
      </c>
      <c r="F63" s="126">
        <v>0.99999994000000003</v>
      </c>
      <c r="G63" s="128">
        <v>1.0000004</v>
      </c>
      <c r="H63" s="128">
        <v>1.0000004</v>
      </c>
      <c r="I63" s="128">
        <v>0.99999950000000004</v>
      </c>
      <c r="J63" s="128">
        <v>0.99999720000000003</v>
      </c>
      <c r="K63" s="128">
        <v>0.9999922</v>
      </c>
      <c r="L63" s="128">
        <v>0.99998074999999997</v>
      </c>
      <c r="M63" s="128">
        <v>0.99995714000000002</v>
      </c>
      <c r="N63" s="128">
        <v>0.99991059999999998</v>
      </c>
      <c r="O63" s="128">
        <v>0.99982106999999998</v>
      </c>
      <c r="P63" s="128">
        <v>0.99965519999999997</v>
      </c>
      <c r="Q63" s="128">
        <v>0.99935733999999998</v>
      </c>
      <c r="R63" s="128">
        <v>0.99883913999999996</v>
      </c>
      <c r="S63" s="128">
        <v>0.99796384999999999</v>
      </c>
      <c r="T63" s="128">
        <v>0.99652669999999999</v>
      </c>
      <c r="U63" s="128">
        <v>0.99423499999999998</v>
      </c>
      <c r="V63" s="128">
        <v>0.99068146999999995</v>
      </c>
      <c r="W63" s="128">
        <v>0.98531899999999994</v>
      </c>
      <c r="X63" s="128">
        <v>0.97743009999999997</v>
      </c>
      <c r="Y63" s="128">
        <v>0.96607894000000005</v>
      </c>
      <c r="Z63" s="128">
        <v>0.95003110000000002</v>
      </c>
      <c r="AA63" s="127"/>
      <c r="AB63" s="127">
        <v>0.95003110000000002</v>
      </c>
      <c r="AC63" s="129"/>
      <c r="AD63" s="127">
        <f t="shared" si="3"/>
        <v>0.99278885499999991</v>
      </c>
      <c r="AE63" s="127">
        <f t="shared" si="4"/>
        <v>1</v>
      </c>
      <c r="AF63" s="110"/>
      <c r="AG63" s="110"/>
      <c r="AH63" s="110"/>
      <c r="AI63" s="110"/>
      <c r="AJ63" s="110"/>
    </row>
    <row r="64" spans="1:36" x14ac:dyDescent="0.25">
      <c r="A64" s="123">
        <v>58</v>
      </c>
      <c r="B64" s="1">
        <v>1044</v>
      </c>
      <c r="C64" s="124" t="str">
        <f t="shared" si="2"/>
        <v>17.4 min</v>
      </c>
      <c r="D64" s="1"/>
      <c r="E64" s="126">
        <v>58</v>
      </c>
      <c r="F64" s="126">
        <v>0.99999994000000003</v>
      </c>
      <c r="G64" s="128">
        <v>1.0000001999999999</v>
      </c>
      <c r="H64" s="128">
        <v>1.0000005000000001</v>
      </c>
      <c r="I64" s="128">
        <v>0.99999979999999999</v>
      </c>
      <c r="J64" s="128">
        <v>0.99999802999999998</v>
      </c>
      <c r="K64" s="128">
        <v>0.99999386000000001</v>
      </c>
      <c r="L64" s="128">
        <v>0.99998480000000001</v>
      </c>
      <c r="M64" s="128">
        <v>0.99996569999999996</v>
      </c>
      <c r="N64" s="128">
        <v>0.99992760000000003</v>
      </c>
      <c r="O64" s="128">
        <v>0.99985469999999999</v>
      </c>
      <c r="P64" s="128">
        <v>0.99971909999999997</v>
      </c>
      <c r="Q64" s="128">
        <v>0.99947417000000005</v>
      </c>
      <c r="R64" s="128">
        <v>0.99904630000000005</v>
      </c>
      <c r="S64" s="128">
        <v>0.99831959999999997</v>
      </c>
      <c r="T64" s="128">
        <v>0.99712040000000002</v>
      </c>
      <c r="U64" s="128">
        <v>0.99519599999999997</v>
      </c>
      <c r="V64" s="128">
        <v>0.99219226999999999</v>
      </c>
      <c r="W64" s="128">
        <v>0.98762696999999999</v>
      </c>
      <c r="X64" s="128">
        <v>0.98086079999999998</v>
      </c>
      <c r="Y64" s="128">
        <v>0.97105293999999998</v>
      </c>
      <c r="Z64" s="128">
        <v>0.95709869999999997</v>
      </c>
      <c r="AA64" s="127"/>
      <c r="AB64" s="127">
        <v>0.95709869999999997</v>
      </c>
      <c r="AC64" s="129"/>
      <c r="AD64" s="127">
        <f t="shared" si="3"/>
        <v>0.99387162199999979</v>
      </c>
      <c r="AE64" s="127">
        <f t="shared" si="4"/>
        <v>0.99999980000007993</v>
      </c>
      <c r="AF64" s="110"/>
      <c r="AG64" s="110"/>
      <c r="AH64" s="110"/>
      <c r="AI64" s="110"/>
      <c r="AJ64" s="110"/>
    </row>
    <row r="65" spans="1:36" x14ac:dyDescent="0.25">
      <c r="A65" s="123">
        <v>59</v>
      </c>
      <c r="B65" s="1">
        <v>1062</v>
      </c>
      <c r="C65" s="124" t="str">
        <f t="shared" si="2"/>
        <v>17.7 min</v>
      </c>
      <c r="D65" s="1"/>
      <c r="E65" s="126">
        <v>59</v>
      </c>
      <c r="F65" s="126">
        <v>0.99999994000000003</v>
      </c>
      <c r="G65" s="128">
        <v>1.0000001999999999</v>
      </c>
      <c r="H65" s="128">
        <v>1.0000001999999999</v>
      </c>
      <c r="I65" s="128">
        <v>0.99999994000000003</v>
      </c>
      <c r="J65" s="128">
        <v>0.99999859999999996</v>
      </c>
      <c r="K65" s="128">
        <v>0.99999530000000003</v>
      </c>
      <c r="L65" s="128">
        <v>0.99998796000000001</v>
      </c>
      <c r="M65" s="128">
        <v>0.99997239999999998</v>
      </c>
      <c r="N65" s="128">
        <v>0.99994170000000004</v>
      </c>
      <c r="O65" s="128">
        <v>0.99988204000000003</v>
      </c>
      <c r="P65" s="128">
        <v>0.99977110000000002</v>
      </c>
      <c r="Q65" s="128">
        <v>0.99956995000000004</v>
      </c>
      <c r="R65" s="128">
        <v>0.99921669999999996</v>
      </c>
      <c r="S65" s="128">
        <v>0.99861409999999995</v>
      </c>
      <c r="T65" s="128">
        <v>0.99761414999999998</v>
      </c>
      <c r="U65" s="128">
        <v>0.9960002</v>
      </c>
      <c r="V65" s="128">
        <v>0.99346464999999995</v>
      </c>
      <c r="W65" s="128">
        <v>0.98958500000000005</v>
      </c>
      <c r="X65" s="128">
        <v>0.98379369999999999</v>
      </c>
      <c r="Y65" s="128">
        <v>0.97534007</v>
      </c>
      <c r="Z65" s="128">
        <v>0.96324030000000005</v>
      </c>
      <c r="AA65" s="127"/>
      <c r="AB65" s="127">
        <v>0.96324030000000005</v>
      </c>
      <c r="AC65" s="129"/>
      <c r="AD65" s="127">
        <f t="shared" si="3"/>
        <v>0.99479941299999997</v>
      </c>
      <c r="AE65" s="127">
        <f t="shared" si="4"/>
        <v>0.99999980000007993</v>
      </c>
      <c r="AF65" s="110"/>
      <c r="AG65" s="110"/>
      <c r="AH65" s="110"/>
      <c r="AI65" s="110"/>
      <c r="AJ65" s="110"/>
    </row>
    <row r="66" spans="1:36" x14ac:dyDescent="0.25">
      <c r="A66" s="123">
        <v>60</v>
      </c>
      <c r="B66" s="1">
        <v>1080</v>
      </c>
      <c r="C66" s="124" t="str">
        <f t="shared" si="2"/>
        <v>18 min</v>
      </c>
      <c r="D66" s="1"/>
      <c r="E66" s="126">
        <v>60</v>
      </c>
      <c r="F66" s="126">
        <v>0.99999990000000005</v>
      </c>
      <c r="G66" s="128">
        <v>1.0000001999999999</v>
      </c>
      <c r="H66" s="128">
        <v>1.0000001999999999</v>
      </c>
      <c r="I66" s="128">
        <v>1.0000001000000001</v>
      </c>
      <c r="J66" s="128">
        <v>0.99999905</v>
      </c>
      <c r="K66" s="128">
        <v>0.99999623999999998</v>
      </c>
      <c r="L66" s="128">
        <v>0.99999046000000003</v>
      </c>
      <c r="M66" s="128">
        <v>0.99997789999999998</v>
      </c>
      <c r="N66" s="128">
        <v>0.99995279999999998</v>
      </c>
      <c r="O66" s="128">
        <v>0.99990433000000001</v>
      </c>
      <c r="P66" s="128">
        <v>0.99981359999999997</v>
      </c>
      <c r="Q66" s="128">
        <v>0.99964845000000002</v>
      </c>
      <c r="R66" s="128">
        <v>0.99935689999999999</v>
      </c>
      <c r="S66" s="128">
        <v>0.99885743999999999</v>
      </c>
      <c r="T66" s="128">
        <v>0.99802433999999995</v>
      </c>
      <c r="U66" s="128">
        <v>0.99667240000000001</v>
      </c>
      <c r="V66" s="128">
        <v>0.99453510000000001</v>
      </c>
      <c r="W66" s="128">
        <v>0.9912434</v>
      </c>
      <c r="X66" s="128">
        <v>0.98629624000000005</v>
      </c>
      <c r="Y66" s="128">
        <v>0.97902659999999997</v>
      </c>
      <c r="Z66" s="128">
        <v>0.96856235999999996</v>
      </c>
      <c r="AA66" s="127"/>
      <c r="AB66" s="127">
        <v>0.96856235999999996</v>
      </c>
      <c r="AC66" s="129"/>
      <c r="AD66" s="127">
        <f t="shared" si="3"/>
        <v>0.99559290550000024</v>
      </c>
      <c r="AE66" s="127">
        <f t="shared" si="4"/>
        <v>0.99999980000007993</v>
      </c>
      <c r="AF66" s="110"/>
      <c r="AG66" s="110"/>
      <c r="AH66" s="110"/>
      <c r="AI66" s="110"/>
      <c r="AJ66" s="110"/>
    </row>
    <row r="67" spans="1:36" x14ac:dyDescent="0.25">
      <c r="A67" s="123">
        <v>61</v>
      </c>
      <c r="B67" s="1">
        <v>1098</v>
      </c>
      <c r="C67" s="124" t="str">
        <f t="shared" si="2"/>
        <v>18.3 min</v>
      </c>
      <c r="D67" s="1"/>
      <c r="E67" s="126">
        <v>61</v>
      </c>
      <c r="F67" s="126">
        <v>0.99999990000000005</v>
      </c>
      <c r="G67" s="128">
        <v>1.0000001999999999</v>
      </c>
      <c r="H67" s="128">
        <v>1.0000001999999999</v>
      </c>
      <c r="I67" s="128">
        <v>1.0000001000000001</v>
      </c>
      <c r="J67" s="128">
        <v>0.99999934000000001</v>
      </c>
      <c r="K67" s="128">
        <v>0.99999713999999995</v>
      </c>
      <c r="L67" s="128">
        <v>0.99999225000000003</v>
      </c>
      <c r="M67" s="128">
        <v>0.99998235999999996</v>
      </c>
      <c r="N67" s="128">
        <v>0.99996189999999996</v>
      </c>
      <c r="O67" s="128">
        <v>0.99992259999999999</v>
      </c>
      <c r="P67" s="128">
        <v>0.99984837000000004</v>
      </c>
      <c r="Q67" s="128">
        <v>0.99971264999999998</v>
      </c>
      <c r="R67" s="128">
        <v>0.99947226</v>
      </c>
      <c r="S67" s="128">
        <v>0.99905860000000002</v>
      </c>
      <c r="T67" s="128">
        <v>0.99836510000000001</v>
      </c>
      <c r="U67" s="128">
        <v>0.99723349999999999</v>
      </c>
      <c r="V67" s="128">
        <v>0.99543459999999995</v>
      </c>
      <c r="W67" s="128">
        <v>0.99264585999999999</v>
      </c>
      <c r="X67" s="128">
        <v>0.98842764000000005</v>
      </c>
      <c r="Y67" s="128">
        <v>0.98218989999999995</v>
      </c>
      <c r="Z67" s="128">
        <v>0.97316223000000002</v>
      </c>
      <c r="AA67" s="127"/>
      <c r="AB67" s="127">
        <v>0.97316223000000002</v>
      </c>
      <c r="AC67" s="129"/>
      <c r="AD67" s="127">
        <f t="shared" si="3"/>
        <v>0.99627034000000003</v>
      </c>
      <c r="AE67" s="127">
        <f t="shared" si="4"/>
        <v>0.99999980000007993</v>
      </c>
      <c r="AF67" s="110"/>
      <c r="AG67" s="110"/>
      <c r="AH67" s="110"/>
      <c r="AI67" s="110"/>
      <c r="AJ67" s="110"/>
    </row>
    <row r="68" spans="1:36" x14ac:dyDescent="0.25">
      <c r="A68" s="123">
        <v>62</v>
      </c>
      <c r="B68" s="1">
        <v>1116</v>
      </c>
      <c r="C68" s="124" t="str">
        <f t="shared" si="2"/>
        <v>18.6 min</v>
      </c>
      <c r="D68" s="1"/>
      <c r="E68" s="126">
        <v>62</v>
      </c>
      <c r="F68" s="126">
        <v>0.99999979999999999</v>
      </c>
      <c r="G68" s="128">
        <v>1.0000001999999999</v>
      </c>
      <c r="H68" s="128">
        <v>1.0000001999999999</v>
      </c>
      <c r="I68" s="128">
        <v>1.0000001999999999</v>
      </c>
      <c r="J68" s="128">
        <v>0.99999959999999999</v>
      </c>
      <c r="K68" s="128">
        <v>0.9999979</v>
      </c>
      <c r="L68" s="128">
        <v>0.99999400000000005</v>
      </c>
      <c r="M68" s="128">
        <v>0.99998593000000002</v>
      </c>
      <c r="N68" s="128">
        <v>0.99996936000000003</v>
      </c>
      <c r="O68" s="128">
        <v>0.99993719999999997</v>
      </c>
      <c r="P68" s="128">
        <v>0.99987669999999995</v>
      </c>
      <c r="Q68" s="128">
        <v>0.99976516000000004</v>
      </c>
      <c r="R68" s="128">
        <v>0.99956730000000005</v>
      </c>
      <c r="S68" s="128">
        <v>0.99922460000000002</v>
      </c>
      <c r="T68" s="128">
        <v>0.99864799999999998</v>
      </c>
      <c r="U68" s="128">
        <v>0.99770163999999995</v>
      </c>
      <c r="V68" s="128">
        <v>0.99618894000000002</v>
      </c>
      <c r="W68" s="128">
        <v>0.9938302</v>
      </c>
      <c r="X68" s="128">
        <v>0.9902398</v>
      </c>
      <c r="Y68" s="128">
        <v>0.98489819999999995</v>
      </c>
      <c r="Z68" s="128">
        <v>0.97712829999999995</v>
      </c>
      <c r="AA68" s="127"/>
      <c r="AB68" s="127">
        <v>0.97712829999999995</v>
      </c>
      <c r="AC68" s="129"/>
      <c r="AD68" s="127">
        <f t="shared" si="3"/>
        <v>0.99684767150000009</v>
      </c>
      <c r="AE68" s="127">
        <f t="shared" si="4"/>
        <v>0.99999980000007993</v>
      </c>
      <c r="AF68" s="110"/>
      <c r="AG68" s="110"/>
      <c r="AH68" s="110"/>
      <c r="AI68" s="110"/>
      <c r="AJ68" s="110"/>
    </row>
    <row r="69" spans="1:36" x14ac:dyDescent="0.25">
      <c r="A69" s="123">
        <v>63</v>
      </c>
      <c r="B69" s="1">
        <v>1134</v>
      </c>
      <c r="C69" s="124" t="str">
        <f t="shared" si="2"/>
        <v>18.9 min</v>
      </c>
      <c r="D69" s="1"/>
      <c r="E69" s="126">
        <v>63</v>
      </c>
      <c r="F69" s="126">
        <v>0.99999979999999999</v>
      </c>
      <c r="G69" s="128">
        <v>1.0000001000000001</v>
      </c>
      <c r="H69" s="128">
        <v>1.0000004</v>
      </c>
      <c r="I69" s="128">
        <v>1.0000004</v>
      </c>
      <c r="J69" s="128">
        <v>0.99999979999999999</v>
      </c>
      <c r="K69" s="128">
        <v>0.99999850000000001</v>
      </c>
      <c r="L69" s="128">
        <v>0.99999539999999998</v>
      </c>
      <c r="M69" s="128">
        <v>0.99998889999999996</v>
      </c>
      <c r="N69" s="128">
        <v>0.99997530000000001</v>
      </c>
      <c r="O69" s="128">
        <v>0.99994919999999998</v>
      </c>
      <c r="P69" s="128">
        <v>0.99989969999999995</v>
      </c>
      <c r="Q69" s="128">
        <v>0.99980840000000004</v>
      </c>
      <c r="R69" s="128">
        <v>0.99964529999999996</v>
      </c>
      <c r="S69" s="128">
        <v>0.99936179999999997</v>
      </c>
      <c r="T69" s="128">
        <v>0.99888250000000001</v>
      </c>
      <c r="U69" s="128">
        <v>0.99809205999999995</v>
      </c>
      <c r="V69" s="128">
        <v>0.99682150000000003</v>
      </c>
      <c r="W69" s="128">
        <v>0.99482893999999999</v>
      </c>
      <c r="X69" s="128">
        <v>0.99177800000000005</v>
      </c>
      <c r="Y69" s="128">
        <v>0.9872128</v>
      </c>
      <c r="Z69" s="128">
        <v>0.98054030000000003</v>
      </c>
      <c r="AA69" s="127"/>
      <c r="AB69" s="127">
        <v>0.98054030000000003</v>
      </c>
      <c r="AC69" s="129"/>
      <c r="AD69" s="127">
        <f t="shared" si="3"/>
        <v>0.99733896500000019</v>
      </c>
      <c r="AE69" s="127">
        <f t="shared" si="4"/>
        <v>0.99999970000012006</v>
      </c>
      <c r="AF69" s="110"/>
      <c r="AG69" s="110"/>
      <c r="AH69" s="110"/>
      <c r="AI69" s="110"/>
      <c r="AJ69" s="110"/>
    </row>
    <row r="70" spans="1:36" x14ac:dyDescent="0.25">
      <c r="A70" s="123">
        <v>64</v>
      </c>
      <c r="B70" s="1">
        <v>1152</v>
      </c>
      <c r="C70" s="124" t="str">
        <f t="shared" si="2"/>
        <v>19.2 min</v>
      </c>
      <c r="D70" s="1"/>
      <c r="E70" s="126">
        <v>64</v>
      </c>
      <c r="F70" s="126">
        <v>0.99999979999999999</v>
      </c>
      <c r="G70" s="128">
        <v>0.99999994000000003</v>
      </c>
      <c r="H70" s="128">
        <v>1.0000001999999999</v>
      </c>
      <c r="I70" s="128">
        <v>1.0000001999999999</v>
      </c>
      <c r="J70" s="128">
        <v>1.0000001000000001</v>
      </c>
      <c r="K70" s="128">
        <v>0.99999905</v>
      </c>
      <c r="L70" s="128">
        <v>0.99999660000000001</v>
      </c>
      <c r="M70" s="128">
        <v>0.99999123999999995</v>
      </c>
      <c r="N70" s="128">
        <v>0.99998030000000004</v>
      </c>
      <c r="O70" s="128">
        <v>0.99995875000000001</v>
      </c>
      <c r="P70" s="128">
        <v>0.99991845999999995</v>
      </c>
      <c r="Q70" s="128">
        <v>0.99984360000000005</v>
      </c>
      <c r="R70" s="128">
        <v>0.99970937000000004</v>
      </c>
      <c r="S70" s="128">
        <v>0.99947490000000005</v>
      </c>
      <c r="T70" s="128">
        <v>0.99907665999999995</v>
      </c>
      <c r="U70" s="128">
        <v>0.99841714000000004</v>
      </c>
      <c r="V70" s="128">
        <v>0.99735119999999999</v>
      </c>
      <c r="W70" s="128">
        <v>0.99567030000000001</v>
      </c>
      <c r="X70" s="128">
        <v>0.99308156999999997</v>
      </c>
      <c r="Y70" s="128">
        <v>0.98918709999999999</v>
      </c>
      <c r="Z70" s="128">
        <v>0.98346840000000002</v>
      </c>
      <c r="AA70" s="127"/>
      <c r="AB70" s="127">
        <v>0.98346840000000002</v>
      </c>
      <c r="AC70" s="129"/>
      <c r="AD70" s="127">
        <f t="shared" si="3"/>
        <v>0.99775625400000012</v>
      </c>
      <c r="AE70" s="127">
        <f t="shared" si="4"/>
        <v>0.99999954000018398</v>
      </c>
      <c r="AF70" s="110"/>
      <c r="AG70" s="110"/>
      <c r="AH70" s="110"/>
      <c r="AI70" s="110"/>
      <c r="AJ70" s="110"/>
    </row>
    <row r="71" spans="1:36" x14ac:dyDescent="0.25">
      <c r="A71" s="123">
        <v>65</v>
      </c>
      <c r="B71" s="1">
        <v>1170</v>
      </c>
      <c r="C71" s="124" t="str">
        <f t="shared" si="2"/>
        <v>19.5 min</v>
      </c>
      <c r="D71" s="1"/>
      <c r="E71" s="126">
        <v>65</v>
      </c>
      <c r="F71" s="126">
        <v>0.99999979999999999</v>
      </c>
      <c r="G71" s="128">
        <v>0.99999994000000003</v>
      </c>
      <c r="H71" s="128">
        <v>1.0000001999999999</v>
      </c>
      <c r="I71" s="128">
        <v>1.0000001999999999</v>
      </c>
      <c r="J71" s="128">
        <v>1.0000001999999999</v>
      </c>
      <c r="K71" s="128">
        <v>0.99999939999999998</v>
      </c>
      <c r="L71" s="128">
        <v>0.99999744000000002</v>
      </c>
      <c r="M71" s="128">
        <v>0.99999300000000002</v>
      </c>
      <c r="N71" s="128">
        <v>0.99998419999999999</v>
      </c>
      <c r="O71" s="128">
        <v>0.99996686000000001</v>
      </c>
      <c r="P71" s="128">
        <v>0.99993370000000004</v>
      </c>
      <c r="Q71" s="128">
        <v>0.99987230000000005</v>
      </c>
      <c r="R71" s="128">
        <v>0.99976193999999996</v>
      </c>
      <c r="S71" s="128">
        <v>0.99956809999999996</v>
      </c>
      <c r="T71" s="128">
        <v>0.99923759999999995</v>
      </c>
      <c r="U71" s="128">
        <v>0.99868745000000003</v>
      </c>
      <c r="V71" s="128">
        <v>0.99779430000000002</v>
      </c>
      <c r="W71" s="128">
        <v>0.99637790000000004</v>
      </c>
      <c r="X71" s="128">
        <v>0.99418485000000001</v>
      </c>
      <c r="Y71" s="128">
        <v>0.99086819999999998</v>
      </c>
      <c r="Z71" s="128">
        <v>0.98597690000000004</v>
      </c>
      <c r="AA71" s="127"/>
      <c r="AB71" s="127">
        <v>0.98597690000000004</v>
      </c>
      <c r="AC71" s="129"/>
      <c r="AD71" s="127">
        <f t="shared" si="3"/>
        <v>0.9981102340000001</v>
      </c>
      <c r="AE71" s="127">
        <f t="shared" si="4"/>
        <v>0.99999954000018398</v>
      </c>
      <c r="AF71" s="110"/>
      <c r="AG71" s="110"/>
      <c r="AH71" s="110"/>
      <c r="AI71" s="110"/>
      <c r="AJ71" s="110"/>
    </row>
    <row r="72" spans="1:36" x14ac:dyDescent="0.25">
      <c r="A72" s="123">
        <v>66</v>
      </c>
      <c r="B72" s="1">
        <v>1188</v>
      </c>
      <c r="C72" s="124" t="str">
        <f t="shared" ref="C72:C106" si="5">_xlfn.CONCAT(B72/$C$4," min")</f>
        <v>19.8 min</v>
      </c>
      <c r="D72" s="1"/>
      <c r="E72" s="126">
        <v>66</v>
      </c>
      <c r="F72" s="126">
        <v>0.99999990000000005</v>
      </c>
      <c r="G72" s="128">
        <v>0.99999994000000003</v>
      </c>
      <c r="H72" s="128">
        <v>1.0000001999999999</v>
      </c>
      <c r="I72" s="128">
        <v>1.0000001999999999</v>
      </c>
      <c r="J72" s="128">
        <v>1.0000001999999999</v>
      </c>
      <c r="K72" s="128">
        <v>0.99999976000000002</v>
      </c>
      <c r="L72" s="128">
        <v>0.99999819999999995</v>
      </c>
      <c r="M72" s="128">
        <v>0.99999464000000005</v>
      </c>
      <c r="N72" s="128">
        <v>0.99998750000000003</v>
      </c>
      <c r="O72" s="128">
        <v>0.99997323999999999</v>
      </c>
      <c r="P72" s="128">
        <v>0.99994620000000001</v>
      </c>
      <c r="Q72" s="128">
        <v>0.99989592999999999</v>
      </c>
      <c r="R72" s="128">
        <v>0.9998051</v>
      </c>
      <c r="S72" s="128">
        <v>0.99964509999999995</v>
      </c>
      <c r="T72" s="128">
        <v>0.9993708</v>
      </c>
      <c r="U72" s="128">
        <v>0.99891229999999998</v>
      </c>
      <c r="V72" s="128">
        <v>0.99816439999999995</v>
      </c>
      <c r="W72" s="128">
        <v>0.99697256000000001</v>
      </c>
      <c r="X72" s="128">
        <v>0.99511724999999995</v>
      </c>
      <c r="Y72" s="128">
        <v>0.9922974</v>
      </c>
      <c r="Z72" s="128">
        <v>0.98812144999999996</v>
      </c>
      <c r="AA72" s="127"/>
      <c r="AB72" s="127">
        <v>0.98812144999999996</v>
      </c>
      <c r="AC72" s="129"/>
      <c r="AD72" s="127">
        <f t="shared" ref="AD72:AD106" si="6">AVERAGE(G72:Z72)</f>
        <v>0.99841011850000005</v>
      </c>
      <c r="AE72" s="127">
        <f t="shared" ref="AE72:AE106" si="7">G72/MAX($G$7:$G$106)</f>
        <v>0.99999954000018398</v>
      </c>
      <c r="AF72" s="110"/>
      <c r="AG72" s="110"/>
      <c r="AH72" s="110"/>
      <c r="AI72" s="110"/>
      <c r="AJ72" s="110"/>
    </row>
    <row r="73" spans="1:36" x14ac:dyDescent="0.25">
      <c r="A73" s="123">
        <v>67</v>
      </c>
      <c r="B73" s="1">
        <v>1206</v>
      </c>
      <c r="C73" s="124" t="str">
        <f t="shared" si="5"/>
        <v>20.1 min</v>
      </c>
      <c r="D73" s="1"/>
      <c r="E73" s="126">
        <v>67</v>
      </c>
      <c r="F73" s="126">
        <v>0.99999990000000005</v>
      </c>
      <c r="G73" s="128">
        <v>1</v>
      </c>
      <c r="H73" s="128">
        <v>1.0000001999999999</v>
      </c>
      <c r="I73" s="128">
        <v>1.0000001999999999</v>
      </c>
      <c r="J73" s="128">
        <v>1.0000001999999999</v>
      </c>
      <c r="K73" s="128">
        <v>1</v>
      </c>
      <c r="L73" s="128">
        <v>0.99999870000000002</v>
      </c>
      <c r="M73" s="128">
        <v>0.99999590000000005</v>
      </c>
      <c r="N73" s="128">
        <v>0.99999009999999999</v>
      </c>
      <c r="O73" s="128">
        <v>0.99997849999999999</v>
      </c>
      <c r="P73" s="128">
        <v>0.99995637000000004</v>
      </c>
      <c r="Q73" s="128">
        <v>0.99991509999999995</v>
      </c>
      <c r="R73" s="128">
        <v>0.99984039999999996</v>
      </c>
      <c r="S73" s="128">
        <v>0.99970840000000005</v>
      </c>
      <c r="T73" s="128">
        <v>0.99948110000000001</v>
      </c>
      <c r="U73" s="128">
        <v>0.99909930000000002</v>
      </c>
      <c r="V73" s="128">
        <v>0.99847339999999996</v>
      </c>
      <c r="W73" s="128">
        <v>0.99747163000000005</v>
      </c>
      <c r="X73" s="128">
        <v>0.99590427000000004</v>
      </c>
      <c r="Y73" s="128">
        <v>0.99351054000000005</v>
      </c>
      <c r="Z73" s="128">
        <v>0.98995166999999995</v>
      </c>
      <c r="AA73" s="127"/>
      <c r="AB73" s="127">
        <v>0.98995166999999995</v>
      </c>
      <c r="AC73" s="129"/>
      <c r="AD73" s="127">
        <f t="shared" si="6"/>
        <v>0.9986637989999998</v>
      </c>
      <c r="AE73" s="127">
        <f t="shared" si="7"/>
        <v>0.99999960000015997</v>
      </c>
      <c r="AF73" s="110"/>
      <c r="AG73" s="110"/>
      <c r="AH73" s="110"/>
      <c r="AI73" s="110"/>
      <c r="AJ73" s="110"/>
    </row>
    <row r="74" spans="1:36" x14ac:dyDescent="0.25">
      <c r="A74" s="123">
        <v>68</v>
      </c>
      <c r="B74" s="1">
        <v>1224</v>
      </c>
      <c r="C74" s="124" t="str">
        <f t="shared" si="5"/>
        <v>20.4 min</v>
      </c>
      <c r="D74" s="1"/>
      <c r="E74" s="126">
        <v>68</v>
      </c>
      <c r="F74" s="126">
        <v>0.99999979999999999</v>
      </c>
      <c r="G74" s="128">
        <v>0.99999994000000003</v>
      </c>
      <c r="H74" s="128">
        <v>1.0000001999999999</v>
      </c>
      <c r="I74" s="128">
        <v>1.0000005000000001</v>
      </c>
      <c r="J74" s="128">
        <v>1.0000005000000001</v>
      </c>
      <c r="K74" s="128">
        <v>1.0000001999999999</v>
      </c>
      <c r="L74" s="128">
        <v>0.99999910000000003</v>
      </c>
      <c r="M74" s="128">
        <v>0.99999700000000002</v>
      </c>
      <c r="N74" s="128">
        <v>0.99999212999999998</v>
      </c>
      <c r="O74" s="128">
        <v>0.99998290000000001</v>
      </c>
      <c r="P74" s="128">
        <v>0.99996479999999999</v>
      </c>
      <c r="Q74" s="128">
        <v>0.99993100000000001</v>
      </c>
      <c r="R74" s="128">
        <v>0.99986947000000004</v>
      </c>
      <c r="S74" s="128">
        <v>0.99976045000000002</v>
      </c>
      <c r="T74" s="128">
        <v>0.99957200000000002</v>
      </c>
      <c r="U74" s="128">
        <v>0.99925459999999999</v>
      </c>
      <c r="V74" s="128">
        <v>0.99873149999999999</v>
      </c>
      <c r="W74" s="128">
        <v>0.99789000000000005</v>
      </c>
      <c r="X74" s="128">
        <v>0.9965678</v>
      </c>
      <c r="Y74" s="128">
        <v>0.99453884000000004</v>
      </c>
      <c r="Z74" s="128">
        <v>0.99151080000000003</v>
      </c>
      <c r="AA74" s="127"/>
      <c r="AB74" s="127">
        <v>0.99151080000000003</v>
      </c>
      <c r="AC74" s="129"/>
      <c r="AD74" s="127">
        <f t="shared" si="6"/>
        <v>0.99887818650000015</v>
      </c>
      <c r="AE74" s="127">
        <f t="shared" si="7"/>
        <v>0.99999954000018398</v>
      </c>
      <c r="AF74" s="110"/>
      <c r="AG74" s="110"/>
      <c r="AH74" s="110"/>
      <c r="AI74" s="110"/>
      <c r="AJ74" s="110"/>
    </row>
    <row r="75" spans="1:36" x14ac:dyDescent="0.25">
      <c r="A75" s="123">
        <v>69</v>
      </c>
      <c r="B75" s="1">
        <v>1242</v>
      </c>
      <c r="C75" s="124" t="str">
        <f t="shared" si="5"/>
        <v>20.7 min</v>
      </c>
      <c r="D75" s="1"/>
      <c r="E75" s="126">
        <v>69</v>
      </c>
      <c r="F75" s="126">
        <v>0.99999979999999999</v>
      </c>
      <c r="G75" s="128">
        <v>1.0000001000000001</v>
      </c>
      <c r="H75" s="128">
        <v>1.0000001999999999</v>
      </c>
      <c r="I75" s="128">
        <v>1.0000005000000001</v>
      </c>
      <c r="J75" s="128">
        <v>1.0000005999999999</v>
      </c>
      <c r="K75" s="128">
        <v>1.0000001999999999</v>
      </c>
      <c r="L75" s="128">
        <v>0.99999976000000002</v>
      </c>
      <c r="M75" s="128">
        <v>0.99999780000000005</v>
      </c>
      <c r="N75" s="128">
        <v>0.99999389999999999</v>
      </c>
      <c r="O75" s="128">
        <v>0.99998622999999998</v>
      </c>
      <c r="P75" s="128">
        <v>0.99997157000000003</v>
      </c>
      <c r="Q75" s="128">
        <v>0.9999439</v>
      </c>
      <c r="R75" s="128">
        <v>0.99989349999999999</v>
      </c>
      <c r="S75" s="128">
        <v>0.99980354000000005</v>
      </c>
      <c r="T75" s="128">
        <v>0.99964759999999997</v>
      </c>
      <c r="U75" s="128">
        <v>0.99938344999999995</v>
      </c>
      <c r="V75" s="128">
        <v>0.99894667000000004</v>
      </c>
      <c r="W75" s="128">
        <v>0.99824064999999995</v>
      </c>
      <c r="X75" s="128">
        <v>0.99712619999999996</v>
      </c>
      <c r="Y75" s="128">
        <v>0.99540890000000004</v>
      </c>
      <c r="Z75" s="128">
        <v>0.99283683</v>
      </c>
      <c r="AA75" s="127"/>
      <c r="AB75" s="127">
        <v>0.99283683</v>
      </c>
      <c r="AC75" s="129"/>
      <c r="AD75" s="127">
        <f t="shared" si="6"/>
        <v>0.99905910500000006</v>
      </c>
      <c r="AE75" s="127">
        <f t="shared" si="7"/>
        <v>0.99999970000012006</v>
      </c>
      <c r="AF75" s="110"/>
      <c r="AG75" s="110"/>
      <c r="AH75" s="110"/>
      <c r="AI75" s="110"/>
      <c r="AJ75" s="110"/>
    </row>
    <row r="76" spans="1:36" x14ac:dyDescent="0.25">
      <c r="A76" s="123">
        <v>70</v>
      </c>
      <c r="B76" s="1">
        <v>1260</v>
      </c>
      <c r="C76" s="124" t="str">
        <f t="shared" si="5"/>
        <v>21 min</v>
      </c>
      <c r="D76" s="1"/>
      <c r="E76" s="126">
        <v>70</v>
      </c>
      <c r="F76" s="126">
        <v>0.99999979999999999</v>
      </c>
      <c r="G76" s="128">
        <v>1.0000001999999999</v>
      </c>
      <c r="H76" s="128">
        <v>1.0000005000000001</v>
      </c>
      <c r="I76" s="128">
        <v>1.0000005999999999</v>
      </c>
      <c r="J76" s="128">
        <v>1.0000005999999999</v>
      </c>
      <c r="K76" s="128">
        <v>1.0000005999999999</v>
      </c>
      <c r="L76" s="128">
        <v>1</v>
      </c>
      <c r="M76" s="128">
        <v>0.99999850000000001</v>
      </c>
      <c r="N76" s="128">
        <v>0.99999539999999998</v>
      </c>
      <c r="O76" s="128">
        <v>0.99998914999999999</v>
      </c>
      <c r="P76" s="128">
        <v>0.999977</v>
      </c>
      <c r="Q76" s="128">
        <v>0.99995440000000002</v>
      </c>
      <c r="R76" s="128">
        <v>0.99991304000000003</v>
      </c>
      <c r="S76" s="128">
        <v>0.99983889999999997</v>
      </c>
      <c r="T76" s="128">
        <v>0.99970996000000001</v>
      </c>
      <c r="U76" s="128">
        <v>0.99949025999999996</v>
      </c>
      <c r="V76" s="128">
        <v>0.99912579999999995</v>
      </c>
      <c r="W76" s="128">
        <v>0.99853420000000004</v>
      </c>
      <c r="X76" s="128">
        <v>0.99759597</v>
      </c>
      <c r="Y76" s="128">
        <v>0.99614449999999999</v>
      </c>
      <c r="Z76" s="128">
        <v>0.99396280000000004</v>
      </c>
      <c r="AA76" s="127"/>
      <c r="AB76" s="127">
        <v>0.99396280000000004</v>
      </c>
      <c r="AC76" s="129"/>
      <c r="AD76" s="127">
        <f t="shared" si="6"/>
        <v>0.99921161899999988</v>
      </c>
      <c r="AE76" s="127">
        <f t="shared" si="7"/>
        <v>0.99999980000007993</v>
      </c>
      <c r="AF76" s="110"/>
      <c r="AG76" s="110"/>
      <c r="AH76" s="110"/>
      <c r="AI76" s="110"/>
      <c r="AJ76" s="110"/>
    </row>
    <row r="77" spans="1:36" x14ac:dyDescent="0.25">
      <c r="A77" s="123">
        <v>71</v>
      </c>
      <c r="B77" s="1">
        <v>1278</v>
      </c>
      <c r="C77" s="124" t="str">
        <f t="shared" si="5"/>
        <v>21.3 min</v>
      </c>
      <c r="D77" s="1"/>
      <c r="E77" s="126">
        <v>71</v>
      </c>
      <c r="F77" s="126">
        <v>0.99999990000000005</v>
      </c>
      <c r="G77" s="128">
        <v>1.0000001000000001</v>
      </c>
      <c r="H77" s="128">
        <v>1.0000005000000001</v>
      </c>
      <c r="I77" s="128">
        <v>1.0000008</v>
      </c>
      <c r="J77" s="128">
        <v>1.0000008</v>
      </c>
      <c r="K77" s="128">
        <v>1.0000008</v>
      </c>
      <c r="L77" s="128">
        <v>1.0000001999999999</v>
      </c>
      <c r="M77" s="128">
        <v>0.99999899999999997</v>
      </c>
      <c r="N77" s="128">
        <v>0.99999649999999995</v>
      </c>
      <c r="O77" s="128">
        <v>0.99999130000000003</v>
      </c>
      <c r="P77" s="128">
        <v>0.99998160000000003</v>
      </c>
      <c r="Q77" s="128">
        <v>0.99996320000000005</v>
      </c>
      <c r="R77" s="128">
        <v>0.99992919999999996</v>
      </c>
      <c r="S77" s="128">
        <v>0.99986799999999998</v>
      </c>
      <c r="T77" s="128">
        <v>0.99976120000000002</v>
      </c>
      <c r="U77" s="128">
        <v>0.99957910000000005</v>
      </c>
      <c r="V77" s="128">
        <v>0.99927500000000002</v>
      </c>
      <c r="W77" s="128">
        <v>0.99877954000000002</v>
      </c>
      <c r="X77" s="128">
        <v>0.99799055000000003</v>
      </c>
      <c r="Y77" s="128">
        <v>0.99676520000000002</v>
      </c>
      <c r="Z77" s="128">
        <v>0.99491733000000004</v>
      </c>
      <c r="AA77" s="127"/>
      <c r="AB77" s="127">
        <v>0.99491733000000004</v>
      </c>
      <c r="AC77" s="129"/>
      <c r="AD77" s="127">
        <f t="shared" si="6"/>
        <v>0.99933999600000001</v>
      </c>
      <c r="AE77" s="127">
        <f t="shared" si="7"/>
        <v>0.99999970000012006</v>
      </c>
      <c r="AF77" s="110"/>
      <c r="AG77" s="110"/>
      <c r="AH77" s="110"/>
      <c r="AI77" s="110"/>
      <c r="AJ77" s="110"/>
    </row>
    <row r="78" spans="1:36" x14ac:dyDescent="0.25">
      <c r="A78" s="123">
        <v>72</v>
      </c>
      <c r="B78" s="1">
        <v>1296</v>
      </c>
      <c r="C78" s="124" t="str">
        <f t="shared" si="5"/>
        <v>21.6 min</v>
      </c>
      <c r="D78" s="1"/>
      <c r="E78" s="126">
        <v>72</v>
      </c>
      <c r="F78" s="126">
        <v>0.99999994000000003</v>
      </c>
      <c r="G78" s="128">
        <v>1.0000001999999999</v>
      </c>
      <c r="H78" s="128">
        <v>1.0000005000000001</v>
      </c>
      <c r="I78" s="128">
        <v>1.0000007</v>
      </c>
      <c r="J78" s="128">
        <v>1.0000009999999999</v>
      </c>
      <c r="K78" s="128">
        <v>1.0000009999999999</v>
      </c>
      <c r="L78" s="128">
        <v>1.0000005999999999</v>
      </c>
      <c r="M78" s="128">
        <v>0.99999959999999999</v>
      </c>
      <c r="N78" s="128">
        <v>0.99999744000000002</v>
      </c>
      <c r="O78" s="128">
        <v>0.99999315</v>
      </c>
      <c r="P78" s="128">
        <v>0.99998529999999997</v>
      </c>
      <c r="Q78" s="128">
        <v>0.99997029999999998</v>
      </c>
      <c r="R78" s="128">
        <v>0.99994240000000001</v>
      </c>
      <c r="S78" s="128">
        <v>0.9998918</v>
      </c>
      <c r="T78" s="128">
        <v>0.99980380000000002</v>
      </c>
      <c r="U78" s="128">
        <v>0.99965245000000003</v>
      </c>
      <c r="V78" s="128">
        <v>0.99939924000000002</v>
      </c>
      <c r="W78" s="128">
        <v>0.99898474999999998</v>
      </c>
      <c r="X78" s="128">
        <v>0.99832200000000004</v>
      </c>
      <c r="Y78" s="128">
        <v>0.99728846999999998</v>
      </c>
      <c r="Z78" s="128">
        <v>0.99572570000000005</v>
      </c>
      <c r="AA78" s="127"/>
      <c r="AB78" s="127">
        <v>0.99572570000000005</v>
      </c>
      <c r="AC78" s="129"/>
      <c r="AD78" s="127">
        <f t="shared" si="6"/>
        <v>0.99944802000000021</v>
      </c>
      <c r="AE78" s="127">
        <f t="shared" si="7"/>
        <v>0.99999980000007993</v>
      </c>
      <c r="AF78" s="110"/>
      <c r="AG78" s="110"/>
      <c r="AH78" s="110"/>
      <c r="AI78" s="110"/>
      <c r="AJ78" s="110"/>
    </row>
    <row r="79" spans="1:36" x14ac:dyDescent="0.25">
      <c r="A79" s="123">
        <v>73</v>
      </c>
      <c r="B79" s="1">
        <v>1314</v>
      </c>
      <c r="C79" s="124" t="str">
        <f t="shared" si="5"/>
        <v>21.9 min</v>
      </c>
      <c r="D79" s="1"/>
      <c r="E79" s="126">
        <v>73</v>
      </c>
      <c r="F79" s="126">
        <v>1</v>
      </c>
      <c r="G79" s="128">
        <v>1.0000001999999999</v>
      </c>
      <c r="H79" s="128">
        <v>1.0000005000000001</v>
      </c>
      <c r="I79" s="128">
        <v>1.0000007</v>
      </c>
      <c r="J79" s="128">
        <v>1.0000009999999999</v>
      </c>
      <c r="K79" s="128">
        <v>1.0000012</v>
      </c>
      <c r="L79" s="128">
        <v>1.0000009999999999</v>
      </c>
      <c r="M79" s="128">
        <v>1.0000001999999999</v>
      </c>
      <c r="N79" s="128">
        <v>0.99999839999999995</v>
      </c>
      <c r="O79" s="128">
        <v>0.99999479999999996</v>
      </c>
      <c r="P79" s="128">
        <v>0.99998825999999996</v>
      </c>
      <c r="Q79" s="128">
        <v>0.99997599999999998</v>
      </c>
      <c r="R79" s="128">
        <v>0.99995303000000002</v>
      </c>
      <c r="S79" s="128">
        <v>0.99991167000000003</v>
      </c>
      <c r="T79" s="128">
        <v>0.99983860000000002</v>
      </c>
      <c r="U79" s="128">
        <v>0.99971339999999997</v>
      </c>
      <c r="V79" s="128">
        <v>0.99950236000000003</v>
      </c>
      <c r="W79" s="128">
        <v>0.99915593999999996</v>
      </c>
      <c r="X79" s="128">
        <v>0.99859989999999998</v>
      </c>
      <c r="Y79" s="128">
        <v>0.99772954000000003</v>
      </c>
      <c r="Z79" s="128">
        <v>0.99640923999999997</v>
      </c>
      <c r="AA79" s="127"/>
      <c r="AB79" s="127">
        <v>0.99640923999999997</v>
      </c>
      <c r="AC79" s="129"/>
      <c r="AD79" s="127">
        <f t="shared" si="6"/>
        <v>0.99953879699999992</v>
      </c>
      <c r="AE79" s="127">
        <f t="shared" si="7"/>
        <v>0.99999980000007993</v>
      </c>
      <c r="AF79" s="110"/>
      <c r="AG79" s="110"/>
      <c r="AH79" s="110"/>
      <c r="AI79" s="110"/>
      <c r="AJ79" s="110"/>
    </row>
    <row r="80" spans="1:36" x14ac:dyDescent="0.25">
      <c r="A80" s="123">
        <v>74</v>
      </c>
      <c r="B80" s="1">
        <v>1332</v>
      </c>
      <c r="C80" s="124" t="str">
        <f t="shared" si="5"/>
        <v>22.2 min</v>
      </c>
      <c r="D80" s="1"/>
      <c r="E80" s="126">
        <v>74</v>
      </c>
      <c r="F80" s="126">
        <v>1</v>
      </c>
      <c r="G80" s="128">
        <v>1.0000001999999999</v>
      </c>
      <c r="H80" s="128">
        <v>1.0000005999999999</v>
      </c>
      <c r="I80" s="128">
        <v>1.0000007</v>
      </c>
      <c r="J80" s="128">
        <v>1.0000009999999999</v>
      </c>
      <c r="K80" s="128">
        <v>1.0000012</v>
      </c>
      <c r="L80" s="128">
        <v>1.0000012</v>
      </c>
      <c r="M80" s="128">
        <v>1.0000005999999999</v>
      </c>
      <c r="N80" s="128">
        <v>0.99999919999999998</v>
      </c>
      <c r="O80" s="128">
        <v>0.99999636000000003</v>
      </c>
      <c r="P80" s="128">
        <v>0.99999075999999998</v>
      </c>
      <c r="Q80" s="128">
        <v>0.9999806</v>
      </c>
      <c r="R80" s="128">
        <v>0.99996189999999996</v>
      </c>
      <c r="S80" s="128">
        <v>0.99992789999999998</v>
      </c>
      <c r="T80" s="128">
        <v>0.99986739999999996</v>
      </c>
      <c r="U80" s="128">
        <v>0.99976350000000003</v>
      </c>
      <c r="V80" s="128">
        <v>0.99958824999999996</v>
      </c>
      <c r="W80" s="128">
        <v>0.99929880000000004</v>
      </c>
      <c r="X80" s="128">
        <v>0.99883259999999996</v>
      </c>
      <c r="Y80" s="128">
        <v>0.99810045999999997</v>
      </c>
      <c r="Z80" s="128">
        <v>0.99698644999999997</v>
      </c>
      <c r="AA80" s="127"/>
      <c r="AB80" s="127">
        <v>0.99698644999999997</v>
      </c>
      <c r="AC80" s="129"/>
      <c r="AD80" s="127">
        <f t="shared" si="6"/>
        <v>0.99961498400000015</v>
      </c>
      <c r="AE80" s="127">
        <f t="shared" si="7"/>
        <v>0.99999980000007993</v>
      </c>
      <c r="AF80" s="110"/>
      <c r="AG80" s="110"/>
      <c r="AH80" s="110"/>
      <c r="AI80" s="110"/>
      <c r="AJ80" s="110"/>
    </row>
    <row r="81" spans="1:36" x14ac:dyDescent="0.25">
      <c r="A81" s="123">
        <v>75</v>
      </c>
      <c r="B81" s="1">
        <v>1350</v>
      </c>
      <c r="C81" s="124" t="str">
        <f t="shared" si="5"/>
        <v>22.5 min</v>
      </c>
      <c r="D81" s="1"/>
      <c r="E81" s="126">
        <v>75</v>
      </c>
      <c r="F81" s="126">
        <v>1</v>
      </c>
      <c r="G81" s="128">
        <v>1.0000001999999999</v>
      </c>
      <c r="H81" s="128">
        <v>1.0000004</v>
      </c>
      <c r="I81" s="128">
        <v>1.0000005999999999</v>
      </c>
      <c r="J81" s="128">
        <v>1.0000008</v>
      </c>
      <c r="K81" s="128">
        <v>1.0000012</v>
      </c>
      <c r="L81" s="128">
        <v>1.0000012</v>
      </c>
      <c r="M81" s="128">
        <v>1.0000007</v>
      </c>
      <c r="N81" s="128">
        <v>0.99999970000000005</v>
      </c>
      <c r="O81" s="128">
        <v>0.99999744000000002</v>
      </c>
      <c r="P81" s="128">
        <v>0.99999296999999998</v>
      </c>
      <c r="Q81" s="128">
        <v>0.99998443999999997</v>
      </c>
      <c r="R81" s="128">
        <v>0.99996910000000006</v>
      </c>
      <c r="S81" s="128">
        <v>0.99994105</v>
      </c>
      <c r="T81" s="128">
        <v>0.99989130000000004</v>
      </c>
      <c r="U81" s="128">
        <v>0.99980530000000001</v>
      </c>
      <c r="V81" s="128">
        <v>0.99965923999999995</v>
      </c>
      <c r="W81" s="128">
        <v>0.99941796000000005</v>
      </c>
      <c r="X81" s="128">
        <v>0.99902740000000001</v>
      </c>
      <c r="Y81" s="128">
        <v>0.99841210000000002</v>
      </c>
      <c r="Z81" s="128">
        <v>0.9974731</v>
      </c>
      <c r="AA81" s="127"/>
      <c r="AB81" s="127">
        <v>0.9974731</v>
      </c>
      <c r="AC81" s="129"/>
      <c r="AD81" s="127">
        <f t="shared" si="6"/>
        <v>0.99967880999999981</v>
      </c>
      <c r="AE81" s="127">
        <f t="shared" si="7"/>
        <v>0.99999980000007993</v>
      </c>
      <c r="AF81" s="110"/>
      <c r="AG81" s="110"/>
      <c r="AH81" s="110"/>
      <c r="AI81" s="110"/>
      <c r="AJ81" s="110"/>
    </row>
    <row r="82" spans="1:36" x14ac:dyDescent="0.25">
      <c r="A82" s="123">
        <v>76</v>
      </c>
      <c r="B82" s="1">
        <v>1368</v>
      </c>
      <c r="C82" s="124" t="str">
        <f t="shared" si="5"/>
        <v>22.8 min</v>
      </c>
      <c r="D82" s="1"/>
      <c r="E82" s="126">
        <v>76</v>
      </c>
      <c r="F82" s="126">
        <v>1</v>
      </c>
      <c r="G82" s="128">
        <v>1.0000001999999999</v>
      </c>
      <c r="H82" s="128">
        <v>1.0000001000000001</v>
      </c>
      <c r="I82" s="128">
        <v>1.0000007</v>
      </c>
      <c r="J82" s="128">
        <v>1.0000008</v>
      </c>
      <c r="K82" s="128">
        <v>1.0000012</v>
      </c>
      <c r="L82" s="128">
        <v>1.0000011</v>
      </c>
      <c r="M82" s="128">
        <v>1.0000009999999999</v>
      </c>
      <c r="N82" s="128">
        <v>1</v>
      </c>
      <c r="O82" s="128">
        <v>0.99999850000000001</v>
      </c>
      <c r="P82" s="128">
        <v>0.99999464000000005</v>
      </c>
      <c r="Q82" s="128">
        <v>0.99998783999999996</v>
      </c>
      <c r="R82" s="128">
        <v>0.99997513999999998</v>
      </c>
      <c r="S82" s="128">
        <v>0.99995184000000004</v>
      </c>
      <c r="T82" s="128">
        <v>0.99991125000000003</v>
      </c>
      <c r="U82" s="128">
        <v>0.99983979999999995</v>
      </c>
      <c r="V82" s="128">
        <v>0.99971854999999998</v>
      </c>
      <c r="W82" s="128">
        <v>0.99951714000000003</v>
      </c>
      <c r="X82" s="128">
        <v>0.99919020000000003</v>
      </c>
      <c r="Y82" s="128">
        <v>0.99867355999999996</v>
      </c>
      <c r="Z82" s="128">
        <v>0.99788339999999998</v>
      </c>
      <c r="AA82" s="127"/>
      <c r="AB82" s="127">
        <v>0.99788339999999998</v>
      </c>
      <c r="AC82" s="129"/>
      <c r="AD82" s="127">
        <f t="shared" si="6"/>
        <v>0.99973234799999999</v>
      </c>
      <c r="AE82" s="127">
        <f t="shared" si="7"/>
        <v>0.99999980000007993</v>
      </c>
      <c r="AF82" s="110"/>
      <c r="AG82" s="110"/>
      <c r="AH82" s="110"/>
      <c r="AI82" s="110"/>
      <c r="AJ82" s="110"/>
    </row>
    <row r="83" spans="1:36" x14ac:dyDescent="0.25">
      <c r="A83" s="123">
        <v>77</v>
      </c>
      <c r="B83" s="1">
        <v>1386</v>
      </c>
      <c r="C83" s="124" t="str">
        <f t="shared" si="5"/>
        <v>23.1 min</v>
      </c>
      <c r="D83" s="1"/>
      <c r="E83" s="126">
        <v>77</v>
      </c>
      <c r="F83" s="126">
        <v>0.99999994000000003</v>
      </c>
      <c r="G83" s="128">
        <v>1.0000001999999999</v>
      </c>
      <c r="H83" s="128">
        <v>1.0000005000000001</v>
      </c>
      <c r="I83" s="128">
        <v>1.0000005999999999</v>
      </c>
      <c r="J83" s="128">
        <v>1.0000007</v>
      </c>
      <c r="K83" s="128">
        <v>1.0000011</v>
      </c>
      <c r="L83" s="128">
        <v>1.0000012</v>
      </c>
      <c r="M83" s="128">
        <v>1.0000011</v>
      </c>
      <c r="N83" s="128">
        <v>1.0000005000000001</v>
      </c>
      <c r="O83" s="128">
        <v>0.99999910000000003</v>
      </c>
      <c r="P83" s="128">
        <v>0.99999623999999998</v>
      </c>
      <c r="Q83" s="128">
        <v>0.99999046000000003</v>
      </c>
      <c r="R83" s="128">
        <v>0.99998014999999996</v>
      </c>
      <c r="S83" s="128">
        <v>0.99996090000000004</v>
      </c>
      <c r="T83" s="128">
        <v>0.99992734000000005</v>
      </c>
      <c r="U83" s="128">
        <v>0.99986845000000002</v>
      </c>
      <c r="V83" s="128">
        <v>0.99976765999999995</v>
      </c>
      <c r="W83" s="128">
        <v>0.99959964000000001</v>
      </c>
      <c r="X83" s="128">
        <v>0.99932639999999995</v>
      </c>
      <c r="Y83" s="128">
        <v>0.99889313999999996</v>
      </c>
      <c r="Z83" s="128">
        <v>0.99822849999999996</v>
      </c>
      <c r="AA83" s="127"/>
      <c r="AB83" s="127">
        <v>0.99822849999999996</v>
      </c>
      <c r="AC83" s="129"/>
      <c r="AD83" s="127">
        <f t="shared" si="6"/>
        <v>0.99977719399999998</v>
      </c>
      <c r="AE83" s="127">
        <f t="shared" si="7"/>
        <v>0.99999980000007993</v>
      </c>
      <c r="AF83" s="110"/>
      <c r="AG83" s="110"/>
      <c r="AH83" s="110"/>
      <c r="AI83" s="110"/>
      <c r="AJ83" s="110"/>
    </row>
    <row r="84" spans="1:36" x14ac:dyDescent="0.25">
      <c r="A84" s="123">
        <v>78</v>
      </c>
      <c r="B84" s="1">
        <v>1404</v>
      </c>
      <c r="C84" s="124" t="str">
        <f t="shared" si="5"/>
        <v>23.4 min</v>
      </c>
      <c r="D84" s="1"/>
      <c r="E84" s="126">
        <v>78</v>
      </c>
      <c r="F84" s="126">
        <v>1</v>
      </c>
      <c r="G84" s="128">
        <v>1.0000001999999999</v>
      </c>
      <c r="H84" s="128">
        <v>1.0000005999999999</v>
      </c>
      <c r="I84" s="128">
        <v>1.0000008</v>
      </c>
      <c r="J84" s="128">
        <v>1.0000009999999999</v>
      </c>
      <c r="K84" s="128">
        <v>1.0000011</v>
      </c>
      <c r="L84" s="128">
        <v>1.0000013000000001</v>
      </c>
      <c r="M84" s="128">
        <v>1.0000013000000001</v>
      </c>
      <c r="N84" s="128">
        <v>1.0000008</v>
      </c>
      <c r="O84" s="128">
        <v>0.99999976000000002</v>
      </c>
      <c r="P84" s="128">
        <v>0.99999713999999995</v>
      </c>
      <c r="Q84" s="128">
        <v>0.99999254999999998</v>
      </c>
      <c r="R84" s="128">
        <v>0.99998414999999996</v>
      </c>
      <c r="S84" s="128">
        <v>0.99996834999999995</v>
      </c>
      <c r="T84" s="128">
        <v>0.99994059999999996</v>
      </c>
      <c r="U84" s="128">
        <v>0.99989194000000003</v>
      </c>
      <c r="V84" s="128">
        <v>0.99980820000000004</v>
      </c>
      <c r="W84" s="128">
        <v>0.99966840000000001</v>
      </c>
      <c r="X84" s="128">
        <v>0.99943994999999997</v>
      </c>
      <c r="Y84" s="128">
        <v>0.99907696000000001</v>
      </c>
      <c r="Z84" s="128">
        <v>0.99851860000000003</v>
      </c>
      <c r="AA84" s="127"/>
      <c r="AB84" s="127">
        <v>0.99851860000000003</v>
      </c>
      <c r="AC84" s="129"/>
      <c r="AD84" s="127">
        <f t="shared" si="6"/>
        <v>0.99981468499999993</v>
      </c>
      <c r="AE84" s="127">
        <f t="shared" si="7"/>
        <v>0.99999980000007993</v>
      </c>
      <c r="AF84" s="110"/>
      <c r="AG84" s="110"/>
      <c r="AH84" s="110"/>
      <c r="AI84" s="110"/>
      <c r="AJ84" s="110"/>
    </row>
    <row r="85" spans="1:36" x14ac:dyDescent="0.25">
      <c r="A85" s="123">
        <v>79</v>
      </c>
      <c r="B85" s="1">
        <v>1422</v>
      </c>
      <c r="C85" s="124" t="str">
        <f t="shared" si="5"/>
        <v>23.7 min</v>
      </c>
      <c r="D85" s="1"/>
      <c r="E85" s="126">
        <v>79</v>
      </c>
      <c r="F85" s="126">
        <v>1</v>
      </c>
      <c r="G85" s="128">
        <v>1.0000001999999999</v>
      </c>
      <c r="H85" s="128">
        <v>1.0000001999999999</v>
      </c>
      <c r="I85" s="128">
        <v>1.0000007</v>
      </c>
      <c r="J85" s="128">
        <v>1.0000008</v>
      </c>
      <c r="K85" s="128">
        <v>1.0000011</v>
      </c>
      <c r="L85" s="128">
        <v>1.0000012</v>
      </c>
      <c r="M85" s="128">
        <v>1.0000012</v>
      </c>
      <c r="N85" s="128">
        <v>1.0000011</v>
      </c>
      <c r="O85" s="128">
        <v>1.0000001000000001</v>
      </c>
      <c r="P85" s="128">
        <v>0.99999830000000001</v>
      </c>
      <c r="Q85" s="128">
        <v>0.99999446000000003</v>
      </c>
      <c r="R85" s="128">
        <v>0.99998759999999998</v>
      </c>
      <c r="S85" s="128">
        <v>0.99997449999999999</v>
      </c>
      <c r="T85" s="128">
        <v>0.99995179999999995</v>
      </c>
      <c r="U85" s="128">
        <v>0.99991125000000003</v>
      </c>
      <c r="V85" s="128">
        <v>0.99984200000000001</v>
      </c>
      <c r="W85" s="128">
        <v>0.99972545999999995</v>
      </c>
      <c r="X85" s="128">
        <v>0.99953495999999997</v>
      </c>
      <c r="Y85" s="128">
        <v>0.99923086000000005</v>
      </c>
      <c r="Z85" s="128">
        <v>0.99876240000000005</v>
      </c>
      <c r="AA85" s="127"/>
      <c r="AB85" s="127">
        <v>0.99876240000000005</v>
      </c>
      <c r="AC85" s="129"/>
      <c r="AD85" s="127">
        <f t="shared" si="6"/>
        <v>0.99984600949999991</v>
      </c>
      <c r="AE85" s="127">
        <f t="shared" si="7"/>
        <v>0.99999980000007993</v>
      </c>
      <c r="AF85" s="110"/>
      <c r="AG85" s="110"/>
      <c r="AH85" s="110"/>
      <c r="AI85" s="110"/>
      <c r="AJ85" s="110"/>
    </row>
    <row r="86" spans="1:36" x14ac:dyDescent="0.25">
      <c r="A86" s="123">
        <v>80</v>
      </c>
      <c r="B86" s="1">
        <v>1440</v>
      </c>
      <c r="C86" s="124" t="str">
        <f t="shared" si="5"/>
        <v>24 min</v>
      </c>
      <c r="D86" s="1"/>
      <c r="E86" s="126">
        <v>80</v>
      </c>
      <c r="F86" s="126">
        <v>1</v>
      </c>
      <c r="G86" s="128">
        <v>1.0000001000000001</v>
      </c>
      <c r="H86" s="128">
        <v>1.0000004</v>
      </c>
      <c r="I86" s="128">
        <v>1.0000007</v>
      </c>
      <c r="J86" s="128">
        <v>1.0000009999999999</v>
      </c>
      <c r="K86" s="128">
        <v>1.0000012</v>
      </c>
      <c r="L86" s="128">
        <v>1.0000012</v>
      </c>
      <c r="M86" s="128">
        <v>1.0000012</v>
      </c>
      <c r="N86" s="128">
        <v>1.0000009999999999</v>
      </c>
      <c r="O86" s="128">
        <v>1.0000005000000001</v>
      </c>
      <c r="P86" s="128">
        <v>0.99999899999999997</v>
      </c>
      <c r="Q86" s="128">
        <v>0.99999594999999997</v>
      </c>
      <c r="R86" s="128">
        <v>0.9999903</v>
      </c>
      <c r="S86" s="128">
        <v>0.99997959999999997</v>
      </c>
      <c r="T86" s="128">
        <v>0.99996079999999998</v>
      </c>
      <c r="U86" s="128">
        <v>0.99992749999999997</v>
      </c>
      <c r="V86" s="128">
        <v>0.99986969999999997</v>
      </c>
      <c r="W86" s="128">
        <v>0.99977300000000002</v>
      </c>
      <c r="X86" s="128">
        <v>0.99961420000000001</v>
      </c>
      <c r="Y86" s="128">
        <v>0.99935969999999996</v>
      </c>
      <c r="Z86" s="128">
        <v>0.99896704999999997</v>
      </c>
      <c r="AA86" s="127"/>
      <c r="AB86" s="127">
        <v>0.99896704999999997</v>
      </c>
      <c r="AC86" s="129"/>
      <c r="AD86" s="127">
        <f t="shared" si="6"/>
        <v>0.99987220500000018</v>
      </c>
      <c r="AE86" s="127">
        <f t="shared" si="7"/>
        <v>0.99999970000012006</v>
      </c>
      <c r="AF86" s="110"/>
      <c r="AG86" s="110"/>
      <c r="AH86" s="110"/>
      <c r="AI86" s="110"/>
      <c r="AJ86" s="110"/>
    </row>
    <row r="87" spans="1:36" x14ac:dyDescent="0.25">
      <c r="A87" s="123">
        <v>81</v>
      </c>
      <c r="B87" s="1">
        <v>1458</v>
      </c>
      <c r="C87" s="124" t="str">
        <f t="shared" si="5"/>
        <v>24.3 min</v>
      </c>
      <c r="D87" s="1"/>
      <c r="E87" s="126">
        <v>81</v>
      </c>
      <c r="F87" s="126">
        <v>1</v>
      </c>
      <c r="G87" s="128">
        <v>1.0000001000000001</v>
      </c>
      <c r="H87" s="128">
        <v>1.0000005000000001</v>
      </c>
      <c r="I87" s="128">
        <v>1.0000008</v>
      </c>
      <c r="J87" s="128">
        <v>1.0000011</v>
      </c>
      <c r="K87" s="128">
        <v>1.0000012</v>
      </c>
      <c r="L87" s="128">
        <v>1.0000013000000001</v>
      </c>
      <c r="M87" s="128">
        <v>1.0000013000000001</v>
      </c>
      <c r="N87" s="128">
        <v>1.0000012</v>
      </c>
      <c r="O87" s="128">
        <v>1.0000008</v>
      </c>
      <c r="P87" s="128">
        <v>0.99999963999999997</v>
      </c>
      <c r="Q87" s="128">
        <v>0.99999700000000002</v>
      </c>
      <c r="R87" s="128">
        <v>0.99999254999999998</v>
      </c>
      <c r="S87" s="128">
        <v>0.99998385000000001</v>
      </c>
      <c r="T87" s="128">
        <v>0.99996810000000003</v>
      </c>
      <c r="U87" s="128">
        <v>0.99994090000000002</v>
      </c>
      <c r="V87" s="128">
        <v>0.99989295</v>
      </c>
      <c r="W87" s="128">
        <v>0.99981249999999999</v>
      </c>
      <c r="X87" s="128">
        <v>0.99967989999999995</v>
      </c>
      <c r="Y87" s="128">
        <v>0.99946743000000005</v>
      </c>
      <c r="Z87" s="128">
        <v>0.99913836</v>
      </c>
      <c r="AA87" s="127"/>
      <c r="AB87" s="127">
        <v>0.99913836</v>
      </c>
      <c r="AC87" s="129"/>
      <c r="AD87" s="127">
        <f t="shared" si="6"/>
        <v>0.99989407399999997</v>
      </c>
      <c r="AE87" s="127">
        <f t="shared" si="7"/>
        <v>0.99999970000012006</v>
      </c>
      <c r="AF87" s="110"/>
      <c r="AG87" s="110"/>
      <c r="AH87" s="110"/>
      <c r="AI87" s="110"/>
      <c r="AJ87" s="110"/>
    </row>
    <row r="88" spans="1:36" x14ac:dyDescent="0.25">
      <c r="A88" s="123">
        <v>82</v>
      </c>
      <c r="B88" s="1">
        <v>1476</v>
      </c>
      <c r="C88" s="124" t="str">
        <f t="shared" si="5"/>
        <v>24.6 min</v>
      </c>
      <c r="D88" s="1"/>
      <c r="E88" s="126">
        <v>82</v>
      </c>
      <c r="F88" s="126">
        <v>0.99999994000000003</v>
      </c>
      <c r="G88" s="128">
        <v>1.0000001999999999</v>
      </c>
      <c r="H88" s="128">
        <v>1.0000004</v>
      </c>
      <c r="I88" s="128">
        <v>1.0000005999999999</v>
      </c>
      <c r="J88" s="128">
        <v>1.0000012</v>
      </c>
      <c r="K88" s="128">
        <v>1.0000012</v>
      </c>
      <c r="L88" s="128">
        <v>1.0000013999999999</v>
      </c>
      <c r="M88" s="128">
        <v>1.0000013999999999</v>
      </c>
      <c r="N88" s="128">
        <v>1.0000012</v>
      </c>
      <c r="O88" s="128">
        <v>1.0000009999999999</v>
      </c>
      <c r="P88" s="128">
        <v>1.0000001999999999</v>
      </c>
      <c r="Q88" s="128">
        <v>0.99999819999999995</v>
      </c>
      <c r="R88" s="128">
        <v>0.99999450000000001</v>
      </c>
      <c r="S88" s="128">
        <v>0.99998719999999996</v>
      </c>
      <c r="T88" s="128">
        <v>0.99997449999999999</v>
      </c>
      <c r="U88" s="128">
        <v>0.99995166000000002</v>
      </c>
      <c r="V88" s="128">
        <v>0.99991229999999998</v>
      </c>
      <c r="W88" s="128">
        <v>0.99984527000000001</v>
      </c>
      <c r="X88" s="128">
        <v>0.99973475999999994</v>
      </c>
      <c r="Y88" s="128">
        <v>0.99955729999999998</v>
      </c>
      <c r="Z88" s="128">
        <v>0.99928189999999995</v>
      </c>
      <c r="AA88" s="127"/>
      <c r="AB88" s="127">
        <v>0.99928189999999995</v>
      </c>
      <c r="AC88" s="129"/>
      <c r="AD88" s="127">
        <f t="shared" si="6"/>
        <v>0.99991231949999992</v>
      </c>
      <c r="AE88" s="127">
        <f t="shared" si="7"/>
        <v>0.99999980000007993</v>
      </c>
      <c r="AF88" s="110"/>
      <c r="AG88" s="110"/>
      <c r="AH88" s="110"/>
      <c r="AI88" s="110"/>
      <c r="AJ88" s="110"/>
    </row>
    <row r="89" spans="1:36" x14ac:dyDescent="0.25">
      <c r="A89" s="123">
        <v>83</v>
      </c>
      <c r="B89" s="1">
        <v>1494</v>
      </c>
      <c r="C89" s="124" t="str">
        <f t="shared" si="5"/>
        <v>24.9 min</v>
      </c>
      <c r="D89" s="1"/>
      <c r="E89" s="126">
        <v>83</v>
      </c>
      <c r="F89" s="126">
        <v>1</v>
      </c>
      <c r="G89" s="128">
        <v>1.0000001999999999</v>
      </c>
      <c r="H89" s="128">
        <v>1.0000005000000001</v>
      </c>
      <c r="I89" s="128">
        <v>1.0000007</v>
      </c>
      <c r="J89" s="128">
        <v>1.0000013000000001</v>
      </c>
      <c r="K89" s="128">
        <v>1.0000013000000001</v>
      </c>
      <c r="L89" s="128">
        <v>1.0000013999999999</v>
      </c>
      <c r="M89" s="128">
        <v>1.0000013999999999</v>
      </c>
      <c r="N89" s="128">
        <v>1.0000013999999999</v>
      </c>
      <c r="O89" s="128">
        <v>1.0000013000000001</v>
      </c>
      <c r="P89" s="128">
        <v>1.0000007</v>
      </c>
      <c r="Q89" s="128">
        <v>0.99999899999999997</v>
      </c>
      <c r="R89" s="128">
        <v>0.99999607000000001</v>
      </c>
      <c r="S89" s="128">
        <v>0.99999009999999999</v>
      </c>
      <c r="T89" s="128">
        <v>0.99997959999999997</v>
      </c>
      <c r="U89" s="128">
        <v>0.99996054000000001</v>
      </c>
      <c r="V89" s="128">
        <v>0.99992824000000002</v>
      </c>
      <c r="W89" s="128">
        <v>0.99987256999999996</v>
      </c>
      <c r="X89" s="128">
        <v>0.99978065000000005</v>
      </c>
      <c r="Y89" s="128">
        <v>0.99963236</v>
      </c>
      <c r="Z89" s="128">
        <v>0.99940209999999996</v>
      </c>
      <c r="AA89" s="127"/>
      <c r="AB89" s="127">
        <v>0.99940209999999996</v>
      </c>
      <c r="AC89" s="129"/>
      <c r="AD89" s="127">
        <f t="shared" si="6"/>
        <v>0.99992757150000011</v>
      </c>
      <c r="AE89" s="127">
        <f t="shared" si="7"/>
        <v>0.99999980000007993</v>
      </c>
      <c r="AF89" s="110"/>
      <c r="AG89" s="110"/>
      <c r="AH89" s="110"/>
      <c r="AI89" s="110"/>
      <c r="AJ89" s="110"/>
    </row>
    <row r="90" spans="1:36" x14ac:dyDescent="0.25">
      <c r="A90" s="123">
        <v>84</v>
      </c>
      <c r="B90" s="1">
        <v>1512</v>
      </c>
      <c r="C90" s="124" t="str">
        <f t="shared" si="5"/>
        <v>25.2 min</v>
      </c>
      <c r="D90" s="1"/>
      <c r="E90" s="126">
        <v>84</v>
      </c>
      <c r="F90" s="126">
        <v>1</v>
      </c>
      <c r="G90" s="128">
        <v>1.0000001999999999</v>
      </c>
      <c r="H90" s="128">
        <v>1.0000001999999999</v>
      </c>
      <c r="I90" s="128">
        <v>1.0000005999999999</v>
      </c>
      <c r="J90" s="128">
        <v>1.0000011</v>
      </c>
      <c r="K90" s="128">
        <v>1.0000013000000001</v>
      </c>
      <c r="L90" s="128">
        <v>1.0000013000000001</v>
      </c>
      <c r="M90" s="128">
        <v>1.0000015</v>
      </c>
      <c r="N90" s="128">
        <v>1.0000015</v>
      </c>
      <c r="O90" s="128">
        <v>1.0000013000000001</v>
      </c>
      <c r="P90" s="128">
        <v>1.0000011</v>
      </c>
      <c r="Q90" s="128">
        <v>0.99999970000000005</v>
      </c>
      <c r="R90" s="128">
        <v>0.99999709999999997</v>
      </c>
      <c r="S90" s="128">
        <v>0.99999249999999995</v>
      </c>
      <c r="T90" s="128">
        <v>0.99998379999999998</v>
      </c>
      <c r="U90" s="128">
        <v>0.99996810000000003</v>
      </c>
      <c r="V90" s="128">
        <v>0.99994130000000003</v>
      </c>
      <c r="W90" s="128">
        <v>0.99989532999999997</v>
      </c>
      <c r="X90" s="128">
        <v>0.99981874000000004</v>
      </c>
      <c r="Y90" s="128">
        <v>0.99969505999999997</v>
      </c>
      <c r="Z90" s="128">
        <v>0.99950254000000005</v>
      </c>
      <c r="AA90" s="127"/>
      <c r="AB90" s="127">
        <v>0.99950254000000005</v>
      </c>
      <c r="AC90" s="129"/>
      <c r="AD90" s="127">
        <f t="shared" si="6"/>
        <v>0.99994021350000006</v>
      </c>
      <c r="AE90" s="127">
        <f t="shared" si="7"/>
        <v>0.99999980000007993</v>
      </c>
      <c r="AF90" s="110"/>
      <c r="AG90" s="110"/>
      <c r="AH90" s="110"/>
      <c r="AI90" s="110"/>
      <c r="AJ90" s="110"/>
    </row>
    <row r="91" spans="1:36" x14ac:dyDescent="0.25">
      <c r="A91" s="123">
        <v>85</v>
      </c>
      <c r="B91" s="1">
        <v>1530</v>
      </c>
      <c r="C91" s="124" t="str">
        <f t="shared" si="5"/>
        <v>25.5 min</v>
      </c>
      <c r="D91" s="1"/>
      <c r="E91" s="126">
        <v>85</v>
      </c>
      <c r="F91" s="126">
        <v>1</v>
      </c>
      <c r="G91" s="128">
        <v>1.0000001999999999</v>
      </c>
      <c r="H91" s="128">
        <v>1.0000004</v>
      </c>
      <c r="I91" s="128">
        <v>1.0000004</v>
      </c>
      <c r="J91" s="128">
        <v>1.0000008</v>
      </c>
      <c r="K91" s="128">
        <v>1.0000012</v>
      </c>
      <c r="L91" s="128">
        <v>1.0000012</v>
      </c>
      <c r="M91" s="128">
        <v>1.0000013000000001</v>
      </c>
      <c r="N91" s="128">
        <v>1.0000015</v>
      </c>
      <c r="O91" s="128">
        <v>1.0000012</v>
      </c>
      <c r="P91" s="128">
        <v>1.0000008</v>
      </c>
      <c r="Q91" s="128">
        <v>1.0000001000000001</v>
      </c>
      <c r="R91" s="128">
        <v>0.99999819999999995</v>
      </c>
      <c r="S91" s="128">
        <v>0.99999439999999995</v>
      </c>
      <c r="T91" s="128">
        <v>0.99998730000000002</v>
      </c>
      <c r="U91" s="128">
        <v>0.99997437</v>
      </c>
      <c r="V91" s="128">
        <v>0.99995213999999999</v>
      </c>
      <c r="W91" s="128">
        <v>0.99991405</v>
      </c>
      <c r="X91" s="128">
        <v>0.99985033000000001</v>
      </c>
      <c r="Y91" s="128">
        <v>0.99974739999999995</v>
      </c>
      <c r="Z91" s="128">
        <v>0.99958634000000002</v>
      </c>
      <c r="AA91" s="127"/>
      <c r="AB91" s="127">
        <v>0.99958634000000002</v>
      </c>
      <c r="AC91" s="129"/>
      <c r="AD91" s="127">
        <f t="shared" si="6"/>
        <v>0.99995068150000022</v>
      </c>
      <c r="AE91" s="127">
        <f t="shared" si="7"/>
        <v>0.99999980000007993</v>
      </c>
      <c r="AF91" s="110"/>
      <c r="AG91" s="110"/>
      <c r="AH91" s="110"/>
      <c r="AI91" s="110"/>
      <c r="AJ91" s="110"/>
    </row>
    <row r="92" spans="1:36" x14ac:dyDescent="0.25">
      <c r="A92" s="123">
        <v>86</v>
      </c>
      <c r="B92" s="1">
        <v>1548</v>
      </c>
      <c r="C92" s="124" t="str">
        <f t="shared" si="5"/>
        <v>25.8 min</v>
      </c>
      <c r="D92" s="1"/>
      <c r="E92" s="126">
        <v>86</v>
      </c>
      <c r="F92" s="126">
        <v>1</v>
      </c>
      <c r="G92" s="128">
        <v>1.0000001999999999</v>
      </c>
      <c r="H92" s="128">
        <v>1.0000001999999999</v>
      </c>
      <c r="I92" s="128">
        <v>1.0000001999999999</v>
      </c>
      <c r="J92" s="128">
        <v>1.0000005000000001</v>
      </c>
      <c r="K92" s="128">
        <v>1.0000011</v>
      </c>
      <c r="L92" s="128">
        <v>1.0000012</v>
      </c>
      <c r="M92" s="128">
        <v>1.0000013000000001</v>
      </c>
      <c r="N92" s="128">
        <v>1.0000015</v>
      </c>
      <c r="O92" s="128">
        <v>1.0000013000000001</v>
      </c>
      <c r="P92" s="128">
        <v>1.0000011</v>
      </c>
      <c r="Q92" s="128">
        <v>1.0000004</v>
      </c>
      <c r="R92" s="128">
        <v>0.99999905</v>
      </c>
      <c r="S92" s="128">
        <v>0.99999594999999997</v>
      </c>
      <c r="T92" s="128">
        <v>0.99999017000000001</v>
      </c>
      <c r="U92" s="128">
        <v>0.99997955999999999</v>
      </c>
      <c r="V92" s="128">
        <v>0.99996110000000005</v>
      </c>
      <c r="W92" s="128">
        <v>0.99992959999999997</v>
      </c>
      <c r="X92" s="128">
        <v>0.9998766</v>
      </c>
      <c r="Y92" s="128">
        <v>0.99979079999999998</v>
      </c>
      <c r="Z92" s="128">
        <v>0.99965649999999995</v>
      </c>
      <c r="AA92" s="127"/>
      <c r="AB92" s="127">
        <v>0.99965649999999995</v>
      </c>
      <c r="AC92" s="129"/>
      <c r="AD92" s="127">
        <f t="shared" si="6"/>
        <v>0.99995941650000009</v>
      </c>
      <c r="AE92" s="127">
        <f t="shared" si="7"/>
        <v>0.99999980000007993</v>
      </c>
      <c r="AF92" s="110"/>
      <c r="AG92" s="110"/>
      <c r="AH92" s="110"/>
      <c r="AI92" s="110"/>
      <c r="AJ92" s="110"/>
    </row>
    <row r="93" spans="1:36" x14ac:dyDescent="0.25">
      <c r="A93" s="123">
        <v>87</v>
      </c>
      <c r="B93" s="1">
        <v>1566</v>
      </c>
      <c r="C93" s="124" t="str">
        <f t="shared" si="5"/>
        <v>26.1 min</v>
      </c>
      <c r="D93" s="1"/>
      <c r="E93" s="126">
        <v>87</v>
      </c>
      <c r="F93" s="126">
        <v>1</v>
      </c>
      <c r="G93" s="128">
        <v>1.0000001999999999</v>
      </c>
      <c r="H93" s="128">
        <v>1.0000005000000001</v>
      </c>
      <c r="I93" s="128">
        <v>1.0000005000000001</v>
      </c>
      <c r="J93" s="128">
        <v>1.0000005000000001</v>
      </c>
      <c r="K93" s="128">
        <v>1.0000009999999999</v>
      </c>
      <c r="L93" s="128">
        <v>1.0000013000000001</v>
      </c>
      <c r="M93" s="128">
        <v>1.0000013000000001</v>
      </c>
      <c r="N93" s="128">
        <v>1.0000017000000001</v>
      </c>
      <c r="O93" s="128">
        <v>1.0000017000000001</v>
      </c>
      <c r="P93" s="128">
        <v>1.0000013000000001</v>
      </c>
      <c r="Q93" s="128">
        <v>1.0000009999999999</v>
      </c>
      <c r="R93" s="128">
        <v>0.99999963999999997</v>
      </c>
      <c r="S93" s="128">
        <v>0.99999713999999995</v>
      </c>
      <c r="T93" s="128">
        <v>0.99999254999999998</v>
      </c>
      <c r="U93" s="128">
        <v>0.99998379999999998</v>
      </c>
      <c r="V93" s="128">
        <v>0.99996870000000004</v>
      </c>
      <c r="W93" s="128">
        <v>0.99994223999999998</v>
      </c>
      <c r="X93" s="128">
        <v>0.99989839999999997</v>
      </c>
      <c r="Y93" s="128">
        <v>0.99982709999999997</v>
      </c>
      <c r="Z93" s="128">
        <v>0.99971527000000004</v>
      </c>
      <c r="AA93" s="127"/>
      <c r="AB93" s="127">
        <v>0.99971527000000004</v>
      </c>
      <c r="AC93" s="129"/>
      <c r="AD93" s="127">
        <f t="shared" si="6"/>
        <v>0.99996679200000005</v>
      </c>
      <c r="AE93" s="127">
        <f t="shared" si="7"/>
        <v>0.99999980000007993</v>
      </c>
      <c r="AF93" s="110"/>
      <c r="AG93" s="110"/>
      <c r="AH93" s="110"/>
      <c r="AI93" s="110"/>
      <c r="AJ93" s="110"/>
    </row>
    <row r="94" spans="1:36" x14ac:dyDescent="0.25">
      <c r="A94" s="123">
        <v>88</v>
      </c>
      <c r="B94" s="1">
        <v>1584</v>
      </c>
      <c r="C94" s="124" t="str">
        <f t="shared" si="5"/>
        <v>26.4 min</v>
      </c>
      <c r="D94" s="1"/>
      <c r="E94" s="126">
        <v>88</v>
      </c>
      <c r="F94" s="126">
        <v>1</v>
      </c>
      <c r="G94" s="128">
        <v>1.0000001999999999</v>
      </c>
      <c r="H94" s="128">
        <v>1.0000005000000001</v>
      </c>
      <c r="I94" s="128">
        <v>1.0000007</v>
      </c>
      <c r="J94" s="128">
        <v>1.0000007</v>
      </c>
      <c r="K94" s="128">
        <v>1.0000008</v>
      </c>
      <c r="L94" s="128">
        <v>1.0000013000000001</v>
      </c>
      <c r="M94" s="128">
        <v>1.0000015</v>
      </c>
      <c r="N94" s="128">
        <v>1.0000017999999999</v>
      </c>
      <c r="O94" s="128">
        <v>1.0000017999999999</v>
      </c>
      <c r="P94" s="128">
        <v>1.0000017999999999</v>
      </c>
      <c r="Q94" s="128">
        <v>1.0000012</v>
      </c>
      <c r="R94" s="128">
        <v>1.0000001999999999</v>
      </c>
      <c r="S94" s="128">
        <v>0.99999830000000001</v>
      </c>
      <c r="T94" s="128">
        <v>0.99999439999999995</v>
      </c>
      <c r="U94" s="128">
        <v>0.99998750000000003</v>
      </c>
      <c r="V94" s="128">
        <v>0.99997480000000005</v>
      </c>
      <c r="W94" s="128">
        <v>0.99995290000000003</v>
      </c>
      <c r="X94" s="128">
        <v>0.99991642999999997</v>
      </c>
      <c r="Y94" s="128">
        <v>0.9998572</v>
      </c>
      <c r="Z94" s="128">
        <v>0.99976414000000002</v>
      </c>
      <c r="AA94" s="127"/>
      <c r="AB94" s="127">
        <v>0.99976414000000002</v>
      </c>
      <c r="AC94" s="129"/>
      <c r="AD94" s="127">
        <f t="shared" si="6"/>
        <v>0.99997290849999998</v>
      </c>
      <c r="AE94" s="127">
        <f t="shared" si="7"/>
        <v>0.99999980000007993</v>
      </c>
      <c r="AF94" s="110"/>
      <c r="AG94" s="110"/>
      <c r="AH94" s="110"/>
      <c r="AI94" s="110"/>
      <c r="AJ94" s="110"/>
    </row>
    <row r="95" spans="1:36" x14ac:dyDescent="0.25">
      <c r="A95" s="123">
        <v>89</v>
      </c>
      <c r="B95" s="1">
        <v>1602</v>
      </c>
      <c r="C95" s="124" t="str">
        <f t="shared" si="5"/>
        <v>26.7 min</v>
      </c>
      <c r="D95" s="1"/>
      <c r="E95" s="126">
        <v>89</v>
      </c>
      <c r="F95" s="126">
        <v>1</v>
      </c>
      <c r="G95" s="128">
        <v>1.0000001999999999</v>
      </c>
      <c r="H95" s="128">
        <v>1.0000005000000001</v>
      </c>
      <c r="I95" s="128">
        <v>1.0000007</v>
      </c>
      <c r="J95" s="128">
        <v>1.0000007</v>
      </c>
      <c r="K95" s="128">
        <v>1.0000011</v>
      </c>
      <c r="L95" s="128">
        <v>1.0000013000000001</v>
      </c>
      <c r="M95" s="128">
        <v>1.0000017999999999</v>
      </c>
      <c r="N95" s="128">
        <v>1.0000017999999999</v>
      </c>
      <c r="O95" s="128">
        <v>1.0000019</v>
      </c>
      <c r="P95" s="128">
        <v>1.0000019</v>
      </c>
      <c r="Q95" s="128">
        <v>1.0000017000000001</v>
      </c>
      <c r="R95" s="128">
        <v>1.0000009999999999</v>
      </c>
      <c r="S95" s="128">
        <v>0.99999919999999998</v>
      </c>
      <c r="T95" s="128">
        <v>0.999996</v>
      </c>
      <c r="U95" s="128">
        <v>0.99999033999999998</v>
      </c>
      <c r="V95" s="128">
        <v>0.99998010000000004</v>
      </c>
      <c r="W95" s="128">
        <v>0.99996180000000001</v>
      </c>
      <c r="X95" s="128">
        <v>0.99993149999999997</v>
      </c>
      <c r="Y95" s="128">
        <v>0.99988220000000005</v>
      </c>
      <c r="Z95" s="128">
        <v>0.99980473999999997</v>
      </c>
      <c r="AA95" s="127"/>
      <c r="AB95" s="127">
        <v>0.99980473999999997</v>
      </c>
      <c r="AC95" s="129"/>
      <c r="AD95" s="127">
        <f t="shared" si="6"/>
        <v>0.9999780239999998</v>
      </c>
      <c r="AE95" s="127">
        <f t="shared" si="7"/>
        <v>0.99999980000007993</v>
      </c>
      <c r="AF95" s="110"/>
      <c r="AG95" s="110"/>
      <c r="AH95" s="110"/>
      <c r="AI95" s="110"/>
      <c r="AJ95" s="110"/>
    </row>
    <row r="96" spans="1:36" x14ac:dyDescent="0.25">
      <c r="A96" s="123">
        <v>90</v>
      </c>
      <c r="B96" s="1">
        <v>1620</v>
      </c>
      <c r="C96" s="124" t="str">
        <f t="shared" si="5"/>
        <v>27 min</v>
      </c>
      <c r="D96" s="1"/>
      <c r="E96" s="126">
        <v>90</v>
      </c>
      <c r="F96" s="126">
        <v>1</v>
      </c>
      <c r="G96" s="128">
        <v>1.0000004</v>
      </c>
      <c r="H96" s="128">
        <v>1.0000005000000001</v>
      </c>
      <c r="I96" s="128">
        <v>1.0000007</v>
      </c>
      <c r="J96" s="128">
        <v>1.0000008</v>
      </c>
      <c r="K96" s="128">
        <v>1.0000009999999999</v>
      </c>
      <c r="L96" s="128">
        <v>1.0000013000000001</v>
      </c>
      <c r="M96" s="128">
        <v>1.0000017000000001</v>
      </c>
      <c r="N96" s="128">
        <v>1.0000020000000001</v>
      </c>
      <c r="O96" s="128">
        <v>1.0000020000000001</v>
      </c>
      <c r="P96" s="128">
        <v>1.0000020999999999</v>
      </c>
      <c r="Q96" s="128">
        <v>1.0000017999999999</v>
      </c>
      <c r="R96" s="128">
        <v>1.0000013000000001</v>
      </c>
      <c r="S96" s="128">
        <v>1</v>
      </c>
      <c r="T96" s="128">
        <v>0.99999729999999998</v>
      </c>
      <c r="U96" s="128">
        <v>0.99999267000000003</v>
      </c>
      <c r="V96" s="128">
        <v>0.99998414999999996</v>
      </c>
      <c r="W96" s="128">
        <v>0.99996910000000006</v>
      </c>
      <c r="X96" s="128">
        <v>0.99994400000000006</v>
      </c>
      <c r="Y96" s="128">
        <v>0.99990296000000001</v>
      </c>
      <c r="Z96" s="128">
        <v>0.99983849999999996</v>
      </c>
      <c r="AA96" s="127"/>
      <c r="AB96" s="127">
        <v>0.99983849999999996</v>
      </c>
      <c r="AC96" s="129"/>
      <c r="AD96" s="127">
        <f t="shared" si="6"/>
        <v>0.99998221399999987</v>
      </c>
      <c r="AE96" s="127">
        <f t="shared" si="7"/>
        <v>1</v>
      </c>
      <c r="AF96" s="110"/>
      <c r="AG96" s="110"/>
      <c r="AH96" s="110"/>
      <c r="AI96" s="110"/>
      <c r="AJ96" s="110"/>
    </row>
    <row r="97" spans="1:36" x14ac:dyDescent="0.25">
      <c r="A97" s="123">
        <v>91</v>
      </c>
      <c r="B97" s="1">
        <v>1638</v>
      </c>
      <c r="C97" s="124" t="str">
        <f t="shared" si="5"/>
        <v>27.3 min</v>
      </c>
      <c r="D97" s="1"/>
      <c r="E97" s="126">
        <v>91</v>
      </c>
      <c r="F97" s="126">
        <v>1</v>
      </c>
      <c r="G97" s="128">
        <v>1.0000001999999999</v>
      </c>
      <c r="H97" s="128">
        <v>1.0000005999999999</v>
      </c>
      <c r="I97" s="128">
        <v>1.0000005999999999</v>
      </c>
      <c r="J97" s="128">
        <v>1.0000007</v>
      </c>
      <c r="K97" s="128">
        <v>1.0000008</v>
      </c>
      <c r="L97" s="128">
        <v>1.0000012</v>
      </c>
      <c r="M97" s="128">
        <v>1.0000015</v>
      </c>
      <c r="N97" s="128">
        <v>1.0000020000000001</v>
      </c>
      <c r="O97" s="128">
        <v>1.0000020000000001</v>
      </c>
      <c r="P97" s="128">
        <v>1.0000020999999999</v>
      </c>
      <c r="Q97" s="128">
        <v>1.0000020000000001</v>
      </c>
      <c r="R97" s="128">
        <v>1.0000015</v>
      </c>
      <c r="S97" s="128">
        <v>1.0000005999999999</v>
      </c>
      <c r="T97" s="128">
        <v>0.99999839999999995</v>
      </c>
      <c r="U97" s="128">
        <v>0.99999459999999996</v>
      </c>
      <c r="V97" s="128">
        <v>0.99998783999999996</v>
      </c>
      <c r="W97" s="128">
        <v>0.99997519999999995</v>
      </c>
      <c r="X97" s="128">
        <v>0.99995416000000004</v>
      </c>
      <c r="Y97" s="128">
        <v>0.99992040000000004</v>
      </c>
      <c r="Z97" s="128">
        <v>0.99986660000000005</v>
      </c>
      <c r="AA97" s="127"/>
      <c r="AB97" s="127">
        <v>0.99986660000000005</v>
      </c>
      <c r="AC97" s="129"/>
      <c r="AD97" s="127">
        <f t="shared" si="6"/>
        <v>0.99998565000000017</v>
      </c>
      <c r="AE97" s="127">
        <f t="shared" si="7"/>
        <v>0.99999980000007993</v>
      </c>
      <c r="AF97" s="110"/>
      <c r="AG97" s="110"/>
      <c r="AH97" s="110"/>
      <c r="AI97" s="110"/>
      <c r="AJ97" s="110"/>
    </row>
    <row r="98" spans="1:36" x14ac:dyDescent="0.25">
      <c r="A98" s="123">
        <v>92</v>
      </c>
      <c r="B98" s="1">
        <v>1656</v>
      </c>
      <c r="C98" s="124" t="str">
        <f t="shared" si="5"/>
        <v>27.6 min</v>
      </c>
      <c r="D98" s="1"/>
      <c r="E98" s="126">
        <v>92</v>
      </c>
      <c r="F98" s="126">
        <v>0.99999994000000003</v>
      </c>
      <c r="G98" s="128">
        <v>1.0000001000000001</v>
      </c>
      <c r="H98" s="128">
        <v>1.0000004</v>
      </c>
      <c r="I98" s="128">
        <v>1.0000005999999999</v>
      </c>
      <c r="J98" s="128">
        <v>1.0000005999999999</v>
      </c>
      <c r="K98" s="128">
        <v>1.0000005999999999</v>
      </c>
      <c r="L98" s="128">
        <v>1.0000011</v>
      </c>
      <c r="M98" s="128">
        <v>1.0000015</v>
      </c>
      <c r="N98" s="128">
        <v>1.0000019</v>
      </c>
      <c r="O98" s="128">
        <v>1.0000023</v>
      </c>
      <c r="P98" s="128">
        <v>1.0000023</v>
      </c>
      <c r="Q98" s="128">
        <v>1.0000023</v>
      </c>
      <c r="R98" s="128">
        <v>1.0000019</v>
      </c>
      <c r="S98" s="128">
        <v>1.0000011</v>
      </c>
      <c r="T98" s="128">
        <v>0.99999934000000001</v>
      </c>
      <c r="U98" s="128">
        <v>0.999996</v>
      </c>
      <c r="V98" s="128">
        <v>0.99999039999999995</v>
      </c>
      <c r="W98" s="128">
        <v>0.99998032999999997</v>
      </c>
      <c r="X98" s="128">
        <v>0.99996315999999996</v>
      </c>
      <c r="Y98" s="128">
        <v>0.99993480000000001</v>
      </c>
      <c r="Z98" s="128">
        <v>0.99988997000000002</v>
      </c>
      <c r="AA98" s="127"/>
      <c r="AB98" s="127">
        <v>0.99988997000000002</v>
      </c>
      <c r="AC98" s="129"/>
      <c r="AD98" s="127">
        <f t="shared" si="6"/>
        <v>0.99998853500000018</v>
      </c>
      <c r="AE98" s="127">
        <f t="shared" si="7"/>
        <v>0.99999970000012006</v>
      </c>
      <c r="AF98" s="110"/>
      <c r="AG98" s="110"/>
      <c r="AH98" s="110"/>
      <c r="AI98" s="110"/>
      <c r="AJ98" s="110"/>
    </row>
    <row r="99" spans="1:36" x14ac:dyDescent="0.25">
      <c r="A99" s="123">
        <v>93</v>
      </c>
      <c r="B99" s="1">
        <v>1674</v>
      </c>
      <c r="C99" s="124" t="str">
        <f t="shared" si="5"/>
        <v>27.9 min</v>
      </c>
      <c r="D99" s="1"/>
      <c r="E99" s="126">
        <v>93</v>
      </c>
      <c r="F99" s="126">
        <v>0.99999994000000003</v>
      </c>
      <c r="G99" s="128">
        <v>1.0000001999999999</v>
      </c>
      <c r="H99" s="128">
        <v>1.0000005000000001</v>
      </c>
      <c r="I99" s="128">
        <v>1.0000007</v>
      </c>
      <c r="J99" s="128">
        <v>1.0000007</v>
      </c>
      <c r="K99" s="128">
        <v>1.0000007</v>
      </c>
      <c r="L99" s="128">
        <v>1.0000008</v>
      </c>
      <c r="M99" s="128">
        <v>1.0000013999999999</v>
      </c>
      <c r="N99" s="128">
        <v>1.0000017999999999</v>
      </c>
      <c r="O99" s="128">
        <v>1.0000020999999999</v>
      </c>
      <c r="P99" s="128">
        <v>1.0000024999999999</v>
      </c>
      <c r="Q99" s="128">
        <v>1.0000024999999999</v>
      </c>
      <c r="R99" s="128">
        <v>1.0000020999999999</v>
      </c>
      <c r="S99" s="128">
        <v>1.0000017000000001</v>
      </c>
      <c r="T99" s="128">
        <v>1.0000001999999999</v>
      </c>
      <c r="U99" s="128">
        <v>0.99999755999999995</v>
      </c>
      <c r="V99" s="128">
        <v>0.99999285000000004</v>
      </c>
      <c r="W99" s="128">
        <v>0.99998443999999997</v>
      </c>
      <c r="X99" s="128">
        <v>0.99997040000000004</v>
      </c>
      <c r="Y99" s="128">
        <v>0.99994669999999997</v>
      </c>
      <c r="Z99" s="128">
        <v>0.99990959999999995</v>
      </c>
      <c r="AA99" s="127"/>
      <c r="AB99" s="127">
        <v>0.99990959999999995</v>
      </c>
      <c r="AC99" s="129"/>
      <c r="AD99" s="127">
        <f t="shared" si="6"/>
        <v>0.99999097250000002</v>
      </c>
      <c r="AE99" s="127">
        <f t="shared" si="7"/>
        <v>0.99999980000007993</v>
      </c>
      <c r="AF99" s="110"/>
      <c r="AG99" s="110"/>
      <c r="AH99" s="110"/>
      <c r="AI99" s="110"/>
      <c r="AJ99" s="110"/>
    </row>
    <row r="100" spans="1:36" x14ac:dyDescent="0.25">
      <c r="A100" s="123">
        <v>94</v>
      </c>
      <c r="B100" s="1">
        <v>1692</v>
      </c>
      <c r="C100" s="124" t="str">
        <f t="shared" si="5"/>
        <v>28.2 min</v>
      </c>
      <c r="D100" s="1"/>
      <c r="E100" s="126">
        <v>94</v>
      </c>
      <c r="F100" s="126">
        <v>0.99999990000000005</v>
      </c>
      <c r="G100" s="128">
        <v>1.0000001999999999</v>
      </c>
      <c r="H100" s="128">
        <v>1.0000005999999999</v>
      </c>
      <c r="I100" s="128">
        <v>1.0000007</v>
      </c>
      <c r="J100" s="128">
        <v>1.0000007</v>
      </c>
      <c r="K100" s="128">
        <v>1.0000007</v>
      </c>
      <c r="L100" s="128">
        <v>1.0000009999999999</v>
      </c>
      <c r="M100" s="128">
        <v>1.0000013000000001</v>
      </c>
      <c r="N100" s="128">
        <v>1.0000017999999999</v>
      </c>
      <c r="O100" s="128">
        <v>1.0000020999999999</v>
      </c>
      <c r="P100" s="128">
        <v>1.0000024999999999</v>
      </c>
      <c r="Q100" s="128">
        <v>1.0000026</v>
      </c>
      <c r="R100" s="128">
        <v>1.0000023</v>
      </c>
      <c r="S100" s="128">
        <v>1.0000019</v>
      </c>
      <c r="T100" s="128">
        <v>1.0000009999999999</v>
      </c>
      <c r="U100" s="128">
        <v>0.99999875000000005</v>
      </c>
      <c r="V100" s="128">
        <v>0.99999492999999995</v>
      </c>
      <c r="W100" s="128">
        <v>0.99998810000000005</v>
      </c>
      <c r="X100" s="128">
        <v>0.99997630000000004</v>
      </c>
      <c r="Y100" s="128">
        <v>0.99995666999999999</v>
      </c>
      <c r="Z100" s="128">
        <v>0.99992559999999997</v>
      </c>
      <c r="AA100" s="127"/>
      <c r="AB100" s="127">
        <v>0.99992559999999997</v>
      </c>
      <c r="AC100" s="129"/>
      <c r="AD100" s="127">
        <f t="shared" si="6"/>
        <v>0.9999929875000001</v>
      </c>
      <c r="AE100" s="127">
        <f t="shared" si="7"/>
        <v>0.99999980000007993</v>
      </c>
      <c r="AF100" s="110"/>
      <c r="AG100" s="110"/>
      <c r="AH100" s="110"/>
      <c r="AI100" s="110"/>
      <c r="AJ100" s="110"/>
    </row>
    <row r="101" spans="1:36" x14ac:dyDescent="0.25">
      <c r="A101" s="123">
        <v>95</v>
      </c>
      <c r="B101" s="1">
        <v>1710</v>
      </c>
      <c r="C101" s="124" t="str">
        <f t="shared" si="5"/>
        <v>28.5 min</v>
      </c>
      <c r="D101" s="1"/>
      <c r="E101" s="126">
        <v>95</v>
      </c>
      <c r="F101" s="126">
        <v>0.99999990000000005</v>
      </c>
      <c r="G101" s="128">
        <v>1.0000001999999999</v>
      </c>
      <c r="H101" s="128">
        <v>1.0000004</v>
      </c>
      <c r="I101" s="128">
        <v>1.0000005999999999</v>
      </c>
      <c r="J101" s="128">
        <v>1.0000007</v>
      </c>
      <c r="K101" s="128">
        <v>1.0000007</v>
      </c>
      <c r="L101" s="128">
        <v>1.0000011</v>
      </c>
      <c r="M101" s="128">
        <v>1.0000012</v>
      </c>
      <c r="N101" s="128">
        <v>1.0000017000000001</v>
      </c>
      <c r="O101" s="128">
        <v>1.0000020000000001</v>
      </c>
      <c r="P101" s="128">
        <v>1.0000024000000001</v>
      </c>
      <c r="Q101" s="128">
        <v>1.0000024999999999</v>
      </c>
      <c r="R101" s="128">
        <v>1.0000024999999999</v>
      </c>
      <c r="S101" s="128">
        <v>1.0000020999999999</v>
      </c>
      <c r="T101" s="128">
        <v>1.0000013000000001</v>
      </c>
      <c r="U101" s="128">
        <v>0.99999970000000005</v>
      </c>
      <c r="V101" s="128">
        <v>0.99999669999999996</v>
      </c>
      <c r="W101" s="128">
        <v>0.99999079999999996</v>
      </c>
      <c r="X101" s="128">
        <v>0.99998105000000004</v>
      </c>
      <c r="Y101" s="128">
        <v>0.99996512999999998</v>
      </c>
      <c r="Z101" s="128">
        <v>0.99993926</v>
      </c>
      <c r="AA101" s="127"/>
      <c r="AB101" s="127">
        <v>0.99993926</v>
      </c>
      <c r="AC101" s="129"/>
      <c r="AD101" s="127">
        <f t="shared" si="6"/>
        <v>0.99999460200000012</v>
      </c>
      <c r="AE101" s="127">
        <f t="shared" si="7"/>
        <v>0.99999980000007993</v>
      </c>
      <c r="AF101" s="110"/>
      <c r="AG101" s="110"/>
      <c r="AH101" s="110"/>
      <c r="AI101" s="110"/>
      <c r="AJ101" s="110"/>
    </row>
    <row r="102" spans="1:36" x14ac:dyDescent="0.25">
      <c r="A102" s="123">
        <v>96</v>
      </c>
      <c r="B102" s="1">
        <v>1728</v>
      </c>
      <c r="C102" s="124" t="str">
        <f t="shared" si="5"/>
        <v>28.8 min</v>
      </c>
      <c r="D102" s="1"/>
      <c r="E102" s="126">
        <v>96</v>
      </c>
      <c r="F102" s="126">
        <v>0.99999990000000005</v>
      </c>
      <c r="G102" s="128">
        <v>1.0000001999999999</v>
      </c>
      <c r="H102" s="128">
        <v>1.0000004</v>
      </c>
      <c r="I102" s="128">
        <v>1.0000005999999999</v>
      </c>
      <c r="J102" s="128">
        <v>1.0000005999999999</v>
      </c>
      <c r="K102" s="128">
        <v>1.0000008</v>
      </c>
      <c r="L102" s="128">
        <v>1.0000009999999999</v>
      </c>
      <c r="M102" s="128">
        <v>1.0000012</v>
      </c>
      <c r="N102" s="128">
        <v>1.0000013999999999</v>
      </c>
      <c r="O102" s="128">
        <v>1.0000020000000001</v>
      </c>
      <c r="P102" s="128">
        <v>1.0000024999999999</v>
      </c>
      <c r="Q102" s="128">
        <v>1.0000026</v>
      </c>
      <c r="R102" s="128">
        <v>1.0000026</v>
      </c>
      <c r="S102" s="128">
        <v>1.0000024999999999</v>
      </c>
      <c r="T102" s="128">
        <v>1.0000017000000001</v>
      </c>
      <c r="U102" s="128">
        <v>1.0000004</v>
      </c>
      <c r="V102" s="128">
        <v>0.99999780000000005</v>
      </c>
      <c r="W102" s="128">
        <v>0.99999325999999999</v>
      </c>
      <c r="X102" s="128">
        <v>0.99998509999999996</v>
      </c>
      <c r="Y102" s="128">
        <v>0.99997199999999997</v>
      </c>
      <c r="Z102" s="128">
        <v>0.99995040000000002</v>
      </c>
      <c r="AA102" s="127"/>
      <c r="AB102" s="127">
        <v>0.99995040000000002</v>
      </c>
      <c r="AC102" s="129"/>
      <c r="AD102" s="127">
        <f t="shared" si="6"/>
        <v>0.99999595299999999</v>
      </c>
      <c r="AE102" s="127">
        <f t="shared" si="7"/>
        <v>0.99999980000007993</v>
      </c>
      <c r="AF102" s="110"/>
      <c r="AG102" s="110"/>
      <c r="AH102" s="110"/>
      <c r="AI102" s="110"/>
      <c r="AJ102" s="110"/>
    </row>
    <row r="103" spans="1:36" x14ac:dyDescent="0.25">
      <c r="A103" s="123">
        <v>97</v>
      </c>
      <c r="B103" s="1">
        <v>1746</v>
      </c>
      <c r="C103" s="124" t="str">
        <f t="shared" si="5"/>
        <v>29.1 min</v>
      </c>
      <c r="D103" s="1"/>
      <c r="E103" s="126">
        <v>97</v>
      </c>
      <c r="F103" s="126">
        <v>0.99999990000000005</v>
      </c>
      <c r="G103" s="128">
        <v>1.0000001999999999</v>
      </c>
      <c r="H103" s="128">
        <v>1.0000005000000001</v>
      </c>
      <c r="I103" s="128">
        <v>1.0000008</v>
      </c>
      <c r="J103" s="128">
        <v>1.0000007</v>
      </c>
      <c r="K103" s="128">
        <v>1.0000007</v>
      </c>
      <c r="L103" s="128">
        <v>1.0000011</v>
      </c>
      <c r="M103" s="128">
        <v>1.0000013000000001</v>
      </c>
      <c r="N103" s="128">
        <v>1.0000015</v>
      </c>
      <c r="O103" s="128">
        <v>1.0000019</v>
      </c>
      <c r="P103" s="128">
        <v>1.0000024999999999</v>
      </c>
      <c r="Q103" s="128">
        <v>1.0000026</v>
      </c>
      <c r="R103" s="128">
        <v>1.0000026</v>
      </c>
      <c r="S103" s="128">
        <v>1.0000024999999999</v>
      </c>
      <c r="T103" s="128">
        <v>1.0000023</v>
      </c>
      <c r="U103" s="128">
        <v>1.0000009999999999</v>
      </c>
      <c r="V103" s="128">
        <v>0.99999899999999997</v>
      </c>
      <c r="W103" s="128">
        <v>0.99999510000000003</v>
      </c>
      <c r="X103" s="128">
        <v>0.99998856000000003</v>
      </c>
      <c r="Y103" s="128">
        <v>0.99997760000000002</v>
      </c>
      <c r="Z103" s="128">
        <v>0.99995964999999998</v>
      </c>
      <c r="AA103" s="127"/>
      <c r="AB103" s="127">
        <v>0.99995964999999998</v>
      </c>
      <c r="AC103" s="129"/>
      <c r="AD103" s="127">
        <f t="shared" si="6"/>
        <v>0.99999710550000009</v>
      </c>
      <c r="AE103" s="127">
        <f t="shared" si="7"/>
        <v>0.99999980000007993</v>
      </c>
      <c r="AF103" s="110"/>
      <c r="AG103" s="110"/>
      <c r="AH103" s="110"/>
      <c r="AI103" s="110"/>
      <c r="AJ103" s="110"/>
    </row>
    <row r="104" spans="1:36" x14ac:dyDescent="0.25">
      <c r="A104" s="123">
        <v>98</v>
      </c>
      <c r="B104" s="1">
        <v>1764</v>
      </c>
      <c r="C104" s="124" t="str">
        <f t="shared" si="5"/>
        <v>29.4 min</v>
      </c>
      <c r="D104" s="1"/>
      <c r="E104" s="126">
        <v>98</v>
      </c>
      <c r="F104" s="126">
        <v>0.99999990000000005</v>
      </c>
      <c r="G104" s="128">
        <v>1.0000004</v>
      </c>
      <c r="H104" s="128">
        <v>1.0000005999999999</v>
      </c>
      <c r="I104" s="128">
        <v>1.0000008</v>
      </c>
      <c r="J104" s="128">
        <v>1.0000009999999999</v>
      </c>
      <c r="K104" s="128">
        <v>1.0000009999999999</v>
      </c>
      <c r="L104" s="128">
        <v>1.0000009999999999</v>
      </c>
      <c r="M104" s="128">
        <v>1.0000013999999999</v>
      </c>
      <c r="N104" s="128">
        <v>1.0000017999999999</v>
      </c>
      <c r="O104" s="128">
        <v>1.0000020999999999</v>
      </c>
      <c r="P104" s="128">
        <v>1.0000024000000001</v>
      </c>
      <c r="Q104" s="128">
        <v>1.0000027</v>
      </c>
      <c r="R104" s="128">
        <v>1.0000027</v>
      </c>
      <c r="S104" s="128">
        <v>1.0000027</v>
      </c>
      <c r="T104" s="128">
        <v>1.0000024000000001</v>
      </c>
      <c r="U104" s="128">
        <v>1.0000017000000001</v>
      </c>
      <c r="V104" s="128">
        <v>1</v>
      </c>
      <c r="W104" s="128">
        <v>0.99999680000000002</v>
      </c>
      <c r="X104" s="128">
        <v>0.99999123999999995</v>
      </c>
      <c r="Y104" s="128">
        <v>0.99998224000000002</v>
      </c>
      <c r="Z104" s="128">
        <v>0.99996739999999995</v>
      </c>
      <c r="AA104" s="127"/>
      <c r="AB104" s="127">
        <v>0.99996739999999995</v>
      </c>
      <c r="AC104" s="129"/>
      <c r="AD104" s="127">
        <f t="shared" si="6"/>
        <v>0.99999811900000002</v>
      </c>
      <c r="AE104" s="127">
        <f t="shared" si="7"/>
        <v>1</v>
      </c>
      <c r="AF104" s="110"/>
      <c r="AG104" s="110"/>
      <c r="AH104" s="110"/>
      <c r="AI104" s="110"/>
      <c r="AJ104" s="110"/>
    </row>
    <row r="105" spans="1:36" x14ac:dyDescent="0.25">
      <c r="A105" s="123">
        <v>99</v>
      </c>
      <c r="B105" s="1">
        <v>1782</v>
      </c>
      <c r="C105" s="124" t="str">
        <f t="shared" si="5"/>
        <v>29.7 min</v>
      </c>
      <c r="D105" s="1"/>
      <c r="E105" s="126">
        <v>99</v>
      </c>
      <c r="F105" s="126">
        <v>0.99999979999999999</v>
      </c>
      <c r="G105" s="128">
        <v>1.0000001000000001</v>
      </c>
      <c r="H105" s="128">
        <v>1.0000005999999999</v>
      </c>
      <c r="I105" s="128">
        <v>1.0000008</v>
      </c>
      <c r="J105" s="128">
        <v>1.0000008</v>
      </c>
      <c r="K105" s="128">
        <v>1.0000011</v>
      </c>
      <c r="L105" s="128">
        <v>1.0000011</v>
      </c>
      <c r="M105" s="128">
        <v>1.0000013000000001</v>
      </c>
      <c r="N105" s="128">
        <v>1.0000015</v>
      </c>
      <c r="O105" s="128">
        <v>1.0000020000000001</v>
      </c>
      <c r="P105" s="128">
        <v>1.0000023</v>
      </c>
      <c r="Q105" s="128">
        <v>1.0000024000000001</v>
      </c>
      <c r="R105" s="128">
        <v>1.0000026</v>
      </c>
      <c r="S105" s="128">
        <v>1.0000026</v>
      </c>
      <c r="T105" s="128">
        <v>1.0000024000000001</v>
      </c>
      <c r="U105" s="128">
        <v>1.0000019</v>
      </c>
      <c r="V105" s="128">
        <v>1.0000005999999999</v>
      </c>
      <c r="W105" s="128">
        <v>0.99999830000000001</v>
      </c>
      <c r="X105" s="128">
        <v>0.99999355999999995</v>
      </c>
      <c r="Y105" s="128">
        <v>0.99998609999999999</v>
      </c>
      <c r="Z105" s="128">
        <v>0.99997382999999995</v>
      </c>
      <c r="AA105" s="127"/>
      <c r="AB105" s="127">
        <v>0.99997382999999995</v>
      </c>
      <c r="AC105" s="129"/>
      <c r="AD105" s="127">
        <f t="shared" si="6"/>
        <v>0.99999879450000007</v>
      </c>
      <c r="AE105" s="127">
        <f t="shared" si="7"/>
        <v>0.99999970000012006</v>
      </c>
      <c r="AF105" s="110"/>
      <c r="AG105" s="110"/>
      <c r="AH105" s="110"/>
      <c r="AI105" s="110"/>
      <c r="AJ105" s="110"/>
    </row>
    <row r="106" spans="1:36" x14ac:dyDescent="0.25">
      <c r="A106" s="123">
        <v>100</v>
      </c>
      <c r="B106" s="1">
        <v>1800</v>
      </c>
      <c r="C106" s="124" t="str">
        <f t="shared" si="5"/>
        <v>30 min</v>
      </c>
      <c r="D106" s="1"/>
      <c r="E106" s="126">
        <v>100</v>
      </c>
      <c r="F106" s="126">
        <v>0.99999979999999999</v>
      </c>
      <c r="G106" s="128">
        <v>0.99999994000000003</v>
      </c>
      <c r="H106" s="128">
        <v>1.0000004</v>
      </c>
      <c r="I106" s="128">
        <v>1.0000007</v>
      </c>
      <c r="J106" s="128">
        <v>1.0000009999999999</v>
      </c>
      <c r="K106" s="128">
        <v>1.0000012</v>
      </c>
      <c r="L106" s="128">
        <v>1.0000012</v>
      </c>
      <c r="M106" s="128">
        <v>1.0000013000000001</v>
      </c>
      <c r="N106" s="128">
        <v>1.0000017000000001</v>
      </c>
      <c r="O106" s="128">
        <v>1.0000017999999999</v>
      </c>
      <c r="P106" s="128">
        <v>1.0000023</v>
      </c>
      <c r="Q106" s="128">
        <v>1.0000024999999999</v>
      </c>
      <c r="R106" s="128">
        <v>1.0000026</v>
      </c>
      <c r="S106" s="128">
        <v>1.0000027</v>
      </c>
      <c r="T106" s="128">
        <v>1.0000026</v>
      </c>
      <c r="U106" s="128">
        <v>1.0000020000000001</v>
      </c>
      <c r="V106" s="128">
        <v>1.0000012</v>
      </c>
      <c r="W106" s="128">
        <v>0.99999910000000003</v>
      </c>
      <c r="X106" s="128">
        <v>0.99999539999999998</v>
      </c>
      <c r="Y106" s="128">
        <v>0.99998933000000001</v>
      </c>
      <c r="Z106" s="128">
        <v>0.99997913999999999</v>
      </c>
      <c r="AA106" s="127"/>
      <c r="AB106" s="127">
        <v>0.99997913999999999</v>
      </c>
      <c r="AC106" s="129"/>
      <c r="AD106" s="127">
        <f t="shared" si="6"/>
        <v>0.99999940550000022</v>
      </c>
      <c r="AE106" s="127">
        <f t="shared" si="7"/>
        <v>0.99999954000018398</v>
      </c>
      <c r="AF106" s="110"/>
      <c r="AG106" s="110"/>
      <c r="AH106" s="110"/>
      <c r="AI106" s="110"/>
      <c r="AJ106" s="110"/>
    </row>
    <row r="107" spans="1:36" ht="15" x14ac:dyDescent="0.25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</row>
    <row r="108" spans="1:36" ht="15" x14ac:dyDescent="0.25">
      <c r="A108" s="129"/>
      <c r="B108" s="129"/>
      <c r="C108" s="129"/>
      <c r="D108" s="129" t="s">
        <v>52</v>
      </c>
      <c r="E108" s="129"/>
      <c r="F108" s="129"/>
      <c r="G108" s="129" t="s">
        <v>16</v>
      </c>
      <c r="H108" s="129" t="s">
        <v>16</v>
      </c>
      <c r="I108" s="129" t="s">
        <v>16</v>
      </c>
      <c r="J108" s="129" t="s">
        <v>16</v>
      </c>
      <c r="K108" s="129" t="s">
        <v>16</v>
      </c>
      <c r="L108" s="129" t="s">
        <v>16</v>
      </c>
      <c r="M108" s="129" t="s">
        <v>16</v>
      </c>
      <c r="N108" s="129" t="s">
        <v>16</v>
      </c>
      <c r="O108" s="129" t="s">
        <v>16</v>
      </c>
      <c r="P108" s="129" t="s">
        <v>16</v>
      </c>
      <c r="Q108" s="129" t="s">
        <v>16</v>
      </c>
      <c r="R108" s="129" t="s">
        <v>16</v>
      </c>
      <c r="S108" s="129" t="s">
        <v>16</v>
      </c>
      <c r="T108" s="129" t="s">
        <v>16</v>
      </c>
      <c r="U108" s="129" t="s">
        <v>16</v>
      </c>
      <c r="V108" s="129" t="s">
        <v>16</v>
      </c>
      <c r="W108" s="129" t="s">
        <v>16</v>
      </c>
      <c r="X108" s="129" t="s">
        <v>16</v>
      </c>
      <c r="Y108" s="129" t="s">
        <v>16</v>
      </c>
      <c r="Z108" s="129" t="s">
        <v>16</v>
      </c>
      <c r="AA108" s="129"/>
      <c r="AB108" s="129"/>
      <c r="AC108" s="129"/>
      <c r="AD108" s="129"/>
      <c r="AE108" s="129"/>
      <c r="AF108" s="110"/>
      <c r="AG108" s="110"/>
      <c r="AH108" s="110"/>
      <c r="AI108" s="110"/>
      <c r="AJ108" s="110"/>
    </row>
    <row r="109" spans="1:36" ht="15" x14ac:dyDescent="0.25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</row>
    <row r="110" spans="1:36" ht="15" x14ac:dyDescent="0.25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{8A85CAE0-29E6-477F-9C66-FD3DF29ECD1E}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{2C20B6D9-F8B9-4361-9935-3C45E63FEEF9}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5CAE0-29E6-477F-9C66-FD3DF29EC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2C20B6D9-F8B9-4361-9935-3C45E63F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4D87-E169-47ED-BB2A-408C44C617BE}">
  <sheetPr>
    <tabColor rgb="FFFFFF00"/>
  </sheetPr>
  <dimension ref="A1:AV95"/>
  <sheetViews>
    <sheetView zoomScale="130" zoomScaleNormal="130" workbookViewId="0">
      <selection activeCell="Q31" sqref="Q31"/>
    </sheetView>
  </sheetViews>
  <sheetFormatPr defaultRowHeight="9.9499999999999993" customHeight="1" x14ac:dyDescent="0.25"/>
  <cols>
    <col min="1" max="1" width="1.85546875" style="157" customWidth="1"/>
    <col min="2" max="2" width="11.7109375" style="136" customWidth="1"/>
    <col min="3" max="3" width="0.140625" style="146" customWidth="1"/>
    <col min="4" max="4" width="3" style="165" customWidth="1"/>
    <col min="5" max="5" width="7.7109375" style="161" customWidth="1"/>
    <col min="6" max="6" width="1.5703125" style="168" customWidth="1"/>
    <col min="7" max="7" width="4.28515625" style="168" customWidth="1"/>
    <col min="8" max="8" width="7.7109375" style="161" customWidth="1"/>
    <col min="9" max="9" width="3.28515625" style="168" customWidth="1"/>
    <col min="10" max="10" width="4.28515625" style="168" customWidth="1"/>
    <col min="11" max="11" width="7.7109375" style="161" customWidth="1"/>
    <col min="12" max="12" width="3.28515625" style="168" customWidth="1"/>
    <col min="13" max="13" width="4.28515625" style="168" customWidth="1"/>
    <col min="14" max="14" width="7.7109375" style="161" customWidth="1"/>
    <col min="15" max="15" width="3.28515625" style="168" customWidth="1"/>
    <col min="16" max="16" width="4.28515625" style="168" customWidth="1"/>
    <col min="17" max="17" width="7.7109375" style="161" customWidth="1"/>
    <col min="18" max="18" width="3.28515625" style="168" customWidth="1"/>
    <col min="19" max="19" width="2.5703125" style="168" hidden="1" customWidth="1"/>
    <col min="20" max="20" width="3.28515625" style="161" hidden="1" customWidth="1"/>
    <col min="21" max="21" width="2.5703125" style="168" hidden="1" customWidth="1"/>
    <col min="22" max="26" width="1.85546875" style="174" customWidth="1"/>
    <col min="27" max="27" width="1.85546875" style="174" hidden="1" customWidth="1"/>
    <col min="28" max="28" width="5.42578125" style="142" customWidth="1"/>
    <col min="29" max="29" width="5.42578125" style="144" customWidth="1"/>
    <col min="30" max="30" width="5.42578125" style="142" hidden="1" customWidth="1"/>
    <col min="31" max="31" width="6.5703125" style="144" customWidth="1"/>
    <col min="32" max="32" width="6.5703125" style="142" hidden="1" customWidth="1"/>
    <col min="33" max="33" width="6.5703125" style="144" customWidth="1"/>
    <col min="34" max="34" width="5.85546875" style="142" hidden="1" customWidth="1"/>
    <col min="35" max="35" width="5.85546875" style="144" customWidth="1"/>
    <col min="36" max="36" width="5.42578125" style="142" hidden="1" customWidth="1"/>
    <col min="37" max="37" width="5.42578125" style="144" customWidth="1"/>
    <col min="38" max="38" width="5.42578125" style="142" hidden="1" customWidth="1"/>
    <col min="39" max="39" width="0.140625" style="144" customWidth="1"/>
    <col min="40" max="45" width="8.140625" style="136" customWidth="1"/>
    <col min="46" max="48" width="8.140625" style="137" customWidth="1"/>
    <col min="49" max="16384" width="9.140625" style="137"/>
  </cols>
  <sheetData>
    <row r="1" spans="1:48" ht="9.9499999999999993" customHeight="1" x14ac:dyDescent="0.15">
      <c r="A1" s="148"/>
      <c r="B1" s="181"/>
      <c r="C1" s="147"/>
      <c r="D1" s="175"/>
      <c r="E1" s="176"/>
      <c r="F1" s="177"/>
      <c r="G1" s="171"/>
      <c r="H1" s="149"/>
      <c r="I1" s="166"/>
      <c r="J1" s="175"/>
      <c r="K1" s="176"/>
      <c r="L1" s="177"/>
      <c r="M1" s="171"/>
      <c r="N1" s="149"/>
      <c r="O1" s="166"/>
      <c r="P1" s="175"/>
      <c r="Q1" s="176"/>
      <c r="R1" s="177"/>
      <c r="S1" s="171"/>
      <c r="T1" s="149"/>
      <c r="U1" s="166"/>
      <c r="V1" s="187"/>
      <c r="W1" s="187"/>
      <c r="X1" s="187"/>
      <c r="Y1" s="187"/>
      <c r="Z1" s="187"/>
      <c r="AA1" s="187"/>
      <c r="AB1" s="206">
        <v>1</v>
      </c>
      <c r="AC1" s="206">
        <v>2</v>
      </c>
      <c r="AD1" s="207">
        <v>1</v>
      </c>
      <c r="AE1" s="208">
        <v>2</v>
      </c>
      <c r="AF1" s="209">
        <v>1</v>
      </c>
      <c r="AG1" s="206">
        <v>2</v>
      </c>
      <c r="AH1" s="207">
        <v>1</v>
      </c>
      <c r="AI1" s="208">
        <v>2</v>
      </c>
      <c r="AJ1" s="209">
        <v>1</v>
      </c>
      <c r="AK1" s="206">
        <v>2</v>
      </c>
      <c r="AL1" s="207">
        <v>1</v>
      </c>
      <c r="AM1" s="208">
        <v>2</v>
      </c>
      <c r="AN1" s="135"/>
      <c r="AO1" s="135"/>
      <c r="AT1" s="136"/>
      <c r="AU1" s="136"/>
      <c r="AV1" s="136"/>
    </row>
    <row r="2" spans="1:48" ht="9.9499999999999993" customHeight="1" x14ac:dyDescent="0.15">
      <c r="A2" s="148"/>
      <c r="B2" s="181"/>
      <c r="C2" s="147"/>
      <c r="D2" s="175"/>
      <c r="E2" s="182">
        <v>5</v>
      </c>
      <c r="F2" s="180"/>
      <c r="G2" s="172"/>
      <c r="H2" s="183">
        <v>6</v>
      </c>
      <c r="I2" s="167"/>
      <c r="J2" s="178"/>
      <c r="K2" s="182">
        <v>7</v>
      </c>
      <c r="L2" s="180"/>
      <c r="M2" s="172"/>
      <c r="N2" s="183">
        <v>8</v>
      </c>
      <c r="O2" s="167"/>
      <c r="P2" s="178"/>
      <c r="Q2" s="182">
        <v>9</v>
      </c>
      <c r="R2" s="180"/>
      <c r="S2" s="172"/>
      <c r="T2" s="183">
        <v>10</v>
      </c>
      <c r="U2" s="167"/>
      <c r="V2" s="187"/>
      <c r="W2" s="187"/>
      <c r="X2" s="187"/>
      <c r="Y2" s="187"/>
      <c r="Z2" s="187"/>
      <c r="AA2" s="187"/>
      <c r="AB2" s="192"/>
      <c r="AC2" s="192">
        <v>5</v>
      </c>
      <c r="AD2" s="193">
        <v>6</v>
      </c>
      <c r="AE2" s="193">
        <v>6</v>
      </c>
      <c r="AF2" s="190">
        <v>84600</v>
      </c>
      <c r="AG2" s="192">
        <v>7</v>
      </c>
      <c r="AH2" s="193"/>
      <c r="AI2" s="193">
        <v>8</v>
      </c>
      <c r="AJ2" s="192">
        <f>AH2+1</f>
        <v>1</v>
      </c>
      <c r="AK2" s="192">
        <v>9</v>
      </c>
      <c r="AL2" s="193">
        <f>AJ2+1</f>
        <v>2</v>
      </c>
      <c r="AM2" s="191"/>
      <c r="AN2" s="135"/>
      <c r="AO2" s="135"/>
      <c r="AT2" s="136"/>
      <c r="AU2" s="136"/>
      <c r="AV2" s="136"/>
    </row>
    <row r="3" spans="1:48" s="139" customFormat="1" ht="9.9499999999999993" customHeight="1" x14ac:dyDescent="0.25">
      <c r="A3" s="156"/>
      <c r="B3" s="181" t="s">
        <v>107</v>
      </c>
      <c r="C3" s="150"/>
      <c r="D3" s="178"/>
      <c r="E3" s="182"/>
      <c r="F3" s="180"/>
      <c r="G3" s="172"/>
      <c r="H3" s="183"/>
      <c r="I3" s="167"/>
      <c r="J3" s="178"/>
      <c r="K3" s="182"/>
      <c r="L3" s="180"/>
      <c r="M3" s="172"/>
      <c r="N3" s="183"/>
      <c r="O3" s="167"/>
      <c r="P3" s="178"/>
      <c r="Q3" s="182"/>
      <c r="R3" s="180"/>
      <c r="S3" s="172"/>
      <c r="T3" s="183"/>
      <c r="U3" s="167"/>
      <c r="V3" s="188"/>
      <c r="W3" s="188"/>
      <c r="X3" s="188"/>
      <c r="Y3" s="188"/>
      <c r="Z3" s="188"/>
      <c r="AA3" s="188"/>
      <c r="AB3" s="192"/>
      <c r="AC3" s="194" t="str">
        <f>_xlfn.CONCAT(AC11,AC10)</f>
        <v>CM'S'</v>
      </c>
      <c r="AD3" s="193"/>
      <c r="AE3" s="195" t="str">
        <f>_xlfn.CONCAT(AE11,AE10)</f>
        <v>'M''D'</v>
      </c>
      <c r="AF3" s="192"/>
      <c r="AG3" s="194" t="str">
        <f>_xlfn.CONCAT(AG11,AG10)</f>
        <v>'M''D'</v>
      </c>
      <c r="AH3" s="193"/>
      <c r="AI3" s="195" t="str">
        <f>_xlfn.CONCAT(AI11,AI10)</f>
        <v>CM''S'</v>
      </c>
      <c r="AJ3" s="192"/>
      <c r="AK3" s="194" t="str">
        <f>_xlfn.CONCAT(AK11,AK10)</f>
        <v>'M''D'</v>
      </c>
      <c r="AL3" s="193"/>
      <c r="AM3" s="195" t="str">
        <f>_xlfn.CONCAT(AM11,AM10)</f>
        <v>--</v>
      </c>
      <c r="AN3" s="151"/>
      <c r="AO3" s="151"/>
      <c r="AP3" s="151"/>
      <c r="AQ3" s="151"/>
      <c r="AR3" s="151"/>
      <c r="AS3" s="151"/>
      <c r="AT3" s="151"/>
      <c r="AU3" s="151"/>
      <c r="AV3" s="151"/>
    </row>
    <row r="4" spans="1:48" s="139" customFormat="1" ht="9.9499999999999993" customHeight="1" x14ac:dyDescent="0.25">
      <c r="A4" s="42"/>
      <c r="B4" s="181"/>
      <c r="C4" s="150"/>
      <c r="D4" s="178"/>
      <c r="E4" s="179"/>
      <c r="F4" s="180"/>
      <c r="G4" s="172"/>
      <c r="H4" s="160"/>
      <c r="I4" s="167"/>
      <c r="J4" s="178"/>
      <c r="K4" s="184"/>
      <c r="L4" s="180"/>
      <c r="M4" s="172"/>
      <c r="N4" s="160"/>
      <c r="O4" s="167"/>
      <c r="P4" s="178"/>
      <c r="Q4" s="184"/>
      <c r="R4" s="180"/>
      <c r="S4" s="172"/>
      <c r="T4" s="160"/>
      <c r="U4" s="167"/>
      <c r="V4" s="189"/>
      <c r="W4" s="189"/>
      <c r="X4" s="189"/>
      <c r="Y4" s="189"/>
      <c r="Z4" s="189"/>
      <c r="AA4" s="189"/>
      <c r="AB4" s="140" t="s">
        <v>116</v>
      </c>
      <c r="AC4" s="186">
        <f>IF(AND(AC14=1,AC18=1),1,AC14*AC18)</f>
        <v>4.4000000000000004</v>
      </c>
      <c r="AD4" s="134" t="s">
        <v>116</v>
      </c>
      <c r="AE4" s="196">
        <f>IF(AND(AE14=1,AE18=1),1,AE14*AE18)</f>
        <v>1</v>
      </c>
      <c r="AF4" s="140" t="s">
        <v>116</v>
      </c>
      <c r="AG4" s="186">
        <f>IF(AND(AG14=1,AG18=1),1,AG14*AG18)</f>
        <v>0.4</v>
      </c>
      <c r="AH4" s="134" t="s">
        <v>116</v>
      </c>
      <c r="AI4" s="196">
        <f>IF(AND(AI14=1,AI18=1),1,AI14*AI18)</f>
        <v>0.25</v>
      </c>
      <c r="AJ4" s="140" t="s">
        <v>116</v>
      </c>
      <c r="AK4" s="197">
        <f>IF(AND(AK14=1,AK18=1),1,AK14*AK18)</f>
        <v>0.25</v>
      </c>
      <c r="AL4" s="134" t="s">
        <v>116</v>
      </c>
      <c r="AM4" s="196" t="s">
        <v>16</v>
      </c>
      <c r="AN4" s="151"/>
      <c r="AO4" s="151"/>
      <c r="AP4" s="151"/>
      <c r="AQ4" s="151"/>
      <c r="AR4" s="151"/>
      <c r="AS4" s="151"/>
      <c r="AT4" s="151"/>
      <c r="AU4" s="151"/>
      <c r="AV4" s="151"/>
    </row>
    <row r="5" spans="1:48" s="139" customFormat="1" ht="9.9499999999999993" customHeight="1" x14ac:dyDescent="0.25">
      <c r="A5" s="42"/>
      <c r="B5" s="181"/>
      <c r="C5" s="150"/>
      <c r="D5" s="178"/>
      <c r="E5" s="179"/>
      <c r="F5" s="180"/>
      <c r="G5" s="172"/>
      <c r="H5" s="160"/>
      <c r="I5" s="167"/>
      <c r="J5" s="178"/>
      <c r="K5" s="179"/>
      <c r="L5" s="180"/>
      <c r="M5" s="172"/>
      <c r="N5" s="160"/>
      <c r="O5" s="167"/>
      <c r="P5" s="178"/>
      <c r="Q5" s="179"/>
      <c r="R5" s="180"/>
      <c r="S5" s="172"/>
      <c r="T5" s="160"/>
      <c r="U5" s="167"/>
      <c r="V5" s="189"/>
      <c r="W5" s="189"/>
      <c r="X5" s="189"/>
      <c r="Y5" s="189"/>
      <c r="Z5" s="189"/>
      <c r="AA5" s="189"/>
      <c r="AB5" s="140" t="s">
        <v>45</v>
      </c>
      <c r="AC5" s="186">
        <f t="shared" ref="AC5:AC6" si="0">IF(AND(AC15=1,AC19=1),1,AC15*AC19)</f>
        <v>10.5</v>
      </c>
      <c r="AD5" s="134" t="s">
        <v>45</v>
      </c>
      <c r="AE5" s="196">
        <f t="shared" ref="AE5:AE6" si="1">IF(AND(AE15=1,AE19=1),1,AE15*AE19)</f>
        <v>40</v>
      </c>
      <c r="AF5" s="140" t="s">
        <v>45</v>
      </c>
      <c r="AG5" s="186">
        <f t="shared" ref="AG5:AG6" si="2">IF(AND(AG15=1,AG19=1),1,AG15*AG19)</f>
        <v>1.2</v>
      </c>
      <c r="AH5" s="134" t="s">
        <v>45</v>
      </c>
      <c r="AI5" s="196">
        <f t="shared" ref="AI5:AI6" si="3">IF(AND(AI15=1,AI19=1),1,AI15*AI19)</f>
        <v>10</v>
      </c>
      <c r="AJ5" s="140" t="s">
        <v>45</v>
      </c>
      <c r="AK5" s="197">
        <f t="shared" ref="AK5:AK6" si="4">IF(AND(AK15=1,AK19=1),1,AK15*AK19)</f>
        <v>30</v>
      </c>
      <c r="AL5" s="134" t="s">
        <v>45</v>
      </c>
      <c r="AM5" s="196" t="s">
        <v>16</v>
      </c>
      <c r="AN5" s="151"/>
      <c r="AO5" s="151"/>
      <c r="AP5" s="151"/>
      <c r="AQ5" s="151"/>
      <c r="AR5" s="151"/>
      <c r="AS5" s="151"/>
      <c r="AT5" s="151"/>
      <c r="AU5" s="151"/>
      <c r="AV5" s="151"/>
    </row>
    <row r="6" spans="1:48" s="139" customFormat="1" ht="9.9499999999999993" customHeight="1" x14ac:dyDescent="0.25">
      <c r="A6" s="156">
        <f>ROW()</f>
        <v>6</v>
      </c>
      <c r="B6" s="181"/>
      <c r="C6" s="150"/>
      <c r="D6" s="178" t="s">
        <v>169</v>
      </c>
      <c r="E6" s="218"/>
      <c r="F6" s="219"/>
      <c r="G6" s="220" t="s">
        <v>169</v>
      </c>
      <c r="H6" s="221"/>
      <c r="I6" s="222"/>
      <c r="J6" s="178" t="s">
        <v>169</v>
      </c>
      <c r="K6" s="218"/>
      <c r="L6" s="219"/>
      <c r="M6" s="220" t="s">
        <v>169</v>
      </c>
      <c r="N6" s="221"/>
      <c r="O6" s="222"/>
      <c r="P6" s="178" t="s">
        <v>169</v>
      </c>
      <c r="Q6" s="218"/>
      <c r="R6" s="219"/>
      <c r="S6" s="220" t="s">
        <v>169</v>
      </c>
      <c r="T6" s="221"/>
      <c r="U6" s="222"/>
      <c r="V6" s="188">
        <v>5</v>
      </c>
      <c r="W6" s="188">
        <f>V6+1</f>
        <v>6</v>
      </c>
      <c r="X6" s="188">
        <f t="shared" ref="X6:AA6" si="5">W6+1</f>
        <v>7</v>
      </c>
      <c r="Y6" s="188">
        <f t="shared" si="5"/>
        <v>8</v>
      </c>
      <c r="Z6" s="188">
        <f t="shared" si="5"/>
        <v>9</v>
      </c>
      <c r="AA6" s="188">
        <f t="shared" si="5"/>
        <v>10</v>
      </c>
      <c r="AB6" s="140" t="s">
        <v>46</v>
      </c>
      <c r="AC6" s="186">
        <f t="shared" si="0"/>
        <v>4.4000000000000004</v>
      </c>
      <c r="AD6" s="134" t="s">
        <v>46</v>
      </c>
      <c r="AE6" s="196">
        <f t="shared" si="1"/>
        <v>20</v>
      </c>
      <c r="AF6" s="140" t="s">
        <v>46</v>
      </c>
      <c r="AG6" s="186">
        <f t="shared" si="2"/>
        <v>0.03</v>
      </c>
      <c r="AH6" s="134" t="s">
        <v>46</v>
      </c>
      <c r="AI6" s="196">
        <f t="shared" si="3"/>
        <v>20</v>
      </c>
      <c r="AJ6" s="140" t="s">
        <v>46</v>
      </c>
      <c r="AK6" s="197">
        <f t="shared" si="4"/>
        <v>36</v>
      </c>
      <c r="AL6" s="134" t="s">
        <v>46</v>
      </c>
      <c r="AM6" s="196" t="s">
        <v>16</v>
      </c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39" customFormat="1" ht="9.9499999999999993" customHeight="1" x14ac:dyDescent="0.25">
      <c r="A7" s="158">
        <f>ROW()-$A$6</f>
        <v>1</v>
      </c>
      <c r="B7" s="141" t="s">
        <v>58</v>
      </c>
      <c r="C7" s="143" t="s">
        <v>16</v>
      </c>
      <c r="D7" s="198"/>
      <c r="E7" s="199" t="s">
        <v>109</v>
      </c>
      <c r="F7" s="200" t="s">
        <v>112</v>
      </c>
      <c r="G7" s="201"/>
      <c r="H7" s="199" t="s">
        <v>109</v>
      </c>
      <c r="I7" s="200" t="s">
        <v>117</v>
      </c>
      <c r="J7" s="201"/>
      <c r="K7" s="199" t="s">
        <v>109</v>
      </c>
      <c r="L7" s="200" t="s">
        <v>117</v>
      </c>
      <c r="M7" s="201" t="s">
        <v>154</v>
      </c>
      <c r="N7" s="199" t="s">
        <v>16</v>
      </c>
      <c r="O7" s="200" t="s">
        <v>16</v>
      </c>
      <c r="P7" s="201"/>
      <c r="Q7" s="199" t="s">
        <v>109</v>
      </c>
      <c r="R7" s="200" t="s">
        <v>117</v>
      </c>
      <c r="S7" s="201"/>
      <c r="T7" s="199"/>
      <c r="U7" s="200"/>
      <c r="V7" s="185" t="str">
        <f>IF(ISNUMBER(MATCH(B7,$E$7:$E$70,0)),MATCH(B7,$E$7:$E$70,0),(((IF(ISNUMBER(MATCH(B7,$D$7:$D$70,0)),MATCH(B7,$D$7:$D$70,0),"")))))</f>
        <v/>
      </c>
      <c r="W7" s="185" t="str">
        <f>IF(ISNUMBER(MATCH(B7,$H$7:$H$70,0)),MATCH(B7,$H$7:$H$70,0),(((IF(ISNUMBER(MATCH(B7,$G$7:$G$70,0)),MATCH(B7,$G$7:$G$70,0),"")))))</f>
        <v/>
      </c>
      <c r="X7" s="185" t="str">
        <f>IF(ISNUMBER(MATCH(B7,$K$7:$K$70,0)),MATCH(B7,$K$7:$K$70,0),(((IF(ISNUMBER(MATCH(B7,$J$7:$J$70,0)),MATCH(B7,$J$7:$J$70,0),"")))))</f>
        <v/>
      </c>
      <c r="Y7" s="185" t="str">
        <f>IF(ISNUMBER(MATCH(B7,$N$7:$N$70,0)),MATCH(B7,$N$7:$N$70,0),(((IF(ISNUMBER(MATCH(B7,$M$7:$M$70,0)),MATCH(B7,$M$7:$M$70,0),"")))))</f>
        <v/>
      </c>
      <c r="Z7" s="185" t="str">
        <f>IF(ISNUMBER(MATCH(B7,$Q$7:$Q$70,0)),MATCH(B7,$Q$7:$Q$70,0),(((IF(ISNUMBER(MATCH(B7,$P$7:$P$70,0)),MATCH(B7,$P$7:$P$70,0),"")))))</f>
        <v/>
      </c>
      <c r="AA7" s="185" t="str">
        <f>IF(ISNUMBER(MATCH(B7,$T$7:$T$70,0)),MATCH(B7,$T$7:$T$70,0),(((IF(ISNUMBER(MATCH(B7,$S$7:$S$70,0)),MATCH(B7,$S$7:$S$70,0),"")))))</f>
        <v/>
      </c>
      <c r="AB7" s="138" t="str">
        <f>IF(ISNUMBER($V7),INDEX($E$7:$F$70,$V7,AB$1),"-")</f>
        <v>-</v>
      </c>
      <c r="AC7" s="138" t="str">
        <f>IF(ISNUMBER($V7),INDEX($E$7:$F$70,$V7,AC$1),"-")</f>
        <v>-</v>
      </c>
      <c r="AD7" s="138" t="str">
        <f>IF(ISNUMBER($W7),INDEX($H$7:$I$70,$W7,AD$1),"-")</f>
        <v>-</v>
      </c>
      <c r="AE7" s="138" t="str">
        <f>IF(ISNUMBER($W7),INDEX($H$7:$I$70,$W7,AE$1),"-")</f>
        <v>-</v>
      </c>
      <c r="AF7" s="138" t="str">
        <f>IF(ISNUMBER($X7),INDEX($K$7:$L$70,$X7,AF$1),"-")</f>
        <v>-</v>
      </c>
      <c r="AG7" s="138" t="str">
        <f>IF(ISNUMBER($X7),INDEX($K$7:$L$70,$X7,AG$1),"-")</f>
        <v>-</v>
      </c>
      <c r="AH7" s="138" t="str">
        <f>IF(ISNUMBER($Y7),INDEX($N$7:$O$70,$Y7,AH$1),"-")</f>
        <v>-</v>
      </c>
      <c r="AI7" s="138" t="str">
        <f>IF(ISNUMBER($Y7),INDEX($N$7:$O$70,$Y7,AI$1),"-")</f>
        <v>-</v>
      </c>
      <c r="AJ7" s="138" t="str">
        <f>IF(ISNUMBER($Z7),INDEX($Q$7:$R$70,$Z7,AJ$1),"-")</f>
        <v>-</v>
      </c>
      <c r="AK7" s="138" t="str">
        <f>IF(ISNUMBER($Z7),INDEX($Q$7:$R$70,$Z7,AK$1),"-")</f>
        <v>-</v>
      </c>
      <c r="AL7" s="138" t="str">
        <f>IF(ISNUMBER($AA7),INDEX($T$7:$U$70,$AA7,AL$1),"-")</f>
        <v>-</v>
      </c>
      <c r="AM7" s="145" t="str">
        <f t="shared" ref="AM7:AM70" si="6">IF(ISNUMBER($AA7),INDEX($T$7:$U$70,$AA7,AM$1),"-")</f>
        <v>-</v>
      </c>
      <c r="AN7" s="136"/>
      <c r="AO7" s="136"/>
      <c r="AP7" s="136"/>
      <c r="AQ7" s="136"/>
      <c r="AR7" s="136"/>
      <c r="AS7" s="136"/>
      <c r="AT7" s="136"/>
      <c r="AU7" s="136"/>
      <c r="AV7" s="136"/>
    </row>
    <row r="8" spans="1:48" s="139" customFormat="1" ht="9.9499999999999993" customHeight="1" x14ac:dyDescent="0.25">
      <c r="A8" s="158">
        <f t="shared" ref="A8:A70" si="7">ROW()-$A$6</f>
        <v>2</v>
      </c>
      <c r="B8" s="141" t="s">
        <v>150</v>
      </c>
      <c r="C8" s="143" t="s">
        <v>16</v>
      </c>
      <c r="D8" s="198"/>
      <c r="E8" s="199" t="s">
        <v>110</v>
      </c>
      <c r="F8" s="200" t="s">
        <v>113</v>
      </c>
      <c r="G8" s="201"/>
      <c r="H8" s="199" t="s">
        <v>110</v>
      </c>
      <c r="I8" s="200" t="s">
        <v>118</v>
      </c>
      <c r="J8" s="201"/>
      <c r="K8" s="199" t="s">
        <v>110</v>
      </c>
      <c r="L8" s="200" t="s">
        <v>118</v>
      </c>
      <c r="M8" s="201"/>
      <c r="N8" s="199" t="s">
        <v>109</v>
      </c>
      <c r="O8" s="200" t="s">
        <v>145</v>
      </c>
      <c r="P8" s="201"/>
      <c r="Q8" s="199" t="s">
        <v>110</v>
      </c>
      <c r="R8" s="200" t="s">
        <v>118</v>
      </c>
      <c r="S8" s="201"/>
      <c r="T8" s="199"/>
      <c r="U8" s="200"/>
      <c r="V8" s="185" t="str">
        <f t="shared" ref="V8:V71" si="8">IF(ISNUMBER(MATCH(B8,$E$7:$E$70,0)),MATCH(B8,$E$7:$E$70,0),(((IF(ISNUMBER(MATCH(B8,$D$7:$D$70,0)),MATCH(B8,$D$7:$D$70,0),"")))))</f>
        <v/>
      </c>
      <c r="W8" s="185" t="str">
        <f t="shared" ref="W8:W71" si="9">IF(ISNUMBER(MATCH(B8,$H$7:$H$70,0)),MATCH(B8,$H$7:$H$70,0),(((IF(ISNUMBER(MATCH(B8,$G$7:$G$70,0)),MATCH(B8,$G$7:$G$70,0),"")))))</f>
        <v/>
      </c>
      <c r="X8" s="185" t="str">
        <f t="shared" ref="X8:X71" si="10">IF(ISNUMBER(MATCH(B8,$K$7:$K$70,0)),MATCH(B8,$K$7:$K$70,0),(((IF(ISNUMBER(MATCH(B8,$J$7:$J$70,0)),MATCH(B8,$J$7:$J$70,0),"")))))</f>
        <v/>
      </c>
      <c r="Y8" s="185" t="str">
        <f t="shared" ref="Y8:Y71" si="11">IF(ISNUMBER(MATCH(B8,$N$7:$N$70,0)),MATCH(B8,$N$7:$N$70,0),(((IF(ISNUMBER(MATCH(B8,$M$7:$M$70,0)),MATCH(B8,$M$7:$M$70,0),"")))))</f>
        <v/>
      </c>
      <c r="Z8" s="185" t="str">
        <f t="shared" ref="Z8:Z71" si="12">IF(ISNUMBER(MATCH(B8,$Q$7:$Q$70,0)),MATCH(B8,$Q$7:$Q$70,0),(((IF(ISNUMBER(MATCH(B8,$P$7:$P$70,0)),MATCH(B8,$P$7:$P$70,0),"")))))</f>
        <v/>
      </c>
      <c r="AA8" s="185" t="str">
        <f t="shared" ref="AA8:AA71" si="13">IF(ISNUMBER(MATCH(B8,$T$7:$T$70,0)),MATCH(B8,$T$7:$T$70,0),(((IF(ISNUMBER(MATCH(B8,$S$7:$S$70,0)),MATCH(B8,$S$7:$S$70,0),"")))))</f>
        <v/>
      </c>
      <c r="AB8" s="138" t="str">
        <f t="shared" ref="AB8:AC39" si="14">IF(ISNUMBER($V8),INDEX($E$7:$F$70,$V8,AB$1),"-")</f>
        <v>-</v>
      </c>
      <c r="AC8" s="138" t="str">
        <f t="shared" si="14"/>
        <v>-</v>
      </c>
      <c r="AD8" s="138" t="str">
        <f t="shared" ref="AD8:AE39" si="15">IF(ISNUMBER($W8),INDEX($H$7:$I$70,$W8,AD$1),"-")</f>
        <v>-</v>
      </c>
      <c r="AE8" s="138" t="str">
        <f t="shared" si="15"/>
        <v>-</v>
      </c>
      <c r="AF8" s="138" t="str">
        <f t="shared" ref="AF8:AG39" si="16">IF(ISNUMBER($X8),INDEX($K$7:$L$70,$X8,AF$1),"-")</f>
        <v>-</v>
      </c>
      <c r="AG8" s="138" t="str">
        <f t="shared" si="16"/>
        <v>-</v>
      </c>
      <c r="AH8" s="138" t="str">
        <f t="shared" ref="AH8:AI39" si="17">IF(ISNUMBER($Y8),INDEX($N$7:$O$70,$Y8,AH$1),"-")</f>
        <v>-</v>
      </c>
      <c r="AI8" s="138" t="str">
        <f t="shared" si="17"/>
        <v>-</v>
      </c>
      <c r="AJ8" s="138" t="str">
        <f t="shared" ref="AJ8:AK39" si="18">IF(ISNUMBER($Z8),INDEX($Q$7:$R$70,$Z8,AJ$1),"-")</f>
        <v>-</v>
      </c>
      <c r="AK8" s="138" t="str">
        <f t="shared" si="18"/>
        <v>-</v>
      </c>
      <c r="AL8" s="138" t="str">
        <f t="shared" ref="AL8:AM71" si="19">IF(ISNUMBER($AA8),INDEX($T$7:$U$70,$AA8,AL$1),"-")</f>
        <v>-</v>
      </c>
      <c r="AM8" s="145" t="str">
        <f t="shared" si="6"/>
        <v>-</v>
      </c>
      <c r="AN8" s="136"/>
      <c r="AO8" s="136"/>
      <c r="AP8" s="136"/>
      <c r="AQ8" s="136"/>
      <c r="AR8" s="136"/>
      <c r="AS8" s="136"/>
      <c r="AT8" s="136"/>
      <c r="AU8" s="136"/>
      <c r="AV8" s="136"/>
    </row>
    <row r="9" spans="1:48" s="139" customFormat="1" ht="9.9499999999999993" customHeight="1" x14ac:dyDescent="0.25">
      <c r="A9" s="158">
        <f t="shared" si="7"/>
        <v>3</v>
      </c>
      <c r="B9" s="141" t="s">
        <v>151</v>
      </c>
      <c r="C9" s="143" t="s">
        <v>16</v>
      </c>
      <c r="D9" s="198"/>
      <c r="E9" s="202" t="s">
        <v>108</v>
      </c>
      <c r="F9" s="203" t="s">
        <v>114</v>
      </c>
      <c r="G9" s="201" t="s">
        <v>119</v>
      </c>
      <c r="H9" s="202" t="s">
        <v>13</v>
      </c>
      <c r="I9" s="203">
        <f>SUM(1,18,10)</f>
        <v>29</v>
      </c>
      <c r="J9" s="201"/>
      <c r="K9" s="199" t="s">
        <v>61</v>
      </c>
      <c r="L9" s="203">
        <v>1</v>
      </c>
      <c r="M9" s="201"/>
      <c r="N9" s="199" t="s">
        <v>110</v>
      </c>
      <c r="O9" s="200" t="s">
        <v>113</v>
      </c>
      <c r="P9" s="201"/>
      <c r="Q9" s="202" t="s">
        <v>108</v>
      </c>
      <c r="R9" s="200" t="s">
        <v>155</v>
      </c>
      <c r="S9" s="201"/>
      <c r="T9" s="199"/>
      <c r="U9" s="200"/>
      <c r="V9" s="185" t="str">
        <f t="shared" si="8"/>
        <v/>
      </c>
      <c r="W9" s="185" t="str">
        <f t="shared" si="9"/>
        <v/>
      </c>
      <c r="X9" s="185" t="str">
        <f t="shared" si="10"/>
        <v/>
      </c>
      <c r="Y9" s="185" t="str">
        <f t="shared" si="11"/>
        <v/>
      </c>
      <c r="Z9" s="185" t="str">
        <f t="shared" si="12"/>
        <v/>
      </c>
      <c r="AA9" s="185" t="str">
        <f t="shared" si="13"/>
        <v/>
      </c>
      <c r="AB9" s="138" t="str">
        <f t="shared" si="14"/>
        <v>-</v>
      </c>
      <c r="AC9" s="138" t="str">
        <f t="shared" si="14"/>
        <v>-</v>
      </c>
      <c r="AD9" s="138" t="str">
        <f t="shared" si="15"/>
        <v>-</v>
      </c>
      <c r="AE9" s="138" t="str">
        <f t="shared" si="15"/>
        <v>-</v>
      </c>
      <c r="AF9" s="138" t="str">
        <f t="shared" si="16"/>
        <v>-</v>
      </c>
      <c r="AG9" s="138" t="str">
        <f t="shared" si="16"/>
        <v>-</v>
      </c>
      <c r="AH9" s="138" t="str">
        <f t="shared" si="17"/>
        <v>-</v>
      </c>
      <c r="AI9" s="138" t="str">
        <f t="shared" si="17"/>
        <v>-</v>
      </c>
      <c r="AJ9" s="138" t="str">
        <f t="shared" si="18"/>
        <v>-</v>
      </c>
      <c r="AK9" s="138" t="str">
        <f t="shared" si="18"/>
        <v>-</v>
      </c>
      <c r="AL9" s="138" t="str">
        <f t="shared" si="19"/>
        <v>-</v>
      </c>
      <c r="AM9" s="145" t="str">
        <f t="shared" si="6"/>
        <v>-</v>
      </c>
      <c r="AN9" s="136"/>
      <c r="AO9" s="136"/>
      <c r="AP9" s="136"/>
      <c r="AQ9" s="136"/>
      <c r="AR9" s="136"/>
      <c r="AS9" s="136"/>
      <c r="AT9" s="136"/>
      <c r="AU9" s="136"/>
      <c r="AV9" s="136"/>
    </row>
    <row r="10" spans="1:48" s="139" customFormat="1" ht="9.9499999999999993" customHeight="1" x14ac:dyDescent="0.25">
      <c r="A10" s="158">
        <f t="shared" si="7"/>
        <v>4</v>
      </c>
      <c r="B10" s="141" t="s">
        <v>109</v>
      </c>
      <c r="C10" s="143" t="s">
        <v>16</v>
      </c>
      <c r="D10" s="198" t="s">
        <v>115</v>
      </c>
      <c r="E10" s="202" t="s">
        <v>13</v>
      </c>
      <c r="F10" s="203">
        <f>SUM(30,60)</f>
        <v>90</v>
      </c>
      <c r="G10" s="201"/>
      <c r="H10" s="199" t="s">
        <v>28</v>
      </c>
      <c r="I10" s="203">
        <v>100</v>
      </c>
      <c r="J10" s="201"/>
      <c r="K10" s="204" t="s">
        <v>59</v>
      </c>
      <c r="L10" s="203">
        <v>40</v>
      </c>
      <c r="M10" s="201"/>
      <c r="N10" s="199" t="s">
        <v>108</v>
      </c>
      <c r="O10" s="203" t="s">
        <v>146</v>
      </c>
      <c r="P10" s="201"/>
      <c r="Q10" s="202" t="s">
        <v>125</v>
      </c>
      <c r="R10" s="203" t="s">
        <v>115</v>
      </c>
      <c r="S10" s="201"/>
      <c r="T10" s="199"/>
      <c r="U10" s="203"/>
      <c r="V10" s="185">
        <f t="shared" si="8"/>
        <v>1</v>
      </c>
      <c r="W10" s="185">
        <f t="shared" si="9"/>
        <v>1</v>
      </c>
      <c r="X10" s="185">
        <f t="shared" si="10"/>
        <v>1</v>
      </c>
      <c r="Y10" s="185">
        <f t="shared" si="11"/>
        <v>2</v>
      </c>
      <c r="Z10" s="185">
        <f t="shared" si="12"/>
        <v>1</v>
      </c>
      <c r="AA10" s="185" t="str">
        <f t="shared" si="13"/>
        <v/>
      </c>
      <c r="AB10" s="138" t="str">
        <f t="shared" si="14"/>
        <v>mt_tunit</v>
      </c>
      <c r="AC10" s="138" t="str">
        <f t="shared" si="14"/>
        <v>S'</v>
      </c>
      <c r="AD10" s="138" t="str">
        <f t="shared" si="15"/>
        <v>mt_tunit</v>
      </c>
      <c r="AE10" s="138" t="str">
        <f t="shared" si="15"/>
        <v>'D'</v>
      </c>
      <c r="AF10" s="138" t="str">
        <f t="shared" si="16"/>
        <v>mt_tunit</v>
      </c>
      <c r="AG10" s="138" t="str">
        <f t="shared" si="16"/>
        <v>'D'</v>
      </c>
      <c r="AH10" s="138" t="str">
        <f t="shared" si="17"/>
        <v>mt_tunit</v>
      </c>
      <c r="AI10" s="138" t="str">
        <f t="shared" si="17"/>
        <v>'S'</v>
      </c>
      <c r="AJ10" s="138" t="str">
        <f t="shared" si="18"/>
        <v>mt_tunit</v>
      </c>
      <c r="AK10" s="138" t="str">
        <f t="shared" si="18"/>
        <v>'D'</v>
      </c>
      <c r="AL10" s="138" t="str">
        <f t="shared" si="19"/>
        <v>-</v>
      </c>
      <c r="AM10" s="145" t="str">
        <f t="shared" si="6"/>
        <v>-</v>
      </c>
      <c r="AN10" s="136"/>
      <c r="AO10" s="136"/>
      <c r="AP10" s="136"/>
      <c r="AQ10" s="136"/>
      <c r="AR10" s="136"/>
      <c r="AS10" s="136"/>
      <c r="AT10" s="136"/>
      <c r="AU10" s="136"/>
      <c r="AV10" s="136"/>
    </row>
    <row r="11" spans="1:48" s="139" customFormat="1" ht="9.9499999999999993" customHeight="1" x14ac:dyDescent="0.25">
      <c r="A11" s="158">
        <f t="shared" si="7"/>
        <v>5</v>
      </c>
      <c r="B11" s="141" t="s">
        <v>110</v>
      </c>
      <c r="C11" s="143" t="s">
        <v>16</v>
      </c>
      <c r="D11" s="198"/>
      <c r="E11" s="199" t="s">
        <v>28</v>
      </c>
      <c r="F11" s="203">
        <v>100</v>
      </c>
      <c r="G11" s="201"/>
      <c r="H11" s="199" t="s">
        <v>111</v>
      </c>
      <c r="I11" s="203">
        <v>555</v>
      </c>
      <c r="J11" s="201"/>
      <c r="K11" s="204" t="s">
        <v>60</v>
      </c>
      <c r="L11" s="203">
        <v>120</v>
      </c>
      <c r="M11" s="201"/>
      <c r="N11" s="199" t="s">
        <v>125</v>
      </c>
      <c r="O11" s="203" t="s">
        <v>115</v>
      </c>
      <c r="P11" s="201"/>
      <c r="Q11" s="202" t="s">
        <v>13</v>
      </c>
      <c r="R11" s="203" t="s">
        <v>126</v>
      </c>
      <c r="S11" s="201"/>
      <c r="T11" s="199"/>
      <c r="U11" s="203"/>
      <c r="V11" s="185">
        <f t="shared" si="8"/>
        <v>2</v>
      </c>
      <c r="W11" s="185">
        <f t="shared" si="9"/>
        <v>2</v>
      </c>
      <c r="X11" s="185">
        <f t="shared" si="10"/>
        <v>2</v>
      </c>
      <c r="Y11" s="185">
        <f t="shared" si="11"/>
        <v>3</v>
      </c>
      <c r="Z11" s="185">
        <f t="shared" si="12"/>
        <v>2</v>
      </c>
      <c r="AA11" s="185" t="str">
        <f t="shared" si="13"/>
        <v/>
      </c>
      <c r="AB11" s="138" t="str">
        <f t="shared" si="14"/>
        <v>mt_lunit</v>
      </c>
      <c r="AC11" s="138" t="str">
        <f t="shared" si="14"/>
        <v>CM'</v>
      </c>
      <c r="AD11" s="138" t="str">
        <f t="shared" si="15"/>
        <v>mt_lunit</v>
      </c>
      <c r="AE11" s="138" t="str">
        <f t="shared" si="15"/>
        <v>'M'</v>
      </c>
      <c r="AF11" s="138" t="str">
        <f t="shared" si="16"/>
        <v>mt_lunit</v>
      </c>
      <c r="AG11" s="138" t="str">
        <f t="shared" si="16"/>
        <v>'M'</v>
      </c>
      <c r="AH11" s="138" t="str">
        <f t="shared" si="17"/>
        <v>mt_lunit</v>
      </c>
      <c r="AI11" s="138" t="str">
        <f t="shared" si="17"/>
        <v>CM'</v>
      </c>
      <c r="AJ11" s="138" t="str">
        <f t="shared" si="18"/>
        <v>mt_lunit</v>
      </c>
      <c r="AK11" s="138" t="str">
        <f t="shared" si="18"/>
        <v>'M'</v>
      </c>
      <c r="AL11" s="138" t="str">
        <f t="shared" si="19"/>
        <v>-</v>
      </c>
      <c r="AM11" s="145" t="str">
        <f t="shared" si="6"/>
        <v>-</v>
      </c>
      <c r="AN11" s="136"/>
      <c r="AO11" s="136"/>
      <c r="AP11" s="136"/>
      <c r="AQ11" s="136"/>
      <c r="AR11" s="136"/>
      <c r="AS11" s="136"/>
      <c r="AT11" s="136"/>
      <c r="AU11" s="136"/>
      <c r="AV11" s="136"/>
    </row>
    <row r="12" spans="1:48" s="139" customFormat="1" ht="9.9499999999999993" customHeight="1" x14ac:dyDescent="0.25">
      <c r="A12" s="158">
        <f t="shared" si="7"/>
        <v>6</v>
      </c>
      <c r="B12" s="141" t="s">
        <v>144</v>
      </c>
      <c r="C12" s="143" t="s">
        <v>16</v>
      </c>
      <c r="D12" s="198"/>
      <c r="E12" s="199" t="s">
        <v>111</v>
      </c>
      <c r="F12" s="203"/>
      <c r="G12" s="201" t="s">
        <v>69</v>
      </c>
      <c r="H12" s="199" t="s">
        <v>105</v>
      </c>
      <c r="I12" s="203">
        <v>1</v>
      </c>
      <c r="J12" s="201"/>
      <c r="K12" s="204" t="s">
        <v>26</v>
      </c>
      <c r="L12" s="203">
        <v>0.01</v>
      </c>
      <c r="M12" s="201"/>
      <c r="N12" s="199" t="s">
        <v>13</v>
      </c>
      <c r="O12" s="203" t="s">
        <v>126</v>
      </c>
      <c r="P12" s="201"/>
      <c r="Q12" s="199" t="s">
        <v>28</v>
      </c>
      <c r="R12" s="203">
        <v>100</v>
      </c>
      <c r="S12" s="201"/>
      <c r="T12" s="199"/>
      <c r="U12" s="203"/>
      <c r="V12" s="185" t="str">
        <f t="shared" si="8"/>
        <v/>
      </c>
      <c r="W12" s="185" t="str">
        <f t="shared" si="9"/>
        <v/>
      </c>
      <c r="X12" s="185" t="str">
        <f t="shared" si="10"/>
        <v/>
      </c>
      <c r="Y12" s="185" t="str">
        <f t="shared" si="11"/>
        <v/>
      </c>
      <c r="Z12" s="185" t="str">
        <f t="shared" si="12"/>
        <v/>
      </c>
      <c r="AA12" s="185" t="str">
        <f t="shared" si="13"/>
        <v/>
      </c>
      <c r="AB12" s="138" t="str">
        <f t="shared" si="14"/>
        <v>-</v>
      </c>
      <c r="AC12" s="138" t="str">
        <f t="shared" si="14"/>
        <v>-</v>
      </c>
      <c r="AD12" s="138" t="str">
        <f t="shared" si="15"/>
        <v>-</v>
      </c>
      <c r="AE12" s="138" t="str">
        <f t="shared" si="15"/>
        <v>-</v>
      </c>
      <c r="AF12" s="138" t="str">
        <f t="shared" si="16"/>
        <v>-</v>
      </c>
      <c r="AG12" s="138" t="str">
        <f t="shared" si="16"/>
        <v>-</v>
      </c>
      <c r="AH12" s="138" t="str">
        <f t="shared" si="17"/>
        <v>-</v>
      </c>
      <c r="AI12" s="138" t="str">
        <f t="shared" si="17"/>
        <v>-</v>
      </c>
      <c r="AJ12" s="138" t="str">
        <f t="shared" si="18"/>
        <v>-</v>
      </c>
      <c r="AK12" s="138" t="str">
        <f t="shared" si="18"/>
        <v>-</v>
      </c>
      <c r="AL12" s="138" t="str">
        <f t="shared" si="19"/>
        <v>-</v>
      </c>
      <c r="AM12" s="145" t="str">
        <f t="shared" si="6"/>
        <v>-</v>
      </c>
      <c r="AN12" s="136"/>
      <c r="AO12" s="136"/>
      <c r="AP12" s="136"/>
      <c r="AQ12" s="136"/>
      <c r="AR12" s="136"/>
      <c r="AS12" s="136"/>
      <c r="AT12" s="136"/>
      <c r="AU12" s="136"/>
      <c r="AV12" s="136"/>
    </row>
    <row r="13" spans="1:48" s="139" customFormat="1" ht="9.9499999999999993" customHeight="1" x14ac:dyDescent="0.25">
      <c r="A13" s="158">
        <f t="shared" si="7"/>
        <v>7</v>
      </c>
      <c r="B13" s="159" t="s">
        <v>13</v>
      </c>
      <c r="C13" s="143" t="s">
        <v>16</v>
      </c>
      <c r="D13" s="198"/>
      <c r="E13" s="204" t="s">
        <v>59</v>
      </c>
      <c r="F13" s="203">
        <v>1</v>
      </c>
      <c r="G13" s="201"/>
      <c r="H13" s="199" t="s">
        <v>66</v>
      </c>
      <c r="I13" s="203">
        <v>0.3</v>
      </c>
      <c r="J13" s="201"/>
      <c r="K13" s="199" t="s">
        <v>27</v>
      </c>
      <c r="L13" s="203">
        <v>0.03</v>
      </c>
      <c r="M13" s="201"/>
      <c r="N13" s="199" t="s">
        <v>28</v>
      </c>
      <c r="O13" s="203">
        <v>100</v>
      </c>
      <c r="P13" s="201"/>
      <c r="Q13" s="199" t="s">
        <v>111</v>
      </c>
      <c r="R13" s="203" t="s">
        <v>156</v>
      </c>
      <c r="S13" s="201"/>
      <c r="T13" s="199"/>
      <c r="U13" s="203"/>
      <c r="V13" s="185">
        <f t="shared" si="8"/>
        <v>4</v>
      </c>
      <c r="W13" s="185">
        <f t="shared" si="9"/>
        <v>3</v>
      </c>
      <c r="X13" s="185">
        <f t="shared" si="10"/>
        <v>11</v>
      </c>
      <c r="Y13" s="185">
        <f t="shared" si="11"/>
        <v>6</v>
      </c>
      <c r="Z13" s="185">
        <f t="shared" si="12"/>
        <v>5</v>
      </c>
      <c r="AA13" s="185" t="str">
        <f t="shared" si="13"/>
        <v/>
      </c>
      <c r="AB13" s="138" t="str">
        <f t="shared" si="14"/>
        <v>nper</v>
      </c>
      <c r="AC13" s="138">
        <f t="shared" si="14"/>
        <v>90</v>
      </c>
      <c r="AD13" s="138" t="str">
        <f t="shared" si="15"/>
        <v>nper</v>
      </c>
      <c r="AE13" s="138">
        <f t="shared" si="15"/>
        <v>29</v>
      </c>
      <c r="AF13" s="138" t="str">
        <f t="shared" si="16"/>
        <v>nper</v>
      </c>
      <c r="AG13" s="138">
        <f t="shared" si="16"/>
        <v>82</v>
      </c>
      <c r="AH13" s="138" t="str">
        <f t="shared" si="17"/>
        <v>nper</v>
      </c>
      <c r="AI13" s="138" t="str">
        <f t="shared" si="17"/>
        <v>len(perlen_mt)</v>
      </c>
      <c r="AJ13" s="138" t="str">
        <f t="shared" si="18"/>
        <v>nper</v>
      </c>
      <c r="AK13" s="138" t="str">
        <f t="shared" si="18"/>
        <v>len(perlen_mt)</v>
      </c>
      <c r="AL13" s="138" t="str">
        <f t="shared" si="19"/>
        <v>-</v>
      </c>
      <c r="AM13" s="145" t="str">
        <f t="shared" si="6"/>
        <v>-</v>
      </c>
      <c r="AN13" s="136"/>
      <c r="AO13" s="136"/>
      <c r="AP13" s="136"/>
      <c r="AQ13" s="136"/>
      <c r="AR13" s="136"/>
      <c r="AS13" s="136"/>
      <c r="AT13" s="136"/>
      <c r="AU13" s="136"/>
      <c r="AV13" s="136"/>
    </row>
    <row r="14" spans="1:48" s="139" customFormat="1" ht="9.9499999999999993" customHeight="1" x14ac:dyDescent="0.25">
      <c r="A14" s="158">
        <f t="shared" si="7"/>
        <v>8</v>
      </c>
      <c r="B14" s="159" t="s">
        <v>59</v>
      </c>
      <c r="C14" s="143" t="s">
        <v>16</v>
      </c>
      <c r="D14" s="198"/>
      <c r="E14" s="204" t="s">
        <v>61</v>
      </c>
      <c r="F14" s="203">
        <v>1</v>
      </c>
      <c r="G14" s="201"/>
      <c r="H14" s="199" t="s">
        <v>25</v>
      </c>
      <c r="I14" s="203">
        <v>1</v>
      </c>
      <c r="J14" s="201"/>
      <c r="K14" s="199" t="s">
        <v>25</v>
      </c>
      <c r="L14" s="203">
        <v>0.01</v>
      </c>
      <c r="M14" s="201"/>
      <c r="N14" s="199" t="s">
        <v>111</v>
      </c>
      <c r="O14" s="203" t="s">
        <v>147</v>
      </c>
      <c r="P14" s="201"/>
      <c r="Q14" s="199" t="s">
        <v>128</v>
      </c>
      <c r="R14" s="203" t="s">
        <v>148</v>
      </c>
      <c r="S14" s="201"/>
      <c r="T14" s="199"/>
      <c r="U14" s="203"/>
      <c r="V14" s="185">
        <f t="shared" si="8"/>
        <v>7</v>
      </c>
      <c r="W14" s="185">
        <f t="shared" si="9"/>
        <v>13</v>
      </c>
      <c r="X14" s="185">
        <f t="shared" si="10"/>
        <v>4</v>
      </c>
      <c r="Y14" s="185">
        <f t="shared" si="11"/>
        <v>10</v>
      </c>
      <c r="Z14" s="185">
        <f t="shared" si="12"/>
        <v>9</v>
      </c>
      <c r="AA14" s="185" t="str">
        <f t="shared" si="13"/>
        <v/>
      </c>
      <c r="AB14" s="138" t="str">
        <f t="shared" si="14"/>
        <v>nlay</v>
      </c>
      <c r="AC14" s="223">
        <f t="shared" si="14"/>
        <v>1</v>
      </c>
      <c r="AD14" s="223" t="str">
        <f t="shared" si="15"/>
        <v>nlay</v>
      </c>
      <c r="AE14" s="223">
        <f t="shared" si="15"/>
        <v>1</v>
      </c>
      <c r="AF14" s="138" t="str">
        <f t="shared" si="16"/>
        <v>nlay</v>
      </c>
      <c r="AG14" s="223">
        <f t="shared" si="16"/>
        <v>40</v>
      </c>
      <c r="AH14" s="138" t="str">
        <f t="shared" si="17"/>
        <v>nlay</v>
      </c>
      <c r="AI14" s="223">
        <f t="shared" si="17"/>
        <v>1</v>
      </c>
      <c r="AJ14" s="138" t="str">
        <f t="shared" si="18"/>
        <v>nlay</v>
      </c>
      <c r="AK14" s="223">
        <f t="shared" si="18"/>
        <v>1</v>
      </c>
      <c r="AL14" s="138" t="str">
        <f t="shared" si="19"/>
        <v>-</v>
      </c>
      <c r="AM14" s="145" t="str">
        <f t="shared" si="6"/>
        <v>-</v>
      </c>
      <c r="AN14" s="136"/>
      <c r="AO14" s="136"/>
      <c r="AP14" s="136"/>
      <c r="AQ14" s="136"/>
      <c r="AR14" s="136"/>
      <c r="AS14" s="136"/>
      <c r="AT14" s="136"/>
      <c r="AU14" s="136"/>
      <c r="AV14" s="136"/>
    </row>
    <row r="15" spans="1:48" s="139" customFormat="1" ht="9.9499999999999993" customHeight="1" x14ac:dyDescent="0.25">
      <c r="A15" s="158">
        <f t="shared" si="7"/>
        <v>9</v>
      </c>
      <c r="B15" s="159" t="s">
        <v>60</v>
      </c>
      <c r="C15" s="143" t="s">
        <v>16</v>
      </c>
      <c r="D15" s="198"/>
      <c r="E15" s="204" t="s">
        <v>60</v>
      </c>
      <c r="F15" s="203">
        <v>21</v>
      </c>
      <c r="G15" s="201"/>
      <c r="H15" s="199" t="s">
        <v>27</v>
      </c>
      <c r="I15" s="203">
        <v>1</v>
      </c>
      <c r="J15" s="201" t="s">
        <v>60</v>
      </c>
      <c r="K15" s="199" t="s">
        <v>108</v>
      </c>
      <c r="L15" s="203" t="s">
        <v>124</v>
      </c>
      <c r="M15" s="201"/>
      <c r="N15" s="199" t="s">
        <v>128</v>
      </c>
      <c r="O15" s="203" t="s">
        <v>148</v>
      </c>
      <c r="P15" s="201" t="s">
        <v>130</v>
      </c>
      <c r="Q15" s="204" t="s">
        <v>59</v>
      </c>
      <c r="R15" s="203">
        <v>1</v>
      </c>
      <c r="S15" s="201"/>
      <c r="T15" s="199"/>
      <c r="U15" s="203"/>
      <c r="V15" s="185">
        <f t="shared" si="8"/>
        <v>9</v>
      </c>
      <c r="W15" s="185">
        <f t="shared" si="9"/>
        <v>15</v>
      </c>
      <c r="X15" s="185">
        <f t="shared" si="10"/>
        <v>5</v>
      </c>
      <c r="Y15" s="185">
        <f t="shared" si="11"/>
        <v>12</v>
      </c>
      <c r="Z15" s="185">
        <f t="shared" si="12"/>
        <v>11</v>
      </c>
      <c r="AA15" s="185" t="str">
        <f t="shared" si="13"/>
        <v/>
      </c>
      <c r="AB15" s="138" t="str">
        <f t="shared" si="14"/>
        <v>ncol</v>
      </c>
      <c r="AC15" s="223">
        <f t="shared" si="14"/>
        <v>21</v>
      </c>
      <c r="AD15" s="223" t="str">
        <f t="shared" si="15"/>
        <v>ncol</v>
      </c>
      <c r="AE15" s="223">
        <f t="shared" si="15"/>
        <v>40</v>
      </c>
      <c r="AF15" s="138" t="str">
        <f t="shared" si="16"/>
        <v>ncol</v>
      </c>
      <c r="AG15" s="223">
        <f t="shared" si="16"/>
        <v>120</v>
      </c>
      <c r="AH15" s="138" t="str">
        <f t="shared" si="17"/>
        <v>ncol</v>
      </c>
      <c r="AI15" s="223">
        <f t="shared" si="17"/>
        <v>40</v>
      </c>
      <c r="AJ15" s="138" t="str">
        <f t="shared" si="18"/>
        <v>ncol</v>
      </c>
      <c r="AK15" s="223">
        <f t="shared" si="18"/>
        <v>120</v>
      </c>
      <c r="AL15" s="138" t="str">
        <f t="shared" si="19"/>
        <v>-</v>
      </c>
      <c r="AM15" s="145" t="str">
        <f t="shared" si="6"/>
        <v>-</v>
      </c>
      <c r="AN15" s="136"/>
      <c r="AO15" s="136"/>
      <c r="AP15" s="136"/>
      <c r="AQ15" s="136"/>
      <c r="AR15" s="136"/>
      <c r="AS15" s="136"/>
      <c r="AT15" s="136"/>
      <c r="AU15" s="136"/>
      <c r="AV15" s="136"/>
    </row>
    <row r="16" spans="1:48" s="139" customFormat="1" ht="9.9499999999999993" customHeight="1" x14ac:dyDescent="0.25">
      <c r="A16" s="158">
        <f t="shared" si="7"/>
        <v>10</v>
      </c>
      <c r="B16" s="159" t="s">
        <v>61</v>
      </c>
      <c r="C16" s="143" t="s">
        <v>16</v>
      </c>
      <c r="D16" s="198"/>
      <c r="E16" s="199" t="s">
        <v>25</v>
      </c>
      <c r="F16" s="203">
        <v>4.4000000000000004</v>
      </c>
      <c r="G16" s="201"/>
      <c r="H16" s="199" t="s">
        <v>26</v>
      </c>
      <c r="I16" s="203">
        <v>1</v>
      </c>
      <c r="J16" s="201"/>
      <c r="K16" s="199" t="s">
        <v>125</v>
      </c>
      <c r="L16" s="203" t="s">
        <v>115</v>
      </c>
      <c r="M16" s="201" t="s">
        <v>130</v>
      </c>
      <c r="N16" s="204" t="s">
        <v>59</v>
      </c>
      <c r="O16" s="203">
        <v>1</v>
      </c>
      <c r="P16" s="201" t="s">
        <v>131</v>
      </c>
      <c r="Q16" s="204" t="s">
        <v>61</v>
      </c>
      <c r="R16" s="203">
        <v>36</v>
      </c>
      <c r="S16" s="201"/>
      <c r="T16" s="199"/>
      <c r="U16" s="203"/>
      <c r="V16" s="185">
        <f t="shared" si="8"/>
        <v>8</v>
      </c>
      <c r="W16" s="185">
        <f t="shared" si="9"/>
        <v>14</v>
      </c>
      <c r="X16" s="185">
        <f t="shared" si="10"/>
        <v>3</v>
      </c>
      <c r="Y16" s="185">
        <f t="shared" si="11"/>
        <v>11</v>
      </c>
      <c r="Z16" s="185">
        <f t="shared" si="12"/>
        <v>10</v>
      </c>
      <c r="AA16" s="185" t="str">
        <f t="shared" si="13"/>
        <v/>
      </c>
      <c r="AB16" s="138" t="str">
        <f t="shared" si="14"/>
        <v>nrow</v>
      </c>
      <c r="AC16" s="223">
        <f t="shared" si="14"/>
        <v>1</v>
      </c>
      <c r="AD16" s="223" t="str">
        <f t="shared" si="15"/>
        <v>nrow</v>
      </c>
      <c r="AE16" s="223">
        <f t="shared" si="15"/>
        <v>20</v>
      </c>
      <c r="AF16" s="138" t="str">
        <f t="shared" si="16"/>
        <v>nrow</v>
      </c>
      <c r="AG16" s="223">
        <f t="shared" si="16"/>
        <v>1</v>
      </c>
      <c r="AH16" s="138" t="str">
        <f t="shared" si="17"/>
        <v>nrow</v>
      </c>
      <c r="AI16" s="223">
        <f t="shared" si="17"/>
        <v>20</v>
      </c>
      <c r="AJ16" s="138" t="str">
        <f t="shared" si="18"/>
        <v>nrow</v>
      </c>
      <c r="AK16" s="223">
        <f t="shared" si="18"/>
        <v>36</v>
      </c>
      <c r="AL16" s="138" t="str">
        <f t="shared" si="19"/>
        <v>-</v>
      </c>
      <c r="AM16" s="145" t="str">
        <f t="shared" si="6"/>
        <v>-</v>
      </c>
      <c r="AN16" s="136"/>
      <c r="AO16" s="136"/>
      <c r="AP16" s="136"/>
      <c r="AQ16" s="136"/>
      <c r="AR16" s="136"/>
      <c r="AS16" s="136"/>
      <c r="AT16" s="136"/>
      <c r="AU16" s="136"/>
      <c r="AV16" s="136"/>
    </row>
    <row r="17" spans="1:48" s="139" customFormat="1" ht="9.9499999999999993" customHeight="1" x14ac:dyDescent="0.25">
      <c r="A17" s="158">
        <f t="shared" si="7"/>
        <v>11</v>
      </c>
      <c r="B17" s="152" t="s">
        <v>64</v>
      </c>
      <c r="C17" s="143" t="s">
        <v>16</v>
      </c>
      <c r="D17" s="198"/>
      <c r="E17" s="199" t="s">
        <v>27</v>
      </c>
      <c r="F17" s="203">
        <v>4.4000000000000004</v>
      </c>
      <c r="G17" s="201"/>
      <c r="H17" s="199" t="s">
        <v>83</v>
      </c>
      <c r="I17" s="203">
        <v>-1</v>
      </c>
      <c r="J17" s="201" t="s">
        <v>143</v>
      </c>
      <c r="K17" s="202" t="s">
        <v>13</v>
      </c>
      <c r="L17" s="203">
        <f>SUM(10,22,50)</f>
        <v>82</v>
      </c>
      <c r="M17" s="201" t="s">
        <v>131</v>
      </c>
      <c r="N17" s="204" t="s">
        <v>61</v>
      </c>
      <c r="O17" s="203">
        <v>20</v>
      </c>
      <c r="P17" s="201" t="s">
        <v>132</v>
      </c>
      <c r="Q17" s="204" t="s">
        <v>60</v>
      </c>
      <c r="R17" s="203">
        <v>120</v>
      </c>
      <c r="S17" s="201"/>
      <c r="T17" s="199"/>
      <c r="U17" s="203"/>
      <c r="V17" s="185" t="str">
        <f t="shared" si="8"/>
        <v/>
      </c>
      <c r="W17" s="185" t="str">
        <f t="shared" si="9"/>
        <v/>
      </c>
      <c r="X17" s="185" t="str">
        <f t="shared" si="10"/>
        <v/>
      </c>
      <c r="Y17" s="185" t="str">
        <f t="shared" si="11"/>
        <v/>
      </c>
      <c r="Z17" s="185" t="str">
        <f t="shared" si="12"/>
        <v/>
      </c>
      <c r="AA17" s="185" t="str">
        <f t="shared" si="13"/>
        <v/>
      </c>
      <c r="AB17" s="138" t="str">
        <f t="shared" si="14"/>
        <v>-</v>
      </c>
      <c r="AC17" s="138" t="str">
        <f t="shared" si="14"/>
        <v>-</v>
      </c>
      <c r="AD17" s="138" t="str">
        <f t="shared" si="15"/>
        <v>-</v>
      </c>
      <c r="AE17" s="138" t="str">
        <f t="shared" si="15"/>
        <v>-</v>
      </c>
      <c r="AF17" s="138" t="str">
        <f t="shared" si="16"/>
        <v>-</v>
      </c>
      <c r="AG17" s="138" t="str">
        <f t="shared" si="16"/>
        <v>-</v>
      </c>
      <c r="AH17" s="138" t="str">
        <f t="shared" si="17"/>
        <v>-</v>
      </c>
      <c r="AI17" s="138" t="str">
        <f t="shared" si="17"/>
        <v>-</v>
      </c>
      <c r="AJ17" s="138" t="str">
        <f t="shared" si="18"/>
        <v>-</v>
      </c>
      <c r="AK17" s="138" t="str">
        <f t="shared" si="18"/>
        <v>-</v>
      </c>
      <c r="AL17" s="138" t="str">
        <f t="shared" si="19"/>
        <v>-</v>
      </c>
      <c r="AM17" s="145" t="str">
        <f t="shared" si="6"/>
        <v>-</v>
      </c>
      <c r="AN17" s="136"/>
      <c r="AO17" s="136"/>
      <c r="AP17" s="136"/>
      <c r="AQ17" s="136"/>
      <c r="AR17" s="136"/>
      <c r="AS17" s="136"/>
      <c r="AT17" s="136"/>
      <c r="AU17" s="136"/>
      <c r="AV17" s="136"/>
    </row>
    <row r="18" spans="1:48" s="139" customFormat="1" ht="9.9499999999999993" customHeight="1" x14ac:dyDescent="0.25">
      <c r="A18" s="158">
        <f t="shared" si="7"/>
        <v>12</v>
      </c>
      <c r="B18" s="159" t="s">
        <v>25</v>
      </c>
      <c r="C18" s="143" t="s">
        <v>16</v>
      </c>
      <c r="D18" s="198"/>
      <c r="E18" s="199" t="s">
        <v>26</v>
      </c>
      <c r="F18" s="203">
        <v>0.5</v>
      </c>
      <c r="G18" s="201"/>
      <c r="H18" s="202" t="s">
        <v>108</v>
      </c>
      <c r="I18" s="203" t="s">
        <v>119</v>
      </c>
      <c r="J18" s="201"/>
      <c r="K18" s="199" t="s">
        <v>28</v>
      </c>
      <c r="L18" s="203" t="s">
        <v>28</v>
      </c>
      <c r="M18" s="201" t="s">
        <v>132</v>
      </c>
      <c r="N18" s="204" t="s">
        <v>60</v>
      </c>
      <c r="O18" s="203">
        <v>40</v>
      </c>
      <c r="P18" s="201" t="s">
        <v>157</v>
      </c>
      <c r="Q18" s="205" t="s">
        <v>26</v>
      </c>
      <c r="R18" s="203">
        <f>0.25*$R$31</f>
        <v>0.25</v>
      </c>
      <c r="S18" s="201"/>
      <c r="T18" s="199"/>
      <c r="U18" s="203"/>
      <c r="V18" s="185">
        <f t="shared" si="8"/>
        <v>10</v>
      </c>
      <c r="W18" s="185">
        <f t="shared" si="9"/>
        <v>8</v>
      </c>
      <c r="X18" s="185">
        <f t="shared" si="10"/>
        <v>8</v>
      </c>
      <c r="Y18" s="185">
        <f t="shared" si="11"/>
        <v>15</v>
      </c>
      <c r="Z18" s="185">
        <f t="shared" si="12"/>
        <v>14</v>
      </c>
      <c r="AA18" s="185" t="str">
        <f t="shared" si="13"/>
        <v/>
      </c>
      <c r="AB18" s="138" t="str">
        <f t="shared" si="14"/>
        <v>delv</v>
      </c>
      <c r="AC18" s="223">
        <f t="shared" si="14"/>
        <v>4.4000000000000004</v>
      </c>
      <c r="AD18" s="223" t="str">
        <f t="shared" si="15"/>
        <v>delv</v>
      </c>
      <c r="AE18" s="223">
        <f t="shared" si="15"/>
        <v>1</v>
      </c>
      <c r="AF18" s="223" t="str">
        <f t="shared" si="16"/>
        <v>delv</v>
      </c>
      <c r="AG18" s="223">
        <f t="shared" si="16"/>
        <v>0.01</v>
      </c>
      <c r="AH18" s="223" t="str">
        <f t="shared" si="17"/>
        <v>delv</v>
      </c>
      <c r="AI18" s="223">
        <f t="shared" si="17"/>
        <v>0.25</v>
      </c>
      <c r="AJ18" s="223" t="str">
        <f t="shared" si="18"/>
        <v>delv</v>
      </c>
      <c r="AK18" s="223">
        <f t="shared" si="18"/>
        <v>0.25</v>
      </c>
      <c r="AL18" s="138" t="str">
        <f t="shared" si="19"/>
        <v>-</v>
      </c>
      <c r="AM18" s="145" t="str">
        <f t="shared" si="6"/>
        <v>-</v>
      </c>
      <c r="AN18" s="136"/>
      <c r="AO18" s="136"/>
      <c r="AP18" s="136"/>
      <c r="AQ18" s="136"/>
      <c r="AR18" s="136"/>
      <c r="AS18" s="136"/>
      <c r="AT18" s="136"/>
      <c r="AU18" s="136"/>
      <c r="AV18" s="136"/>
    </row>
    <row r="19" spans="1:48" s="139" customFormat="1" ht="9.9499999999999993" customHeight="1" x14ac:dyDescent="0.25">
      <c r="A19" s="158">
        <f t="shared" si="7"/>
        <v>13</v>
      </c>
      <c r="B19" s="159" t="s">
        <v>26</v>
      </c>
      <c r="C19" s="143" t="s">
        <v>16</v>
      </c>
      <c r="D19" s="198"/>
      <c r="E19" s="199" t="s">
        <v>74</v>
      </c>
      <c r="F19" s="203">
        <v>0</v>
      </c>
      <c r="G19" s="201"/>
      <c r="H19" s="199" t="s">
        <v>59</v>
      </c>
      <c r="I19" s="203">
        <v>1</v>
      </c>
      <c r="J19" s="201"/>
      <c r="K19" s="199" t="s">
        <v>111</v>
      </c>
      <c r="L19" s="203" t="s">
        <v>127</v>
      </c>
      <c r="M19" s="201"/>
      <c r="N19" s="199" t="s">
        <v>26</v>
      </c>
      <c r="O19" s="203">
        <v>0.25</v>
      </c>
      <c r="P19" s="201" t="s">
        <v>158</v>
      </c>
      <c r="Q19" s="205" t="s">
        <v>27</v>
      </c>
      <c r="R19" s="203">
        <f>1*R31</f>
        <v>1</v>
      </c>
      <c r="S19" s="201"/>
      <c r="T19" s="199"/>
      <c r="U19" s="203"/>
      <c r="V19" s="185">
        <f t="shared" si="8"/>
        <v>12</v>
      </c>
      <c r="W19" s="185">
        <f t="shared" si="9"/>
        <v>10</v>
      </c>
      <c r="X19" s="185">
        <f t="shared" si="10"/>
        <v>6</v>
      </c>
      <c r="Y19" s="185">
        <f t="shared" si="11"/>
        <v>13</v>
      </c>
      <c r="Z19" s="185">
        <f t="shared" si="12"/>
        <v>12</v>
      </c>
      <c r="AA19" s="185" t="str">
        <f t="shared" si="13"/>
        <v/>
      </c>
      <c r="AB19" s="138" t="str">
        <f t="shared" si="14"/>
        <v>delr</v>
      </c>
      <c r="AC19" s="223">
        <f t="shared" si="14"/>
        <v>0.5</v>
      </c>
      <c r="AD19" s="223" t="str">
        <f t="shared" si="15"/>
        <v>delr</v>
      </c>
      <c r="AE19" s="223">
        <f t="shared" si="15"/>
        <v>1</v>
      </c>
      <c r="AF19" s="223" t="str">
        <f t="shared" si="16"/>
        <v>delr</v>
      </c>
      <c r="AG19" s="223">
        <f t="shared" si="16"/>
        <v>0.01</v>
      </c>
      <c r="AH19" s="223" t="str">
        <f t="shared" si="17"/>
        <v>delr</v>
      </c>
      <c r="AI19" s="223">
        <f t="shared" si="17"/>
        <v>0.25</v>
      </c>
      <c r="AJ19" s="223" t="str">
        <f t="shared" si="18"/>
        <v>delr</v>
      </c>
      <c r="AK19" s="223">
        <f t="shared" si="18"/>
        <v>0.25</v>
      </c>
      <c r="AL19" s="138" t="str">
        <f t="shared" si="19"/>
        <v>-</v>
      </c>
      <c r="AM19" s="145" t="str">
        <f t="shared" si="6"/>
        <v>-</v>
      </c>
      <c r="AN19" s="136"/>
      <c r="AO19" s="136"/>
      <c r="AP19" s="136"/>
      <c r="AQ19" s="136"/>
      <c r="AR19" s="136"/>
      <c r="AS19" s="136"/>
      <c r="AT19" s="136"/>
      <c r="AU19" s="136"/>
      <c r="AV19" s="136"/>
    </row>
    <row r="20" spans="1:48" s="139" customFormat="1" ht="9.9499999999999993" customHeight="1" x14ac:dyDescent="0.25">
      <c r="A20" s="158">
        <f t="shared" si="7"/>
        <v>14</v>
      </c>
      <c r="B20" s="159" t="s">
        <v>27</v>
      </c>
      <c r="C20" s="143" t="s">
        <v>16</v>
      </c>
      <c r="D20" s="198" t="s">
        <v>69</v>
      </c>
      <c r="E20" s="199" t="s">
        <v>105</v>
      </c>
      <c r="F20" s="203">
        <v>1</v>
      </c>
      <c r="G20" s="201"/>
      <c r="H20" s="199" t="s">
        <v>61</v>
      </c>
      <c r="I20" s="203">
        <v>20</v>
      </c>
      <c r="J20" s="201"/>
      <c r="K20" s="199" t="s">
        <v>128</v>
      </c>
      <c r="L20" s="203" t="s">
        <v>129</v>
      </c>
      <c r="M20" s="201"/>
      <c r="N20" s="199" t="s">
        <v>27</v>
      </c>
      <c r="O20" s="203">
        <v>1</v>
      </c>
      <c r="P20" s="201" t="s">
        <v>157</v>
      </c>
      <c r="Q20" s="205" t="s">
        <v>25</v>
      </c>
      <c r="R20" s="203">
        <f>0.25*$R$31</f>
        <v>0.25</v>
      </c>
      <c r="S20" s="201"/>
      <c r="T20" s="199"/>
      <c r="U20" s="203"/>
      <c r="V20" s="185">
        <f t="shared" si="8"/>
        <v>11</v>
      </c>
      <c r="W20" s="185">
        <f t="shared" si="9"/>
        <v>9</v>
      </c>
      <c r="X20" s="185">
        <f t="shared" si="10"/>
        <v>7</v>
      </c>
      <c r="Y20" s="185">
        <f t="shared" si="11"/>
        <v>14</v>
      </c>
      <c r="Z20" s="185">
        <f t="shared" si="12"/>
        <v>13</v>
      </c>
      <c r="AA20" s="185" t="str">
        <f t="shared" si="13"/>
        <v/>
      </c>
      <c r="AB20" s="138" t="str">
        <f t="shared" si="14"/>
        <v>delc</v>
      </c>
      <c r="AC20" s="223">
        <f t="shared" si="14"/>
        <v>4.4000000000000004</v>
      </c>
      <c r="AD20" s="223" t="str">
        <f t="shared" si="15"/>
        <v>delc</v>
      </c>
      <c r="AE20" s="223">
        <f t="shared" si="15"/>
        <v>1</v>
      </c>
      <c r="AF20" s="223" t="str">
        <f t="shared" si="16"/>
        <v>delc</v>
      </c>
      <c r="AG20" s="223">
        <f t="shared" si="16"/>
        <v>0.03</v>
      </c>
      <c r="AH20" s="223" t="str">
        <f t="shared" si="17"/>
        <v>delc</v>
      </c>
      <c r="AI20" s="223">
        <f t="shared" si="17"/>
        <v>1</v>
      </c>
      <c r="AJ20" s="223" t="str">
        <f t="shared" si="18"/>
        <v>delc</v>
      </c>
      <c r="AK20" s="223">
        <f t="shared" si="18"/>
        <v>1</v>
      </c>
      <c r="AL20" s="138" t="str">
        <f t="shared" si="19"/>
        <v>-</v>
      </c>
      <c r="AM20" s="145" t="str">
        <f t="shared" si="6"/>
        <v>-</v>
      </c>
      <c r="AN20" s="136"/>
      <c r="AO20" s="136"/>
      <c r="AP20" s="136"/>
      <c r="AQ20" s="136"/>
      <c r="AR20" s="136"/>
      <c r="AS20" s="136"/>
      <c r="AT20" s="136"/>
      <c r="AU20" s="136"/>
      <c r="AV20" s="136"/>
    </row>
    <row r="21" spans="1:48" s="139" customFormat="1" ht="9.9499999999999993" customHeight="1" x14ac:dyDescent="0.25">
      <c r="A21" s="158">
        <f t="shared" si="7"/>
        <v>15</v>
      </c>
      <c r="B21" s="141" t="s">
        <v>65</v>
      </c>
      <c r="C21" s="143" t="s">
        <v>16</v>
      </c>
      <c r="D21" s="198"/>
      <c r="E21" s="199" t="s">
        <v>106</v>
      </c>
      <c r="F21" s="203">
        <v>0.3</v>
      </c>
      <c r="G21" s="201"/>
      <c r="H21" s="199" t="s">
        <v>60</v>
      </c>
      <c r="I21" s="203">
        <v>40</v>
      </c>
      <c r="J21" s="201"/>
      <c r="K21" s="199" t="s">
        <v>59</v>
      </c>
      <c r="L21" s="203" t="s">
        <v>130</v>
      </c>
      <c r="M21" s="201"/>
      <c r="N21" s="199" t="s">
        <v>25</v>
      </c>
      <c r="O21" s="203">
        <v>0.25</v>
      </c>
      <c r="P21" s="201"/>
      <c r="Q21" s="199" t="s">
        <v>74</v>
      </c>
      <c r="R21" s="203">
        <v>0</v>
      </c>
      <c r="S21" s="201"/>
      <c r="T21" s="199"/>
      <c r="U21" s="203"/>
      <c r="V21" s="185">
        <f t="shared" si="8"/>
        <v>23</v>
      </c>
      <c r="W21" s="185" t="str">
        <f t="shared" si="9"/>
        <v/>
      </c>
      <c r="X21" s="185" t="str">
        <f t="shared" si="10"/>
        <v/>
      </c>
      <c r="Y21" s="185" t="str">
        <f t="shared" si="11"/>
        <v/>
      </c>
      <c r="Z21" s="185" t="str">
        <f t="shared" si="12"/>
        <v/>
      </c>
      <c r="AA21" s="185" t="str">
        <f t="shared" si="13"/>
        <v/>
      </c>
      <c r="AB21" s="138" t="str">
        <f t="shared" si="14"/>
        <v>top</v>
      </c>
      <c r="AC21" s="138">
        <f t="shared" si="14"/>
        <v>0</v>
      </c>
      <c r="AD21" s="138" t="str">
        <f t="shared" si="15"/>
        <v>-</v>
      </c>
      <c r="AE21" s="138" t="str">
        <f t="shared" si="15"/>
        <v>-</v>
      </c>
      <c r="AF21" s="138" t="str">
        <f t="shared" si="16"/>
        <v>-</v>
      </c>
      <c r="AG21" s="138" t="str">
        <f t="shared" si="16"/>
        <v>-</v>
      </c>
      <c r="AH21" s="138" t="str">
        <f t="shared" si="17"/>
        <v>-</v>
      </c>
      <c r="AI21" s="138" t="str">
        <f t="shared" si="17"/>
        <v>-</v>
      </c>
      <c r="AJ21" s="138" t="str">
        <f t="shared" si="18"/>
        <v>-</v>
      </c>
      <c r="AK21" s="138" t="str">
        <f t="shared" si="18"/>
        <v>-</v>
      </c>
      <c r="AL21" s="138" t="str">
        <f t="shared" si="19"/>
        <v>-</v>
      </c>
      <c r="AM21" s="145" t="str">
        <f t="shared" si="6"/>
        <v>-</v>
      </c>
      <c r="AN21" s="136"/>
      <c r="AO21" s="136"/>
      <c r="AP21" s="136"/>
      <c r="AQ21" s="136"/>
      <c r="AR21" s="136"/>
      <c r="AS21" s="136"/>
      <c r="AT21" s="136"/>
      <c r="AU21" s="136"/>
      <c r="AV21" s="136"/>
    </row>
    <row r="22" spans="1:48" s="139" customFormat="1" ht="9.9499999999999993" customHeight="1" x14ac:dyDescent="0.25">
      <c r="A22" s="158">
        <f t="shared" si="7"/>
        <v>16</v>
      </c>
      <c r="B22" s="141" t="s">
        <v>29</v>
      </c>
      <c r="C22" s="143" t="s">
        <v>16</v>
      </c>
      <c r="D22" s="198"/>
      <c r="E22" s="199" t="s">
        <v>77</v>
      </c>
      <c r="F22" s="203">
        <v>1.4E-2</v>
      </c>
      <c r="G22" s="201"/>
      <c r="H22" s="199" t="s">
        <v>120</v>
      </c>
      <c r="I22" s="203">
        <v>-1</v>
      </c>
      <c r="J22" s="201"/>
      <c r="K22" s="199" t="s">
        <v>61</v>
      </c>
      <c r="L22" s="203" t="s">
        <v>131</v>
      </c>
      <c r="M22" s="201"/>
      <c r="N22" s="199" t="s">
        <v>74</v>
      </c>
      <c r="O22" s="203">
        <v>0</v>
      </c>
      <c r="P22" s="201"/>
      <c r="Q22" s="199" t="s">
        <v>45</v>
      </c>
      <c r="R22" s="203" t="s">
        <v>149</v>
      </c>
      <c r="S22" s="201"/>
      <c r="T22" s="199"/>
      <c r="U22" s="203"/>
      <c r="V22" s="185">
        <f t="shared" si="8"/>
        <v>22</v>
      </c>
      <c r="W22" s="185" t="str">
        <f t="shared" si="9"/>
        <v/>
      </c>
      <c r="X22" s="185">
        <f t="shared" si="10"/>
        <v>18</v>
      </c>
      <c r="Y22" s="185" t="str">
        <f t="shared" si="11"/>
        <v/>
      </c>
      <c r="Z22" s="185" t="str">
        <f t="shared" si="12"/>
        <v/>
      </c>
      <c r="AA22" s="185" t="str">
        <f t="shared" si="13"/>
        <v/>
      </c>
      <c r="AB22" s="138" t="str">
        <f t="shared" si="14"/>
        <v>botm</v>
      </c>
      <c r="AC22" s="138" t="str">
        <f t="shared" si="14"/>
        <v>[0 - delv]</v>
      </c>
      <c r="AD22" s="138" t="str">
        <f t="shared" si="15"/>
        <v>-</v>
      </c>
      <c r="AE22" s="138" t="str">
        <f t="shared" si="15"/>
        <v>-</v>
      </c>
      <c r="AF22" s="138" t="str">
        <f t="shared" si="16"/>
        <v>botm</v>
      </c>
      <c r="AG22" s="138" t="str">
        <f>IF(ISNUMBER($X22),INDEX($K$7:$L$70,$X22,AG$1),"-")</f>
        <v>-np.linspace(delv,delv*nl</v>
      </c>
      <c r="AH22" s="138" t="str">
        <f t="shared" si="17"/>
        <v>-</v>
      </c>
      <c r="AI22" s="138" t="str">
        <f t="shared" si="17"/>
        <v>-</v>
      </c>
      <c r="AJ22" s="138" t="str">
        <f t="shared" si="18"/>
        <v>-</v>
      </c>
      <c r="AK22" s="138" t="str">
        <f t="shared" si="18"/>
        <v>-</v>
      </c>
      <c r="AL22" s="138" t="str">
        <f t="shared" si="19"/>
        <v>-</v>
      </c>
      <c r="AM22" s="145" t="str">
        <f t="shared" si="6"/>
        <v>-</v>
      </c>
      <c r="AN22" s="136"/>
      <c r="AO22" s="136"/>
      <c r="AP22" s="136"/>
      <c r="AQ22" s="136"/>
      <c r="AR22" s="136"/>
      <c r="AS22" s="136"/>
      <c r="AT22" s="136"/>
      <c r="AU22" s="136"/>
      <c r="AV22" s="136"/>
    </row>
    <row r="23" spans="1:48" s="139" customFormat="1" ht="9.9499999999999993" customHeight="1" x14ac:dyDescent="0.25">
      <c r="A23" s="158">
        <f t="shared" si="7"/>
        <v>17</v>
      </c>
      <c r="B23" s="141" t="s">
        <v>66</v>
      </c>
      <c r="C23" s="143" t="s">
        <v>16</v>
      </c>
      <c r="D23" s="198"/>
      <c r="E23" s="199" t="s">
        <v>66</v>
      </c>
      <c r="F23" s="203">
        <v>0.3</v>
      </c>
      <c r="G23" s="201"/>
      <c r="H23" s="199" t="s">
        <v>106</v>
      </c>
      <c r="I23" s="203">
        <v>0.1</v>
      </c>
      <c r="J23" s="201"/>
      <c r="K23" s="199" t="s">
        <v>60</v>
      </c>
      <c r="L23" s="203" t="s">
        <v>132</v>
      </c>
      <c r="M23" s="201"/>
      <c r="N23" s="199" t="s">
        <v>45</v>
      </c>
      <c r="O23" s="203" t="s">
        <v>149</v>
      </c>
      <c r="P23" s="201"/>
      <c r="Q23" s="199" t="s">
        <v>66</v>
      </c>
      <c r="R23" s="203">
        <v>0.3</v>
      </c>
      <c r="S23" s="201"/>
      <c r="T23" s="199"/>
      <c r="U23" s="203"/>
      <c r="V23" s="185">
        <f t="shared" si="8"/>
        <v>17</v>
      </c>
      <c r="W23" s="185">
        <f t="shared" si="9"/>
        <v>7</v>
      </c>
      <c r="X23" s="185" t="str">
        <f t="shared" si="10"/>
        <v/>
      </c>
      <c r="Y23" s="185">
        <f t="shared" si="11"/>
        <v>20</v>
      </c>
      <c r="Z23" s="185">
        <f t="shared" si="12"/>
        <v>17</v>
      </c>
      <c r="AA23" s="185" t="str">
        <f t="shared" si="13"/>
        <v/>
      </c>
      <c r="AB23" s="138" t="str">
        <f t="shared" si="14"/>
        <v>prsity</v>
      </c>
      <c r="AC23" s="138">
        <f t="shared" si="14"/>
        <v>0.3</v>
      </c>
      <c r="AD23" s="138" t="str">
        <f t="shared" si="15"/>
        <v>prsity</v>
      </c>
      <c r="AE23" s="138">
        <f t="shared" si="15"/>
        <v>0.3</v>
      </c>
      <c r="AF23" s="138" t="str">
        <f t="shared" si="16"/>
        <v>-</v>
      </c>
      <c r="AG23" s="138" t="str">
        <f t="shared" si="16"/>
        <v>-</v>
      </c>
      <c r="AH23" s="138" t="str">
        <f t="shared" si="17"/>
        <v>prsity</v>
      </c>
      <c r="AI23" s="138">
        <f t="shared" si="17"/>
        <v>0.3</v>
      </c>
      <c r="AJ23" s="138" t="str">
        <f t="shared" si="18"/>
        <v>prsity</v>
      </c>
      <c r="AK23" s="138">
        <f t="shared" si="18"/>
        <v>0.3</v>
      </c>
      <c r="AL23" s="138" t="str">
        <f t="shared" si="19"/>
        <v>-</v>
      </c>
      <c r="AM23" s="145" t="str">
        <f t="shared" si="6"/>
        <v>-</v>
      </c>
      <c r="AN23" s="136"/>
      <c r="AO23" s="136"/>
      <c r="AP23" s="136"/>
      <c r="AQ23" s="136"/>
      <c r="AR23" s="136"/>
      <c r="AS23" s="136"/>
      <c r="AT23" s="136"/>
      <c r="AU23" s="136"/>
      <c r="AV23" s="136"/>
    </row>
    <row r="24" spans="1:48" s="139" customFormat="1" ht="9.9499999999999993" customHeight="1" x14ac:dyDescent="0.25">
      <c r="A24" s="158">
        <f t="shared" si="7"/>
        <v>18</v>
      </c>
      <c r="B24" s="152" t="s">
        <v>12</v>
      </c>
      <c r="C24" s="143" t="s">
        <v>16</v>
      </c>
      <c r="D24" s="198"/>
      <c r="E24" s="199" t="s">
        <v>78</v>
      </c>
      <c r="F24" s="203" t="s">
        <v>104</v>
      </c>
      <c r="G24" s="201"/>
      <c r="H24" s="199" t="s">
        <v>73</v>
      </c>
      <c r="I24" s="203" t="s">
        <v>16</v>
      </c>
      <c r="J24" s="201"/>
      <c r="K24" s="199" t="s">
        <v>29</v>
      </c>
      <c r="L24" s="203" t="s">
        <v>133</v>
      </c>
      <c r="M24" s="201" t="s">
        <v>69</v>
      </c>
      <c r="N24" s="199" t="s">
        <v>152</v>
      </c>
      <c r="O24" s="203">
        <v>5.4000000000000001E-4</v>
      </c>
      <c r="P24" s="201"/>
      <c r="Q24" s="199" t="s">
        <v>159</v>
      </c>
      <c r="R24" s="203" t="s">
        <v>160</v>
      </c>
      <c r="S24" s="201"/>
      <c r="T24" s="199"/>
      <c r="U24" s="203"/>
      <c r="V24" s="185" t="str">
        <f t="shared" si="8"/>
        <v/>
      </c>
      <c r="W24" s="185" t="str">
        <f t="shared" si="9"/>
        <v/>
      </c>
      <c r="X24" s="185" t="str">
        <f t="shared" si="10"/>
        <v/>
      </c>
      <c r="Y24" s="185" t="str">
        <f t="shared" si="11"/>
        <v/>
      </c>
      <c r="Z24" s="185" t="str">
        <f t="shared" si="12"/>
        <v/>
      </c>
      <c r="AA24" s="185" t="str">
        <f t="shared" si="13"/>
        <v/>
      </c>
      <c r="AB24" s="138" t="str">
        <f t="shared" si="14"/>
        <v>-</v>
      </c>
      <c r="AC24" s="138" t="str">
        <f t="shared" si="14"/>
        <v>-</v>
      </c>
      <c r="AD24" s="138" t="str">
        <f t="shared" si="15"/>
        <v>-</v>
      </c>
      <c r="AE24" s="138" t="str">
        <f t="shared" si="15"/>
        <v>-</v>
      </c>
      <c r="AF24" s="138" t="str">
        <f t="shared" si="16"/>
        <v>-</v>
      </c>
      <c r="AG24" s="138" t="str">
        <f t="shared" si="16"/>
        <v>-</v>
      </c>
      <c r="AH24" s="138" t="str">
        <f t="shared" si="17"/>
        <v>-</v>
      </c>
      <c r="AI24" s="138" t="str">
        <f t="shared" si="17"/>
        <v>-</v>
      </c>
      <c r="AJ24" s="138" t="str">
        <f t="shared" si="18"/>
        <v>-</v>
      </c>
      <c r="AK24" s="138" t="str">
        <f t="shared" si="18"/>
        <v>-</v>
      </c>
      <c r="AL24" s="138" t="str">
        <f t="shared" si="19"/>
        <v>-</v>
      </c>
      <c r="AM24" s="145" t="str">
        <f t="shared" si="6"/>
        <v>-</v>
      </c>
      <c r="AN24" s="136"/>
      <c r="AO24" s="136"/>
      <c r="AP24" s="136"/>
      <c r="AQ24" s="136"/>
      <c r="AR24" s="136"/>
      <c r="AS24" s="136"/>
      <c r="AT24" s="136"/>
      <c r="AU24" s="136"/>
      <c r="AV24" s="136"/>
    </row>
    <row r="25" spans="1:48" s="139" customFormat="1" ht="9.9499999999999993" customHeight="1" x14ac:dyDescent="0.25">
      <c r="A25" s="158">
        <f t="shared" si="7"/>
        <v>19</v>
      </c>
      <c r="B25" s="152" t="s">
        <v>62</v>
      </c>
      <c r="C25" s="143" t="s">
        <v>16</v>
      </c>
      <c r="D25" s="198"/>
      <c r="E25" s="199" t="s">
        <v>83</v>
      </c>
      <c r="F25" s="203">
        <v>-1</v>
      </c>
      <c r="G25" s="201"/>
      <c r="H25" s="198"/>
      <c r="I25" s="201"/>
      <c r="J25" s="201"/>
      <c r="K25" s="199" t="s">
        <v>106</v>
      </c>
      <c r="L25" s="173">
        <v>0.01</v>
      </c>
      <c r="M25" s="201" t="s">
        <v>138</v>
      </c>
      <c r="N25" s="199" t="s">
        <v>153</v>
      </c>
      <c r="O25" s="203">
        <v>7.1000000000000002E-4</v>
      </c>
      <c r="P25" s="201"/>
      <c r="Q25" s="199" t="s">
        <v>161</v>
      </c>
      <c r="R25" s="203">
        <v>-1</v>
      </c>
      <c r="S25" s="201"/>
      <c r="T25" s="199"/>
      <c r="U25" s="203"/>
      <c r="V25" s="185" t="str">
        <f t="shared" si="8"/>
        <v/>
      </c>
      <c r="W25" s="185" t="str">
        <f t="shared" si="9"/>
        <v/>
      </c>
      <c r="X25" s="185" t="str">
        <f t="shared" si="10"/>
        <v/>
      </c>
      <c r="Y25" s="185" t="str">
        <f t="shared" si="11"/>
        <v/>
      </c>
      <c r="Z25" s="185" t="str">
        <f t="shared" si="12"/>
        <v/>
      </c>
      <c r="AA25" s="185" t="str">
        <f t="shared" si="13"/>
        <v/>
      </c>
      <c r="AB25" s="138" t="str">
        <f t="shared" si="14"/>
        <v>-</v>
      </c>
      <c r="AC25" s="138" t="str">
        <f t="shared" si="14"/>
        <v>-</v>
      </c>
      <c r="AD25" s="138" t="str">
        <f t="shared" si="15"/>
        <v>-</v>
      </c>
      <c r="AE25" s="138" t="str">
        <f t="shared" si="15"/>
        <v>-</v>
      </c>
      <c r="AF25" s="138" t="str">
        <f t="shared" si="16"/>
        <v>-</v>
      </c>
      <c r="AG25" s="138" t="str">
        <f t="shared" si="16"/>
        <v>-</v>
      </c>
      <c r="AH25" s="138" t="str">
        <f t="shared" si="17"/>
        <v>-</v>
      </c>
      <c r="AI25" s="138" t="str">
        <f t="shared" si="17"/>
        <v>-</v>
      </c>
      <c r="AJ25" s="138" t="str">
        <f t="shared" si="18"/>
        <v>-</v>
      </c>
      <c r="AK25" s="138" t="str">
        <f t="shared" si="18"/>
        <v>-</v>
      </c>
      <c r="AL25" s="138" t="str">
        <f t="shared" si="19"/>
        <v>-</v>
      </c>
      <c r="AM25" s="145" t="str">
        <f t="shared" si="6"/>
        <v>-</v>
      </c>
      <c r="AN25" s="136"/>
      <c r="AO25" s="136"/>
      <c r="AP25" s="136"/>
      <c r="AQ25" s="136"/>
      <c r="AR25" s="136"/>
      <c r="AS25" s="136"/>
      <c r="AT25" s="136"/>
      <c r="AU25" s="136"/>
      <c r="AV25" s="136"/>
    </row>
    <row r="26" spans="1:48" s="139" customFormat="1" ht="9.9499999999999993" customHeight="1" x14ac:dyDescent="0.25">
      <c r="A26" s="158">
        <f t="shared" si="7"/>
        <v>20</v>
      </c>
      <c r="B26" s="152" t="s">
        <v>63</v>
      </c>
      <c r="C26" s="143" t="s">
        <v>16</v>
      </c>
      <c r="D26" s="198"/>
      <c r="E26" s="199" t="s">
        <v>121</v>
      </c>
      <c r="F26" s="203">
        <v>0.5</v>
      </c>
      <c r="G26" s="201"/>
      <c r="H26" s="198"/>
      <c r="I26" s="201"/>
      <c r="J26" s="201"/>
      <c r="K26" s="199" t="s">
        <v>134</v>
      </c>
      <c r="L26" s="203" t="s">
        <v>135</v>
      </c>
      <c r="M26" s="201"/>
      <c r="N26" s="199" t="s">
        <v>66</v>
      </c>
      <c r="O26" s="203">
        <v>0.3</v>
      </c>
      <c r="P26" s="201"/>
      <c r="Q26" s="199" t="s">
        <v>162</v>
      </c>
      <c r="R26" s="203">
        <v>-1</v>
      </c>
      <c r="S26" s="201"/>
      <c r="T26" s="199"/>
      <c r="U26" s="203"/>
      <c r="V26" s="185" t="str">
        <f t="shared" si="8"/>
        <v/>
      </c>
      <c r="W26" s="185" t="str">
        <f t="shared" si="9"/>
        <v/>
      </c>
      <c r="X26" s="185" t="str">
        <f t="shared" si="10"/>
        <v/>
      </c>
      <c r="Y26" s="185" t="str">
        <f t="shared" si="11"/>
        <v/>
      </c>
      <c r="Z26" s="185" t="str">
        <f t="shared" si="12"/>
        <v/>
      </c>
      <c r="AA26" s="185" t="str">
        <f t="shared" si="13"/>
        <v/>
      </c>
      <c r="AB26" s="138" t="str">
        <f t="shared" si="14"/>
        <v>-</v>
      </c>
      <c r="AC26" s="138" t="str">
        <f t="shared" si="14"/>
        <v>-</v>
      </c>
      <c r="AD26" s="138" t="str">
        <f t="shared" si="15"/>
        <v>-</v>
      </c>
      <c r="AE26" s="138" t="str">
        <f t="shared" si="15"/>
        <v>-</v>
      </c>
      <c r="AF26" s="138" t="str">
        <f t="shared" si="16"/>
        <v>-</v>
      </c>
      <c r="AG26" s="138" t="str">
        <f t="shared" si="16"/>
        <v>-</v>
      </c>
      <c r="AH26" s="138" t="str">
        <f t="shared" si="17"/>
        <v>-</v>
      </c>
      <c r="AI26" s="138" t="str">
        <f t="shared" si="17"/>
        <v>-</v>
      </c>
      <c r="AJ26" s="138" t="str">
        <f t="shared" si="18"/>
        <v>-</v>
      </c>
      <c r="AK26" s="138" t="str">
        <f t="shared" si="18"/>
        <v>-</v>
      </c>
      <c r="AL26" s="138" t="str">
        <f t="shared" si="19"/>
        <v>-</v>
      </c>
      <c r="AM26" s="145" t="str">
        <f t="shared" si="6"/>
        <v>-</v>
      </c>
      <c r="AN26" s="136"/>
      <c r="AO26" s="136"/>
      <c r="AP26" s="136"/>
      <c r="AQ26" s="136"/>
      <c r="AR26" s="136"/>
      <c r="AS26" s="136"/>
      <c r="AT26" s="136"/>
      <c r="AU26" s="136"/>
      <c r="AV26" s="136"/>
    </row>
    <row r="27" spans="1:48" s="139" customFormat="1" ht="9.9499999999999993" customHeight="1" x14ac:dyDescent="0.25">
      <c r="A27" s="158">
        <f t="shared" si="7"/>
        <v>21</v>
      </c>
      <c r="B27" s="152" t="s">
        <v>28</v>
      </c>
      <c r="C27" s="143" t="s">
        <v>16</v>
      </c>
      <c r="D27" s="198"/>
      <c r="E27" s="199" t="s">
        <v>122</v>
      </c>
      <c r="F27" s="173">
        <v>9.9999999999999995E-7</v>
      </c>
      <c r="G27" s="201"/>
      <c r="H27" s="198"/>
      <c r="I27" s="201"/>
      <c r="J27" s="201"/>
      <c r="K27" s="199" t="s">
        <v>83</v>
      </c>
      <c r="L27" s="203">
        <v>-1</v>
      </c>
      <c r="M27" s="201"/>
      <c r="N27" s="199" t="s">
        <v>78</v>
      </c>
      <c r="O27" s="203" t="s">
        <v>104</v>
      </c>
      <c r="P27" s="201"/>
      <c r="Q27" s="199" t="s">
        <v>80</v>
      </c>
      <c r="R27" s="203" t="s">
        <v>163</v>
      </c>
      <c r="S27" s="201"/>
      <c r="T27" s="199"/>
      <c r="U27" s="203"/>
      <c r="V27" s="185">
        <f t="shared" si="8"/>
        <v>5</v>
      </c>
      <c r="W27" s="185">
        <f t="shared" si="9"/>
        <v>4</v>
      </c>
      <c r="X27" s="185">
        <f t="shared" si="10"/>
        <v>12</v>
      </c>
      <c r="Y27" s="185">
        <f t="shared" si="11"/>
        <v>7</v>
      </c>
      <c r="Z27" s="185">
        <f t="shared" si="12"/>
        <v>6</v>
      </c>
      <c r="AA27" s="185" t="str">
        <f t="shared" si="13"/>
        <v/>
      </c>
      <c r="AB27" s="138" t="str">
        <f t="shared" si="14"/>
        <v>nprs</v>
      </c>
      <c r="AC27" s="138">
        <f t="shared" si="14"/>
        <v>100</v>
      </c>
      <c r="AD27" s="138" t="str">
        <f t="shared" si="15"/>
        <v>nprs</v>
      </c>
      <c r="AE27" s="138">
        <f t="shared" si="15"/>
        <v>100</v>
      </c>
      <c r="AF27" s="138" t="str">
        <f t="shared" si="16"/>
        <v>nprs</v>
      </c>
      <c r="AG27" s="138" t="str">
        <f t="shared" si="16"/>
        <v>nprs</v>
      </c>
      <c r="AH27" s="138" t="str">
        <f t="shared" si="17"/>
        <v>nprs</v>
      </c>
      <c r="AI27" s="138">
        <f t="shared" si="17"/>
        <v>100</v>
      </c>
      <c r="AJ27" s="138" t="str">
        <f t="shared" si="18"/>
        <v>nprs</v>
      </c>
      <c r="AK27" s="138">
        <f t="shared" si="18"/>
        <v>100</v>
      </c>
      <c r="AL27" s="138" t="str">
        <f t="shared" si="19"/>
        <v>-</v>
      </c>
      <c r="AM27" s="145" t="str">
        <f t="shared" si="6"/>
        <v>-</v>
      </c>
      <c r="AN27" s="136"/>
      <c r="AO27" s="136"/>
      <c r="AP27" s="136"/>
      <c r="AQ27" s="136"/>
      <c r="AR27" s="136"/>
      <c r="AS27" s="136"/>
      <c r="AT27" s="136"/>
      <c r="AU27" s="136"/>
      <c r="AV27" s="136"/>
    </row>
    <row r="28" spans="1:48" s="139" customFormat="1" ht="9.9499999999999993" customHeight="1" x14ac:dyDescent="0.25">
      <c r="A28" s="158">
        <f t="shared" si="7"/>
        <v>22</v>
      </c>
      <c r="B28" s="141" t="s">
        <v>67</v>
      </c>
      <c r="C28" s="143" t="s">
        <v>16</v>
      </c>
      <c r="D28" s="198"/>
      <c r="E28" s="199" t="s">
        <v>29</v>
      </c>
      <c r="F28" s="203" t="s">
        <v>123</v>
      </c>
      <c r="G28" s="201"/>
      <c r="H28" s="198"/>
      <c r="I28" s="201"/>
      <c r="J28" s="201" t="s">
        <v>69</v>
      </c>
      <c r="K28" s="199" t="s">
        <v>136</v>
      </c>
      <c r="L28" s="203">
        <v>2.4000000000000001E-4</v>
      </c>
      <c r="M28" s="201"/>
      <c r="N28" s="199" t="s">
        <v>73</v>
      </c>
      <c r="O28" s="203" t="s">
        <v>16</v>
      </c>
      <c r="P28" s="201" t="s">
        <v>69</v>
      </c>
      <c r="Q28" s="199" t="s">
        <v>79</v>
      </c>
      <c r="R28" s="203">
        <v>1.5</v>
      </c>
      <c r="S28" s="201"/>
      <c r="T28" s="199"/>
      <c r="U28" s="203"/>
      <c r="V28" s="185" t="str">
        <f t="shared" si="8"/>
        <v/>
      </c>
      <c r="W28" s="185" t="str">
        <f t="shared" si="9"/>
        <v/>
      </c>
      <c r="X28" s="185" t="str">
        <f t="shared" si="10"/>
        <v/>
      </c>
      <c r="Y28" s="185" t="str">
        <f t="shared" si="11"/>
        <v/>
      </c>
      <c r="Z28" s="185" t="str">
        <f t="shared" si="12"/>
        <v/>
      </c>
      <c r="AA28" s="185" t="str">
        <f t="shared" si="13"/>
        <v/>
      </c>
      <c r="AB28" s="138" t="str">
        <f t="shared" si="14"/>
        <v>-</v>
      </c>
      <c r="AC28" s="138" t="str">
        <f t="shared" si="14"/>
        <v>-</v>
      </c>
      <c r="AD28" s="138" t="str">
        <f t="shared" si="15"/>
        <v>-</v>
      </c>
      <c r="AE28" s="138" t="str">
        <f t="shared" si="15"/>
        <v>-</v>
      </c>
      <c r="AF28" s="138" t="str">
        <f t="shared" si="16"/>
        <v>-</v>
      </c>
      <c r="AG28" s="138" t="str">
        <f t="shared" si="16"/>
        <v>-</v>
      </c>
      <c r="AH28" s="138" t="str">
        <f t="shared" si="17"/>
        <v>-</v>
      </c>
      <c r="AI28" s="138" t="str">
        <f t="shared" si="17"/>
        <v>-</v>
      </c>
      <c r="AJ28" s="138" t="str">
        <f t="shared" si="18"/>
        <v>-</v>
      </c>
      <c r="AK28" s="138" t="str">
        <f t="shared" si="18"/>
        <v>-</v>
      </c>
      <c r="AL28" s="138" t="str">
        <f t="shared" si="19"/>
        <v>-</v>
      </c>
      <c r="AM28" s="145" t="str">
        <f t="shared" si="6"/>
        <v>-</v>
      </c>
      <c r="AN28" s="136"/>
      <c r="AO28" s="136"/>
      <c r="AP28" s="136"/>
      <c r="AQ28" s="136"/>
      <c r="AR28" s="136"/>
      <c r="AS28" s="136"/>
      <c r="AT28" s="136"/>
      <c r="AU28" s="136"/>
      <c r="AV28" s="136"/>
    </row>
    <row r="29" spans="1:48" s="139" customFormat="1" ht="9.9499999999999993" customHeight="1" x14ac:dyDescent="0.25">
      <c r="A29" s="158">
        <f t="shared" si="7"/>
        <v>23</v>
      </c>
      <c r="B29" s="141" t="s">
        <v>68</v>
      </c>
      <c r="C29" s="143" t="s">
        <v>16</v>
      </c>
      <c r="D29" s="198"/>
      <c r="E29" s="199" t="s">
        <v>65</v>
      </c>
      <c r="F29" s="203">
        <v>0</v>
      </c>
      <c r="G29" s="201"/>
      <c r="H29" s="198"/>
      <c r="I29" s="201"/>
      <c r="J29" s="201" t="s">
        <v>139</v>
      </c>
      <c r="K29" s="199" t="s">
        <v>137</v>
      </c>
      <c r="L29" s="203">
        <v>1E-10</v>
      </c>
      <c r="M29" s="201"/>
      <c r="N29" s="202" t="s">
        <v>124</v>
      </c>
      <c r="O29" s="203"/>
      <c r="P29" s="201"/>
      <c r="Q29" s="199" t="s">
        <v>164</v>
      </c>
      <c r="R29" s="203" t="s">
        <v>79</v>
      </c>
      <c r="S29" s="201"/>
      <c r="T29" s="199"/>
      <c r="U29" s="203"/>
      <c r="V29" s="185" t="str">
        <f t="shared" si="8"/>
        <v/>
      </c>
      <c r="W29" s="185" t="str">
        <f t="shared" si="9"/>
        <v/>
      </c>
      <c r="X29" s="185" t="str">
        <f t="shared" si="10"/>
        <v/>
      </c>
      <c r="Y29" s="185" t="str">
        <f t="shared" si="11"/>
        <v/>
      </c>
      <c r="Z29" s="185" t="str">
        <f t="shared" si="12"/>
        <v/>
      </c>
      <c r="AA29" s="185" t="str">
        <f t="shared" si="13"/>
        <v/>
      </c>
      <c r="AB29" s="138" t="str">
        <f t="shared" si="14"/>
        <v>-</v>
      </c>
      <c r="AC29" s="138" t="str">
        <f t="shared" si="14"/>
        <v>-</v>
      </c>
      <c r="AD29" s="138" t="str">
        <f t="shared" si="15"/>
        <v>-</v>
      </c>
      <c r="AE29" s="138" t="str">
        <f t="shared" si="15"/>
        <v>-</v>
      </c>
      <c r="AF29" s="138" t="str">
        <f t="shared" si="16"/>
        <v>-</v>
      </c>
      <c r="AG29" s="138" t="str">
        <f t="shared" si="16"/>
        <v>-</v>
      </c>
      <c r="AH29" s="138" t="str">
        <f t="shared" si="17"/>
        <v>-</v>
      </c>
      <c r="AI29" s="138" t="str">
        <f t="shared" si="17"/>
        <v>-</v>
      </c>
      <c r="AJ29" s="138" t="str">
        <f t="shared" si="18"/>
        <v>-</v>
      </c>
      <c r="AK29" s="138" t="str">
        <f t="shared" si="18"/>
        <v>-</v>
      </c>
      <c r="AL29" s="138" t="str">
        <f t="shared" si="19"/>
        <v>-</v>
      </c>
      <c r="AM29" s="145" t="str">
        <f t="shared" si="6"/>
        <v>-</v>
      </c>
      <c r="AN29" s="136"/>
      <c r="AO29" s="136"/>
      <c r="AP29" s="136"/>
      <c r="AQ29" s="136"/>
      <c r="AR29" s="136"/>
      <c r="AS29" s="136"/>
      <c r="AT29" s="136"/>
      <c r="AU29" s="136"/>
      <c r="AV29" s="136"/>
    </row>
    <row r="30" spans="1:48" s="139" customFormat="1" ht="9.9499999999999993" customHeight="1" x14ac:dyDescent="0.25">
      <c r="A30" s="158">
        <f t="shared" si="7"/>
        <v>24</v>
      </c>
      <c r="B30" s="141" t="s">
        <v>72</v>
      </c>
      <c r="C30" s="143" t="s">
        <v>16</v>
      </c>
      <c r="D30" s="198"/>
      <c r="E30" s="199" t="s">
        <v>73</v>
      </c>
      <c r="F30" s="203" t="s">
        <v>16</v>
      </c>
      <c r="G30" s="201"/>
      <c r="H30" s="198"/>
      <c r="I30" s="201"/>
      <c r="J30" s="201"/>
      <c r="K30" s="199" t="s">
        <v>142</v>
      </c>
      <c r="L30" s="203" t="s">
        <v>143</v>
      </c>
      <c r="M30" s="201"/>
      <c r="N30" s="198"/>
      <c r="O30" s="201"/>
      <c r="P30" s="201"/>
      <c r="Q30" s="199" t="s">
        <v>165</v>
      </c>
      <c r="R30" s="203" t="s">
        <v>166</v>
      </c>
      <c r="S30" s="201"/>
      <c r="T30" s="198"/>
      <c r="U30" s="201"/>
      <c r="V30" s="185" t="str">
        <f t="shared" si="8"/>
        <v/>
      </c>
      <c r="W30" s="185" t="str">
        <f t="shared" si="9"/>
        <v/>
      </c>
      <c r="X30" s="185" t="str">
        <f t="shared" si="10"/>
        <v/>
      </c>
      <c r="Y30" s="185" t="str">
        <f t="shared" si="11"/>
        <v/>
      </c>
      <c r="Z30" s="185" t="str">
        <f t="shared" si="12"/>
        <v/>
      </c>
      <c r="AA30" s="185" t="str">
        <f t="shared" si="13"/>
        <v/>
      </c>
      <c r="AB30" s="138" t="str">
        <f t="shared" si="14"/>
        <v>-</v>
      </c>
      <c r="AC30" s="138" t="str">
        <f t="shared" si="14"/>
        <v>-</v>
      </c>
      <c r="AD30" s="138" t="str">
        <f t="shared" si="15"/>
        <v>-</v>
      </c>
      <c r="AE30" s="138" t="str">
        <f t="shared" si="15"/>
        <v>-</v>
      </c>
      <c r="AF30" s="138" t="str">
        <f t="shared" si="16"/>
        <v>-</v>
      </c>
      <c r="AG30" s="138" t="str">
        <f t="shared" si="16"/>
        <v>-</v>
      </c>
      <c r="AH30" s="138" t="str">
        <f t="shared" si="17"/>
        <v>-</v>
      </c>
      <c r="AI30" s="138" t="str">
        <f t="shared" si="17"/>
        <v>-</v>
      </c>
      <c r="AJ30" s="138" t="str">
        <f t="shared" si="18"/>
        <v>-</v>
      </c>
      <c r="AK30" s="138" t="str">
        <f t="shared" si="18"/>
        <v>-</v>
      </c>
      <c r="AL30" s="138" t="str">
        <f t="shared" si="19"/>
        <v>-</v>
      </c>
      <c r="AM30" s="145" t="str">
        <f t="shared" si="6"/>
        <v>-</v>
      </c>
      <c r="AN30" s="136"/>
      <c r="AO30" s="136"/>
      <c r="AP30" s="136"/>
      <c r="AQ30" s="136"/>
      <c r="AR30" s="136"/>
      <c r="AS30" s="136"/>
      <c r="AT30" s="136"/>
      <c r="AU30" s="136"/>
      <c r="AV30" s="136"/>
    </row>
    <row r="31" spans="1:48" s="139" customFormat="1" ht="9.9499999999999993" customHeight="1" x14ac:dyDescent="0.25">
      <c r="A31" s="158">
        <f t="shared" si="7"/>
        <v>25</v>
      </c>
      <c r="B31" s="159" t="s">
        <v>69</v>
      </c>
      <c r="C31" s="143" t="s">
        <v>16</v>
      </c>
      <c r="D31" s="198"/>
      <c r="E31" s="198"/>
      <c r="F31" s="201"/>
      <c r="G31" s="201"/>
      <c r="H31" s="198"/>
      <c r="I31" s="201"/>
      <c r="J31" s="201"/>
      <c r="K31" s="199" t="s">
        <v>73</v>
      </c>
      <c r="L31" s="203" t="s">
        <v>16</v>
      </c>
      <c r="M31" s="201"/>
      <c r="N31" s="198"/>
      <c r="O31" s="201"/>
      <c r="P31" s="201"/>
      <c r="Q31" s="224" t="s">
        <v>167</v>
      </c>
      <c r="R31" s="225">
        <v>1</v>
      </c>
      <c r="S31" s="201"/>
      <c r="T31" s="198"/>
      <c r="U31" s="201"/>
      <c r="V31" s="185">
        <f t="shared" si="8"/>
        <v>14</v>
      </c>
      <c r="W31" s="185">
        <f t="shared" si="9"/>
        <v>6</v>
      </c>
      <c r="X31" s="185">
        <f t="shared" si="10"/>
        <v>22</v>
      </c>
      <c r="Y31" s="185">
        <f t="shared" si="11"/>
        <v>18</v>
      </c>
      <c r="Z31" s="185">
        <f t="shared" si="12"/>
        <v>22</v>
      </c>
      <c r="AA31" s="185" t="str">
        <f t="shared" si="13"/>
        <v/>
      </c>
      <c r="AB31" s="138" t="str">
        <f t="shared" si="14"/>
        <v>hk</v>
      </c>
      <c r="AC31" s="138">
        <f t="shared" si="14"/>
        <v>1</v>
      </c>
      <c r="AD31" s="138" t="str">
        <f t="shared" si="15"/>
        <v>hk</v>
      </c>
      <c r="AE31" s="138">
        <f t="shared" si="15"/>
        <v>1</v>
      </c>
      <c r="AF31" s="138" t="str">
        <f t="shared" si="16"/>
        <v>ksand</v>
      </c>
      <c r="AG31" s="138">
        <f t="shared" si="16"/>
        <v>2.4000000000000001E-4</v>
      </c>
      <c r="AH31" s="138" t="str">
        <f t="shared" si="17"/>
        <v>geo_mean_kA</v>
      </c>
      <c r="AI31" s="138">
        <f t="shared" si="17"/>
        <v>5.4000000000000001E-4</v>
      </c>
      <c r="AJ31" s="138" t="str">
        <f t="shared" si="18"/>
        <v>h1</v>
      </c>
      <c r="AK31" s="138">
        <f t="shared" si="18"/>
        <v>1.5</v>
      </c>
      <c r="AL31" s="138" t="str">
        <f t="shared" si="19"/>
        <v>-</v>
      </c>
      <c r="AM31" s="145" t="str">
        <f t="shared" si="6"/>
        <v>-</v>
      </c>
      <c r="AN31" s="136"/>
      <c r="AO31" s="136"/>
      <c r="AP31" s="136"/>
      <c r="AQ31" s="136"/>
      <c r="AR31" s="136"/>
      <c r="AS31" s="136"/>
      <c r="AT31" s="136"/>
      <c r="AU31" s="136"/>
      <c r="AV31" s="136"/>
    </row>
    <row r="32" spans="1:48" s="139" customFormat="1" ht="9.9499999999999993" customHeight="1" x14ac:dyDescent="0.25">
      <c r="A32" s="158">
        <f t="shared" si="7"/>
        <v>26</v>
      </c>
      <c r="B32" s="159" t="s">
        <v>138</v>
      </c>
      <c r="C32" s="143" t="s">
        <v>16</v>
      </c>
      <c r="D32" s="198"/>
      <c r="E32" s="198"/>
      <c r="F32" s="201"/>
      <c r="G32" s="201"/>
      <c r="H32" s="198"/>
      <c r="I32" s="201"/>
      <c r="J32" s="201"/>
      <c r="K32" s="201"/>
      <c r="L32" s="201"/>
      <c r="M32" s="201"/>
      <c r="N32" s="198"/>
      <c r="O32" s="201"/>
      <c r="P32" s="201"/>
      <c r="Q32" s="198"/>
      <c r="R32" s="201"/>
      <c r="S32" s="201"/>
      <c r="T32" s="198"/>
      <c r="U32" s="201"/>
      <c r="V32" s="185" t="str">
        <f t="shared" si="8"/>
        <v/>
      </c>
      <c r="W32" s="185" t="str">
        <f t="shared" si="9"/>
        <v/>
      </c>
      <c r="X32" s="185" t="str">
        <f t="shared" si="10"/>
        <v/>
      </c>
      <c r="Y32" s="185">
        <f t="shared" si="11"/>
        <v>19</v>
      </c>
      <c r="Z32" s="185" t="str">
        <f t="shared" si="12"/>
        <v/>
      </c>
      <c r="AA32" s="185" t="str">
        <f t="shared" si="13"/>
        <v/>
      </c>
      <c r="AB32" s="138" t="str">
        <f t="shared" si="14"/>
        <v>-</v>
      </c>
      <c r="AC32" s="138" t="str">
        <f t="shared" si="14"/>
        <v>-</v>
      </c>
      <c r="AD32" s="138" t="str">
        <f t="shared" si="15"/>
        <v>-</v>
      </c>
      <c r="AE32" s="138" t="str">
        <f t="shared" si="15"/>
        <v>-</v>
      </c>
      <c r="AF32" s="138" t="str">
        <f t="shared" si="16"/>
        <v>-</v>
      </c>
      <c r="AG32" s="138" t="str">
        <f t="shared" si="16"/>
        <v>-</v>
      </c>
      <c r="AH32" s="138" t="str">
        <f t="shared" si="17"/>
        <v>geo_mean_kB</v>
      </c>
      <c r="AI32" s="138">
        <f t="shared" si="17"/>
        <v>7.1000000000000002E-4</v>
      </c>
      <c r="AJ32" s="138" t="str">
        <f t="shared" si="18"/>
        <v>-</v>
      </c>
      <c r="AK32" s="138" t="str">
        <f t="shared" si="18"/>
        <v>-</v>
      </c>
      <c r="AL32" s="138" t="str">
        <f t="shared" si="19"/>
        <v>-</v>
      </c>
      <c r="AM32" s="145" t="str">
        <f t="shared" si="6"/>
        <v>-</v>
      </c>
      <c r="AN32" s="136"/>
      <c r="AO32" s="136"/>
      <c r="AP32" s="136"/>
      <c r="AQ32" s="136"/>
      <c r="AR32" s="136"/>
      <c r="AS32" s="136"/>
      <c r="AT32" s="136"/>
      <c r="AU32" s="136"/>
      <c r="AV32" s="136"/>
    </row>
    <row r="33" spans="1:48" s="139" customFormat="1" ht="9.9499999999999993" customHeight="1" x14ac:dyDescent="0.25">
      <c r="A33" s="158">
        <f t="shared" si="7"/>
        <v>27</v>
      </c>
      <c r="B33" s="159" t="s">
        <v>139</v>
      </c>
      <c r="C33" s="143" t="s">
        <v>16</v>
      </c>
      <c r="D33" s="198"/>
      <c r="E33" s="198"/>
      <c r="F33" s="201"/>
      <c r="G33" s="201"/>
      <c r="H33" s="198"/>
      <c r="I33" s="201"/>
      <c r="J33" s="201"/>
      <c r="K33" s="201"/>
      <c r="L33" s="201"/>
      <c r="M33" s="201"/>
      <c r="N33" s="198"/>
      <c r="O33" s="201"/>
      <c r="P33" s="201"/>
      <c r="Q33" s="198"/>
      <c r="R33" s="201"/>
      <c r="S33" s="201"/>
      <c r="T33" s="198"/>
      <c r="U33" s="201"/>
      <c r="V33" s="185" t="str">
        <f t="shared" si="8"/>
        <v/>
      </c>
      <c r="W33" s="185" t="str">
        <f t="shared" si="9"/>
        <v/>
      </c>
      <c r="X33" s="185">
        <f t="shared" si="10"/>
        <v>23</v>
      </c>
      <c r="Y33" s="185" t="str">
        <f t="shared" si="11"/>
        <v/>
      </c>
      <c r="Z33" s="185" t="str">
        <f t="shared" si="12"/>
        <v/>
      </c>
      <c r="AA33" s="185" t="str">
        <f t="shared" si="13"/>
        <v/>
      </c>
      <c r="AB33" s="138" t="str">
        <f t="shared" si="14"/>
        <v>-</v>
      </c>
      <c r="AC33" s="138" t="str">
        <f t="shared" si="14"/>
        <v>-</v>
      </c>
      <c r="AD33" s="138" t="str">
        <f t="shared" si="15"/>
        <v>-</v>
      </c>
      <c r="AE33" s="138" t="str">
        <f t="shared" si="15"/>
        <v>-</v>
      </c>
      <c r="AF33" s="138" t="str">
        <f t="shared" si="16"/>
        <v xml:space="preserve">kclay </v>
      </c>
      <c r="AG33" s="138">
        <f t="shared" si="16"/>
        <v>1E-10</v>
      </c>
      <c r="AH33" s="138" t="str">
        <f t="shared" si="17"/>
        <v>-</v>
      </c>
      <c r="AI33" s="138" t="str">
        <f t="shared" si="17"/>
        <v>-</v>
      </c>
      <c r="AJ33" s="138" t="str">
        <f t="shared" si="18"/>
        <v>-</v>
      </c>
      <c r="AK33" s="138" t="str">
        <f t="shared" si="18"/>
        <v>-</v>
      </c>
      <c r="AL33" s="138" t="str">
        <f t="shared" si="19"/>
        <v>-</v>
      </c>
      <c r="AM33" s="145" t="str">
        <f t="shared" si="6"/>
        <v>-</v>
      </c>
      <c r="AN33" s="136"/>
      <c r="AO33" s="136"/>
      <c r="AP33" s="136"/>
      <c r="AQ33" s="136"/>
      <c r="AR33" s="136"/>
      <c r="AS33" s="136"/>
      <c r="AT33" s="136"/>
      <c r="AU33" s="136"/>
      <c r="AV33" s="136"/>
    </row>
    <row r="34" spans="1:48" s="139" customFormat="1" ht="9.9499999999999993" customHeight="1" x14ac:dyDescent="0.25">
      <c r="A34" s="158">
        <f t="shared" si="7"/>
        <v>28</v>
      </c>
      <c r="B34" s="159" t="s">
        <v>73</v>
      </c>
      <c r="C34" s="143" t="s">
        <v>16</v>
      </c>
      <c r="D34" s="198"/>
      <c r="E34" s="198"/>
      <c r="F34" s="201"/>
      <c r="G34" s="201"/>
      <c r="H34" s="198"/>
      <c r="I34" s="201"/>
      <c r="J34" s="201"/>
      <c r="K34" s="198"/>
      <c r="L34" s="201"/>
      <c r="M34" s="201"/>
      <c r="N34" s="198"/>
      <c r="O34" s="201"/>
      <c r="P34" s="201"/>
      <c r="Q34" s="198"/>
      <c r="R34" s="201"/>
      <c r="S34" s="201"/>
      <c r="T34" s="198"/>
      <c r="U34" s="201"/>
      <c r="V34" s="185">
        <f t="shared" si="8"/>
        <v>24</v>
      </c>
      <c r="W34" s="185">
        <f t="shared" si="9"/>
        <v>18</v>
      </c>
      <c r="X34" s="185">
        <f t="shared" si="10"/>
        <v>25</v>
      </c>
      <c r="Y34" s="185">
        <f t="shared" si="11"/>
        <v>22</v>
      </c>
      <c r="Z34" s="185" t="str">
        <f t="shared" si="12"/>
        <v/>
      </c>
      <c r="AA34" s="185" t="str">
        <f t="shared" si="13"/>
        <v/>
      </c>
      <c r="AB34" s="138" t="str">
        <f t="shared" si="14"/>
        <v>k33</v>
      </c>
      <c r="AC34" s="138" t="str">
        <f t="shared" si="14"/>
        <v>-</v>
      </c>
      <c r="AD34" s="138" t="str">
        <f t="shared" si="15"/>
        <v>k33</v>
      </c>
      <c r="AE34" s="138" t="str">
        <f t="shared" si="15"/>
        <v>-</v>
      </c>
      <c r="AF34" s="138" t="str">
        <f t="shared" si="16"/>
        <v>k33</v>
      </c>
      <c r="AG34" s="138" t="str">
        <f t="shared" si="16"/>
        <v>-</v>
      </c>
      <c r="AH34" s="138" t="str">
        <f t="shared" si="17"/>
        <v>k33</v>
      </c>
      <c r="AI34" s="138" t="str">
        <f t="shared" si="17"/>
        <v>-</v>
      </c>
      <c r="AJ34" s="138" t="str">
        <f t="shared" si="18"/>
        <v>-</v>
      </c>
      <c r="AK34" s="138" t="str">
        <f t="shared" si="18"/>
        <v>-</v>
      </c>
      <c r="AL34" s="138" t="str">
        <f t="shared" si="19"/>
        <v>-</v>
      </c>
      <c r="AM34" s="145" t="str">
        <f t="shared" si="6"/>
        <v>-</v>
      </c>
      <c r="AN34" s="136"/>
      <c r="AO34" s="136"/>
      <c r="AP34" s="136"/>
      <c r="AQ34" s="136"/>
      <c r="AR34" s="136"/>
      <c r="AS34" s="136"/>
      <c r="AT34" s="136"/>
      <c r="AU34" s="136"/>
      <c r="AV34" s="136"/>
    </row>
    <row r="35" spans="1:48" s="139" customFormat="1" ht="9.9499999999999993" customHeight="1" x14ac:dyDescent="0.25">
      <c r="A35" s="158">
        <f t="shared" si="7"/>
        <v>29</v>
      </c>
      <c r="B35" s="159" t="s">
        <v>140</v>
      </c>
      <c r="C35" s="143" t="s">
        <v>16</v>
      </c>
      <c r="D35" s="198"/>
      <c r="E35" s="198"/>
      <c r="F35" s="201"/>
      <c r="G35" s="201"/>
      <c r="H35" s="198"/>
      <c r="I35" s="201"/>
      <c r="J35" s="201"/>
      <c r="K35" s="198"/>
      <c r="L35" s="201"/>
      <c r="M35" s="201"/>
      <c r="N35" s="198"/>
      <c r="O35" s="201"/>
      <c r="P35" s="201"/>
      <c r="Q35" s="198"/>
      <c r="R35" s="201"/>
      <c r="S35" s="201"/>
      <c r="T35" s="198"/>
      <c r="U35" s="201"/>
      <c r="V35" s="185" t="str">
        <f t="shared" si="8"/>
        <v/>
      </c>
      <c r="W35" s="185" t="str">
        <f t="shared" si="9"/>
        <v/>
      </c>
      <c r="X35" s="185" t="str">
        <f t="shared" si="10"/>
        <v/>
      </c>
      <c r="Y35" s="185" t="str">
        <f t="shared" si="11"/>
        <v/>
      </c>
      <c r="Z35" s="185" t="str">
        <f t="shared" si="12"/>
        <v/>
      </c>
      <c r="AA35" s="185" t="str">
        <f t="shared" si="13"/>
        <v/>
      </c>
      <c r="AB35" s="138" t="str">
        <f t="shared" si="14"/>
        <v>-</v>
      </c>
      <c r="AC35" s="138" t="str">
        <f t="shared" si="14"/>
        <v>-</v>
      </c>
      <c r="AD35" s="138" t="str">
        <f t="shared" si="15"/>
        <v>-</v>
      </c>
      <c r="AE35" s="138" t="str">
        <f t="shared" si="15"/>
        <v>-</v>
      </c>
      <c r="AF35" s="138" t="str">
        <f t="shared" si="16"/>
        <v>-</v>
      </c>
      <c r="AG35" s="138" t="str">
        <f t="shared" si="16"/>
        <v>-</v>
      </c>
      <c r="AH35" s="138" t="str">
        <f t="shared" si="17"/>
        <v>-</v>
      </c>
      <c r="AI35" s="138" t="str">
        <f t="shared" si="17"/>
        <v>-</v>
      </c>
      <c r="AJ35" s="138" t="str">
        <f t="shared" si="18"/>
        <v>-</v>
      </c>
      <c r="AK35" s="138" t="str">
        <f t="shared" si="18"/>
        <v>-</v>
      </c>
      <c r="AL35" s="138" t="str">
        <f t="shared" si="19"/>
        <v>-</v>
      </c>
      <c r="AM35" s="145" t="str">
        <f t="shared" si="6"/>
        <v>-</v>
      </c>
      <c r="AN35" s="136"/>
      <c r="AO35" s="136"/>
      <c r="AP35" s="136"/>
      <c r="AQ35" s="136"/>
      <c r="AR35" s="136"/>
      <c r="AS35" s="136"/>
      <c r="AT35" s="136"/>
      <c r="AU35" s="136"/>
      <c r="AV35" s="136"/>
    </row>
    <row r="36" spans="1:48" s="139" customFormat="1" ht="9.9499999999999993" customHeight="1" x14ac:dyDescent="0.25">
      <c r="A36" s="158">
        <f t="shared" si="7"/>
        <v>30</v>
      </c>
      <c r="B36" s="159" t="s">
        <v>141</v>
      </c>
      <c r="C36" s="143" t="s">
        <v>16</v>
      </c>
      <c r="D36" s="198"/>
      <c r="E36" s="198"/>
      <c r="F36" s="201"/>
      <c r="G36" s="201"/>
      <c r="H36" s="198"/>
      <c r="I36" s="201"/>
      <c r="J36" s="201"/>
      <c r="K36" s="198"/>
      <c r="L36" s="201"/>
      <c r="M36" s="201"/>
      <c r="N36" s="198"/>
      <c r="O36" s="201"/>
      <c r="P36" s="201"/>
      <c r="Q36" s="198"/>
      <c r="R36" s="201"/>
      <c r="S36" s="201"/>
      <c r="T36" s="198"/>
      <c r="U36" s="201"/>
      <c r="V36" s="185" t="str">
        <f t="shared" si="8"/>
        <v/>
      </c>
      <c r="W36" s="185" t="str">
        <f t="shared" si="9"/>
        <v/>
      </c>
      <c r="X36" s="185" t="str">
        <f t="shared" si="10"/>
        <v/>
      </c>
      <c r="Y36" s="185" t="str">
        <f t="shared" si="11"/>
        <v/>
      </c>
      <c r="Z36" s="185" t="str">
        <f t="shared" si="12"/>
        <v/>
      </c>
      <c r="AA36" s="185" t="str">
        <f t="shared" si="13"/>
        <v/>
      </c>
      <c r="AB36" s="138" t="str">
        <f t="shared" si="14"/>
        <v>-</v>
      </c>
      <c r="AC36" s="138" t="str">
        <f t="shared" si="14"/>
        <v>-</v>
      </c>
      <c r="AD36" s="138" t="str">
        <f t="shared" si="15"/>
        <v>-</v>
      </c>
      <c r="AE36" s="138" t="str">
        <f t="shared" si="15"/>
        <v>-</v>
      </c>
      <c r="AF36" s="138" t="str">
        <f t="shared" si="16"/>
        <v>-</v>
      </c>
      <c r="AG36" s="138" t="str">
        <f t="shared" si="16"/>
        <v>-</v>
      </c>
      <c r="AH36" s="138" t="str">
        <f t="shared" si="17"/>
        <v>-</v>
      </c>
      <c r="AI36" s="138" t="str">
        <f t="shared" si="17"/>
        <v>-</v>
      </c>
      <c r="AJ36" s="138" t="str">
        <f t="shared" si="18"/>
        <v>-</v>
      </c>
      <c r="AK36" s="138" t="str">
        <f t="shared" si="18"/>
        <v>-</v>
      </c>
      <c r="AL36" s="138" t="str">
        <f t="shared" si="19"/>
        <v>-</v>
      </c>
      <c r="AM36" s="145" t="str">
        <f t="shared" si="6"/>
        <v>-</v>
      </c>
      <c r="AN36" s="136"/>
      <c r="AO36" s="136"/>
      <c r="AP36" s="136"/>
      <c r="AQ36" s="136"/>
      <c r="AR36" s="136"/>
      <c r="AS36" s="136"/>
      <c r="AT36" s="136"/>
      <c r="AU36" s="136"/>
      <c r="AV36" s="136"/>
    </row>
    <row r="37" spans="1:48" s="139" customFormat="1" ht="9.9499999999999993" customHeight="1" x14ac:dyDescent="0.25">
      <c r="A37" s="158">
        <f t="shared" si="7"/>
        <v>31</v>
      </c>
      <c r="B37" s="141" t="s">
        <v>70</v>
      </c>
      <c r="C37" s="143" t="s">
        <v>16</v>
      </c>
      <c r="D37" s="164"/>
      <c r="E37" s="162"/>
      <c r="F37" s="170"/>
      <c r="G37" s="170"/>
      <c r="H37" s="162"/>
      <c r="I37" s="170"/>
      <c r="J37" s="170"/>
      <c r="K37" s="162"/>
      <c r="L37" s="170"/>
      <c r="M37" s="170"/>
      <c r="N37" s="162"/>
      <c r="O37" s="170"/>
      <c r="P37" s="170"/>
      <c r="Q37" s="162"/>
      <c r="R37" s="170"/>
      <c r="S37" s="170"/>
      <c r="T37" s="162"/>
      <c r="U37" s="170"/>
      <c r="V37" s="185" t="str">
        <f t="shared" si="8"/>
        <v/>
      </c>
      <c r="W37" s="185" t="str">
        <f t="shared" si="9"/>
        <v/>
      </c>
      <c r="X37" s="185" t="str">
        <f t="shared" si="10"/>
        <v/>
      </c>
      <c r="Y37" s="185" t="str">
        <f t="shared" si="11"/>
        <v/>
      </c>
      <c r="Z37" s="185" t="str">
        <f t="shared" si="12"/>
        <v/>
      </c>
      <c r="AA37" s="185" t="str">
        <f t="shared" si="13"/>
        <v/>
      </c>
      <c r="AB37" s="138" t="str">
        <f t="shared" si="14"/>
        <v>-</v>
      </c>
      <c r="AC37" s="138" t="str">
        <f t="shared" si="14"/>
        <v>-</v>
      </c>
      <c r="AD37" s="138" t="str">
        <f t="shared" si="15"/>
        <v>-</v>
      </c>
      <c r="AE37" s="138" t="str">
        <f t="shared" si="15"/>
        <v>-</v>
      </c>
      <c r="AF37" s="138" t="str">
        <f t="shared" si="16"/>
        <v>-</v>
      </c>
      <c r="AG37" s="138" t="str">
        <f t="shared" si="16"/>
        <v>-</v>
      </c>
      <c r="AH37" s="138" t="str">
        <f t="shared" si="17"/>
        <v>-</v>
      </c>
      <c r="AI37" s="138" t="str">
        <f t="shared" si="17"/>
        <v>-</v>
      </c>
      <c r="AJ37" s="138" t="str">
        <f t="shared" si="18"/>
        <v>-</v>
      </c>
      <c r="AK37" s="138" t="str">
        <f t="shared" si="18"/>
        <v>-</v>
      </c>
      <c r="AL37" s="138" t="str">
        <f t="shared" si="19"/>
        <v>-</v>
      </c>
      <c r="AM37" s="145" t="str">
        <f t="shared" si="6"/>
        <v>-</v>
      </c>
      <c r="AN37" s="136"/>
      <c r="AO37" s="136"/>
      <c r="AP37" s="136"/>
      <c r="AQ37" s="136"/>
      <c r="AR37" s="136"/>
      <c r="AS37" s="136"/>
      <c r="AT37" s="136"/>
      <c r="AU37" s="136"/>
      <c r="AV37" s="136"/>
    </row>
    <row r="38" spans="1:48" s="139" customFormat="1" ht="9.9499999999999993" customHeight="1" x14ac:dyDescent="0.25">
      <c r="A38" s="158">
        <f t="shared" si="7"/>
        <v>32</v>
      </c>
      <c r="B38" s="141" t="s">
        <v>71</v>
      </c>
      <c r="C38" s="143" t="s">
        <v>16</v>
      </c>
      <c r="D38" s="164"/>
      <c r="E38" s="162"/>
      <c r="F38" s="170"/>
      <c r="G38" s="170"/>
      <c r="H38" s="162"/>
      <c r="I38" s="170"/>
      <c r="J38" s="170"/>
      <c r="K38" s="162"/>
      <c r="L38" s="170"/>
      <c r="M38" s="170"/>
      <c r="N38" s="162"/>
      <c r="O38" s="170"/>
      <c r="P38" s="170"/>
      <c r="Q38" s="162"/>
      <c r="R38" s="170"/>
      <c r="S38" s="170"/>
      <c r="T38" s="162"/>
      <c r="U38" s="170"/>
      <c r="V38" s="185" t="str">
        <f t="shared" si="8"/>
        <v/>
      </c>
      <c r="W38" s="185" t="str">
        <f t="shared" si="9"/>
        <v/>
      </c>
      <c r="X38" s="185" t="str">
        <f t="shared" si="10"/>
        <v/>
      </c>
      <c r="Y38" s="185" t="str">
        <f t="shared" si="11"/>
        <v/>
      </c>
      <c r="Z38" s="185" t="str">
        <f t="shared" si="12"/>
        <v/>
      </c>
      <c r="AA38" s="185" t="str">
        <f t="shared" si="13"/>
        <v/>
      </c>
      <c r="AB38" s="138" t="str">
        <f t="shared" si="14"/>
        <v>-</v>
      </c>
      <c r="AC38" s="138" t="str">
        <f t="shared" si="14"/>
        <v>-</v>
      </c>
      <c r="AD38" s="138" t="str">
        <f t="shared" si="15"/>
        <v>-</v>
      </c>
      <c r="AE38" s="138" t="str">
        <f t="shared" si="15"/>
        <v>-</v>
      </c>
      <c r="AF38" s="138" t="str">
        <f t="shared" si="16"/>
        <v>-</v>
      </c>
      <c r="AG38" s="138" t="str">
        <f t="shared" si="16"/>
        <v>-</v>
      </c>
      <c r="AH38" s="138" t="str">
        <f t="shared" si="17"/>
        <v>-</v>
      </c>
      <c r="AI38" s="138" t="str">
        <f t="shared" si="17"/>
        <v>-</v>
      </c>
      <c r="AJ38" s="138" t="str">
        <f t="shared" si="18"/>
        <v>-</v>
      </c>
      <c r="AK38" s="138" t="str">
        <f t="shared" si="18"/>
        <v>-</v>
      </c>
      <c r="AL38" s="138" t="str">
        <f t="shared" si="19"/>
        <v>-</v>
      </c>
      <c r="AM38" s="145" t="str">
        <f t="shared" si="6"/>
        <v>-</v>
      </c>
      <c r="AN38" s="136"/>
      <c r="AO38" s="136"/>
      <c r="AP38" s="136"/>
      <c r="AQ38" s="136"/>
      <c r="AR38" s="136"/>
      <c r="AS38" s="136"/>
      <c r="AT38" s="136"/>
      <c r="AU38" s="136"/>
      <c r="AV38" s="136"/>
    </row>
    <row r="39" spans="1:48" s="139" customFormat="1" ht="9.9499999999999993" customHeight="1" x14ac:dyDescent="0.25">
      <c r="A39" s="158">
        <f t="shared" si="7"/>
        <v>33</v>
      </c>
      <c r="B39" s="141" t="s">
        <v>74</v>
      </c>
      <c r="C39" s="143" t="s">
        <v>16</v>
      </c>
      <c r="D39" s="164"/>
      <c r="E39" s="162"/>
      <c r="F39" s="170"/>
      <c r="G39" s="170"/>
      <c r="H39" s="162"/>
      <c r="I39" s="170"/>
      <c r="J39" s="170"/>
      <c r="K39" s="162"/>
      <c r="L39" s="170"/>
      <c r="M39" s="170"/>
      <c r="N39" s="162"/>
      <c r="O39" s="170"/>
      <c r="P39" s="170"/>
      <c r="Q39" s="162"/>
      <c r="R39" s="170"/>
      <c r="S39" s="170"/>
      <c r="T39" s="162"/>
      <c r="U39" s="170"/>
      <c r="V39" s="185">
        <f t="shared" si="8"/>
        <v>13</v>
      </c>
      <c r="W39" s="185" t="str">
        <f t="shared" si="9"/>
        <v/>
      </c>
      <c r="X39" s="185" t="str">
        <f t="shared" si="10"/>
        <v/>
      </c>
      <c r="Y39" s="185">
        <f t="shared" si="11"/>
        <v>16</v>
      </c>
      <c r="Z39" s="185">
        <f t="shared" si="12"/>
        <v>15</v>
      </c>
      <c r="AA39" s="185" t="str">
        <f t="shared" si="13"/>
        <v/>
      </c>
      <c r="AB39" s="138" t="str">
        <f t="shared" si="14"/>
        <v>laytyp</v>
      </c>
      <c r="AC39" s="138">
        <f t="shared" si="14"/>
        <v>0</v>
      </c>
      <c r="AD39" s="138" t="str">
        <f t="shared" si="15"/>
        <v>-</v>
      </c>
      <c r="AE39" s="138" t="str">
        <f t="shared" si="15"/>
        <v>-</v>
      </c>
      <c r="AF39" s="138" t="str">
        <f t="shared" si="16"/>
        <v>-</v>
      </c>
      <c r="AG39" s="138" t="str">
        <f t="shared" si="16"/>
        <v>-</v>
      </c>
      <c r="AH39" s="138" t="str">
        <f t="shared" si="17"/>
        <v>laytyp</v>
      </c>
      <c r="AI39" s="138">
        <f t="shared" si="17"/>
        <v>0</v>
      </c>
      <c r="AJ39" s="138" t="str">
        <f t="shared" si="18"/>
        <v>laytyp</v>
      </c>
      <c r="AK39" s="138">
        <f t="shared" si="18"/>
        <v>0</v>
      </c>
      <c r="AL39" s="138" t="str">
        <f t="shared" si="19"/>
        <v>-</v>
      </c>
      <c r="AM39" s="145" t="str">
        <f t="shared" si="6"/>
        <v>-</v>
      </c>
      <c r="AN39" s="136"/>
      <c r="AO39" s="136"/>
      <c r="AP39" s="136"/>
      <c r="AQ39" s="136"/>
      <c r="AR39" s="136"/>
      <c r="AS39" s="136"/>
      <c r="AT39" s="136"/>
      <c r="AU39" s="136"/>
      <c r="AV39" s="136"/>
    </row>
    <row r="40" spans="1:48" s="139" customFormat="1" ht="9.9499999999999993" customHeight="1" x14ac:dyDescent="0.25">
      <c r="A40" s="158">
        <f t="shared" si="7"/>
        <v>34</v>
      </c>
      <c r="B40" s="141" t="s">
        <v>75</v>
      </c>
      <c r="C40" s="143" t="s">
        <v>16</v>
      </c>
      <c r="D40" s="164"/>
      <c r="E40" s="162"/>
      <c r="F40" s="170"/>
      <c r="G40" s="170"/>
      <c r="H40" s="162"/>
      <c r="I40" s="170"/>
      <c r="J40" s="170"/>
      <c r="K40" s="162"/>
      <c r="L40" s="170"/>
      <c r="M40" s="170"/>
      <c r="N40" s="162"/>
      <c r="O40" s="170"/>
      <c r="P40" s="170"/>
      <c r="Q40" s="162"/>
      <c r="R40" s="170"/>
      <c r="S40" s="170"/>
      <c r="T40" s="162"/>
      <c r="U40" s="170"/>
      <c r="V40" s="185" t="str">
        <f t="shared" si="8"/>
        <v/>
      </c>
      <c r="W40" s="185" t="str">
        <f t="shared" si="9"/>
        <v/>
      </c>
      <c r="X40" s="185" t="str">
        <f t="shared" si="10"/>
        <v/>
      </c>
      <c r="Y40" s="185" t="str">
        <f t="shared" si="11"/>
        <v/>
      </c>
      <c r="Z40" s="185" t="str">
        <f t="shared" si="12"/>
        <v/>
      </c>
      <c r="AA40" s="185" t="str">
        <f t="shared" si="13"/>
        <v/>
      </c>
      <c r="AB40" s="138" t="str">
        <f t="shared" ref="AB40:AC71" si="20">IF(ISNUMBER($V40),INDEX($E$7:$F$70,$V40,AB$1),"-")</f>
        <v>-</v>
      </c>
      <c r="AC40" s="138" t="str">
        <f t="shared" si="20"/>
        <v>-</v>
      </c>
      <c r="AD40" s="138" t="str">
        <f t="shared" ref="AD40:AE71" si="21">IF(ISNUMBER($W40),INDEX($H$7:$I$70,$W40,AD$1),"-")</f>
        <v>-</v>
      </c>
      <c r="AE40" s="138" t="str">
        <f t="shared" si="21"/>
        <v>-</v>
      </c>
      <c r="AF40" s="138" t="str">
        <f t="shared" ref="AF40:AG71" si="22">IF(ISNUMBER($X40),INDEX($K$7:$L$70,$X40,AF$1),"-")</f>
        <v>-</v>
      </c>
      <c r="AG40" s="138" t="str">
        <f t="shared" si="22"/>
        <v>-</v>
      </c>
      <c r="AH40" s="138" t="str">
        <f t="shared" ref="AH40:AI71" si="23">IF(ISNUMBER($Y40),INDEX($N$7:$O$70,$Y40,AH$1),"-")</f>
        <v>-</v>
      </c>
      <c r="AI40" s="138" t="str">
        <f t="shared" si="23"/>
        <v>-</v>
      </c>
      <c r="AJ40" s="138" t="str">
        <f t="shared" ref="AJ40:AK71" si="24">IF(ISNUMBER($Z40),INDEX($Q$7:$R$70,$Z40,AJ$1),"-")</f>
        <v>-</v>
      </c>
      <c r="AK40" s="138" t="str">
        <f t="shared" si="24"/>
        <v>-</v>
      </c>
      <c r="AL40" s="138" t="str">
        <f t="shared" si="19"/>
        <v>-</v>
      </c>
      <c r="AM40" s="145" t="str">
        <f t="shared" si="6"/>
        <v>-</v>
      </c>
      <c r="AN40" s="136"/>
      <c r="AO40" s="136"/>
      <c r="AP40" s="136"/>
      <c r="AQ40" s="136"/>
      <c r="AR40" s="136"/>
      <c r="AS40" s="136"/>
      <c r="AT40" s="136"/>
      <c r="AU40" s="136"/>
      <c r="AV40" s="136"/>
    </row>
    <row r="41" spans="1:48" s="139" customFormat="1" ht="9.9499999999999993" customHeight="1" x14ac:dyDescent="0.25">
      <c r="A41" s="158">
        <f t="shared" si="7"/>
        <v>35</v>
      </c>
      <c r="B41" s="153" t="s">
        <v>76</v>
      </c>
      <c r="C41" s="143" t="s">
        <v>16</v>
      </c>
      <c r="D41" s="164"/>
      <c r="E41" s="163"/>
      <c r="F41" s="169"/>
      <c r="G41" s="170"/>
      <c r="H41" s="163"/>
      <c r="I41" s="169"/>
      <c r="J41" s="170"/>
      <c r="K41" s="163"/>
      <c r="L41" s="169"/>
      <c r="M41" s="170"/>
      <c r="N41" s="163"/>
      <c r="O41" s="169"/>
      <c r="P41" s="170"/>
      <c r="Q41" s="163"/>
      <c r="R41" s="169"/>
      <c r="S41" s="170"/>
      <c r="T41" s="163"/>
      <c r="U41" s="169"/>
      <c r="V41" s="185" t="str">
        <f t="shared" si="8"/>
        <v/>
      </c>
      <c r="W41" s="185" t="str">
        <f t="shared" si="9"/>
        <v/>
      </c>
      <c r="X41" s="185" t="str">
        <f t="shared" si="10"/>
        <v/>
      </c>
      <c r="Y41" s="185" t="str">
        <f t="shared" si="11"/>
        <v/>
      </c>
      <c r="Z41" s="185" t="str">
        <f t="shared" si="12"/>
        <v/>
      </c>
      <c r="AA41" s="185" t="str">
        <f t="shared" si="13"/>
        <v/>
      </c>
      <c r="AB41" s="138" t="str">
        <f t="shared" si="20"/>
        <v>-</v>
      </c>
      <c r="AC41" s="138" t="str">
        <f t="shared" si="20"/>
        <v>-</v>
      </c>
      <c r="AD41" s="138" t="str">
        <f t="shared" si="21"/>
        <v>-</v>
      </c>
      <c r="AE41" s="138" t="str">
        <f t="shared" si="21"/>
        <v>-</v>
      </c>
      <c r="AF41" s="138" t="str">
        <f t="shared" si="22"/>
        <v>-</v>
      </c>
      <c r="AG41" s="138" t="str">
        <f t="shared" si="22"/>
        <v>-</v>
      </c>
      <c r="AH41" s="138" t="str">
        <f t="shared" si="23"/>
        <v>-</v>
      </c>
      <c r="AI41" s="138" t="str">
        <f t="shared" si="23"/>
        <v>-</v>
      </c>
      <c r="AJ41" s="138" t="str">
        <f t="shared" si="24"/>
        <v>-</v>
      </c>
      <c r="AK41" s="138" t="str">
        <f t="shared" si="24"/>
        <v>-</v>
      </c>
      <c r="AL41" s="138" t="str">
        <f t="shared" si="19"/>
        <v>-</v>
      </c>
      <c r="AM41" s="145" t="str">
        <f t="shared" si="6"/>
        <v>-</v>
      </c>
      <c r="AN41" s="136"/>
      <c r="AO41" s="136"/>
      <c r="AP41" s="136"/>
      <c r="AQ41" s="136"/>
      <c r="AR41" s="136"/>
      <c r="AS41" s="136"/>
      <c r="AT41" s="136"/>
      <c r="AU41" s="136"/>
      <c r="AV41" s="136"/>
    </row>
    <row r="42" spans="1:48" s="139" customFormat="1" ht="9.9499999999999993" customHeight="1" x14ac:dyDescent="0.25">
      <c r="A42" s="158">
        <f t="shared" si="7"/>
        <v>36</v>
      </c>
      <c r="B42" s="153" t="s">
        <v>45</v>
      </c>
      <c r="C42" s="143" t="s">
        <v>16</v>
      </c>
      <c r="D42" s="164"/>
      <c r="E42" s="162"/>
      <c r="F42" s="170"/>
      <c r="G42" s="170"/>
      <c r="H42" s="162"/>
      <c r="I42" s="170"/>
      <c r="J42" s="170"/>
      <c r="K42" s="162"/>
      <c r="L42" s="170"/>
      <c r="M42" s="170"/>
      <c r="N42" s="162"/>
      <c r="O42" s="170"/>
      <c r="P42" s="170"/>
      <c r="Q42" s="162"/>
      <c r="R42" s="170"/>
      <c r="S42" s="170"/>
      <c r="T42" s="162"/>
      <c r="U42" s="170"/>
      <c r="V42" s="185" t="str">
        <f t="shared" si="8"/>
        <v/>
      </c>
      <c r="W42" s="185" t="str">
        <f t="shared" si="9"/>
        <v/>
      </c>
      <c r="X42" s="185" t="str">
        <f t="shared" si="10"/>
        <v/>
      </c>
      <c r="Y42" s="185">
        <f t="shared" si="11"/>
        <v>17</v>
      </c>
      <c r="Z42" s="185">
        <f t="shared" si="12"/>
        <v>16</v>
      </c>
      <c r="AA42" s="185" t="str">
        <f t="shared" si="13"/>
        <v/>
      </c>
      <c r="AB42" s="138" t="str">
        <f t="shared" si="20"/>
        <v>-</v>
      </c>
      <c r="AC42" s="138" t="str">
        <f t="shared" si="20"/>
        <v>-</v>
      </c>
      <c r="AD42" s="138" t="str">
        <f t="shared" si="21"/>
        <v>-</v>
      </c>
      <c r="AE42" s="138" t="str">
        <f t="shared" si="21"/>
        <v>-</v>
      </c>
      <c r="AF42" s="138" t="str">
        <f t="shared" si="22"/>
        <v>-</v>
      </c>
      <c r="AG42" s="138" t="str">
        <f t="shared" si="22"/>
        <v>-</v>
      </c>
      <c r="AH42" s="138" t="str">
        <f t="shared" si="23"/>
        <v>Lx</v>
      </c>
      <c r="AI42" s="138" t="str">
        <f t="shared" si="23"/>
        <v>(ncol-1)*delr</v>
      </c>
      <c r="AJ42" s="138" t="str">
        <f t="shared" si="24"/>
        <v>Lx</v>
      </c>
      <c r="AK42" s="138" t="str">
        <f t="shared" si="24"/>
        <v>(ncol-1)*delr</v>
      </c>
      <c r="AL42" s="138" t="str">
        <f t="shared" si="19"/>
        <v>-</v>
      </c>
      <c r="AM42" s="145" t="str">
        <f t="shared" si="6"/>
        <v>-</v>
      </c>
      <c r="AN42" s="136"/>
      <c r="AO42" s="136"/>
      <c r="AP42" s="136"/>
      <c r="AQ42" s="136"/>
      <c r="AR42" s="136"/>
      <c r="AS42" s="136"/>
      <c r="AT42" s="136"/>
      <c r="AU42" s="136"/>
      <c r="AV42" s="136"/>
    </row>
    <row r="43" spans="1:48" s="139" customFormat="1" ht="9.9499999999999993" customHeight="1" x14ac:dyDescent="0.25">
      <c r="A43" s="158">
        <f t="shared" si="7"/>
        <v>37</v>
      </c>
      <c r="B43" s="141" t="s">
        <v>77</v>
      </c>
      <c r="C43" s="143" t="s">
        <v>16</v>
      </c>
      <c r="D43" s="164"/>
      <c r="E43" s="162"/>
      <c r="F43" s="170"/>
      <c r="G43" s="170"/>
      <c r="H43" s="162"/>
      <c r="I43" s="170"/>
      <c r="J43" s="170"/>
      <c r="K43" s="162"/>
      <c r="L43" s="170"/>
      <c r="M43" s="170"/>
      <c r="N43" s="162"/>
      <c r="O43" s="170"/>
      <c r="P43" s="170"/>
      <c r="Q43" s="162"/>
      <c r="R43" s="170"/>
      <c r="S43" s="170"/>
      <c r="T43" s="162"/>
      <c r="U43" s="170"/>
      <c r="V43" s="185">
        <f t="shared" si="8"/>
        <v>16</v>
      </c>
      <c r="W43" s="185" t="str">
        <f t="shared" si="9"/>
        <v/>
      </c>
      <c r="X43" s="185" t="str">
        <f t="shared" si="10"/>
        <v/>
      </c>
      <c r="Y43" s="185" t="str">
        <f t="shared" si="11"/>
        <v/>
      </c>
      <c r="Z43" s="185" t="str">
        <f t="shared" si="12"/>
        <v/>
      </c>
      <c r="AA43" s="185" t="str">
        <f t="shared" si="13"/>
        <v/>
      </c>
      <c r="AB43" s="138" t="str">
        <f t="shared" si="20"/>
        <v>v</v>
      </c>
      <c r="AC43" s="138">
        <f t="shared" si="20"/>
        <v>1.4E-2</v>
      </c>
      <c r="AD43" s="138" t="str">
        <f t="shared" si="21"/>
        <v>-</v>
      </c>
      <c r="AE43" s="138" t="str">
        <f t="shared" si="21"/>
        <v>-</v>
      </c>
      <c r="AF43" s="138" t="str">
        <f t="shared" si="22"/>
        <v>-</v>
      </c>
      <c r="AG43" s="138" t="str">
        <f t="shared" si="22"/>
        <v>-</v>
      </c>
      <c r="AH43" s="138" t="str">
        <f t="shared" si="23"/>
        <v>-</v>
      </c>
      <c r="AI43" s="138" t="str">
        <f t="shared" si="23"/>
        <v>-</v>
      </c>
      <c r="AJ43" s="138" t="str">
        <f t="shared" si="24"/>
        <v>-</v>
      </c>
      <c r="AK43" s="138" t="str">
        <f t="shared" si="24"/>
        <v>-</v>
      </c>
      <c r="AL43" s="138" t="str">
        <f t="shared" si="19"/>
        <v>-</v>
      </c>
      <c r="AM43" s="145" t="str">
        <f t="shared" si="6"/>
        <v>-</v>
      </c>
      <c r="AN43" s="136"/>
      <c r="AO43" s="136"/>
      <c r="AP43" s="136"/>
      <c r="AQ43" s="136"/>
      <c r="AR43" s="136"/>
      <c r="AS43" s="136"/>
      <c r="AT43" s="136"/>
      <c r="AU43" s="136"/>
      <c r="AV43" s="136"/>
    </row>
    <row r="44" spans="1:48" s="139" customFormat="1" ht="9.9499999999999993" customHeight="1" x14ac:dyDescent="0.25">
      <c r="A44" s="158">
        <f t="shared" si="7"/>
        <v>38</v>
      </c>
      <c r="B44" s="153" t="s">
        <v>78</v>
      </c>
      <c r="C44" s="143" t="s">
        <v>16</v>
      </c>
      <c r="D44" s="164"/>
      <c r="E44" s="162"/>
      <c r="F44" s="170"/>
      <c r="G44" s="170"/>
      <c r="H44" s="162"/>
      <c r="I44" s="170"/>
      <c r="J44" s="170"/>
      <c r="K44" s="162"/>
      <c r="L44" s="170"/>
      <c r="M44" s="170"/>
      <c r="N44" s="162"/>
      <c r="O44" s="170"/>
      <c r="P44" s="170"/>
      <c r="Q44" s="162"/>
      <c r="R44" s="170"/>
      <c r="S44" s="170"/>
      <c r="T44" s="162"/>
      <c r="U44" s="170"/>
      <c r="V44" s="185">
        <f t="shared" si="8"/>
        <v>18</v>
      </c>
      <c r="W44" s="185" t="str">
        <f t="shared" si="9"/>
        <v/>
      </c>
      <c r="X44" s="185" t="str">
        <f t="shared" si="10"/>
        <v/>
      </c>
      <c r="Y44" s="185">
        <f t="shared" si="11"/>
        <v>21</v>
      </c>
      <c r="Z44" s="185" t="str">
        <f t="shared" si="12"/>
        <v/>
      </c>
      <c r="AA44" s="185" t="str">
        <f t="shared" si="13"/>
        <v/>
      </c>
      <c r="AB44" s="138" t="str">
        <f t="shared" si="20"/>
        <v>q</v>
      </c>
      <c r="AC44" s="138" t="str">
        <f t="shared" si="20"/>
        <v>v*prsity</v>
      </c>
      <c r="AD44" s="138" t="str">
        <f t="shared" si="21"/>
        <v>-</v>
      </c>
      <c r="AE44" s="138" t="str">
        <f t="shared" si="21"/>
        <v>-</v>
      </c>
      <c r="AF44" s="138" t="str">
        <f t="shared" si="22"/>
        <v>-</v>
      </c>
      <c r="AG44" s="138" t="str">
        <f t="shared" si="22"/>
        <v>-</v>
      </c>
      <c r="AH44" s="138" t="str">
        <f t="shared" si="23"/>
        <v>q</v>
      </c>
      <c r="AI44" s="138" t="str">
        <f t="shared" si="23"/>
        <v>v*prsity</v>
      </c>
      <c r="AJ44" s="138" t="str">
        <f t="shared" si="24"/>
        <v>-</v>
      </c>
      <c r="AK44" s="138" t="str">
        <f t="shared" si="24"/>
        <v>-</v>
      </c>
      <c r="AL44" s="138" t="str">
        <f t="shared" si="19"/>
        <v>-</v>
      </c>
      <c r="AM44" s="145" t="str">
        <f t="shared" si="6"/>
        <v>-</v>
      </c>
      <c r="AN44" s="136"/>
      <c r="AO44" s="136"/>
      <c r="AP44" s="136"/>
      <c r="AQ44" s="136"/>
      <c r="AR44" s="136"/>
      <c r="AS44" s="136"/>
      <c r="AT44" s="136"/>
      <c r="AU44" s="136"/>
      <c r="AV44" s="136"/>
    </row>
    <row r="45" spans="1:48" s="139" customFormat="1" ht="9.9499999999999993" customHeight="1" x14ac:dyDescent="0.25">
      <c r="A45" s="158">
        <f t="shared" si="7"/>
        <v>39</v>
      </c>
      <c r="B45" s="153" t="s">
        <v>79</v>
      </c>
      <c r="C45" s="143" t="s">
        <v>16</v>
      </c>
      <c r="D45" s="164"/>
      <c r="E45" s="162"/>
      <c r="F45" s="170"/>
      <c r="G45" s="170"/>
      <c r="H45" s="162"/>
      <c r="I45" s="170"/>
      <c r="J45" s="170"/>
      <c r="K45" s="162"/>
      <c r="L45" s="170"/>
      <c r="M45" s="170"/>
      <c r="N45" s="162"/>
      <c r="O45" s="170"/>
      <c r="P45" s="170"/>
      <c r="Q45" s="162"/>
      <c r="R45" s="170"/>
      <c r="S45" s="170"/>
      <c r="T45" s="162"/>
      <c r="U45" s="170"/>
      <c r="V45" s="185" t="str">
        <f t="shared" si="8"/>
        <v/>
      </c>
      <c r="W45" s="185" t="str">
        <f t="shared" si="9"/>
        <v/>
      </c>
      <c r="X45" s="185" t="str">
        <f t="shared" si="10"/>
        <v/>
      </c>
      <c r="Y45" s="185" t="str">
        <f t="shared" si="11"/>
        <v/>
      </c>
      <c r="Z45" s="185">
        <f t="shared" si="12"/>
        <v>22</v>
      </c>
      <c r="AA45" s="185" t="str">
        <f t="shared" si="13"/>
        <v/>
      </c>
      <c r="AB45" s="138" t="str">
        <f t="shared" si="20"/>
        <v>-</v>
      </c>
      <c r="AC45" s="138" t="str">
        <f t="shared" si="20"/>
        <v>-</v>
      </c>
      <c r="AD45" s="138" t="str">
        <f t="shared" si="21"/>
        <v>-</v>
      </c>
      <c r="AE45" s="138" t="str">
        <f t="shared" si="21"/>
        <v>-</v>
      </c>
      <c r="AF45" s="138" t="str">
        <f t="shared" si="22"/>
        <v>-</v>
      </c>
      <c r="AG45" s="138" t="str">
        <f t="shared" si="22"/>
        <v>-</v>
      </c>
      <c r="AH45" s="138" t="str">
        <f t="shared" si="23"/>
        <v>-</v>
      </c>
      <c r="AI45" s="138" t="str">
        <f t="shared" si="23"/>
        <v>-</v>
      </c>
      <c r="AJ45" s="138" t="str">
        <f t="shared" si="24"/>
        <v>h1</v>
      </c>
      <c r="AK45" s="138">
        <f t="shared" si="24"/>
        <v>1.5</v>
      </c>
      <c r="AL45" s="138" t="str">
        <f t="shared" si="19"/>
        <v>-</v>
      </c>
      <c r="AM45" s="145" t="str">
        <f t="shared" si="6"/>
        <v>-</v>
      </c>
      <c r="AN45" s="136"/>
      <c r="AO45" s="136"/>
      <c r="AP45" s="136"/>
      <c r="AQ45" s="136"/>
      <c r="AR45" s="136"/>
      <c r="AS45" s="136"/>
      <c r="AT45" s="136"/>
      <c r="AU45" s="136"/>
      <c r="AV45" s="136"/>
    </row>
    <row r="46" spans="1:48" s="139" customFormat="1" ht="9.9499999999999993" customHeight="1" x14ac:dyDescent="0.25">
      <c r="A46" s="158">
        <f t="shared" si="7"/>
        <v>40</v>
      </c>
      <c r="B46" s="153" t="s">
        <v>80</v>
      </c>
      <c r="C46" s="143" t="s">
        <v>16</v>
      </c>
      <c r="D46" s="164"/>
      <c r="E46" s="162"/>
      <c r="F46" s="170"/>
      <c r="G46" s="170"/>
      <c r="H46" s="162"/>
      <c r="I46" s="170"/>
      <c r="J46" s="170"/>
      <c r="K46" s="162"/>
      <c r="L46" s="170"/>
      <c r="M46" s="170"/>
      <c r="N46" s="162"/>
      <c r="O46" s="170"/>
      <c r="P46" s="170"/>
      <c r="Q46" s="162"/>
      <c r="R46" s="170"/>
      <c r="S46" s="170"/>
      <c r="T46" s="162"/>
      <c r="U46" s="170"/>
      <c r="V46" s="185" t="str">
        <f t="shared" si="8"/>
        <v/>
      </c>
      <c r="W46" s="185" t="str">
        <f t="shared" si="9"/>
        <v/>
      </c>
      <c r="X46" s="185" t="str">
        <f t="shared" si="10"/>
        <v/>
      </c>
      <c r="Y46" s="185" t="str">
        <f t="shared" si="11"/>
        <v/>
      </c>
      <c r="Z46" s="185">
        <f t="shared" si="12"/>
        <v>21</v>
      </c>
      <c r="AA46" s="185" t="str">
        <f t="shared" si="13"/>
        <v/>
      </c>
      <c r="AB46" s="138" t="str">
        <f t="shared" si="20"/>
        <v>-</v>
      </c>
      <c r="AC46" s="138" t="str">
        <f t="shared" si="20"/>
        <v>-</v>
      </c>
      <c r="AD46" s="138" t="str">
        <f t="shared" si="21"/>
        <v>-</v>
      </c>
      <c r="AE46" s="138" t="str">
        <f t="shared" si="21"/>
        <v>-</v>
      </c>
      <c r="AF46" s="138" t="str">
        <f t="shared" si="22"/>
        <v>-</v>
      </c>
      <c r="AG46" s="138" t="str">
        <f t="shared" si="22"/>
        <v>-</v>
      </c>
      <c r="AH46" s="138" t="str">
        <f t="shared" si="23"/>
        <v>-</v>
      </c>
      <c r="AI46" s="138" t="str">
        <f t="shared" si="23"/>
        <v>-</v>
      </c>
      <c r="AJ46" s="138" t="str">
        <f t="shared" si="24"/>
        <v>strt</v>
      </c>
      <c r="AK46" s="138" t="str">
        <f t="shared" si="24"/>
        <v>np.zeros((nlay,nrow,nco</v>
      </c>
      <c r="AL46" s="138" t="str">
        <f t="shared" si="19"/>
        <v>-</v>
      </c>
      <c r="AM46" s="145" t="str">
        <f t="shared" si="6"/>
        <v>-</v>
      </c>
      <c r="AN46" s="136"/>
      <c r="AO46" s="136"/>
      <c r="AP46" s="136"/>
      <c r="AQ46" s="136"/>
      <c r="AR46" s="136"/>
      <c r="AS46" s="136"/>
      <c r="AT46" s="136"/>
      <c r="AU46" s="136"/>
      <c r="AV46" s="136"/>
    </row>
    <row r="47" spans="1:48" s="139" customFormat="1" ht="9.9499999999999993" customHeight="1" x14ac:dyDescent="0.25">
      <c r="A47" s="158">
        <f t="shared" si="7"/>
        <v>41</v>
      </c>
      <c r="B47" s="141" t="s">
        <v>81</v>
      </c>
      <c r="C47" s="143" t="s">
        <v>16</v>
      </c>
      <c r="D47" s="164"/>
      <c r="E47" s="162"/>
      <c r="F47" s="170"/>
      <c r="G47" s="170"/>
      <c r="H47" s="162"/>
      <c r="I47" s="170"/>
      <c r="J47" s="170"/>
      <c r="K47" s="162"/>
      <c r="L47" s="170"/>
      <c r="M47" s="170"/>
      <c r="N47" s="162"/>
      <c r="O47" s="170"/>
      <c r="P47" s="170"/>
      <c r="Q47" s="162"/>
      <c r="R47" s="170"/>
      <c r="S47" s="170"/>
      <c r="T47" s="162"/>
      <c r="U47" s="170"/>
      <c r="V47" s="185" t="str">
        <f t="shared" si="8"/>
        <v/>
      </c>
      <c r="W47" s="185" t="str">
        <f t="shared" si="9"/>
        <v/>
      </c>
      <c r="X47" s="185" t="str">
        <f t="shared" si="10"/>
        <v/>
      </c>
      <c r="Y47" s="185" t="str">
        <f t="shared" si="11"/>
        <v/>
      </c>
      <c r="Z47" s="185" t="str">
        <f t="shared" si="12"/>
        <v/>
      </c>
      <c r="AA47" s="185" t="str">
        <f t="shared" si="13"/>
        <v/>
      </c>
      <c r="AB47" s="138" t="str">
        <f t="shared" si="20"/>
        <v>-</v>
      </c>
      <c r="AC47" s="138" t="str">
        <f t="shared" si="20"/>
        <v>-</v>
      </c>
      <c r="AD47" s="138" t="str">
        <f t="shared" si="21"/>
        <v>-</v>
      </c>
      <c r="AE47" s="138" t="str">
        <f t="shared" si="21"/>
        <v>-</v>
      </c>
      <c r="AF47" s="138" t="str">
        <f t="shared" si="22"/>
        <v>-</v>
      </c>
      <c r="AG47" s="138" t="str">
        <f t="shared" si="22"/>
        <v>-</v>
      </c>
      <c r="AH47" s="138" t="str">
        <f t="shared" si="23"/>
        <v>-</v>
      </c>
      <c r="AI47" s="138" t="str">
        <f t="shared" si="23"/>
        <v>-</v>
      </c>
      <c r="AJ47" s="138" t="str">
        <f t="shared" si="24"/>
        <v>-</v>
      </c>
      <c r="AK47" s="138" t="str">
        <f t="shared" si="24"/>
        <v>-</v>
      </c>
      <c r="AL47" s="138" t="str">
        <f t="shared" si="19"/>
        <v>-</v>
      </c>
      <c r="AM47" s="145" t="str">
        <f t="shared" si="6"/>
        <v>-</v>
      </c>
      <c r="AN47" s="136"/>
      <c r="AO47" s="136"/>
      <c r="AP47" s="136"/>
      <c r="AQ47" s="136"/>
      <c r="AR47" s="136"/>
      <c r="AS47" s="136"/>
      <c r="AT47" s="136"/>
      <c r="AU47" s="136"/>
      <c r="AV47" s="136"/>
    </row>
    <row r="48" spans="1:48" s="139" customFormat="1" ht="9.9499999999999993" customHeight="1" x14ac:dyDescent="0.25">
      <c r="A48" s="158">
        <f t="shared" si="7"/>
        <v>42</v>
      </c>
      <c r="B48" s="141" t="s">
        <v>82</v>
      </c>
      <c r="C48" s="143" t="s">
        <v>16</v>
      </c>
      <c r="D48" s="164"/>
      <c r="E48" s="162"/>
      <c r="F48" s="170"/>
      <c r="G48" s="170"/>
      <c r="H48" s="162"/>
      <c r="I48" s="170"/>
      <c r="J48" s="170"/>
      <c r="K48" s="162"/>
      <c r="L48" s="170"/>
      <c r="M48" s="170"/>
      <c r="N48" s="162"/>
      <c r="O48" s="170"/>
      <c r="P48" s="170"/>
      <c r="Q48" s="162"/>
      <c r="R48" s="170"/>
      <c r="S48" s="170"/>
      <c r="T48" s="162"/>
      <c r="U48" s="170"/>
      <c r="V48" s="185" t="str">
        <f t="shared" si="8"/>
        <v/>
      </c>
      <c r="W48" s="185" t="str">
        <f t="shared" si="9"/>
        <v/>
      </c>
      <c r="X48" s="185" t="str">
        <f t="shared" si="10"/>
        <v/>
      </c>
      <c r="Y48" s="185" t="str">
        <f t="shared" si="11"/>
        <v/>
      </c>
      <c r="Z48" s="185" t="str">
        <f t="shared" si="12"/>
        <v/>
      </c>
      <c r="AA48" s="185" t="str">
        <f t="shared" si="13"/>
        <v/>
      </c>
      <c r="AB48" s="138" t="str">
        <f t="shared" si="20"/>
        <v>-</v>
      </c>
      <c r="AC48" s="138" t="str">
        <f t="shared" si="20"/>
        <v>-</v>
      </c>
      <c r="AD48" s="138" t="str">
        <f t="shared" si="21"/>
        <v>-</v>
      </c>
      <c r="AE48" s="138" t="str">
        <f t="shared" si="21"/>
        <v>-</v>
      </c>
      <c r="AF48" s="138" t="str">
        <f t="shared" si="22"/>
        <v>-</v>
      </c>
      <c r="AG48" s="138" t="str">
        <f t="shared" si="22"/>
        <v>-</v>
      </c>
      <c r="AH48" s="138" t="str">
        <f t="shared" si="23"/>
        <v>-</v>
      </c>
      <c r="AI48" s="138" t="str">
        <f t="shared" si="23"/>
        <v>-</v>
      </c>
      <c r="AJ48" s="138" t="str">
        <f t="shared" si="24"/>
        <v>-</v>
      </c>
      <c r="AK48" s="138" t="str">
        <f t="shared" si="24"/>
        <v>-</v>
      </c>
      <c r="AL48" s="138" t="str">
        <f t="shared" si="19"/>
        <v>-</v>
      </c>
      <c r="AM48" s="145" t="str">
        <f t="shared" si="6"/>
        <v>-</v>
      </c>
      <c r="AN48" s="136"/>
      <c r="AO48" s="136"/>
      <c r="AP48" s="136"/>
      <c r="AQ48" s="136"/>
      <c r="AR48" s="136"/>
      <c r="AS48" s="136"/>
      <c r="AT48" s="136"/>
      <c r="AU48" s="136"/>
      <c r="AV48" s="136"/>
    </row>
    <row r="49" spans="1:48" s="139" customFormat="1" ht="9.9499999999999993" customHeight="1" x14ac:dyDescent="0.25">
      <c r="A49" s="158">
        <f t="shared" si="7"/>
        <v>43</v>
      </c>
      <c r="B49" s="152" t="s">
        <v>83</v>
      </c>
      <c r="C49" s="143" t="s">
        <v>16</v>
      </c>
      <c r="D49" s="164"/>
      <c r="E49" s="162"/>
      <c r="F49" s="170"/>
      <c r="G49" s="170"/>
      <c r="H49" s="162"/>
      <c r="I49" s="170"/>
      <c r="J49" s="170"/>
      <c r="K49" s="162"/>
      <c r="L49" s="170"/>
      <c r="M49" s="170"/>
      <c r="N49" s="162"/>
      <c r="O49" s="170"/>
      <c r="P49" s="170"/>
      <c r="Q49" s="162"/>
      <c r="R49" s="170"/>
      <c r="S49" s="170"/>
      <c r="T49" s="162"/>
      <c r="U49" s="170"/>
      <c r="V49" s="185">
        <f t="shared" si="8"/>
        <v>19</v>
      </c>
      <c r="W49" s="185">
        <f t="shared" si="9"/>
        <v>11</v>
      </c>
      <c r="X49" s="185">
        <f t="shared" si="10"/>
        <v>21</v>
      </c>
      <c r="Y49" s="185" t="str">
        <f t="shared" si="11"/>
        <v/>
      </c>
      <c r="Z49" s="185" t="str">
        <f t="shared" si="12"/>
        <v/>
      </c>
      <c r="AA49" s="185" t="str">
        <f t="shared" si="13"/>
        <v/>
      </c>
      <c r="AB49" s="138" t="str">
        <f t="shared" si="20"/>
        <v>mixelm</v>
      </c>
      <c r="AC49" s="138">
        <f t="shared" si="20"/>
        <v>-1</v>
      </c>
      <c r="AD49" s="138" t="str">
        <f t="shared" si="21"/>
        <v>mixelm</v>
      </c>
      <c r="AE49" s="138">
        <f t="shared" si="21"/>
        <v>-1</v>
      </c>
      <c r="AF49" s="138" t="str">
        <f t="shared" si="22"/>
        <v>mixelm</v>
      </c>
      <c r="AG49" s="138">
        <f t="shared" si="22"/>
        <v>-1</v>
      </c>
      <c r="AH49" s="138" t="str">
        <f t="shared" si="23"/>
        <v>-</v>
      </c>
      <c r="AI49" s="138" t="str">
        <f t="shared" si="23"/>
        <v>-</v>
      </c>
      <c r="AJ49" s="138" t="str">
        <f t="shared" si="24"/>
        <v>-</v>
      </c>
      <c r="AK49" s="138" t="str">
        <f t="shared" si="24"/>
        <v>-</v>
      </c>
      <c r="AL49" s="138" t="str">
        <f t="shared" si="19"/>
        <v>-</v>
      </c>
      <c r="AM49" s="145" t="str">
        <f t="shared" si="6"/>
        <v>-</v>
      </c>
      <c r="AN49" s="136"/>
      <c r="AO49" s="136"/>
      <c r="AP49" s="136"/>
      <c r="AQ49" s="136"/>
      <c r="AR49" s="136"/>
      <c r="AS49" s="136"/>
      <c r="AT49" s="136"/>
      <c r="AU49" s="136"/>
      <c r="AV49" s="136"/>
    </row>
    <row r="50" spans="1:48" s="139" customFormat="1" ht="9.9499999999999993" customHeight="1" x14ac:dyDescent="0.25">
      <c r="A50" s="158">
        <f t="shared" si="7"/>
        <v>44</v>
      </c>
      <c r="B50" s="152" t="s">
        <v>84</v>
      </c>
      <c r="C50" s="143" t="s">
        <v>16</v>
      </c>
      <c r="D50" s="164"/>
      <c r="E50" s="162"/>
      <c r="F50" s="170"/>
      <c r="G50" s="170"/>
      <c r="H50" s="162"/>
      <c r="I50" s="170"/>
      <c r="J50" s="170"/>
      <c r="K50" s="162"/>
      <c r="L50" s="170"/>
      <c r="M50" s="170"/>
      <c r="N50" s="162"/>
      <c r="O50" s="170"/>
      <c r="P50" s="170"/>
      <c r="Q50" s="162"/>
      <c r="R50" s="170"/>
      <c r="S50" s="170"/>
      <c r="T50" s="162"/>
      <c r="U50" s="170"/>
      <c r="V50" s="185" t="str">
        <f t="shared" si="8"/>
        <v/>
      </c>
      <c r="W50" s="185" t="str">
        <f t="shared" si="9"/>
        <v/>
      </c>
      <c r="X50" s="185" t="str">
        <f t="shared" si="10"/>
        <v/>
      </c>
      <c r="Y50" s="185" t="str">
        <f t="shared" si="11"/>
        <v/>
      </c>
      <c r="Z50" s="185" t="str">
        <f t="shared" si="12"/>
        <v/>
      </c>
      <c r="AA50" s="185" t="str">
        <f t="shared" si="13"/>
        <v/>
      </c>
      <c r="AB50" s="138" t="str">
        <f t="shared" si="20"/>
        <v>-</v>
      </c>
      <c r="AC50" s="138" t="str">
        <f t="shared" si="20"/>
        <v>-</v>
      </c>
      <c r="AD50" s="138" t="str">
        <f t="shared" si="21"/>
        <v>-</v>
      </c>
      <c r="AE50" s="138" t="str">
        <f t="shared" si="21"/>
        <v>-</v>
      </c>
      <c r="AF50" s="138" t="str">
        <f t="shared" si="22"/>
        <v>-</v>
      </c>
      <c r="AG50" s="138" t="str">
        <f t="shared" si="22"/>
        <v>-</v>
      </c>
      <c r="AH50" s="138" t="str">
        <f t="shared" si="23"/>
        <v>-</v>
      </c>
      <c r="AI50" s="138" t="str">
        <f t="shared" si="23"/>
        <v>-</v>
      </c>
      <c r="AJ50" s="138" t="str">
        <f t="shared" si="24"/>
        <v>-</v>
      </c>
      <c r="AK50" s="138" t="str">
        <f t="shared" si="24"/>
        <v>-</v>
      </c>
      <c r="AL50" s="138" t="str">
        <f t="shared" si="19"/>
        <v>-</v>
      </c>
      <c r="AM50" s="145" t="str">
        <f t="shared" si="6"/>
        <v>-</v>
      </c>
      <c r="AN50" s="136"/>
      <c r="AO50" s="136"/>
      <c r="AP50" s="136"/>
      <c r="AQ50" s="136"/>
      <c r="AR50" s="136"/>
      <c r="AS50" s="136"/>
      <c r="AT50" s="136"/>
      <c r="AU50" s="136"/>
      <c r="AV50" s="136"/>
    </row>
    <row r="51" spans="1:48" ht="9.9499999999999993" customHeight="1" x14ac:dyDescent="0.25">
      <c r="A51" s="158">
        <f t="shared" si="7"/>
        <v>45</v>
      </c>
      <c r="B51" s="152" t="s">
        <v>85</v>
      </c>
      <c r="C51" s="143" t="s">
        <v>16</v>
      </c>
      <c r="D51" s="164"/>
      <c r="E51" s="162"/>
      <c r="F51" s="170"/>
      <c r="G51" s="170"/>
      <c r="H51" s="162"/>
      <c r="I51" s="170"/>
      <c r="J51" s="170"/>
      <c r="K51" s="162"/>
      <c r="L51" s="170"/>
      <c r="M51" s="170"/>
      <c r="N51" s="162"/>
      <c r="O51" s="170"/>
      <c r="P51" s="170"/>
      <c r="Q51" s="162"/>
      <c r="R51" s="170"/>
      <c r="S51" s="170"/>
      <c r="T51" s="162"/>
      <c r="U51" s="170"/>
      <c r="V51" s="185" t="str">
        <f t="shared" si="8"/>
        <v/>
      </c>
      <c r="W51" s="185" t="str">
        <f t="shared" si="9"/>
        <v/>
      </c>
      <c r="X51" s="185" t="str">
        <f t="shared" si="10"/>
        <v/>
      </c>
      <c r="Y51" s="185" t="str">
        <f t="shared" si="11"/>
        <v/>
      </c>
      <c r="Z51" s="185" t="str">
        <f t="shared" si="12"/>
        <v/>
      </c>
      <c r="AA51" s="185" t="str">
        <f t="shared" si="13"/>
        <v/>
      </c>
      <c r="AB51" s="138" t="str">
        <f t="shared" si="20"/>
        <v>-</v>
      </c>
      <c r="AC51" s="138" t="str">
        <f t="shared" si="20"/>
        <v>-</v>
      </c>
      <c r="AD51" s="138" t="str">
        <f t="shared" si="21"/>
        <v>-</v>
      </c>
      <c r="AE51" s="138" t="str">
        <f t="shared" si="21"/>
        <v>-</v>
      </c>
      <c r="AF51" s="138" t="str">
        <f t="shared" si="22"/>
        <v>-</v>
      </c>
      <c r="AG51" s="138" t="str">
        <f t="shared" si="22"/>
        <v>-</v>
      </c>
      <c r="AH51" s="138" t="str">
        <f t="shared" si="23"/>
        <v>-</v>
      </c>
      <c r="AI51" s="138" t="str">
        <f t="shared" si="23"/>
        <v>-</v>
      </c>
      <c r="AJ51" s="138" t="str">
        <f t="shared" si="24"/>
        <v>-</v>
      </c>
      <c r="AK51" s="138" t="str">
        <f t="shared" si="24"/>
        <v>-</v>
      </c>
      <c r="AL51" s="138" t="str">
        <f t="shared" si="19"/>
        <v>-</v>
      </c>
      <c r="AM51" s="145" t="str">
        <f t="shared" si="6"/>
        <v>-</v>
      </c>
      <c r="AT51" s="136"/>
      <c r="AU51" s="136"/>
      <c r="AV51" s="136"/>
    </row>
    <row r="52" spans="1:48" ht="9.9499999999999993" customHeight="1" x14ac:dyDescent="0.25">
      <c r="A52" s="158">
        <f t="shared" si="7"/>
        <v>46</v>
      </c>
      <c r="B52" s="152" t="s">
        <v>86</v>
      </c>
      <c r="C52" s="143" t="s">
        <v>16</v>
      </c>
      <c r="D52" s="164"/>
      <c r="E52" s="162"/>
      <c r="F52" s="170"/>
      <c r="G52" s="170"/>
      <c r="H52" s="162"/>
      <c r="I52" s="170"/>
      <c r="J52" s="170"/>
      <c r="K52" s="162"/>
      <c r="L52" s="170"/>
      <c r="M52" s="170"/>
      <c r="N52" s="162"/>
      <c r="O52" s="170"/>
      <c r="P52" s="170"/>
      <c r="Q52" s="162"/>
      <c r="R52" s="170"/>
      <c r="S52" s="170"/>
      <c r="T52" s="162"/>
      <c r="U52" s="170"/>
      <c r="V52" s="185" t="str">
        <f t="shared" si="8"/>
        <v/>
      </c>
      <c r="W52" s="185" t="str">
        <f t="shared" si="9"/>
        <v/>
      </c>
      <c r="X52" s="185" t="str">
        <f t="shared" si="10"/>
        <v/>
      </c>
      <c r="Y52" s="185" t="str">
        <f t="shared" si="11"/>
        <v/>
      </c>
      <c r="Z52" s="185" t="str">
        <f t="shared" si="12"/>
        <v/>
      </c>
      <c r="AA52" s="185" t="str">
        <f t="shared" si="13"/>
        <v/>
      </c>
      <c r="AB52" s="138" t="str">
        <f t="shared" si="20"/>
        <v>-</v>
      </c>
      <c r="AC52" s="138" t="str">
        <f t="shared" si="20"/>
        <v>-</v>
      </c>
      <c r="AD52" s="138" t="str">
        <f t="shared" si="21"/>
        <v>-</v>
      </c>
      <c r="AE52" s="138" t="str">
        <f t="shared" si="21"/>
        <v>-</v>
      </c>
      <c r="AF52" s="138" t="str">
        <f t="shared" si="22"/>
        <v>-</v>
      </c>
      <c r="AG52" s="138" t="str">
        <f t="shared" si="22"/>
        <v>-</v>
      </c>
      <c r="AH52" s="138" t="str">
        <f t="shared" si="23"/>
        <v>-</v>
      </c>
      <c r="AI52" s="138" t="str">
        <f t="shared" si="23"/>
        <v>-</v>
      </c>
      <c r="AJ52" s="138" t="str">
        <f t="shared" si="24"/>
        <v>-</v>
      </c>
      <c r="AK52" s="138" t="str">
        <f t="shared" si="24"/>
        <v>-</v>
      </c>
      <c r="AL52" s="138" t="str">
        <f t="shared" si="19"/>
        <v>-</v>
      </c>
      <c r="AM52" s="145" t="str">
        <f t="shared" si="6"/>
        <v>-</v>
      </c>
      <c r="AT52" s="136"/>
      <c r="AU52" s="136"/>
      <c r="AV52" s="136"/>
    </row>
    <row r="53" spans="1:48" ht="9.9499999999999993" customHeight="1" x14ac:dyDescent="0.25">
      <c r="A53" s="158">
        <f t="shared" si="7"/>
        <v>47</v>
      </c>
      <c r="B53" s="154" t="s">
        <v>87</v>
      </c>
      <c r="C53" s="143" t="s">
        <v>16</v>
      </c>
      <c r="D53" s="164"/>
      <c r="E53" s="162"/>
      <c r="F53" s="170"/>
      <c r="G53" s="170"/>
      <c r="H53" s="162"/>
      <c r="I53" s="170"/>
      <c r="J53" s="170"/>
      <c r="K53" s="162"/>
      <c r="L53" s="170"/>
      <c r="M53" s="170"/>
      <c r="N53" s="162"/>
      <c r="O53" s="170"/>
      <c r="P53" s="170"/>
      <c r="Q53" s="162"/>
      <c r="R53" s="170"/>
      <c r="S53" s="170"/>
      <c r="T53" s="162"/>
      <c r="U53" s="170"/>
      <c r="V53" s="185" t="str">
        <f t="shared" si="8"/>
        <v/>
      </c>
      <c r="W53" s="185" t="str">
        <f t="shared" si="9"/>
        <v/>
      </c>
      <c r="X53" s="185" t="str">
        <f t="shared" si="10"/>
        <v/>
      </c>
      <c r="Y53" s="185" t="str">
        <f t="shared" si="11"/>
        <v/>
      </c>
      <c r="Z53" s="185" t="str">
        <f t="shared" si="12"/>
        <v/>
      </c>
      <c r="AA53" s="185" t="str">
        <f t="shared" si="13"/>
        <v/>
      </c>
      <c r="AB53" s="138" t="str">
        <f t="shared" si="20"/>
        <v>-</v>
      </c>
      <c r="AC53" s="138" t="str">
        <f t="shared" si="20"/>
        <v>-</v>
      </c>
      <c r="AD53" s="138" t="str">
        <f t="shared" si="21"/>
        <v>-</v>
      </c>
      <c r="AE53" s="138" t="str">
        <f t="shared" si="21"/>
        <v>-</v>
      </c>
      <c r="AF53" s="138" t="str">
        <f t="shared" si="22"/>
        <v>-</v>
      </c>
      <c r="AG53" s="138" t="str">
        <f t="shared" si="22"/>
        <v>-</v>
      </c>
      <c r="AH53" s="138" t="str">
        <f t="shared" si="23"/>
        <v>-</v>
      </c>
      <c r="AI53" s="138" t="str">
        <f t="shared" si="23"/>
        <v>-</v>
      </c>
      <c r="AJ53" s="138" t="str">
        <f t="shared" si="24"/>
        <v>-</v>
      </c>
      <c r="AK53" s="138" t="str">
        <f t="shared" si="24"/>
        <v>-</v>
      </c>
      <c r="AL53" s="138" t="str">
        <f t="shared" si="19"/>
        <v>-</v>
      </c>
      <c r="AM53" s="145" t="str">
        <f t="shared" si="6"/>
        <v>-</v>
      </c>
      <c r="AT53" s="136"/>
      <c r="AU53" s="136"/>
      <c r="AV53" s="136"/>
    </row>
    <row r="54" spans="1:48" ht="9.9499999999999993" customHeight="1" x14ac:dyDescent="0.25">
      <c r="A54" s="158">
        <f t="shared" si="7"/>
        <v>48</v>
      </c>
      <c r="B54" s="154" t="s">
        <v>88</v>
      </c>
      <c r="C54" s="143" t="s">
        <v>16</v>
      </c>
      <c r="D54" s="164"/>
      <c r="E54" s="162"/>
      <c r="F54" s="170"/>
      <c r="G54" s="170"/>
      <c r="H54" s="162"/>
      <c r="I54" s="170"/>
      <c r="J54" s="170"/>
      <c r="K54" s="162"/>
      <c r="L54" s="170"/>
      <c r="M54" s="170"/>
      <c r="N54" s="162"/>
      <c r="O54" s="170"/>
      <c r="P54" s="170"/>
      <c r="Q54" s="162"/>
      <c r="R54" s="170"/>
      <c r="S54" s="170"/>
      <c r="T54" s="162"/>
      <c r="U54" s="170"/>
      <c r="V54" s="185" t="str">
        <f t="shared" si="8"/>
        <v/>
      </c>
      <c r="W54" s="185" t="str">
        <f t="shared" si="9"/>
        <v/>
      </c>
      <c r="X54" s="185" t="str">
        <f t="shared" si="10"/>
        <v/>
      </c>
      <c r="Y54" s="185" t="str">
        <f t="shared" si="11"/>
        <v/>
      </c>
      <c r="Z54" s="185" t="str">
        <f t="shared" si="12"/>
        <v/>
      </c>
      <c r="AA54" s="185" t="str">
        <f t="shared" si="13"/>
        <v/>
      </c>
      <c r="AB54" s="138" t="str">
        <f t="shared" si="20"/>
        <v>-</v>
      </c>
      <c r="AC54" s="138" t="str">
        <f t="shared" si="20"/>
        <v>-</v>
      </c>
      <c r="AD54" s="138" t="str">
        <f t="shared" si="21"/>
        <v>-</v>
      </c>
      <c r="AE54" s="138" t="str">
        <f t="shared" si="21"/>
        <v>-</v>
      </c>
      <c r="AF54" s="138" t="str">
        <f t="shared" si="22"/>
        <v>-</v>
      </c>
      <c r="AG54" s="138" t="str">
        <f t="shared" si="22"/>
        <v>-</v>
      </c>
      <c r="AH54" s="138" t="str">
        <f t="shared" si="23"/>
        <v>-</v>
      </c>
      <c r="AI54" s="138" t="str">
        <f t="shared" si="23"/>
        <v>-</v>
      </c>
      <c r="AJ54" s="138" t="str">
        <f t="shared" si="24"/>
        <v>-</v>
      </c>
      <c r="AK54" s="138" t="str">
        <f t="shared" si="24"/>
        <v>-</v>
      </c>
      <c r="AL54" s="138" t="str">
        <f t="shared" si="19"/>
        <v>-</v>
      </c>
      <c r="AM54" s="145" t="str">
        <f t="shared" si="6"/>
        <v>-</v>
      </c>
      <c r="AT54" s="136"/>
      <c r="AU54" s="136"/>
      <c r="AV54" s="136"/>
    </row>
    <row r="55" spans="1:48" ht="9.9499999999999993" customHeight="1" x14ac:dyDescent="0.25">
      <c r="A55" s="158">
        <f t="shared" si="7"/>
        <v>49</v>
      </c>
      <c r="B55" s="154" t="s">
        <v>89</v>
      </c>
      <c r="C55" s="143" t="s">
        <v>16</v>
      </c>
      <c r="D55" s="164"/>
      <c r="E55" s="162"/>
      <c r="F55" s="170"/>
      <c r="G55" s="170"/>
      <c r="H55" s="162"/>
      <c r="I55" s="170"/>
      <c r="J55" s="170"/>
      <c r="K55" s="162"/>
      <c r="L55" s="170"/>
      <c r="M55" s="170"/>
      <c r="N55" s="162"/>
      <c r="O55" s="170"/>
      <c r="P55" s="170"/>
      <c r="Q55" s="162"/>
      <c r="R55" s="170"/>
      <c r="S55" s="170"/>
      <c r="T55" s="162"/>
      <c r="U55" s="170"/>
      <c r="V55" s="185" t="str">
        <f t="shared" si="8"/>
        <v/>
      </c>
      <c r="W55" s="185" t="str">
        <f t="shared" si="9"/>
        <v/>
      </c>
      <c r="X55" s="185" t="str">
        <f t="shared" si="10"/>
        <v/>
      </c>
      <c r="Y55" s="185" t="str">
        <f t="shared" si="11"/>
        <v/>
      </c>
      <c r="Z55" s="185" t="str">
        <f t="shared" si="12"/>
        <v/>
      </c>
      <c r="AA55" s="185" t="str">
        <f t="shared" si="13"/>
        <v/>
      </c>
      <c r="AB55" s="138" t="str">
        <f t="shared" si="20"/>
        <v>-</v>
      </c>
      <c r="AC55" s="138" t="str">
        <f t="shared" si="20"/>
        <v>-</v>
      </c>
      <c r="AD55" s="138" t="str">
        <f t="shared" si="21"/>
        <v>-</v>
      </c>
      <c r="AE55" s="138" t="str">
        <f t="shared" si="21"/>
        <v>-</v>
      </c>
      <c r="AF55" s="138" t="str">
        <f t="shared" si="22"/>
        <v>-</v>
      </c>
      <c r="AG55" s="138" t="str">
        <f t="shared" si="22"/>
        <v>-</v>
      </c>
      <c r="AH55" s="138" t="str">
        <f t="shared" si="23"/>
        <v>-</v>
      </c>
      <c r="AI55" s="138" t="str">
        <f t="shared" si="23"/>
        <v>-</v>
      </c>
      <c r="AJ55" s="138" t="str">
        <f t="shared" si="24"/>
        <v>-</v>
      </c>
      <c r="AK55" s="138" t="str">
        <f t="shared" si="24"/>
        <v>-</v>
      </c>
      <c r="AL55" s="138" t="str">
        <f t="shared" si="19"/>
        <v>-</v>
      </c>
      <c r="AM55" s="145" t="str">
        <f t="shared" si="6"/>
        <v>-</v>
      </c>
      <c r="AT55" s="136"/>
      <c r="AU55" s="136"/>
      <c r="AV55" s="136"/>
    </row>
    <row r="56" spans="1:48" ht="9.9499999999999993" customHeight="1" x14ac:dyDescent="0.25">
      <c r="A56" s="158">
        <f t="shared" si="7"/>
        <v>50</v>
      </c>
      <c r="B56" s="154" t="s">
        <v>90</v>
      </c>
      <c r="C56" s="143" t="s">
        <v>16</v>
      </c>
      <c r="D56" s="164"/>
      <c r="E56" s="162"/>
      <c r="F56" s="170"/>
      <c r="G56" s="170"/>
      <c r="H56" s="162"/>
      <c r="I56" s="170"/>
      <c r="J56" s="170"/>
      <c r="K56" s="162"/>
      <c r="L56" s="170"/>
      <c r="M56" s="170"/>
      <c r="N56" s="162"/>
      <c r="O56" s="170"/>
      <c r="P56" s="170"/>
      <c r="Q56" s="162"/>
      <c r="R56" s="170"/>
      <c r="S56" s="170"/>
      <c r="T56" s="162"/>
      <c r="U56" s="170"/>
      <c r="V56" s="185" t="str">
        <f t="shared" si="8"/>
        <v/>
      </c>
      <c r="W56" s="185" t="str">
        <f t="shared" si="9"/>
        <v/>
      </c>
      <c r="X56" s="185" t="str">
        <f t="shared" si="10"/>
        <v/>
      </c>
      <c r="Y56" s="185" t="str">
        <f t="shared" si="11"/>
        <v/>
      </c>
      <c r="Z56" s="185" t="str">
        <f t="shared" si="12"/>
        <v/>
      </c>
      <c r="AA56" s="185" t="str">
        <f t="shared" si="13"/>
        <v/>
      </c>
      <c r="AB56" s="138" t="str">
        <f t="shared" si="20"/>
        <v>-</v>
      </c>
      <c r="AC56" s="138" t="str">
        <f t="shared" si="20"/>
        <v>-</v>
      </c>
      <c r="AD56" s="138" t="str">
        <f t="shared" si="21"/>
        <v>-</v>
      </c>
      <c r="AE56" s="138" t="str">
        <f t="shared" si="21"/>
        <v>-</v>
      </c>
      <c r="AF56" s="138" t="str">
        <f t="shared" si="22"/>
        <v>-</v>
      </c>
      <c r="AG56" s="138" t="str">
        <f t="shared" si="22"/>
        <v>-</v>
      </c>
      <c r="AH56" s="138" t="str">
        <f t="shared" si="23"/>
        <v>-</v>
      </c>
      <c r="AI56" s="138" t="str">
        <f t="shared" si="23"/>
        <v>-</v>
      </c>
      <c r="AJ56" s="138" t="str">
        <f t="shared" si="24"/>
        <v>-</v>
      </c>
      <c r="AK56" s="138" t="str">
        <f t="shared" si="24"/>
        <v>-</v>
      </c>
      <c r="AL56" s="138" t="str">
        <f t="shared" si="19"/>
        <v>-</v>
      </c>
      <c r="AM56" s="145" t="str">
        <f t="shared" si="6"/>
        <v>-</v>
      </c>
      <c r="AT56" s="136"/>
      <c r="AU56" s="136"/>
      <c r="AV56" s="136"/>
    </row>
    <row r="57" spans="1:48" ht="9.9499999999999993" customHeight="1" x14ac:dyDescent="0.25">
      <c r="A57" s="158">
        <f t="shared" si="7"/>
        <v>51</v>
      </c>
      <c r="B57" s="154" t="s">
        <v>91</v>
      </c>
      <c r="C57" s="143" t="s">
        <v>16</v>
      </c>
      <c r="D57" s="164"/>
      <c r="E57" s="162"/>
      <c r="F57" s="170"/>
      <c r="G57" s="170"/>
      <c r="H57" s="162"/>
      <c r="I57" s="170"/>
      <c r="J57" s="170"/>
      <c r="K57" s="162"/>
      <c r="L57" s="170"/>
      <c r="M57" s="170"/>
      <c r="N57" s="162"/>
      <c r="O57" s="170"/>
      <c r="P57" s="170"/>
      <c r="Q57" s="162"/>
      <c r="R57" s="170"/>
      <c r="S57" s="170"/>
      <c r="T57" s="162"/>
      <c r="U57" s="170"/>
      <c r="V57" s="185" t="str">
        <f t="shared" si="8"/>
        <v/>
      </c>
      <c r="W57" s="185" t="str">
        <f t="shared" si="9"/>
        <v/>
      </c>
      <c r="X57" s="185" t="str">
        <f t="shared" si="10"/>
        <v/>
      </c>
      <c r="Y57" s="185" t="str">
        <f t="shared" si="11"/>
        <v/>
      </c>
      <c r="Z57" s="185" t="str">
        <f t="shared" si="12"/>
        <v/>
      </c>
      <c r="AA57" s="185" t="str">
        <f t="shared" si="13"/>
        <v/>
      </c>
      <c r="AB57" s="138" t="str">
        <f t="shared" si="20"/>
        <v>-</v>
      </c>
      <c r="AC57" s="138" t="str">
        <f t="shared" si="20"/>
        <v>-</v>
      </c>
      <c r="AD57" s="138" t="str">
        <f t="shared" si="21"/>
        <v>-</v>
      </c>
      <c r="AE57" s="138" t="str">
        <f t="shared" si="21"/>
        <v>-</v>
      </c>
      <c r="AF57" s="138" t="str">
        <f t="shared" si="22"/>
        <v>-</v>
      </c>
      <c r="AG57" s="138" t="str">
        <f t="shared" si="22"/>
        <v>-</v>
      </c>
      <c r="AH57" s="138" t="str">
        <f t="shared" si="23"/>
        <v>-</v>
      </c>
      <c r="AI57" s="138" t="str">
        <f t="shared" si="23"/>
        <v>-</v>
      </c>
      <c r="AJ57" s="138" t="str">
        <f t="shared" si="24"/>
        <v>-</v>
      </c>
      <c r="AK57" s="138" t="str">
        <f t="shared" si="24"/>
        <v>-</v>
      </c>
      <c r="AL57" s="138" t="str">
        <f t="shared" si="19"/>
        <v>-</v>
      </c>
      <c r="AM57" s="145" t="str">
        <f t="shared" si="6"/>
        <v>-</v>
      </c>
      <c r="AT57" s="136"/>
      <c r="AU57" s="136"/>
      <c r="AV57" s="136"/>
    </row>
    <row r="58" spans="1:48" ht="9.9499999999999993" customHeight="1" x14ac:dyDescent="0.25">
      <c r="A58" s="158">
        <f t="shared" si="7"/>
        <v>52</v>
      </c>
      <c r="B58" s="154" t="s">
        <v>92</v>
      </c>
      <c r="C58" s="143" t="s">
        <v>16</v>
      </c>
      <c r="D58" s="164"/>
      <c r="E58" s="162"/>
      <c r="F58" s="170"/>
      <c r="G58" s="170"/>
      <c r="H58" s="162"/>
      <c r="I58" s="170"/>
      <c r="J58" s="170"/>
      <c r="K58" s="162"/>
      <c r="L58" s="170"/>
      <c r="M58" s="170"/>
      <c r="N58" s="162"/>
      <c r="O58" s="170"/>
      <c r="P58" s="170"/>
      <c r="Q58" s="162"/>
      <c r="R58" s="170"/>
      <c r="S58" s="170"/>
      <c r="T58" s="162"/>
      <c r="U58" s="170"/>
      <c r="V58" s="185" t="str">
        <f t="shared" si="8"/>
        <v/>
      </c>
      <c r="W58" s="185" t="str">
        <f t="shared" si="9"/>
        <v/>
      </c>
      <c r="X58" s="185" t="str">
        <f t="shared" si="10"/>
        <v/>
      </c>
      <c r="Y58" s="185" t="str">
        <f t="shared" si="11"/>
        <v/>
      </c>
      <c r="Z58" s="185" t="str">
        <f t="shared" si="12"/>
        <v/>
      </c>
      <c r="AA58" s="185" t="str">
        <f t="shared" si="13"/>
        <v/>
      </c>
      <c r="AB58" s="138" t="str">
        <f t="shared" si="20"/>
        <v>-</v>
      </c>
      <c r="AC58" s="138" t="str">
        <f t="shared" si="20"/>
        <v>-</v>
      </c>
      <c r="AD58" s="138" t="str">
        <f t="shared" si="21"/>
        <v>-</v>
      </c>
      <c r="AE58" s="138" t="str">
        <f t="shared" si="21"/>
        <v>-</v>
      </c>
      <c r="AF58" s="138" t="str">
        <f t="shared" si="22"/>
        <v>-</v>
      </c>
      <c r="AG58" s="138" t="str">
        <f t="shared" si="22"/>
        <v>-</v>
      </c>
      <c r="AH58" s="138" t="str">
        <f t="shared" si="23"/>
        <v>-</v>
      </c>
      <c r="AI58" s="138" t="str">
        <f t="shared" si="23"/>
        <v>-</v>
      </c>
      <c r="AJ58" s="138" t="str">
        <f t="shared" si="24"/>
        <v>-</v>
      </c>
      <c r="AK58" s="138" t="str">
        <f t="shared" si="24"/>
        <v>-</v>
      </c>
      <c r="AL58" s="138" t="str">
        <f t="shared" si="19"/>
        <v>-</v>
      </c>
      <c r="AM58" s="145" t="str">
        <f t="shared" si="6"/>
        <v>-</v>
      </c>
      <c r="AT58" s="136"/>
      <c r="AU58" s="136"/>
      <c r="AV58" s="136"/>
    </row>
    <row r="59" spans="1:48" ht="9.9499999999999993" customHeight="1" x14ac:dyDescent="0.25">
      <c r="A59" s="158">
        <f t="shared" si="7"/>
        <v>53</v>
      </c>
      <c r="B59" s="154" t="s">
        <v>93</v>
      </c>
      <c r="C59" s="143" t="s">
        <v>16</v>
      </c>
      <c r="D59" s="164"/>
      <c r="E59" s="162"/>
      <c r="F59" s="170"/>
      <c r="G59" s="170"/>
      <c r="H59" s="162"/>
      <c r="I59" s="170"/>
      <c r="J59" s="170"/>
      <c r="K59" s="162"/>
      <c r="L59" s="170"/>
      <c r="M59" s="170"/>
      <c r="N59" s="162"/>
      <c r="O59" s="170"/>
      <c r="P59" s="170"/>
      <c r="Q59" s="162"/>
      <c r="R59" s="170"/>
      <c r="S59" s="170"/>
      <c r="T59" s="162"/>
      <c r="U59" s="170"/>
      <c r="V59" s="185" t="str">
        <f t="shared" si="8"/>
        <v/>
      </c>
      <c r="W59" s="185" t="str">
        <f t="shared" si="9"/>
        <v/>
      </c>
      <c r="X59" s="185" t="str">
        <f t="shared" si="10"/>
        <v/>
      </c>
      <c r="Y59" s="185" t="str">
        <f t="shared" si="11"/>
        <v/>
      </c>
      <c r="Z59" s="185" t="str">
        <f t="shared" si="12"/>
        <v/>
      </c>
      <c r="AA59" s="185" t="str">
        <f t="shared" si="13"/>
        <v/>
      </c>
      <c r="AB59" s="138" t="str">
        <f t="shared" si="20"/>
        <v>-</v>
      </c>
      <c r="AC59" s="138" t="str">
        <f t="shared" si="20"/>
        <v>-</v>
      </c>
      <c r="AD59" s="138" t="str">
        <f t="shared" si="21"/>
        <v>-</v>
      </c>
      <c r="AE59" s="138" t="str">
        <f t="shared" si="21"/>
        <v>-</v>
      </c>
      <c r="AF59" s="138" t="str">
        <f t="shared" si="22"/>
        <v>-</v>
      </c>
      <c r="AG59" s="138" t="str">
        <f t="shared" si="22"/>
        <v>-</v>
      </c>
      <c r="AH59" s="138" t="str">
        <f t="shared" si="23"/>
        <v>-</v>
      </c>
      <c r="AI59" s="138" t="str">
        <f t="shared" si="23"/>
        <v>-</v>
      </c>
      <c r="AJ59" s="138" t="str">
        <f t="shared" si="24"/>
        <v>-</v>
      </c>
      <c r="AK59" s="138" t="str">
        <f t="shared" si="24"/>
        <v>-</v>
      </c>
      <c r="AL59" s="138" t="str">
        <f t="shared" si="19"/>
        <v>-</v>
      </c>
      <c r="AM59" s="145" t="str">
        <f t="shared" si="6"/>
        <v>-</v>
      </c>
      <c r="AT59" s="136"/>
      <c r="AU59" s="136"/>
      <c r="AV59" s="136"/>
    </row>
    <row r="60" spans="1:48" ht="9.9499999999999993" customHeight="1" x14ac:dyDescent="0.25">
      <c r="A60" s="158">
        <f t="shared" si="7"/>
        <v>54</v>
      </c>
      <c r="B60" s="154" t="s">
        <v>94</v>
      </c>
      <c r="C60" s="143" t="s">
        <v>16</v>
      </c>
      <c r="D60" s="164"/>
      <c r="E60" s="162"/>
      <c r="F60" s="170"/>
      <c r="G60" s="170"/>
      <c r="H60" s="162"/>
      <c r="I60" s="170"/>
      <c r="J60" s="170"/>
      <c r="K60" s="162"/>
      <c r="L60" s="170"/>
      <c r="M60" s="170"/>
      <c r="N60" s="162"/>
      <c r="O60" s="170"/>
      <c r="P60" s="170"/>
      <c r="Q60" s="162"/>
      <c r="R60" s="170"/>
      <c r="S60" s="170"/>
      <c r="T60" s="162"/>
      <c r="U60" s="170"/>
      <c r="V60" s="185" t="str">
        <f t="shared" si="8"/>
        <v/>
      </c>
      <c r="W60" s="185" t="str">
        <f t="shared" si="9"/>
        <v/>
      </c>
      <c r="X60" s="185" t="str">
        <f t="shared" si="10"/>
        <v/>
      </c>
      <c r="Y60" s="185" t="str">
        <f t="shared" si="11"/>
        <v/>
      </c>
      <c r="Z60" s="185" t="str">
        <f t="shared" si="12"/>
        <v/>
      </c>
      <c r="AA60" s="185" t="str">
        <f t="shared" si="13"/>
        <v/>
      </c>
      <c r="AB60" s="138" t="str">
        <f t="shared" si="20"/>
        <v>-</v>
      </c>
      <c r="AC60" s="138" t="str">
        <f t="shared" si="20"/>
        <v>-</v>
      </c>
      <c r="AD60" s="138" t="str">
        <f t="shared" si="21"/>
        <v>-</v>
      </c>
      <c r="AE60" s="138" t="str">
        <f t="shared" si="21"/>
        <v>-</v>
      </c>
      <c r="AF60" s="138" t="str">
        <f t="shared" si="22"/>
        <v>-</v>
      </c>
      <c r="AG60" s="138" t="str">
        <f t="shared" si="22"/>
        <v>-</v>
      </c>
      <c r="AH60" s="138" t="str">
        <f t="shared" si="23"/>
        <v>-</v>
      </c>
      <c r="AI60" s="138" t="str">
        <f t="shared" si="23"/>
        <v>-</v>
      </c>
      <c r="AJ60" s="138" t="str">
        <f t="shared" si="24"/>
        <v>-</v>
      </c>
      <c r="AK60" s="138" t="str">
        <f t="shared" si="24"/>
        <v>-</v>
      </c>
      <c r="AL60" s="138" t="str">
        <f t="shared" si="19"/>
        <v>-</v>
      </c>
      <c r="AM60" s="145" t="str">
        <f t="shared" si="6"/>
        <v>-</v>
      </c>
      <c r="AT60" s="136"/>
      <c r="AU60" s="136"/>
      <c r="AV60" s="136"/>
    </row>
    <row r="61" spans="1:48" ht="9.9499999999999993" customHeight="1" x14ac:dyDescent="0.25">
      <c r="A61" s="158">
        <f t="shared" si="7"/>
        <v>55</v>
      </c>
      <c r="B61" s="154" t="s">
        <v>95</v>
      </c>
      <c r="C61" s="143" t="s">
        <v>16</v>
      </c>
      <c r="D61" s="164"/>
      <c r="E61" s="162"/>
      <c r="F61" s="170"/>
      <c r="G61" s="170"/>
      <c r="H61" s="162"/>
      <c r="I61" s="170"/>
      <c r="J61" s="170"/>
      <c r="K61" s="162"/>
      <c r="L61" s="170"/>
      <c r="M61" s="170"/>
      <c r="N61" s="162"/>
      <c r="O61" s="170"/>
      <c r="P61" s="170"/>
      <c r="Q61" s="162"/>
      <c r="R61" s="170"/>
      <c r="S61" s="170"/>
      <c r="T61" s="162"/>
      <c r="U61" s="170"/>
      <c r="V61" s="185" t="str">
        <f t="shared" si="8"/>
        <v/>
      </c>
      <c r="W61" s="185" t="str">
        <f t="shared" si="9"/>
        <v/>
      </c>
      <c r="X61" s="185" t="str">
        <f t="shared" si="10"/>
        <v/>
      </c>
      <c r="Y61" s="185" t="str">
        <f t="shared" si="11"/>
        <v/>
      </c>
      <c r="Z61" s="185" t="str">
        <f t="shared" si="12"/>
        <v/>
      </c>
      <c r="AA61" s="185" t="str">
        <f t="shared" si="13"/>
        <v/>
      </c>
      <c r="AB61" s="138" t="str">
        <f t="shared" si="20"/>
        <v>-</v>
      </c>
      <c r="AC61" s="138" t="str">
        <f t="shared" si="20"/>
        <v>-</v>
      </c>
      <c r="AD61" s="138" t="str">
        <f t="shared" si="21"/>
        <v>-</v>
      </c>
      <c r="AE61" s="138" t="str">
        <f t="shared" si="21"/>
        <v>-</v>
      </c>
      <c r="AF61" s="138" t="str">
        <f t="shared" si="22"/>
        <v>-</v>
      </c>
      <c r="AG61" s="138" t="str">
        <f t="shared" si="22"/>
        <v>-</v>
      </c>
      <c r="AH61" s="138" t="str">
        <f t="shared" si="23"/>
        <v>-</v>
      </c>
      <c r="AI61" s="138" t="str">
        <f t="shared" si="23"/>
        <v>-</v>
      </c>
      <c r="AJ61" s="138" t="str">
        <f t="shared" si="24"/>
        <v>-</v>
      </c>
      <c r="AK61" s="138" t="str">
        <f t="shared" si="24"/>
        <v>-</v>
      </c>
      <c r="AL61" s="138" t="str">
        <f t="shared" si="19"/>
        <v>-</v>
      </c>
      <c r="AM61" s="145" t="str">
        <f t="shared" si="6"/>
        <v>-</v>
      </c>
      <c r="AT61" s="136"/>
      <c r="AU61" s="136"/>
      <c r="AV61" s="136"/>
    </row>
    <row r="62" spans="1:48" ht="9.9499999999999993" customHeight="1" x14ac:dyDescent="0.25">
      <c r="A62" s="158">
        <f t="shared" si="7"/>
        <v>56</v>
      </c>
      <c r="B62" s="154" t="s">
        <v>96</v>
      </c>
      <c r="C62" s="143" t="s">
        <v>16</v>
      </c>
      <c r="D62" s="164"/>
      <c r="E62" s="162"/>
      <c r="F62" s="170"/>
      <c r="G62" s="170"/>
      <c r="H62" s="162"/>
      <c r="I62" s="170"/>
      <c r="J62" s="170"/>
      <c r="K62" s="162"/>
      <c r="L62" s="170"/>
      <c r="M62" s="170"/>
      <c r="N62" s="162"/>
      <c r="O62" s="170"/>
      <c r="P62" s="170"/>
      <c r="Q62" s="162"/>
      <c r="R62" s="170"/>
      <c r="S62" s="170"/>
      <c r="T62" s="162"/>
      <c r="U62" s="170"/>
      <c r="V62" s="185" t="str">
        <f t="shared" si="8"/>
        <v/>
      </c>
      <c r="W62" s="185" t="str">
        <f t="shared" si="9"/>
        <v/>
      </c>
      <c r="X62" s="185" t="str">
        <f t="shared" si="10"/>
        <v/>
      </c>
      <c r="Y62" s="185" t="str">
        <f t="shared" si="11"/>
        <v/>
      </c>
      <c r="Z62" s="185" t="str">
        <f t="shared" si="12"/>
        <v/>
      </c>
      <c r="AA62" s="185" t="str">
        <f t="shared" si="13"/>
        <v/>
      </c>
      <c r="AB62" s="138" t="str">
        <f t="shared" si="20"/>
        <v>-</v>
      </c>
      <c r="AC62" s="138" t="str">
        <f t="shared" si="20"/>
        <v>-</v>
      </c>
      <c r="AD62" s="138" t="str">
        <f t="shared" si="21"/>
        <v>-</v>
      </c>
      <c r="AE62" s="138" t="str">
        <f t="shared" si="21"/>
        <v>-</v>
      </c>
      <c r="AF62" s="138" t="str">
        <f t="shared" si="22"/>
        <v>-</v>
      </c>
      <c r="AG62" s="138" t="str">
        <f t="shared" si="22"/>
        <v>-</v>
      </c>
      <c r="AH62" s="138" t="str">
        <f t="shared" si="23"/>
        <v>-</v>
      </c>
      <c r="AI62" s="138" t="str">
        <f t="shared" si="23"/>
        <v>-</v>
      </c>
      <c r="AJ62" s="138" t="str">
        <f t="shared" si="24"/>
        <v>-</v>
      </c>
      <c r="AK62" s="138" t="str">
        <f t="shared" si="24"/>
        <v>-</v>
      </c>
      <c r="AL62" s="138" t="str">
        <f t="shared" si="19"/>
        <v>-</v>
      </c>
      <c r="AM62" s="145" t="str">
        <f t="shared" si="6"/>
        <v>-</v>
      </c>
      <c r="AT62" s="136"/>
      <c r="AU62" s="136"/>
      <c r="AV62" s="136"/>
    </row>
    <row r="63" spans="1:48" ht="9.9499999999999993" customHeight="1" x14ac:dyDescent="0.25">
      <c r="A63" s="158">
        <f t="shared" si="7"/>
        <v>57</v>
      </c>
      <c r="B63" s="154" t="s">
        <v>97</v>
      </c>
      <c r="C63" s="143" t="s">
        <v>16</v>
      </c>
      <c r="D63" s="164"/>
      <c r="E63" s="162"/>
      <c r="F63" s="170"/>
      <c r="G63" s="170"/>
      <c r="H63" s="162"/>
      <c r="I63" s="170"/>
      <c r="J63" s="170"/>
      <c r="K63" s="162"/>
      <c r="L63" s="170"/>
      <c r="M63" s="170"/>
      <c r="N63" s="162"/>
      <c r="O63" s="170"/>
      <c r="P63" s="170"/>
      <c r="Q63" s="162"/>
      <c r="R63" s="170"/>
      <c r="S63" s="170"/>
      <c r="T63" s="162"/>
      <c r="U63" s="170"/>
      <c r="V63" s="185" t="str">
        <f t="shared" si="8"/>
        <v/>
      </c>
      <c r="W63" s="185" t="str">
        <f t="shared" si="9"/>
        <v/>
      </c>
      <c r="X63" s="185" t="str">
        <f t="shared" si="10"/>
        <v/>
      </c>
      <c r="Y63" s="185" t="str">
        <f t="shared" si="11"/>
        <v/>
      </c>
      <c r="Z63" s="185" t="str">
        <f t="shared" si="12"/>
        <v/>
      </c>
      <c r="AA63" s="185" t="str">
        <f t="shared" si="13"/>
        <v/>
      </c>
      <c r="AB63" s="138" t="str">
        <f t="shared" si="20"/>
        <v>-</v>
      </c>
      <c r="AC63" s="138" t="str">
        <f t="shared" si="20"/>
        <v>-</v>
      </c>
      <c r="AD63" s="138" t="str">
        <f t="shared" si="21"/>
        <v>-</v>
      </c>
      <c r="AE63" s="138" t="str">
        <f t="shared" si="21"/>
        <v>-</v>
      </c>
      <c r="AF63" s="138" t="str">
        <f t="shared" si="22"/>
        <v>-</v>
      </c>
      <c r="AG63" s="138" t="str">
        <f t="shared" si="22"/>
        <v>-</v>
      </c>
      <c r="AH63" s="138" t="str">
        <f t="shared" si="23"/>
        <v>-</v>
      </c>
      <c r="AI63" s="138" t="str">
        <f t="shared" si="23"/>
        <v>-</v>
      </c>
      <c r="AJ63" s="138" t="str">
        <f t="shared" si="24"/>
        <v>-</v>
      </c>
      <c r="AK63" s="138" t="str">
        <f t="shared" si="24"/>
        <v>-</v>
      </c>
      <c r="AL63" s="138" t="str">
        <f t="shared" si="19"/>
        <v>-</v>
      </c>
      <c r="AM63" s="145" t="str">
        <f t="shared" si="6"/>
        <v>-</v>
      </c>
      <c r="AT63" s="136"/>
      <c r="AU63" s="136"/>
      <c r="AV63" s="136"/>
    </row>
    <row r="64" spans="1:48" ht="9.9499999999999993" customHeight="1" x14ac:dyDescent="0.25">
      <c r="A64" s="158">
        <f t="shared" si="7"/>
        <v>58</v>
      </c>
      <c r="B64" s="154" t="s">
        <v>98</v>
      </c>
      <c r="C64" s="143" t="s">
        <v>16</v>
      </c>
      <c r="D64" s="164"/>
      <c r="E64" s="162"/>
      <c r="F64" s="170"/>
      <c r="G64" s="170"/>
      <c r="H64" s="162"/>
      <c r="I64" s="170"/>
      <c r="J64" s="170"/>
      <c r="K64" s="162"/>
      <c r="L64" s="170"/>
      <c r="M64" s="170"/>
      <c r="N64" s="162"/>
      <c r="O64" s="170"/>
      <c r="P64" s="170"/>
      <c r="Q64" s="162"/>
      <c r="R64" s="170"/>
      <c r="S64" s="170"/>
      <c r="T64" s="162"/>
      <c r="U64" s="170"/>
      <c r="V64" s="185" t="str">
        <f t="shared" si="8"/>
        <v/>
      </c>
      <c r="W64" s="185" t="str">
        <f t="shared" si="9"/>
        <v/>
      </c>
      <c r="X64" s="185" t="str">
        <f t="shared" si="10"/>
        <v/>
      </c>
      <c r="Y64" s="185" t="str">
        <f t="shared" si="11"/>
        <v/>
      </c>
      <c r="Z64" s="185" t="str">
        <f t="shared" si="12"/>
        <v/>
      </c>
      <c r="AA64" s="185" t="str">
        <f t="shared" si="13"/>
        <v/>
      </c>
      <c r="AB64" s="138" t="str">
        <f t="shared" si="20"/>
        <v>-</v>
      </c>
      <c r="AC64" s="138" t="str">
        <f t="shared" si="20"/>
        <v>-</v>
      </c>
      <c r="AD64" s="138" t="str">
        <f t="shared" si="21"/>
        <v>-</v>
      </c>
      <c r="AE64" s="138" t="str">
        <f t="shared" si="21"/>
        <v>-</v>
      </c>
      <c r="AF64" s="138" t="str">
        <f t="shared" si="22"/>
        <v>-</v>
      </c>
      <c r="AG64" s="138" t="str">
        <f t="shared" si="22"/>
        <v>-</v>
      </c>
      <c r="AH64" s="138" t="str">
        <f t="shared" si="23"/>
        <v>-</v>
      </c>
      <c r="AI64" s="138" t="str">
        <f t="shared" si="23"/>
        <v>-</v>
      </c>
      <c r="AJ64" s="138" t="str">
        <f t="shared" si="24"/>
        <v>-</v>
      </c>
      <c r="AK64" s="138" t="str">
        <f t="shared" si="24"/>
        <v>-</v>
      </c>
      <c r="AL64" s="138" t="str">
        <f t="shared" si="19"/>
        <v>-</v>
      </c>
      <c r="AM64" s="145" t="str">
        <f t="shared" si="6"/>
        <v>-</v>
      </c>
      <c r="AT64" s="136"/>
      <c r="AU64" s="136"/>
      <c r="AV64" s="136"/>
    </row>
    <row r="65" spans="1:48" ht="9.9499999999999993" customHeight="1" x14ac:dyDescent="0.25">
      <c r="A65" s="158">
        <f t="shared" si="7"/>
        <v>59</v>
      </c>
      <c r="B65" s="154" t="s">
        <v>99</v>
      </c>
      <c r="D65" s="164"/>
      <c r="E65" s="162"/>
      <c r="F65" s="170"/>
      <c r="G65" s="170"/>
      <c r="H65" s="162"/>
      <c r="I65" s="170"/>
      <c r="J65" s="170"/>
      <c r="K65" s="162"/>
      <c r="L65" s="170"/>
      <c r="M65" s="170"/>
      <c r="N65" s="162"/>
      <c r="O65" s="170"/>
      <c r="P65" s="170"/>
      <c r="Q65" s="162"/>
      <c r="R65" s="170"/>
      <c r="S65" s="170"/>
      <c r="T65" s="162"/>
      <c r="U65" s="170"/>
      <c r="V65" s="185" t="str">
        <f t="shared" si="8"/>
        <v/>
      </c>
      <c r="W65" s="185" t="str">
        <f t="shared" si="9"/>
        <v/>
      </c>
      <c r="X65" s="185" t="str">
        <f t="shared" si="10"/>
        <v/>
      </c>
      <c r="Y65" s="185" t="str">
        <f t="shared" si="11"/>
        <v/>
      </c>
      <c r="Z65" s="185" t="str">
        <f t="shared" si="12"/>
        <v/>
      </c>
      <c r="AA65" s="185" t="str">
        <f t="shared" si="13"/>
        <v/>
      </c>
      <c r="AB65" s="138" t="str">
        <f t="shared" si="20"/>
        <v>-</v>
      </c>
      <c r="AC65" s="138" t="str">
        <f t="shared" si="20"/>
        <v>-</v>
      </c>
      <c r="AD65" s="138" t="str">
        <f t="shared" si="21"/>
        <v>-</v>
      </c>
      <c r="AE65" s="138" t="str">
        <f t="shared" si="21"/>
        <v>-</v>
      </c>
      <c r="AF65" s="138" t="str">
        <f t="shared" si="22"/>
        <v>-</v>
      </c>
      <c r="AG65" s="138" t="str">
        <f t="shared" si="22"/>
        <v>-</v>
      </c>
      <c r="AH65" s="138" t="str">
        <f t="shared" si="23"/>
        <v>-</v>
      </c>
      <c r="AI65" s="138" t="str">
        <f t="shared" si="23"/>
        <v>-</v>
      </c>
      <c r="AJ65" s="138" t="str">
        <f t="shared" si="24"/>
        <v>-</v>
      </c>
      <c r="AK65" s="138" t="str">
        <f t="shared" si="24"/>
        <v>-</v>
      </c>
      <c r="AL65" s="138" t="str">
        <f t="shared" si="19"/>
        <v>-</v>
      </c>
      <c r="AM65" s="145" t="str">
        <f t="shared" si="6"/>
        <v>-</v>
      </c>
      <c r="AT65" s="136"/>
      <c r="AU65" s="136"/>
      <c r="AV65" s="136"/>
    </row>
    <row r="66" spans="1:48" ht="9.9499999999999993" customHeight="1" x14ac:dyDescent="0.25">
      <c r="A66" s="158">
        <f t="shared" si="7"/>
        <v>60</v>
      </c>
      <c r="B66" s="154" t="s">
        <v>100</v>
      </c>
      <c r="D66" s="164"/>
      <c r="E66" s="162"/>
      <c r="F66" s="170"/>
      <c r="G66" s="170"/>
      <c r="H66" s="162"/>
      <c r="I66" s="170"/>
      <c r="J66" s="170"/>
      <c r="K66" s="162"/>
      <c r="L66" s="170"/>
      <c r="M66" s="170"/>
      <c r="N66" s="162"/>
      <c r="O66" s="170"/>
      <c r="P66" s="170"/>
      <c r="Q66" s="162"/>
      <c r="R66" s="170"/>
      <c r="S66" s="170"/>
      <c r="T66" s="162"/>
      <c r="U66" s="170"/>
      <c r="V66" s="185" t="str">
        <f t="shared" si="8"/>
        <v/>
      </c>
      <c r="W66" s="185" t="str">
        <f t="shared" si="9"/>
        <v/>
      </c>
      <c r="X66" s="185" t="str">
        <f t="shared" si="10"/>
        <v/>
      </c>
      <c r="Y66" s="185" t="str">
        <f t="shared" si="11"/>
        <v/>
      </c>
      <c r="Z66" s="185" t="str">
        <f t="shared" si="12"/>
        <v/>
      </c>
      <c r="AA66" s="185" t="str">
        <f t="shared" si="13"/>
        <v/>
      </c>
      <c r="AB66" s="138" t="str">
        <f t="shared" si="20"/>
        <v>-</v>
      </c>
      <c r="AC66" s="138" t="str">
        <f t="shared" si="20"/>
        <v>-</v>
      </c>
      <c r="AD66" s="138" t="str">
        <f t="shared" si="21"/>
        <v>-</v>
      </c>
      <c r="AE66" s="138" t="str">
        <f t="shared" si="21"/>
        <v>-</v>
      </c>
      <c r="AF66" s="138" t="str">
        <f t="shared" si="22"/>
        <v>-</v>
      </c>
      <c r="AG66" s="138" t="str">
        <f t="shared" si="22"/>
        <v>-</v>
      </c>
      <c r="AH66" s="138" t="str">
        <f t="shared" si="23"/>
        <v>-</v>
      </c>
      <c r="AI66" s="138" t="str">
        <f t="shared" si="23"/>
        <v>-</v>
      </c>
      <c r="AJ66" s="138" t="str">
        <f t="shared" si="24"/>
        <v>-</v>
      </c>
      <c r="AK66" s="138" t="str">
        <f t="shared" si="24"/>
        <v>-</v>
      </c>
      <c r="AL66" s="138" t="str">
        <f t="shared" si="19"/>
        <v>-</v>
      </c>
      <c r="AM66" s="145" t="str">
        <f t="shared" si="6"/>
        <v>-</v>
      </c>
      <c r="AT66" s="136"/>
      <c r="AU66" s="136"/>
      <c r="AV66" s="136"/>
    </row>
    <row r="67" spans="1:48" ht="9.9499999999999993" customHeight="1" x14ac:dyDescent="0.25">
      <c r="A67" s="158">
        <f t="shared" si="7"/>
        <v>61</v>
      </c>
      <c r="B67" s="155" t="s">
        <v>101</v>
      </c>
      <c r="D67" s="164"/>
      <c r="E67" s="162"/>
      <c r="F67" s="170"/>
      <c r="G67" s="170"/>
      <c r="H67" s="162"/>
      <c r="I67" s="170"/>
      <c r="J67" s="170"/>
      <c r="K67" s="162"/>
      <c r="L67" s="170"/>
      <c r="M67" s="170"/>
      <c r="N67" s="162"/>
      <c r="O67" s="170"/>
      <c r="P67" s="170"/>
      <c r="Q67" s="162"/>
      <c r="R67" s="170"/>
      <c r="S67" s="170"/>
      <c r="T67" s="162"/>
      <c r="U67" s="170"/>
      <c r="V67" s="185" t="str">
        <f t="shared" si="8"/>
        <v/>
      </c>
      <c r="W67" s="185" t="str">
        <f t="shared" si="9"/>
        <v/>
      </c>
      <c r="X67" s="185" t="str">
        <f t="shared" si="10"/>
        <v/>
      </c>
      <c r="Y67" s="185" t="str">
        <f t="shared" si="11"/>
        <v/>
      </c>
      <c r="Z67" s="185" t="str">
        <f t="shared" si="12"/>
        <v/>
      </c>
      <c r="AA67" s="185" t="str">
        <f t="shared" si="13"/>
        <v/>
      </c>
      <c r="AB67" s="138" t="str">
        <f t="shared" si="20"/>
        <v>-</v>
      </c>
      <c r="AC67" s="138" t="str">
        <f t="shared" si="20"/>
        <v>-</v>
      </c>
      <c r="AD67" s="138" t="str">
        <f t="shared" si="21"/>
        <v>-</v>
      </c>
      <c r="AE67" s="138" t="str">
        <f t="shared" si="21"/>
        <v>-</v>
      </c>
      <c r="AF67" s="138" t="str">
        <f t="shared" si="22"/>
        <v>-</v>
      </c>
      <c r="AG67" s="138" t="str">
        <f t="shared" si="22"/>
        <v>-</v>
      </c>
      <c r="AH67" s="138" t="str">
        <f t="shared" si="23"/>
        <v>-</v>
      </c>
      <c r="AI67" s="138" t="str">
        <f t="shared" si="23"/>
        <v>-</v>
      </c>
      <c r="AJ67" s="138" t="str">
        <f t="shared" si="24"/>
        <v>-</v>
      </c>
      <c r="AK67" s="138" t="str">
        <f t="shared" si="24"/>
        <v>-</v>
      </c>
      <c r="AL67" s="138" t="str">
        <f t="shared" si="19"/>
        <v>-</v>
      </c>
      <c r="AM67" s="145" t="str">
        <f t="shared" si="6"/>
        <v>-</v>
      </c>
      <c r="AT67" s="136"/>
      <c r="AU67" s="136"/>
      <c r="AV67" s="136"/>
    </row>
    <row r="68" spans="1:48" ht="9.9499999999999993" customHeight="1" x14ac:dyDescent="0.25">
      <c r="A68" s="158">
        <f t="shared" si="7"/>
        <v>62</v>
      </c>
      <c r="B68" s="155" t="s">
        <v>102</v>
      </c>
      <c r="D68" s="164"/>
      <c r="E68" s="162"/>
      <c r="F68" s="170"/>
      <c r="G68" s="170"/>
      <c r="H68" s="162"/>
      <c r="I68" s="170"/>
      <c r="J68" s="170"/>
      <c r="K68" s="162"/>
      <c r="L68" s="170"/>
      <c r="M68" s="170"/>
      <c r="N68" s="162"/>
      <c r="O68" s="170"/>
      <c r="P68" s="170"/>
      <c r="Q68" s="162"/>
      <c r="R68" s="170"/>
      <c r="S68" s="170"/>
      <c r="T68" s="162"/>
      <c r="U68" s="170"/>
      <c r="V68" s="185" t="str">
        <f t="shared" si="8"/>
        <v/>
      </c>
      <c r="W68" s="185" t="str">
        <f t="shared" si="9"/>
        <v/>
      </c>
      <c r="X68" s="185" t="str">
        <f t="shared" si="10"/>
        <v/>
      </c>
      <c r="Y68" s="185" t="str">
        <f t="shared" si="11"/>
        <v/>
      </c>
      <c r="Z68" s="185" t="str">
        <f t="shared" si="12"/>
        <v/>
      </c>
      <c r="AA68" s="185" t="str">
        <f t="shared" si="13"/>
        <v/>
      </c>
      <c r="AB68" s="138" t="str">
        <f t="shared" si="20"/>
        <v>-</v>
      </c>
      <c r="AC68" s="138" t="str">
        <f t="shared" si="20"/>
        <v>-</v>
      </c>
      <c r="AD68" s="138" t="str">
        <f t="shared" si="21"/>
        <v>-</v>
      </c>
      <c r="AE68" s="138" t="str">
        <f t="shared" si="21"/>
        <v>-</v>
      </c>
      <c r="AF68" s="138" t="str">
        <f t="shared" si="22"/>
        <v>-</v>
      </c>
      <c r="AG68" s="138" t="str">
        <f t="shared" si="22"/>
        <v>-</v>
      </c>
      <c r="AH68" s="138" t="str">
        <f t="shared" si="23"/>
        <v>-</v>
      </c>
      <c r="AI68" s="138" t="str">
        <f t="shared" si="23"/>
        <v>-</v>
      </c>
      <c r="AJ68" s="138" t="str">
        <f t="shared" si="24"/>
        <v>-</v>
      </c>
      <c r="AK68" s="138" t="str">
        <f t="shared" si="24"/>
        <v>-</v>
      </c>
      <c r="AL68" s="138" t="str">
        <f t="shared" si="19"/>
        <v>-</v>
      </c>
      <c r="AM68" s="145" t="str">
        <f t="shared" si="6"/>
        <v>-</v>
      </c>
      <c r="AT68" s="136"/>
      <c r="AU68" s="136"/>
      <c r="AV68" s="136"/>
    </row>
    <row r="69" spans="1:48" ht="9.9499999999999993" customHeight="1" x14ac:dyDescent="0.25">
      <c r="A69" s="158">
        <f t="shared" si="7"/>
        <v>63</v>
      </c>
      <c r="B69" s="155" t="s">
        <v>103</v>
      </c>
      <c r="D69" s="164"/>
      <c r="E69" s="162"/>
      <c r="F69" s="170"/>
      <c r="G69" s="170"/>
      <c r="H69" s="162"/>
      <c r="I69" s="170"/>
      <c r="J69" s="170"/>
      <c r="K69" s="162"/>
      <c r="L69" s="170"/>
      <c r="M69" s="170"/>
      <c r="N69" s="162"/>
      <c r="O69" s="170"/>
      <c r="P69" s="170"/>
      <c r="Q69" s="162"/>
      <c r="R69" s="170"/>
      <c r="S69" s="170"/>
      <c r="T69" s="162"/>
      <c r="U69" s="170"/>
      <c r="V69" s="185" t="str">
        <f t="shared" si="8"/>
        <v/>
      </c>
      <c r="W69" s="185" t="str">
        <f t="shared" si="9"/>
        <v/>
      </c>
      <c r="X69" s="185" t="str">
        <f t="shared" si="10"/>
        <v/>
      </c>
      <c r="Y69" s="185" t="str">
        <f t="shared" si="11"/>
        <v/>
      </c>
      <c r="Z69" s="185" t="str">
        <f t="shared" si="12"/>
        <v/>
      </c>
      <c r="AA69" s="185" t="str">
        <f t="shared" si="13"/>
        <v/>
      </c>
      <c r="AB69" s="138" t="str">
        <f t="shared" si="20"/>
        <v>-</v>
      </c>
      <c r="AC69" s="138" t="str">
        <f t="shared" si="20"/>
        <v>-</v>
      </c>
      <c r="AD69" s="138" t="str">
        <f t="shared" si="21"/>
        <v>-</v>
      </c>
      <c r="AE69" s="138" t="str">
        <f t="shared" si="21"/>
        <v>-</v>
      </c>
      <c r="AF69" s="138" t="str">
        <f t="shared" si="22"/>
        <v>-</v>
      </c>
      <c r="AG69" s="138" t="str">
        <f t="shared" si="22"/>
        <v>-</v>
      </c>
      <c r="AH69" s="138" t="str">
        <f t="shared" si="23"/>
        <v>-</v>
      </c>
      <c r="AI69" s="138" t="str">
        <f t="shared" si="23"/>
        <v>-</v>
      </c>
      <c r="AJ69" s="138" t="str">
        <f t="shared" si="24"/>
        <v>-</v>
      </c>
      <c r="AK69" s="138" t="str">
        <f t="shared" si="24"/>
        <v>-</v>
      </c>
      <c r="AL69" s="138" t="str">
        <f t="shared" si="19"/>
        <v>-</v>
      </c>
      <c r="AM69" s="145" t="str">
        <f t="shared" si="6"/>
        <v>-</v>
      </c>
      <c r="AT69" s="136"/>
      <c r="AU69" s="136"/>
      <c r="AV69" s="136"/>
    </row>
    <row r="70" spans="1:48" ht="9.9499999999999993" customHeight="1" x14ac:dyDescent="0.25">
      <c r="A70" s="158">
        <f t="shared" si="7"/>
        <v>64</v>
      </c>
      <c r="B70" s="155"/>
      <c r="D70" s="164"/>
      <c r="E70" s="162"/>
      <c r="F70" s="170"/>
      <c r="G70" s="170"/>
      <c r="H70" s="162"/>
      <c r="I70" s="170"/>
      <c r="J70" s="170"/>
      <c r="K70" s="162"/>
      <c r="L70" s="170"/>
      <c r="M70" s="170"/>
      <c r="N70" s="162"/>
      <c r="O70" s="170"/>
      <c r="P70" s="170"/>
      <c r="Q70" s="162"/>
      <c r="R70" s="170"/>
      <c r="S70" s="170"/>
      <c r="T70" s="162"/>
      <c r="U70" s="170"/>
      <c r="V70" s="185" t="str">
        <f t="shared" si="8"/>
        <v/>
      </c>
      <c r="W70" s="185" t="str">
        <f t="shared" si="9"/>
        <v/>
      </c>
      <c r="X70" s="185" t="str">
        <f t="shared" si="10"/>
        <v/>
      </c>
      <c r="Y70" s="185" t="str">
        <f t="shared" si="11"/>
        <v/>
      </c>
      <c r="Z70" s="185" t="str">
        <f t="shared" si="12"/>
        <v/>
      </c>
      <c r="AA70" s="185" t="str">
        <f t="shared" si="13"/>
        <v/>
      </c>
      <c r="AB70" s="138" t="str">
        <f t="shared" si="20"/>
        <v>-</v>
      </c>
      <c r="AC70" s="138" t="str">
        <f t="shared" si="20"/>
        <v>-</v>
      </c>
      <c r="AD70" s="138" t="str">
        <f t="shared" si="21"/>
        <v>-</v>
      </c>
      <c r="AE70" s="138" t="str">
        <f t="shared" si="21"/>
        <v>-</v>
      </c>
      <c r="AF70" s="138" t="str">
        <f t="shared" si="22"/>
        <v>-</v>
      </c>
      <c r="AG70" s="138" t="str">
        <f t="shared" si="22"/>
        <v>-</v>
      </c>
      <c r="AH70" s="138" t="str">
        <f t="shared" si="23"/>
        <v>-</v>
      </c>
      <c r="AI70" s="138" t="str">
        <f t="shared" si="23"/>
        <v>-</v>
      </c>
      <c r="AJ70" s="138" t="str">
        <f t="shared" si="24"/>
        <v>-</v>
      </c>
      <c r="AK70" s="138" t="str">
        <f t="shared" si="24"/>
        <v>-</v>
      </c>
      <c r="AL70" s="138" t="str">
        <f t="shared" si="19"/>
        <v>-</v>
      </c>
      <c r="AM70" s="145" t="str">
        <f t="shared" si="6"/>
        <v>-</v>
      </c>
      <c r="AT70" s="136"/>
      <c r="AU70" s="136"/>
      <c r="AV70" s="136"/>
    </row>
    <row r="71" spans="1:48" ht="9.9499999999999993" customHeight="1" x14ac:dyDescent="0.25">
      <c r="A71" s="138" t="s">
        <v>16</v>
      </c>
      <c r="B71" s="138" t="s">
        <v>16</v>
      </c>
      <c r="C71" s="138" t="s">
        <v>16</v>
      </c>
      <c r="D71" s="138" t="s">
        <v>16</v>
      </c>
      <c r="E71" s="138" t="s">
        <v>16</v>
      </c>
      <c r="F71" s="145" t="s">
        <v>16</v>
      </c>
      <c r="G71" s="145" t="s">
        <v>16</v>
      </c>
      <c r="H71" s="138" t="s">
        <v>16</v>
      </c>
      <c r="I71" s="145" t="s">
        <v>16</v>
      </c>
      <c r="J71" s="145" t="s">
        <v>16</v>
      </c>
      <c r="K71" s="138" t="s">
        <v>16</v>
      </c>
      <c r="L71" s="145" t="s">
        <v>16</v>
      </c>
      <c r="M71" s="145" t="s">
        <v>16</v>
      </c>
      <c r="N71" s="138" t="s">
        <v>16</v>
      </c>
      <c r="O71" s="145" t="s">
        <v>16</v>
      </c>
      <c r="P71" s="145" t="s">
        <v>16</v>
      </c>
      <c r="Q71" s="138" t="s">
        <v>16</v>
      </c>
      <c r="R71" s="145" t="s">
        <v>16</v>
      </c>
      <c r="S71" s="145" t="s">
        <v>16</v>
      </c>
      <c r="T71" s="138" t="s">
        <v>16</v>
      </c>
      <c r="U71" s="145" t="s">
        <v>16</v>
      </c>
      <c r="V71" s="185" t="str">
        <f t="shared" si="8"/>
        <v/>
      </c>
      <c r="W71" s="185" t="str">
        <f t="shared" si="9"/>
        <v/>
      </c>
      <c r="X71" s="185" t="str">
        <f t="shared" si="10"/>
        <v/>
      </c>
      <c r="Y71" s="185">
        <f t="shared" si="11"/>
        <v>1</v>
      </c>
      <c r="Z71" s="185" t="str">
        <f t="shared" si="12"/>
        <v/>
      </c>
      <c r="AA71" s="185" t="str">
        <f t="shared" si="13"/>
        <v/>
      </c>
      <c r="AB71" s="138" t="str">
        <f t="shared" si="20"/>
        <v>-</v>
      </c>
      <c r="AC71" s="138" t="str">
        <f t="shared" si="20"/>
        <v>-</v>
      </c>
      <c r="AD71" s="138" t="str">
        <f t="shared" si="21"/>
        <v>-</v>
      </c>
      <c r="AE71" s="138" t="str">
        <f t="shared" si="21"/>
        <v>-</v>
      </c>
      <c r="AF71" s="138" t="str">
        <f t="shared" si="22"/>
        <v>-</v>
      </c>
      <c r="AG71" s="138" t="str">
        <f t="shared" si="22"/>
        <v>-</v>
      </c>
      <c r="AH71" s="138" t="str">
        <f t="shared" si="23"/>
        <v>-</v>
      </c>
      <c r="AI71" s="138" t="str">
        <f t="shared" si="23"/>
        <v>-</v>
      </c>
      <c r="AJ71" s="138" t="str">
        <f t="shared" si="24"/>
        <v>-</v>
      </c>
      <c r="AK71" s="138" t="str">
        <f t="shared" si="24"/>
        <v>-</v>
      </c>
      <c r="AL71" s="138" t="str">
        <f t="shared" si="19"/>
        <v>-</v>
      </c>
      <c r="AM71" s="145" t="str">
        <f t="shared" si="19"/>
        <v>-</v>
      </c>
      <c r="AT71" s="136"/>
      <c r="AU71" s="136"/>
      <c r="AV71" s="136"/>
    </row>
    <row r="72" spans="1:48" ht="9.9499999999999993" customHeight="1" x14ac:dyDescent="0.25">
      <c r="AT72" s="136"/>
      <c r="AU72" s="136"/>
      <c r="AV72" s="136"/>
    </row>
    <row r="73" spans="1:48" ht="9.9499999999999993" customHeight="1" x14ac:dyDescent="0.25">
      <c r="AT73" s="136"/>
      <c r="AU73" s="136"/>
      <c r="AV73" s="136"/>
    </row>
    <row r="74" spans="1:48" ht="9.9499999999999993" customHeight="1" x14ac:dyDescent="0.25">
      <c r="AT74" s="136"/>
      <c r="AU74" s="136"/>
      <c r="AV74" s="136"/>
    </row>
    <row r="75" spans="1:48" ht="9.9499999999999993" customHeight="1" x14ac:dyDescent="0.25">
      <c r="AT75" s="136"/>
      <c r="AU75" s="136"/>
      <c r="AV75" s="136"/>
    </row>
    <row r="76" spans="1:48" ht="9.9499999999999993" customHeight="1" x14ac:dyDescent="0.25">
      <c r="AT76" s="136"/>
      <c r="AU76" s="136"/>
      <c r="AV76" s="136"/>
    </row>
    <row r="77" spans="1:48" ht="9.9499999999999993" customHeight="1" x14ac:dyDescent="0.25">
      <c r="AT77" s="136"/>
      <c r="AU77" s="136"/>
      <c r="AV77" s="136"/>
    </row>
    <row r="78" spans="1:48" ht="9.9499999999999993" customHeight="1" x14ac:dyDescent="0.25">
      <c r="AT78" s="136"/>
      <c r="AU78" s="136"/>
      <c r="AV78" s="136"/>
    </row>
    <row r="79" spans="1:48" ht="9.9499999999999993" customHeight="1" x14ac:dyDescent="0.25">
      <c r="AT79" s="136"/>
      <c r="AU79" s="136"/>
      <c r="AV79" s="136"/>
    </row>
    <row r="80" spans="1:48" ht="9.9499999999999993" customHeight="1" x14ac:dyDescent="0.25">
      <c r="AT80" s="136"/>
      <c r="AU80" s="136"/>
      <c r="AV80" s="136"/>
    </row>
    <row r="81" spans="46:48" ht="9.9499999999999993" customHeight="1" x14ac:dyDescent="0.25">
      <c r="AT81" s="136"/>
      <c r="AU81" s="136"/>
      <c r="AV81" s="136"/>
    </row>
    <row r="82" spans="46:48" ht="9.9499999999999993" customHeight="1" x14ac:dyDescent="0.25">
      <c r="AT82" s="136"/>
      <c r="AU82" s="136"/>
      <c r="AV82" s="136"/>
    </row>
    <row r="83" spans="46:48" ht="9.9499999999999993" customHeight="1" x14ac:dyDescent="0.25">
      <c r="AT83" s="136"/>
      <c r="AU83" s="136"/>
      <c r="AV83" s="136"/>
    </row>
    <row r="84" spans="46:48" ht="9.9499999999999993" customHeight="1" x14ac:dyDescent="0.25">
      <c r="AT84" s="136"/>
      <c r="AU84" s="136"/>
      <c r="AV84" s="136"/>
    </row>
    <row r="85" spans="46:48" ht="9.9499999999999993" customHeight="1" x14ac:dyDescent="0.25">
      <c r="AT85" s="136"/>
      <c r="AU85" s="136"/>
      <c r="AV85" s="136"/>
    </row>
    <row r="86" spans="46:48" ht="9.9499999999999993" customHeight="1" x14ac:dyDescent="0.25">
      <c r="AT86" s="136"/>
      <c r="AU86" s="136"/>
      <c r="AV86" s="136"/>
    </row>
    <row r="87" spans="46:48" ht="9.9499999999999993" customHeight="1" x14ac:dyDescent="0.25">
      <c r="AT87" s="136"/>
      <c r="AU87" s="136"/>
      <c r="AV87" s="136"/>
    </row>
    <row r="88" spans="46:48" ht="9.9499999999999993" customHeight="1" x14ac:dyDescent="0.25">
      <c r="AT88" s="136"/>
      <c r="AU88" s="136"/>
      <c r="AV88" s="136"/>
    </row>
    <row r="89" spans="46:48" ht="9.9499999999999993" customHeight="1" x14ac:dyDescent="0.25">
      <c r="AT89" s="136"/>
      <c r="AU89" s="136"/>
      <c r="AV89" s="136"/>
    </row>
    <row r="90" spans="46:48" ht="9.9499999999999993" customHeight="1" x14ac:dyDescent="0.25">
      <c r="AT90" s="136"/>
      <c r="AU90" s="136"/>
      <c r="AV90" s="136"/>
    </row>
    <row r="91" spans="46:48" ht="9.9499999999999993" customHeight="1" x14ac:dyDescent="0.25">
      <c r="AT91" s="136"/>
      <c r="AU91" s="136"/>
      <c r="AV91" s="136"/>
    </row>
    <row r="92" spans="46:48" ht="9.9499999999999993" customHeight="1" x14ac:dyDescent="0.25">
      <c r="AT92" s="136"/>
      <c r="AU92" s="136"/>
      <c r="AV92" s="136"/>
    </row>
    <row r="93" spans="46:48" ht="9.9499999999999993" customHeight="1" x14ac:dyDescent="0.25">
      <c r="AT93" s="136"/>
      <c r="AU93" s="136"/>
      <c r="AV93" s="136"/>
    </row>
    <row r="94" spans="46:48" ht="9.9499999999999993" customHeight="1" x14ac:dyDescent="0.25">
      <c r="AT94" s="136"/>
      <c r="AU94" s="136"/>
      <c r="AV94" s="136"/>
    </row>
    <row r="95" spans="46:48" ht="9.9499999999999993" customHeight="1" x14ac:dyDescent="0.25">
      <c r="AT95" s="136"/>
      <c r="AU95" s="136"/>
      <c r="AV95" s="13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BFD7-8813-40FB-9F04-E3C4B39E3346}">
  <dimension ref="A1:AQC969"/>
  <sheetViews>
    <sheetView zoomScale="180" zoomScaleNormal="180" workbookViewId="0">
      <pane ySplit="18585" topLeftCell="A107"/>
      <selection activeCell="AEX61" sqref="AEX61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4.7109375" style="31" customWidth="1"/>
    <col min="831" max="831" width="4.7109375" style="62" customWidth="1"/>
    <col min="832" max="832" width="1.85546875" style="31" hidden="1" customWidth="1"/>
    <col min="833" max="833" width="2.5703125" style="31" hidden="1" customWidth="1"/>
    <col min="834" max="834" width="1.7109375" style="31" hidden="1" customWidth="1"/>
    <col min="835" max="847" width="0.140625" style="31" hidden="1" customWidth="1"/>
    <col min="848" max="850" width="0" style="31" hidden="1" customWidth="1"/>
    <col min="851" max="851" width="0.140625" style="31" hidden="1" customWidth="1"/>
    <col min="852" max="852" width="1" style="31" hidden="1" customWidth="1"/>
    <col min="853" max="853" width="1.85546875" style="31" hidden="1" customWidth="1"/>
    <col min="854" max="854" width="2.5703125" style="31" hidden="1" customWidth="1"/>
    <col min="855" max="855" width="1.140625" style="31" hidden="1" customWidth="1"/>
    <col min="856" max="856" width="1.28515625" style="31" customWidth="1"/>
    <col min="857" max="857" width="0.7109375" style="31" customWidth="1"/>
    <col min="858" max="879" width="1.140625" style="31" customWidth="1"/>
    <col min="880" max="885" width="1.5703125" style="31" customWidth="1"/>
    <col min="886" max="892" width="1.42578125" style="31" customWidth="1"/>
    <col min="893" max="1103" width="1.140625" style="31" customWidth="1"/>
    <col min="1104" max="16384" width="0.140625" style="31"/>
  </cols>
  <sheetData>
    <row r="1" spans="1:110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</row>
    <row r="2" spans="1:110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</row>
    <row r="3" spans="1:110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</row>
    <row r="4" spans="1:110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1.8551972000000001E-11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D20y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</row>
    <row r="5" spans="1:110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-20x B.through [T]</v>
      </c>
      <c r="AEZ5" s="52"/>
      <c r="AFA5" s="45">
        <v>-20</v>
      </c>
      <c r="AFB5" s="66">
        <f t="array" ref="AFB5:AFT5">TRANSPOSE(AFA6:AFA24)</f>
        <v>20</v>
      </c>
      <c r="AFC5" s="66">
        <v>60</v>
      </c>
      <c r="AFD5" s="66">
        <v>100</v>
      </c>
      <c r="AFE5" s="66">
        <v>140</v>
      </c>
      <c r="AFF5" s="66">
        <v>180</v>
      </c>
      <c r="AFG5" s="66">
        <v>220</v>
      </c>
      <c r="AFH5" s="66">
        <v>260</v>
      </c>
      <c r="AFI5" s="66">
        <v>300</v>
      </c>
      <c r="AFJ5" s="66">
        <v>340</v>
      </c>
      <c r="AFK5" s="66">
        <v>380</v>
      </c>
      <c r="AFL5" s="66">
        <v>420</v>
      </c>
      <c r="AFM5" s="66">
        <v>460</v>
      </c>
      <c r="AFN5" s="66">
        <v>500</v>
      </c>
      <c r="AFO5" s="66">
        <v>540</v>
      </c>
      <c r="AFP5" s="66">
        <v>580</v>
      </c>
      <c r="AFQ5" s="66">
        <v>620</v>
      </c>
      <c r="AFR5" s="66">
        <v>660</v>
      </c>
      <c r="AFS5" s="66">
        <v>700</v>
      </c>
      <c r="AFT5" s="66">
        <v>740</v>
      </c>
      <c r="AFU5" s="52"/>
      <c r="AFV5" s="46" t="str">
        <f>_xlfn.CONCAT(AFA6,"y", " """,AFA5,"""")</f>
        <v>20y "-20"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</row>
    <row r="6" spans="1:1103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20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</row>
    <row r="7" spans="1:1103" ht="3" customHeight="1" x14ac:dyDescent="0.25">
      <c r="A7" s="27"/>
      <c r="B7" s="43">
        <v>1</v>
      </c>
      <c r="C7" s="44">
        <v>0.28999999999999998</v>
      </c>
      <c r="D7" s="73">
        <f t="shared" ref="D7:D70" si="22">_xlfn.IFS(C7&lt;=$B$109,1,C7&lt;=$D$112,2,C7&lt;=$D$113,3)</f>
        <v>1</v>
      </c>
      <c r="E7" s="27"/>
      <c r="F7" s="74">
        <v>1</v>
      </c>
      <c r="G7" s="20">
        <v>0.48574837999999998</v>
      </c>
      <c r="H7" s="20">
        <v>2.1450106E-2</v>
      </c>
      <c r="I7" s="20">
        <v>9.4721219999999997E-4</v>
      </c>
      <c r="J7" s="20">
        <v>4.1827832E-5</v>
      </c>
      <c r="K7" s="20">
        <v>1.8470705E-6</v>
      </c>
      <c r="L7" s="20">
        <v>8.1564570000000005E-8</v>
      </c>
      <c r="M7" s="20">
        <v>3.6017989000000002E-9</v>
      </c>
      <c r="N7" s="20">
        <v>1.5905127000000001E-10</v>
      </c>
      <c r="O7" s="20">
        <v>7.0235179999999996E-12</v>
      </c>
      <c r="P7" s="20">
        <v>3.1015023000000002E-13</v>
      </c>
      <c r="Q7" s="20">
        <v>1.3695863999999999E-14</v>
      </c>
      <c r="R7" s="20">
        <v>6.0479260000000004E-16</v>
      </c>
      <c r="S7" s="20">
        <v>2.6706893E-17</v>
      </c>
      <c r="T7" s="20">
        <v>1.1793426E-18</v>
      </c>
      <c r="U7" s="20">
        <v>5.2078247999999997E-20</v>
      </c>
      <c r="V7" s="20">
        <v>2.2997058999999999E-21</v>
      </c>
      <c r="W7" s="20">
        <v>1.0155189E-22</v>
      </c>
      <c r="X7" s="20">
        <v>4.4843889999999998E-24</v>
      </c>
      <c r="Y7" s="20">
        <v>1.9802417000000001E-25</v>
      </c>
      <c r="Z7" s="20">
        <v>8.744452E-27</v>
      </c>
      <c r="AA7" s="21">
        <v>3.8614172999999999E-28</v>
      </c>
      <c r="AB7" s="21">
        <v>1.7051406E-29</v>
      </c>
      <c r="AC7" s="21">
        <v>7.5296190000000004E-31</v>
      </c>
      <c r="AD7" s="21">
        <v>3.3249516000000001E-32</v>
      </c>
      <c r="AE7" s="21">
        <v>1.4682405E-33</v>
      </c>
      <c r="AF7" s="21">
        <v>6.4835016999999998E-35</v>
      </c>
      <c r="AG7" s="21">
        <v>2.8675637E-36</v>
      </c>
      <c r="AH7" s="21">
        <v>1.2451796E-37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0.48574840000000002</v>
      </c>
      <c r="AV7" s="22">
        <v>2.1450081999999999E-2</v>
      </c>
      <c r="AW7" s="22">
        <v>9.4721159999999998E-4</v>
      </c>
      <c r="AX7" s="22">
        <v>4.182781E-5</v>
      </c>
      <c r="AY7" s="22">
        <v>1.8470698E-6</v>
      </c>
      <c r="AZ7" s="22">
        <v>8.1564540000000002E-8</v>
      </c>
      <c r="BA7" s="22">
        <v>3.6017984E-9</v>
      </c>
      <c r="BB7" s="22">
        <v>1.5905128999999999E-10</v>
      </c>
      <c r="BC7" s="22">
        <v>7.0235199999999999E-12</v>
      </c>
      <c r="BD7" s="22">
        <v>3.1015031999999999E-13</v>
      </c>
      <c r="BE7" s="22">
        <v>1.3695863E-14</v>
      </c>
      <c r="BF7" s="22">
        <v>6.0479270000000002E-16</v>
      </c>
      <c r="BG7" s="22">
        <v>2.6706900000000001E-17</v>
      </c>
      <c r="BH7" s="22">
        <v>1.1793428000000001E-18</v>
      </c>
      <c r="BI7" s="22">
        <v>5.2078270000000001E-20</v>
      </c>
      <c r="BJ7" s="22">
        <v>2.2997083E-21</v>
      </c>
      <c r="BK7" s="22">
        <v>1.0155201E-22</v>
      </c>
      <c r="BL7" s="22">
        <v>4.4843953999999997E-24</v>
      </c>
      <c r="BM7" s="22">
        <v>1.9802454E-25</v>
      </c>
      <c r="BN7" s="22">
        <v>8.7444745999999993E-27</v>
      </c>
      <c r="BO7" s="22">
        <v>3.8614286000000002E-28</v>
      </c>
      <c r="BP7" s="22">
        <v>1.7051465000000001E-29</v>
      </c>
      <c r="BQ7" s="22">
        <v>7.5296525999999996E-31</v>
      </c>
      <c r="BR7" s="22">
        <v>3.3249686E-32</v>
      </c>
      <c r="BS7" s="22">
        <v>1.4682485E-33</v>
      </c>
      <c r="BT7" s="22">
        <v>6.4830310000000005E-35</v>
      </c>
      <c r="BU7" s="22">
        <v>2.8772603000000001E-36</v>
      </c>
      <c r="BV7" s="22">
        <v>1.3625235000000001E-37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0.48574820000000002</v>
      </c>
      <c r="CJ7" s="22">
        <v>2.1450084000000001E-2</v>
      </c>
      <c r="CK7" s="22">
        <v>9.4721175000000003E-4</v>
      </c>
      <c r="CL7" s="22">
        <v>4.1827830000000002E-5</v>
      </c>
      <c r="CM7" s="22">
        <v>1.8470705E-6</v>
      </c>
      <c r="CN7" s="22">
        <v>8.1564580000000001E-8</v>
      </c>
      <c r="CO7" s="22">
        <v>3.6018003999999998E-9</v>
      </c>
      <c r="CP7" s="22">
        <v>1.5905141000000001E-10</v>
      </c>
      <c r="CQ7" s="22">
        <v>7.0235249999999996E-12</v>
      </c>
      <c r="CR7" s="22">
        <v>3.1015061000000003E-13</v>
      </c>
      <c r="CS7" s="22">
        <v>1.3695874000000001E-14</v>
      </c>
      <c r="CT7" s="22">
        <v>6.0479289999999998E-16</v>
      </c>
      <c r="CU7" s="22">
        <v>2.6706900999999999E-17</v>
      </c>
      <c r="CV7" s="22">
        <v>1.1793428000000001E-18</v>
      </c>
      <c r="CW7" s="22">
        <v>5.2078259999999999E-20</v>
      </c>
      <c r="CX7" s="22">
        <v>2.299707E-21</v>
      </c>
      <c r="CY7" s="22">
        <v>1.01551977E-22</v>
      </c>
      <c r="CZ7" s="22">
        <v>4.4843933999999999E-24</v>
      </c>
      <c r="DA7" s="22">
        <v>1.9802438999999999E-25</v>
      </c>
      <c r="DB7" s="22">
        <v>8.7444659999999995E-27</v>
      </c>
      <c r="DC7" s="22">
        <v>3.8614249999999999E-28</v>
      </c>
      <c r="DD7" s="22">
        <v>1.7051451E-29</v>
      </c>
      <c r="DE7" s="22">
        <v>7.5296464999999999E-31</v>
      </c>
      <c r="DF7" s="22">
        <v>3.3249666000000002E-32</v>
      </c>
      <c r="DG7" s="22">
        <v>1.4682475999999999E-33</v>
      </c>
      <c r="DH7" s="22">
        <v>6.4832620000000005E-35</v>
      </c>
      <c r="DI7" s="22">
        <v>2.8774737E-36</v>
      </c>
      <c r="DJ7" s="22">
        <v>1.3624204E-37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0.48574795999999998</v>
      </c>
      <c r="DX7" s="22">
        <v>2.1450073E-2</v>
      </c>
      <c r="DY7" s="22">
        <v>9.4721119999999995E-4</v>
      </c>
      <c r="DZ7" s="22">
        <v>4.1827796000000002E-5</v>
      </c>
      <c r="EA7" s="22">
        <v>1.8470698E-6</v>
      </c>
      <c r="EB7" s="22">
        <v>8.1564559999999995E-8</v>
      </c>
      <c r="EC7" s="22">
        <v>3.6018009E-9</v>
      </c>
      <c r="ED7" s="22">
        <v>1.5905148000000001E-10</v>
      </c>
      <c r="EE7" s="22">
        <v>7.0235292999999997E-12</v>
      </c>
      <c r="EF7" s="22">
        <v>3.1015083000000001E-13</v>
      </c>
      <c r="EG7" s="22">
        <v>1.3695886E-14</v>
      </c>
      <c r="EH7" s="22">
        <v>6.0479349999999997E-16</v>
      </c>
      <c r="EI7" s="22">
        <v>2.6706917E-17</v>
      </c>
      <c r="EJ7" s="22">
        <v>1.1793432E-18</v>
      </c>
      <c r="EK7" s="22">
        <v>5.2078280000000003E-20</v>
      </c>
      <c r="EL7" s="22">
        <v>2.2997076999999999E-21</v>
      </c>
      <c r="EM7" s="22">
        <v>1.01552E-22</v>
      </c>
      <c r="EN7" s="22">
        <v>4.4843949999999997E-24</v>
      </c>
      <c r="EO7" s="22">
        <v>1.9802446E-25</v>
      </c>
      <c r="EP7" s="22">
        <v>8.7444670000000002E-27</v>
      </c>
      <c r="EQ7" s="22">
        <v>3.8614249999999999E-28</v>
      </c>
      <c r="ER7" s="22">
        <v>1.705145E-29</v>
      </c>
      <c r="ES7" s="22">
        <v>7.5296464999999999E-31</v>
      </c>
      <c r="ET7" s="22">
        <v>3.3249672000000002E-32</v>
      </c>
      <c r="EU7" s="22">
        <v>1.4682475000000001E-33</v>
      </c>
      <c r="EV7" s="22">
        <v>6.4832743999999996E-35</v>
      </c>
      <c r="EW7" s="22">
        <v>2.8774847000000001E-36</v>
      </c>
      <c r="EX7" s="22">
        <v>1.3624194999999999E-37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0.4857477</v>
      </c>
      <c r="FL7" s="22">
        <v>2.145006E-2</v>
      </c>
      <c r="FM7" s="22">
        <v>9.472107E-4</v>
      </c>
      <c r="FN7" s="22">
        <v>4.1827774000000002E-5</v>
      </c>
      <c r="FO7" s="22">
        <v>1.8470688E-6</v>
      </c>
      <c r="FP7" s="22">
        <v>8.1564515000000004E-8</v>
      </c>
      <c r="FQ7" s="22">
        <v>3.6017992999999999E-9</v>
      </c>
      <c r="FR7" s="22">
        <v>1.5905139999999999E-10</v>
      </c>
      <c r="FS7" s="22">
        <v>7.0235260000000002E-12</v>
      </c>
      <c r="FT7" s="22">
        <v>3.1015072000000002E-13</v>
      </c>
      <c r="FU7" s="22">
        <v>1.3695881999999999E-14</v>
      </c>
      <c r="FV7" s="22">
        <v>6.0479339999999999E-16</v>
      </c>
      <c r="FW7" s="22">
        <v>2.6706918999999999E-17</v>
      </c>
      <c r="FX7" s="22">
        <v>1.1793428999999999E-18</v>
      </c>
      <c r="FY7" s="22">
        <v>5.2078257000000002E-20</v>
      </c>
      <c r="FZ7" s="22">
        <v>2.2997058999999999E-21</v>
      </c>
      <c r="GA7" s="22">
        <v>1.015519E-22</v>
      </c>
      <c r="GB7" s="22">
        <v>4.48439E-24</v>
      </c>
      <c r="GC7" s="22">
        <v>1.9802423000000001E-25</v>
      </c>
      <c r="GD7" s="22">
        <v>8.7444569999999996E-27</v>
      </c>
      <c r="GE7" s="22">
        <v>3.8614200000000001E-28</v>
      </c>
      <c r="GF7" s="22">
        <v>1.7051423999999999E-29</v>
      </c>
      <c r="GG7" s="22">
        <v>7.5296347000000001E-31</v>
      </c>
      <c r="GH7" s="22">
        <v>3.3249624999999998E-32</v>
      </c>
      <c r="GI7" s="22">
        <v>1.4682456E-33</v>
      </c>
      <c r="GJ7" s="22">
        <v>6.4832680000000001E-35</v>
      </c>
      <c r="GK7" s="22">
        <v>2.8774826999999999E-36</v>
      </c>
      <c r="GL7" s="22">
        <v>1.3624186000000001E-37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0.4857474</v>
      </c>
      <c r="GZ7" s="22">
        <v>2.1450046E-2</v>
      </c>
      <c r="HA7" s="22">
        <v>9.4721024E-4</v>
      </c>
      <c r="HB7" s="22">
        <v>4.1827759999999997E-5</v>
      </c>
      <c r="HC7" s="22">
        <v>1.8470676000000001E-6</v>
      </c>
      <c r="HD7" s="22">
        <v>8.1564464999999994E-8</v>
      </c>
      <c r="HE7" s="22">
        <v>3.601797E-9</v>
      </c>
      <c r="HF7" s="22">
        <v>1.5905130000000001E-10</v>
      </c>
      <c r="HG7" s="22">
        <v>7.0235209999999997E-12</v>
      </c>
      <c r="HH7" s="22">
        <v>3.1015052999999999E-13</v>
      </c>
      <c r="HI7" s="22">
        <v>1.3695877E-14</v>
      </c>
      <c r="HJ7" s="22">
        <v>6.0479339999999999E-16</v>
      </c>
      <c r="HK7" s="22">
        <v>2.6706921999999999E-17</v>
      </c>
      <c r="HL7" s="22">
        <v>1.179343E-18</v>
      </c>
      <c r="HM7" s="22">
        <v>5.2078257000000002E-20</v>
      </c>
      <c r="HN7" s="22">
        <v>2.2997052999999999E-21</v>
      </c>
      <c r="HO7" s="22">
        <v>1.0155184E-22</v>
      </c>
      <c r="HP7" s="22">
        <v>4.4843863000000004E-24</v>
      </c>
      <c r="HQ7" s="22">
        <v>1.9802405999999999E-25</v>
      </c>
      <c r="HR7" s="22">
        <v>8.7444479999999997E-27</v>
      </c>
      <c r="HS7" s="22">
        <v>3.8614156000000002E-28</v>
      </c>
      <c r="HT7" s="22">
        <v>1.7051400999999999E-29</v>
      </c>
      <c r="HU7" s="22">
        <v>7.5296267000000003E-31</v>
      </c>
      <c r="HV7" s="22">
        <v>3.3249579999999998E-32</v>
      </c>
      <c r="HW7" s="22">
        <v>1.4682447999999999E-33</v>
      </c>
      <c r="HX7" s="22">
        <v>6.4832639999999996E-35</v>
      </c>
      <c r="HY7" s="22">
        <v>2.8774817999999999E-36</v>
      </c>
      <c r="HZ7" s="22">
        <v>1.3624188000000001E-37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0.48574713000000003</v>
      </c>
      <c r="IN7" s="22">
        <v>2.1450033E-2</v>
      </c>
      <c r="IO7" s="22">
        <v>9.4720959999999995E-4</v>
      </c>
      <c r="IP7" s="22">
        <v>4.1827727E-5</v>
      </c>
      <c r="IQ7" s="22">
        <v>1.8470662000000001E-6</v>
      </c>
      <c r="IR7" s="22">
        <v>8.1564394000000002E-8</v>
      </c>
      <c r="IS7" s="22">
        <v>3.6017939999999999E-9</v>
      </c>
      <c r="IT7" s="22">
        <v>1.5905119000000001E-10</v>
      </c>
      <c r="IU7" s="22">
        <v>7.0235167999999997E-12</v>
      </c>
      <c r="IV7" s="22">
        <v>3.1015034000000001E-13</v>
      </c>
      <c r="IW7" s="22">
        <v>1.3695867E-14</v>
      </c>
      <c r="IX7" s="22">
        <v>6.0479284999999999E-16</v>
      </c>
      <c r="IY7" s="22">
        <v>2.6706906999999999E-17</v>
      </c>
      <c r="IZ7" s="22">
        <v>1.1793427000000001E-18</v>
      </c>
      <c r="JA7" s="22">
        <v>5.207823E-20</v>
      </c>
      <c r="JB7" s="22">
        <v>2.2997039999999999E-21</v>
      </c>
      <c r="JC7" s="22">
        <v>1.0155177E-22</v>
      </c>
      <c r="JD7" s="22">
        <v>4.4843828000000003E-24</v>
      </c>
      <c r="JE7" s="22">
        <v>1.9802385000000001E-25</v>
      </c>
      <c r="JF7" s="22">
        <v>8.7444400000000006E-27</v>
      </c>
      <c r="JG7" s="22">
        <v>3.8614114999999999E-28</v>
      </c>
      <c r="JH7" s="22">
        <v>1.7051388E-29</v>
      </c>
      <c r="JI7" s="22">
        <v>7.5296205999999998E-31</v>
      </c>
      <c r="JJ7" s="22">
        <v>3.3249563E-32</v>
      </c>
      <c r="JK7" s="22">
        <v>1.4682444000000001E-33</v>
      </c>
      <c r="JL7" s="22">
        <v>6.4832659999999999E-35</v>
      </c>
      <c r="JM7" s="22">
        <v>2.8774825000000001E-36</v>
      </c>
      <c r="JN7" s="22">
        <v>1.3624192999999999E-37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0.48574699999999998</v>
      </c>
      <c r="KB7" s="22">
        <v>2.1450026000000001E-2</v>
      </c>
      <c r="KC7" s="22">
        <v>9.4720896000000001E-4</v>
      </c>
      <c r="KD7" s="22">
        <v>4.1827683E-5</v>
      </c>
      <c r="KE7" s="22">
        <v>1.8470637000000001E-6</v>
      </c>
      <c r="KF7" s="22">
        <v>8.1564270000000002E-8</v>
      </c>
      <c r="KG7" s="22">
        <v>3.601788E-9</v>
      </c>
      <c r="KH7" s="22">
        <v>1.5905090000000001E-10</v>
      </c>
      <c r="KI7" s="22">
        <v>7.0235045999999999E-12</v>
      </c>
      <c r="KJ7" s="22">
        <v>3.1014986E-13</v>
      </c>
      <c r="KK7" s="22">
        <v>1.3695848000000001E-14</v>
      </c>
      <c r="KL7" s="22">
        <v>6.0479206000000004E-16</v>
      </c>
      <c r="KM7" s="22">
        <v>2.6706868000000001E-17</v>
      </c>
      <c r="KN7" s="22">
        <v>1.1793411E-18</v>
      </c>
      <c r="KO7" s="22">
        <v>5.2078170000000003E-20</v>
      </c>
      <c r="KP7" s="22">
        <v>2.2997012E-21</v>
      </c>
      <c r="KQ7" s="22">
        <v>1.0155165E-22</v>
      </c>
      <c r="KR7" s="22">
        <v>4.4843776000000002E-24</v>
      </c>
      <c r="KS7" s="22">
        <v>1.9802361E-25</v>
      </c>
      <c r="KT7" s="22">
        <v>8.7444279999999998E-27</v>
      </c>
      <c r="KU7" s="22">
        <v>3.8614067000000001E-28</v>
      </c>
      <c r="KV7" s="22">
        <v>1.7051366999999999E-29</v>
      </c>
      <c r="KW7" s="22">
        <v>7.5296102999999997E-31</v>
      </c>
      <c r="KX7" s="22">
        <v>3.324953E-32</v>
      </c>
      <c r="KY7" s="22">
        <v>1.4682431000000001E-33</v>
      </c>
      <c r="KZ7" s="22">
        <v>6.4832610000000004E-35</v>
      </c>
      <c r="LA7" s="22">
        <v>2.8774803000000002E-36</v>
      </c>
      <c r="LB7" s="22">
        <v>1.3624177E-37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0.48574692000000003</v>
      </c>
      <c r="LP7" s="22">
        <v>2.1450026000000001E-2</v>
      </c>
      <c r="LQ7" s="22">
        <v>9.4720866999999998E-4</v>
      </c>
      <c r="LR7" s="22">
        <v>4.1827676E-5</v>
      </c>
      <c r="LS7" s="22">
        <v>1.8470629E-6</v>
      </c>
      <c r="LT7" s="22">
        <v>8.1564194999999994E-8</v>
      </c>
      <c r="LU7" s="22">
        <v>3.6017834999999998E-9</v>
      </c>
      <c r="LV7" s="22">
        <v>1.5905069000000001E-10</v>
      </c>
      <c r="LW7" s="22">
        <v>7.0234970000000004E-12</v>
      </c>
      <c r="LX7" s="22">
        <v>3.1014950000000001E-13</v>
      </c>
      <c r="LY7" s="22">
        <v>1.36958324E-14</v>
      </c>
      <c r="LZ7" s="22">
        <v>6.0479150000000004E-16</v>
      </c>
      <c r="MA7" s="22">
        <v>2.6706839999999999E-17</v>
      </c>
      <c r="MB7" s="22">
        <v>1.1793399E-18</v>
      </c>
      <c r="MC7" s="22">
        <v>5.2078130000000002E-20</v>
      </c>
      <c r="MD7" s="22">
        <v>2.2997001999999999E-21</v>
      </c>
      <c r="ME7" s="22">
        <v>1.0155159E-22</v>
      </c>
      <c r="MF7" s="22">
        <v>4.4843750000000002E-24</v>
      </c>
      <c r="MG7" s="22">
        <v>1.9802350000000001E-25</v>
      </c>
      <c r="MH7" s="22">
        <v>8.7444239999999996E-27</v>
      </c>
      <c r="MI7" s="22">
        <v>3.8614042999999999E-28</v>
      </c>
      <c r="MJ7" s="22">
        <v>1.7051355E-29</v>
      </c>
      <c r="MK7" s="22">
        <v>7.5296027000000003E-31</v>
      </c>
      <c r="ML7" s="22">
        <v>3.3249492000000001E-32</v>
      </c>
      <c r="MM7" s="22">
        <v>1.4682412E-33</v>
      </c>
      <c r="MN7" s="22">
        <v>6.4832539999999995E-35</v>
      </c>
      <c r="MO7" s="22">
        <v>2.8774773000000001E-36</v>
      </c>
      <c r="MP7" s="22">
        <v>1.362415E-37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0.48574699999999998</v>
      </c>
      <c r="ND7" s="22">
        <v>2.1450037000000002E-2</v>
      </c>
      <c r="NE7" s="22">
        <v>9.472091E-4</v>
      </c>
      <c r="NF7" s="22">
        <v>4.1827683E-5</v>
      </c>
      <c r="NG7" s="22">
        <v>1.8470629E-6</v>
      </c>
      <c r="NH7" s="22">
        <v>8.1564190000000003E-8</v>
      </c>
      <c r="NI7" s="22">
        <v>3.6017829E-9</v>
      </c>
      <c r="NJ7" s="22">
        <v>1.5905059999999999E-10</v>
      </c>
      <c r="NK7" s="22">
        <v>7.0234929999999997E-12</v>
      </c>
      <c r="NL7" s="22">
        <v>3.1014942000000002E-13</v>
      </c>
      <c r="NM7" s="22">
        <v>1.3695833E-14</v>
      </c>
      <c r="NN7" s="22">
        <v>6.0479139999999996E-16</v>
      </c>
      <c r="NO7" s="22">
        <v>2.6706842999999999E-17</v>
      </c>
      <c r="NP7" s="22">
        <v>1.1793405E-18</v>
      </c>
      <c r="NQ7" s="22">
        <v>5.2078160000000001E-20</v>
      </c>
      <c r="NR7" s="22">
        <v>2.2997019999999999E-21</v>
      </c>
      <c r="NS7" s="22">
        <v>1.0155169E-22</v>
      </c>
      <c r="NT7" s="22">
        <v>4.4843796E-24</v>
      </c>
      <c r="NU7" s="22">
        <v>1.9802369E-25</v>
      </c>
      <c r="NV7" s="22">
        <v>8.7444309999999993E-27</v>
      </c>
      <c r="NW7" s="22">
        <v>3.8614072000000001E-28</v>
      </c>
      <c r="NX7" s="22">
        <v>1.7051366999999999E-29</v>
      </c>
      <c r="NY7" s="22">
        <v>7.5296080000000002E-31</v>
      </c>
      <c r="NZ7" s="22">
        <v>3.3249492000000001E-32</v>
      </c>
      <c r="OA7" s="22">
        <v>1.4682406E-33</v>
      </c>
      <c r="OB7" s="22">
        <v>6.4832510000000003E-35</v>
      </c>
      <c r="OC7" s="22">
        <v>2.8774768E-36</v>
      </c>
      <c r="OD7" s="22">
        <v>1.3624155000000001E-37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0.48574713000000003</v>
      </c>
      <c r="OR7" s="22">
        <v>2.145004E-2</v>
      </c>
      <c r="OS7" s="22">
        <v>9.4720920000000003E-4</v>
      </c>
      <c r="OT7" s="22">
        <v>4.1827686999999997E-5</v>
      </c>
      <c r="OU7" s="22">
        <v>1.8470628E-6</v>
      </c>
      <c r="OV7" s="22">
        <v>8.1564199999999999E-8</v>
      </c>
      <c r="OW7" s="22">
        <v>3.6017830000000001E-9</v>
      </c>
      <c r="OX7" s="22">
        <v>1.5905055E-10</v>
      </c>
      <c r="OY7" s="22">
        <v>7.0234889999999998E-12</v>
      </c>
      <c r="OZ7" s="22">
        <v>3.1014919999999999E-13</v>
      </c>
      <c r="PA7" s="22">
        <v>1.3695824E-14</v>
      </c>
      <c r="PB7" s="22">
        <v>6.0479126999999998E-16</v>
      </c>
      <c r="PC7" s="22">
        <v>2.6706835E-17</v>
      </c>
      <c r="PD7" s="22">
        <v>1.1793400000000001E-18</v>
      </c>
      <c r="PE7" s="22">
        <v>5.2078156999999998E-20</v>
      </c>
      <c r="PF7" s="22">
        <v>2.2997029000000001E-21</v>
      </c>
      <c r="PG7" s="22">
        <v>1.01551775E-22</v>
      </c>
      <c r="PH7" s="22">
        <v>4.4843842999999999E-24</v>
      </c>
      <c r="PI7" s="22">
        <v>1.980239E-25</v>
      </c>
      <c r="PJ7" s="22">
        <v>8.7444389999999998E-27</v>
      </c>
      <c r="PK7" s="22">
        <v>3.8614105999999999E-28</v>
      </c>
      <c r="PL7" s="22">
        <v>1.7051382E-29</v>
      </c>
      <c r="PM7" s="22">
        <v>7.5296119999999997E-31</v>
      </c>
      <c r="PN7" s="22">
        <v>3.32495E-32</v>
      </c>
      <c r="PO7" s="22">
        <v>1.4682401999999999E-33</v>
      </c>
      <c r="PP7" s="22">
        <v>6.4832469999999998E-35</v>
      </c>
      <c r="PQ7" s="22">
        <v>2.8774746E-36</v>
      </c>
      <c r="PR7" s="22">
        <v>1.362415E-37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0.48574725000000002</v>
      </c>
      <c r="QF7" s="22">
        <v>2.1450054E-2</v>
      </c>
      <c r="QG7" s="22">
        <v>9.4720990000000005E-4</v>
      </c>
      <c r="QH7" s="22">
        <v>4.1827705E-5</v>
      </c>
      <c r="QI7" s="22">
        <v>1.8470639E-6</v>
      </c>
      <c r="QJ7" s="22">
        <v>8.1564239999999999E-8</v>
      </c>
      <c r="QK7" s="22">
        <v>3.6017848999999999E-9</v>
      </c>
      <c r="QL7" s="22">
        <v>1.5905062000000001E-10</v>
      </c>
      <c r="QM7" s="22">
        <v>7.0234907E-12</v>
      </c>
      <c r="QN7" s="22">
        <v>3.1014918000000002E-13</v>
      </c>
      <c r="QO7" s="22">
        <v>1.36958265E-14</v>
      </c>
      <c r="QP7" s="22">
        <v>6.0479126999999998E-16</v>
      </c>
      <c r="QQ7" s="22">
        <v>2.6706841E-17</v>
      </c>
      <c r="QR7" s="22">
        <v>1.1793405E-18</v>
      </c>
      <c r="QS7" s="22">
        <v>5.2078185999999999E-20</v>
      </c>
      <c r="QT7" s="22">
        <v>2.2997039999999999E-21</v>
      </c>
      <c r="QU7" s="22">
        <v>1.01551857E-22</v>
      </c>
      <c r="QV7" s="22">
        <v>4.4843880000000003E-24</v>
      </c>
      <c r="QW7" s="22">
        <v>1.9802413E-25</v>
      </c>
      <c r="QX7" s="22">
        <v>8.7444499999999998E-27</v>
      </c>
      <c r="QY7" s="22">
        <v>3.8614147000000002E-28</v>
      </c>
      <c r="QZ7" s="22">
        <v>1.7051394E-29</v>
      </c>
      <c r="RA7" s="22">
        <v>7.5296179999999997E-31</v>
      </c>
      <c r="RB7" s="22">
        <v>3.324953E-32</v>
      </c>
      <c r="RC7" s="22">
        <v>1.4682412E-33</v>
      </c>
      <c r="RD7" s="22">
        <v>6.4832459999999997E-35</v>
      </c>
      <c r="RE7" s="22">
        <v>2.8774731999999999E-36</v>
      </c>
      <c r="RF7" s="22">
        <v>1.3624142999999999E-37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0.48574734000000003</v>
      </c>
      <c r="RT7" s="22">
        <v>2.1450067E-2</v>
      </c>
      <c r="RU7" s="22">
        <v>9.4721040000000001E-4</v>
      </c>
      <c r="RV7" s="22">
        <v>4.1827716000000003E-5</v>
      </c>
      <c r="RW7" s="22">
        <v>1.8470645E-6</v>
      </c>
      <c r="RX7" s="22">
        <v>8.1564260000000005E-8</v>
      </c>
      <c r="RY7" s="22">
        <v>3.6017849999999999E-9</v>
      </c>
      <c r="RZ7" s="22">
        <v>1.5905059999999999E-10</v>
      </c>
      <c r="SA7" s="22">
        <v>7.0234889999999998E-12</v>
      </c>
      <c r="SB7" s="22">
        <v>3.1014904000000002E-13</v>
      </c>
      <c r="SC7" s="22">
        <v>1.3695816E-14</v>
      </c>
      <c r="SD7" s="22">
        <v>6.0479083999999996E-16</v>
      </c>
      <c r="SE7" s="22">
        <v>2.6706830000000001E-17</v>
      </c>
      <c r="SF7" s="22">
        <v>1.1793400999999999E-18</v>
      </c>
      <c r="SG7" s="22">
        <v>5.2078170000000003E-20</v>
      </c>
      <c r="SH7" s="22">
        <v>2.2997039999999999E-21</v>
      </c>
      <c r="SI7" s="22">
        <v>1.01551876E-22</v>
      </c>
      <c r="SJ7" s="22">
        <v>4.4843894999999999E-24</v>
      </c>
      <c r="SK7" s="22">
        <v>1.9802422E-25</v>
      </c>
      <c r="SL7" s="22">
        <v>8.7444529999999993E-27</v>
      </c>
      <c r="SM7" s="22">
        <v>3.8614158999999998E-28</v>
      </c>
      <c r="SN7" s="22">
        <v>1.7051397000000001E-29</v>
      </c>
      <c r="SO7" s="22">
        <v>7.5296169999999998E-31</v>
      </c>
      <c r="SP7" s="22">
        <v>3.3249522000000001E-32</v>
      </c>
      <c r="SQ7" s="22">
        <v>1.4682409E-33</v>
      </c>
      <c r="SR7" s="22">
        <v>6.4832440000000005E-35</v>
      </c>
      <c r="SS7" s="22">
        <v>2.8774714000000002E-36</v>
      </c>
      <c r="ST7" s="22">
        <v>1.3624134000000001E-37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0.48574746000000002</v>
      </c>
      <c r="TH7" s="22">
        <v>2.1450074E-2</v>
      </c>
      <c r="TI7" s="22">
        <v>9.4721110000000003E-4</v>
      </c>
      <c r="TJ7" s="22">
        <v>4.1827745000000002E-5</v>
      </c>
      <c r="TK7" s="22">
        <v>1.8470655000000001E-6</v>
      </c>
      <c r="TL7" s="22">
        <v>8.1564329999999994E-8</v>
      </c>
      <c r="TM7" s="22">
        <v>3.6017870000000001E-9</v>
      </c>
      <c r="TN7" s="22">
        <v>1.5905072000000001E-10</v>
      </c>
      <c r="TO7" s="22">
        <v>7.0234929999999997E-12</v>
      </c>
      <c r="TP7" s="22">
        <v>3.1014923E-13</v>
      </c>
      <c r="TQ7" s="22">
        <v>1.3695822000000001E-14</v>
      </c>
      <c r="TR7" s="22">
        <v>6.0479090000000005E-16</v>
      </c>
      <c r="TS7" s="22">
        <v>2.6706830999999999E-17</v>
      </c>
      <c r="TT7" s="22">
        <v>1.1793401999999999E-18</v>
      </c>
      <c r="TU7" s="22">
        <v>5.2078173E-20</v>
      </c>
      <c r="TV7" s="22">
        <v>2.2997037E-21</v>
      </c>
      <c r="TW7" s="22">
        <v>1.01551844E-22</v>
      </c>
      <c r="TX7" s="22">
        <v>4.48439E-24</v>
      </c>
      <c r="TY7" s="22">
        <v>1.9802428E-25</v>
      </c>
      <c r="TZ7" s="22">
        <v>8.7444569999999996E-27</v>
      </c>
      <c r="UA7" s="22">
        <v>3.8614175999999999E-28</v>
      </c>
      <c r="UB7" s="22">
        <v>1.70514E-29</v>
      </c>
      <c r="UC7" s="22">
        <v>7.5296179999999997E-31</v>
      </c>
      <c r="UD7" s="22">
        <v>3.3249528000000001E-32</v>
      </c>
      <c r="UE7" s="22">
        <v>1.4682412E-33</v>
      </c>
      <c r="UF7" s="22">
        <v>6.4832473999999996E-35</v>
      </c>
      <c r="UG7" s="22">
        <v>2.8774734999999999E-36</v>
      </c>
      <c r="UH7" s="22">
        <v>1.3624134000000001E-37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0.48574751999999999</v>
      </c>
      <c r="UV7" s="22">
        <v>2.1450075999999998E-2</v>
      </c>
      <c r="UW7" s="22">
        <v>9.4721149999999995E-4</v>
      </c>
      <c r="UX7" s="22">
        <v>4.1827769999999997E-5</v>
      </c>
      <c r="UY7" s="22">
        <v>1.8470665000000001E-6</v>
      </c>
      <c r="UZ7" s="22">
        <v>8.1564380000000004E-8</v>
      </c>
      <c r="VA7" s="22">
        <v>3.6017898000000002E-9</v>
      </c>
      <c r="VB7" s="22">
        <v>1.5905080000000001E-10</v>
      </c>
      <c r="VC7" s="22">
        <v>7.0234955000000003E-12</v>
      </c>
      <c r="VD7" s="22">
        <v>3.101493E-13</v>
      </c>
      <c r="VE7" s="22">
        <v>1.3695824E-14</v>
      </c>
      <c r="VF7" s="22">
        <v>6.0479090000000005E-16</v>
      </c>
      <c r="VG7" s="22">
        <v>2.6706823E-17</v>
      </c>
      <c r="VH7" s="22">
        <v>1.1793394999999999E-18</v>
      </c>
      <c r="VI7" s="22">
        <v>5.2078128000000002E-20</v>
      </c>
      <c r="VJ7" s="22">
        <v>2.2997012E-21</v>
      </c>
      <c r="VK7" s="22">
        <v>1.0155173000000001E-22</v>
      </c>
      <c r="VL7" s="22">
        <v>4.4843846999999998E-24</v>
      </c>
      <c r="VM7" s="22">
        <v>1.9802407E-25</v>
      </c>
      <c r="VN7" s="22">
        <v>8.7444483999999997E-27</v>
      </c>
      <c r="VO7" s="22">
        <v>3.8614151000000002E-28</v>
      </c>
      <c r="VP7" s="22">
        <v>1.7051394E-29</v>
      </c>
      <c r="VQ7" s="22">
        <v>7.5296154000000004E-31</v>
      </c>
      <c r="VR7" s="22">
        <v>3.3249510000000001E-32</v>
      </c>
      <c r="VS7" s="22">
        <v>1.4682408E-33</v>
      </c>
      <c r="VT7" s="22">
        <v>6.4832479999999999E-35</v>
      </c>
      <c r="VU7" s="22">
        <v>2.8774752999999999E-36</v>
      </c>
      <c r="VV7" s="22">
        <v>1.362415E-37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0.48574767000000002</v>
      </c>
      <c r="WJ7" s="22">
        <v>2.1450074E-2</v>
      </c>
      <c r="WK7" s="22">
        <v>9.4721149999999995E-4</v>
      </c>
      <c r="WL7" s="22">
        <v>4.1827789999999999E-5</v>
      </c>
      <c r="WM7" s="22">
        <v>1.8470672000000001E-6</v>
      </c>
      <c r="WN7" s="22">
        <v>8.156439E-8</v>
      </c>
      <c r="WO7" s="22">
        <v>3.6017909000000001E-9</v>
      </c>
      <c r="WP7" s="22">
        <v>1.5905085999999999E-10</v>
      </c>
      <c r="WQ7" s="22">
        <v>7.0234971999999997E-12</v>
      </c>
      <c r="WR7" s="22">
        <v>3.1014937E-13</v>
      </c>
      <c r="WS7" s="22">
        <v>1.3695825E-14</v>
      </c>
      <c r="WT7" s="22">
        <v>6.0479095000000004E-16</v>
      </c>
      <c r="WU7" s="22">
        <v>2.6706815999999999E-17</v>
      </c>
      <c r="WV7" s="22">
        <v>1.1793391E-18</v>
      </c>
      <c r="WW7" s="22">
        <v>5.2078115000000003E-20</v>
      </c>
      <c r="WX7" s="22">
        <v>2.2997001999999999E-21</v>
      </c>
      <c r="WY7" s="22">
        <v>1.01551655E-22</v>
      </c>
      <c r="WZ7" s="22">
        <v>4.4843807999999998E-24</v>
      </c>
      <c r="XA7" s="22">
        <v>1.9802388000000001E-25</v>
      </c>
      <c r="XB7" s="22">
        <v>8.7444430000000001E-27</v>
      </c>
      <c r="XC7" s="22">
        <v>3.8614135000000001E-28</v>
      </c>
      <c r="XD7" s="22">
        <v>1.7051390999999999E-29</v>
      </c>
      <c r="XE7" s="22">
        <v>7.5296140000000002E-31</v>
      </c>
      <c r="XF7" s="22">
        <v>3.3249504000000001E-32</v>
      </c>
      <c r="XG7" s="22">
        <v>1.4682406E-33</v>
      </c>
      <c r="XH7" s="22">
        <v>6.483249E-35</v>
      </c>
      <c r="XI7" s="22">
        <v>2.8774768E-36</v>
      </c>
      <c r="XJ7" s="22">
        <v>1.3624164E-37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0.48574780000000001</v>
      </c>
      <c r="XX7" s="22">
        <v>2.1450074E-2</v>
      </c>
      <c r="XY7" s="22">
        <v>9.4721164000000004E-4</v>
      </c>
      <c r="XZ7" s="22">
        <v>4.1827796000000002E-5</v>
      </c>
      <c r="YA7" s="22">
        <v>1.8470681E-6</v>
      </c>
      <c r="YB7" s="22">
        <v>8.1564439999999996E-8</v>
      </c>
      <c r="YC7" s="22">
        <v>3.6017941999999999E-9</v>
      </c>
      <c r="YD7" s="22">
        <v>1.5905102E-10</v>
      </c>
      <c r="YE7" s="22">
        <v>7.0235040000000004E-12</v>
      </c>
      <c r="YF7" s="22">
        <v>3.1014960000000002E-13</v>
      </c>
      <c r="YG7" s="22">
        <v>1.36958324E-14</v>
      </c>
      <c r="YH7" s="22">
        <v>6.0479126999999998E-16</v>
      </c>
      <c r="YI7" s="22">
        <v>2.6706833000000001E-17</v>
      </c>
      <c r="YJ7" s="22">
        <v>1.1793394999999999E-18</v>
      </c>
      <c r="YK7" s="22">
        <v>5.2078109999999999E-20</v>
      </c>
      <c r="YL7" s="22">
        <v>2.2997E-21</v>
      </c>
      <c r="YM7" s="22">
        <v>1.0155165E-22</v>
      </c>
      <c r="YN7" s="22">
        <v>4.4843796E-24</v>
      </c>
      <c r="YO7" s="22">
        <v>1.9802379999999999E-25</v>
      </c>
      <c r="YP7" s="22">
        <v>8.7444415000000004E-27</v>
      </c>
      <c r="YQ7" s="22">
        <v>3.8614142000000001E-28</v>
      </c>
      <c r="YR7" s="22">
        <v>1.7051403000000001E-29</v>
      </c>
      <c r="YS7" s="22">
        <v>7.5296239999999997E-31</v>
      </c>
      <c r="YT7" s="22">
        <v>3.324956E-32</v>
      </c>
      <c r="YU7" s="22">
        <v>1.4682433999999999E-33</v>
      </c>
      <c r="YV7" s="22">
        <v>6.4832623000000001E-35</v>
      </c>
      <c r="YW7" s="22">
        <v>2.8774816000000001E-36</v>
      </c>
      <c r="YX7" s="22">
        <v>1.3624173E-37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0.48574792999999999</v>
      </c>
      <c r="ZL7" s="22">
        <v>2.1450084000000001E-2</v>
      </c>
      <c r="ZM7" s="22">
        <v>9.4721219999999997E-4</v>
      </c>
      <c r="ZN7" s="22">
        <v>4.1827825000000001E-5</v>
      </c>
      <c r="ZO7" s="22">
        <v>1.8470697000000001E-6</v>
      </c>
      <c r="ZP7" s="22">
        <v>8.1564509999999999E-8</v>
      </c>
      <c r="ZQ7" s="22">
        <v>3.6017979999999999E-9</v>
      </c>
      <c r="ZR7" s="22">
        <v>1.5905134000000001E-10</v>
      </c>
      <c r="ZS7" s="22">
        <v>7.0235276000000003E-12</v>
      </c>
      <c r="ZT7" s="22">
        <v>3.1015107000000002E-13</v>
      </c>
      <c r="ZU7" s="22">
        <v>1.3695924E-14</v>
      </c>
      <c r="ZV7" s="22">
        <v>6.0479666999999999E-16</v>
      </c>
      <c r="ZW7" s="22">
        <v>2.6707155999999999E-17</v>
      </c>
      <c r="ZX7" s="22">
        <v>1.1793585000000001E-18</v>
      </c>
      <c r="ZY7" s="22">
        <v>5.2079187999999999E-20</v>
      </c>
      <c r="ZZ7" s="22">
        <v>2.2997602000000002E-21</v>
      </c>
      <c r="AAA7" s="22">
        <v>1.0155493E-22</v>
      </c>
      <c r="AAB7" s="22">
        <v>4.4845567000000001E-24</v>
      </c>
      <c r="AAC7" s="22">
        <v>1.9803323999999999E-25</v>
      </c>
      <c r="AAD7" s="22">
        <v>8.7449400000000006E-27</v>
      </c>
      <c r="AAE7" s="22">
        <v>3.8616750999999998E-28</v>
      </c>
      <c r="AAF7" s="22">
        <v>1.7052757000000001E-29</v>
      </c>
      <c r="AAG7" s="22">
        <v>7.5303219999999997E-31</v>
      </c>
      <c r="AAH7" s="22">
        <v>3.3253125000000002E-32</v>
      </c>
      <c r="AAI7" s="22">
        <v>1.4684234999999999E-33</v>
      </c>
      <c r="AAJ7" s="22">
        <v>6.4841570000000003E-35</v>
      </c>
      <c r="AAK7" s="22">
        <v>2.8779378999999999E-36</v>
      </c>
      <c r="AAL7" s="22">
        <v>1.3624657999999999E-37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0.48574780000000001</v>
      </c>
      <c r="AAZ7" s="22">
        <v>2.1450087E-2</v>
      </c>
      <c r="ABA7" s="22">
        <v>9.4721244999999995E-4</v>
      </c>
      <c r="ABB7" s="22">
        <v>4.1827857999999998E-5</v>
      </c>
      <c r="ABC7" s="22">
        <v>1.8470712E-6</v>
      </c>
      <c r="ABD7" s="22">
        <v>8.1564570000000005E-8</v>
      </c>
      <c r="ABE7" s="22">
        <v>3.6017997E-9</v>
      </c>
      <c r="ABF7" s="22">
        <v>1.5905143999999999E-10</v>
      </c>
      <c r="ABG7" s="22">
        <v>7.0235297999999999E-12</v>
      </c>
      <c r="ABH7" s="22">
        <v>3.1015109999999997E-13</v>
      </c>
      <c r="ABI7" s="22">
        <v>1.3695913E-14</v>
      </c>
      <c r="ABJ7" s="22">
        <v>6.0479603000000001E-16</v>
      </c>
      <c r="ABK7" s="22">
        <v>2.6707104E-17</v>
      </c>
      <c r="ABL7" s="22">
        <v>1.1793550999999999E-18</v>
      </c>
      <c r="ABM7" s="22">
        <v>5.2078993999999998E-20</v>
      </c>
      <c r="ABN7" s="22">
        <v>2.2997497E-21</v>
      </c>
      <c r="ABO7" s="22">
        <v>1.0155433E-22</v>
      </c>
      <c r="ABP7" s="22">
        <v>4.4845248000000002E-24</v>
      </c>
      <c r="ABQ7" s="22">
        <v>1.9803159999999999E-25</v>
      </c>
      <c r="ABR7" s="22">
        <v>8.7448570000000001E-27</v>
      </c>
      <c r="ABS7" s="22">
        <v>3.8616330000000002E-28</v>
      </c>
      <c r="ABT7" s="22">
        <v>1.7052545999999999E-29</v>
      </c>
      <c r="ABU7" s="22">
        <v>7.5302200000000004E-31</v>
      </c>
      <c r="ABV7" s="22">
        <v>3.3252642999999998E-32</v>
      </c>
      <c r="ABW7" s="22">
        <v>1.4684005E-33</v>
      </c>
      <c r="ABX7" s="22">
        <v>6.4842989999999996E-35</v>
      </c>
      <c r="ABY7" s="22">
        <v>2.8687848999999999E-36</v>
      </c>
      <c r="ABZ7" s="22">
        <v>1.2507195E-37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0.48574780000000001</v>
      </c>
      <c r="ACN7" s="22">
        <v>2.1450087E-2</v>
      </c>
      <c r="ACO7" s="22">
        <v>9.4721189999999998E-4</v>
      </c>
      <c r="ACP7" s="22">
        <v>4.1827835999999998E-5</v>
      </c>
      <c r="ACQ7" s="22">
        <v>1.8470708E-6</v>
      </c>
      <c r="ACR7" s="22">
        <v>8.1564580000000001E-8</v>
      </c>
      <c r="ACS7" s="22">
        <v>3.6018002000000002E-9</v>
      </c>
      <c r="ACT7" s="22">
        <v>1.5905143999999999E-10</v>
      </c>
      <c r="ACU7" s="22">
        <v>7.0235319999999996E-12</v>
      </c>
      <c r="ACV7" s="22">
        <v>3.1015118000000001E-13</v>
      </c>
      <c r="ACW7" s="22">
        <v>1.3695921E-14</v>
      </c>
      <c r="ACX7" s="22">
        <v>6.0479640000000004E-16</v>
      </c>
      <c r="ACY7" s="22">
        <v>2.6707114000000001E-17</v>
      </c>
      <c r="ACZ7" s="22">
        <v>1.1793556E-18</v>
      </c>
      <c r="ADA7" s="22">
        <v>5.2078997000000001E-20</v>
      </c>
      <c r="ADB7" s="22">
        <v>2.2997500000000002E-21</v>
      </c>
      <c r="ADC7" s="22">
        <v>1.0155436E-22</v>
      </c>
      <c r="ADD7" s="22">
        <v>4.484526E-24</v>
      </c>
      <c r="ADE7" s="22">
        <v>1.9803162000000001E-25</v>
      </c>
      <c r="ADF7" s="22">
        <v>8.7448579999999995E-27</v>
      </c>
      <c r="ADG7" s="22">
        <v>3.8616344999999998E-28</v>
      </c>
      <c r="ADH7" s="22">
        <v>1.7052560000000001E-29</v>
      </c>
      <c r="ADI7" s="22">
        <v>7.5302266999999996E-31</v>
      </c>
      <c r="ADJ7" s="22">
        <v>3.3252678000000001E-32</v>
      </c>
      <c r="ADK7" s="22">
        <v>1.468405E-33</v>
      </c>
      <c r="ADL7" s="22">
        <v>6.4843459999999997E-35</v>
      </c>
      <c r="ADM7" s="22">
        <v>2.8684964000000001E-36</v>
      </c>
      <c r="ADN7" s="22">
        <v>1.2553698E-37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0.28999999999999998</v>
      </c>
      <c r="AEW7" s="52"/>
      <c r="AEX7" s="82">
        <v>0</v>
      </c>
      <c r="AEY7" s="49">
        <f t="shared" si="18"/>
        <v>0</v>
      </c>
      <c r="AEZ7" s="52"/>
      <c r="AFA7" s="50">
        <f t="shared" si="19"/>
        <v>60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>
        <v>0</v>
      </c>
      <c r="AGW7" s="19">
        <f>AGV7+1</f>
        <v>1</v>
      </c>
      <c r="AGX7" s="19">
        <f t="shared" ref="AGX7:AHA7" si="26">AGW7+1</f>
        <v>2</v>
      </c>
      <c r="AGY7" s="19">
        <f t="shared" si="26"/>
        <v>3</v>
      </c>
      <c r="AGZ7" s="19">
        <f t="shared" si="26"/>
        <v>4</v>
      </c>
      <c r="AHA7" s="19">
        <f t="shared" si="26"/>
        <v>5</v>
      </c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</row>
    <row r="8" spans="1:1103" ht="3" customHeight="1" x14ac:dyDescent="0.25">
      <c r="A8" s="27"/>
      <c r="B8" s="43">
        <v>2</v>
      </c>
      <c r="C8" s="44">
        <v>0.57999999999999996</v>
      </c>
      <c r="D8" s="73">
        <f t="shared" si="22"/>
        <v>1</v>
      </c>
      <c r="E8" s="27"/>
      <c r="F8" s="74">
        <v>1</v>
      </c>
      <c r="G8" s="20">
        <v>0.77868479999999995</v>
      </c>
      <c r="H8" s="20">
        <v>0.21233853999999999</v>
      </c>
      <c r="I8" s="20">
        <v>1.0644314E-2</v>
      </c>
      <c r="J8" s="20">
        <v>5.2602050000000004E-4</v>
      </c>
      <c r="K8" s="20">
        <v>2.5700471999999999E-5</v>
      </c>
      <c r="L8" s="20">
        <v>1.2440645000000001E-6</v>
      </c>
      <c r="M8" s="20">
        <v>5.9756900000000005E-8</v>
      </c>
      <c r="N8" s="20">
        <v>2.8516598E-9</v>
      </c>
      <c r="O8" s="20">
        <v>1.3532582E-10</v>
      </c>
      <c r="P8" s="20">
        <v>6.3909156000000003E-12</v>
      </c>
      <c r="Q8" s="20">
        <v>3.0054504E-13</v>
      </c>
      <c r="R8" s="20">
        <v>1.4081138E-14</v>
      </c>
      <c r="S8" s="20">
        <v>6.5754913999999996E-16</v>
      </c>
      <c r="T8" s="20">
        <v>3.0614946999999999E-17</v>
      </c>
      <c r="U8" s="20">
        <v>1.4216176E-18</v>
      </c>
      <c r="V8" s="20">
        <v>6.5854679999999994E-20</v>
      </c>
      <c r="W8" s="20">
        <v>3.0439726000000001E-21</v>
      </c>
      <c r="X8" s="20">
        <v>1.4041964E-22</v>
      </c>
      <c r="Y8" s="20">
        <v>6.4657776999999998E-24</v>
      </c>
      <c r="Z8" s="20">
        <v>2.9722349000000002E-25</v>
      </c>
      <c r="AA8" s="21">
        <v>1.3641789000000001E-26</v>
      </c>
      <c r="AB8" s="21">
        <v>6.2522402999999999E-28</v>
      </c>
      <c r="AC8" s="21">
        <v>2.8616757999999998E-29</v>
      </c>
      <c r="AD8" s="21">
        <v>1.308176E-30</v>
      </c>
      <c r="AE8" s="21">
        <v>5.9732215999999997E-32</v>
      </c>
      <c r="AF8" s="21">
        <v>2.7244545E-33</v>
      </c>
      <c r="AG8" s="21">
        <v>1.2413804E-34</v>
      </c>
      <c r="AH8" s="21">
        <v>5.6393299999999997E-36</v>
      </c>
      <c r="AI8" s="21">
        <v>2.3828354000000002E-37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0.77868426000000002</v>
      </c>
      <c r="AV8" s="22">
        <v>0.21233848999999999</v>
      </c>
      <c r="AW8" s="22">
        <v>1.0644308E-2</v>
      </c>
      <c r="AX8" s="22">
        <v>5.2602024999999996E-4</v>
      </c>
      <c r="AY8" s="22">
        <v>2.570046E-5</v>
      </c>
      <c r="AZ8" s="22">
        <v>1.2440642E-6</v>
      </c>
      <c r="BA8" s="22">
        <v>5.9756870000000002E-8</v>
      </c>
      <c r="BB8" s="22">
        <v>2.8516595999999999E-9</v>
      </c>
      <c r="BC8" s="22">
        <v>1.3532583E-10</v>
      </c>
      <c r="BD8" s="22">
        <v>6.3909159999999997E-12</v>
      </c>
      <c r="BE8" s="22">
        <v>3.0054501999999998E-13</v>
      </c>
      <c r="BF8" s="22">
        <v>1.40811325E-14</v>
      </c>
      <c r="BG8" s="22">
        <v>6.5754887000000001E-16</v>
      </c>
      <c r="BH8" s="22">
        <v>3.0614939999999998E-17</v>
      </c>
      <c r="BI8" s="22">
        <v>1.421617E-18</v>
      </c>
      <c r="BJ8" s="22">
        <v>6.5854679999999994E-20</v>
      </c>
      <c r="BK8" s="22">
        <v>3.0439721E-21</v>
      </c>
      <c r="BL8" s="22">
        <v>1.4041964E-22</v>
      </c>
      <c r="BM8" s="22">
        <v>6.4657793000000003E-24</v>
      </c>
      <c r="BN8" s="22">
        <v>2.9722355999999998E-25</v>
      </c>
      <c r="BO8" s="22">
        <v>1.3641801999999999E-26</v>
      </c>
      <c r="BP8" s="22">
        <v>6.2522475000000003E-28</v>
      </c>
      <c r="BQ8" s="22">
        <v>2.8616806000000002E-29</v>
      </c>
      <c r="BR8" s="22">
        <v>1.3081784E-30</v>
      </c>
      <c r="BS8" s="22">
        <v>5.9732359999999997E-32</v>
      </c>
      <c r="BT8" s="22">
        <v>2.7244556E-33</v>
      </c>
      <c r="BU8" s="22">
        <v>1.2414588999999999E-34</v>
      </c>
      <c r="BV8" s="22">
        <v>5.6426583999999998E-36</v>
      </c>
      <c r="BW8" s="22">
        <v>2.3719437999999999E-37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0.77868420000000005</v>
      </c>
      <c r="CJ8" s="22">
        <v>0.21233840000000001</v>
      </c>
      <c r="CK8" s="22">
        <v>1.0644305999999999E-2</v>
      </c>
      <c r="CL8" s="22">
        <v>5.2602029999999998E-4</v>
      </c>
      <c r="CM8" s="22">
        <v>2.5700465E-5</v>
      </c>
      <c r="CN8" s="22">
        <v>1.2440646999999999E-6</v>
      </c>
      <c r="CO8" s="22">
        <v>5.9756900000000005E-8</v>
      </c>
      <c r="CP8" s="22">
        <v>2.8516614000000001E-9</v>
      </c>
      <c r="CQ8" s="22">
        <v>1.3532592000000001E-10</v>
      </c>
      <c r="CR8" s="22">
        <v>6.3909202999999998E-12</v>
      </c>
      <c r="CS8" s="22">
        <v>3.0054518E-13</v>
      </c>
      <c r="CT8" s="22">
        <v>1.4081137E-14</v>
      </c>
      <c r="CU8" s="22">
        <v>6.5754899999999999E-16</v>
      </c>
      <c r="CV8" s="22">
        <v>3.0614944000000002E-17</v>
      </c>
      <c r="CW8" s="22">
        <v>1.4216171E-18</v>
      </c>
      <c r="CX8" s="22">
        <v>6.5854665999999998E-20</v>
      </c>
      <c r="CY8" s="22">
        <v>3.0439729999999998E-21</v>
      </c>
      <c r="CZ8" s="22">
        <v>1.4041964E-22</v>
      </c>
      <c r="DA8" s="22">
        <v>6.4657780000000003E-24</v>
      </c>
      <c r="DB8" s="22">
        <v>2.9722359000000001E-25</v>
      </c>
      <c r="DC8" s="22">
        <v>1.3641797999999999E-26</v>
      </c>
      <c r="DD8" s="22">
        <v>6.2522446000000002E-28</v>
      </c>
      <c r="DE8" s="22">
        <v>2.8616799999999999E-29</v>
      </c>
      <c r="DF8" s="22">
        <v>1.3081784E-30</v>
      </c>
      <c r="DG8" s="22">
        <v>5.9732359999999997E-32</v>
      </c>
      <c r="DH8" s="22">
        <v>2.7244579999999999E-33</v>
      </c>
      <c r="DI8" s="22">
        <v>1.2414629E-34</v>
      </c>
      <c r="DJ8" s="22">
        <v>5.6426690000000003E-36</v>
      </c>
      <c r="DK8" s="22">
        <v>2.3719529999999999E-37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0.77868384000000002</v>
      </c>
      <c r="DX8" s="22">
        <v>0.21233827</v>
      </c>
      <c r="DY8" s="22">
        <v>1.0644303000000001E-2</v>
      </c>
      <c r="DZ8" s="22">
        <v>5.2601999999999998E-4</v>
      </c>
      <c r="EA8" s="22">
        <v>2.5700452000000001E-5</v>
      </c>
      <c r="EB8" s="22">
        <v>1.2440643E-6</v>
      </c>
      <c r="EC8" s="22">
        <v>5.9756889999999995E-8</v>
      </c>
      <c r="ED8" s="22">
        <v>2.8516616000000002E-9</v>
      </c>
      <c r="EE8" s="22">
        <v>1.3532594E-10</v>
      </c>
      <c r="EF8" s="22">
        <v>6.3909229999999997E-12</v>
      </c>
      <c r="EG8" s="22">
        <v>3.0054534000000002E-13</v>
      </c>
      <c r="EH8" s="22">
        <v>1.4081144000000001E-14</v>
      </c>
      <c r="EI8" s="22">
        <v>6.5754913999999996E-16</v>
      </c>
      <c r="EJ8" s="22">
        <v>3.0614946999999999E-17</v>
      </c>
      <c r="EK8" s="22">
        <v>1.4216171E-18</v>
      </c>
      <c r="EL8" s="22">
        <v>6.5854646999999998E-20</v>
      </c>
      <c r="EM8" s="22">
        <v>3.0439716999999998E-21</v>
      </c>
      <c r="EN8" s="22">
        <v>1.4041959000000001E-22</v>
      </c>
      <c r="EO8" s="22">
        <v>6.465777E-24</v>
      </c>
      <c r="EP8" s="22">
        <v>2.9722349999999998E-25</v>
      </c>
      <c r="EQ8" s="22">
        <v>1.3641793000000001E-26</v>
      </c>
      <c r="ER8" s="22">
        <v>6.2522427E-28</v>
      </c>
      <c r="ES8" s="22">
        <v>2.8616789999999999E-29</v>
      </c>
      <c r="ET8" s="22">
        <v>1.308178E-30</v>
      </c>
      <c r="EU8" s="22">
        <v>5.9732340000000004E-32</v>
      </c>
      <c r="EV8" s="22">
        <v>2.7244568000000001E-33</v>
      </c>
      <c r="EW8" s="22">
        <v>1.2414623999999999E-34</v>
      </c>
      <c r="EX8" s="22">
        <v>5.6426660000000002E-36</v>
      </c>
      <c r="EY8" s="22">
        <v>2.3719525999999999E-37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0.77868340000000003</v>
      </c>
      <c r="FL8" s="22">
        <v>0.21233815</v>
      </c>
      <c r="FM8" s="22">
        <v>1.0644295E-2</v>
      </c>
      <c r="FN8" s="22">
        <v>5.2601980000000002E-4</v>
      </c>
      <c r="FO8" s="22">
        <v>2.5700440000000002E-5</v>
      </c>
      <c r="FP8" s="22">
        <v>1.2440636999999999E-6</v>
      </c>
      <c r="FQ8" s="22">
        <v>5.9756870000000002E-8</v>
      </c>
      <c r="FR8" s="22">
        <v>2.8516606999999999E-9</v>
      </c>
      <c r="FS8" s="22">
        <v>1.3532596000000001E-10</v>
      </c>
      <c r="FT8" s="22">
        <v>6.3909240000000003E-12</v>
      </c>
      <c r="FU8" s="22">
        <v>3.0054545000000002E-13</v>
      </c>
      <c r="FV8" s="22">
        <v>1.408115E-14</v>
      </c>
      <c r="FW8" s="22">
        <v>6.5754940000000001E-16</v>
      </c>
      <c r="FX8" s="22">
        <v>3.0614954E-17</v>
      </c>
      <c r="FY8" s="22">
        <v>1.4216169E-18</v>
      </c>
      <c r="FZ8" s="22">
        <v>6.5854634000000005E-20</v>
      </c>
      <c r="GA8" s="22">
        <v>3.0439701E-21</v>
      </c>
      <c r="GB8" s="22">
        <v>1.404195E-22</v>
      </c>
      <c r="GC8" s="22">
        <v>6.4657710000000001E-24</v>
      </c>
      <c r="GD8" s="22">
        <v>2.9722317E-25</v>
      </c>
      <c r="GE8" s="22">
        <v>1.3641775000000001E-26</v>
      </c>
      <c r="GF8" s="22">
        <v>6.2522335000000003E-28</v>
      </c>
      <c r="GG8" s="22">
        <v>2.8616750000000002E-29</v>
      </c>
      <c r="GH8" s="22">
        <v>1.30817635E-30</v>
      </c>
      <c r="GI8" s="22">
        <v>5.9732269999999997E-32</v>
      </c>
      <c r="GJ8" s="22">
        <v>2.7244536999999999E-33</v>
      </c>
      <c r="GK8" s="22">
        <v>1.2414613E-34</v>
      </c>
      <c r="GL8" s="22">
        <v>5.6426610000000003E-36</v>
      </c>
      <c r="GM8" s="22">
        <v>2.3719508000000002E-37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0.77868280000000001</v>
      </c>
      <c r="GZ8" s="22">
        <v>0.21233794</v>
      </c>
      <c r="HA8" s="22">
        <v>1.0644287000000001E-2</v>
      </c>
      <c r="HB8" s="22">
        <v>5.2601942999999998E-4</v>
      </c>
      <c r="HC8" s="22">
        <v>2.5700422999999998E-5</v>
      </c>
      <c r="HD8" s="22">
        <v>1.2440629E-6</v>
      </c>
      <c r="HE8" s="22">
        <v>5.9756835999999998E-8</v>
      </c>
      <c r="HF8" s="22">
        <v>2.8516593999999999E-9</v>
      </c>
      <c r="HG8" s="22">
        <v>1.3532585000000001E-10</v>
      </c>
      <c r="HH8" s="22">
        <v>6.3909195000000001E-12</v>
      </c>
      <c r="HI8" s="22">
        <v>3.0054525999999999E-13</v>
      </c>
      <c r="HJ8" s="22">
        <v>1.4081148E-14</v>
      </c>
      <c r="HK8" s="22">
        <v>6.5754945000000001E-16</v>
      </c>
      <c r="HL8" s="22">
        <v>3.0614954E-17</v>
      </c>
      <c r="HM8" s="22">
        <v>1.4216169E-18</v>
      </c>
      <c r="HN8" s="22">
        <v>6.5854619999999997E-20</v>
      </c>
      <c r="HO8" s="22">
        <v>3.0439683E-21</v>
      </c>
      <c r="HP8" s="22">
        <v>1.4041939999999999E-22</v>
      </c>
      <c r="HQ8" s="22">
        <v>6.4657655000000003E-24</v>
      </c>
      <c r="HR8" s="22">
        <v>2.9722291999999999E-25</v>
      </c>
      <c r="HS8" s="22">
        <v>1.3641757999999999E-26</v>
      </c>
      <c r="HT8" s="22">
        <v>6.2522249999999998E-28</v>
      </c>
      <c r="HU8" s="22">
        <v>2.8616709999999999E-29</v>
      </c>
      <c r="HV8" s="22">
        <v>1.3081747500000001E-30</v>
      </c>
      <c r="HW8" s="22">
        <v>5.9732205000000004E-32</v>
      </c>
      <c r="HX8" s="22">
        <v>2.7244526E-33</v>
      </c>
      <c r="HY8" s="22">
        <v>1.2414613E-34</v>
      </c>
      <c r="HZ8" s="22">
        <v>5.642665E-36</v>
      </c>
      <c r="IA8" s="22">
        <v>2.3719540000000001E-37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0.77868265000000003</v>
      </c>
      <c r="IN8" s="22">
        <v>0.21233782000000001</v>
      </c>
      <c r="IO8" s="22">
        <v>1.0644277000000001E-2</v>
      </c>
      <c r="IP8" s="22">
        <v>5.2601890000000004E-4</v>
      </c>
      <c r="IQ8" s="22">
        <v>2.5700392E-5</v>
      </c>
      <c r="IR8" s="22">
        <v>1.2440614E-6</v>
      </c>
      <c r="IS8" s="22">
        <v>5.9756765000000005E-8</v>
      </c>
      <c r="IT8" s="22">
        <v>2.8516565000000002E-9</v>
      </c>
      <c r="IU8" s="22">
        <v>1.3532575E-10</v>
      </c>
      <c r="IV8" s="22">
        <v>6.3909143000000003E-12</v>
      </c>
      <c r="IW8" s="22">
        <v>3.0054501999999998E-13</v>
      </c>
      <c r="IX8" s="22">
        <v>1.408113E-14</v>
      </c>
      <c r="IY8" s="22">
        <v>6.5754887000000001E-16</v>
      </c>
      <c r="IZ8" s="22">
        <v>3.061493E-17</v>
      </c>
      <c r="JA8" s="22">
        <v>1.4216159000000001E-18</v>
      </c>
      <c r="JB8" s="22">
        <v>6.5854559999999999E-20</v>
      </c>
      <c r="JC8" s="22">
        <v>3.043965E-21</v>
      </c>
      <c r="JD8" s="22">
        <v>1.4041924E-22</v>
      </c>
      <c r="JE8" s="22">
        <v>6.4657564000000003E-24</v>
      </c>
      <c r="JF8" s="22">
        <v>2.9722244999999998E-25</v>
      </c>
      <c r="JG8" s="22">
        <v>1.3641741E-26</v>
      </c>
      <c r="JH8" s="22">
        <v>6.2522176000000002E-28</v>
      </c>
      <c r="JI8" s="22">
        <v>2.8616680000000003E-29</v>
      </c>
      <c r="JJ8" s="22">
        <v>1.3081737E-30</v>
      </c>
      <c r="JK8" s="22">
        <v>5.9732193000000004E-32</v>
      </c>
      <c r="JL8" s="22">
        <v>2.7244523000000001E-33</v>
      </c>
      <c r="JM8" s="22">
        <v>1.241461E-34</v>
      </c>
      <c r="JN8" s="22">
        <v>5.6426638E-36</v>
      </c>
      <c r="JO8" s="22">
        <v>2.3719541E-37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0.77868234999999997</v>
      </c>
      <c r="KB8" s="22">
        <v>0.21233769999999999</v>
      </c>
      <c r="KC8" s="22">
        <v>1.0644270000000001E-2</v>
      </c>
      <c r="KD8" s="22">
        <v>5.2601839999999998E-4</v>
      </c>
      <c r="KE8" s="22">
        <v>2.5700366999999998E-5</v>
      </c>
      <c r="KF8" s="22">
        <v>1.2440597999999999E-6</v>
      </c>
      <c r="KG8" s="22">
        <v>5.9756680000000001E-8</v>
      </c>
      <c r="KH8" s="22">
        <v>2.8516517999999999E-9</v>
      </c>
      <c r="KI8" s="22">
        <v>1.353255E-10</v>
      </c>
      <c r="KJ8" s="22">
        <v>6.390904E-12</v>
      </c>
      <c r="KK8" s="22">
        <v>3.0054455999999999E-13</v>
      </c>
      <c r="KL8" s="22">
        <v>1.4081112E-14</v>
      </c>
      <c r="KM8" s="22">
        <v>6.5754799999999997E-16</v>
      </c>
      <c r="KN8" s="22">
        <v>3.0614887999999998E-17</v>
      </c>
      <c r="KO8" s="22">
        <v>1.4216139999999999E-18</v>
      </c>
      <c r="KP8" s="22">
        <v>6.5854479999999998E-20</v>
      </c>
      <c r="KQ8" s="22">
        <v>3.0439610000000001E-21</v>
      </c>
      <c r="KR8" s="22">
        <v>1.4041905000000001E-22</v>
      </c>
      <c r="KS8" s="22">
        <v>6.4657473000000002E-24</v>
      </c>
      <c r="KT8" s="22">
        <v>2.9722202999999998E-25</v>
      </c>
      <c r="KU8" s="22">
        <v>1.3641720999999999E-26</v>
      </c>
      <c r="KV8" s="22">
        <v>6.2522084999999996E-28</v>
      </c>
      <c r="KW8" s="22">
        <v>2.8616638000000001E-29</v>
      </c>
      <c r="KX8" s="22">
        <v>1.3081717000000001E-30</v>
      </c>
      <c r="KY8" s="22">
        <v>5.9732116999999997E-32</v>
      </c>
      <c r="KZ8" s="22">
        <v>2.7244495000000001E-33</v>
      </c>
      <c r="LA8" s="22">
        <v>1.2414597E-34</v>
      </c>
      <c r="LB8" s="22">
        <v>5.6426551999999999E-36</v>
      </c>
      <c r="LC8" s="22">
        <v>2.3719494000000001E-37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0.77868230000000005</v>
      </c>
      <c r="LP8" s="22">
        <v>0.21233774999999999</v>
      </c>
      <c r="LQ8" s="22">
        <v>1.0644270000000001E-2</v>
      </c>
      <c r="LR8" s="22">
        <v>5.2601830000000005E-4</v>
      </c>
      <c r="LS8" s="22">
        <v>2.5700355999999998E-5</v>
      </c>
      <c r="LT8" s="22">
        <v>1.2440587E-6</v>
      </c>
      <c r="LU8" s="22">
        <v>5.9756600000000002E-8</v>
      </c>
      <c r="LV8" s="22">
        <v>2.8516474000000002E-9</v>
      </c>
      <c r="LW8" s="22">
        <v>1.3532535E-10</v>
      </c>
      <c r="LX8" s="22">
        <v>6.3908979999999998E-12</v>
      </c>
      <c r="LY8" s="22">
        <v>3.0054427999999999E-13</v>
      </c>
      <c r="LZ8" s="22">
        <v>1.4081095E-14</v>
      </c>
      <c r="MA8" s="22">
        <v>6.5754739999999998E-16</v>
      </c>
      <c r="MB8" s="22">
        <v>3.0614863999999998E-17</v>
      </c>
      <c r="MC8" s="22">
        <v>1.4216133999999999E-18</v>
      </c>
      <c r="MD8" s="22">
        <v>6.5854459999999995E-20</v>
      </c>
      <c r="ME8" s="22">
        <v>3.0439601999999999E-21</v>
      </c>
      <c r="MF8" s="22">
        <v>1.4041901E-22</v>
      </c>
      <c r="MG8" s="22">
        <v>6.4657465999999997E-24</v>
      </c>
      <c r="MH8" s="22">
        <v>2.9722196000000001E-25</v>
      </c>
      <c r="MI8" s="22">
        <v>1.3641720000000001E-26</v>
      </c>
      <c r="MJ8" s="22">
        <v>6.2522070000000004E-28</v>
      </c>
      <c r="MK8" s="22">
        <v>2.861663E-29</v>
      </c>
      <c r="ML8" s="22">
        <v>1.3081712E-30</v>
      </c>
      <c r="MM8" s="22">
        <v>5.9732074999999997E-32</v>
      </c>
      <c r="MN8" s="22">
        <v>2.7244480000000001E-33</v>
      </c>
      <c r="MO8" s="22">
        <v>1.2414592E-34</v>
      </c>
      <c r="MP8" s="22">
        <v>5.642649E-36</v>
      </c>
      <c r="MQ8" s="22">
        <v>2.3719452E-37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0.77868234999999997</v>
      </c>
      <c r="ND8" s="22">
        <v>0.21233782000000001</v>
      </c>
      <c r="NE8" s="22">
        <v>1.0644275E-2</v>
      </c>
      <c r="NF8" s="22">
        <v>5.2601839999999998E-4</v>
      </c>
      <c r="NG8" s="22">
        <v>2.5700355999999998E-5</v>
      </c>
      <c r="NH8" s="22">
        <v>1.2440586E-6</v>
      </c>
      <c r="NI8" s="22">
        <v>5.9756579999999995E-8</v>
      </c>
      <c r="NJ8" s="22">
        <v>2.8516462999999998E-9</v>
      </c>
      <c r="NK8" s="22">
        <v>1.3532525E-10</v>
      </c>
      <c r="NL8" s="22">
        <v>6.3908943000000001E-12</v>
      </c>
      <c r="NM8" s="22">
        <v>3.005442E-13</v>
      </c>
      <c r="NN8" s="22">
        <v>1.40810935E-14</v>
      </c>
      <c r="NO8" s="22">
        <v>6.575473E-16</v>
      </c>
      <c r="NP8" s="22">
        <v>3.0614863999999998E-17</v>
      </c>
      <c r="NQ8" s="22">
        <v>1.4216136E-18</v>
      </c>
      <c r="NR8" s="22">
        <v>6.5854485000000002E-20</v>
      </c>
      <c r="NS8" s="22">
        <v>3.0439626999999999E-21</v>
      </c>
      <c r="NT8" s="22">
        <v>1.4041912E-22</v>
      </c>
      <c r="NU8" s="22">
        <v>6.4657509999999999E-24</v>
      </c>
      <c r="NV8" s="22">
        <v>2.9722223E-25</v>
      </c>
      <c r="NW8" s="22">
        <v>1.364173E-26</v>
      </c>
      <c r="NX8" s="22">
        <v>6.2522119999999998E-28</v>
      </c>
      <c r="NY8" s="22">
        <v>2.8616643999999998E-29</v>
      </c>
      <c r="NZ8" s="22">
        <v>1.3081713E-30</v>
      </c>
      <c r="OA8" s="22">
        <v>5.973205E-32</v>
      </c>
      <c r="OB8" s="22">
        <v>2.724447E-33</v>
      </c>
      <c r="OC8" s="22">
        <v>1.2414587999999999E-34</v>
      </c>
      <c r="OD8" s="22">
        <v>5.6426494999999998E-36</v>
      </c>
      <c r="OE8" s="22">
        <v>2.3719445E-37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0.7786826</v>
      </c>
      <c r="OR8" s="22">
        <v>0.21233793000000001</v>
      </c>
      <c r="OS8" s="22">
        <v>1.0644277000000001E-2</v>
      </c>
      <c r="OT8" s="22">
        <v>5.2601850000000001E-4</v>
      </c>
      <c r="OU8" s="22">
        <v>2.5700365E-5</v>
      </c>
      <c r="OV8" s="22">
        <v>1.244059E-6</v>
      </c>
      <c r="OW8" s="22">
        <v>5.9756594000000007E-8</v>
      </c>
      <c r="OX8" s="22">
        <v>2.8516456E-9</v>
      </c>
      <c r="OY8" s="22">
        <v>1.3532521999999999E-10</v>
      </c>
      <c r="OZ8" s="22">
        <v>6.3908917000000002E-12</v>
      </c>
      <c r="PA8" s="22">
        <v>3.0054406999999999E-13</v>
      </c>
      <c r="PB8" s="22">
        <v>1.4081090999999999E-14</v>
      </c>
      <c r="PC8" s="22">
        <v>6.5754720000000002E-16</v>
      </c>
      <c r="PD8" s="22">
        <v>3.0614863999999998E-17</v>
      </c>
      <c r="PE8" s="22">
        <v>1.4216139000000001E-18</v>
      </c>
      <c r="PF8" s="22">
        <v>6.5854520000000004E-20</v>
      </c>
      <c r="PG8" s="22">
        <v>3.0439652999999999E-21</v>
      </c>
      <c r="PH8" s="22">
        <v>1.4041929E-22</v>
      </c>
      <c r="PI8" s="22">
        <v>6.4657590000000003E-24</v>
      </c>
      <c r="PJ8" s="22">
        <v>2.9722253E-25</v>
      </c>
      <c r="PK8" s="22">
        <v>1.3641742000000001E-26</v>
      </c>
      <c r="PL8" s="22">
        <v>6.2522167000000001E-28</v>
      </c>
      <c r="PM8" s="22">
        <v>2.8616660000000001E-29</v>
      </c>
      <c r="PN8" s="22">
        <v>1.30817155E-30</v>
      </c>
      <c r="PO8" s="22">
        <v>5.973202E-32</v>
      </c>
      <c r="PP8" s="22">
        <v>2.7244444999999999E-33</v>
      </c>
      <c r="PQ8" s="22">
        <v>1.2414577E-34</v>
      </c>
      <c r="PR8" s="22">
        <v>5.6426487E-36</v>
      </c>
      <c r="PS8" s="22">
        <v>2.371946E-37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0.77868265000000003</v>
      </c>
      <c r="QF8" s="22">
        <v>0.21233808000000001</v>
      </c>
      <c r="QG8" s="22">
        <v>1.0644282999999999E-2</v>
      </c>
      <c r="QH8" s="22">
        <v>5.2601869999999997E-4</v>
      </c>
      <c r="QI8" s="22">
        <v>2.5700366999999998E-5</v>
      </c>
      <c r="QJ8" s="22">
        <v>1.2440590999999999E-6</v>
      </c>
      <c r="QK8" s="22">
        <v>5.9756615999999994E-8</v>
      </c>
      <c r="QL8" s="22">
        <v>2.8516462999999998E-9</v>
      </c>
      <c r="QM8" s="22">
        <v>1.3532521999999999E-10</v>
      </c>
      <c r="QN8" s="22">
        <v>6.3908909999999998E-12</v>
      </c>
      <c r="QO8" s="22">
        <v>3.0054399999999999E-13</v>
      </c>
      <c r="QP8" s="22">
        <v>1.4081090999999999E-14</v>
      </c>
      <c r="QQ8" s="22">
        <v>6.575473E-16</v>
      </c>
      <c r="QR8" s="22">
        <v>3.0614878E-17</v>
      </c>
      <c r="QS8" s="22">
        <v>1.421615E-18</v>
      </c>
      <c r="QT8" s="22">
        <v>6.5854595000000002E-20</v>
      </c>
      <c r="QU8" s="22">
        <v>3.0439695E-21</v>
      </c>
      <c r="QV8" s="22">
        <v>1.404195E-22</v>
      </c>
      <c r="QW8" s="22">
        <v>6.4657702000000002E-24</v>
      </c>
      <c r="QX8" s="22">
        <v>2.9722307000000001E-25</v>
      </c>
      <c r="QY8" s="22">
        <v>1.3641764000000001E-26</v>
      </c>
      <c r="QZ8" s="22">
        <v>6.2522249999999998E-28</v>
      </c>
      <c r="RA8" s="22">
        <v>2.8616697999999999E-29</v>
      </c>
      <c r="RB8" s="22">
        <v>1.30817315E-30</v>
      </c>
      <c r="RC8" s="22">
        <v>5.9732089999999997E-32</v>
      </c>
      <c r="RD8" s="22">
        <v>2.7244459999999999E-33</v>
      </c>
      <c r="RE8" s="22">
        <v>1.2414581E-34</v>
      </c>
      <c r="RF8" s="22">
        <v>5.6426500000000003E-36</v>
      </c>
      <c r="RG8" s="22">
        <v>2.3719485000000002E-37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0.77868269999999995</v>
      </c>
      <c r="RT8" s="22">
        <v>0.21233817999999999</v>
      </c>
      <c r="RU8" s="22">
        <v>1.0644291E-2</v>
      </c>
      <c r="RV8" s="22">
        <v>5.2601890000000004E-4</v>
      </c>
      <c r="RW8" s="22">
        <v>2.5700382999999999E-5</v>
      </c>
      <c r="RX8" s="22">
        <v>1.24406E-6</v>
      </c>
      <c r="RY8" s="22">
        <v>5.9756630000000005E-8</v>
      </c>
      <c r="RZ8" s="22">
        <v>2.851647E-9</v>
      </c>
      <c r="SA8" s="22">
        <v>1.3532524E-10</v>
      </c>
      <c r="SB8" s="22">
        <v>6.3908882999999999E-12</v>
      </c>
      <c r="SC8" s="22">
        <v>3.0054385E-13</v>
      </c>
      <c r="SD8" s="22">
        <v>1.4081082500000001E-14</v>
      </c>
      <c r="SE8" s="22">
        <v>6.5754685999999998E-16</v>
      </c>
      <c r="SF8" s="22">
        <v>3.0614863999999998E-17</v>
      </c>
      <c r="SG8" s="22">
        <v>1.4216142E-18</v>
      </c>
      <c r="SH8" s="22">
        <v>6.5854555999999998E-20</v>
      </c>
      <c r="SI8" s="22">
        <v>3.0439680000000002E-21</v>
      </c>
      <c r="SJ8" s="22">
        <v>1.4041945999999999E-22</v>
      </c>
      <c r="SK8" s="22">
        <v>6.4657699999999999E-24</v>
      </c>
      <c r="SL8" s="22">
        <v>2.9722309999999999E-25</v>
      </c>
      <c r="SM8" s="22">
        <v>1.3641764000000001E-26</v>
      </c>
      <c r="SN8" s="22">
        <v>6.2522239999999997E-28</v>
      </c>
      <c r="SO8" s="22">
        <v>2.8616686E-29</v>
      </c>
      <c r="SP8" s="22">
        <v>1.3081725999999999E-30</v>
      </c>
      <c r="SQ8" s="22">
        <v>5.9732059999999997E-32</v>
      </c>
      <c r="SR8" s="22">
        <v>2.7244444000000001E-33</v>
      </c>
      <c r="SS8" s="22">
        <v>1.2414568999999999E-34</v>
      </c>
      <c r="ST8" s="22">
        <v>5.6426429999999998E-36</v>
      </c>
      <c r="SU8" s="22">
        <v>2.3719456E-37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0.77868280000000001</v>
      </c>
      <c r="TH8" s="22">
        <v>0.21233827</v>
      </c>
      <c r="TI8" s="22">
        <v>1.0644298999999999E-2</v>
      </c>
      <c r="TJ8" s="22">
        <v>5.2601926000000001E-4</v>
      </c>
      <c r="TK8" s="22">
        <v>2.5700396000000001E-5</v>
      </c>
      <c r="TL8" s="22">
        <v>1.2440608999999999E-6</v>
      </c>
      <c r="TM8" s="22">
        <v>5.9756670000000004E-8</v>
      </c>
      <c r="TN8" s="22">
        <v>2.8516487000000002E-9</v>
      </c>
      <c r="TO8" s="22">
        <v>1.3532532E-10</v>
      </c>
      <c r="TP8" s="22">
        <v>6.3908925999999999E-12</v>
      </c>
      <c r="TQ8" s="22">
        <v>3.0054403999999998E-13</v>
      </c>
      <c r="TR8" s="22">
        <v>1.4081088E-14</v>
      </c>
      <c r="TS8" s="22">
        <v>6.5754710000000003E-16</v>
      </c>
      <c r="TT8" s="22">
        <v>3.0614869999999998E-17</v>
      </c>
      <c r="TU8" s="22">
        <v>1.4216142E-18</v>
      </c>
      <c r="TV8" s="22">
        <v>6.5854555999999998E-20</v>
      </c>
      <c r="TW8" s="22">
        <v>3.0439680000000002E-21</v>
      </c>
      <c r="TX8" s="22">
        <v>1.4041949E-22</v>
      </c>
      <c r="TY8" s="22">
        <v>6.4657720000000004E-24</v>
      </c>
      <c r="TZ8" s="22">
        <v>2.9722317E-25</v>
      </c>
      <c r="UA8" s="22">
        <v>1.3641767000000001E-26</v>
      </c>
      <c r="UB8" s="22">
        <v>6.2522252999999998E-28</v>
      </c>
      <c r="UC8" s="22">
        <v>2.8616692000000002E-29</v>
      </c>
      <c r="UD8" s="22">
        <v>1.3081726999999999E-30</v>
      </c>
      <c r="UE8" s="22">
        <v>5.9732074999999997E-32</v>
      </c>
      <c r="UF8" s="22">
        <v>2.7244455999999999E-33</v>
      </c>
      <c r="UG8" s="22">
        <v>1.2414575E-34</v>
      </c>
      <c r="UH8" s="22">
        <v>5.6426459999999999E-36</v>
      </c>
      <c r="UI8" s="22">
        <v>2.3719464999999999E-37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0.77868280000000001</v>
      </c>
      <c r="UV8" s="22">
        <v>0.21233832999999999</v>
      </c>
      <c r="UW8" s="22">
        <v>1.0644307E-2</v>
      </c>
      <c r="UX8" s="22">
        <v>5.2601980000000002E-4</v>
      </c>
      <c r="UY8" s="22">
        <v>2.5700422999999998E-5</v>
      </c>
      <c r="UZ8" s="22">
        <v>1.2440620000000001E-6</v>
      </c>
      <c r="VA8" s="22">
        <v>5.9756729999999997E-8</v>
      </c>
      <c r="VB8" s="22">
        <v>2.8516511000000001E-9</v>
      </c>
      <c r="VC8" s="22">
        <v>1.3532539E-10</v>
      </c>
      <c r="VD8" s="22">
        <v>6.3908960000000003E-12</v>
      </c>
      <c r="VE8" s="22">
        <v>3.0054415000000002E-13</v>
      </c>
      <c r="VF8" s="22">
        <v>1.4081089999999999E-14</v>
      </c>
      <c r="VG8" s="22">
        <v>6.5754710000000003E-16</v>
      </c>
      <c r="VH8" s="22">
        <v>3.061486E-17</v>
      </c>
      <c r="VI8" s="22">
        <v>1.4216138000000001E-18</v>
      </c>
      <c r="VJ8" s="22">
        <v>6.5854524000000005E-20</v>
      </c>
      <c r="VK8" s="22">
        <v>3.0439659999999998E-21</v>
      </c>
      <c r="VL8" s="22">
        <v>1.4041936000000001E-22</v>
      </c>
      <c r="VM8" s="22">
        <v>6.4657667000000001E-24</v>
      </c>
      <c r="VN8" s="22">
        <v>2.97223E-25</v>
      </c>
      <c r="VO8" s="22">
        <v>1.3641762E-26</v>
      </c>
      <c r="VP8" s="22">
        <v>6.2522229999999996E-28</v>
      </c>
      <c r="VQ8" s="22">
        <v>2.8616680000000003E-29</v>
      </c>
      <c r="VR8" s="22">
        <v>1.308172E-30</v>
      </c>
      <c r="VS8" s="22">
        <v>5.973205E-32</v>
      </c>
      <c r="VT8" s="22">
        <v>2.7244464E-33</v>
      </c>
      <c r="VU8" s="22">
        <v>1.2414586000000001E-34</v>
      </c>
      <c r="VV8" s="22">
        <v>5.6426512999999998E-36</v>
      </c>
      <c r="VW8" s="22">
        <v>2.3719479999999999E-37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0.77868329999999997</v>
      </c>
      <c r="WJ8" s="22">
        <v>0.21233832999999999</v>
      </c>
      <c r="WK8" s="22">
        <v>1.0644307E-2</v>
      </c>
      <c r="WL8" s="22">
        <v>5.2602010000000002E-4</v>
      </c>
      <c r="WM8" s="22">
        <v>2.5700433999999998E-5</v>
      </c>
      <c r="WN8" s="22">
        <v>1.2440622999999999E-6</v>
      </c>
      <c r="WO8" s="22">
        <v>5.9756765000000005E-8</v>
      </c>
      <c r="WP8" s="22">
        <v>2.8516530999999999E-9</v>
      </c>
      <c r="WQ8" s="22">
        <v>1.3532547E-10</v>
      </c>
      <c r="WR8" s="22">
        <v>6.3908987000000002E-12</v>
      </c>
      <c r="WS8" s="22">
        <v>3.0054423000000001E-13</v>
      </c>
      <c r="WT8" s="22">
        <v>1.4081092000000001E-14</v>
      </c>
      <c r="WU8" s="22">
        <v>6.5754710000000003E-16</v>
      </c>
      <c r="WV8" s="22">
        <v>3.0614857999999998E-17</v>
      </c>
      <c r="WW8" s="22">
        <v>1.4216132000000001E-18</v>
      </c>
      <c r="WX8" s="22">
        <v>6.5854485000000002E-20</v>
      </c>
      <c r="WY8" s="22">
        <v>3.0439629000000002E-21</v>
      </c>
      <c r="WZ8" s="22">
        <v>1.4041921E-22</v>
      </c>
      <c r="XA8" s="22">
        <v>6.4657599999999998E-24</v>
      </c>
      <c r="XB8" s="22">
        <v>2.9722279999999998E-25</v>
      </c>
      <c r="XC8" s="22">
        <v>1.3641756000000001E-26</v>
      </c>
      <c r="XD8" s="22">
        <v>6.2522219999999996E-28</v>
      </c>
      <c r="XE8" s="22">
        <v>2.8616677000000001E-29</v>
      </c>
      <c r="XF8" s="22">
        <v>1.3081719E-30</v>
      </c>
      <c r="XG8" s="22">
        <v>5.9732046000000004E-32</v>
      </c>
      <c r="XH8" s="22">
        <v>2.7244459999999999E-33</v>
      </c>
      <c r="XI8" s="22">
        <v>1.2414588999999999E-34</v>
      </c>
      <c r="XJ8" s="22">
        <v>5.6426551999999999E-36</v>
      </c>
      <c r="XK8" s="22">
        <v>2.3719506E-37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0.77868369999999998</v>
      </c>
      <c r="XX8" s="22">
        <v>0.21233837</v>
      </c>
      <c r="XY8" s="22">
        <v>1.0644310000000001E-2</v>
      </c>
      <c r="XZ8" s="22">
        <v>5.2602010000000002E-4</v>
      </c>
      <c r="YA8" s="22">
        <v>2.5700441000000001E-5</v>
      </c>
      <c r="YB8" s="22">
        <v>1.2440629E-6</v>
      </c>
      <c r="YC8" s="22">
        <v>5.9756809999999996E-8</v>
      </c>
      <c r="YD8" s="22">
        <v>2.8516555999999999E-9</v>
      </c>
      <c r="YE8" s="22">
        <v>1.3532557999999999E-10</v>
      </c>
      <c r="YF8" s="22">
        <v>6.3909030000000003E-12</v>
      </c>
      <c r="YG8" s="22">
        <v>3.0054427999999999E-13</v>
      </c>
      <c r="YH8" s="22">
        <v>1.4081100000000001E-14</v>
      </c>
      <c r="YI8" s="22">
        <v>6.5754739999999998E-16</v>
      </c>
      <c r="YJ8" s="22">
        <v>3.0614863999999998E-17</v>
      </c>
      <c r="YK8" s="22">
        <v>1.4216137E-18</v>
      </c>
      <c r="YL8" s="22">
        <v>6.5854490000000006E-20</v>
      </c>
      <c r="YM8" s="22">
        <v>3.0439632999999999E-21</v>
      </c>
      <c r="YN8" s="22">
        <v>1.4041922000000001E-22</v>
      </c>
      <c r="YO8" s="22">
        <v>6.4657590000000003E-24</v>
      </c>
      <c r="YP8" s="22">
        <v>2.9722277000000001E-25</v>
      </c>
      <c r="YQ8" s="22">
        <v>1.3641760999999999E-26</v>
      </c>
      <c r="YR8" s="22">
        <v>6.2522287E-28</v>
      </c>
      <c r="YS8" s="22">
        <v>2.8616721999999999E-29</v>
      </c>
      <c r="YT8" s="22">
        <v>1.3081747E-30</v>
      </c>
      <c r="YU8" s="22">
        <v>5.9732193000000004E-32</v>
      </c>
      <c r="YV8" s="22">
        <v>2.7244532000000001E-33</v>
      </c>
      <c r="YW8" s="22">
        <v>1.2414623999999999E-34</v>
      </c>
      <c r="YX8" s="22">
        <v>5.6426702999999999E-36</v>
      </c>
      <c r="YY8" s="22">
        <v>2.3719567999999999E-37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0.77868384000000002</v>
      </c>
      <c r="ZL8" s="22">
        <v>0.21233838999999999</v>
      </c>
      <c r="ZM8" s="22">
        <v>1.0644317E-2</v>
      </c>
      <c r="ZN8" s="22">
        <v>5.2602059999999997E-4</v>
      </c>
      <c r="ZO8" s="22">
        <v>2.570046E-5</v>
      </c>
      <c r="ZP8" s="22">
        <v>1.2440639E-6</v>
      </c>
      <c r="ZQ8" s="22">
        <v>5.9756864000000007E-8</v>
      </c>
      <c r="ZR8" s="22">
        <v>2.8516591000000002E-9</v>
      </c>
      <c r="ZS8" s="22">
        <v>1.3532585000000001E-10</v>
      </c>
      <c r="ZT8" s="22">
        <v>6.3909195000000001E-12</v>
      </c>
      <c r="ZU8" s="22">
        <v>3.0054548000000002E-13</v>
      </c>
      <c r="ZV8" s="22">
        <v>1.4081170000000001E-14</v>
      </c>
      <c r="ZW8" s="22">
        <v>6.5755172999999999E-16</v>
      </c>
      <c r="ZX8" s="22">
        <v>3.0615126000000002E-17</v>
      </c>
      <c r="ZY8" s="22">
        <v>1.4216288E-18</v>
      </c>
      <c r="ZZ8" s="22">
        <v>6.5855389999999995E-20</v>
      </c>
      <c r="AAA8" s="22">
        <v>3.0440154E-21</v>
      </c>
      <c r="AAB8" s="22">
        <v>1.4042217999999999E-22</v>
      </c>
      <c r="AAC8" s="22">
        <v>6.4659236999999999E-24</v>
      </c>
      <c r="AAD8" s="22">
        <v>2.9723181999999998E-25</v>
      </c>
      <c r="AAE8" s="22">
        <v>1.3642257E-26</v>
      </c>
      <c r="AAF8" s="22">
        <v>6.2524963999999997E-28</v>
      </c>
      <c r="AAG8" s="22">
        <v>2.8618159999999999E-29</v>
      </c>
      <c r="AAH8" s="22">
        <v>1.3082511E-30</v>
      </c>
      <c r="AAI8" s="22">
        <v>5.9736219999999996E-32</v>
      </c>
      <c r="AAJ8" s="22">
        <v>2.7246613E-33</v>
      </c>
      <c r="AAK8" s="22">
        <v>1.2415691000000001E-34</v>
      </c>
      <c r="AAL8" s="22">
        <v>5.6429710000000001E-36</v>
      </c>
      <c r="AAM8" s="22">
        <v>2.3720550000000001E-37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0.77868340000000003</v>
      </c>
      <c r="AAZ8" s="22">
        <v>0.21233838999999999</v>
      </c>
      <c r="ABA8" s="22">
        <v>1.0644315999999999E-2</v>
      </c>
      <c r="ABB8" s="22">
        <v>5.2602080000000004E-4</v>
      </c>
      <c r="ABC8" s="22">
        <v>2.5700485000000001E-5</v>
      </c>
      <c r="ABD8" s="22">
        <v>1.2440648000000001E-6</v>
      </c>
      <c r="ABE8" s="22">
        <v>5.9756900000000005E-8</v>
      </c>
      <c r="ABF8" s="22">
        <v>2.851661E-9</v>
      </c>
      <c r="ABG8" s="22">
        <v>1.3532594E-10</v>
      </c>
      <c r="ABH8" s="22">
        <v>6.3909233999999999E-12</v>
      </c>
      <c r="ABI8" s="22">
        <v>3.0054563999999999E-13</v>
      </c>
      <c r="ABJ8" s="22">
        <v>1.4081168999999999E-14</v>
      </c>
      <c r="ABK8" s="22">
        <v>6.5755129999999997E-16</v>
      </c>
      <c r="ABL8" s="22">
        <v>3.0615085999999997E-17</v>
      </c>
      <c r="ABM8" s="22">
        <v>1.4216262000000001E-18</v>
      </c>
      <c r="ABN8" s="22">
        <v>6.5855219999999997E-20</v>
      </c>
      <c r="ABO8" s="22">
        <v>3.0440059999999999E-21</v>
      </c>
      <c r="ABP8" s="22">
        <v>1.4042162E-22</v>
      </c>
      <c r="ABQ8" s="22">
        <v>6.4658945000000002E-24</v>
      </c>
      <c r="ABR8" s="22">
        <v>2.9723022000000001E-25</v>
      </c>
      <c r="ABS8" s="22">
        <v>1.3642174000000001E-26</v>
      </c>
      <c r="ABT8" s="22">
        <v>6.2524544999999996E-28</v>
      </c>
      <c r="ABU8" s="22">
        <v>2.8617955999999999E-29</v>
      </c>
      <c r="ABV8" s="22">
        <v>1.3082411E-30</v>
      </c>
      <c r="ABW8" s="22">
        <v>5.9735709999999995E-32</v>
      </c>
      <c r="ABX8" s="22">
        <v>2.7246403E-33</v>
      </c>
      <c r="ABY8" s="22">
        <v>1.2414871E-34</v>
      </c>
      <c r="ABZ8" s="22">
        <v>5.6422560000000002E-36</v>
      </c>
      <c r="ACA8" s="22">
        <v>2.3789795000000001E-37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0.77868353999999995</v>
      </c>
      <c r="ACN8" s="22">
        <v>0.21233837</v>
      </c>
      <c r="ACO8" s="22">
        <v>1.0644312E-2</v>
      </c>
      <c r="ACP8" s="22">
        <v>5.2602053999999999E-4</v>
      </c>
      <c r="ACQ8" s="22">
        <v>2.5700476E-5</v>
      </c>
      <c r="ACR8" s="22">
        <v>1.2440643E-6</v>
      </c>
      <c r="ACS8" s="22">
        <v>5.9756885999999994E-8</v>
      </c>
      <c r="ACT8" s="22">
        <v>2.8516600000000001E-9</v>
      </c>
      <c r="ACU8" s="22">
        <v>1.3532592000000001E-10</v>
      </c>
      <c r="ACV8" s="22">
        <v>6.3909242000000004E-12</v>
      </c>
      <c r="ACW8" s="22">
        <v>3.0054559000000002E-13</v>
      </c>
      <c r="ACX8" s="22">
        <v>1.4081168E-14</v>
      </c>
      <c r="ACY8" s="22">
        <v>6.5755119999999999E-16</v>
      </c>
      <c r="ACZ8" s="22">
        <v>3.0615073000000002E-17</v>
      </c>
      <c r="ADA8" s="22">
        <v>1.4216261000000001E-18</v>
      </c>
      <c r="ADB8" s="22">
        <v>6.5855210000000002E-20</v>
      </c>
      <c r="ADC8" s="22">
        <v>3.0440052999999999E-21</v>
      </c>
      <c r="ADD8" s="22">
        <v>1.4042162E-22</v>
      </c>
      <c r="ADE8" s="22">
        <v>6.4658937000000003E-24</v>
      </c>
      <c r="ADF8" s="22">
        <v>2.9723019999999999E-25</v>
      </c>
      <c r="ADG8" s="22">
        <v>1.3642178000000001E-26</v>
      </c>
      <c r="ADH8" s="22">
        <v>6.2524583999999999E-28</v>
      </c>
      <c r="ADI8" s="22">
        <v>2.8617976999999997E-29</v>
      </c>
      <c r="ADJ8" s="22">
        <v>1.3082424E-30</v>
      </c>
      <c r="ADK8" s="22">
        <v>5.9735819999999999E-32</v>
      </c>
      <c r="ADL8" s="22">
        <v>2.7246463999999998E-33</v>
      </c>
      <c r="ADM8" s="22">
        <v>1.2415012999999999E-34</v>
      </c>
      <c r="ADN8" s="22">
        <v>5.6529650000000003E-36</v>
      </c>
      <c r="ADO8" s="22">
        <v>2.3992946999999999E-37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0</v>
      </c>
      <c r="AED8" s="48">
        <f t="shared" si="15"/>
        <v>0</v>
      </c>
      <c r="AEE8" s="48">
        <f t="shared" si="15"/>
        <v>0</v>
      </c>
      <c r="AEF8" s="48">
        <f t="shared" si="15"/>
        <v>0</v>
      </c>
      <c r="AEG8" s="48">
        <f t="shared" si="15"/>
        <v>0</v>
      </c>
      <c r="AEH8" s="48">
        <f t="shared" si="15"/>
        <v>0</v>
      </c>
      <c r="AEI8" s="48">
        <f t="shared" si="15"/>
        <v>0</v>
      </c>
      <c r="AEJ8" s="48">
        <f t="shared" si="15"/>
        <v>0</v>
      </c>
      <c r="AEK8" s="48">
        <f t="shared" si="15"/>
        <v>0</v>
      </c>
      <c r="AEL8" s="48">
        <f t="shared" si="15"/>
        <v>0</v>
      </c>
      <c r="AEM8" s="48">
        <f t="shared" si="16"/>
        <v>0</v>
      </c>
      <c r="AEN8" s="48">
        <f t="shared" si="16"/>
        <v>0</v>
      </c>
      <c r="AEO8" s="48">
        <f t="shared" si="16"/>
        <v>0</v>
      </c>
      <c r="AEP8" s="48">
        <f t="shared" si="16"/>
        <v>0</v>
      </c>
      <c r="AEQ8" s="48">
        <f t="shared" si="16"/>
        <v>0</v>
      </c>
      <c r="AER8" s="48">
        <f t="shared" si="16"/>
        <v>0</v>
      </c>
      <c r="AES8" s="48">
        <f t="shared" si="16"/>
        <v>0</v>
      </c>
      <c r="AET8" s="48">
        <f t="shared" si="16"/>
        <v>0</v>
      </c>
      <c r="AEU8" s="48">
        <f t="shared" si="16"/>
        <v>0</v>
      </c>
      <c r="AEV8" s="44">
        <f t="shared" si="17"/>
        <v>0.57999999999999996</v>
      </c>
      <c r="AEW8" s="52"/>
      <c r="AEX8" s="82">
        <v>0</v>
      </c>
      <c r="AEY8" s="49">
        <f t="shared" si="18"/>
        <v>0</v>
      </c>
      <c r="AEZ8" s="52"/>
      <c r="AFA8" s="50">
        <f t="shared" si="19"/>
        <v>100</v>
      </c>
      <c r="AFB8" s="48">
        <f t="shared" si="20"/>
        <v>1.9802417000000001E-25</v>
      </c>
      <c r="AFC8" s="48">
        <f t="shared" si="20"/>
        <v>1.9802454E-25</v>
      </c>
      <c r="AFD8" s="48">
        <f t="shared" si="20"/>
        <v>1.9802438999999999E-25</v>
      </c>
      <c r="AFE8" s="48">
        <f t="shared" si="20"/>
        <v>1.9802446E-25</v>
      </c>
      <c r="AFF8" s="48">
        <f t="shared" si="20"/>
        <v>1.9802423000000001E-25</v>
      </c>
      <c r="AFG8" s="48">
        <f t="shared" si="20"/>
        <v>1.9802405999999999E-25</v>
      </c>
      <c r="AFH8" s="48">
        <f t="shared" si="20"/>
        <v>1.9802385000000001E-25</v>
      </c>
      <c r="AFI8" s="48">
        <f t="shared" si="20"/>
        <v>1.9802361E-25</v>
      </c>
      <c r="AFJ8" s="48">
        <f t="shared" si="20"/>
        <v>1.9802350000000001E-25</v>
      </c>
      <c r="AFK8" s="48">
        <f t="shared" si="20"/>
        <v>1.9802369E-25</v>
      </c>
      <c r="AFL8" s="48">
        <f t="shared" si="21"/>
        <v>1.980239E-25</v>
      </c>
      <c r="AFM8" s="48">
        <f t="shared" si="21"/>
        <v>1.9802413E-25</v>
      </c>
      <c r="AFN8" s="48">
        <f t="shared" si="21"/>
        <v>1.9802422E-25</v>
      </c>
      <c r="AFO8" s="48">
        <f t="shared" si="21"/>
        <v>1.9802428E-25</v>
      </c>
      <c r="AFP8" s="48">
        <f t="shared" si="21"/>
        <v>1.9802407E-25</v>
      </c>
      <c r="AFQ8" s="48">
        <f t="shared" si="21"/>
        <v>1.9802388000000001E-25</v>
      </c>
      <c r="AFR8" s="48">
        <f t="shared" si="21"/>
        <v>1.9802379999999999E-25</v>
      </c>
      <c r="AFS8" s="48">
        <f t="shared" si="21"/>
        <v>1.9803323999999999E-25</v>
      </c>
      <c r="AFT8" s="48">
        <f t="shared" si="21"/>
        <v>1.9803159999999999E-25</v>
      </c>
      <c r="AFU8" s="52"/>
      <c r="AFV8" s="49">
        <f t="shared" si="25"/>
        <v>1.9802492736842103E-25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84"/>
      <c r="AGW8" s="84">
        <v>0</v>
      </c>
      <c r="AGX8" s="84">
        <v>1</v>
      </c>
      <c r="AGY8" s="84">
        <v>2</v>
      </c>
      <c r="AGZ8" s="84">
        <v>3</v>
      </c>
      <c r="AHA8" s="84">
        <v>4</v>
      </c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</row>
    <row r="9" spans="1:1103" ht="3" customHeight="1" x14ac:dyDescent="0.25">
      <c r="A9" s="27"/>
      <c r="B9" s="43">
        <v>3</v>
      </c>
      <c r="C9" s="44">
        <v>0.87</v>
      </c>
      <c r="D9" s="73">
        <f t="shared" si="22"/>
        <v>1</v>
      </c>
      <c r="E9" s="27"/>
      <c r="F9" s="74">
        <v>1</v>
      </c>
      <c r="G9" s="20">
        <v>0.91812550000000004</v>
      </c>
      <c r="H9" s="20">
        <v>0.48570278</v>
      </c>
      <c r="I9" s="20">
        <v>8.1161335000000001E-2</v>
      </c>
      <c r="J9" s="20">
        <v>4.2870369999999996E-3</v>
      </c>
      <c r="K9" s="20">
        <v>2.2366467E-4</v>
      </c>
      <c r="L9" s="20">
        <v>1.1539907E-5</v>
      </c>
      <c r="M9" s="20">
        <v>5.8948220000000005E-7</v>
      </c>
      <c r="N9" s="20">
        <v>2.9843736000000001E-8</v>
      </c>
      <c r="O9" s="20">
        <v>1.4988173E-9</v>
      </c>
      <c r="P9" s="20">
        <v>7.4732210000000006E-11</v>
      </c>
      <c r="Q9" s="20">
        <v>3.7020074999999997E-12</v>
      </c>
      <c r="R9" s="20">
        <v>1.8230799E-13</v>
      </c>
      <c r="S9" s="20">
        <v>8.9299250000000004E-15</v>
      </c>
      <c r="T9" s="20">
        <v>4.3528158000000001E-16</v>
      </c>
      <c r="U9" s="20">
        <v>2.1122948999999999E-17</v>
      </c>
      <c r="V9" s="20">
        <v>1.0208481999999999E-18</v>
      </c>
      <c r="W9" s="20">
        <v>4.9151006999999998E-20</v>
      </c>
      <c r="X9" s="20">
        <v>2.358277E-21</v>
      </c>
      <c r="Y9" s="20">
        <v>1.1278762E-22</v>
      </c>
      <c r="Z9" s="20">
        <v>5.3781522999999997E-24</v>
      </c>
      <c r="AA9" s="21">
        <v>2.557412E-25</v>
      </c>
      <c r="AB9" s="21">
        <v>1.212959E-26</v>
      </c>
      <c r="AC9" s="21">
        <v>5.7390939999999996E-28</v>
      </c>
      <c r="AD9" s="21">
        <v>2.7093137E-29</v>
      </c>
      <c r="AE9" s="21">
        <v>1.2763069E-30</v>
      </c>
      <c r="AF9" s="21">
        <v>6.0004829999999998E-32</v>
      </c>
      <c r="AG9" s="21">
        <v>2.8158133E-33</v>
      </c>
      <c r="AH9" s="21">
        <v>1.3189381000000001E-34</v>
      </c>
      <c r="AI9" s="21">
        <v>6.1293355999999997E-36</v>
      </c>
      <c r="AJ9" s="21">
        <v>2.8078109999999998E-37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0.91812459999999996</v>
      </c>
      <c r="AV9" s="22">
        <v>0.48570239999999998</v>
      </c>
      <c r="AW9" s="22">
        <v>8.1161330000000004E-2</v>
      </c>
      <c r="AX9" s="22">
        <v>4.2870366000000003E-3</v>
      </c>
      <c r="AY9" s="22">
        <v>2.2366468000000001E-4</v>
      </c>
      <c r="AZ9" s="22">
        <v>1.1539908E-5</v>
      </c>
      <c r="BA9" s="22">
        <v>5.8948249999999997E-7</v>
      </c>
      <c r="BB9" s="22">
        <v>2.9843743E-8</v>
      </c>
      <c r="BC9" s="22">
        <v>1.4988177000000001E-9</v>
      </c>
      <c r="BD9" s="22">
        <v>7.4732213000000001E-11</v>
      </c>
      <c r="BE9" s="22">
        <v>3.7020074999999997E-12</v>
      </c>
      <c r="BF9" s="22">
        <v>1.8230796E-13</v>
      </c>
      <c r="BG9" s="22">
        <v>8.9299240000000006E-15</v>
      </c>
      <c r="BH9" s="22">
        <v>4.3528134E-16</v>
      </c>
      <c r="BI9" s="22">
        <v>2.1122939000000001E-17</v>
      </c>
      <c r="BJ9" s="22">
        <v>1.0208478E-18</v>
      </c>
      <c r="BK9" s="22">
        <v>4.9150987999999998E-20</v>
      </c>
      <c r="BL9" s="22">
        <v>2.3582768000000001E-21</v>
      </c>
      <c r="BM9" s="22">
        <v>1.1278755000000001E-22</v>
      </c>
      <c r="BN9" s="22">
        <v>5.3781502999999999E-24</v>
      </c>
      <c r="BO9" s="22">
        <v>2.557412E-25</v>
      </c>
      <c r="BP9" s="22">
        <v>1.2129594999999999E-26</v>
      </c>
      <c r="BQ9" s="22">
        <v>5.7390969999999998E-28</v>
      </c>
      <c r="BR9" s="22">
        <v>2.7093155000000002E-29</v>
      </c>
      <c r="BS9" s="22">
        <v>1.2763082E-30</v>
      </c>
      <c r="BT9" s="22">
        <v>6.0004895999999998E-32</v>
      </c>
      <c r="BU9" s="22">
        <v>2.8158270000000001E-33</v>
      </c>
      <c r="BV9" s="22">
        <v>1.3190926E-34</v>
      </c>
      <c r="BW9" s="22">
        <v>6.1265789999999994E-36</v>
      </c>
      <c r="BX9" s="22">
        <v>2.5637670000000001E-37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0.91812470000000002</v>
      </c>
      <c r="CJ9" s="22">
        <v>0.48570229999999998</v>
      </c>
      <c r="CK9" s="22">
        <v>8.1161280000000002E-2</v>
      </c>
      <c r="CL9" s="22">
        <v>4.2870349999999998E-3</v>
      </c>
      <c r="CM9" s="22">
        <v>2.2366463E-4</v>
      </c>
      <c r="CN9" s="22">
        <v>1.1539907E-5</v>
      </c>
      <c r="CO9" s="22">
        <v>5.8948257000000001E-7</v>
      </c>
      <c r="CP9" s="22">
        <v>2.9843754E-8</v>
      </c>
      <c r="CQ9" s="22">
        <v>1.4988187E-9</v>
      </c>
      <c r="CR9" s="22">
        <v>7.4732270000000002E-11</v>
      </c>
      <c r="CS9" s="22">
        <v>3.7020110000000001E-12</v>
      </c>
      <c r="CT9" s="22">
        <v>1.8230804999999999E-13</v>
      </c>
      <c r="CU9" s="22">
        <v>8.9299279999999999E-15</v>
      </c>
      <c r="CV9" s="22">
        <v>4.3528150000000002E-16</v>
      </c>
      <c r="CW9" s="22">
        <v>2.1122939000000001E-17</v>
      </c>
      <c r="CX9" s="22">
        <v>1.0208479E-18</v>
      </c>
      <c r="CY9" s="22">
        <v>4.9151E-20</v>
      </c>
      <c r="CZ9" s="22">
        <v>2.3582765999999998E-21</v>
      </c>
      <c r="DA9" s="22">
        <v>1.1278752999999999E-22</v>
      </c>
      <c r="DB9" s="22">
        <v>5.3781489999999999E-24</v>
      </c>
      <c r="DC9" s="22">
        <v>2.5574110000000002E-25</v>
      </c>
      <c r="DD9" s="22">
        <v>1.2129591000000001E-26</v>
      </c>
      <c r="DE9" s="22">
        <v>5.7390964999999998E-28</v>
      </c>
      <c r="DF9" s="22">
        <v>2.7093155000000002E-29</v>
      </c>
      <c r="DG9" s="22">
        <v>1.276308E-30</v>
      </c>
      <c r="DH9" s="22">
        <v>6.0004889999999998E-32</v>
      </c>
      <c r="DI9" s="22">
        <v>2.8158273E-33</v>
      </c>
      <c r="DJ9" s="22">
        <v>1.3190933999999999E-34</v>
      </c>
      <c r="DK9" s="22">
        <v>6.1265890000000006E-36</v>
      </c>
      <c r="DL9" s="22">
        <v>2.5639538E-37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0.9181243</v>
      </c>
      <c r="DX9" s="22">
        <v>0.48570213000000001</v>
      </c>
      <c r="DY9" s="22">
        <v>8.1161246000000006E-2</v>
      </c>
      <c r="DZ9" s="22">
        <v>4.2870332999999997E-3</v>
      </c>
      <c r="EA9" s="22">
        <v>2.2366454E-4</v>
      </c>
      <c r="EB9" s="22">
        <v>1.1539905E-5</v>
      </c>
      <c r="EC9" s="22">
        <v>5.8948245E-7</v>
      </c>
      <c r="ED9" s="22">
        <v>2.9843760000000002E-8</v>
      </c>
      <c r="EE9" s="22">
        <v>1.4988192E-9</v>
      </c>
      <c r="EF9" s="22">
        <v>7.4732309999999999E-11</v>
      </c>
      <c r="EG9" s="22">
        <v>3.7020127000000002E-12</v>
      </c>
      <c r="EH9" s="22">
        <v>1.8230815E-13</v>
      </c>
      <c r="EI9" s="22">
        <v>8.9299340000000004E-15</v>
      </c>
      <c r="EJ9" s="22">
        <v>4.3528165999999999E-16</v>
      </c>
      <c r="EK9" s="22">
        <v>2.1122945000000001E-17</v>
      </c>
      <c r="EL9" s="22">
        <v>1.0208481000000001E-18</v>
      </c>
      <c r="EM9" s="22">
        <v>4.9151006999999998E-20</v>
      </c>
      <c r="EN9" s="22">
        <v>2.358277E-21</v>
      </c>
      <c r="EO9" s="22">
        <v>1.1278752000000001E-22</v>
      </c>
      <c r="EP9" s="22">
        <v>5.3781483999999996E-24</v>
      </c>
      <c r="EQ9" s="22">
        <v>2.5574105999999999E-25</v>
      </c>
      <c r="ER9" s="22">
        <v>1.2129589E-26</v>
      </c>
      <c r="ES9" s="22">
        <v>5.7390954999999997E-28</v>
      </c>
      <c r="ET9" s="22">
        <v>2.7093155000000002E-29</v>
      </c>
      <c r="EU9" s="22">
        <v>1.2763079E-30</v>
      </c>
      <c r="EV9" s="22">
        <v>6.0004870000000005E-32</v>
      </c>
      <c r="EW9" s="22">
        <v>2.8158257999999999E-33</v>
      </c>
      <c r="EX9" s="22">
        <v>1.3190925E-34</v>
      </c>
      <c r="EY9" s="22">
        <v>6.1265855999999996E-36</v>
      </c>
      <c r="EZ9" s="22">
        <v>2.5639577999999998E-37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0.91812384000000002</v>
      </c>
      <c r="FL9" s="22">
        <v>0.48570176999999998</v>
      </c>
      <c r="FM9" s="22">
        <v>8.1161200000000003E-2</v>
      </c>
      <c r="FN9" s="22">
        <v>4.2870304999999996E-3</v>
      </c>
      <c r="FO9" s="22">
        <v>2.2366441999999999E-4</v>
      </c>
      <c r="FP9" s="22">
        <v>1.1539901E-5</v>
      </c>
      <c r="FQ9" s="22">
        <v>5.8948245E-7</v>
      </c>
      <c r="FR9" s="22">
        <v>2.9843758000000001E-8</v>
      </c>
      <c r="FS9" s="22">
        <v>1.4988192E-9</v>
      </c>
      <c r="FT9" s="22">
        <v>7.4732323999999994E-11</v>
      </c>
      <c r="FU9" s="22">
        <v>3.7020140000000002E-12</v>
      </c>
      <c r="FV9" s="22">
        <v>1.8230823000000001E-13</v>
      </c>
      <c r="FW9" s="22">
        <v>8.9299379999999997E-15</v>
      </c>
      <c r="FX9" s="22">
        <v>4.3528187E-16</v>
      </c>
      <c r="FY9" s="22">
        <v>2.1122952E-17</v>
      </c>
      <c r="FZ9" s="22">
        <v>1.0208478E-18</v>
      </c>
      <c r="GA9" s="22">
        <v>4.9150980000000003E-20</v>
      </c>
      <c r="GB9" s="22">
        <v>2.3582754000000002E-21</v>
      </c>
      <c r="GC9" s="22">
        <v>1.1278743999999999E-22</v>
      </c>
      <c r="GD9" s="22">
        <v>5.3781432000000003E-24</v>
      </c>
      <c r="GE9" s="22">
        <v>2.5574069999999998E-25</v>
      </c>
      <c r="GF9" s="22">
        <v>1.21295684E-26</v>
      </c>
      <c r="GG9" s="22">
        <v>5.7390839999999999E-28</v>
      </c>
      <c r="GH9" s="22">
        <v>2.7093113000000001E-29</v>
      </c>
      <c r="GI9" s="22">
        <v>1.2763059999999999E-30</v>
      </c>
      <c r="GJ9" s="22">
        <v>6.0004790000000001E-32</v>
      </c>
      <c r="GK9" s="22">
        <v>2.8158225000000001E-33</v>
      </c>
      <c r="GL9" s="22">
        <v>1.3190909E-34</v>
      </c>
      <c r="GM9" s="22">
        <v>6.1265809999999999E-36</v>
      </c>
      <c r="GN9" s="22">
        <v>2.5639577999999998E-37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0.91812320000000003</v>
      </c>
      <c r="GZ9" s="22">
        <v>0.48570134999999998</v>
      </c>
      <c r="HA9" s="22">
        <v>8.1161109999999995E-2</v>
      </c>
      <c r="HB9" s="22">
        <v>4.2870264000000003E-3</v>
      </c>
      <c r="HC9" s="22">
        <v>2.2366420000000001E-4</v>
      </c>
      <c r="HD9" s="22">
        <v>1.1539888999999999E-5</v>
      </c>
      <c r="HE9" s="22">
        <v>5.8948190000000002E-7</v>
      </c>
      <c r="HF9" s="22">
        <v>2.9843732999999997E-8</v>
      </c>
      <c r="HG9" s="22">
        <v>1.498818E-9</v>
      </c>
      <c r="HH9" s="22">
        <v>7.4732255E-11</v>
      </c>
      <c r="HI9" s="22">
        <v>3.7020114000000003E-12</v>
      </c>
      <c r="HJ9" s="22">
        <v>1.8230816000000001E-13</v>
      </c>
      <c r="HK9" s="22">
        <v>8.9299309999999994E-15</v>
      </c>
      <c r="HL9" s="22">
        <v>4.3528163E-16</v>
      </c>
      <c r="HM9" s="22">
        <v>2.1122935E-17</v>
      </c>
      <c r="HN9" s="22">
        <v>1.020847E-18</v>
      </c>
      <c r="HO9" s="22">
        <v>4.9150936000000002E-20</v>
      </c>
      <c r="HP9" s="22">
        <v>2.3582730000000001E-21</v>
      </c>
      <c r="HQ9" s="22">
        <v>1.1278732000000001E-22</v>
      </c>
      <c r="HR9" s="22">
        <v>5.3781372999999998E-24</v>
      </c>
      <c r="HS9" s="22">
        <v>2.5574045000000001E-25</v>
      </c>
      <c r="HT9" s="22">
        <v>1.2129552999999999E-26</v>
      </c>
      <c r="HU9" s="22">
        <v>5.7390770000000003E-28</v>
      </c>
      <c r="HV9" s="22">
        <v>2.7093079999999998E-29</v>
      </c>
      <c r="HW9" s="22">
        <v>1.2763048999999999E-30</v>
      </c>
      <c r="HX9" s="22">
        <v>6.0004769999999998E-32</v>
      </c>
      <c r="HY9" s="22">
        <v>2.8158225000000001E-33</v>
      </c>
      <c r="HZ9" s="22">
        <v>1.3190918999999999E-34</v>
      </c>
      <c r="IA9" s="22">
        <v>6.1265879999999996E-36</v>
      </c>
      <c r="IB9" s="22">
        <v>2.5639596E-37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0.91812265000000004</v>
      </c>
      <c r="IN9" s="22">
        <v>0.4857011</v>
      </c>
      <c r="IO9" s="22">
        <v>8.116102E-2</v>
      </c>
      <c r="IP9" s="22">
        <v>4.2870212000000003E-3</v>
      </c>
      <c r="IQ9" s="22">
        <v>2.2366393999999999E-4</v>
      </c>
      <c r="IR9" s="22">
        <v>1.1539873000000001E-5</v>
      </c>
      <c r="IS9" s="22">
        <v>5.8948103000000004E-7</v>
      </c>
      <c r="IT9" s="22">
        <v>2.984369E-8</v>
      </c>
      <c r="IU9" s="22">
        <v>1.498816E-9</v>
      </c>
      <c r="IV9" s="22">
        <v>7.4732164999999999E-11</v>
      </c>
      <c r="IW9" s="22">
        <v>3.7020066E-12</v>
      </c>
      <c r="IX9" s="22">
        <v>1.8230792E-13</v>
      </c>
      <c r="IY9" s="22">
        <v>8.9299209999999996E-15</v>
      </c>
      <c r="IZ9" s="22">
        <v>4.3528112999999999E-16</v>
      </c>
      <c r="JA9" s="22">
        <v>2.1122912000000001E-17</v>
      </c>
      <c r="JB9" s="22">
        <v>1.0208457E-18</v>
      </c>
      <c r="JC9" s="22">
        <v>4.9150845999999999E-20</v>
      </c>
      <c r="JD9" s="22">
        <v>2.3582690000000002E-21</v>
      </c>
      <c r="JE9" s="22">
        <v>1.1278709999999999E-22</v>
      </c>
      <c r="JF9" s="22">
        <v>5.378127E-24</v>
      </c>
      <c r="JG9" s="22">
        <v>2.5573993000000002E-25</v>
      </c>
      <c r="JH9" s="22">
        <v>1.212953E-26</v>
      </c>
      <c r="JI9" s="22">
        <v>5.7390675999999997E-28</v>
      </c>
      <c r="JJ9" s="22">
        <v>2.7093038000000001E-29</v>
      </c>
      <c r="JK9" s="22">
        <v>1.2763035E-30</v>
      </c>
      <c r="JL9" s="22">
        <v>6.0004720000000005E-32</v>
      </c>
      <c r="JM9" s="22">
        <v>2.8158204999999998E-33</v>
      </c>
      <c r="JN9" s="22">
        <v>1.3190909E-34</v>
      </c>
      <c r="JO9" s="22">
        <v>6.1265855999999996E-36</v>
      </c>
      <c r="JP9" s="22">
        <v>2.5639604999999998E-37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0.91812252999999999</v>
      </c>
      <c r="KB9" s="22">
        <v>0.48570088</v>
      </c>
      <c r="KC9" s="22">
        <v>8.1160949999999996E-2</v>
      </c>
      <c r="KD9" s="22">
        <v>4.2870165999999996E-3</v>
      </c>
      <c r="KE9" s="22">
        <v>2.2366365000000001E-4</v>
      </c>
      <c r="KF9" s="22">
        <v>1.1539854E-5</v>
      </c>
      <c r="KG9" s="22">
        <v>5.8947989999999996E-7</v>
      </c>
      <c r="KH9" s="22">
        <v>2.9843643999999998E-8</v>
      </c>
      <c r="KI9" s="22">
        <v>1.4988135E-9</v>
      </c>
      <c r="KJ9" s="22">
        <v>7.4732059999999997E-11</v>
      </c>
      <c r="KK9" s="22">
        <v>3.7020019999999997E-12</v>
      </c>
      <c r="KL9" s="22">
        <v>1.8230766E-13</v>
      </c>
      <c r="KM9" s="22">
        <v>8.9299090000000002E-15</v>
      </c>
      <c r="KN9" s="22">
        <v>4.352805E-16</v>
      </c>
      <c r="KO9" s="22">
        <v>2.1122886000000001E-17</v>
      </c>
      <c r="KP9" s="22">
        <v>1.0208444E-18</v>
      </c>
      <c r="KQ9" s="22">
        <v>4.9150788000000002E-20</v>
      </c>
      <c r="KR9" s="22">
        <v>2.3582653000000001E-21</v>
      </c>
      <c r="KS9" s="22">
        <v>1.1278694E-22</v>
      </c>
      <c r="KT9" s="22">
        <v>5.3781188E-24</v>
      </c>
      <c r="KU9" s="22">
        <v>2.5573956000000001E-25</v>
      </c>
      <c r="KV9" s="22">
        <v>1.21295114E-26</v>
      </c>
      <c r="KW9" s="22">
        <v>5.7390584E-28</v>
      </c>
      <c r="KX9" s="22">
        <v>2.7092997999999999E-29</v>
      </c>
      <c r="KY9" s="22">
        <v>1.2763019E-30</v>
      </c>
      <c r="KZ9" s="22">
        <v>6.0004655000000001E-32</v>
      </c>
      <c r="LA9" s="22">
        <v>2.8158167999999999E-33</v>
      </c>
      <c r="LB9" s="22">
        <v>1.3190887E-34</v>
      </c>
      <c r="LC9" s="22">
        <v>6.1265710000000001E-36</v>
      </c>
      <c r="LD9" s="22">
        <v>2.5639553999999999E-37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0.91812249999999995</v>
      </c>
      <c r="LP9" s="22">
        <v>0.48570081999999998</v>
      </c>
      <c r="LQ9" s="22">
        <v>8.1160960000000004E-2</v>
      </c>
      <c r="LR9" s="22">
        <v>4.2870160000000003E-3</v>
      </c>
      <c r="LS9" s="22">
        <v>2.2366355999999999E-4</v>
      </c>
      <c r="LT9" s="22">
        <v>1.1539845000000001E-5</v>
      </c>
      <c r="LU9" s="22">
        <v>5.8947927000000001E-7</v>
      </c>
      <c r="LV9" s="22">
        <v>2.9843605000000002E-8</v>
      </c>
      <c r="LW9" s="22">
        <v>1.4988117E-9</v>
      </c>
      <c r="LX9" s="22">
        <v>7.4731980000000002E-11</v>
      </c>
      <c r="LY9" s="22">
        <v>3.7019975000000004E-12</v>
      </c>
      <c r="LZ9" s="22">
        <v>1.8230746000000001E-13</v>
      </c>
      <c r="MA9" s="22">
        <v>8.929901E-15</v>
      </c>
      <c r="MB9" s="22">
        <v>4.3528017000000001E-16</v>
      </c>
      <c r="MC9" s="22">
        <v>2.1122873E-17</v>
      </c>
      <c r="MD9" s="22">
        <v>1.0208441999999999E-18</v>
      </c>
      <c r="ME9" s="22">
        <v>4.915078E-20</v>
      </c>
      <c r="MF9" s="22">
        <v>2.3582653000000001E-21</v>
      </c>
      <c r="MG9" s="22">
        <v>1.1278692999999999E-22</v>
      </c>
      <c r="MH9" s="22">
        <v>5.3781188E-24</v>
      </c>
      <c r="MI9" s="22">
        <v>2.5573952999999998E-25</v>
      </c>
      <c r="MJ9" s="22">
        <v>1.2129511E-26</v>
      </c>
      <c r="MK9" s="22">
        <v>5.7390569999999999E-28</v>
      </c>
      <c r="ML9" s="22">
        <v>2.7092989999999997E-29</v>
      </c>
      <c r="MM9" s="22">
        <v>1.27630155E-30</v>
      </c>
      <c r="MN9" s="22">
        <v>6.0004649999999997E-32</v>
      </c>
      <c r="MO9" s="22">
        <v>2.8158165000000001E-33</v>
      </c>
      <c r="MP9" s="22">
        <v>1.3190878999999999E-34</v>
      </c>
      <c r="MQ9" s="22">
        <v>6.1265629999999994E-36</v>
      </c>
      <c r="MR9" s="22">
        <v>2.5639508999999998E-37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0.91812249999999995</v>
      </c>
      <c r="ND9" s="22">
        <v>0.48570105000000002</v>
      </c>
      <c r="NE9" s="22">
        <v>8.1160990000000002E-2</v>
      </c>
      <c r="NF9" s="22">
        <v>4.2870180000000001E-3</v>
      </c>
      <c r="NG9" s="22">
        <v>2.2366363999999999E-4</v>
      </c>
      <c r="NH9" s="22">
        <v>1.1539849E-5</v>
      </c>
      <c r="NI9" s="22">
        <v>5.8947910000000003E-7</v>
      </c>
      <c r="NJ9" s="22">
        <v>2.9843579999999998E-8</v>
      </c>
      <c r="NK9" s="22">
        <v>1.4988106999999999E-9</v>
      </c>
      <c r="NL9" s="22">
        <v>7.4731936000000003E-11</v>
      </c>
      <c r="NM9" s="22">
        <v>3.7019957000000001E-12</v>
      </c>
      <c r="NN9" s="22">
        <v>1.823074E-13</v>
      </c>
      <c r="NO9" s="22">
        <v>8.9298980000000006E-15</v>
      </c>
      <c r="NP9" s="22">
        <v>4.3528023E-16</v>
      </c>
      <c r="NQ9" s="22">
        <v>2.1122882E-17</v>
      </c>
      <c r="NR9" s="22">
        <v>1.0208447000000001E-18</v>
      </c>
      <c r="NS9" s="22">
        <v>4.9150820000000001E-20</v>
      </c>
      <c r="NT9" s="22">
        <v>2.3582677000000002E-21</v>
      </c>
      <c r="NU9" s="22">
        <v>1.1278703999999999E-22</v>
      </c>
      <c r="NV9" s="22">
        <v>5.3781234999999999E-24</v>
      </c>
      <c r="NW9" s="22">
        <v>2.5573977999999999E-25</v>
      </c>
      <c r="NX9" s="22">
        <v>1.2129524E-26</v>
      </c>
      <c r="NY9" s="22">
        <v>5.7390620000000002E-28</v>
      </c>
      <c r="NZ9" s="22">
        <v>2.7092999999999998E-29</v>
      </c>
      <c r="OA9" s="22">
        <v>1.2763012999999999E-30</v>
      </c>
      <c r="OB9" s="22">
        <v>6.0004625999999997E-32</v>
      </c>
      <c r="OC9" s="22">
        <v>2.8158159999999998E-33</v>
      </c>
      <c r="OD9" s="22">
        <v>1.3190879999999999E-34</v>
      </c>
      <c r="OE9" s="22">
        <v>6.1265625999999999E-36</v>
      </c>
      <c r="OF9" s="22">
        <v>2.5639489999999998E-37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0.91812260000000001</v>
      </c>
      <c r="OR9" s="22">
        <v>0.48570134999999998</v>
      </c>
      <c r="OS9" s="22">
        <v>8.116102E-2</v>
      </c>
      <c r="OT9" s="22">
        <v>4.2870193999999997E-3</v>
      </c>
      <c r="OU9" s="22">
        <v>2.236637E-4</v>
      </c>
      <c r="OV9" s="22">
        <v>1.1539851E-5</v>
      </c>
      <c r="OW9" s="22">
        <v>5.8947927000000001E-7</v>
      </c>
      <c r="OX9" s="22">
        <v>2.9843579999999998E-8</v>
      </c>
      <c r="OY9" s="22">
        <v>1.4988103E-9</v>
      </c>
      <c r="OZ9" s="22">
        <v>7.4731910000000001E-11</v>
      </c>
      <c r="PA9" s="22">
        <v>3.7019952999999999E-12</v>
      </c>
      <c r="PB9" s="22">
        <v>1.8230746000000001E-13</v>
      </c>
      <c r="PC9" s="22">
        <v>8.9299019999999999E-15</v>
      </c>
      <c r="PD9" s="22">
        <v>4.3528027999999999E-16</v>
      </c>
      <c r="PE9" s="22">
        <v>2.1122889000000001E-17</v>
      </c>
      <c r="PF9" s="22">
        <v>1.0208456E-18</v>
      </c>
      <c r="PG9" s="22">
        <v>4.9150877999999998E-20</v>
      </c>
      <c r="PH9" s="22">
        <v>2.3582703000000002E-21</v>
      </c>
      <c r="PI9" s="22">
        <v>1.1278718000000001E-22</v>
      </c>
      <c r="PJ9" s="22">
        <v>5.3781306000000002E-24</v>
      </c>
      <c r="PK9" s="22">
        <v>2.5574008E-25</v>
      </c>
      <c r="PL9" s="22">
        <v>1.2129535E-26</v>
      </c>
      <c r="PM9" s="22">
        <v>5.7390659999999996E-28</v>
      </c>
      <c r="PN9" s="22">
        <v>2.7093006999999997E-29</v>
      </c>
      <c r="PO9" s="22">
        <v>1.276301E-30</v>
      </c>
      <c r="PP9" s="22">
        <v>6.0004589999999997E-32</v>
      </c>
      <c r="PQ9" s="22">
        <v>2.8158148E-33</v>
      </c>
      <c r="PR9" s="22">
        <v>1.3190879999999999E-34</v>
      </c>
      <c r="PS9" s="22">
        <v>6.126568E-36</v>
      </c>
      <c r="PT9" s="22">
        <v>2.5639518000000001E-37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0.91812260000000001</v>
      </c>
      <c r="QF9" s="22">
        <v>0.48570160000000001</v>
      </c>
      <c r="QG9" s="22">
        <v>8.1161109999999995E-2</v>
      </c>
      <c r="QH9" s="22">
        <v>4.2870212000000003E-3</v>
      </c>
      <c r="QI9" s="22">
        <v>2.2366374999999999E-4</v>
      </c>
      <c r="QJ9" s="22">
        <v>1.1539856000000001E-5</v>
      </c>
      <c r="QK9" s="22">
        <v>5.8947949999999999E-7</v>
      </c>
      <c r="QL9" s="22">
        <v>2.9843590000000001E-8</v>
      </c>
      <c r="QM9" s="22">
        <v>1.4988102E-9</v>
      </c>
      <c r="QN9" s="22">
        <v>7.4731894000000004E-11</v>
      </c>
      <c r="QO9" s="22">
        <v>3.7019944000000002E-12</v>
      </c>
      <c r="QP9" s="22">
        <v>1.8230741999999999E-13</v>
      </c>
      <c r="QQ9" s="22">
        <v>8.9299000000000002E-15</v>
      </c>
      <c r="QR9" s="22">
        <v>4.3528029999999999E-16</v>
      </c>
      <c r="QS9" s="22">
        <v>2.1122895999999999E-17</v>
      </c>
      <c r="QT9" s="22">
        <v>1.0208460000000001E-18</v>
      </c>
      <c r="QU9" s="22">
        <v>4.9150923000000003E-20</v>
      </c>
      <c r="QV9" s="22">
        <v>2.3582730000000001E-21</v>
      </c>
      <c r="QW9" s="22">
        <v>1.1278732999999999E-22</v>
      </c>
      <c r="QX9" s="22">
        <v>5.3781359999999998E-24</v>
      </c>
      <c r="QY9" s="22">
        <v>2.5574032E-25</v>
      </c>
      <c r="QZ9" s="22">
        <v>1.2129546E-26</v>
      </c>
      <c r="RA9" s="22">
        <v>5.739072E-28</v>
      </c>
      <c r="RB9" s="22">
        <v>2.7093038000000001E-29</v>
      </c>
      <c r="RC9" s="22">
        <v>1.2763021E-30</v>
      </c>
      <c r="RD9" s="22">
        <v>6.0004613999999997E-32</v>
      </c>
      <c r="RE9" s="22">
        <v>2.8158146E-33</v>
      </c>
      <c r="RF9" s="22">
        <v>1.3190880999999999E-34</v>
      </c>
      <c r="RG9" s="22">
        <v>6.1265730000000006E-36</v>
      </c>
      <c r="RH9" s="22">
        <v>2.5639561999999999E-37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0.91812260000000001</v>
      </c>
      <c r="RT9" s="22">
        <v>0.48570173999999999</v>
      </c>
      <c r="RU9" s="22">
        <v>8.1161170000000005E-2</v>
      </c>
      <c r="RV9" s="22">
        <v>4.2870236000000003E-3</v>
      </c>
      <c r="RW9" s="22">
        <v>2.2366391E-4</v>
      </c>
      <c r="RX9" s="22">
        <v>1.153986E-5</v>
      </c>
      <c r="RY9" s="22">
        <v>5.8947960000000004E-7</v>
      </c>
      <c r="RZ9" s="22">
        <v>2.9843599999999997E-8</v>
      </c>
      <c r="SA9" s="22">
        <v>1.4988105000000001E-9</v>
      </c>
      <c r="SB9" s="22">
        <v>7.4731879999999996E-11</v>
      </c>
      <c r="SC9" s="22">
        <v>3.7019930000000002E-12</v>
      </c>
      <c r="SD9" s="22">
        <v>1.8230734999999999E-13</v>
      </c>
      <c r="SE9" s="22">
        <v>8.9298980000000006E-15</v>
      </c>
      <c r="SF9" s="22">
        <v>4.3528029999999999E-16</v>
      </c>
      <c r="SG9" s="22">
        <v>2.1122892000000001E-17</v>
      </c>
      <c r="SH9" s="22">
        <v>1.0208459E-18</v>
      </c>
      <c r="SI9" s="22">
        <v>4.9150919999999999E-20</v>
      </c>
      <c r="SJ9" s="22">
        <v>2.3582738E-21</v>
      </c>
      <c r="SK9" s="22">
        <v>1.1278737E-22</v>
      </c>
      <c r="SL9" s="22">
        <v>5.3781389999999998E-24</v>
      </c>
      <c r="SM9" s="22">
        <v>2.5574040000000002E-25</v>
      </c>
      <c r="SN9" s="22">
        <v>1.21295445E-26</v>
      </c>
      <c r="SO9" s="22">
        <v>5.7390694999999998E-28</v>
      </c>
      <c r="SP9" s="22">
        <v>2.7093026000000002E-29</v>
      </c>
      <c r="SQ9" s="22">
        <v>1.2763018E-30</v>
      </c>
      <c r="SR9" s="22">
        <v>6.0004580000000001E-32</v>
      </c>
      <c r="SS9" s="22">
        <v>2.8158124000000001E-33</v>
      </c>
      <c r="ST9" s="22">
        <v>1.3190868E-34</v>
      </c>
      <c r="SU9" s="22">
        <v>6.1265670000000004E-36</v>
      </c>
      <c r="SV9" s="22">
        <v>2.5639556000000001E-37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0.91812280000000002</v>
      </c>
      <c r="TH9" s="22">
        <v>0.48570192000000001</v>
      </c>
      <c r="TI9" s="22">
        <v>8.1161259999999999E-2</v>
      </c>
      <c r="TJ9" s="22">
        <v>4.2870273000000002E-3</v>
      </c>
      <c r="TK9" s="22">
        <v>2.2366409000000001E-4</v>
      </c>
      <c r="TL9" s="22">
        <v>1.1539870000000001E-5</v>
      </c>
      <c r="TM9" s="22">
        <v>5.8948009999999995E-7</v>
      </c>
      <c r="TN9" s="22">
        <v>2.9843616000000002E-8</v>
      </c>
      <c r="TO9" s="22">
        <v>1.4988115E-9</v>
      </c>
      <c r="TP9" s="22">
        <v>7.4731936000000003E-11</v>
      </c>
      <c r="TQ9" s="22">
        <v>3.7019952999999999E-12</v>
      </c>
      <c r="TR9" s="22">
        <v>1.823074E-13</v>
      </c>
      <c r="TS9" s="22">
        <v>8.929901E-15</v>
      </c>
      <c r="TT9" s="22">
        <v>4.3528044000000001E-16</v>
      </c>
      <c r="TU9" s="22">
        <v>2.1122898999999999E-17</v>
      </c>
      <c r="TV9" s="22">
        <v>1.0208460999999999E-18</v>
      </c>
      <c r="TW9" s="22">
        <v>4.9150940000000002E-20</v>
      </c>
      <c r="TX9" s="22">
        <v>2.358275E-21</v>
      </c>
      <c r="TY9" s="22">
        <v>1.1278746999999999E-22</v>
      </c>
      <c r="TZ9" s="22">
        <v>5.3781444000000002E-24</v>
      </c>
      <c r="UA9" s="22">
        <v>2.5574069999999998E-25</v>
      </c>
      <c r="UB9" s="22">
        <v>1.2129557E-26</v>
      </c>
      <c r="UC9" s="22">
        <v>5.7390743000000001E-28</v>
      </c>
      <c r="UD9" s="22">
        <v>2.7093043999999999E-29</v>
      </c>
      <c r="UE9" s="22">
        <v>1.2763024999999999E-30</v>
      </c>
      <c r="UF9" s="22">
        <v>6.0004630000000005E-32</v>
      </c>
      <c r="UG9" s="22">
        <v>2.8158154000000001E-33</v>
      </c>
      <c r="UH9" s="22">
        <v>1.3190878999999999E-34</v>
      </c>
      <c r="UI9" s="22">
        <v>6.1265705000000003E-36</v>
      </c>
      <c r="UJ9" s="22">
        <v>2.5639569999999999E-37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0.91812300000000002</v>
      </c>
      <c r="UV9" s="22">
        <v>0.48570190000000002</v>
      </c>
      <c r="UW9" s="22">
        <v>8.116131E-2</v>
      </c>
      <c r="UX9" s="22">
        <v>4.2870314999999999E-3</v>
      </c>
      <c r="UY9" s="22">
        <v>2.2366429E-4</v>
      </c>
      <c r="UZ9" s="22">
        <v>1.1539881000000001E-5</v>
      </c>
      <c r="VA9" s="22">
        <v>5.8948074999999998E-7</v>
      </c>
      <c r="VB9" s="22">
        <v>2.9843639999999997E-8</v>
      </c>
      <c r="VC9" s="22">
        <v>1.4988122E-9</v>
      </c>
      <c r="VD9" s="22">
        <v>7.4731964000000006E-11</v>
      </c>
      <c r="VE9" s="22">
        <v>3.7019960000000003E-12</v>
      </c>
      <c r="VF9" s="22">
        <v>1.823074E-13</v>
      </c>
      <c r="VG9" s="22">
        <v>8.9298990000000004E-15</v>
      </c>
      <c r="VH9" s="22">
        <v>4.3528027999999999E-16</v>
      </c>
      <c r="VI9" s="22">
        <v>2.1122882E-17</v>
      </c>
      <c r="VJ9" s="22">
        <v>1.0208453000000001E-18</v>
      </c>
      <c r="VK9" s="22">
        <v>4.9150879999999999E-20</v>
      </c>
      <c r="VL9" s="22">
        <v>2.3582717000000001E-21</v>
      </c>
      <c r="VM9" s="22">
        <v>1.1278732000000001E-22</v>
      </c>
      <c r="VN9" s="22">
        <v>5.3781376999999998E-24</v>
      </c>
      <c r="VO9" s="22">
        <v>2.5574046999999998E-25</v>
      </c>
      <c r="VP9" s="22">
        <v>1.21295484E-26</v>
      </c>
      <c r="VQ9" s="22">
        <v>5.7390709999999999E-28</v>
      </c>
      <c r="VR9" s="22">
        <v>2.7093023E-29</v>
      </c>
      <c r="VS9" s="22">
        <v>1.2763017E-30</v>
      </c>
      <c r="VT9" s="22">
        <v>6.0004619999999997E-32</v>
      </c>
      <c r="VU9" s="22">
        <v>2.8158159999999998E-33</v>
      </c>
      <c r="VV9" s="22">
        <v>1.3190887E-34</v>
      </c>
      <c r="VW9" s="22">
        <v>6.1265730000000006E-36</v>
      </c>
      <c r="VX9" s="22">
        <v>2.5639567000000002E-37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0.91812360000000004</v>
      </c>
      <c r="WJ9" s="22">
        <v>0.48570206999999999</v>
      </c>
      <c r="WK9" s="22">
        <v>8.1161330000000004E-2</v>
      </c>
      <c r="WL9" s="22">
        <v>4.2870360000000001E-3</v>
      </c>
      <c r="WM9" s="22">
        <v>2.2366445000000001E-4</v>
      </c>
      <c r="WN9" s="22">
        <v>1.153989E-5</v>
      </c>
      <c r="WO9" s="22">
        <v>5.8948150000000005E-7</v>
      </c>
      <c r="WP9" s="22">
        <v>2.9843672E-8</v>
      </c>
      <c r="WQ9" s="22">
        <v>1.4988139999999999E-9</v>
      </c>
      <c r="WR9" s="22">
        <v>7.4732026000000003E-11</v>
      </c>
      <c r="WS9" s="22">
        <v>3.7019989999999996E-12</v>
      </c>
      <c r="WT9" s="22">
        <v>1.8230752E-13</v>
      </c>
      <c r="WU9" s="22">
        <v>8.9299023999999998E-15</v>
      </c>
      <c r="WV9" s="22">
        <v>4.3528027999999999E-16</v>
      </c>
      <c r="WW9" s="22">
        <v>2.1122882E-17</v>
      </c>
      <c r="WX9" s="22">
        <v>1.0208447999999999E-18</v>
      </c>
      <c r="WY9" s="22">
        <v>4.9150845999999999E-20</v>
      </c>
      <c r="WZ9" s="22">
        <v>2.3582697000000001E-21</v>
      </c>
      <c r="XA9" s="22">
        <v>1.1278722E-22</v>
      </c>
      <c r="XB9" s="22">
        <v>5.3781345999999997E-24</v>
      </c>
      <c r="XC9" s="22">
        <v>2.5574034999999998E-25</v>
      </c>
      <c r="XD9" s="22">
        <v>1.2129545E-26</v>
      </c>
      <c r="XE9" s="22">
        <v>5.7390699999999998E-28</v>
      </c>
      <c r="XF9" s="22">
        <v>2.7093019999999999E-29</v>
      </c>
      <c r="XG9" s="22">
        <v>1.2763016000000001E-30</v>
      </c>
      <c r="XH9" s="22">
        <v>6.0004630000000005E-32</v>
      </c>
      <c r="XI9" s="22">
        <v>2.8158176E-33</v>
      </c>
      <c r="XJ9" s="22">
        <v>1.3190897999999999E-34</v>
      </c>
      <c r="XK9" s="22">
        <v>6.1265809999999999E-36</v>
      </c>
      <c r="XL9" s="22">
        <v>2.5639594000000002E-37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0.91812395999999996</v>
      </c>
      <c r="XX9" s="22">
        <v>0.48570215999999999</v>
      </c>
      <c r="XY9" s="22">
        <v>8.1161360000000002E-2</v>
      </c>
      <c r="XZ9" s="22">
        <v>4.2870360000000001E-3</v>
      </c>
      <c r="YA9" s="22">
        <v>2.2366454999999999E-4</v>
      </c>
      <c r="YB9" s="22">
        <v>1.1539897E-5</v>
      </c>
      <c r="YC9" s="22">
        <v>5.8948193999999995E-7</v>
      </c>
      <c r="YD9" s="22">
        <v>2.9843707999999999E-8</v>
      </c>
      <c r="YE9" s="22">
        <v>1.4988152999999999E-9</v>
      </c>
      <c r="YF9" s="22">
        <v>7.4732090000000001E-11</v>
      </c>
      <c r="YG9" s="22">
        <v>3.7019989999999996E-12</v>
      </c>
      <c r="YH9" s="22">
        <v>1.8230750999999999E-13</v>
      </c>
      <c r="YI9" s="22">
        <v>8.9299029999999997E-15</v>
      </c>
      <c r="YJ9" s="22">
        <v>4.3528029999999999E-16</v>
      </c>
      <c r="YK9" s="22">
        <v>2.1122880000000001E-17</v>
      </c>
      <c r="YL9" s="22">
        <v>1.0208447999999999E-18</v>
      </c>
      <c r="YM9" s="22">
        <v>4.9150833E-20</v>
      </c>
      <c r="YN9" s="22">
        <v>2.3582691000000001E-21</v>
      </c>
      <c r="YO9" s="22">
        <v>1.1278718000000001E-22</v>
      </c>
      <c r="YP9" s="22">
        <v>5.3781329999999999E-24</v>
      </c>
      <c r="YQ9" s="22">
        <v>2.5574037E-25</v>
      </c>
      <c r="YR9" s="22">
        <v>1.2129552E-26</v>
      </c>
      <c r="YS9" s="22">
        <v>5.7390760000000002E-28</v>
      </c>
      <c r="YT9" s="22">
        <v>2.7093062000000001E-29</v>
      </c>
      <c r="YU9" s="22">
        <v>1.2763039000000001E-30</v>
      </c>
      <c r="YV9" s="22">
        <v>6.0004739999999998E-32</v>
      </c>
      <c r="YW9" s="22">
        <v>2.815823E-33</v>
      </c>
      <c r="YX9" s="22">
        <v>1.3190933999999999E-34</v>
      </c>
      <c r="YY9" s="22">
        <v>6.1265955999999994E-36</v>
      </c>
      <c r="YZ9" s="22">
        <v>2.5639640000000002E-37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0.91812439999999995</v>
      </c>
      <c r="ZL9" s="22">
        <v>0.48570225</v>
      </c>
      <c r="ZM9" s="22">
        <v>8.1161369999999997E-2</v>
      </c>
      <c r="ZN9" s="22">
        <v>4.2870403000000003E-3</v>
      </c>
      <c r="ZO9" s="22">
        <v>2.2366471E-4</v>
      </c>
      <c r="ZP9" s="22">
        <v>1.15399025E-5</v>
      </c>
      <c r="ZQ9" s="22">
        <v>5.8948229999999999E-7</v>
      </c>
      <c r="ZR9" s="22">
        <v>2.9843736000000001E-8</v>
      </c>
      <c r="ZS9" s="22">
        <v>1.4988175E-9</v>
      </c>
      <c r="ZT9" s="22">
        <v>7.4732233999999994E-11</v>
      </c>
      <c r="ZU9" s="22">
        <v>3.7020110000000001E-12</v>
      </c>
      <c r="ZV9" s="22">
        <v>1.8230822E-13</v>
      </c>
      <c r="ZW9" s="22">
        <v>8.9299440000000002E-15</v>
      </c>
      <c r="ZX9" s="22">
        <v>4.3528281999999998E-16</v>
      </c>
      <c r="ZY9" s="22">
        <v>2.1123035999999999E-17</v>
      </c>
      <c r="ZZ9" s="22">
        <v>1.0208539E-18</v>
      </c>
      <c r="AAA9" s="22">
        <v>4.9151382000000002E-20</v>
      </c>
      <c r="AAB9" s="22">
        <v>2.3583005999999999E-21</v>
      </c>
      <c r="AAC9" s="22">
        <v>1.12789E-22</v>
      </c>
      <c r="AAD9" s="22">
        <v>5.3782363000000001E-24</v>
      </c>
      <c r="AAE9" s="22">
        <v>2.5574624E-25</v>
      </c>
      <c r="AAF9" s="22">
        <v>1.2129884E-26</v>
      </c>
      <c r="AAG9" s="22">
        <v>5.7392619999999999E-28</v>
      </c>
      <c r="AAH9" s="22">
        <v>2.7094080000000002E-29</v>
      </c>
      <c r="AAI9" s="22">
        <v>1.2763588E-30</v>
      </c>
      <c r="AAJ9" s="22">
        <v>6.0007659999999999E-32</v>
      </c>
      <c r="AAK9" s="22">
        <v>2.8159780000000001E-33</v>
      </c>
      <c r="AAL9" s="22">
        <v>1.3191705E-34</v>
      </c>
      <c r="AAM9" s="22">
        <v>6.1268540000000005E-36</v>
      </c>
      <c r="AAN9" s="22">
        <v>2.5640441E-37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0.91812336000000005</v>
      </c>
      <c r="AAZ9" s="22">
        <v>0.48570213000000001</v>
      </c>
      <c r="ABA9" s="22">
        <v>8.1161380000000005E-2</v>
      </c>
      <c r="ABB9" s="22">
        <v>4.2870416999999999E-3</v>
      </c>
      <c r="ABC9" s="22">
        <v>2.236649E-4</v>
      </c>
      <c r="ABD9" s="22">
        <v>1.1539915E-5</v>
      </c>
      <c r="ABE9" s="22">
        <v>5.8948260000000002E-7</v>
      </c>
      <c r="ABF9" s="22">
        <v>2.9843760000000002E-8</v>
      </c>
      <c r="ABG9" s="22">
        <v>1.4988188E-9</v>
      </c>
      <c r="ABH9" s="22">
        <v>7.4732300000000006E-11</v>
      </c>
      <c r="ABI9" s="22">
        <v>3.7020122E-12</v>
      </c>
      <c r="ABJ9" s="22">
        <v>1.823082E-13</v>
      </c>
      <c r="ABK9" s="22">
        <v>8.9299410000000007E-15</v>
      </c>
      <c r="ABL9" s="22">
        <v>4.3528260000000002E-16</v>
      </c>
      <c r="ABM9" s="22">
        <v>2.1123015000000001E-17</v>
      </c>
      <c r="ABN9" s="22">
        <v>1.0208523999999999E-18</v>
      </c>
      <c r="ABO9" s="22">
        <v>4.9151295000000003E-20</v>
      </c>
      <c r="ABP9" s="22">
        <v>2.3582952000000001E-21</v>
      </c>
      <c r="ABQ9" s="22">
        <v>1.1278872E-22</v>
      </c>
      <c r="ABR9" s="22">
        <v>5.378219E-24</v>
      </c>
      <c r="ABS9" s="22">
        <v>2.557453E-25</v>
      </c>
      <c r="ABT9" s="22">
        <v>1.2129831000000001E-26</v>
      </c>
      <c r="ABU9" s="22">
        <v>5.7392356E-28</v>
      </c>
      <c r="ABV9" s="22">
        <v>2.7093954999999999E-29</v>
      </c>
      <c r="ABW9" s="22">
        <v>1.2763528E-30</v>
      </c>
      <c r="ABX9" s="22">
        <v>6.0007369999999995E-32</v>
      </c>
      <c r="ABY9" s="22">
        <v>2.8159521999999999E-33</v>
      </c>
      <c r="ABZ9" s="22">
        <v>1.3191665E-34</v>
      </c>
      <c r="ACA9" s="22">
        <v>6.1367049999999998E-36</v>
      </c>
      <c r="ACB9" s="22">
        <v>2.5648923000000001E-37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0.91812389999999999</v>
      </c>
      <c r="ACN9" s="22">
        <v>0.48570215999999999</v>
      </c>
      <c r="ACO9" s="22">
        <v>8.1161349999999993E-2</v>
      </c>
      <c r="ACP9" s="22">
        <v>4.287038E-3</v>
      </c>
      <c r="ACQ9" s="22">
        <v>2.2366475999999999E-4</v>
      </c>
      <c r="ACR9" s="22">
        <v>1.1539907E-5</v>
      </c>
      <c r="ACS9" s="22">
        <v>5.8948220000000005E-7</v>
      </c>
      <c r="ACT9" s="22">
        <v>2.9843729999999999E-8</v>
      </c>
      <c r="ACU9" s="22">
        <v>1.4988176000000001E-9</v>
      </c>
      <c r="ACV9" s="22">
        <v>7.4732230000000005E-11</v>
      </c>
      <c r="ACW9" s="22">
        <v>3.7020096000000001E-12</v>
      </c>
      <c r="ACX9" s="22">
        <v>1.8230811000000001E-13</v>
      </c>
      <c r="ACY9" s="22">
        <v>8.9299355000000001E-15</v>
      </c>
      <c r="ACZ9" s="22">
        <v>4.3528219999999999E-16</v>
      </c>
      <c r="ADA9" s="22">
        <v>2.1122993E-17</v>
      </c>
      <c r="ADB9" s="22">
        <v>1.0208515999999999E-18</v>
      </c>
      <c r="ADC9" s="22">
        <v>4.9151245999999998E-20</v>
      </c>
      <c r="ADD9" s="22">
        <v>2.3582927000000001E-21</v>
      </c>
      <c r="ADE9" s="22">
        <v>1.1278858000000001E-22</v>
      </c>
      <c r="ADF9" s="22">
        <v>5.3782140000000003E-24</v>
      </c>
      <c r="ADG9" s="22">
        <v>2.5574509999999998E-25</v>
      </c>
      <c r="ADH9" s="22">
        <v>1.21298265E-26</v>
      </c>
      <c r="ADI9" s="22">
        <v>5.7392345999999999E-28</v>
      </c>
      <c r="ADJ9" s="22">
        <v>2.7093959999999999E-29</v>
      </c>
      <c r="ADK9" s="22">
        <v>1.2763537000000001E-30</v>
      </c>
      <c r="ADL9" s="22">
        <v>6.0007434999999998E-32</v>
      </c>
      <c r="ADM9" s="22">
        <v>2.8159516000000001E-33</v>
      </c>
      <c r="ADN9" s="22">
        <v>1.3191839999999999E-34</v>
      </c>
      <c r="ADO9" s="22">
        <v>6.1436705999999998E-36</v>
      </c>
      <c r="ADP9" s="22">
        <v>2.6963486999999998E-37</v>
      </c>
      <c r="ADQ9" s="22">
        <v>1.1856833E-38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0</v>
      </c>
      <c r="AED9" s="48">
        <f t="shared" si="15"/>
        <v>0</v>
      </c>
      <c r="AEE9" s="48">
        <f t="shared" si="15"/>
        <v>0</v>
      </c>
      <c r="AEF9" s="48">
        <f t="shared" si="15"/>
        <v>0</v>
      </c>
      <c r="AEG9" s="48">
        <f t="shared" si="15"/>
        <v>0</v>
      </c>
      <c r="AEH9" s="48">
        <f t="shared" si="15"/>
        <v>0</v>
      </c>
      <c r="AEI9" s="48">
        <f t="shared" si="15"/>
        <v>0</v>
      </c>
      <c r="AEJ9" s="48">
        <f t="shared" si="15"/>
        <v>0</v>
      </c>
      <c r="AEK9" s="48">
        <f t="shared" si="15"/>
        <v>0</v>
      </c>
      <c r="AEL9" s="48">
        <f t="shared" si="15"/>
        <v>0</v>
      </c>
      <c r="AEM9" s="48">
        <f t="shared" si="16"/>
        <v>0</v>
      </c>
      <c r="AEN9" s="48">
        <f t="shared" si="16"/>
        <v>0</v>
      </c>
      <c r="AEO9" s="48">
        <f t="shared" si="16"/>
        <v>0</v>
      </c>
      <c r="AEP9" s="48">
        <f t="shared" si="16"/>
        <v>0</v>
      </c>
      <c r="AEQ9" s="48">
        <f t="shared" si="16"/>
        <v>0</v>
      </c>
      <c r="AER9" s="48">
        <f t="shared" si="16"/>
        <v>0</v>
      </c>
      <c r="AES9" s="48">
        <f t="shared" si="16"/>
        <v>0</v>
      </c>
      <c r="AET9" s="48">
        <f t="shared" si="16"/>
        <v>0</v>
      </c>
      <c r="AEU9" s="48">
        <f t="shared" si="16"/>
        <v>0</v>
      </c>
      <c r="AEV9" s="44">
        <f t="shared" si="17"/>
        <v>0.87</v>
      </c>
      <c r="AEW9" s="52"/>
      <c r="AEX9" s="82">
        <v>0</v>
      </c>
      <c r="AEY9" s="49">
        <f t="shared" si="18"/>
        <v>0</v>
      </c>
      <c r="AEZ9" s="52"/>
      <c r="AFA9" s="50">
        <f t="shared" si="19"/>
        <v>140</v>
      </c>
      <c r="AFB9" s="48">
        <f t="shared" si="20"/>
        <v>6.4657776999999998E-24</v>
      </c>
      <c r="AFC9" s="48">
        <f t="shared" si="20"/>
        <v>6.4657793000000003E-24</v>
      </c>
      <c r="AFD9" s="48">
        <f t="shared" si="20"/>
        <v>6.4657780000000003E-24</v>
      </c>
      <c r="AFE9" s="48">
        <f t="shared" si="20"/>
        <v>6.465777E-24</v>
      </c>
      <c r="AFF9" s="48">
        <f t="shared" si="20"/>
        <v>6.4657710000000001E-24</v>
      </c>
      <c r="AFG9" s="48">
        <f t="shared" si="20"/>
        <v>6.4657655000000003E-24</v>
      </c>
      <c r="AFH9" s="48">
        <f t="shared" si="20"/>
        <v>6.4657564000000003E-24</v>
      </c>
      <c r="AFI9" s="48">
        <f t="shared" si="20"/>
        <v>6.4657473000000002E-24</v>
      </c>
      <c r="AFJ9" s="48">
        <f t="shared" si="20"/>
        <v>6.4657465999999997E-24</v>
      </c>
      <c r="AFK9" s="48">
        <f t="shared" si="20"/>
        <v>6.4657509999999999E-24</v>
      </c>
      <c r="AFL9" s="48">
        <f t="shared" si="21"/>
        <v>6.4657590000000003E-24</v>
      </c>
      <c r="AFM9" s="48">
        <f t="shared" si="21"/>
        <v>6.4657702000000002E-24</v>
      </c>
      <c r="AFN9" s="48">
        <f t="shared" si="21"/>
        <v>6.4657699999999999E-24</v>
      </c>
      <c r="AFO9" s="48">
        <f t="shared" si="21"/>
        <v>6.4657720000000004E-24</v>
      </c>
      <c r="AFP9" s="48">
        <f t="shared" si="21"/>
        <v>6.4657667000000001E-24</v>
      </c>
      <c r="AFQ9" s="48">
        <f t="shared" si="21"/>
        <v>6.4657599999999998E-24</v>
      </c>
      <c r="AFR9" s="48">
        <f t="shared" si="21"/>
        <v>6.4657590000000003E-24</v>
      </c>
      <c r="AFS9" s="48">
        <f t="shared" si="21"/>
        <v>6.4659236999999999E-24</v>
      </c>
      <c r="AFT9" s="48">
        <f t="shared" si="21"/>
        <v>6.4658945000000002E-24</v>
      </c>
      <c r="AFU9" s="52"/>
      <c r="AFV9" s="49">
        <f t="shared" si="25"/>
        <v>6.4657802578947377E-24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84">
        <v>0</v>
      </c>
      <c r="AGW9" s="60">
        <v>0</v>
      </c>
      <c r="AGX9" s="60">
        <v>0</v>
      </c>
      <c r="AGY9" s="60">
        <v>0</v>
      </c>
      <c r="AGZ9" s="60">
        <v>0</v>
      </c>
      <c r="AHA9" s="85">
        <v>-1</v>
      </c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</row>
    <row r="10" spans="1:1103" ht="3" customHeight="1" x14ac:dyDescent="0.25">
      <c r="A10" s="27"/>
      <c r="B10" s="43">
        <v>4</v>
      </c>
      <c r="C10" s="44">
        <v>1</v>
      </c>
      <c r="D10" s="73">
        <f t="shared" si="22"/>
        <v>1</v>
      </c>
      <c r="E10" s="27"/>
      <c r="F10" s="74">
        <v>1</v>
      </c>
      <c r="G10" s="20">
        <v>0.9535941</v>
      </c>
      <c r="H10" s="20">
        <v>0.58859490000000003</v>
      </c>
      <c r="I10" s="20">
        <v>0.15633488000000001</v>
      </c>
      <c r="J10" s="20">
        <v>8.2082990000000005E-3</v>
      </c>
      <c r="K10" s="20">
        <v>4.2934899999999998E-4</v>
      </c>
      <c r="L10" s="20">
        <v>2.2274626E-5</v>
      </c>
      <c r="M10" s="20">
        <v>1.1450007E-6</v>
      </c>
      <c r="N10" s="20">
        <v>5.8329674999999999E-8</v>
      </c>
      <c r="O10" s="20">
        <v>2.9466878E-9</v>
      </c>
      <c r="P10" s="20">
        <v>1.4772482999999999E-10</v>
      </c>
      <c r="Q10" s="20">
        <v>7.3544970000000005E-12</v>
      </c>
      <c r="R10" s="20">
        <v>3.6384177000000001E-13</v>
      </c>
      <c r="S10" s="20">
        <v>1.7897095000000001E-14</v>
      </c>
      <c r="T10" s="20">
        <v>8.7576043999999998E-16</v>
      </c>
      <c r="U10" s="20">
        <v>4.2649843000000001E-17</v>
      </c>
      <c r="V10" s="20">
        <v>2.0680121E-18</v>
      </c>
      <c r="W10" s="20">
        <v>9.9872620000000005E-20</v>
      </c>
      <c r="X10" s="20">
        <v>4.8054600000000001E-21</v>
      </c>
      <c r="Y10" s="20">
        <v>2.3043120000000001E-22</v>
      </c>
      <c r="Z10" s="20">
        <v>1.1014749E-23</v>
      </c>
      <c r="AA10" s="21">
        <v>5.2496850000000001E-25</v>
      </c>
      <c r="AB10" s="21">
        <v>2.4952006E-26</v>
      </c>
      <c r="AC10" s="21">
        <v>1.1829627999999999E-27</v>
      </c>
      <c r="AD10" s="21">
        <v>5.5950305000000004E-29</v>
      </c>
      <c r="AE10" s="21">
        <v>2.6403717000000001E-30</v>
      </c>
      <c r="AF10" s="21">
        <v>1.243422E-31</v>
      </c>
      <c r="AG10" s="21">
        <v>5.8441016999999999E-33</v>
      </c>
      <c r="AH10" s="21">
        <v>2.7416167E-34</v>
      </c>
      <c r="AI10" s="21">
        <v>1.2786385E-35</v>
      </c>
      <c r="AJ10" s="21">
        <v>5.9150435999999997E-37</v>
      </c>
      <c r="AK10" s="21">
        <v>1.2263660000000001E-38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0.95359313000000001</v>
      </c>
      <c r="AV10" s="22">
        <v>0.58859426000000004</v>
      </c>
      <c r="AW10" s="22">
        <v>0.15633482000000001</v>
      </c>
      <c r="AX10" s="22">
        <v>8.2082979999999993E-3</v>
      </c>
      <c r="AY10" s="22">
        <v>4.2934899999999998E-4</v>
      </c>
      <c r="AZ10" s="22">
        <v>2.2274632999999999E-5</v>
      </c>
      <c r="BA10" s="22">
        <v>1.1450013000000001E-6</v>
      </c>
      <c r="BB10" s="22">
        <v>5.8329703999999998E-8</v>
      </c>
      <c r="BC10" s="22">
        <v>2.9466884000000002E-9</v>
      </c>
      <c r="BD10" s="22">
        <v>1.4772482E-10</v>
      </c>
      <c r="BE10" s="22">
        <v>7.3544970000000005E-12</v>
      </c>
      <c r="BF10" s="22">
        <v>3.6384170000000001E-13</v>
      </c>
      <c r="BG10" s="22">
        <v>1.7897093000000001E-14</v>
      </c>
      <c r="BH10" s="22">
        <v>8.7575995999999996E-16</v>
      </c>
      <c r="BI10" s="22">
        <v>4.2649813000000001E-17</v>
      </c>
      <c r="BJ10" s="22">
        <v>2.0680107E-18</v>
      </c>
      <c r="BK10" s="22">
        <v>9.987255E-20</v>
      </c>
      <c r="BL10" s="22">
        <v>4.8054577000000004E-21</v>
      </c>
      <c r="BM10" s="22">
        <v>2.3043096999999999E-22</v>
      </c>
      <c r="BN10" s="22">
        <v>1.1014739000000001E-23</v>
      </c>
      <c r="BO10" s="22">
        <v>5.2496814999999997E-25</v>
      </c>
      <c r="BP10" s="22">
        <v>2.4952002E-26</v>
      </c>
      <c r="BQ10" s="22">
        <v>1.1829630999999999E-27</v>
      </c>
      <c r="BR10" s="22">
        <v>5.5950320000000005E-29</v>
      </c>
      <c r="BS10" s="22">
        <v>2.6403736E-30</v>
      </c>
      <c r="BT10" s="22">
        <v>1.243423E-31</v>
      </c>
      <c r="BU10" s="22">
        <v>5.8441181999999999E-33</v>
      </c>
      <c r="BV10" s="22">
        <v>2.7418060000000001E-34</v>
      </c>
      <c r="BW10" s="22">
        <v>1.2788422999999999E-35</v>
      </c>
      <c r="BX10" s="22">
        <v>5.6199436000000001E-37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0.95359324999999995</v>
      </c>
      <c r="CJ10" s="22">
        <v>0.58859426000000004</v>
      </c>
      <c r="CK10" s="22">
        <v>0.15633477000000001</v>
      </c>
      <c r="CL10" s="22">
        <v>8.2082939999999997E-3</v>
      </c>
      <c r="CM10" s="22">
        <v>4.2934890000000001E-4</v>
      </c>
      <c r="CN10" s="22">
        <v>2.2274630000000001E-5</v>
      </c>
      <c r="CO10" s="22">
        <v>1.1450014E-6</v>
      </c>
      <c r="CP10" s="22">
        <v>5.8329718000000003E-8</v>
      </c>
      <c r="CQ10" s="22">
        <v>2.9466910000000002E-9</v>
      </c>
      <c r="CR10" s="22">
        <v>1.4772496E-10</v>
      </c>
      <c r="CS10" s="22">
        <v>7.3545050000000003E-12</v>
      </c>
      <c r="CT10" s="22">
        <v>3.6384195999999999E-13</v>
      </c>
      <c r="CU10" s="22">
        <v>1.78971E-14</v>
      </c>
      <c r="CV10" s="22">
        <v>8.7576023000000001E-16</v>
      </c>
      <c r="CW10" s="22">
        <v>4.2649822999999999E-17</v>
      </c>
      <c r="CX10" s="22">
        <v>2.0680110000000001E-18</v>
      </c>
      <c r="CY10" s="22">
        <v>9.9872600000000002E-20</v>
      </c>
      <c r="CZ10" s="22">
        <v>4.805459E-21</v>
      </c>
      <c r="DA10" s="22">
        <v>2.3043099999999999E-22</v>
      </c>
      <c r="DB10" s="22">
        <v>1.1014739000000001E-23</v>
      </c>
      <c r="DC10" s="22">
        <v>5.2496814999999997E-25</v>
      </c>
      <c r="DD10" s="22">
        <v>2.4951999E-26</v>
      </c>
      <c r="DE10" s="22">
        <v>1.1829631999999999E-27</v>
      </c>
      <c r="DF10" s="22">
        <v>5.5950339999999995E-29</v>
      </c>
      <c r="DG10" s="22">
        <v>2.6403741999999999E-30</v>
      </c>
      <c r="DH10" s="22">
        <v>1.2434233E-31</v>
      </c>
      <c r="DI10" s="22">
        <v>5.8441192999999998E-33</v>
      </c>
      <c r="DJ10" s="22">
        <v>2.7418076999999999E-34</v>
      </c>
      <c r="DK10" s="22">
        <v>1.278844E-35</v>
      </c>
      <c r="DL10" s="22">
        <v>5.6201637999999996E-37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0.95359296000000005</v>
      </c>
      <c r="DX10" s="22">
        <v>0.58859399999999995</v>
      </c>
      <c r="DY10" s="22">
        <v>0.15633473000000001</v>
      </c>
      <c r="DZ10" s="22">
        <v>8.2082920000000007E-3</v>
      </c>
      <c r="EA10" s="22">
        <v>4.2934867E-4</v>
      </c>
      <c r="EB10" s="22">
        <v>2.2274626E-5</v>
      </c>
      <c r="EC10" s="22">
        <v>1.1450011E-6</v>
      </c>
      <c r="ED10" s="22">
        <v>5.832973E-8</v>
      </c>
      <c r="EE10" s="22">
        <v>2.9466916E-9</v>
      </c>
      <c r="EF10" s="22">
        <v>1.4772504999999999E-10</v>
      </c>
      <c r="EG10" s="22">
        <v>7.3545085000000007E-12</v>
      </c>
      <c r="EH10" s="22">
        <v>3.6384217999999998E-13</v>
      </c>
      <c r="EI10" s="22">
        <v>1.7897110000000001E-14</v>
      </c>
      <c r="EJ10" s="22">
        <v>8.7576065000000004E-16</v>
      </c>
      <c r="EK10" s="22">
        <v>4.2649836E-17</v>
      </c>
      <c r="EL10" s="22">
        <v>2.0680114999999999E-18</v>
      </c>
      <c r="EM10" s="22">
        <v>9.9872623999999994E-20</v>
      </c>
      <c r="EN10" s="22">
        <v>4.8054600000000001E-21</v>
      </c>
      <c r="EO10" s="22">
        <v>2.3043103999999998E-22</v>
      </c>
      <c r="EP10" s="22">
        <v>1.1014739000000001E-23</v>
      </c>
      <c r="EQ10" s="22">
        <v>5.2496809999999997E-25</v>
      </c>
      <c r="ER10" s="22">
        <v>2.4951999E-26</v>
      </c>
      <c r="ES10" s="22">
        <v>1.1829631999999999E-27</v>
      </c>
      <c r="ET10" s="22">
        <v>5.5950349999999995E-29</v>
      </c>
      <c r="EU10" s="22">
        <v>2.6403743000000001E-30</v>
      </c>
      <c r="EV10" s="22">
        <v>1.2434229E-31</v>
      </c>
      <c r="EW10" s="22">
        <v>5.8441155999999999E-33</v>
      </c>
      <c r="EX10" s="22">
        <v>2.7418057000000001E-34</v>
      </c>
      <c r="EY10" s="22">
        <v>1.2788431000000001E-35</v>
      </c>
      <c r="EZ10" s="22">
        <v>5.6201673E-37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0.95359254000000004</v>
      </c>
      <c r="FL10" s="22">
        <v>0.58859360000000005</v>
      </c>
      <c r="FM10" s="22">
        <v>0.15633461000000001</v>
      </c>
      <c r="FN10" s="22">
        <v>8.2082879999999993E-3</v>
      </c>
      <c r="FO10" s="22">
        <v>4.2934849999999998E-4</v>
      </c>
      <c r="FP10" s="22">
        <v>2.2274615E-5</v>
      </c>
      <c r="FQ10" s="22">
        <v>1.1450011E-6</v>
      </c>
      <c r="FR10" s="22">
        <v>5.8329719999999997E-8</v>
      </c>
      <c r="FS10" s="22">
        <v>2.9466926999999999E-9</v>
      </c>
      <c r="FT10" s="22">
        <v>1.4772511999999999E-10</v>
      </c>
      <c r="FU10" s="22">
        <v>7.3545140000000006E-12</v>
      </c>
      <c r="FV10" s="22">
        <v>3.6384241999999999E-13</v>
      </c>
      <c r="FW10" s="22">
        <v>1.7897119999999999E-14</v>
      </c>
      <c r="FX10" s="22">
        <v>8.7576109999999996E-16</v>
      </c>
      <c r="FY10" s="22">
        <v>4.2649845999999998E-17</v>
      </c>
      <c r="FZ10" s="22">
        <v>2.0680110000000001E-18</v>
      </c>
      <c r="GA10" s="22">
        <v>9.9872570000000003E-20</v>
      </c>
      <c r="GB10" s="22">
        <v>4.8054569999999996E-21</v>
      </c>
      <c r="GC10" s="22">
        <v>2.304309E-22</v>
      </c>
      <c r="GD10" s="22">
        <v>1.1014731E-23</v>
      </c>
      <c r="GE10" s="22">
        <v>5.2496739999999998E-25</v>
      </c>
      <c r="GF10" s="22">
        <v>2.4951952000000001E-26</v>
      </c>
      <c r="GG10" s="22">
        <v>1.1829607E-27</v>
      </c>
      <c r="GH10" s="22">
        <v>5.5950239999999999E-29</v>
      </c>
      <c r="GI10" s="22">
        <v>2.6403689000000001E-30</v>
      </c>
      <c r="GJ10" s="22">
        <v>1.2434205E-31</v>
      </c>
      <c r="GK10" s="22">
        <v>5.844107E-33</v>
      </c>
      <c r="GL10" s="22">
        <v>2.7418025000000001E-34</v>
      </c>
      <c r="GM10" s="22">
        <v>1.278842E-35</v>
      </c>
      <c r="GN10" s="22">
        <v>5.6201659999999997E-37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0.95359170000000004</v>
      </c>
      <c r="GZ10" s="22">
        <v>0.58859300000000003</v>
      </c>
      <c r="HA10" s="22">
        <v>0.15633443</v>
      </c>
      <c r="HB10" s="22">
        <v>8.2082779999999994E-3</v>
      </c>
      <c r="HC10" s="22">
        <v>4.2934806E-4</v>
      </c>
      <c r="HD10" s="22">
        <v>2.2274597E-5</v>
      </c>
      <c r="HE10" s="22">
        <v>1.145E-6</v>
      </c>
      <c r="HF10" s="22">
        <v>5.8329674999999999E-8</v>
      </c>
      <c r="HG10" s="22">
        <v>2.9466899999999999E-9</v>
      </c>
      <c r="HH10" s="22">
        <v>1.4772499000000001E-10</v>
      </c>
      <c r="HI10" s="22">
        <v>7.3545085000000007E-12</v>
      </c>
      <c r="HJ10" s="22">
        <v>3.6384227999999999E-13</v>
      </c>
      <c r="HK10" s="22">
        <v>1.7897110000000001E-14</v>
      </c>
      <c r="HL10" s="22">
        <v>8.7576054999999996E-16</v>
      </c>
      <c r="HM10" s="22">
        <v>4.2649815999999998E-17</v>
      </c>
      <c r="HN10" s="22">
        <v>2.0680089999999999E-18</v>
      </c>
      <c r="HO10" s="22">
        <v>9.9872449999999996E-20</v>
      </c>
      <c r="HP10" s="22">
        <v>4.8054503999999998E-21</v>
      </c>
      <c r="HQ10" s="22">
        <v>2.3043056000000001E-22</v>
      </c>
      <c r="HR10" s="22">
        <v>1.1014714999999999E-23</v>
      </c>
      <c r="HS10" s="22">
        <v>5.2496667E-25</v>
      </c>
      <c r="HT10" s="22">
        <v>2.4951915E-26</v>
      </c>
      <c r="HU10" s="22">
        <v>1.18295875E-27</v>
      </c>
      <c r="HV10" s="22">
        <v>5.5950150000000005E-29</v>
      </c>
      <c r="HW10" s="22">
        <v>2.6403663000000002E-30</v>
      </c>
      <c r="HX10" s="22">
        <v>1.24342E-31</v>
      </c>
      <c r="HY10" s="22">
        <v>5.844107E-33</v>
      </c>
      <c r="HZ10" s="22">
        <v>2.7418039999999999E-34</v>
      </c>
      <c r="IA10" s="22">
        <v>1.2788434E-35</v>
      </c>
      <c r="IB10" s="22">
        <v>5.6201704999999999E-37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0.95359119999999997</v>
      </c>
      <c r="IN10" s="22">
        <v>0.58859269999999997</v>
      </c>
      <c r="IO10" s="22">
        <v>0.15633430000000001</v>
      </c>
      <c r="IP10" s="22">
        <v>8.2082679999999995E-3</v>
      </c>
      <c r="IQ10" s="22">
        <v>4.2934747999999999E-4</v>
      </c>
      <c r="IR10" s="22">
        <v>2.2274562000000001E-5</v>
      </c>
      <c r="IS10" s="22">
        <v>1.1449984E-6</v>
      </c>
      <c r="IT10" s="22">
        <v>5.8329599999999998E-8</v>
      </c>
      <c r="IU10" s="22">
        <v>2.9466856000000001E-9</v>
      </c>
      <c r="IV10" s="22">
        <v>1.4772478999999999E-10</v>
      </c>
      <c r="IW10" s="22">
        <v>7.3544979999999995E-12</v>
      </c>
      <c r="IX10" s="22">
        <v>3.6384180000000002E-13</v>
      </c>
      <c r="IY10" s="22">
        <v>1.7897093000000001E-14</v>
      </c>
      <c r="IZ10" s="22">
        <v>8.7575970000000001E-16</v>
      </c>
      <c r="JA10" s="22">
        <v>4.2649767000000002E-17</v>
      </c>
      <c r="JB10" s="22">
        <v>2.0680060999999999E-18</v>
      </c>
      <c r="JC10" s="22">
        <v>9.9872255999999995E-20</v>
      </c>
      <c r="JD10" s="22">
        <v>4.8054406999999999E-21</v>
      </c>
      <c r="JE10" s="22">
        <v>2.3043010000000001E-22</v>
      </c>
      <c r="JF10" s="22">
        <v>1.1014691E-23</v>
      </c>
      <c r="JG10" s="22">
        <v>5.2496553000000003E-25</v>
      </c>
      <c r="JH10" s="22">
        <v>2.4951865000000001E-26</v>
      </c>
      <c r="JI10" s="22">
        <v>1.1829566E-27</v>
      </c>
      <c r="JJ10" s="22">
        <v>5.5950069999999999E-29</v>
      </c>
      <c r="JK10" s="22">
        <v>2.640364E-30</v>
      </c>
      <c r="JL10" s="22">
        <v>1.2434192000000001E-31</v>
      </c>
      <c r="JM10" s="22">
        <v>5.8441034999999997E-33</v>
      </c>
      <c r="JN10" s="22">
        <v>2.7418022000000001E-34</v>
      </c>
      <c r="JO10" s="22">
        <v>1.2788431000000001E-35</v>
      </c>
      <c r="JP10" s="22">
        <v>5.6201727E-37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0.95359110000000002</v>
      </c>
      <c r="KB10" s="22">
        <v>0.58859247000000003</v>
      </c>
      <c r="KC10" s="22">
        <v>0.15633417999999999</v>
      </c>
      <c r="KD10" s="22">
        <v>8.2082609999999997E-3</v>
      </c>
      <c r="KE10" s="22">
        <v>4.2934697999999998E-4</v>
      </c>
      <c r="KF10" s="22">
        <v>2.2274525999999999E-5</v>
      </c>
      <c r="KG10" s="22">
        <v>1.1449961000000001E-6</v>
      </c>
      <c r="KH10" s="22">
        <v>5.83295E-8</v>
      </c>
      <c r="KI10" s="22">
        <v>2.9466806999999998E-9</v>
      </c>
      <c r="KJ10" s="22">
        <v>1.4772457E-10</v>
      </c>
      <c r="KK10" s="22">
        <v>7.3544869999999996E-12</v>
      </c>
      <c r="KL10" s="22">
        <v>3.6384125000000001E-13</v>
      </c>
      <c r="KM10" s="22">
        <v>1.7897065999999999E-14</v>
      </c>
      <c r="KN10" s="22">
        <v>8.7575853000000002E-16</v>
      </c>
      <c r="KO10" s="22">
        <v>4.2649716999999998E-17</v>
      </c>
      <c r="KP10" s="22">
        <v>2.0680033999999999E-18</v>
      </c>
      <c r="KQ10" s="22">
        <v>9.9872126000000004E-20</v>
      </c>
      <c r="KR10" s="22">
        <v>4.8054335000000004E-21</v>
      </c>
      <c r="KS10" s="22">
        <v>2.3042974999999998E-22</v>
      </c>
      <c r="KT10" s="22">
        <v>1.10146755E-23</v>
      </c>
      <c r="KU10" s="22">
        <v>5.2496483999999999E-25</v>
      </c>
      <c r="KV10" s="22">
        <v>2.495183E-26</v>
      </c>
      <c r="KW10" s="22">
        <v>1.1829549999999999E-27</v>
      </c>
      <c r="KX10" s="22">
        <v>5.5949999999999995E-29</v>
      </c>
      <c r="KY10" s="22">
        <v>2.6403608000000001E-30</v>
      </c>
      <c r="KZ10" s="22">
        <v>1.2434182E-31</v>
      </c>
      <c r="LA10" s="22">
        <v>5.8440959999999997E-33</v>
      </c>
      <c r="LB10" s="22">
        <v>2.7417971999999999E-34</v>
      </c>
      <c r="LC10" s="22">
        <v>1.2788401E-35</v>
      </c>
      <c r="LD10" s="22">
        <v>5.6201610000000002E-37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0.95359099999999997</v>
      </c>
      <c r="LP10" s="22">
        <v>0.58859247000000003</v>
      </c>
      <c r="LQ10" s="22">
        <v>0.15633417999999999</v>
      </c>
      <c r="LR10" s="22">
        <v>8.2082600000000002E-3</v>
      </c>
      <c r="LS10" s="22">
        <v>4.2934686999999999E-4</v>
      </c>
      <c r="LT10" s="22">
        <v>2.2274509999999999E-5</v>
      </c>
      <c r="LU10" s="22">
        <v>1.1449947000000001E-6</v>
      </c>
      <c r="LV10" s="22">
        <v>5.8329411999999998E-8</v>
      </c>
      <c r="LW10" s="22">
        <v>2.9466770999999999E-9</v>
      </c>
      <c r="LX10" s="22">
        <v>1.4772439E-10</v>
      </c>
      <c r="LY10" s="22">
        <v>7.3544789999999998E-12</v>
      </c>
      <c r="LZ10" s="22">
        <v>3.6384082000000002E-13</v>
      </c>
      <c r="MA10" s="22">
        <v>1.7897048999999999E-14</v>
      </c>
      <c r="MB10" s="22">
        <v>8.7575779999999996E-16</v>
      </c>
      <c r="MC10" s="22">
        <v>4.2649697000000002E-17</v>
      </c>
      <c r="MD10" s="22">
        <v>2.0680031999999998E-18</v>
      </c>
      <c r="ME10" s="22">
        <v>9.9872130000000004E-20</v>
      </c>
      <c r="MF10" s="22">
        <v>4.8054339999999997E-21</v>
      </c>
      <c r="MG10" s="22">
        <v>2.3042973000000001E-22</v>
      </c>
      <c r="MH10" s="22">
        <v>1.10146755E-23</v>
      </c>
      <c r="MI10" s="22">
        <v>5.2496479999999996E-25</v>
      </c>
      <c r="MJ10" s="22">
        <v>2.4951832000000001E-26</v>
      </c>
      <c r="MK10" s="22">
        <v>1.1829548999999999E-27</v>
      </c>
      <c r="ML10" s="22">
        <v>5.5949974000000002E-29</v>
      </c>
      <c r="MM10" s="22">
        <v>2.6403602000000002E-30</v>
      </c>
      <c r="MN10" s="22">
        <v>1.2434184E-31</v>
      </c>
      <c r="MO10" s="22">
        <v>5.8440973E-33</v>
      </c>
      <c r="MP10" s="22">
        <v>2.7417962999999998E-34</v>
      </c>
      <c r="MQ10" s="22">
        <v>1.2788386000000001E-35</v>
      </c>
      <c r="MR10" s="22">
        <v>5.6201510000000002E-37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0.95359099999999997</v>
      </c>
      <c r="ND10" s="22">
        <v>0.58859269999999997</v>
      </c>
      <c r="NE10" s="22">
        <v>0.15633420000000001</v>
      </c>
      <c r="NF10" s="22">
        <v>8.2082630000000004E-3</v>
      </c>
      <c r="NG10" s="22">
        <v>4.2934697999999998E-4</v>
      </c>
      <c r="NH10" s="22">
        <v>2.2274513000000001E-5</v>
      </c>
      <c r="NI10" s="22">
        <v>1.1449945999999999E-6</v>
      </c>
      <c r="NJ10" s="22">
        <v>5.8329366000000003E-8</v>
      </c>
      <c r="NK10" s="22">
        <v>2.9466747E-9</v>
      </c>
      <c r="NL10" s="22">
        <v>1.4772428999999999E-10</v>
      </c>
      <c r="NM10" s="22">
        <v>7.3544740000000002E-12</v>
      </c>
      <c r="NN10" s="22">
        <v>3.6384066E-13</v>
      </c>
      <c r="NO10" s="22">
        <v>1.7897042000000001E-14</v>
      </c>
      <c r="NP10" s="22">
        <v>8.7575769999999998E-16</v>
      </c>
      <c r="NQ10" s="22">
        <v>4.2649709999999997E-17</v>
      </c>
      <c r="NR10" s="22">
        <v>2.0680043000000001E-18</v>
      </c>
      <c r="NS10" s="22">
        <v>9.9872229999999997E-20</v>
      </c>
      <c r="NT10" s="22">
        <v>4.8054399999999999E-21</v>
      </c>
      <c r="NU10" s="22">
        <v>2.3043000000000002E-22</v>
      </c>
      <c r="NV10" s="22">
        <v>1.10146865E-23</v>
      </c>
      <c r="NW10" s="22">
        <v>5.2496534000000002E-25</v>
      </c>
      <c r="NX10" s="22">
        <v>2.495186E-26</v>
      </c>
      <c r="NY10" s="22">
        <v>1.182956E-27</v>
      </c>
      <c r="NZ10" s="22">
        <v>5.5950004000000004E-29</v>
      </c>
      <c r="OA10" s="22">
        <v>2.6403597000000001E-30</v>
      </c>
      <c r="OB10" s="22">
        <v>1.2434175E-31</v>
      </c>
      <c r="OC10" s="22">
        <v>5.8440949999999999E-33</v>
      </c>
      <c r="OD10" s="22">
        <v>2.7417964999999999E-34</v>
      </c>
      <c r="OE10" s="22">
        <v>1.2788383E-35</v>
      </c>
      <c r="OF10" s="22">
        <v>5.6201466999999998E-37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0.95359110000000002</v>
      </c>
      <c r="OR10" s="22">
        <v>0.58859307000000005</v>
      </c>
      <c r="OS10" s="22">
        <v>0.15633431</v>
      </c>
      <c r="OT10" s="22">
        <v>8.2082649999999993E-3</v>
      </c>
      <c r="OU10" s="22">
        <v>4.2934704000000001E-4</v>
      </c>
      <c r="OV10" s="22">
        <v>2.227452E-5</v>
      </c>
      <c r="OW10" s="22">
        <v>1.1449945999999999E-6</v>
      </c>
      <c r="OX10" s="22">
        <v>5.8329369999999998E-8</v>
      </c>
      <c r="OY10" s="22">
        <v>2.9466736E-9</v>
      </c>
      <c r="OZ10" s="22">
        <v>1.4772421999999999E-10</v>
      </c>
      <c r="PA10" s="22">
        <v>7.3544720000000006E-12</v>
      </c>
      <c r="PB10" s="22">
        <v>3.6384069999999999E-13</v>
      </c>
      <c r="PC10" s="22">
        <v>1.7897046E-14</v>
      </c>
      <c r="PD10" s="22">
        <v>8.7575790000000004E-16</v>
      </c>
      <c r="PE10" s="22">
        <v>4.2649714000000001E-17</v>
      </c>
      <c r="PF10" s="22">
        <v>2.0680059999999999E-18</v>
      </c>
      <c r="PG10" s="22">
        <v>9.987236E-20</v>
      </c>
      <c r="PH10" s="22">
        <v>4.8054463999999999E-21</v>
      </c>
      <c r="PI10" s="22">
        <v>2.3043032999999998E-22</v>
      </c>
      <c r="PJ10" s="22">
        <v>1.1014701000000001E-23</v>
      </c>
      <c r="PK10" s="22">
        <v>5.2496592999999997E-25</v>
      </c>
      <c r="PL10" s="22">
        <v>2.4951885E-26</v>
      </c>
      <c r="PM10" s="22">
        <v>1.1829567000000001E-27</v>
      </c>
      <c r="PN10" s="22">
        <v>5.5950019999999996E-29</v>
      </c>
      <c r="PO10" s="22">
        <v>2.6403586999999999E-30</v>
      </c>
      <c r="PP10" s="22">
        <v>1.2434165000000001E-31</v>
      </c>
      <c r="PQ10" s="22">
        <v>5.8440910000000002E-33</v>
      </c>
      <c r="PR10" s="22">
        <v>2.7417962999999998E-34</v>
      </c>
      <c r="PS10" s="22">
        <v>1.2788394E-35</v>
      </c>
      <c r="PT10" s="22">
        <v>5.6201529999999997E-37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0.95359119999999997</v>
      </c>
      <c r="QF10" s="22">
        <v>0.58859335999999995</v>
      </c>
      <c r="QG10" s="22">
        <v>0.15633443</v>
      </c>
      <c r="QH10" s="22">
        <v>8.2082679999999995E-3</v>
      </c>
      <c r="QI10" s="22">
        <v>4.2934712999999998E-4</v>
      </c>
      <c r="QJ10" s="22">
        <v>2.2274528000000002E-5</v>
      </c>
      <c r="QK10" s="22">
        <v>1.1449952999999999E-6</v>
      </c>
      <c r="QL10" s="22">
        <v>5.8329398E-8</v>
      </c>
      <c r="QM10" s="22">
        <v>2.9466736E-9</v>
      </c>
      <c r="QN10" s="22">
        <v>1.477242E-10</v>
      </c>
      <c r="QO10" s="22">
        <v>7.3544699999999995E-12</v>
      </c>
      <c r="QP10" s="22">
        <v>3.6384066E-13</v>
      </c>
      <c r="QQ10" s="22">
        <v>1.7897046E-14</v>
      </c>
      <c r="QR10" s="22">
        <v>8.7575790000000004E-16</v>
      </c>
      <c r="QS10" s="22">
        <v>4.264973E-17</v>
      </c>
      <c r="QT10" s="22">
        <v>2.0680070000000001E-18</v>
      </c>
      <c r="QU10" s="22">
        <v>9.987244E-20</v>
      </c>
      <c r="QV10" s="22">
        <v>4.8054520000000003E-21</v>
      </c>
      <c r="QW10" s="22">
        <v>2.3043059999999999E-22</v>
      </c>
      <c r="QX10" s="22">
        <v>1.1014714999999999E-23</v>
      </c>
      <c r="QY10" s="22">
        <v>5.2496640000000002E-25</v>
      </c>
      <c r="QZ10" s="22">
        <v>2.4951905999999999E-26</v>
      </c>
      <c r="RA10" s="22">
        <v>1.182958E-27</v>
      </c>
      <c r="RB10" s="22">
        <v>5.595008E-29</v>
      </c>
      <c r="RC10" s="22">
        <v>2.640361E-30</v>
      </c>
      <c r="RD10" s="22">
        <v>1.2434168000000001E-31</v>
      </c>
      <c r="RE10" s="22">
        <v>5.8440899999999997E-33</v>
      </c>
      <c r="RF10" s="22">
        <v>2.7417962999999998E-34</v>
      </c>
      <c r="RG10" s="22">
        <v>1.2788403999999999E-35</v>
      </c>
      <c r="RH10" s="22">
        <v>5.6201633000000002E-37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0.95359119999999997</v>
      </c>
      <c r="RT10" s="22">
        <v>0.58859353999999997</v>
      </c>
      <c r="RU10" s="22">
        <v>0.15633456000000001</v>
      </c>
      <c r="RV10" s="22">
        <v>8.2082720000000008E-3</v>
      </c>
      <c r="RW10" s="22">
        <v>4.2934739999999998E-4</v>
      </c>
      <c r="RX10" s="22">
        <v>2.2274532999999999E-5</v>
      </c>
      <c r="RY10" s="22">
        <v>1.1449955E-6</v>
      </c>
      <c r="RZ10" s="22">
        <v>5.8329411999999998E-8</v>
      </c>
      <c r="SA10" s="22">
        <v>2.9466744999999999E-9</v>
      </c>
      <c r="SB10" s="22">
        <v>1.477242E-10</v>
      </c>
      <c r="SC10" s="22">
        <v>7.3544679999999999E-12</v>
      </c>
      <c r="SD10" s="22">
        <v>3.6384047000000002E-13</v>
      </c>
      <c r="SE10" s="22">
        <v>1.7897039000000001E-14</v>
      </c>
      <c r="SF10" s="22">
        <v>8.7575779999999996E-16</v>
      </c>
      <c r="SG10" s="22">
        <v>4.2649727000000003E-17</v>
      </c>
      <c r="SH10" s="22">
        <v>2.0680070000000001E-18</v>
      </c>
      <c r="SI10" s="22">
        <v>9.987244E-20</v>
      </c>
      <c r="SJ10" s="22">
        <v>4.8054536999999997E-21</v>
      </c>
      <c r="SK10" s="22">
        <v>2.3043075999999998E-22</v>
      </c>
      <c r="SL10" s="22">
        <v>1.1014720999999999E-23</v>
      </c>
      <c r="SM10" s="22">
        <v>5.2496676999999999E-25</v>
      </c>
      <c r="SN10" s="22">
        <v>2.4951905000000001E-26</v>
      </c>
      <c r="SO10" s="22">
        <v>1.1829573999999999E-27</v>
      </c>
      <c r="SP10" s="22">
        <v>5.5950049999999998E-29</v>
      </c>
      <c r="SQ10" s="22">
        <v>2.6403604000000001E-30</v>
      </c>
      <c r="SR10" s="22">
        <v>1.2434164E-31</v>
      </c>
      <c r="SS10" s="22">
        <v>5.8440866000000003E-33</v>
      </c>
      <c r="ST10" s="22">
        <v>2.7417937E-34</v>
      </c>
      <c r="SU10" s="22">
        <v>1.2788393000000001E-35</v>
      </c>
      <c r="SV10" s="22">
        <v>5.6201619999999999E-37</v>
      </c>
      <c r="SW10" s="22">
        <v>0</v>
      </c>
      <c r="SX10" s="22">
        <v>0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0.95359139999999998</v>
      </c>
      <c r="TH10" s="22">
        <v>0.58859379999999994</v>
      </c>
      <c r="TI10" s="22">
        <v>0.15633470999999999</v>
      </c>
      <c r="TJ10" s="22">
        <v>8.2082790000000006E-3</v>
      </c>
      <c r="TK10" s="22">
        <v>4.2934785999999999E-4</v>
      </c>
      <c r="TL10" s="22">
        <v>2.2274557000000001E-5</v>
      </c>
      <c r="TM10" s="22">
        <v>1.1449963E-6</v>
      </c>
      <c r="TN10" s="22">
        <v>5.8329429999999997E-8</v>
      </c>
      <c r="TO10" s="22">
        <v>2.9466762E-9</v>
      </c>
      <c r="TP10" s="22">
        <v>1.4772428999999999E-10</v>
      </c>
      <c r="TQ10" s="22">
        <v>7.3544720000000006E-12</v>
      </c>
      <c r="TR10" s="22">
        <v>3.6384059999999999E-13</v>
      </c>
      <c r="TS10" s="22">
        <v>1.7897046E-14</v>
      </c>
      <c r="TT10" s="22">
        <v>8.757581E-16</v>
      </c>
      <c r="TU10" s="22">
        <v>4.2649733000000003E-17</v>
      </c>
      <c r="TV10" s="22">
        <v>2.0680071999999998E-18</v>
      </c>
      <c r="TW10" s="22">
        <v>9.9872449999999996E-20</v>
      </c>
      <c r="TX10" s="22">
        <v>4.8054550000000001E-21</v>
      </c>
      <c r="TY10" s="22">
        <v>2.3043092000000002E-22</v>
      </c>
      <c r="TZ10" s="22">
        <v>1.1014733999999999E-23</v>
      </c>
      <c r="UA10" s="22">
        <v>5.2496736000000004E-25</v>
      </c>
      <c r="UB10" s="22">
        <v>2.4951931999999999E-26</v>
      </c>
      <c r="UC10" s="22">
        <v>1.1829586E-27</v>
      </c>
      <c r="UD10" s="22">
        <v>5.5950095000000001E-29</v>
      </c>
      <c r="UE10" s="22">
        <v>2.6403621000000001E-30</v>
      </c>
      <c r="UF10" s="22">
        <v>1.2434177000000001E-31</v>
      </c>
      <c r="UG10" s="22">
        <v>5.8440919999999999E-33</v>
      </c>
      <c r="UH10" s="22">
        <v>2.7417958000000002E-34</v>
      </c>
      <c r="UI10" s="22">
        <v>1.27884E-35</v>
      </c>
      <c r="UJ10" s="22">
        <v>5.6201656000000002E-37</v>
      </c>
      <c r="UK10" s="22">
        <v>0</v>
      </c>
      <c r="UL10" s="22">
        <v>0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0.95359147</v>
      </c>
      <c r="UV10" s="22">
        <v>0.5885937</v>
      </c>
      <c r="UW10" s="22">
        <v>0.15633475999999999</v>
      </c>
      <c r="UX10" s="22">
        <v>8.2082849999999992E-3</v>
      </c>
      <c r="UY10" s="22">
        <v>4.2934818000000001E-4</v>
      </c>
      <c r="UZ10" s="22">
        <v>2.227458E-5</v>
      </c>
      <c r="VA10" s="22">
        <v>1.1449976E-6</v>
      </c>
      <c r="VB10" s="22">
        <v>5.832948E-8</v>
      </c>
      <c r="VC10" s="22">
        <v>2.9466773E-9</v>
      </c>
      <c r="VD10" s="22">
        <v>1.4772435E-10</v>
      </c>
      <c r="VE10" s="22">
        <v>7.3544754999999994E-12</v>
      </c>
      <c r="VF10" s="22">
        <v>3.6384066E-13</v>
      </c>
      <c r="VG10" s="22">
        <v>1.7897042000000001E-14</v>
      </c>
      <c r="VH10" s="22">
        <v>8.7575779999999996E-16</v>
      </c>
      <c r="VI10" s="22">
        <v>4.2649709999999997E-17</v>
      </c>
      <c r="VJ10" s="22">
        <v>2.0680053E-18</v>
      </c>
      <c r="VK10" s="22">
        <v>9.9872339999999996E-20</v>
      </c>
      <c r="VL10" s="22">
        <v>4.8054479999999997E-21</v>
      </c>
      <c r="VM10" s="22">
        <v>2.3043059000000001E-22</v>
      </c>
      <c r="VN10" s="22">
        <v>1.1014718E-23</v>
      </c>
      <c r="VO10" s="22">
        <v>5.2496686999999997E-25</v>
      </c>
      <c r="VP10" s="22">
        <v>2.4951909999999999E-26</v>
      </c>
      <c r="VQ10" s="22">
        <v>1.1829573999999999E-27</v>
      </c>
      <c r="VR10" s="22">
        <v>5.5950033999999995E-29</v>
      </c>
      <c r="VS10" s="22">
        <v>2.6403599999999998E-30</v>
      </c>
      <c r="VT10" s="22">
        <v>1.243417E-31</v>
      </c>
      <c r="VU10" s="22">
        <v>5.8440936000000001E-33</v>
      </c>
      <c r="VV10" s="22">
        <v>2.7417976E-34</v>
      </c>
      <c r="VW10" s="22">
        <v>1.2788406000000001E-35</v>
      </c>
      <c r="VX10" s="22">
        <v>5.6201647000000003E-37</v>
      </c>
      <c r="VY10" s="22">
        <v>0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0.95359205999999996</v>
      </c>
      <c r="WJ10" s="22">
        <v>0.58859395999999997</v>
      </c>
      <c r="WK10" s="22">
        <v>0.15633483000000001</v>
      </c>
      <c r="WL10" s="22">
        <v>8.2082979999999993E-3</v>
      </c>
      <c r="WM10" s="22">
        <v>4.2934857999999998E-4</v>
      </c>
      <c r="WN10" s="22">
        <v>2.2274597E-5</v>
      </c>
      <c r="WO10" s="22">
        <v>1.1449991E-6</v>
      </c>
      <c r="WP10" s="22">
        <v>5.8329557999999998E-8</v>
      </c>
      <c r="WQ10" s="22">
        <v>2.9466809999999999E-9</v>
      </c>
      <c r="WR10" s="22">
        <v>1.4772446999999999E-10</v>
      </c>
      <c r="WS10" s="22">
        <v>7.3544819999999999E-12</v>
      </c>
      <c r="WT10" s="22">
        <v>3.6384097999999999E-13</v>
      </c>
      <c r="WU10" s="22">
        <v>1.7897051999999999E-14</v>
      </c>
      <c r="WV10" s="22">
        <v>8.7575795000000003E-16</v>
      </c>
      <c r="WW10" s="22">
        <v>4.2649709999999997E-17</v>
      </c>
      <c r="WX10" s="22">
        <v>2.0680044999999998E-18</v>
      </c>
      <c r="WY10" s="22">
        <v>9.9872270000000003E-20</v>
      </c>
      <c r="WZ10" s="22">
        <v>4.8054439999999998E-21</v>
      </c>
      <c r="XA10" s="22">
        <v>2.3043035999999998E-22</v>
      </c>
      <c r="XB10" s="22">
        <v>1.101471E-23</v>
      </c>
      <c r="XC10" s="22">
        <v>5.2496667E-25</v>
      </c>
      <c r="XD10" s="22">
        <v>2.4951905999999999E-26</v>
      </c>
      <c r="XE10" s="22">
        <v>1.1829573999999999E-27</v>
      </c>
      <c r="XF10" s="22">
        <v>5.5950033999999995E-29</v>
      </c>
      <c r="XG10" s="22">
        <v>2.6403597000000001E-30</v>
      </c>
      <c r="XH10" s="22">
        <v>1.2434175E-31</v>
      </c>
      <c r="XI10" s="22">
        <v>5.8440975999999999E-33</v>
      </c>
      <c r="XJ10" s="22">
        <v>2.7418003999999999E-34</v>
      </c>
      <c r="XK10" s="22">
        <v>1.2788422999999999E-35</v>
      </c>
      <c r="XL10" s="22">
        <v>5.6201700000000004E-37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0.95359254000000004</v>
      </c>
      <c r="XX10" s="22">
        <v>0.58859410000000001</v>
      </c>
      <c r="XY10" s="22">
        <v>0.15633489</v>
      </c>
      <c r="XZ10" s="22">
        <v>8.2082969999999998E-3</v>
      </c>
      <c r="YA10" s="22">
        <v>4.2934882E-4</v>
      </c>
      <c r="YB10" s="22">
        <v>2.2274618000000001E-5</v>
      </c>
      <c r="YC10" s="22">
        <v>1.1450005E-6</v>
      </c>
      <c r="YD10" s="22">
        <v>5.8329646999999997E-8</v>
      </c>
      <c r="YE10" s="22">
        <v>2.9466842000000001E-9</v>
      </c>
      <c r="YF10" s="22">
        <v>1.4772457999999999E-10</v>
      </c>
      <c r="YG10" s="22">
        <v>7.3544825000000002E-12</v>
      </c>
      <c r="YH10" s="22">
        <v>3.6384093000000001E-13</v>
      </c>
      <c r="YI10" s="22">
        <v>1.7897051999999999E-14</v>
      </c>
      <c r="YJ10" s="22">
        <v>8.7575800000000002E-16</v>
      </c>
      <c r="YK10" s="22">
        <v>4.2649707E-17</v>
      </c>
      <c r="YL10" s="22">
        <v>2.0680048999999999E-18</v>
      </c>
      <c r="YM10" s="22">
        <v>9.9872259999999995E-20</v>
      </c>
      <c r="YN10" s="22">
        <v>4.8054424E-21</v>
      </c>
      <c r="YO10" s="22">
        <v>2.3043026E-22</v>
      </c>
      <c r="YP10" s="22">
        <v>1.1014706E-23</v>
      </c>
      <c r="YQ10" s="22">
        <v>5.2496659999999999E-25</v>
      </c>
      <c r="YR10" s="22">
        <v>2.4951922E-26</v>
      </c>
      <c r="YS10" s="22">
        <v>1.1829589E-27</v>
      </c>
      <c r="YT10" s="22">
        <v>5.5950130000000003E-29</v>
      </c>
      <c r="YU10" s="22">
        <v>2.6403643999999999E-30</v>
      </c>
      <c r="YV10" s="22">
        <v>1.2434195000000001E-31</v>
      </c>
      <c r="YW10" s="22">
        <v>5.8441087000000003E-33</v>
      </c>
      <c r="YX10" s="22">
        <v>2.7418076999999999E-34</v>
      </c>
      <c r="YY10" s="22">
        <v>1.2788457000000001E-35</v>
      </c>
      <c r="YZ10" s="22">
        <v>5.6201826000000001E-37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0.95359289999999997</v>
      </c>
      <c r="ZL10" s="22">
        <v>0.58859413999999999</v>
      </c>
      <c r="ZM10" s="22">
        <v>0.15633491999999999</v>
      </c>
      <c r="ZN10" s="22">
        <v>8.2083060000000003E-3</v>
      </c>
      <c r="ZO10" s="22">
        <v>4.2934907999999999E-4</v>
      </c>
      <c r="ZP10" s="22">
        <v>2.2274621999999999E-5</v>
      </c>
      <c r="ZQ10" s="22">
        <v>1.1450008999999999E-6</v>
      </c>
      <c r="ZR10" s="22">
        <v>5.8329679999999997E-8</v>
      </c>
      <c r="ZS10" s="22">
        <v>2.9466878E-9</v>
      </c>
      <c r="ZT10" s="22">
        <v>1.4772482E-10</v>
      </c>
      <c r="ZU10" s="22">
        <v>7.3545015999999999E-12</v>
      </c>
      <c r="ZV10" s="22">
        <v>3.6384209999999999E-13</v>
      </c>
      <c r="ZW10" s="22">
        <v>1.7897119999999999E-14</v>
      </c>
      <c r="ZX10" s="22">
        <v>8.7576230000000004E-16</v>
      </c>
      <c r="ZY10" s="22">
        <v>4.2649974999999999E-17</v>
      </c>
      <c r="ZZ10" s="22">
        <v>2.0680206000000001E-18</v>
      </c>
      <c r="AAA10" s="22">
        <v>9.9873224999999998E-20</v>
      </c>
      <c r="AAB10" s="22">
        <v>4.8054989999999997E-21</v>
      </c>
      <c r="AAC10" s="22">
        <v>2.3043351999999999E-22</v>
      </c>
      <c r="AAD10" s="22">
        <v>1.1014891999999999E-23</v>
      </c>
      <c r="AAE10" s="22">
        <v>5.2497716999999996E-25</v>
      </c>
      <c r="AAF10" s="22">
        <v>2.4952521999999999E-26</v>
      </c>
      <c r="AAG10" s="22">
        <v>1.1829931999999999E-27</v>
      </c>
      <c r="AAH10" s="22">
        <v>5.5952030000000005E-29</v>
      </c>
      <c r="AAI10" s="22">
        <v>2.6404676000000001E-30</v>
      </c>
      <c r="AAJ10" s="22">
        <v>1.243475E-31</v>
      </c>
      <c r="AAK10" s="22">
        <v>5.8444017999999999E-33</v>
      </c>
      <c r="AAL10" s="22">
        <v>2.7419574000000001E-34</v>
      </c>
      <c r="AAM10" s="22">
        <v>1.2789089000000001E-35</v>
      </c>
      <c r="AAN10" s="22">
        <v>5.6204063999999998E-37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0.95359179999999999</v>
      </c>
      <c r="AAZ10" s="22">
        <v>0.58859395999999997</v>
      </c>
      <c r="ABA10" s="22">
        <v>0.1563349</v>
      </c>
      <c r="ABB10" s="22">
        <v>8.2083079999999992E-3</v>
      </c>
      <c r="ABC10" s="22">
        <v>4.2934951000000001E-4</v>
      </c>
      <c r="ABD10" s="22">
        <v>2.2274653E-5</v>
      </c>
      <c r="ABE10" s="22">
        <v>1.1450021E-6</v>
      </c>
      <c r="ABF10" s="22">
        <v>5.8329767999999999E-8</v>
      </c>
      <c r="ABG10" s="22">
        <v>2.9466936000000002E-9</v>
      </c>
      <c r="ABH10" s="22">
        <v>1.4772511E-10</v>
      </c>
      <c r="ABI10" s="22">
        <v>7.3545110000000005E-12</v>
      </c>
      <c r="ABJ10" s="22">
        <v>3.6384241999999999E-13</v>
      </c>
      <c r="ABK10" s="22">
        <v>1.7897135E-14</v>
      </c>
      <c r="ABL10" s="22">
        <v>8.7576255999999999E-16</v>
      </c>
      <c r="ABM10" s="22">
        <v>4.2649972000000002E-17</v>
      </c>
      <c r="ABN10" s="22">
        <v>2.0680197999999999E-18</v>
      </c>
      <c r="ABO10" s="22">
        <v>9.9873159999999997E-20</v>
      </c>
      <c r="ABP10" s="22">
        <v>4.8054944999999997E-21</v>
      </c>
      <c r="ABQ10" s="22">
        <v>2.3043326000000001E-22</v>
      </c>
      <c r="ABR10" s="22">
        <v>1.1014873499999999E-23</v>
      </c>
      <c r="ABS10" s="22">
        <v>5.2497600000000001E-25</v>
      </c>
      <c r="ABT10" s="22">
        <v>2.4952455000000001E-26</v>
      </c>
      <c r="ABU10" s="22">
        <v>1.1829897000000001E-27</v>
      </c>
      <c r="ABV10" s="22">
        <v>5.5951869999999995E-29</v>
      </c>
      <c r="ABW10" s="22">
        <v>2.6404604999999999E-30</v>
      </c>
      <c r="ABX10" s="22">
        <v>1.2434712999999999E-31</v>
      </c>
      <c r="ABY10" s="22">
        <v>5.8443679999999997E-33</v>
      </c>
      <c r="ABZ10" s="22">
        <v>2.7419296999999999E-34</v>
      </c>
      <c r="ACA10" s="22">
        <v>1.2800482999999999E-35</v>
      </c>
      <c r="ACB10" s="22">
        <v>5.623744E-37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0.95359240000000001</v>
      </c>
      <c r="ACN10" s="22">
        <v>0.58859399999999995</v>
      </c>
      <c r="ACO10" s="22">
        <v>0.15633488000000001</v>
      </c>
      <c r="ACP10" s="22">
        <v>8.2083009999999994E-3</v>
      </c>
      <c r="ACQ10" s="22">
        <v>4.2934921999999997E-4</v>
      </c>
      <c r="ACR10" s="22">
        <v>2.2274637E-5</v>
      </c>
      <c r="ACS10" s="22">
        <v>1.1450013000000001E-6</v>
      </c>
      <c r="ACT10" s="22">
        <v>5.8329703999999998E-8</v>
      </c>
      <c r="ACU10" s="22">
        <v>2.9466897999999998E-9</v>
      </c>
      <c r="ACV10" s="22">
        <v>1.4772496E-10</v>
      </c>
      <c r="ACW10" s="22">
        <v>7.3545039999999997E-12</v>
      </c>
      <c r="ACX10" s="22">
        <v>3.6384217999999998E-13</v>
      </c>
      <c r="ACY10" s="22">
        <v>1.7897118E-14</v>
      </c>
      <c r="ACZ10" s="22">
        <v>8.7576159999999996E-16</v>
      </c>
      <c r="ADA10" s="22">
        <v>4.2649914999999997E-17</v>
      </c>
      <c r="ADB10" s="22">
        <v>2.0680173E-18</v>
      </c>
      <c r="ADC10" s="22">
        <v>9.9873019999999998E-20</v>
      </c>
      <c r="ADD10" s="22">
        <v>4.8054875999999996E-21</v>
      </c>
      <c r="ADE10" s="22">
        <v>2.3043293E-22</v>
      </c>
      <c r="ADF10" s="22">
        <v>1.10148585E-23</v>
      </c>
      <c r="ADG10" s="22">
        <v>5.2497544000000003E-25</v>
      </c>
      <c r="ADH10" s="22">
        <v>2.4952442E-26</v>
      </c>
      <c r="ADI10" s="22">
        <v>1.1829896000000001E-27</v>
      </c>
      <c r="ADJ10" s="22">
        <v>5.5951899999999997E-29</v>
      </c>
      <c r="ADK10" s="22">
        <v>2.6404633000000002E-30</v>
      </c>
      <c r="ADL10" s="22">
        <v>1.2434733000000001E-31</v>
      </c>
      <c r="ADM10" s="22">
        <v>5.8443717000000003E-33</v>
      </c>
      <c r="ADN10" s="22">
        <v>2.7419631999999999E-34</v>
      </c>
      <c r="ADO10" s="22">
        <v>1.2814613000000001E-35</v>
      </c>
      <c r="ADP10" s="22">
        <v>5.7935095000000003E-37</v>
      </c>
      <c r="ADQ10" s="22">
        <v>1.1856833E-38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0</v>
      </c>
      <c r="AED10" s="48">
        <f t="shared" si="15"/>
        <v>0</v>
      </c>
      <c r="AEE10" s="48">
        <f t="shared" si="15"/>
        <v>0</v>
      </c>
      <c r="AEF10" s="48">
        <f t="shared" si="15"/>
        <v>0</v>
      </c>
      <c r="AEG10" s="48">
        <f t="shared" si="15"/>
        <v>0</v>
      </c>
      <c r="AEH10" s="48">
        <f t="shared" si="15"/>
        <v>0</v>
      </c>
      <c r="AEI10" s="48">
        <f t="shared" si="15"/>
        <v>0</v>
      </c>
      <c r="AEJ10" s="48">
        <f t="shared" si="15"/>
        <v>0</v>
      </c>
      <c r="AEK10" s="48">
        <f t="shared" si="15"/>
        <v>0</v>
      </c>
      <c r="AEL10" s="48">
        <f t="shared" si="15"/>
        <v>0</v>
      </c>
      <c r="AEM10" s="48">
        <f t="shared" si="16"/>
        <v>0</v>
      </c>
      <c r="AEN10" s="48">
        <f t="shared" si="16"/>
        <v>0</v>
      </c>
      <c r="AEO10" s="48">
        <f t="shared" si="16"/>
        <v>0</v>
      </c>
      <c r="AEP10" s="48">
        <f t="shared" si="16"/>
        <v>0</v>
      </c>
      <c r="AEQ10" s="48">
        <f t="shared" si="16"/>
        <v>0</v>
      </c>
      <c r="AER10" s="48">
        <f t="shared" si="16"/>
        <v>0</v>
      </c>
      <c r="AES10" s="48">
        <f t="shared" si="16"/>
        <v>0</v>
      </c>
      <c r="AET10" s="48">
        <f t="shared" si="16"/>
        <v>0</v>
      </c>
      <c r="AEU10" s="48">
        <f t="shared" si="16"/>
        <v>0</v>
      </c>
      <c r="AEV10" s="44">
        <f t="shared" si="17"/>
        <v>1</v>
      </c>
      <c r="AEW10" s="52"/>
      <c r="AEX10" s="82">
        <v>0</v>
      </c>
      <c r="AEY10" s="49">
        <f t="shared" si="18"/>
        <v>0</v>
      </c>
      <c r="AEZ10" s="52"/>
      <c r="AFA10" s="50">
        <f t="shared" si="19"/>
        <v>180</v>
      </c>
      <c r="AFB10" s="48">
        <f t="shared" si="20"/>
        <v>1.1278762E-22</v>
      </c>
      <c r="AFC10" s="48">
        <f t="shared" si="20"/>
        <v>1.1278755000000001E-22</v>
      </c>
      <c r="AFD10" s="48">
        <f t="shared" si="20"/>
        <v>1.1278752999999999E-22</v>
      </c>
      <c r="AFE10" s="48">
        <f t="shared" si="20"/>
        <v>1.1278752000000001E-22</v>
      </c>
      <c r="AFF10" s="48">
        <f t="shared" si="20"/>
        <v>1.1278743999999999E-22</v>
      </c>
      <c r="AFG10" s="48">
        <f t="shared" si="20"/>
        <v>1.1278732000000001E-22</v>
      </c>
      <c r="AFH10" s="48">
        <f t="shared" si="20"/>
        <v>1.1278709999999999E-22</v>
      </c>
      <c r="AFI10" s="48">
        <f t="shared" si="20"/>
        <v>1.1278694E-22</v>
      </c>
      <c r="AFJ10" s="48">
        <f t="shared" si="20"/>
        <v>1.1278692999999999E-22</v>
      </c>
      <c r="AFK10" s="48">
        <f t="shared" si="20"/>
        <v>1.1278703999999999E-22</v>
      </c>
      <c r="AFL10" s="48">
        <f t="shared" si="21"/>
        <v>1.1278718000000001E-22</v>
      </c>
      <c r="AFM10" s="48">
        <f t="shared" si="21"/>
        <v>1.1278732999999999E-22</v>
      </c>
      <c r="AFN10" s="48">
        <f t="shared" si="21"/>
        <v>1.1278737E-22</v>
      </c>
      <c r="AFO10" s="48">
        <f t="shared" si="21"/>
        <v>1.1278746999999999E-22</v>
      </c>
      <c r="AFP10" s="48">
        <f t="shared" si="21"/>
        <v>1.1278732000000001E-22</v>
      </c>
      <c r="AFQ10" s="48">
        <f t="shared" si="21"/>
        <v>1.1278722E-22</v>
      </c>
      <c r="AFR10" s="48">
        <f t="shared" si="21"/>
        <v>1.1278718000000001E-22</v>
      </c>
      <c r="AFS10" s="48">
        <f t="shared" si="21"/>
        <v>1.12789E-22</v>
      </c>
      <c r="AFT10" s="48">
        <f t="shared" si="21"/>
        <v>1.1278872E-22</v>
      </c>
      <c r="AFU10" s="52"/>
      <c r="AFV10" s="49">
        <f t="shared" si="25"/>
        <v>1.1278746210526316E-22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84">
        <v>1</v>
      </c>
      <c r="AGW10" s="60">
        <v>0</v>
      </c>
      <c r="AGX10" s="60">
        <v>1</v>
      </c>
      <c r="AGY10" s="60">
        <v>0</v>
      </c>
      <c r="AGZ10" s="60">
        <v>0</v>
      </c>
      <c r="AHA10" s="85">
        <v>-1</v>
      </c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</row>
    <row r="11" spans="1:1103" ht="3" customHeight="1" x14ac:dyDescent="0.25">
      <c r="A11" s="27"/>
      <c r="B11" s="43">
        <v>5</v>
      </c>
      <c r="C11" s="44">
        <v>1.1599999999999999</v>
      </c>
      <c r="D11" s="73">
        <f t="shared" si="22"/>
        <v>2</v>
      </c>
      <c r="E11" s="27"/>
      <c r="F11" s="74">
        <v>0</v>
      </c>
      <c r="G11" s="20">
        <v>0.68193656000000002</v>
      </c>
      <c r="H11" s="20">
        <v>0.71263509999999997</v>
      </c>
      <c r="I11" s="20">
        <v>0.26402705999999998</v>
      </c>
      <c r="J11" s="20">
        <v>2.9091898000000001E-2</v>
      </c>
      <c r="K11" s="20">
        <v>1.248643E-3</v>
      </c>
      <c r="L11" s="20">
        <v>5.8179140000000003E-5</v>
      </c>
      <c r="M11" s="20">
        <v>2.8386030000000001E-6</v>
      </c>
      <c r="N11" s="20">
        <v>1.414403E-7</v>
      </c>
      <c r="O11" s="20">
        <v>7.0958643000000001E-9</v>
      </c>
      <c r="P11" s="20">
        <v>3.5587424999999999E-10</v>
      </c>
      <c r="Q11" s="20">
        <v>1.7783770000000001E-11</v>
      </c>
      <c r="R11" s="20">
        <v>8.8432994000000002E-13</v>
      </c>
      <c r="S11" s="20">
        <v>4.3742710000000003E-14</v>
      </c>
      <c r="T11" s="20">
        <v>2.1524105000000001E-15</v>
      </c>
      <c r="U11" s="20">
        <v>1.0538567E-16</v>
      </c>
      <c r="V11" s="20">
        <v>5.1358647000000002E-18</v>
      </c>
      <c r="W11" s="20">
        <v>2.4921019999999998E-19</v>
      </c>
      <c r="X11" s="20">
        <v>1.2044175000000001E-20</v>
      </c>
      <c r="Y11" s="20">
        <v>5.7993247000000002E-22</v>
      </c>
      <c r="Z11" s="20">
        <v>2.7828208000000003E-23</v>
      </c>
      <c r="AA11" s="21">
        <v>1.3310926000000001E-24</v>
      </c>
      <c r="AB11" s="21">
        <v>6.3481059999999999E-26</v>
      </c>
      <c r="AC11" s="21">
        <v>3.0191260000000001E-27</v>
      </c>
      <c r="AD11" s="21">
        <v>1.4321870000000001E-28</v>
      </c>
      <c r="AE11" s="21">
        <v>6.777541E-30</v>
      </c>
      <c r="AF11" s="21">
        <v>3.2001094000000001E-31</v>
      </c>
      <c r="AG11" s="21">
        <v>1.5077799000000001E-32</v>
      </c>
      <c r="AH11" s="21">
        <v>7.090054E-34</v>
      </c>
      <c r="AI11" s="21">
        <v>3.3214935999999998E-35</v>
      </c>
      <c r="AJ11" s="21">
        <v>1.5459817E-36</v>
      </c>
      <c r="AK11" s="21">
        <v>5.0679389999999995E-38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0.68193524999999999</v>
      </c>
      <c r="AV11" s="22">
        <v>0.71263414999999997</v>
      </c>
      <c r="AW11" s="22">
        <v>0.26402682</v>
      </c>
      <c r="AX11" s="22">
        <v>2.9091906000000001E-2</v>
      </c>
      <c r="AY11" s="22">
        <v>1.2486432000000001E-3</v>
      </c>
      <c r="AZ11" s="22">
        <v>5.8179145999999999E-5</v>
      </c>
      <c r="BA11" s="22">
        <v>2.8386037000000001E-6</v>
      </c>
      <c r="BB11" s="22">
        <v>1.4144028000000001E-7</v>
      </c>
      <c r="BC11" s="22">
        <v>7.0958629999999997E-9</v>
      </c>
      <c r="BD11" s="22">
        <v>3.558741E-10</v>
      </c>
      <c r="BE11" s="22">
        <v>1.7783761999999999E-11</v>
      </c>
      <c r="BF11" s="22">
        <v>8.8432930000000003E-13</v>
      </c>
      <c r="BG11" s="22">
        <v>4.3742686000000001E-14</v>
      </c>
      <c r="BH11" s="22">
        <v>2.1524093999999999E-15</v>
      </c>
      <c r="BI11" s="22">
        <v>1.053856E-16</v>
      </c>
      <c r="BJ11" s="22">
        <v>5.1358626999999996E-18</v>
      </c>
      <c r="BK11" s="22">
        <v>2.4921004999999999E-19</v>
      </c>
      <c r="BL11" s="22">
        <v>1.2044171E-20</v>
      </c>
      <c r="BM11" s="22">
        <v>5.7993200000000003E-22</v>
      </c>
      <c r="BN11" s="22">
        <v>2.7828180000000002E-23</v>
      </c>
      <c r="BO11" s="22">
        <v>1.3310916E-24</v>
      </c>
      <c r="BP11" s="22">
        <v>6.3481029999999998E-26</v>
      </c>
      <c r="BQ11" s="22">
        <v>3.019125E-27</v>
      </c>
      <c r="BR11" s="22">
        <v>1.4321866000000001E-28</v>
      </c>
      <c r="BS11" s="22">
        <v>6.7775400000000005E-30</v>
      </c>
      <c r="BT11" s="22">
        <v>3.2001096000000002E-31</v>
      </c>
      <c r="BU11" s="22">
        <v>1.5077812999999999E-32</v>
      </c>
      <c r="BV11" s="22">
        <v>7.0902829999999999E-34</v>
      </c>
      <c r="BW11" s="22">
        <v>3.3224407E-35</v>
      </c>
      <c r="BX11" s="22">
        <v>1.5071354999999998E-36</v>
      </c>
      <c r="BY11" s="22">
        <v>3.7991477E-38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0.68193559999999998</v>
      </c>
      <c r="CJ11" s="22">
        <v>0.7126344</v>
      </c>
      <c r="CK11" s="22">
        <v>0.26402684999999998</v>
      </c>
      <c r="CL11" s="22">
        <v>2.9091893000000001E-2</v>
      </c>
      <c r="CM11" s="22">
        <v>1.2486426999999999E-3</v>
      </c>
      <c r="CN11" s="22">
        <v>5.8179130000000002E-5</v>
      </c>
      <c r="CO11" s="22">
        <v>2.8386034999999998E-6</v>
      </c>
      <c r="CP11" s="22">
        <v>1.4144032E-7</v>
      </c>
      <c r="CQ11" s="22">
        <v>7.0958674000000002E-9</v>
      </c>
      <c r="CR11" s="22">
        <v>3.5587432999999999E-10</v>
      </c>
      <c r="CS11" s="22">
        <v>1.7783777999999999E-11</v>
      </c>
      <c r="CT11" s="22">
        <v>8.8433000000000003E-13</v>
      </c>
      <c r="CU11" s="22">
        <v>4.3742720000000001E-14</v>
      </c>
      <c r="CV11" s="22">
        <v>2.1524105000000001E-15</v>
      </c>
      <c r="CW11" s="22">
        <v>1.0538565E-16</v>
      </c>
      <c r="CX11" s="22">
        <v>5.1358649999999999E-18</v>
      </c>
      <c r="CY11" s="22">
        <v>2.4921018000000001E-19</v>
      </c>
      <c r="CZ11" s="22">
        <v>1.2044179E-20</v>
      </c>
      <c r="DA11" s="22">
        <v>5.7993227000000004E-22</v>
      </c>
      <c r="DB11" s="22">
        <v>2.7828191999999999E-23</v>
      </c>
      <c r="DC11" s="22">
        <v>1.3310918E-24</v>
      </c>
      <c r="DD11" s="22">
        <v>6.3481036000000003E-26</v>
      </c>
      <c r="DE11" s="22">
        <v>3.0191255000000001E-27</v>
      </c>
      <c r="DF11" s="22">
        <v>1.4321870999999999E-28</v>
      </c>
      <c r="DG11" s="22">
        <v>6.7775439999999999E-30</v>
      </c>
      <c r="DH11" s="22">
        <v>3.2001102999999999E-31</v>
      </c>
      <c r="DI11" s="22">
        <v>1.5077815999999999E-32</v>
      </c>
      <c r="DJ11" s="22">
        <v>7.0902867000000004E-34</v>
      </c>
      <c r="DK11" s="22">
        <v>3.3224457999999998E-35</v>
      </c>
      <c r="DL11" s="22">
        <v>1.507163E-36</v>
      </c>
      <c r="DM11" s="22">
        <v>3.7992160000000003E-38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0.68193530000000002</v>
      </c>
      <c r="DX11" s="22">
        <v>0.71263410000000005</v>
      </c>
      <c r="DY11" s="22">
        <v>0.26402676000000003</v>
      </c>
      <c r="DZ11" s="22">
        <v>2.9091889999999999E-2</v>
      </c>
      <c r="EA11" s="22">
        <v>1.2486425000000001E-3</v>
      </c>
      <c r="EB11" s="22">
        <v>5.8179125000000002E-5</v>
      </c>
      <c r="EC11" s="22">
        <v>2.8386027999999998E-6</v>
      </c>
      <c r="ED11" s="22">
        <v>1.4144032E-7</v>
      </c>
      <c r="EE11" s="22">
        <v>7.0958689999999999E-9</v>
      </c>
      <c r="EF11" s="22">
        <v>3.5587454999999998E-10</v>
      </c>
      <c r="EG11" s="22">
        <v>1.7783788000000001E-11</v>
      </c>
      <c r="EH11" s="22">
        <v>8.8433052999999997E-13</v>
      </c>
      <c r="EI11" s="22">
        <v>4.3742732999999999E-14</v>
      </c>
      <c r="EJ11" s="22">
        <v>2.1524114999999999E-15</v>
      </c>
      <c r="EK11" s="22">
        <v>1.0538571000000001E-16</v>
      </c>
      <c r="EL11" s="22">
        <v>5.1358675999999999E-18</v>
      </c>
      <c r="EM11" s="22">
        <v>2.4921033999999999E-19</v>
      </c>
      <c r="EN11" s="22">
        <v>1.2044183500000001E-20</v>
      </c>
      <c r="EO11" s="22">
        <v>5.7993256999999996E-22</v>
      </c>
      <c r="EP11" s="22">
        <v>2.7828198E-23</v>
      </c>
      <c r="EQ11" s="22">
        <v>1.331092E-24</v>
      </c>
      <c r="ER11" s="22">
        <v>6.3481039999999994E-26</v>
      </c>
      <c r="ES11" s="22">
        <v>3.0191260000000001E-27</v>
      </c>
      <c r="ET11" s="22">
        <v>1.4321875999999999E-28</v>
      </c>
      <c r="EU11" s="22">
        <v>6.7775446000000002E-30</v>
      </c>
      <c r="EV11" s="22">
        <v>3.2001099E-31</v>
      </c>
      <c r="EW11" s="22">
        <v>1.5077809E-32</v>
      </c>
      <c r="EX11" s="22">
        <v>7.0902806999999997E-34</v>
      </c>
      <c r="EY11" s="22">
        <v>3.3224431999999998E-35</v>
      </c>
      <c r="EZ11" s="22">
        <v>1.5071629000000001E-36</v>
      </c>
      <c r="FA11" s="22">
        <v>3.7992170000000002E-38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0.68193510000000002</v>
      </c>
      <c r="FL11" s="22">
        <v>0.71263367</v>
      </c>
      <c r="FM11" s="22">
        <v>0.26402655000000003</v>
      </c>
      <c r="FN11" s="22">
        <v>2.9091874E-2</v>
      </c>
      <c r="FO11" s="22">
        <v>1.2486419000000001E-3</v>
      </c>
      <c r="FP11" s="22">
        <v>5.8179091999999998E-5</v>
      </c>
      <c r="FQ11" s="22">
        <v>2.8386019999999999E-6</v>
      </c>
      <c r="FR11" s="22">
        <v>1.414403E-7</v>
      </c>
      <c r="FS11" s="22">
        <v>7.0958689999999999E-9</v>
      </c>
      <c r="FT11" s="22">
        <v>3.558746E-10</v>
      </c>
      <c r="FU11" s="22">
        <v>1.7783797E-11</v>
      </c>
      <c r="FV11" s="22">
        <v>8.84331E-13</v>
      </c>
      <c r="FW11" s="22">
        <v>4.3742763E-14</v>
      </c>
      <c r="FX11" s="22">
        <v>2.1524126000000001E-15</v>
      </c>
      <c r="FY11" s="22">
        <v>1.0538575E-16</v>
      </c>
      <c r="FZ11" s="22">
        <v>5.1358675999999999E-18</v>
      </c>
      <c r="GA11" s="22">
        <v>2.4921025999999998E-19</v>
      </c>
      <c r="GB11" s="22">
        <v>1.2044179E-20</v>
      </c>
      <c r="GC11" s="22">
        <v>5.7993230000000004E-22</v>
      </c>
      <c r="GD11" s="22">
        <v>2.7828180000000002E-23</v>
      </c>
      <c r="GE11" s="22">
        <v>1.3310907E-24</v>
      </c>
      <c r="GF11" s="22">
        <v>6.3480944E-26</v>
      </c>
      <c r="GG11" s="22">
        <v>3.0191198E-27</v>
      </c>
      <c r="GH11" s="22">
        <v>1.4321844999999999E-28</v>
      </c>
      <c r="GI11" s="22">
        <v>6.7775290000000003E-30</v>
      </c>
      <c r="GJ11" s="22">
        <v>3.2001019999999999E-31</v>
      </c>
      <c r="GK11" s="22">
        <v>1.5077779999999999E-32</v>
      </c>
      <c r="GL11" s="22">
        <v>7.0902700000000001E-34</v>
      </c>
      <c r="GM11" s="22">
        <v>3.3224398000000001E-35</v>
      </c>
      <c r="GN11" s="22">
        <v>1.5071624E-36</v>
      </c>
      <c r="GO11" s="22">
        <v>3.7992185999999998E-38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0.68193440000000005</v>
      </c>
      <c r="GZ11" s="22">
        <v>0.71263299999999996</v>
      </c>
      <c r="HA11" s="22">
        <v>0.26402629999999999</v>
      </c>
      <c r="HB11" s="22">
        <v>2.9091840000000001E-2</v>
      </c>
      <c r="HC11" s="22">
        <v>1.2486406000000001E-3</v>
      </c>
      <c r="HD11" s="22">
        <v>5.8179040000000003E-5</v>
      </c>
      <c r="HE11" s="22">
        <v>2.8385997999999999E-6</v>
      </c>
      <c r="HF11" s="22">
        <v>1.4144017999999999E-7</v>
      </c>
      <c r="HG11" s="22">
        <v>7.0958620000000002E-9</v>
      </c>
      <c r="HH11" s="22">
        <v>3.5587430000000001E-10</v>
      </c>
      <c r="HI11" s="22">
        <v>1.7783781000000001E-11</v>
      </c>
      <c r="HJ11" s="22">
        <v>8.8433050000000002E-13</v>
      </c>
      <c r="HK11" s="22">
        <v>4.3742732999999999E-14</v>
      </c>
      <c r="HL11" s="22">
        <v>2.152411E-15</v>
      </c>
      <c r="HM11" s="22">
        <v>1.0538565E-16</v>
      </c>
      <c r="HN11" s="22">
        <v>5.1358613999999997E-18</v>
      </c>
      <c r="HO11" s="22">
        <v>2.4920992000000001E-19</v>
      </c>
      <c r="HP11" s="22">
        <v>1.204416E-20</v>
      </c>
      <c r="HQ11" s="22">
        <v>5.7993140000000001E-22</v>
      </c>
      <c r="HR11" s="22">
        <v>2.7828135E-23</v>
      </c>
      <c r="HS11" s="22">
        <v>1.3310883999999999E-24</v>
      </c>
      <c r="HT11" s="22">
        <v>6.3480830000000002E-26</v>
      </c>
      <c r="HU11" s="22">
        <v>3.0191147000000001E-27</v>
      </c>
      <c r="HV11" s="22">
        <v>1.4321817E-28</v>
      </c>
      <c r="HW11" s="22">
        <v>6.7775205000000003E-30</v>
      </c>
      <c r="HX11" s="22">
        <v>3.2000998000000001E-31</v>
      </c>
      <c r="HY11" s="22">
        <v>1.5077776999999999E-32</v>
      </c>
      <c r="HZ11" s="22">
        <v>7.0902729999999996E-34</v>
      </c>
      <c r="IA11" s="22">
        <v>3.3224427000000002E-35</v>
      </c>
      <c r="IB11" s="22">
        <v>1.5071633999999999E-36</v>
      </c>
      <c r="IC11" s="22">
        <v>3.7992177999999998E-38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0.68193409999999999</v>
      </c>
      <c r="IN11" s="22">
        <v>0.71263259999999995</v>
      </c>
      <c r="IO11" s="22">
        <v>0.26402614000000002</v>
      </c>
      <c r="IP11" s="22">
        <v>2.9091815E-2</v>
      </c>
      <c r="IQ11" s="22">
        <v>1.2486392E-3</v>
      </c>
      <c r="IR11" s="22">
        <v>5.8178964999999997E-5</v>
      </c>
      <c r="IS11" s="22">
        <v>2.8385955E-6</v>
      </c>
      <c r="IT11" s="22">
        <v>1.4143998000000001E-7</v>
      </c>
      <c r="IU11" s="22">
        <v>7.0958505999999998E-9</v>
      </c>
      <c r="IV11" s="22">
        <v>3.5587374999999999E-10</v>
      </c>
      <c r="IW11" s="22">
        <v>1.7783754000000001E-11</v>
      </c>
      <c r="IX11" s="22">
        <v>8.8432910000000001E-13</v>
      </c>
      <c r="IY11" s="22">
        <v>4.3742680000000002E-14</v>
      </c>
      <c r="IZ11" s="22">
        <v>2.1524088E-15</v>
      </c>
      <c r="JA11" s="22">
        <v>1.05385503E-16</v>
      </c>
      <c r="JB11" s="22">
        <v>5.1358530000000004E-18</v>
      </c>
      <c r="JC11" s="22">
        <v>2.4920945999999999E-19</v>
      </c>
      <c r="JD11" s="22">
        <v>1.2044137500000001E-20</v>
      </c>
      <c r="JE11" s="22">
        <v>5.7993015E-22</v>
      </c>
      <c r="JF11" s="22">
        <v>2.7828074999999998E-23</v>
      </c>
      <c r="JG11" s="22">
        <v>1.3310853E-24</v>
      </c>
      <c r="JH11" s="22">
        <v>6.3480700000000004E-26</v>
      </c>
      <c r="JI11" s="22">
        <v>3.0191092000000001E-27</v>
      </c>
      <c r="JJ11" s="22">
        <v>1.4321799000000001E-28</v>
      </c>
      <c r="JK11" s="22">
        <v>6.7775145000000005E-30</v>
      </c>
      <c r="JL11" s="22">
        <v>3.2000980000000001E-31</v>
      </c>
      <c r="JM11" s="22">
        <v>1.5077769000000001E-32</v>
      </c>
      <c r="JN11" s="22">
        <v>7.0902683E-34</v>
      </c>
      <c r="JO11" s="22">
        <v>3.3224415000000002E-35</v>
      </c>
      <c r="JP11" s="22">
        <v>1.5071633999999999E-36</v>
      </c>
      <c r="JQ11" s="22">
        <v>3.7992167000000001E-38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0.68193409999999999</v>
      </c>
      <c r="KB11" s="22">
        <v>0.7126325</v>
      </c>
      <c r="KC11" s="22">
        <v>0.26402599999999998</v>
      </c>
      <c r="KD11" s="22">
        <v>2.9091776999999999E-2</v>
      </c>
      <c r="KE11" s="22">
        <v>1.2486374000000001E-3</v>
      </c>
      <c r="KF11" s="22">
        <v>5.8178869999999997E-5</v>
      </c>
      <c r="KG11" s="22">
        <v>2.8385903000000002E-6</v>
      </c>
      <c r="KH11" s="22">
        <v>1.4143974000000001E-7</v>
      </c>
      <c r="KI11" s="22">
        <v>7.0958386000000001E-9</v>
      </c>
      <c r="KJ11" s="22">
        <v>3.5587316E-10</v>
      </c>
      <c r="KK11" s="22">
        <v>1.7783721999999999E-11</v>
      </c>
      <c r="KL11" s="22">
        <v>8.8432765999999997E-13</v>
      </c>
      <c r="KM11" s="22">
        <v>4.3742596999999998E-14</v>
      </c>
      <c r="KN11" s="22">
        <v>2.1524051999999999E-15</v>
      </c>
      <c r="KO11" s="22">
        <v>1.0538537000000001E-16</v>
      </c>
      <c r="KP11" s="22">
        <v>5.1358466000000001E-18</v>
      </c>
      <c r="KQ11" s="22">
        <v>2.4920910000000001E-19</v>
      </c>
      <c r="KR11" s="22">
        <v>1.2044119000000001E-20</v>
      </c>
      <c r="KS11" s="22">
        <v>5.7992933999999997E-22</v>
      </c>
      <c r="KT11" s="22">
        <v>2.7828039999999999E-23</v>
      </c>
      <c r="KU11" s="22">
        <v>1.331084E-24</v>
      </c>
      <c r="KV11" s="22">
        <v>6.3480634999999999E-26</v>
      </c>
      <c r="KW11" s="22">
        <v>3.0191056999999998E-27</v>
      </c>
      <c r="KX11" s="22">
        <v>1.4321784E-28</v>
      </c>
      <c r="KY11" s="22">
        <v>6.7775085000000006E-30</v>
      </c>
      <c r="KZ11" s="22">
        <v>3.2000962E-31</v>
      </c>
      <c r="LA11" s="22">
        <v>1.5077755E-32</v>
      </c>
      <c r="LB11" s="22">
        <v>7.0902570000000004E-34</v>
      </c>
      <c r="LC11" s="22">
        <v>3.3224338E-35</v>
      </c>
      <c r="LD11" s="22">
        <v>1.5071606E-36</v>
      </c>
      <c r="LE11" s="22">
        <v>3.7992116000000001E-38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0.68193380000000003</v>
      </c>
      <c r="LP11" s="22">
        <v>0.7126325</v>
      </c>
      <c r="LQ11" s="22">
        <v>0.26402599999999998</v>
      </c>
      <c r="LR11" s="22">
        <v>2.9091780000000001E-2</v>
      </c>
      <c r="LS11" s="22">
        <v>1.2486374000000001E-3</v>
      </c>
      <c r="LT11" s="22">
        <v>5.8178847999999997E-5</v>
      </c>
      <c r="LU11" s="22">
        <v>2.8385879999999999E-6</v>
      </c>
      <c r="LV11" s="22">
        <v>1.4143955999999999E-7</v>
      </c>
      <c r="LW11" s="22">
        <v>7.0958306000000001E-9</v>
      </c>
      <c r="LX11" s="22">
        <v>3.5587272E-10</v>
      </c>
      <c r="LY11" s="22">
        <v>1.7783703000000001E-11</v>
      </c>
      <c r="LZ11" s="22">
        <v>8.8432646999999997E-13</v>
      </c>
      <c r="MA11" s="22">
        <v>4.3742547000000001E-14</v>
      </c>
      <c r="MB11" s="22">
        <v>2.1524029999999999E-15</v>
      </c>
      <c r="MC11" s="22">
        <v>1.0538529E-16</v>
      </c>
      <c r="MD11" s="22">
        <v>5.1358453000000001E-18</v>
      </c>
      <c r="ME11" s="22">
        <v>2.4920910000000001E-19</v>
      </c>
      <c r="MF11" s="22">
        <v>1.2044119999999999E-20</v>
      </c>
      <c r="MG11" s="22">
        <v>5.7992939999999997E-22</v>
      </c>
      <c r="MH11" s="22">
        <v>2.7828043000000002E-23</v>
      </c>
      <c r="MI11" s="22">
        <v>1.33108435E-24</v>
      </c>
      <c r="MJ11" s="22">
        <v>6.3480666E-26</v>
      </c>
      <c r="MK11" s="22">
        <v>3.0191062999999999E-27</v>
      </c>
      <c r="ML11" s="22">
        <v>1.4321784E-28</v>
      </c>
      <c r="MM11" s="22">
        <v>6.7775090000000004E-30</v>
      </c>
      <c r="MN11" s="22">
        <v>3.2000974E-31</v>
      </c>
      <c r="MO11" s="22">
        <v>1.5077758999999999E-32</v>
      </c>
      <c r="MP11" s="22">
        <v>7.0902550000000001E-34</v>
      </c>
      <c r="MQ11" s="22">
        <v>3.3224306000000002E-35</v>
      </c>
      <c r="MR11" s="22">
        <v>1.5071578999999999E-36</v>
      </c>
      <c r="MS11" s="22">
        <v>3.7992070000000001E-38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0.68193380000000003</v>
      </c>
      <c r="ND11" s="22">
        <v>0.71263266000000003</v>
      </c>
      <c r="NE11" s="22">
        <v>0.26402608</v>
      </c>
      <c r="NF11" s="22">
        <v>2.9091783E-2</v>
      </c>
      <c r="NG11" s="22">
        <v>1.2486378E-3</v>
      </c>
      <c r="NH11" s="22">
        <v>5.8178859999999997E-5</v>
      </c>
      <c r="NI11" s="22">
        <v>2.8385879999999999E-6</v>
      </c>
      <c r="NJ11" s="22">
        <v>1.4143949999999999E-7</v>
      </c>
      <c r="NK11" s="22">
        <v>7.0958260000000003E-9</v>
      </c>
      <c r="NL11" s="22">
        <v>3.5587252999999998E-10</v>
      </c>
      <c r="NM11" s="22">
        <v>1.7783694999999999E-11</v>
      </c>
      <c r="NN11" s="22">
        <v>8.8432600000000004E-13</v>
      </c>
      <c r="NO11" s="22">
        <v>4.3742513E-14</v>
      </c>
      <c r="NP11" s="22">
        <v>2.1524020000000001E-15</v>
      </c>
      <c r="NQ11" s="22">
        <v>1.0538528E-16</v>
      </c>
      <c r="NR11" s="22">
        <v>5.1358453000000001E-18</v>
      </c>
      <c r="NS11" s="22">
        <v>2.4920925E-19</v>
      </c>
      <c r="NT11" s="22">
        <v>1.2044129999999999E-20</v>
      </c>
      <c r="NU11" s="22">
        <v>5.7992999999999999E-22</v>
      </c>
      <c r="NV11" s="22">
        <v>2.7828074999999998E-23</v>
      </c>
      <c r="NW11" s="22">
        <v>1.3310858000000001E-24</v>
      </c>
      <c r="NX11" s="22">
        <v>6.3480733999999996E-26</v>
      </c>
      <c r="NY11" s="22">
        <v>3.0191103000000001E-27</v>
      </c>
      <c r="NZ11" s="22">
        <v>1.4321794000000001E-28</v>
      </c>
      <c r="OA11" s="22">
        <v>6.7775090000000004E-30</v>
      </c>
      <c r="OB11" s="22">
        <v>3.2000959999999999E-31</v>
      </c>
      <c r="OC11" s="22">
        <v>1.5077752999999999E-32</v>
      </c>
      <c r="OD11" s="22">
        <v>7.0902550000000001E-34</v>
      </c>
      <c r="OE11" s="22">
        <v>3.3224296999999998E-35</v>
      </c>
      <c r="OF11" s="22">
        <v>1.5071568000000001E-36</v>
      </c>
      <c r="OG11" s="22">
        <v>3.7992032000000002E-38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0</v>
      </c>
      <c r="OQ11" s="22">
        <v>0.68193380000000003</v>
      </c>
      <c r="OR11" s="22">
        <v>0.71263295000000004</v>
      </c>
      <c r="OS11" s="22">
        <v>0.26402621999999998</v>
      </c>
      <c r="OT11" s="22">
        <v>2.9091796E-2</v>
      </c>
      <c r="OU11" s="22">
        <v>1.2486381000000001E-3</v>
      </c>
      <c r="OV11" s="22">
        <v>5.8178889999999999E-5</v>
      </c>
      <c r="OW11" s="22">
        <v>2.8385890000000001E-6</v>
      </c>
      <c r="OX11" s="22">
        <v>1.4143952999999999E-7</v>
      </c>
      <c r="OY11" s="22">
        <v>7.0958243999999998E-9</v>
      </c>
      <c r="OZ11" s="22">
        <v>3.5587241000000002E-10</v>
      </c>
      <c r="PA11" s="22">
        <v>1.778369E-11</v>
      </c>
      <c r="PB11" s="22">
        <v>8.8432614000000004E-13</v>
      </c>
      <c r="PC11" s="22">
        <v>4.3742522999999999E-14</v>
      </c>
      <c r="PD11" s="22">
        <v>2.1524022E-15</v>
      </c>
      <c r="PE11" s="22">
        <v>1.05385285E-16</v>
      </c>
      <c r="PF11" s="22">
        <v>5.1358477999999997E-18</v>
      </c>
      <c r="PG11" s="22">
        <v>2.4920945999999999E-19</v>
      </c>
      <c r="PH11" s="22">
        <v>1.2044145E-20</v>
      </c>
      <c r="PI11" s="22">
        <v>5.7993079999999999E-22</v>
      </c>
      <c r="PJ11" s="22">
        <v>2.7828113000000001E-23</v>
      </c>
      <c r="PK11" s="22">
        <v>1.3310874E-24</v>
      </c>
      <c r="PL11" s="22">
        <v>6.3480809999999998E-26</v>
      </c>
      <c r="PM11" s="22">
        <v>3.0191129999999999E-27</v>
      </c>
      <c r="PN11" s="22">
        <v>1.4321802000000001E-28</v>
      </c>
      <c r="PO11" s="22">
        <v>6.7775085000000006E-30</v>
      </c>
      <c r="PP11" s="22">
        <v>3.2000939000000001E-31</v>
      </c>
      <c r="PQ11" s="22">
        <v>1.5077743E-32</v>
      </c>
      <c r="PR11" s="22">
        <v>7.0902526999999999E-34</v>
      </c>
      <c r="PS11" s="22">
        <v>3.3224317999999997E-35</v>
      </c>
      <c r="PT11" s="22">
        <v>1.5071581999999999E-36</v>
      </c>
      <c r="PU11" s="22">
        <v>3.7992060000000002E-38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0.68193380000000003</v>
      </c>
      <c r="QF11" s="22">
        <v>0.71263330000000003</v>
      </c>
      <c r="QG11" s="22">
        <v>0.26402642999999998</v>
      </c>
      <c r="QH11" s="22">
        <v>2.9091820000000001E-2</v>
      </c>
      <c r="QI11" s="22">
        <v>1.2486388000000001E-3</v>
      </c>
      <c r="QJ11" s="22">
        <v>5.8178925000000001E-5</v>
      </c>
      <c r="QK11" s="22">
        <v>2.8385910000000002E-6</v>
      </c>
      <c r="QL11" s="22">
        <v>1.4143960000000001E-7</v>
      </c>
      <c r="QM11" s="22">
        <v>7.0958269999999998E-9</v>
      </c>
      <c r="QN11" s="22">
        <v>3.5587241000000002E-10</v>
      </c>
      <c r="QO11" s="22">
        <v>1.7783687999999999E-11</v>
      </c>
      <c r="QP11" s="22">
        <v>8.8432614000000004E-13</v>
      </c>
      <c r="QQ11" s="22">
        <v>4.3742525999999998E-14</v>
      </c>
      <c r="QR11" s="22">
        <v>2.1524024E-15</v>
      </c>
      <c r="QS11" s="22">
        <v>1.0538531E-16</v>
      </c>
      <c r="QT11" s="22">
        <v>5.1358503E-18</v>
      </c>
      <c r="QU11" s="22">
        <v>2.4920966999999999E-19</v>
      </c>
      <c r="QV11" s="22">
        <v>1.2044158499999999E-20</v>
      </c>
      <c r="QW11" s="22">
        <v>5.7993146000000001E-22</v>
      </c>
      <c r="QX11" s="22">
        <v>2.7828143999999999E-23</v>
      </c>
      <c r="QY11" s="22">
        <v>1.3310887000000001E-24</v>
      </c>
      <c r="QZ11" s="22">
        <v>6.3480863000000005E-26</v>
      </c>
      <c r="RA11" s="22">
        <v>3.0191155000000001E-27</v>
      </c>
      <c r="RB11" s="22">
        <v>1.4321818E-28</v>
      </c>
      <c r="RC11" s="22">
        <v>6.7775145000000005E-30</v>
      </c>
      <c r="RD11" s="22">
        <v>3.2000946000000002E-31</v>
      </c>
      <c r="RE11" s="22">
        <v>1.5077743E-32</v>
      </c>
      <c r="RF11" s="22">
        <v>7.090254E-34</v>
      </c>
      <c r="RG11" s="22">
        <v>3.3224343E-35</v>
      </c>
      <c r="RH11" s="22">
        <v>1.5071609999999999E-36</v>
      </c>
      <c r="RI11" s="22">
        <v>3.7992137999999999E-38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0.68193380000000003</v>
      </c>
      <c r="RT11" s="22">
        <v>0.71263339999999997</v>
      </c>
      <c r="RU11" s="22">
        <v>0.26402658000000001</v>
      </c>
      <c r="RV11" s="22">
        <v>2.9091846000000001E-2</v>
      </c>
      <c r="RW11" s="22">
        <v>1.2486398E-3</v>
      </c>
      <c r="RX11" s="22">
        <v>5.8178950000000003E-5</v>
      </c>
      <c r="RY11" s="22">
        <v>2.8385922999999998E-6</v>
      </c>
      <c r="RZ11" s="22">
        <v>1.4143968000000001E-7</v>
      </c>
      <c r="SA11" s="22">
        <v>7.0958306000000001E-9</v>
      </c>
      <c r="SB11" s="22">
        <v>3.5587255000000002E-10</v>
      </c>
      <c r="SC11" s="22">
        <v>1.7783687999999999E-11</v>
      </c>
      <c r="SD11" s="22">
        <v>8.8432589999999999E-13</v>
      </c>
      <c r="SE11" s="22">
        <v>4.3742525999999998E-14</v>
      </c>
      <c r="SF11" s="22">
        <v>2.1524024E-15</v>
      </c>
      <c r="SG11" s="22">
        <v>1.0538531E-16</v>
      </c>
      <c r="SH11" s="22">
        <v>5.1358503E-18</v>
      </c>
      <c r="SI11" s="22">
        <v>2.4920963999999999E-19</v>
      </c>
      <c r="SJ11" s="22">
        <v>1.2044158499999999E-20</v>
      </c>
      <c r="SK11" s="22">
        <v>5.7993170000000002E-22</v>
      </c>
      <c r="SL11" s="22">
        <v>2.7828157E-23</v>
      </c>
      <c r="SM11" s="22">
        <v>1.3310894E-24</v>
      </c>
      <c r="SN11" s="22">
        <v>6.3480863000000005E-26</v>
      </c>
      <c r="SO11" s="22">
        <v>3.0191144E-27</v>
      </c>
      <c r="SP11" s="22">
        <v>1.4321807999999999E-28</v>
      </c>
      <c r="SQ11" s="22">
        <v>6.7775129999999998E-30</v>
      </c>
      <c r="SR11" s="22">
        <v>3.2000944E-31</v>
      </c>
      <c r="SS11" s="22">
        <v>1.5077737E-32</v>
      </c>
      <c r="ST11" s="22">
        <v>7.0902503999999996E-34</v>
      </c>
      <c r="SU11" s="22">
        <v>3.3224322999999998E-35</v>
      </c>
      <c r="SV11" s="22">
        <v>1.5071606E-36</v>
      </c>
      <c r="SW11" s="22">
        <v>3.7992152999999999E-38</v>
      </c>
      <c r="SX11" s="22">
        <v>0</v>
      </c>
      <c r="SY11" s="22">
        <v>0</v>
      </c>
      <c r="SZ11" s="22">
        <v>0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0</v>
      </c>
      <c r="TG11" s="22">
        <v>0.68193389999999998</v>
      </c>
      <c r="TH11" s="22">
        <v>0.71263367</v>
      </c>
      <c r="TI11" s="22">
        <v>0.26402676000000003</v>
      </c>
      <c r="TJ11" s="22">
        <v>2.9091875999999999E-2</v>
      </c>
      <c r="TK11" s="22">
        <v>1.2486413999999999E-3</v>
      </c>
      <c r="TL11" s="22">
        <v>5.8179023000000003E-5</v>
      </c>
      <c r="TM11" s="22">
        <v>2.8385946000000001E-6</v>
      </c>
      <c r="TN11" s="22">
        <v>1.4143976999999999E-7</v>
      </c>
      <c r="TO11" s="22">
        <v>7.0958360000000001E-9</v>
      </c>
      <c r="TP11" s="22">
        <v>3.558728E-10</v>
      </c>
      <c r="TQ11" s="22">
        <v>1.7783699999999999E-11</v>
      </c>
      <c r="TR11" s="22">
        <v>8.8432646999999997E-13</v>
      </c>
      <c r="TS11" s="22">
        <v>4.3742552999999999E-14</v>
      </c>
      <c r="TT11" s="22">
        <v>2.1524035000000002E-15</v>
      </c>
      <c r="TU11" s="22">
        <v>1.05385345E-16</v>
      </c>
      <c r="TV11" s="22">
        <v>5.1358507000000001E-18</v>
      </c>
      <c r="TW11" s="22">
        <v>2.4920963999999999E-19</v>
      </c>
      <c r="TX11" s="22">
        <v>1.2044158499999999E-20</v>
      </c>
      <c r="TY11" s="22">
        <v>5.7993185999999996E-22</v>
      </c>
      <c r="TZ11" s="22">
        <v>2.7828176000000001E-23</v>
      </c>
      <c r="UA11" s="22">
        <v>1.3310905E-24</v>
      </c>
      <c r="UB11" s="22">
        <v>6.3480920000000004E-26</v>
      </c>
      <c r="UC11" s="22">
        <v>3.0191166999999998E-27</v>
      </c>
      <c r="UD11" s="22">
        <v>1.4321822E-28</v>
      </c>
      <c r="UE11" s="22">
        <v>6.7775189999999996E-30</v>
      </c>
      <c r="UF11" s="22">
        <v>3.2000988000000002E-31</v>
      </c>
      <c r="UG11" s="22">
        <v>1.5077758999999999E-32</v>
      </c>
      <c r="UH11" s="22">
        <v>7.0902579999999996E-34</v>
      </c>
      <c r="UI11" s="22">
        <v>3.3224351999999999E-35</v>
      </c>
      <c r="UJ11" s="22">
        <v>1.5071618E-36</v>
      </c>
      <c r="UK11" s="22">
        <v>3.7992190000000001E-38</v>
      </c>
      <c r="UL11" s="22">
        <v>0</v>
      </c>
      <c r="UM11" s="22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0.68193409999999999</v>
      </c>
      <c r="UV11" s="22">
        <v>0.71263359999999998</v>
      </c>
      <c r="UW11" s="22">
        <v>0.26402682</v>
      </c>
      <c r="UX11" s="22">
        <v>2.9091898000000001E-2</v>
      </c>
      <c r="UY11" s="22">
        <v>1.2486420999999999E-3</v>
      </c>
      <c r="UZ11" s="22">
        <v>5.8179079999999999E-5</v>
      </c>
      <c r="VA11" s="22">
        <v>2.8385975000000001E-6</v>
      </c>
      <c r="VB11" s="22">
        <v>1.4143987999999999E-7</v>
      </c>
      <c r="VC11" s="22">
        <v>7.0958403999999999E-9</v>
      </c>
      <c r="VD11" s="22">
        <v>3.5587305000000002E-10</v>
      </c>
      <c r="VE11" s="22">
        <v>1.7783714000000001E-11</v>
      </c>
      <c r="VF11" s="22">
        <v>8.8432689999999996E-13</v>
      </c>
      <c r="VG11" s="22">
        <v>4.3742556999999999E-14</v>
      </c>
      <c r="VH11" s="22">
        <v>2.1524029999999999E-15</v>
      </c>
      <c r="VI11" s="22">
        <v>1.05385305E-16</v>
      </c>
      <c r="VJ11" s="22">
        <v>5.1358474000000003E-18</v>
      </c>
      <c r="VK11" s="22">
        <v>2.4920937999999998E-19</v>
      </c>
      <c r="VL11" s="22">
        <v>1.2044142E-20</v>
      </c>
      <c r="VM11" s="22">
        <v>5.7993096000000003E-22</v>
      </c>
      <c r="VN11" s="22">
        <v>2.7828132000000003E-23</v>
      </c>
      <c r="VO11" s="22">
        <v>1.3310888E-24</v>
      </c>
      <c r="VP11" s="22">
        <v>6.3480845000000002E-26</v>
      </c>
      <c r="VQ11" s="22">
        <v>3.0191132E-27</v>
      </c>
      <c r="VR11" s="22">
        <v>1.4321804999999999E-28</v>
      </c>
      <c r="VS11" s="22">
        <v>6.7775120000000003E-30</v>
      </c>
      <c r="VT11" s="22">
        <v>3.2000962E-31</v>
      </c>
      <c r="VU11" s="22">
        <v>1.5077758999999999E-32</v>
      </c>
      <c r="VV11" s="22">
        <v>7.0902623000000001E-34</v>
      </c>
      <c r="VW11" s="22">
        <v>3.3224374999999998E-35</v>
      </c>
      <c r="VX11" s="22">
        <v>1.5071621999999999E-36</v>
      </c>
      <c r="VY11" s="22">
        <v>3.7992195000000001E-38</v>
      </c>
      <c r="VZ11" s="22">
        <v>0</v>
      </c>
      <c r="WA11" s="22">
        <v>0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0</v>
      </c>
      <c r="WI11" s="22">
        <v>0.6819345</v>
      </c>
      <c r="WJ11" s="22">
        <v>0.71263379999999998</v>
      </c>
      <c r="WK11" s="22">
        <v>0.26402693999999999</v>
      </c>
      <c r="WL11" s="22">
        <v>2.9091935999999999E-2</v>
      </c>
      <c r="WM11" s="22">
        <v>1.2486433999999999E-3</v>
      </c>
      <c r="WN11" s="22">
        <v>5.8179117E-5</v>
      </c>
      <c r="WO11" s="22">
        <v>2.8386006999999998E-6</v>
      </c>
      <c r="WP11" s="22">
        <v>1.4144008E-7</v>
      </c>
      <c r="WQ11" s="22">
        <v>7.0958505999999998E-9</v>
      </c>
      <c r="WR11" s="22">
        <v>3.5587341000000002E-10</v>
      </c>
      <c r="WS11" s="22">
        <v>1.7783727999999999E-11</v>
      </c>
      <c r="WT11" s="22">
        <v>8.8432777000000001E-13</v>
      </c>
      <c r="WU11" s="22">
        <v>4.3742587E-14</v>
      </c>
      <c r="WV11" s="22">
        <v>2.1524043E-15</v>
      </c>
      <c r="WW11" s="22">
        <v>1.0538533E-16</v>
      </c>
      <c r="WX11" s="22">
        <v>5.1358466000000001E-18</v>
      </c>
      <c r="WY11" s="22">
        <v>2.4920925E-19</v>
      </c>
      <c r="WZ11" s="22">
        <v>1.2044134E-20</v>
      </c>
      <c r="XA11" s="22">
        <v>5.7993045000000001E-22</v>
      </c>
      <c r="XB11" s="22">
        <v>2.7828102999999999E-23</v>
      </c>
      <c r="XC11" s="22">
        <v>1.3310878E-24</v>
      </c>
      <c r="XD11" s="22">
        <v>6.3480820000000006E-26</v>
      </c>
      <c r="XE11" s="22">
        <v>3.0191129999999999E-27</v>
      </c>
      <c r="XF11" s="22">
        <v>1.4321802000000001E-28</v>
      </c>
      <c r="XG11" s="22">
        <v>6.7775115000000006E-30</v>
      </c>
      <c r="XH11" s="22">
        <v>3.2000967E-31</v>
      </c>
      <c r="XI11" s="22">
        <v>1.5077766000000001E-32</v>
      </c>
      <c r="XJ11" s="22">
        <v>7.0902700000000001E-34</v>
      </c>
      <c r="XK11" s="22">
        <v>3.3224417999999998E-35</v>
      </c>
      <c r="XL11" s="22">
        <v>1.5071638000000002E-36</v>
      </c>
      <c r="XM11" s="22">
        <v>3.799222E-38</v>
      </c>
      <c r="XN11" s="22">
        <v>0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0</v>
      </c>
      <c r="XW11" s="22">
        <v>0.68193510000000002</v>
      </c>
      <c r="XX11" s="22">
        <v>0.71263396999999995</v>
      </c>
      <c r="XY11" s="22">
        <v>0.26402700000000001</v>
      </c>
      <c r="XZ11" s="22">
        <v>2.9091941E-2</v>
      </c>
      <c r="YA11" s="22">
        <v>1.2486439999999999E-3</v>
      </c>
      <c r="YB11" s="22">
        <v>5.8179171999999997E-5</v>
      </c>
      <c r="YC11" s="22">
        <v>2.8386047999999999E-6</v>
      </c>
      <c r="YD11" s="22">
        <v>1.4144030999999999E-7</v>
      </c>
      <c r="YE11" s="22">
        <v>7.0958611999999999E-9</v>
      </c>
      <c r="YF11" s="22">
        <v>3.558738E-10</v>
      </c>
      <c r="YG11" s="22">
        <v>1.7783738000000002E-11</v>
      </c>
      <c r="YH11" s="22">
        <v>8.8432790000000003E-13</v>
      </c>
      <c r="YI11" s="22">
        <v>4.3742599999999997E-14</v>
      </c>
      <c r="YJ11" s="22">
        <v>2.1524047E-15</v>
      </c>
      <c r="YK11" s="22">
        <v>1.05385345E-16</v>
      </c>
      <c r="YL11" s="22">
        <v>5.1358485999999999E-18</v>
      </c>
      <c r="YM11" s="22">
        <v>2.4920930000000002E-19</v>
      </c>
      <c r="YN11" s="22">
        <v>1.2044134E-20</v>
      </c>
      <c r="YO11" s="22">
        <v>5.7993015E-22</v>
      </c>
      <c r="YP11" s="22">
        <v>2.7828096999999997E-23</v>
      </c>
      <c r="YQ11" s="22">
        <v>1.3310875E-24</v>
      </c>
      <c r="YR11" s="22">
        <v>6.3480839999999998E-26</v>
      </c>
      <c r="YS11" s="22">
        <v>3.0191159000000001E-27</v>
      </c>
      <c r="YT11" s="22">
        <v>1.4321825E-28</v>
      </c>
      <c r="YU11" s="22">
        <v>6.7775219999999996E-30</v>
      </c>
      <c r="YV11" s="22">
        <v>3.2001019999999999E-31</v>
      </c>
      <c r="YW11" s="22">
        <v>1.5077799000000001E-32</v>
      </c>
      <c r="YX11" s="22">
        <v>7.0902893999999998E-34</v>
      </c>
      <c r="YY11" s="22">
        <v>3.3224517999999999E-35</v>
      </c>
      <c r="YZ11" s="22">
        <v>1.5071678000000001E-36</v>
      </c>
      <c r="ZA11" s="22">
        <v>3.7992307E-38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0</v>
      </c>
      <c r="ZK11" s="22">
        <v>0.68193524999999999</v>
      </c>
      <c r="ZL11" s="22">
        <v>0.71263414999999997</v>
      </c>
      <c r="ZM11" s="22">
        <v>0.26402703</v>
      </c>
      <c r="ZN11" s="22">
        <v>2.9091964000000001E-2</v>
      </c>
      <c r="ZO11" s="22">
        <v>1.2486445000000001E-3</v>
      </c>
      <c r="ZP11" s="22">
        <v>5.8179171999999997E-5</v>
      </c>
      <c r="ZQ11" s="22">
        <v>2.8386047999999999E-6</v>
      </c>
      <c r="ZR11" s="22">
        <v>1.4144035E-7</v>
      </c>
      <c r="ZS11" s="22">
        <v>7.0958650000000003E-9</v>
      </c>
      <c r="ZT11" s="22">
        <v>3.5587422000000001E-10</v>
      </c>
      <c r="ZU11" s="22">
        <v>1.7783772999999999E-11</v>
      </c>
      <c r="ZV11" s="22">
        <v>8.8433020000000004E-13</v>
      </c>
      <c r="ZW11" s="22">
        <v>4.3742750000000002E-14</v>
      </c>
      <c r="ZX11" s="22">
        <v>2.1524135999999999E-15</v>
      </c>
      <c r="ZY11" s="22">
        <v>1.0538589E-16</v>
      </c>
      <c r="ZZ11" s="22">
        <v>5.1358809999999998E-18</v>
      </c>
      <c r="AAA11" s="22">
        <v>2.4921127E-19</v>
      </c>
      <c r="AAB11" s="22">
        <v>1.2044250999999999E-20</v>
      </c>
      <c r="AAC11" s="22">
        <v>5.7993695999999996E-22</v>
      </c>
      <c r="AAD11" s="22">
        <v>2.7828487999999997E-23</v>
      </c>
      <c r="AAE11" s="22">
        <v>1.3311100999999999E-24</v>
      </c>
      <c r="AAF11" s="22">
        <v>6.3482126999999996E-26</v>
      </c>
      <c r="AAG11" s="22">
        <v>3.01919E-27</v>
      </c>
      <c r="AAH11" s="22">
        <v>1.4322241000000001E-28</v>
      </c>
      <c r="AAI11" s="22">
        <v>6.7777509999999998E-30</v>
      </c>
      <c r="AAJ11" s="22">
        <v>3.2002262000000001E-31</v>
      </c>
      <c r="AAK11" s="22">
        <v>1.5078460000000001E-32</v>
      </c>
      <c r="AAL11" s="22">
        <v>7.0906349999999996E-34</v>
      </c>
      <c r="AAM11" s="22">
        <v>3.3226174E-35</v>
      </c>
      <c r="AAN11" s="22">
        <v>1.5072364000000001E-36</v>
      </c>
      <c r="AAO11" s="22">
        <v>3.7994033000000001E-38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0</v>
      </c>
      <c r="AAY11" s="22">
        <v>0.68193424000000002</v>
      </c>
      <c r="AAZ11" s="22">
        <v>0.71263367</v>
      </c>
      <c r="ABA11" s="22">
        <v>0.26402697000000003</v>
      </c>
      <c r="ABB11" s="22">
        <v>2.9091971000000001E-2</v>
      </c>
      <c r="ABC11" s="22">
        <v>1.2486458000000001E-3</v>
      </c>
      <c r="ABD11" s="22">
        <v>5.8179244999999997E-5</v>
      </c>
      <c r="ABE11" s="22">
        <v>2.8386073E-6</v>
      </c>
      <c r="ABF11" s="22">
        <v>1.4144052000000001E-7</v>
      </c>
      <c r="ABG11" s="22">
        <v>7.095877E-9</v>
      </c>
      <c r="ABH11" s="22">
        <v>3.5587486000000002E-10</v>
      </c>
      <c r="ABI11" s="22">
        <v>1.7783799999999999E-11</v>
      </c>
      <c r="ABJ11" s="22">
        <v>8.8433120000000002E-13</v>
      </c>
      <c r="ABK11" s="22">
        <v>4.3742776999999997E-14</v>
      </c>
      <c r="ABL11" s="22">
        <v>2.1524150000000001E-15</v>
      </c>
      <c r="ABM11" s="22">
        <v>1.0538593E-16</v>
      </c>
      <c r="ABN11" s="22">
        <v>5.1358809999999998E-18</v>
      </c>
      <c r="ABO11" s="22">
        <v>2.4921121999999999E-19</v>
      </c>
      <c r="ABP11" s="22">
        <v>1.2044244E-20</v>
      </c>
      <c r="ABQ11" s="22">
        <v>5.7993656000000001E-22</v>
      </c>
      <c r="ABR11" s="22">
        <v>2.7828460000000002E-23</v>
      </c>
      <c r="ABS11" s="22">
        <v>1.3311079E-24</v>
      </c>
      <c r="ABT11" s="22">
        <v>6.3481985E-26</v>
      </c>
      <c r="ABU11" s="22">
        <v>3.0191824999999999E-27</v>
      </c>
      <c r="ABV11" s="22">
        <v>1.4322205000000001E-28</v>
      </c>
      <c r="ABW11" s="22">
        <v>6.7777349999999993E-30</v>
      </c>
      <c r="ABX11" s="22">
        <v>3.2002186999999999E-31</v>
      </c>
      <c r="ABY11" s="22">
        <v>1.5078404E-32</v>
      </c>
      <c r="ABZ11" s="22">
        <v>7.0905890000000003E-34</v>
      </c>
      <c r="ACA11" s="22">
        <v>3.3239726000000001E-35</v>
      </c>
      <c r="ACB11" s="22">
        <v>1.5079735E-36</v>
      </c>
      <c r="ACC11" s="22">
        <v>3.8012603000000002E-38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0</v>
      </c>
      <c r="ACM11" s="22">
        <v>0.68193495000000004</v>
      </c>
      <c r="ACN11" s="22">
        <v>0.71263396999999995</v>
      </c>
      <c r="ACO11" s="22">
        <v>0.26402693999999999</v>
      </c>
      <c r="ACP11" s="22">
        <v>2.9091954E-2</v>
      </c>
      <c r="ACQ11" s="22">
        <v>1.2486449E-3</v>
      </c>
      <c r="ACR11" s="22">
        <v>5.8179205000000001E-5</v>
      </c>
      <c r="ACS11" s="22">
        <v>2.8386050000000002E-6</v>
      </c>
      <c r="ACT11" s="22">
        <v>1.4144035E-7</v>
      </c>
      <c r="ACU11" s="22">
        <v>7.0958659999999998E-9</v>
      </c>
      <c r="ACV11" s="22">
        <v>3.5587439E-10</v>
      </c>
      <c r="ACW11" s="22">
        <v>1.7783772999999999E-11</v>
      </c>
      <c r="ACX11" s="22">
        <v>8.8433000000000003E-13</v>
      </c>
      <c r="ACY11" s="22">
        <v>4.3742713000000002E-14</v>
      </c>
      <c r="ACZ11" s="22">
        <v>2.152411E-15</v>
      </c>
      <c r="ADA11" s="22">
        <v>1.0538571500000001E-16</v>
      </c>
      <c r="ADB11" s="22">
        <v>5.1358714000000002E-18</v>
      </c>
      <c r="ADC11" s="22">
        <v>2.4921074999999999E-19</v>
      </c>
      <c r="ADD11" s="22">
        <v>1.2044224E-20</v>
      </c>
      <c r="ADE11" s="22">
        <v>5.7993565000000004E-22</v>
      </c>
      <c r="ADF11" s="22">
        <v>2.7828419999999999E-23</v>
      </c>
      <c r="ADG11" s="22">
        <v>1.3311066E-24</v>
      </c>
      <c r="ADH11" s="22">
        <v>6.3481953999999999E-26</v>
      </c>
      <c r="ADI11" s="22">
        <v>3.0191822999999998E-27</v>
      </c>
      <c r="ADJ11" s="22">
        <v>1.4322212999999999E-28</v>
      </c>
      <c r="ADK11" s="22">
        <v>6.7777454000000006E-30</v>
      </c>
      <c r="ADL11" s="22">
        <v>3.2002252999999999E-31</v>
      </c>
      <c r="ADM11" s="22">
        <v>1.5078419E-32</v>
      </c>
      <c r="ADN11" s="22">
        <v>7.0905984999999997E-34</v>
      </c>
      <c r="ADO11" s="22">
        <v>3.3254246999999999E-35</v>
      </c>
      <c r="ADP11" s="22">
        <v>1.5347213999999999E-36</v>
      </c>
      <c r="ADQ11" s="22">
        <v>5.0009825000000004E-38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0</v>
      </c>
      <c r="AED11" s="48">
        <f t="shared" si="15"/>
        <v>0</v>
      </c>
      <c r="AEE11" s="48">
        <f t="shared" si="15"/>
        <v>0</v>
      </c>
      <c r="AEF11" s="48">
        <f t="shared" si="15"/>
        <v>0</v>
      </c>
      <c r="AEG11" s="48">
        <f t="shared" si="15"/>
        <v>0</v>
      </c>
      <c r="AEH11" s="48">
        <f t="shared" si="15"/>
        <v>0</v>
      </c>
      <c r="AEI11" s="48">
        <f t="shared" si="15"/>
        <v>0</v>
      </c>
      <c r="AEJ11" s="48">
        <f t="shared" si="15"/>
        <v>0</v>
      </c>
      <c r="AEK11" s="48">
        <f t="shared" si="15"/>
        <v>0</v>
      </c>
      <c r="AEL11" s="48">
        <f t="shared" si="15"/>
        <v>0</v>
      </c>
      <c r="AEM11" s="48">
        <f t="shared" si="16"/>
        <v>0</v>
      </c>
      <c r="AEN11" s="48">
        <f t="shared" si="16"/>
        <v>0</v>
      </c>
      <c r="AEO11" s="48">
        <f t="shared" si="16"/>
        <v>0</v>
      </c>
      <c r="AEP11" s="48">
        <f t="shared" si="16"/>
        <v>0</v>
      </c>
      <c r="AEQ11" s="48">
        <f t="shared" si="16"/>
        <v>0</v>
      </c>
      <c r="AER11" s="48">
        <f t="shared" si="16"/>
        <v>0</v>
      </c>
      <c r="AES11" s="48">
        <f t="shared" si="16"/>
        <v>0</v>
      </c>
      <c r="AET11" s="48">
        <f t="shared" si="16"/>
        <v>0</v>
      </c>
      <c r="AEU11" s="48">
        <f t="shared" si="16"/>
        <v>0</v>
      </c>
      <c r="AEV11" s="44">
        <f t="shared" si="17"/>
        <v>1.1599999999999999</v>
      </c>
      <c r="AEW11" s="52"/>
      <c r="AEX11" s="82">
        <v>0</v>
      </c>
      <c r="AEY11" s="49">
        <f t="shared" si="18"/>
        <v>0</v>
      </c>
      <c r="AEZ11" s="52"/>
      <c r="AFA11" s="50">
        <f t="shared" si="19"/>
        <v>220</v>
      </c>
      <c r="AFB11" s="48">
        <f t="shared" si="20"/>
        <v>2.3043120000000001E-22</v>
      </c>
      <c r="AFC11" s="48">
        <f t="shared" si="20"/>
        <v>2.3043096999999999E-22</v>
      </c>
      <c r="AFD11" s="48">
        <f t="shared" si="20"/>
        <v>2.3043099999999999E-22</v>
      </c>
      <c r="AFE11" s="48">
        <f t="shared" si="20"/>
        <v>2.3043103999999998E-22</v>
      </c>
      <c r="AFF11" s="48">
        <f t="shared" si="20"/>
        <v>2.304309E-22</v>
      </c>
      <c r="AFG11" s="48">
        <f t="shared" si="20"/>
        <v>2.3043056000000001E-22</v>
      </c>
      <c r="AFH11" s="48">
        <f t="shared" si="20"/>
        <v>2.3043010000000001E-22</v>
      </c>
      <c r="AFI11" s="48">
        <f t="shared" si="20"/>
        <v>2.3042974999999998E-22</v>
      </c>
      <c r="AFJ11" s="48">
        <f t="shared" si="20"/>
        <v>2.3042973000000001E-22</v>
      </c>
      <c r="AFK11" s="48">
        <f t="shared" si="20"/>
        <v>2.3043000000000002E-22</v>
      </c>
      <c r="AFL11" s="48">
        <f t="shared" si="21"/>
        <v>2.3043032999999998E-22</v>
      </c>
      <c r="AFM11" s="48">
        <f t="shared" si="21"/>
        <v>2.3043059999999999E-22</v>
      </c>
      <c r="AFN11" s="48">
        <f t="shared" si="21"/>
        <v>2.3043075999999998E-22</v>
      </c>
      <c r="AFO11" s="48">
        <f t="shared" si="21"/>
        <v>2.3043092000000002E-22</v>
      </c>
      <c r="AFP11" s="48">
        <f t="shared" si="21"/>
        <v>2.3043059000000001E-22</v>
      </c>
      <c r="AFQ11" s="48">
        <f t="shared" si="21"/>
        <v>2.3043035999999998E-22</v>
      </c>
      <c r="AFR11" s="48">
        <f t="shared" si="21"/>
        <v>2.3043026E-22</v>
      </c>
      <c r="AFS11" s="48">
        <f t="shared" si="21"/>
        <v>2.3043351999999999E-22</v>
      </c>
      <c r="AFT11" s="48">
        <f t="shared" si="21"/>
        <v>2.3043326000000001E-22</v>
      </c>
      <c r="AFU11" s="52"/>
      <c r="AFV11" s="49">
        <f t="shared" si="25"/>
        <v>2.3043083421052632E-22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84">
        <v>2</v>
      </c>
      <c r="AGW11" s="60">
        <v>0</v>
      </c>
      <c r="AGX11" s="60">
        <v>2</v>
      </c>
      <c r="AGY11" s="60">
        <v>0</v>
      </c>
      <c r="AGZ11" s="60">
        <v>0</v>
      </c>
      <c r="AHA11" s="85">
        <v>-1</v>
      </c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</row>
    <row r="12" spans="1:1103" ht="3" customHeight="1" x14ac:dyDescent="0.25">
      <c r="A12" s="27"/>
      <c r="B12" s="43">
        <v>6</v>
      </c>
      <c r="C12" s="44">
        <v>1.45</v>
      </c>
      <c r="D12" s="73">
        <f t="shared" si="22"/>
        <v>2</v>
      </c>
      <c r="E12" s="27"/>
      <c r="F12" s="74">
        <v>0</v>
      </c>
      <c r="G12" s="20">
        <v>0.33804053000000001</v>
      </c>
      <c r="H12" s="20">
        <v>0.68733219999999995</v>
      </c>
      <c r="I12" s="20">
        <v>0.51311410000000002</v>
      </c>
      <c r="J12" s="20">
        <v>0.12649867000000001</v>
      </c>
      <c r="K12" s="20">
        <v>7.2559729999999998E-3</v>
      </c>
      <c r="L12" s="20">
        <v>3.9817543999999999E-4</v>
      </c>
      <c r="M12" s="20">
        <v>2.1375814000000001E-5</v>
      </c>
      <c r="N12" s="20">
        <v>1.1329009000000001E-6</v>
      </c>
      <c r="O12" s="20">
        <v>5.9507964999999998E-8</v>
      </c>
      <c r="P12" s="20">
        <v>3.1032914E-9</v>
      </c>
      <c r="Q12" s="20">
        <v>1.6080058E-10</v>
      </c>
      <c r="R12" s="20">
        <v>8.2825040000000006E-12</v>
      </c>
      <c r="S12" s="20">
        <v>4.2420389999999998E-13</v>
      </c>
      <c r="T12" s="20">
        <v>2.1609045E-14</v>
      </c>
      <c r="U12" s="20">
        <v>1.0950870999999999E-15</v>
      </c>
      <c r="V12" s="20">
        <v>5.5222707000000002E-17</v>
      </c>
      <c r="W12" s="20">
        <v>2.7716993999999999E-18</v>
      </c>
      <c r="X12" s="20">
        <v>1.3849569000000001E-19</v>
      </c>
      <c r="Y12" s="20">
        <v>6.891099E-21</v>
      </c>
      <c r="Z12" s="20">
        <v>3.4150714999999999E-22</v>
      </c>
      <c r="AA12" s="21">
        <v>1.6860196E-23</v>
      </c>
      <c r="AB12" s="21">
        <v>8.2940229999999991E-25</v>
      </c>
      <c r="AC12" s="21">
        <v>4.0662224000000002E-26</v>
      </c>
      <c r="AD12" s="21">
        <v>1.9870954E-27</v>
      </c>
      <c r="AE12" s="21">
        <v>9.6810399999999998E-29</v>
      </c>
      <c r="AF12" s="21">
        <v>4.70295E-30</v>
      </c>
      <c r="AG12" s="21">
        <v>2.2783909000000002E-31</v>
      </c>
      <c r="AH12" s="21">
        <v>1.1009251E-32</v>
      </c>
      <c r="AI12" s="21">
        <v>5.3057746999999998E-34</v>
      </c>
      <c r="AJ12" s="21">
        <v>2.5501564000000002E-35</v>
      </c>
      <c r="AK12" s="21">
        <v>1.1640107E-36</v>
      </c>
      <c r="AL12" s="21">
        <v>4.7286769999999995E-38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0.33803921999999997</v>
      </c>
      <c r="AV12" s="22">
        <v>0.68733089999999997</v>
      </c>
      <c r="AW12" s="22">
        <v>0.51311344000000003</v>
      </c>
      <c r="AX12" s="22">
        <v>0.12649862000000001</v>
      </c>
      <c r="AY12" s="22">
        <v>7.2559686E-3</v>
      </c>
      <c r="AZ12" s="22">
        <v>3.9817519999999998E-4</v>
      </c>
      <c r="BA12" s="22">
        <v>2.1375805E-5</v>
      </c>
      <c r="BB12" s="22">
        <v>1.1328999E-6</v>
      </c>
      <c r="BC12" s="22">
        <v>5.9507922000000001E-8</v>
      </c>
      <c r="BD12" s="22">
        <v>3.1032886999999999E-9</v>
      </c>
      <c r="BE12" s="22">
        <v>1.6080039000000001E-10</v>
      </c>
      <c r="BF12" s="22">
        <v>8.2824959999999992E-12</v>
      </c>
      <c r="BG12" s="22">
        <v>4.2420345000000002E-13</v>
      </c>
      <c r="BH12" s="22">
        <v>2.1609022000000001E-14</v>
      </c>
      <c r="BI12" s="22">
        <v>1.0950861999999999E-15</v>
      </c>
      <c r="BJ12" s="22">
        <v>5.5222673999999999E-17</v>
      </c>
      <c r="BK12" s="22">
        <v>2.7716974000000001E-18</v>
      </c>
      <c r="BL12" s="22">
        <v>1.3849563000000001E-19</v>
      </c>
      <c r="BM12" s="22">
        <v>6.8910969999999997E-21</v>
      </c>
      <c r="BN12" s="22">
        <v>3.4150695000000002E-22</v>
      </c>
      <c r="BO12" s="22">
        <v>1.6860188000000001E-23</v>
      </c>
      <c r="BP12" s="22">
        <v>8.2940199999999995E-25</v>
      </c>
      <c r="BQ12" s="22">
        <v>4.0662204999999998E-26</v>
      </c>
      <c r="BR12" s="22">
        <v>1.9870943999999999E-27</v>
      </c>
      <c r="BS12" s="22">
        <v>9.6810359999999996E-29</v>
      </c>
      <c r="BT12" s="22">
        <v>4.7029480000000003E-30</v>
      </c>
      <c r="BU12" s="22">
        <v>2.2783903999999998E-31</v>
      </c>
      <c r="BV12" s="22">
        <v>1.1009273999999999E-32</v>
      </c>
      <c r="BW12" s="22">
        <v>5.3060634999999999E-34</v>
      </c>
      <c r="BX12" s="22">
        <v>2.5455926999999999E-35</v>
      </c>
      <c r="BY12" s="22">
        <v>1.1455195E-36</v>
      </c>
      <c r="BZ12" s="22">
        <v>4.6926596E-38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0.33803967000000001</v>
      </c>
      <c r="CJ12" s="22">
        <v>0.68733140000000004</v>
      </c>
      <c r="CK12" s="22">
        <v>0.51311359999999995</v>
      </c>
      <c r="CL12" s="22">
        <v>0.12649862000000001</v>
      </c>
      <c r="CM12" s="22">
        <v>7.2559679999999998E-3</v>
      </c>
      <c r="CN12" s="22">
        <v>3.9817512000000002E-4</v>
      </c>
      <c r="CO12" s="22">
        <v>2.1375795999999999E-5</v>
      </c>
      <c r="CP12" s="22">
        <v>1.1328997999999999E-6</v>
      </c>
      <c r="CQ12" s="22">
        <v>5.9507922000000001E-8</v>
      </c>
      <c r="CR12" s="22">
        <v>3.1032884999999999E-9</v>
      </c>
      <c r="CS12" s="22">
        <v>1.6080040999999999E-10</v>
      </c>
      <c r="CT12" s="22">
        <v>8.2824950000000002E-12</v>
      </c>
      <c r="CU12" s="22">
        <v>4.2420339999999999E-13</v>
      </c>
      <c r="CV12" s="22">
        <v>2.1609023000000001E-14</v>
      </c>
      <c r="CW12" s="22">
        <v>1.0950865000000001E-15</v>
      </c>
      <c r="CX12" s="22">
        <v>5.5222690000000003E-17</v>
      </c>
      <c r="CY12" s="22">
        <v>2.7716990000000002E-18</v>
      </c>
      <c r="CZ12" s="22">
        <v>1.3849569999999999E-19</v>
      </c>
      <c r="DA12" s="22">
        <v>6.8911010000000003E-21</v>
      </c>
      <c r="DB12" s="22">
        <v>3.4150714999999999E-22</v>
      </c>
      <c r="DC12" s="22">
        <v>1.6860200000000001E-23</v>
      </c>
      <c r="DD12" s="22">
        <v>8.2940260000000006E-25</v>
      </c>
      <c r="DE12" s="22">
        <v>4.0662230000000001E-26</v>
      </c>
      <c r="DF12" s="22">
        <v>1.987096E-27</v>
      </c>
      <c r="DG12" s="22">
        <v>9.681042E-29</v>
      </c>
      <c r="DH12" s="22">
        <v>4.70295E-30</v>
      </c>
      <c r="DI12" s="22">
        <v>2.2783913E-31</v>
      </c>
      <c r="DJ12" s="22">
        <v>1.1009281E-32</v>
      </c>
      <c r="DK12" s="22">
        <v>5.3060680000000004E-34</v>
      </c>
      <c r="DL12" s="22">
        <v>2.545579E-35</v>
      </c>
      <c r="DM12" s="22">
        <v>1.1455145500000001E-36</v>
      </c>
      <c r="DN12" s="22">
        <v>4.6928450000000001E-38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0.33803951999999998</v>
      </c>
      <c r="DX12" s="22">
        <v>0.68733113999999995</v>
      </c>
      <c r="DY12" s="22">
        <v>0.51311340000000005</v>
      </c>
      <c r="DZ12" s="22">
        <v>0.12649859999999999</v>
      </c>
      <c r="EA12" s="22">
        <v>7.2559696000000003E-3</v>
      </c>
      <c r="EB12" s="22">
        <v>3.9817519999999998E-4</v>
      </c>
      <c r="EC12" s="22">
        <v>2.13758E-5</v>
      </c>
      <c r="ED12" s="22">
        <v>1.1328999E-6</v>
      </c>
      <c r="EE12" s="22">
        <v>5.9507922000000001E-8</v>
      </c>
      <c r="EF12" s="22">
        <v>3.1032894000000002E-9</v>
      </c>
      <c r="EG12" s="22">
        <v>1.6080046000000001E-10</v>
      </c>
      <c r="EH12" s="22">
        <v>8.2825006000000002E-12</v>
      </c>
      <c r="EI12" s="22">
        <v>4.2420356000000002E-13</v>
      </c>
      <c r="EJ12" s="22">
        <v>2.1609032E-14</v>
      </c>
      <c r="EK12" s="22">
        <v>1.0950868E-15</v>
      </c>
      <c r="EL12" s="22">
        <v>5.5222707000000002E-17</v>
      </c>
      <c r="EM12" s="22">
        <v>2.7717009999999999E-18</v>
      </c>
      <c r="EN12" s="22">
        <v>1.3849582000000001E-19</v>
      </c>
      <c r="EO12" s="22">
        <v>6.8911069999999998E-21</v>
      </c>
      <c r="EP12" s="22">
        <v>3.4150738000000002E-22</v>
      </c>
      <c r="EQ12" s="22">
        <v>1.6860203999999999E-23</v>
      </c>
      <c r="ER12" s="22">
        <v>8.2940270000000004E-25</v>
      </c>
      <c r="ES12" s="22">
        <v>4.0662245000000001E-26</v>
      </c>
      <c r="ET12" s="22">
        <v>1.9870967000000001E-27</v>
      </c>
      <c r="EU12" s="22">
        <v>9.6810456000000004E-29</v>
      </c>
      <c r="EV12" s="22">
        <v>4.70295E-30</v>
      </c>
      <c r="EW12" s="22">
        <v>2.2783909999999998E-31</v>
      </c>
      <c r="EX12" s="22">
        <v>1.1009278E-32</v>
      </c>
      <c r="EY12" s="22">
        <v>5.3060660000000002E-34</v>
      </c>
      <c r="EZ12" s="22">
        <v>2.5455784000000002E-35</v>
      </c>
      <c r="FA12" s="22">
        <v>1.1455146E-36</v>
      </c>
      <c r="FB12" s="22">
        <v>4.6928544E-38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0.33803939999999999</v>
      </c>
      <c r="FL12" s="22">
        <v>0.68733069999999996</v>
      </c>
      <c r="FM12" s="22">
        <v>0.51311320000000005</v>
      </c>
      <c r="FN12" s="22">
        <v>0.12649850000000001</v>
      </c>
      <c r="FO12" s="22">
        <v>7.2559653999999998E-3</v>
      </c>
      <c r="FP12" s="22">
        <v>3.9817485999999998E-4</v>
      </c>
      <c r="FQ12" s="22">
        <v>2.1375787000000001E-5</v>
      </c>
      <c r="FR12" s="22">
        <v>1.1328992E-6</v>
      </c>
      <c r="FS12" s="22">
        <v>5.9507889999999997E-8</v>
      </c>
      <c r="FT12" s="22">
        <v>3.1032880000000001E-9</v>
      </c>
      <c r="FU12" s="22">
        <v>1.6080040999999999E-10</v>
      </c>
      <c r="FV12" s="22">
        <v>8.2824969999999998E-12</v>
      </c>
      <c r="FW12" s="22">
        <v>4.2420353000000001E-13</v>
      </c>
      <c r="FX12" s="22">
        <v>2.1609027000000001E-14</v>
      </c>
      <c r="FY12" s="22">
        <v>1.0950869E-15</v>
      </c>
      <c r="FZ12" s="22">
        <v>5.5222693E-17</v>
      </c>
      <c r="GA12" s="22">
        <v>2.7716998E-18</v>
      </c>
      <c r="GB12" s="22">
        <v>1.3849577E-19</v>
      </c>
      <c r="GC12" s="22">
        <v>6.8911039999999993E-21</v>
      </c>
      <c r="GD12" s="22">
        <v>3.415073E-22</v>
      </c>
      <c r="GE12" s="22">
        <v>1.6860200000000001E-23</v>
      </c>
      <c r="GF12" s="22">
        <v>8.2940229999999991E-25</v>
      </c>
      <c r="GG12" s="22">
        <v>4.0662202000000002E-26</v>
      </c>
      <c r="GH12" s="22">
        <v>1.9870943999999999E-27</v>
      </c>
      <c r="GI12" s="22">
        <v>9.6810335000000005E-29</v>
      </c>
      <c r="GJ12" s="22">
        <v>4.7029429999999999E-30</v>
      </c>
      <c r="GK12" s="22">
        <v>2.2783873000000002E-31</v>
      </c>
      <c r="GL12" s="22">
        <v>1.1009261E-32</v>
      </c>
      <c r="GM12" s="22">
        <v>5.3060603000000004E-34</v>
      </c>
      <c r="GN12" s="22">
        <v>2.5455765999999999E-35</v>
      </c>
      <c r="GO12" s="22">
        <v>1.1455148E-36</v>
      </c>
      <c r="GP12" s="22">
        <v>4.6928590000000001E-38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0.33803897999999999</v>
      </c>
      <c r="GZ12" s="22">
        <v>0.68733007000000002</v>
      </c>
      <c r="HA12" s="22">
        <v>0.51311269999999998</v>
      </c>
      <c r="HB12" s="22">
        <v>0.12649842</v>
      </c>
      <c r="HC12" s="22">
        <v>7.2559603000000002E-3</v>
      </c>
      <c r="HD12" s="22">
        <v>3.9817462999999998E-4</v>
      </c>
      <c r="HE12" s="22">
        <v>2.1375772E-5</v>
      </c>
      <c r="HF12" s="22">
        <v>1.1328983E-6</v>
      </c>
      <c r="HG12" s="22">
        <v>5.9507840000000001E-8</v>
      </c>
      <c r="HH12" s="22">
        <v>3.1032856000000002E-9</v>
      </c>
      <c r="HI12" s="22">
        <v>1.6080025000000001E-10</v>
      </c>
      <c r="HJ12" s="22">
        <v>8.2824900000000006E-12</v>
      </c>
      <c r="HK12" s="22">
        <v>4.2420318000000001E-13</v>
      </c>
      <c r="HL12" s="22">
        <v>2.1609008000000001E-14</v>
      </c>
      <c r="HM12" s="22">
        <v>1.0950857E-15</v>
      </c>
      <c r="HN12" s="22">
        <v>5.5222634E-17</v>
      </c>
      <c r="HO12" s="22">
        <v>2.7716963000000002E-18</v>
      </c>
      <c r="HP12" s="22">
        <v>1.3849560000000001E-19</v>
      </c>
      <c r="HQ12" s="22">
        <v>6.8910940000000007E-21</v>
      </c>
      <c r="HR12" s="22">
        <v>3.4150681999999998E-22</v>
      </c>
      <c r="HS12" s="22">
        <v>1.6860177000000001E-23</v>
      </c>
      <c r="HT12" s="22">
        <v>8.2940120000000006E-25</v>
      </c>
      <c r="HU12" s="22">
        <v>4.0662144000000002E-26</v>
      </c>
      <c r="HV12" s="22">
        <v>1.9870913000000001E-27</v>
      </c>
      <c r="HW12" s="22">
        <v>9.6810179999999995E-29</v>
      </c>
      <c r="HX12" s="22">
        <v>4.7029370000000001E-30</v>
      </c>
      <c r="HY12" s="22">
        <v>2.2783855000000002E-31</v>
      </c>
      <c r="HZ12" s="22">
        <v>1.1009257E-32</v>
      </c>
      <c r="IA12" s="22">
        <v>5.3060594000000003E-34</v>
      </c>
      <c r="IB12" s="22">
        <v>2.5455760000000002E-35</v>
      </c>
      <c r="IC12" s="22">
        <v>1.1455135E-36</v>
      </c>
      <c r="ID12" s="22">
        <v>4.6928493000000001E-38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0.33803889999999998</v>
      </c>
      <c r="IN12" s="22">
        <v>0.68732970000000004</v>
      </c>
      <c r="IO12" s="22">
        <v>0.51311229999999997</v>
      </c>
      <c r="IP12" s="22">
        <v>0.12649833999999999</v>
      </c>
      <c r="IQ12" s="22">
        <v>7.2559547E-3</v>
      </c>
      <c r="IR12" s="22">
        <v>3.9817428000000002E-4</v>
      </c>
      <c r="IS12" s="22">
        <v>2.1375754E-5</v>
      </c>
      <c r="IT12" s="22">
        <v>1.1328975E-6</v>
      </c>
      <c r="IU12" s="22">
        <v>5.9507780000000002E-8</v>
      </c>
      <c r="IV12" s="22">
        <v>3.1032812E-9</v>
      </c>
      <c r="IW12" s="22">
        <v>1.6080001E-10</v>
      </c>
      <c r="IX12" s="22">
        <v>8.2824760000000006E-12</v>
      </c>
      <c r="IY12" s="22">
        <v>4.2420245E-13</v>
      </c>
      <c r="IZ12" s="22">
        <v>2.1608971000000001E-14</v>
      </c>
      <c r="JA12" s="22">
        <v>1.0950837E-15</v>
      </c>
      <c r="JB12" s="22">
        <v>5.5222509999999998E-17</v>
      </c>
      <c r="JC12" s="22">
        <v>2.7716899999999999E-18</v>
      </c>
      <c r="JD12" s="22">
        <v>1.3849528000000001E-19</v>
      </c>
      <c r="JE12" s="22">
        <v>6.8910779999999996E-21</v>
      </c>
      <c r="JF12" s="22">
        <v>3.4150601E-22</v>
      </c>
      <c r="JG12" s="22">
        <v>1.6860138000000001E-23</v>
      </c>
      <c r="JH12" s="22">
        <v>8.2939919999999996E-25</v>
      </c>
      <c r="JI12" s="22">
        <v>4.0662057000000003E-26</v>
      </c>
      <c r="JJ12" s="22">
        <v>1.9870872999999998E-27</v>
      </c>
      <c r="JK12" s="22">
        <v>9.6810019999999996E-29</v>
      </c>
      <c r="JL12" s="22">
        <v>4.7029306000000003E-30</v>
      </c>
      <c r="JM12" s="22">
        <v>2.2783824000000001E-31</v>
      </c>
      <c r="JN12" s="22">
        <v>1.10092415E-32</v>
      </c>
      <c r="JO12" s="22">
        <v>5.3060539999999997E-34</v>
      </c>
      <c r="JP12" s="22">
        <v>2.5455739999999999E-35</v>
      </c>
      <c r="JQ12" s="22">
        <v>1.1455121000000001E-36</v>
      </c>
      <c r="JR12" s="22">
        <v>4.6928389999999999E-38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0.33803889999999998</v>
      </c>
      <c r="KB12" s="22">
        <v>0.68732959999999999</v>
      </c>
      <c r="KC12" s="22">
        <v>0.51311229999999997</v>
      </c>
      <c r="KD12" s="22">
        <v>0.12649825000000001</v>
      </c>
      <c r="KE12" s="22">
        <v>7.2559468000000004E-3</v>
      </c>
      <c r="KF12" s="22">
        <v>3.9817378000000001E-4</v>
      </c>
      <c r="KG12" s="22">
        <v>2.1375722999999999E-5</v>
      </c>
      <c r="KH12" s="22">
        <v>1.1328958999999999E-6</v>
      </c>
      <c r="KI12" s="22">
        <v>5.9507701999999997E-8</v>
      </c>
      <c r="KJ12" s="22">
        <v>3.1032765000000002E-9</v>
      </c>
      <c r="KK12" s="22">
        <v>1.6079972999999999E-10</v>
      </c>
      <c r="KL12" s="22">
        <v>8.2824620000000006E-12</v>
      </c>
      <c r="KM12" s="22">
        <v>4.2420165999999998E-13</v>
      </c>
      <c r="KN12" s="22">
        <v>2.1608931999999999E-14</v>
      </c>
      <c r="KO12" s="22">
        <v>1.0950817999999999E-15</v>
      </c>
      <c r="KP12" s="22">
        <v>5.5222425000000001E-17</v>
      </c>
      <c r="KQ12" s="22">
        <v>2.7716844999999999E-18</v>
      </c>
      <c r="KR12" s="22">
        <v>1.3849503999999999E-19</v>
      </c>
      <c r="KS12" s="22">
        <v>6.8910689999999997E-21</v>
      </c>
      <c r="KT12" s="22">
        <v>3.4150552999999998E-22</v>
      </c>
      <c r="KU12" s="22">
        <v>1.6860119E-23</v>
      </c>
      <c r="KV12" s="22">
        <v>8.2939870000000003E-25</v>
      </c>
      <c r="KW12" s="22">
        <v>4.0662026000000001E-26</v>
      </c>
      <c r="KX12" s="22">
        <v>1.9870867000000001E-27</v>
      </c>
      <c r="KY12" s="22">
        <v>9.6810034000000006E-29</v>
      </c>
      <c r="KZ12" s="22">
        <v>4.7029317000000003E-30</v>
      </c>
      <c r="LA12" s="22">
        <v>2.2783824000000001E-31</v>
      </c>
      <c r="LB12" s="22">
        <v>1.10092385E-32</v>
      </c>
      <c r="LC12" s="22">
        <v>5.3060489999999999E-34</v>
      </c>
      <c r="LD12" s="22">
        <v>2.5455720000000002E-35</v>
      </c>
      <c r="LE12" s="22">
        <v>1.1455118999999999E-36</v>
      </c>
      <c r="LF12" s="22">
        <v>4.6928379999999999E-38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0.33803855999999999</v>
      </c>
      <c r="LP12" s="22">
        <v>0.68732959999999999</v>
      </c>
      <c r="LQ12" s="22">
        <v>0.51311229999999997</v>
      </c>
      <c r="LR12" s="22">
        <v>0.12649827</v>
      </c>
      <c r="LS12" s="22">
        <v>7.2559495E-3</v>
      </c>
      <c r="LT12" s="22">
        <v>3.9817386999999998E-4</v>
      </c>
      <c r="LU12" s="22">
        <v>2.1375721E-5</v>
      </c>
      <c r="LV12" s="22">
        <v>1.1328951999999999E-6</v>
      </c>
      <c r="LW12" s="22">
        <v>5.9507665999999999E-8</v>
      </c>
      <c r="LX12" s="22">
        <v>3.1032745E-9</v>
      </c>
      <c r="LY12" s="22">
        <v>1.6079964999999999E-10</v>
      </c>
      <c r="LZ12" s="22">
        <v>8.2824549999999998E-12</v>
      </c>
      <c r="MA12" s="22">
        <v>4.2420119999999999E-13</v>
      </c>
      <c r="MB12" s="22">
        <v>2.1608908E-14</v>
      </c>
      <c r="MC12" s="22">
        <v>1.0950808000000001E-15</v>
      </c>
      <c r="MD12" s="22">
        <v>5.5222390000000002E-17</v>
      </c>
      <c r="ME12" s="22">
        <v>2.7716835E-18</v>
      </c>
      <c r="MF12" s="22">
        <v>1.3849497000000001E-19</v>
      </c>
      <c r="MG12" s="22">
        <v>6.8910640000000004E-21</v>
      </c>
      <c r="MH12" s="22">
        <v>3.4150546E-22</v>
      </c>
      <c r="MI12" s="22">
        <v>1.6860122E-23</v>
      </c>
      <c r="MJ12" s="22">
        <v>8.2939899999999999E-25</v>
      </c>
      <c r="MK12" s="22">
        <v>4.0662044999999999E-26</v>
      </c>
      <c r="ML12" s="22">
        <v>1.9870874999999998E-27</v>
      </c>
      <c r="MM12" s="22">
        <v>9.6810069999999999E-29</v>
      </c>
      <c r="MN12" s="22">
        <v>4.7029349999999997E-30</v>
      </c>
      <c r="MO12" s="22">
        <v>2.2783843000000002E-31</v>
      </c>
      <c r="MP12" s="22">
        <v>1.1009240999999999E-32</v>
      </c>
      <c r="MQ12" s="22">
        <v>5.3060456000000004E-34</v>
      </c>
      <c r="MR12" s="22">
        <v>2.5455691999999998E-35</v>
      </c>
      <c r="MS12" s="22">
        <v>1.1455112999999999E-36</v>
      </c>
      <c r="MT12" s="22">
        <v>4.6928409999999998E-38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0.33803838000000003</v>
      </c>
      <c r="ND12" s="22">
        <v>0.68732979999999999</v>
      </c>
      <c r="NE12" s="22">
        <v>0.51311229999999997</v>
      </c>
      <c r="NF12" s="22">
        <v>0.12649830000000001</v>
      </c>
      <c r="NG12" s="22">
        <v>7.2559514000000002E-3</v>
      </c>
      <c r="NH12" s="22">
        <v>3.98174E-4</v>
      </c>
      <c r="NI12" s="22">
        <v>2.1375722999999999E-5</v>
      </c>
      <c r="NJ12" s="22">
        <v>1.1328954E-6</v>
      </c>
      <c r="NK12" s="22">
        <v>5.9507672999999998E-8</v>
      </c>
      <c r="NL12" s="22">
        <v>3.1032745E-9</v>
      </c>
      <c r="NM12" s="22">
        <v>1.6079964E-10</v>
      </c>
      <c r="NN12" s="22">
        <v>8.2824530000000002E-12</v>
      </c>
      <c r="NO12" s="22">
        <v>4.2420116999999998E-13</v>
      </c>
      <c r="NP12" s="22">
        <v>2.1608903000000001E-14</v>
      </c>
      <c r="NQ12" s="22">
        <v>1.0950804999999999E-15</v>
      </c>
      <c r="NR12" s="22">
        <v>5.5222379999999997E-17</v>
      </c>
      <c r="NS12" s="22">
        <v>2.7716840000000002E-18</v>
      </c>
      <c r="NT12" s="22">
        <v>1.3849503000000001E-19</v>
      </c>
      <c r="NU12" s="22">
        <v>6.8910699999999998E-21</v>
      </c>
      <c r="NV12" s="22">
        <v>3.4150576000000001E-22</v>
      </c>
      <c r="NW12" s="22">
        <v>1.6860135000000001E-23</v>
      </c>
      <c r="NX12" s="22">
        <v>8.2939970000000008E-25</v>
      </c>
      <c r="NY12" s="22">
        <v>4.0662081999999999E-26</v>
      </c>
      <c r="NZ12" s="22">
        <v>1.9870885999999999E-27</v>
      </c>
      <c r="OA12" s="22">
        <v>9.6810100000000001E-29</v>
      </c>
      <c r="OB12" s="22">
        <v>4.7029355000000001E-30</v>
      </c>
      <c r="OC12" s="22">
        <v>2.2783843000000002E-31</v>
      </c>
      <c r="OD12" s="22">
        <v>1.1009242E-32</v>
      </c>
      <c r="OE12" s="22">
        <v>5.3060456000000004E-34</v>
      </c>
      <c r="OF12" s="22">
        <v>2.5455677000000002E-35</v>
      </c>
      <c r="OG12" s="22">
        <v>1.1455106E-36</v>
      </c>
      <c r="OH12" s="22">
        <v>4.6928412000000002E-38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0.33803823999999999</v>
      </c>
      <c r="OR12" s="22">
        <v>0.68733010000000005</v>
      </c>
      <c r="OS12" s="22">
        <v>0.51311260000000003</v>
      </c>
      <c r="OT12" s="22">
        <v>0.12649837</v>
      </c>
      <c r="OU12" s="22">
        <v>7.2559547E-3</v>
      </c>
      <c r="OV12" s="22">
        <v>3.9817428000000002E-4</v>
      </c>
      <c r="OW12" s="22">
        <v>2.1375738E-5</v>
      </c>
      <c r="OX12" s="22">
        <v>1.1328958E-6</v>
      </c>
      <c r="OY12" s="22">
        <v>5.9507676999999999E-8</v>
      </c>
      <c r="OZ12" s="22">
        <v>3.1032759E-9</v>
      </c>
      <c r="PA12" s="22">
        <v>1.6079970000000001E-10</v>
      </c>
      <c r="PB12" s="22">
        <v>8.2824579999999999E-12</v>
      </c>
      <c r="PC12" s="22">
        <v>4.2420136000000001E-13</v>
      </c>
      <c r="PD12" s="22">
        <v>2.160891E-14</v>
      </c>
      <c r="PE12" s="22">
        <v>1.0950806999999999E-15</v>
      </c>
      <c r="PF12" s="22">
        <v>5.5222391999999998E-17</v>
      </c>
      <c r="PG12" s="22">
        <v>2.7716850000000001E-18</v>
      </c>
      <c r="PH12" s="22">
        <v>1.3849508E-19</v>
      </c>
      <c r="PI12" s="22">
        <v>6.8910730000000003E-21</v>
      </c>
      <c r="PJ12" s="22">
        <v>3.4150589999999998E-22</v>
      </c>
      <c r="PK12" s="22">
        <v>1.6860144E-23</v>
      </c>
      <c r="PL12" s="22">
        <v>8.2940020000000001E-25</v>
      </c>
      <c r="PM12" s="22">
        <v>4.0662113000000001E-26</v>
      </c>
      <c r="PN12" s="22">
        <v>1.9870902E-27</v>
      </c>
      <c r="PO12" s="22">
        <v>9.6810120000000002E-29</v>
      </c>
      <c r="PP12" s="22">
        <v>4.7029349999999997E-30</v>
      </c>
      <c r="PQ12" s="22">
        <v>2.2783843000000002E-31</v>
      </c>
      <c r="PR12" s="22">
        <v>1.1009246E-32</v>
      </c>
      <c r="PS12" s="22">
        <v>5.30605E-34</v>
      </c>
      <c r="PT12" s="22">
        <v>2.5455705999999998E-35</v>
      </c>
      <c r="PU12" s="22">
        <v>1.1455112E-36</v>
      </c>
      <c r="PV12" s="22">
        <v>4.6928432000000001E-38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0.33803802999999999</v>
      </c>
      <c r="QF12" s="22">
        <v>0.68733060000000001</v>
      </c>
      <c r="QG12" s="22">
        <v>0.51311289999999998</v>
      </c>
      <c r="QH12" s="22">
        <v>0.12649845000000001</v>
      </c>
      <c r="QI12" s="22">
        <v>7.2559590000000002E-3</v>
      </c>
      <c r="QJ12" s="22">
        <v>3.9817447999999998E-4</v>
      </c>
      <c r="QK12" s="22">
        <v>2.137576E-5</v>
      </c>
      <c r="QL12" s="22">
        <v>1.1328971000000001E-6</v>
      </c>
      <c r="QM12" s="22">
        <v>5.9507745000000001E-8</v>
      </c>
      <c r="QN12" s="22">
        <v>3.1032782999999999E-9</v>
      </c>
      <c r="QO12" s="22">
        <v>1.6079982E-10</v>
      </c>
      <c r="QP12" s="22">
        <v>8.2824620000000006E-12</v>
      </c>
      <c r="QQ12" s="22">
        <v>4.2420164000000001E-13</v>
      </c>
      <c r="QR12" s="22">
        <v>2.1608920000000001E-14</v>
      </c>
      <c r="QS12" s="22">
        <v>1.0950813E-15</v>
      </c>
      <c r="QT12" s="22">
        <v>5.5222421999999998E-17</v>
      </c>
      <c r="QU12" s="22">
        <v>2.7716864000000001E-18</v>
      </c>
      <c r="QV12" s="22">
        <v>1.3849519000000001E-19</v>
      </c>
      <c r="QW12" s="22">
        <v>6.8910779999999996E-21</v>
      </c>
      <c r="QX12" s="22">
        <v>3.4150619999999999E-22</v>
      </c>
      <c r="QY12" s="22">
        <v>1.6860158E-23</v>
      </c>
      <c r="QZ12" s="22">
        <v>8.2940079999999993E-25</v>
      </c>
      <c r="RA12" s="22">
        <v>4.0662139999999999E-26</v>
      </c>
      <c r="RB12" s="22">
        <v>1.9870915000000001E-27</v>
      </c>
      <c r="RC12" s="22">
        <v>9.6810184999999995E-29</v>
      </c>
      <c r="RD12" s="22">
        <v>4.7029370000000001E-30</v>
      </c>
      <c r="RE12" s="22">
        <v>2.2783848000000001E-31</v>
      </c>
      <c r="RF12" s="22">
        <v>1.10092496E-32</v>
      </c>
      <c r="RG12" s="22">
        <v>5.3060549999999998E-34</v>
      </c>
      <c r="RH12" s="22">
        <v>2.5455746000000002E-35</v>
      </c>
      <c r="RI12" s="22">
        <v>1.1455135E-36</v>
      </c>
      <c r="RJ12" s="22">
        <v>4.6928521E-38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0.33803797000000002</v>
      </c>
      <c r="RT12" s="22">
        <v>0.68733060000000001</v>
      </c>
      <c r="RU12" s="22">
        <v>0.51311300000000004</v>
      </c>
      <c r="RV12" s="22">
        <v>0.12649850000000001</v>
      </c>
      <c r="RW12" s="22">
        <v>7.2559620000000003E-3</v>
      </c>
      <c r="RX12" s="22">
        <v>3.9817466000000002E-4</v>
      </c>
      <c r="RY12" s="22">
        <v>2.1375770000000001E-5</v>
      </c>
      <c r="RZ12" s="22">
        <v>1.1328979999999999E-6</v>
      </c>
      <c r="SA12" s="22">
        <v>5.9507789999999998E-8</v>
      </c>
      <c r="SB12" s="22">
        <v>3.1032806999999999E-9</v>
      </c>
      <c r="SC12" s="22">
        <v>1.6079993E-10</v>
      </c>
      <c r="SD12" s="22">
        <v>8.2824689999999998E-12</v>
      </c>
      <c r="SE12" s="22">
        <v>4.2420189999999999E-13</v>
      </c>
      <c r="SF12" s="22">
        <v>2.160894E-14</v>
      </c>
      <c r="SG12" s="22">
        <v>1.0950819000000001E-15</v>
      </c>
      <c r="SH12" s="22">
        <v>5.5222435E-17</v>
      </c>
      <c r="SI12" s="22">
        <v>2.7716876E-18</v>
      </c>
      <c r="SJ12" s="22">
        <v>1.3849521E-19</v>
      </c>
      <c r="SK12" s="22">
        <v>6.8910810000000001E-21</v>
      </c>
      <c r="SL12" s="22">
        <v>3.4150629999999998E-22</v>
      </c>
      <c r="SM12" s="22">
        <v>1.6860158E-23</v>
      </c>
      <c r="SN12" s="22">
        <v>8.2940069999999994E-25</v>
      </c>
      <c r="SO12" s="22">
        <v>4.0662128000000001E-26</v>
      </c>
      <c r="SP12" s="22">
        <v>1.9870911000000001E-27</v>
      </c>
      <c r="SQ12" s="22">
        <v>9.6810184999999995E-29</v>
      </c>
      <c r="SR12" s="22">
        <v>4.7029377000000002E-30</v>
      </c>
      <c r="SS12" s="22">
        <v>2.2783844999999999E-31</v>
      </c>
      <c r="ST12" s="22">
        <v>1.1009249E-32</v>
      </c>
      <c r="SU12" s="22">
        <v>5.3060549999999998E-34</v>
      </c>
      <c r="SV12" s="22">
        <v>2.5455752E-35</v>
      </c>
      <c r="SW12" s="22">
        <v>1.1455144000000001E-36</v>
      </c>
      <c r="SX12" s="22">
        <v>4.6928560000000002E-38</v>
      </c>
      <c r="SY12" s="22">
        <v>0</v>
      </c>
      <c r="SZ12" s="22">
        <v>0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0.33803784999999997</v>
      </c>
      <c r="TH12" s="22">
        <v>0.68733089999999997</v>
      </c>
      <c r="TI12" s="22">
        <v>0.51311329999999999</v>
      </c>
      <c r="TJ12" s="22">
        <v>0.12649857</v>
      </c>
      <c r="TK12" s="22">
        <v>7.2559696000000003E-3</v>
      </c>
      <c r="TL12" s="22">
        <v>3.9817505999999999E-4</v>
      </c>
      <c r="TM12" s="22">
        <v>2.1375787000000001E-5</v>
      </c>
      <c r="TN12" s="22">
        <v>1.1328989E-6</v>
      </c>
      <c r="TO12" s="22">
        <v>5.9507849999999998E-8</v>
      </c>
      <c r="TP12" s="22">
        <v>3.1032846999999999E-9</v>
      </c>
      <c r="TQ12" s="22">
        <v>1.6080011E-10</v>
      </c>
      <c r="TR12" s="22">
        <v>8.2824780000000001E-12</v>
      </c>
      <c r="TS12" s="22">
        <v>4.2420237000000001E-13</v>
      </c>
      <c r="TT12" s="22">
        <v>2.1608959E-14</v>
      </c>
      <c r="TU12" s="22">
        <v>1.0950827999999999E-15</v>
      </c>
      <c r="TV12" s="22">
        <v>5.5222461999999997E-17</v>
      </c>
      <c r="TW12" s="22">
        <v>2.7716880000000001E-18</v>
      </c>
      <c r="TX12" s="22">
        <v>1.3849525000000001E-19</v>
      </c>
      <c r="TY12" s="22">
        <v>6.8910789999999998E-21</v>
      </c>
      <c r="TZ12" s="22">
        <v>3.4150629999999998E-22</v>
      </c>
      <c r="UA12" s="22">
        <v>1.686016E-23</v>
      </c>
      <c r="UB12" s="22">
        <v>8.2940059999999996E-25</v>
      </c>
      <c r="UC12" s="22">
        <v>4.0662122000000002E-26</v>
      </c>
      <c r="UD12" s="22">
        <v>1.9870913000000001E-27</v>
      </c>
      <c r="UE12" s="22">
        <v>9.6810239999999999E-29</v>
      </c>
      <c r="UF12" s="22">
        <v>4.7029415E-30</v>
      </c>
      <c r="UG12" s="22">
        <v>2.2783873000000002E-31</v>
      </c>
      <c r="UH12" s="22">
        <v>1.1009266E-32</v>
      </c>
      <c r="UI12" s="22">
        <v>5.3060625999999998E-34</v>
      </c>
      <c r="UJ12" s="22">
        <v>2.545579E-35</v>
      </c>
      <c r="UK12" s="22">
        <v>1.1455163E-36</v>
      </c>
      <c r="UL12" s="22">
        <v>4.6928636000000001E-38</v>
      </c>
      <c r="UM12" s="22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0.33803814999999998</v>
      </c>
      <c r="UV12" s="22">
        <v>0.68733080000000002</v>
      </c>
      <c r="UW12" s="22">
        <v>0.51311344000000003</v>
      </c>
      <c r="UX12" s="22">
        <v>0.12649862000000001</v>
      </c>
      <c r="UY12" s="22">
        <v>7.2559709999999999E-3</v>
      </c>
      <c r="UZ12" s="22">
        <v>3.9817533E-4</v>
      </c>
      <c r="VA12" s="22">
        <v>2.1375800999999999E-5</v>
      </c>
      <c r="VB12" s="22">
        <v>1.1328995000000001E-6</v>
      </c>
      <c r="VC12" s="22">
        <v>5.9507880000000001E-8</v>
      </c>
      <c r="VD12" s="22">
        <v>3.1032871999999999E-9</v>
      </c>
      <c r="VE12" s="22">
        <v>1.6080025000000001E-10</v>
      </c>
      <c r="VF12" s="22">
        <v>8.2824859999999999E-12</v>
      </c>
      <c r="VG12" s="22">
        <v>4.2420272000000002E-13</v>
      </c>
      <c r="VH12" s="22">
        <v>2.1608974000000001E-14</v>
      </c>
      <c r="VI12" s="22">
        <v>1.0950834E-15</v>
      </c>
      <c r="VJ12" s="22">
        <v>5.5222491999999998E-17</v>
      </c>
      <c r="VK12" s="22">
        <v>2.7716880000000001E-18</v>
      </c>
      <c r="VL12" s="22">
        <v>1.3849521E-19</v>
      </c>
      <c r="VM12" s="22">
        <v>6.8910784999999997E-21</v>
      </c>
      <c r="VN12" s="22">
        <v>3.415061E-22</v>
      </c>
      <c r="VO12" s="22">
        <v>1.6860149000000001E-23</v>
      </c>
      <c r="VP12" s="22">
        <v>8.2939990000000005E-25</v>
      </c>
      <c r="VQ12" s="22">
        <v>4.0662087999999998E-26</v>
      </c>
      <c r="VR12" s="22">
        <v>1.9870892E-27</v>
      </c>
      <c r="VS12" s="22">
        <v>9.6810130000000003E-29</v>
      </c>
      <c r="VT12" s="22">
        <v>4.7029389999999998E-30</v>
      </c>
      <c r="VU12" s="22">
        <v>2.2783866000000001E-31</v>
      </c>
      <c r="VV12" s="22">
        <v>1.1009266499999999E-32</v>
      </c>
      <c r="VW12" s="22">
        <v>5.3060650000000001E-34</v>
      </c>
      <c r="VX12" s="22">
        <v>2.5455800000000001E-35</v>
      </c>
      <c r="VY12" s="22">
        <v>1.1455166E-36</v>
      </c>
      <c r="VZ12" s="22">
        <v>4.6928647999999999E-38</v>
      </c>
      <c r="WA12" s="22">
        <v>0</v>
      </c>
      <c r="WB12" s="22">
        <v>0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0.33803850000000002</v>
      </c>
      <c r="WJ12" s="22">
        <v>0.68733080000000002</v>
      </c>
      <c r="WK12" s="22">
        <v>0.5131135</v>
      </c>
      <c r="WL12" s="22">
        <v>0.12649877000000001</v>
      </c>
      <c r="WM12" s="22">
        <v>7.2559766000000001E-3</v>
      </c>
      <c r="WN12" s="22">
        <v>3.981756E-4</v>
      </c>
      <c r="WO12" s="22">
        <v>2.1375825000000001E-5</v>
      </c>
      <c r="WP12" s="22">
        <v>1.1329007E-6</v>
      </c>
      <c r="WQ12" s="22">
        <v>5.9507946999999999E-8</v>
      </c>
      <c r="WR12" s="22">
        <v>3.1032895999999998E-9</v>
      </c>
      <c r="WS12" s="22">
        <v>1.6080043000000001E-10</v>
      </c>
      <c r="WT12" s="22">
        <v>8.2824930000000007E-12</v>
      </c>
      <c r="WU12" s="22">
        <v>4.2420312999999998E-13</v>
      </c>
      <c r="WV12" s="22">
        <v>2.1608995E-14</v>
      </c>
      <c r="WW12" s="22">
        <v>1.0950842000000001E-15</v>
      </c>
      <c r="WX12" s="22">
        <v>5.5222527999999999E-17</v>
      </c>
      <c r="WY12" s="22">
        <v>2.7716899999999999E-18</v>
      </c>
      <c r="WZ12" s="22">
        <v>1.3849524E-19</v>
      </c>
      <c r="XA12" s="22">
        <v>6.8910759999999993E-21</v>
      </c>
      <c r="XB12" s="22">
        <v>3.4150595999999998E-22</v>
      </c>
      <c r="XC12" s="22">
        <v>1.6860140999999999E-23</v>
      </c>
      <c r="XD12" s="22">
        <v>8.2939990000000005E-25</v>
      </c>
      <c r="XE12" s="22">
        <v>4.0662087999999998E-26</v>
      </c>
      <c r="XF12" s="22">
        <v>1.9870889999999999E-27</v>
      </c>
      <c r="XG12" s="22">
        <v>9.6810130000000003E-29</v>
      </c>
      <c r="XH12" s="22">
        <v>4.7029392000000001E-30</v>
      </c>
      <c r="XI12" s="22">
        <v>2.2783883E-31</v>
      </c>
      <c r="XJ12" s="22">
        <v>1.1009278E-32</v>
      </c>
      <c r="XK12" s="22">
        <v>5.3060727000000001E-34</v>
      </c>
      <c r="XL12" s="22">
        <v>2.5455835E-35</v>
      </c>
      <c r="XM12" s="22">
        <v>1.1455175999999999E-36</v>
      </c>
      <c r="XN12" s="22">
        <v>4.6928670000000002E-38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0.33803916000000001</v>
      </c>
      <c r="XX12" s="22">
        <v>0.68733089999999997</v>
      </c>
      <c r="XY12" s="22">
        <v>0.51311359999999995</v>
      </c>
      <c r="XZ12" s="22">
        <v>0.12649879</v>
      </c>
      <c r="YA12" s="22">
        <v>7.2559792999999997E-3</v>
      </c>
      <c r="YB12" s="22">
        <v>3.9817588000000002E-4</v>
      </c>
      <c r="YC12" s="22">
        <v>2.1375840999999998E-5</v>
      </c>
      <c r="YD12" s="22">
        <v>1.132902E-6</v>
      </c>
      <c r="YE12" s="22">
        <v>5.9508010000000002E-8</v>
      </c>
      <c r="YF12" s="22">
        <v>3.1032930000000001E-9</v>
      </c>
      <c r="YG12" s="22">
        <v>1.6080057000000001E-10</v>
      </c>
      <c r="YH12" s="22">
        <v>8.2825010000000005E-12</v>
      </c>
      <c r="YI12" s="22">
        <v>4.2420353000000001E-13</v>
      </c>
      <c r="YJ12" s="22">
        <v>2.1609012E-14</v>
      </c>
      <c r="YK12" s="22">
        <v>1.0950853000000001E-15</v>
      </c>
      <c r="YL12" s="22">
        <v>5.5222600000000001E-17</v>
      </c>
      <c r="YM12" s="22">
        <v>2.7716922000000002E-18</v>
      </c>
      <c r="YN12" s="22">
        <v>1.3849534E-19</v>
      </c>
      <c r="YO12" s="22">
        <v>6.8910799999999999E-21</v>
      </c>
      <c r="YP12" s="22">
        <v>3.4150613999999999E-22</v>
      </c>
      <c r="YQ12" s="22">
        <v>1.6860149000000001E-23</v>
      </c>
      <c r="YR12" s="22">
        <v>8.2940020000000001E-25</v>
      </c>
      <c r="YS12" s="22">
        <v>4.066212E-26</v>
      </c>
      <c r="YT12" s="22">
        <v>1.9870913000000001E-27</v>
      </c>
      <c r="YU12" s="22">
        <v>9.6810262999999996E-29</v>
      </c>
      <c r="YV12" s="22">
        <v>4.7029467999999997E-30</v>
      </c>
      <c r="YW12" s="22">
        <v>2.2783927999999998E-31</v>
      </c>
      <c r="YX12" s="22">
        <v>1.1009305400000001E-32</v>
      </c>
      <c r="YY12" s="22">
        <v>5.3060874000000001E-34</v>
      </c>
      <c r="YZ12" s="22">
        <v>2.5455907000000002E-35</v>
      </c>
      <c r="ZA12" s="22">
        <v>1.1455206E-36</v>
      </c>
      <c r="ZB12" s="22">
        <v>4.6928746000000001E-38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0.33803934000000002</v>
      </c>
      <c r="ZL12" s="22">
        <v>0.68733109999999997</v>
      </c>
      <c r="ZM12" s="22">
        <v>0.51311379999999995</v>
      </c>
      <c r="ZN12" s="22">
        <v>0.12649885999999999</v>
      </c>
      <c r="ZO12" s="22">
        <v>7.2559809999999999E-3</v>
      </c>
      <c r="ZP12" s="22">
        <v>3.9817588000000002E-4</v>
      </c>
      <c r="ZQ12" s="22">
        <v>2.1375839999999999E-5</v>
      </c>
      <c r="ZR12" s="22">
        <v>1.1329021E-6</v>
      </c>
      <c r="ZS12" s="22">
        <v>5.9508043000000003E-8</v>
      </c>
      <c r="ZT12" s="22">
        <v>3.103294E-9</v>
      </c>
      <c r="ZU12" s="22">
        <v>1.6080073E-10</v>
      </c>
      <c r="ZV12" s="22">
        <v>8.2825139999999999E-12</v>
      </c>
      <c r="ZW12" s="22">
        <v>4.2420454000000002E-13</v>
      </c>
      <c r="ZX12" s="22">
        <v>2.160908E-14</v>
      </c>
      <c r="ZY12" s="22">
        <v>1.0950897000000001E-15</v>
      </c>
      <c r="ZZ12" s="22">
        <v>5.5222861999999999E-17</v>
      </c>
      <c r="AAA12" s="22">
        <v>2.7717096000000001E-18</v>
      </c>
      <c r="AAB12" s="22">
        <v>1.3849641E-19</v>
      </c>
      <c r="AAC12" s="22">
        <v>6.8911449999999999E-21</v>
      </c>
      <c r="AAD12" s="22">
        <v>3.4150993000000002E-22</v>
      </c>
      <c r="AAE12" s="22">
        <v>1.6860371E-23</v>
      </c>
      <c r="AAF12" s="22">
        <v>8.2941309999999992E-25</v>
      </c>
      <c r="AAG12" s="22">
        <v>4.0662870000000003E-26</v>
      </c>
      <c r="AAH12" s="22">
        <v>1.9871346000000001E-27</v>
      </c>
      <c r="AAI12" s="22">
        <v>9.6812676999999996E-29</v>
      </c>
      <c r="AAJ12" s="22">
        <v>4.7030803000000003E-30</v>
      </c>
      <c r="AAK12" s="22">
        <v>2.2784658999999999E-31</v>
      </c>
      <c r="AAL12" s="22">
        <v>1.1009699E-32</v>
      </c>
      <c r="AAM12" s="22">
        <v>5.3062989999999998E-34</v>
      </c>
      <c r="AAN12" s="22">
        <v>2.5457109999999998E-35</v>
      </c>
      <c r="AAO12" s="22">
        <v>1.1455550999999999E-36</v>
      </c>
      <c r="AAP12" s="22">
        <v>4.6929954000000002E-38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0.33803826999999997</v>
      </c>
      <c r="AAZ12" s="22">
        <v>0.68733065999999998</v>
      </c>
      <c r="ABA12" s="22">
        <v>0.5131135</v>
      </c>
      <c r="ABB12" s="22">
        <v>0.12649885</v>
      </c>
      <c r="ABC12" s="22">
        <v>7.2559850000000004E-3</v>
      </c>
      <c r="ABD12" s="22">
        <v>3.9817610000000001E-4</v>
      </c>
      <c r="ABE12" s="22">
        <v>2.137585E-5</v>
      </c>
      <c r="ABF12" s="22">
        <v>1.1329031E-6</v>
      </c>
      <c r="ABG12" s="22">
        <v>5.9508092999999999E-8</v>
      </c>
      <c r="ABH12" s="22">
        <v>3.1032985000000002E-9</v>
      </c>
      <c r="ABI12" s="22">
        <v>1.6080090000000001E-10</v>
      </c>
      <c r="ABJ12" s="22">
        <v>8.2825210000000007E-12</v>
      </c>
      <c r="ABK12" s="22">
        <v>4.2420472999999999E-13</v>
      </c>
      <c r="ABL12" s="22">
        <v>2.16091E-14</v>
      </c>
      <c r="ABM12" s="22">
        <v>1.0950904999999999E-15</v>
      </c>
      <c r="ABN12" s="22">
        <v>5.5222889999999998E-17</v>
      </c>
      <c r="ABO12" s="22">
        <v>2.7717100000000002E-18</v>
      </c>
      <c r="ABP12" s="22">
        <v>1.3849635999999999E-19</v>
      </c>
      <c r="ABQ12" s="22">
        <v>6.8911409999999993E-21</v>
      </c>
      <c r="ABR12" s="22">
        <v>3.4150960000000001E-22</v>
      </c>
      <c r="ABS12" s="22">
        <v>1.6860350000000001E-23</v>
      </c>
      <c r="ABT12" s="22">
        <v>8.2941179999999992E-25</v>
      </c>
      <c r="ABU12" s="22">
        <v>4.0662810000000001E-26</v>
      </c>
      <c r="ABV12" s="22">
        <v>1.9871307999999998E-27</v>
      </c>
      <c r="ABW12" s="22">
        <v>9.6812514000000001E-29</v>
      </c>
      <c r="ABX12" s="22">
        <v>4.7030700000000002E-30</v>
      </c>
      <c r="ABY12" s="22">
        <v>2.2784595E-31</v>
      </c>
      <c r="ABZ12" s="22">
        <v>1.10096595E-32</v>
      </c>
      <c r="ACA12" s="22">
        <v>5.3064565E-34</v>
      </c>
      <c r="ACB12" s="22">
        <v>2.546069E-35</v>
      </c>
      <c r="ACC12" s="22">
        <v>1.1466977999999999E-36</v>
      </c>
      <c r="ACD12" s="22">
        <v>4.6933445999999997E-38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0.33803907</v>
      </c>
      <c r="ACN12" s="22">
        <v>0.68733109999999997</v>
      </c>
      <c r="ACO12" s="22">
        <v>0.51311359999999995</v>
      </c>
      <c r="ACP12" s="22">
        <v>0.12649882000000001</v>
      </c>
      <c r="ACQ12" s="22">
        <v>7.2559820000000002E-3</v>
      </c>
      <c r="ACR12" s="22">
        <v>3.9817599999999998E-4</v>
      </c>
      <c r="ACS12" s="22">
        <v>2.1375833999999999E-5</v>
      </c>
      <c r="ACT12" s="22">
        <v>1.1329017E-6</v>
      </c>
      <c r="ACU12" s="22">
        <v>5.9508017999999998E-8</v>
      </c>
      <c r="ACV12" s="22">
        <v>3.1032934000000002E-9</v>
      </c>
      <c r="ACW12" s="22">
        <v>1.6080065E-10</v>
      </c>
      <c r="ACX12" s="22">
        <v>8.2825060000000001E-12</v>
      </c>
      <c r="ACY12" s="22">
        <v>4.2420385999999999E-13</v>
      </c>
      <c r="ACZ12" s="22">
        <v>2.1609049E-14</v>
      </c>
      <c r="ADA12" s="22">
        <v>1.0950877E-15</v>
      </c>
      <c r="ADB12" s="22">
        <v>5.5222755999999999E-17</v>
      </c>
      <c r="ADC12" s="22">
        <v>2.7717033999999999E-18</v>
      </c>
      <c r="ADD12" s="22">
        <v>1.3849606E-19</v>
      </c>
      <c r="ADE12" s="22">
        <v>6.891127E-21</v>
      </c>
      <c r="ADF12" s="22">
        <v>3.4150899999999998E-22</v>
      </c>
      <c r="ADG12" s="22">
        <v>1.6860323E-23</v>
      </c>
      <c r="ADH12" s="22">
        <v>8.2941090000000004E-25</v>
      </c>
      <c r="ADI12" s="22">
        <v>4.0662772E-26</v>
      </c>
      <c r="ADJ12" s="22">
        <v>1.9871302000000001E-27</v>
      </c>
      <c r="ADK12" s="22">
        <v>9.6812530000000004E-29</v>
      </c>
      <c r="ADL12" s="22">
        <v>4.7030740000000003E-30</v>
      </c>
      <c r="ADM12" s="22">
        <v>2.2784619E-31</v>
      </c>
      <c r="ADN12" s="22">
        <v>1.1009653E-32</v>
      </c>
      <c r="ADO12" s="22">
        <v>5.3065441999999999E-34</v>
      </c>
      <c r="ADP12" s="22">
        <v>2.5498222999999998E-35</v>
      </c>
      <c r="ADQ12" s="22">
        <v>1.16446E-36</v>
      </c>
      <c r="ADR12" s="22">
        <v>4.9006445000000003E-38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</v>
      </c>
      <c r="AED12" s="48">
        <f t="shared" si="15"/>
        <v>0</v>
      </c>
      <c r="AEE12" s="48">
        <f t="shared" si="15"/>
        <v>0</v>
      </c>
      <c r="AEF12" s="48">
        <f t="shared" si="15"/>
        <v>0</v>
      </c>
      <c r="AEG12" s="48">
        <f t="shared" si="15"/>
        <v>0</v>
      </c>
      <c r="AEH12" s="48">
        <f t="shared" si="15"/>
        <v>0</v>
      </c>
      <c r="AEI12" s="48">
        <f t="shared" si="15"/>
        <v>0</v>
      </c>
      <c r="AEJ12" s="48">
        <f t="shared" si="15"/>
        <v>0</v>
      </c>
      <c r="AEK12" s="48">
        <f t="shared" si="15"/>
        <v>0</v>
      </c>
      <c r="AEL12" s="48">
        <f t="shared" si="15"/>
        <v>0</v>
      </c>
      <c r="AEM12" s="48">
        <f t="shared" si="16"/>
        <v>0</v>
      </c>
      <c r="AEN12" s="48">
        <f t="shared" si="16"/>
        <v>0</v>
      </c>
      <c r="AEO12" s="48">
        <f t="shared" si="16"/>
        <v>0</v>
      </c>
      <c r="AEP12" s="48">
        <f t="shared" si="16"/>
        <v>0</v>
      </c>
      <c r="AEQ12" s="48">
        <f t="shared" si="16"/>
        <v>0</v>
      </c>
      <c r="AER12" s="48">
        <f t="shared" si="16"/>
        <v>0</v>
      </c>
      <c r="AES12" s="48">
        <f t="shared" si="16"/>
        <v>0</v>
      </c>
      <c r="AET12" s="48">
        <f t="shared" si="16"/>
        <v>0</v>
      </c>
      <c r="AEU12" s="48">
        <f t="shared" si="16"/>
        <v>0</v>
      </c>
      <c r="AEV12" s="44">
        <f t="shared" si="17"/>
        <v>1.45</v>
      </c>
      <c r="AEW12" s="52"/>
      <c r="AEX12" s="82">
        <v>0</v>
      </c>
      <c r="AEY12" s="49">
        <f t="shared" si="18"/>
        <v>0</v>
      </c>
      <c r="AEZ12" s="52"/>
      <c r="AFA12" s="50">
        <f t="shared" si="19"/>
        <v>260</v>
      </c>
      <c r="AFB12" s="48">
        <f t="shared" si="20"/>
        <v>5.7993247000000002E-22</v>
      </c>
      <c r="AFC12" s="48">
        <f t="shared" si="20"/>
        <v>5.7993200000000003E-22</v>
      </c>
      <c r="AFD12" s="48">
        <f t="shared" si="20"/>
        <v>5.7993227000000004E-22</v>
      </c>
      <c r="AFE12" s="48">
        <f t="shared" si="20"/>
        <v>5.7993256999999996E-22</v>
      </c>
      <c r="AFF12" s="48">
        <f t="shared" si="20"/>
        <v>5.7993230000000004E-22</v>
      </c>
      <c r="AFG12" s="48">
        <f t="shared" si="20"/>
        <v>5.7993140000000001E-22</v>
      </c>
      <c r="AFH12" s="48">
        <f t="shared" si="20"/>
        <v>5.7993015E-22</v>
      </c>
      <c r="AFI12" s="48">
        <f t="shared" si="20"/>
        <v>5.7992933999999997E-22</v>
      </c>
      <c r="AFJ12" s="48">
        <f t="shared" si="20"/>
        <v>5.7992939999999997E-22</v>
      </c>
      <c r="AFK12" s="48">
        <f t="shared" si="20"/>
        <v>5.7992999999999999E-22</v>
      </c>
      <c r="AFL12" s="48">
        <f t="shared" si="21"/>
        <v>5.7993079999999999E-22</v>
      </c>
      <c r="AFM12" s="48">
        <f t="shared" si="21"/>
        <v>5.7993146000000001E-22</v>
      </c>
      <c r="AFN12" s="48">
        <f t="shared" si="21"/>
        <v>5.7993170000000002E-22</v>
      </c>
      <c r="AFO12" s="48">
        <f t="shared" si="21"/>
        <v>5.7993185999999996E-22</v>
      </c>
      <c r="AFP12" s="48">
        <f t="shared" si="21"/>
        <v>5.7993096000000003E-22</v>
      </c>
      <c r="AFQ12" s="48">
        <f t="shared" si="21"/>
        <v>5.7993045000000001E-22</v>
      </c>
      <c r="AFR12" s="48">
        <f t="shared" si="21"/>
        <v>5.7993015E-22</v>
      </c>
      <c r="AFS12" s="48">
        <f t="shared" si="21"/>
        <v>5.7993695999999996E-22</v>
      </c>
      <c r="AFT12" s="48">
        <f t="shared" si="21"/>
        <v>5.7993656000000001E-22</v>
      </c>
      <c r="AFU12" s="52"/>
      <c r="AFV12" s="49">
        <f t="shared" si="25"/>
        <v>5.7993172631578942E-22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84">
        <v>3</v>
      </c>
      <c r="AGW12" s="60">
        <v>0</v>
      </c>
      <c r="AGX12" s="60">
        <v>3</v>
      </c>
      <c r="AGY12" s="60">
        <v>0</v>
      </c>
      <c r="AGZ12" s="60">
        <v>0</v>
      </c>
      <c r="AHA12" s="85">
        <v>-1</v>
      </c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</row>
    <row r="13" spans="1:1103" ht="3" customHeight="1" x14ac:dyDescent="0.25">
      <c r="A13" s="27"/>
      <c r="B13" s="43">
        <v>7</v>
      </c>
      <c r="C13" s="44">
        <v>1.74</v>
      </c>
      <c r="D13" s="73">
        <f t="shared" si="22"/>
        <v>2</v>
      </c>
      <c r="E13" s="27"/>
      <c r="F13" s="74">
        <v>0</v>
      </c>
      <c r="G13" s="20">
        <v>0.14416048000000001</v>
      </c>
      <c r="H13" s="20">
        <v>0.54537517000000002</v>
      </c>
      <c r="I13" s="20">
        <v>0.61449355000000006</v>
      </c>
      <c r="J13" s="20">
        <v>0.31147989999999998</v>
      </c>
      <c r="K13" s="20">
        <v>4.7407955000000002E-2</v>
      </c>
      <c r="L13" s="20">
        <v>2.6249196000000001E-3</v>
      </c>
      <c r="M13" s="20">
        <v>1.4444898E-4</v>
      </c>
      <c r="N13" s="20">
        <v>7.8912699999999997E-6</v>
      </c>
      <c r="O13" s="20">
        <v>4.2792869999999999E-7</v>
      </c>
      <c r="P13" s="20">
        <v>2.3040977E-8</v>
      </c>
      <c r="Q13" s="20">
        <v>1.2322153000000001E-9</v>
      </c>
      <c r="R13" s="20">
        <v>6.5475590000000003E-11</v>
      </c>
      <c r="S13" s="20">
        <v>3.4579512000000001E-12</v>
      </c>
      <c r="T13" s="20">
        <v>1.8156531E-13</v>
      </c>
      <c r="U13" s="20">
        <v>9.4806754999999993E-15</v>
      </c>
      <c r="V13" s="20">
        <v>4.9243436E-16</v>
      </c>
      <c r="W13" s="20">
        <v>2.5448614999999999E-17</v>
      </c>
      <c r="X13" s="20">
        <v>1.3088371E-18</v>
      </c>
      <c r="Y13" s="20">
        <v>6.7005029999999999E-20</v>
      </c>
      <c r="Z13" s="20">
        <v>3.4152315999999996E-21</v>
      </c>
      <c r="AA13" s="21">
        <v>1.7334457000000001E-22</v>
      </c>
      <c r="AB13" s="21">
        <v>8.7631615999999995E-24</v>
      </c>
      <c r="AC13" s="21">
        <v>4.4131689999999996E-25</v>
      </c>
      <c r="AD13" s="21">
        <v>2.214394E-26</v>
      </c>
      <c r="AE13" s="21">
        <v>1.1072504E-27</v>
      </c>
      <c r="AF13" s="21">
        <v>5.5181230000000001E-29</v>
      </c>
      <c r="AG13" s="21">
        <v>2.7412980000000001E-30</v>
      </c>
      <c r="AH13" s="21">
        <v>1.3576939E-31</v>
      </c>
      <c r="AI13" s="21">
        <v>6.7047059999999995E-33</v>
      </c>
      <c r="AJ13" s="21">
        <v>3.3018634999999999E-34</v>
      </c>
      <c r="AK13" s="21">
        <v>1.613667E-35</v>
      </c>
      <c r="AL13" s="21">
        <v>7.5051890000000001E-37</v>
      </c>
      <c r="AM13" s="21">
        <v>3.0018652E-38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0.14415963000000001</v>
      </c>
      <c r="AV13" s="22">
        <v>0.54537343999999999</v>
      </c>
      <c r="AW13" s="22">
        <v>0.61449240000000005</v>
      </c>
      <c r="AX13" s="22">
        <v>0.31147956999999998</v>
      </c>
      <c r="AY13" s="22">
        <v>4.7407961999999998E-2</v>
      </c>
      <c r="AZ13" s="22">
        <v>2.6249185000000001E-3</v>
      </c>
      <c r="BA13" s="22">
        <v>1.4444891999999999E-4</v>
      </c>
      <c r="BB13" s="22">
        <v>7.8912649999999994E-6</v>
      </c>
      <c r="BC13" s="22">
        <v>4.2792843000000002E-7</v>
      </c>
      <c r="BD13" s="22">
        <v>2.3040962999999999E-8</v>
      </c>
      <c r="BE13" s="22">
        <v>1.2322141000000001E-9</v>
      </c>
      <c r="BF13" s="22">
        <v>6.5475509999999996E-11</v>
      </c>
      <c r="BG13" s="22">
        <v>3.4579470000000001E-12</v>
      </c>
      <c r="BH13" s="22">
        <v>1.8156508000000001E-13</v>
      </c>
      <c r="BI13" s="22">
        <v>9.4806669999999992E-15</v>
      </c>
      <c r="BJ13" s="22">
        <v>4.9243403999999996E-16</v>
      </c>
      <c r="BK13" s="22">
        <v>2.5448592E-17</v>
      </c>
      <c r="BL13" s="22">
        <v>1.3088361999999999E-18</v>
      </c>
      <c r="BM13" s="22">
        <v>6.7004983999999997E-20</v>
      </c>
      <c r="BN13" s="22">
        <v>3.4152289999999997E-21</v>
      </c>
      <c r="BO13" s="22">
        <v>1.733445E-22</v>
      </c>
      <c r="BP13" s="22">
        <v>8.7631583999999999E-24</v>
      </c>
      <c r="BQ13" s="22">
        <v>4.4131674999999998E-25</v>
      </c>
      <c r="BR13" s="22">
        <v>2.2143938999999999E-26</v>
      </c>
      <c r="BS13" s="22">
        <v>1.1072501E-27</v>
      </c>
      <c r="BT13" s="22">
        <v>5.518122E-29</v>
      </c>
      <c r="BU13" s="22">
        <v>2.7412971999999998E-30</v>
      </c>
      <c r="BV13" s="22">
        <v>1.3576937000000001E-31</v>
      </c>
      <c r="BW13" s="22">
        <v>6.7047634000000003E-33</v>
      </c>
      <c r="BX13" s="22">
        <v>3.3013467E-34</v>
      </c>
      <c r="BY13" s="22">
        <v>1.6109526999999999E-35</v>
      </c>
      <c r="BZ13" s="22">
        <v>7.4575639999999999E-37</v>
      </c>
      <c r="CA13" s="22">
        <v>2.9751144E-38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0.14415996</v>
      </c>
      <c r="CJ13" s="22">
        <v>0.54537416000000005</v>
      </c>
      <c r="CK13" s="22">
        <v>0.61449279999999995</v>
      </c>
      <c r="CL13" s="22">
        <v>0.31147970000000003</v>
      </c>
      <c r="CM13" s="22">
        <v>4.7407949999999997E-2</v>
      </c>
      <c r="CN13" s="22">
        <v>2.624918E-3</v>
      </c>
      <c r="CO13" s="22">
        <v>1.4444887E-4</v>
      </c>
      <c r="CP13" s="22">
        <v>7.8912630000000006E-6</v>
      </c>
      <c r="CQ13" s="22">
        <v>4.2792840000000001E-7</v>
      </c>
      <c r="CR13" s="22">
        <v>2.3040954E-8</v>
      </c>
      <c r="CS13" s="22">
        <v>1.2322138E-9</v>
      </c>
      <c r="CT13" s="22">
        <v>6.5475489999999997E-11</v>
      </c>
      <c r="CU13" s="22">
        <v>3.4579465999999999E-12</v>
      </c>
      <c r="CV13" s="22">
        <v>1.8156505E-13</v>
      </c>
      <c r="CW13" s="22">
        <v>9.480663E-15</v>
      </c>
      <c r="CX13" s="22">
        <v>4.9243389999999998E-16</v>
      </c>
      <c r="CY13" s="22">
        <v>2.5448595E-17</v>
      </c>
      <c r="CZ13" s="22">
        <v>1.3088367000000001E-18</v>
      </c>
      <c r="DA13" s="22">
        <v>6.7005029999999999E-20</v>
      </c>
      <c r="DB13" s="22">
        <v>3.4152304000000003E-21</v>
      </c>
      <c r="DC13" s="22">
        <v>1.7334460000000001E-22</v>
      </c>
      <c r="DD13" s="22">
        <v>8.7631620000000002E-24</v>
      </c>
      <c r="DE13" s="22">
        <v>4.4131700000000004E-25</v>
      </c>
      <c r="DF13" s="22">
        <v>2.2143959000000001E-26</v>
      </c>
      <c r="DG13" s="22">
        <v>1.1072509E-27</v>
      </c>
      <c r="DH13" s="22">
        <v>5.5181262999999999E-29</v>
      </c>
      <c r="DI13" s="22">
        <v>2.7412995E-30</v>
      </c>
      <c r="DJ13" s="22">
        <v>1.3576952000000001E-31</v>
      </c>
      <c r="DK13" s="22">
        <v>6.70477E-33</v>
      </c>
      <c r="DL13" s="22">
        <v>3.3013444000000001E-34</v>
      </c>
      <c r="DM13" s="22">
        <v>1.6109397E-35</v>
      </c>
      <c r="DN13" s="22">
        <v>7.4575256999999998E-37</v>
      </c>
      <c r="DO13" s="22">
        <v>2.9751903999999999E-38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0.14415991</v>
      </c>
      <c r="DX13" s="22">
        <v>0.54537389999999997</v>
      </c>
      <c r="DY13" s="22">
        <v>0.61449253999999998</v>
      </c>
      <c r="DZ13" s="22">
        <v>0.31147956999999998</v>
      </c>
      <c r="EA13" s="22">
        <v>4.7407946999999999E-2</v>
      </c>
      <c r="EB13" s="22">
        <v>2.6249182E-3</v>
      </c>
      <c r="EC13" s="22">
        <v>1.4444889999999999E-4</v>
      </c>
      <c r="ED13" s="22">
        <v>7.8912635000000003E-6</v>
      </c>
      <c r="EE13" s="22">
        <v>4.2792843000000002E-7</v>
      </c>
      <c r="EF13" s="22">
        <v>2.3040960000000001E-8</v>
      </c>
      <c r="EG13" s="22">
        <v>1.2322141999999999E-9</v>
      </c>
      <c r="EH13" s="22">
        <v>6.5475520000000002E-11</v>
      </c>
      <c r="EI13" s="22">
        <v>3.4579477000000001E-12</v>
      </c>
      <c r="EJ13" s="22">
        <v>1.8156513999999999E-13</v>
      </c>
      <c r="EK13" s="22">
        <v>9.4806690000000005E-15</v>
      </c>
      <c r="EL13" s="22">
        <v>4.9243410000000005E-16</v>
      </c>
      <c r="EM13" s="22">
        <v>2.5448619E-17</v>
      </c>
      <c r="EN13" s="22">
        <v>1.3088378E-18</v>
      </c>
      <c r="EO13" s="22">
        <v>6.7005080000000001E-20</v>
      </c>
      <c r="EP13" s="22">
        <v>3.4152332999999998E-21</v>
      </c>
      <c r="EQ13" s="22">
        <v>1.7334471E-22</v>
      </c>
      <c r="ER13" s="22">
        <v>8.7631693999999995E-24</v>
      </c>
      <c r="ES13" s="22">
        <v>4.413173E-25</v>
      </c>
      <c r="ET13" s="22">
        <v>2.2143967000000001E-26</v>
      </c>
      <c r="EU13" s="22">
        <v>1.1072515000000001E-27</v>
      </c>
      <c r="EV13" s="22">
        <v>5.5181275000000004E-29</v>
      </c>
      <c r="EW13" s="22">
        <v>2.7412989999999999E-30</v>
      </c>
      <c r="EX13" s="22">
        <v>1.3576948E-31</v>
      </c>
      <c r="EY13" s="22">
        <v>6.7047685E-33</v>
      </c>
      <c r="EZ13" s="22">
        <v>3.3013435E-34</v>
      </c>
      <c r="FA13" s="22">
        <v>1.6109397E-35</v>
      </c>
      <c r="FB13" s="22">
        <v>7.4575300000000001E-37</v>
      </c>
      <c r="FC13" s="22">
        <v>2.9751957000000003E-38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0.14415981999999999</v>
      </c>
      <c r="FL13" s="22">
        <v>0.54537360000000001</v>
      </c>
      <c r="FM13" s="22">
        <v>0.61449224000000002</v>
      </c>
      <c r="FN13" s="22">
        <v>0.31147944999999999</v>
      </c>
      <c r="FO13" s="22">
        <v>4.7407918E-2</v>
      </c>
      <c r="FP13" s="22">
        <v>2.6249168E-3</v>
      </c>
      <c r="FQ13" s="22">
        <v>1.4444879E-4</v>
      </c>
      <c r="FR13" s="22">
        <v>7.8912569999999992E-6</v>
      </c>
      <c r="FS13" s="22">
        <v>4.2792806E-7</v>
      </c>
      <c r="FT13" s="22">
        <v>2.3040945E-8</v>
      </c>
      <c r="FU13" s="22">
        <v>1.2322134000000001E-9</v>
      </c>
      <c r="FV13" s="22">
        <v>6.5475465000000002E-11</v>
      </c>
      <c r="FW13" s="22">
        <v>3.4579449000000001E-12</v>
      </c>
      <c r="FX13" s="22">
        <v>1.8156494999999999E-13</v>
      </c>
      <c r="FY13" s="22">
        <v>9.4806600000000005E-15</v>
      </c>
      <c r="FZ13" s="22">
        <v>4.9243383E-16</v>
      </c>
      <c r="GA13" s="22">
        <v>2.5448595E-17</v>
      </c>
      <c r="GB13" s="22">
        <v>1.3088367999999999E-18</v>
      </c>
      <c r="GC13" s="22">
        <v>6.7005039999999994E-20</v>
      </c>
      <c r="GD13" s="22">
        <v>3.4152315999999996E-21</v>
      </c>
      <c r="GE13" s="22">
        <v>1.7334460000000001E-22</v>
      </c>
      <c r="GF13" s="22">
        <v>8.7631630000000004E-24</v>
      </c>
      <c r="GG13" s="22">
        <v>4.4131684E-25</v>
      </c>
      <c r="GH13" s="22">
        <v>2.2143947E-26</v>
      </c>
      <c r="GI13" s="22">
        <v>1.10725025E-27</v>
      </c>
      <c r="GJ13" s="22">
        <v>5.518121E-29</v>
      </c>
      <c r="GK13" s="22">
        <v>2.7412958999999998E-30</v>
      </c>
      <c r="GL13" s="22">
        <v>1.3576933E-31</v>
      </c>
      <c r="GM13" s="22">
        <v>6.7047634000000003E-33</v>
      </c>
      <c r="GN13" s="22">
        <v>3.3013425999999999E-34</v>
      </c>
      <c r="GO13" s="22">
        <v>1.6109404999999999E-35</v>
      </c>
      <c r="GP13" s="22">
        <v>7.4575395999999997E-37</v>
      </c>
      <c r="GQ13" s="22">
        <v>2.9751995999999999E-38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0.14415963000000001</v>
      </c>
      <c r="GZ13" s="22">
        <v>0.545373</v>
      </c>
      <c r="HA13" s="22">
        <v>0.61449176000000005</v>
      </c>
      <c r="HB13" s="22">
        <v>0.31147926999999997</v>
      </c>
      <c r="HC13" s="22">
        <v>4.7407894999999999E-2</v>
      </c>
      <c r="HD13" s="22">
        <v>2.6249153999999999E-3</v>
      </c>
      <c r="HE13" s="22">
        <v>1.4444870999999999E-4</v>
      </c>
      <c r="HF13" s="22">
        <v>7.8912520000000005E-6</v>
      </c>
      <c r="HG13" s="22">
        <v>4.2792771999999998E-7</v>
      </c>
      <c r="HH13" s="22">
        <v>2.3040926000000001E-8</v>
      </c>
      <c r="HI13" s="22">
        <v>1.2322121000000001E-9</v>
      </c>
      <c r="HJ13" s="22">
        <v>6.5475410000000003E-11</v>
      </c>
      <c r="HK13" s="22">
        <v>3.4579422999999998E-12</v>
      </c>
      <c r="HL13" s="22">
        <v>1.8156473999999999E-13</v>
      </c>
      <c r="HM13" s="22">
        <v>9.4806500000000007E-15</v>
      </c>
      <c r="HN13" s="22">
        <v>4.9243314000000002E-16</v>
      </c>
      <c r="HO13" s="22">
        <v>2.5448555999999999E-17</v>
      </c>
      <c r="HP13" s="22">
        <v>1.3088345E-18</v>
      </c>
      <c r="HQ13" s="22">
        <v>6.7004929999999995E-20</v>
      </c>
      <c r="HR13" s="22">
        <v>3.4152259999999999E-21</v>
      </c>
      <c r="HS13" s="22">
        <v>1.7334433E-22</v>
      </c>
      <c r="HT13" s="22">
        <v>8.7631466000000004E-24</v>
      </c>
      <c r="HU13" s="22">
        <v>4.4131606000000004E-25</v>
      </c>
      <c r="HV13" s="22">
        <v>2.2143908000000001E-26</v>
      </c>
      <c r="HW13" s="22">
        <v>1.1072484000000001E-27</v>
      </c>
      <c r="HX13" s="22">
        <v>5.5181129999999994E-29</v>
      </c>
      <c r="HY13" s="22">
        <v>2.7412925E-30</v>
      </c>
      <c r="HZ13" s="22">
        <v>1.3576922999999999E-31</v>
      </c>
      <c r="IA13" s="22">
        <v>6.7047604000000003E-33</v>
      </c>
      <c r="IB13" s="22">
        <v>3.3013396E-34</v>
      </c>
      <c r="IC13" s="22">
        <v>1.6109377E-35</v>
      </c>
      <c r="ID13" s="22">
        <v>7.4575216000000001E-37</v>
      </c>
      <c r="IE13" s="22">
        <v>2.9751949999999999E-38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0.14415955999999999</v>
      </c>
      <c r="IN13" s="22">
        <v>0.54537270000000004</v>
      </c>
      <c r="IO13" s="22">
        <v>0.61449134000000005</v>
      </c>
      <c r="IP13" s="22">
        <v>0.31147902999999999</v>
      </c>
      <c r="IQ13" s="22">
        <v>4.7407873000000003E-2</v>
      </c>
      <c r="IR13" s="22">
        <v>2.6249139999999999E-3</v>
      </c>
      <c r="IS13" s="22">
        <v>1.4444866E-4</v>
      </c>
      <c r="IT13" s="22">
        <v>7.8912479999999996E-6</v>
      </c>
      <c r="IU13" s="22">
        <v>4.2792745999999999E-7</v>
      </c>
      <c r="IV13" s="22">
        <v>2.3040898999999999E-8</v>
      </c>
      <c r="IW13" s="22">
        <v>1.2322106E-9</v>
      </c>
      <c r="IX13" s="22">
        <v>6.5475329999999995E-11</v>
      </c>
      <c r="IY13" s="22">
        <v>3.4579373000000002E-12</v>
      </c>
      <c r="IZ13" s="22">
        <v>1.8156448000000001E-13</v>
      </c>
      <c r="JA13" s="22">
        <v>9.4806350000000003E-15</v>
      </c>
      <c r="JB13" s="22">
        <v>4.924322E-16</v>
      </c>
      <c r="JC13" s="22">
        <v>2.5448506000000002E-17</v>
      </c>
      <c r="JD13" s="22">
        <v>1.3088319000000001E-18</v>
      </c>
      <c r="JE13" s="22">
        <v>6.7004789999999996E-20</v>
      </c>
      <c r="JF13" s="22">
        <v>3.4152190000000003E-21</v>
      </c>
      <c r="JG13" s="22">
        <v>1.7334399E-22</v>
      </c>
      <c r="JH13" s="22">
        <v>8.7631289999999998E-24</v>
      </c>
      <c r="JI13" s="22">
        <v>4.4131527000000001E-25</v>
      </c>
      <c r="JJ13" s="22">
        <v>2.2143865999999999E-26</v>
      </c>
      <c r="JK13" s="22">
        <v>1.1072469E-27</v>
      </c>
      <c r="JL13" s="22">
        <v>5.518105E-29</v>
      </c>
      <c r="JM13" s="22">
        <v>2.7412891000000001E-30</v>
      </c>
      <c r="JN13" s="22">
        <v>1.3576907999999999E-31</v>
      </c>
      <c r="JO13" s="22">
        <v>6.7047516000000006E-33</v>
      </c>
      <c r="JP13" s="22">
        <v>3.3013377999999998E-34</v>
      </c>
      <c r="JQ13" s="22">
        <v>1.6109359999999999E-35</v>
      </c>
      <c r="JR13" s="22">
        <v>7.4575030000000002E-37</v>
      </c>
      <c r="JS13" s="22">
        <v>2.9751844999999998E-38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0.14415956999999999</v>
      </c>
      <c r="KB13" s="22">
        <v>0.54537259999999999</v>
      </c>
      <c r="KC13" s="22">
        <v>0.61449120000000002</v>
      </c>
      <c r="KD13" s="22">
        <v>0.31147900000000001</v>
      </c>
      <c r="KE13" s="22">
        <v>4.7407820000000003E-2</v>
      </c>
      <c r="KF13" s="22">
        <v>2.6249108000000001E-3</v>
      </c>
      <c r="KG13" s="22">
        <v>1.4444847E-4</v>
      </c>
      <c r="KH13" s="22">
        <v>7.8912380000000006E-6</v>
      </c>
      <c r="KI13" s="22">
        <v>4.2792703000000002E-7</v>
      </c>
      <c r="KJ13" s="22">
        <v>2.3040869999999999E-8</v>
      </c>
      <c r="KK13" s="22">
        <v>1.2322089000000001E-9</v>
      </c>
      <c r="KL13" s="22">
        <v>6.5475215999999994E-11</v>
      </c>
      <c r="KM13" s="22">
        <v>3.4579305999999999E-12</v>
      </c>
      <c r="KN13" s="22">
        <v>1.8156410999999999E-13</v>
      </c>
      <c r="KO13" s="22">
        <v>9.4806160000000005E-15</v>
      </c>
      <c r="KP13" s="22">
        <v>4.9243129999999996E-16</v>
      </c>
      <c r="KQ13" s="22">
        <v>2.5448453000000001E-17</v>
      </c>
      <c r="KR13" s="22">
        <v>1.3088296E-18</v>
      </c>
      <c r="KS13" s="22">
        <v>6.7004672999999998E-20</v>
      </c>
      <c r="KT13" s="22">
        <v>3.4152140000000002E-21</v>
      </c>
      <c r="KU13" s="22">
        <v>1.7334377000000001E-22</v>
      </c>
      <c r="KV13" s="22">
        <v>8.7631190000000004E-24</v>
      </c>
      <c r="KW13" s="22">
        <v>4.4131486999999998E-25</v>
      </c>
      <c r="KX13" s="22">
        <v>2.2143857000000001E-26</v>
      </c>
      <c r="KY13" s="22">
        <v>1.1072465999999999E-27</v>
      </c>
      <c r="KZ13" s="22">
        <v>5.518105E-29</v>
      </c>
      <c r="LA13" s="22">
        <v>2.7412891000000001E-30</v>
      </c>
      <c r="LB13" s="22">
        <v>1.3576898999999999E-31</v>
      </c>
      <c r="LC13" s="22">
        <v>6.704746E-33</v>
      </c>
      <c r="LD13" s="22">
        <v>3.3013347999999999E-34</v>
      </c>
      <c r="LE13" s="22">
        <v>1.6109357E-35</v>
      </c>
      <c r="LF13" s="22">
        <v>7.4575030000000002E-37</v>
      </c>
      <c r="LG13" s="22">
        <v>2.9751824999999999E-38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0.14415939</v>
      </c>
      <c r="LP13" s="22">
        <v>0.54537254999999996</v>
      </c>
      <c r="LQ13" s="22">
        <v>0.61449120000000002</v>
      </c>
      <c r="LR13" s="22">
        <v>0.31147902999999999</v>
      </c>
      <c r="LS13" s="22">
        <v>4.7407825000000001E-2</v>
      </c>
      <c r="LT13" s="22">
        <v>2.6249108000000001E-3</v>
      </c>
      <c r="LU13" s="22">
        <v>1.4444843999999999E-4</v>
      </c>
      <c r="LV13" s="22">
        <v>7.8912339999999996E-6</v>
      </c>
      <c r="LW13" s="22">
        <v>4.2792684000000002E-7</v>
      </c>
      <c r="LX13" s="22">
        <v>2.3040865000000001E-8</v>
      </c>
      <c r="LY13" s="22">
        <v>1.2322082999999999E-9</v>
      </c>
      <c r="LZ13" s="22">
        <v>6.5475173999999996E-11</v>
      </c>
      <c r="MA13" s="22">
        <v>3.4579276999999999E-12</v>
      </c>
      <c r="MB13" s="22">
        <v>1.8156399000000001E-13</v>
      </c>
      <c r="MC13" s="22">
        <v>9.48061E-15</v>
      </c>
      <c r="MD13" s="22">
        <v>4.9243100000000001E-16</v>
      </c>
      <c r="ME13" s="22">
        <v>2.5448444999999999E-17</v>
      </c>
      <c r="MF13" s="22">
        <v>1.3088288E-18</v>
      </c>
      <c r="MG13" s="22">
        <v>6.7004629999999994E-20</v>
      </c>
      <c r="MH13" s="22">
        <v>3.4152126999999999E-21</v>
      </c>
      <c r="MI13" s="22">
        <v>1.7334379E-22</v>
      </c>
      <c r="MJ13" s="22">
        <v>8.7631219999999997E-24</v>
      </c>
      <c r="MK13" s="22">
        <v>4.4131507000000004E-25</v>
      </c>
      <c r="ML13" s="22">
        <v>2.2143865999999999E-26</v>
      </c>
      <c r="MM13" s="22">
        <v>1.1072471E-27</v>
      </c>
      <c r="MN13" s="22">
        <v>5.5181100000000004E-29</v>
      </c>
      <c r="MO13" s="22">
        <v>2.7412917999999999E-30</v>
      </c>
      <c r="MP13" s="22">
        <v>1.3576904999999999E-31</v>
      </c>
      <c r="MQ13" s="22">
        <v>6.7047434999999995E-33</v>
      </c>
      <c r="MR13" s="22">
        <v>3.301332E-34</v>
      </c>
      <c r="MS13" s="22">
        <v>1.6109351E-35</v>
      </c>
      <c r="MT13" s="22">
        <v>7.4575103999999997E-37</v>
      </c>
      <c r="MU13" s="22">
        <v>2.9751879E-38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0.14415923999999999</v>
      </c>
      <c r="ND13" s="22">
        <v>0.54537259999999999</v>
      </c>
      <c r="NE13" s="22">
        <v>0.61449145999999999</v>
      </c>
      <c r="NF13" s="22">
        <v>0.31147902999999999</v>
      </c>
      <c r="NG13" s="22">
        <v>4.7407847000000003E-2</v>
      </c>
      <c r="NH13" s="22">
        <v>2.6249120000000001E-3</v>
      </c>
      <c r="NI13" s="22">
        <v>1.4444847999999999E-4</v>
      </c>
      <c r="NJ13" s="22">
        <v>7.8912369999999995E-6</v>
      </c>
      <c r="NK13" s="22">
        <v>4.2792694999999999E-7</v>
      </c>
      <c r="NL13" s="22">
        <v>2.3040869999999999E-8</v>
      </c>
      <c r="NM13" s="22">
        <v>1.2322088000000001E-9</v>
      </c>
      <c r="NN13" s="22">
        <v>6.5475190000000005E-11</v>
      </c>
      <c r="NO13" s="22">
        <v>3.4579276999999999E-12</v>
      </c>
      <c r="NP13" s="22">
        <v>1.8156394000000001E-13</v>
      </c>
      <c r="NQ13" s="22">
        <v>9.4806070000000006E-15</v>
      </c>
      <c r="NR13" s="22">
        <v>4.9243090000000003E-16</v>
      </c>
      <c r="NS13" s="22">
        <v>2.5448441999999999E-17</v>
      </c>
      <c r="NT13" s="22">
        <v>1.3088291E-18</v>
      </c>
      <c r="NU13" s="22">
        <v>6.7004660000000005E-20</v>
      </c>
      <c r="NV13" s="22">
        <v>3.4152140000000002E-21</v>
      </c>
      <c r="NW13" s="22">
        <v>1.7334384E-22</v>
      </c>
      <c r="NX13" s="22">
        <v>8.7631279999999996E-24</v>
      </c>
      <c r="NY13" s="22">
        <v>4.4131537E-25</v>
      </c>
      <c r="NZ13" s="22">
        <v>2.2143874E-26</v>
      </c>
      <c r="OA13" s="22">
        <v>1.1072473E-27</v>
      </c>
      <c r="OB13" s="22">
        <v>5.5181100000000004E-29</v>
      </c>
      <c r="OC13" s="22">
        <v>2.7412915999999999E-30</v>
      </c>
      <c r="OD13" s="22">
        <v>1.3576907999999999E-31</v>
      </c>
      <c r="OE13" s="22">
        <v>6.7047440000000004E-33</v>
      </c>
      <c r="OF13" s="22">
        <v>3.3013306999999998E-34</v>
      </c>
      <c r="OG13" s="22">
        <v>1.6109345E-35</v>
      </c>
      <c r="OH13" s="22">
        <v>7.4575119999999996E-37</v>
      </c>
      <c r="OI13" s="22">
        <v>2.9751918000000001E-38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0.14415912</v>
      </c>
      <c r="OR13" s="22">
        <v>0.54537279999999999</v>
      </c>
      <c r="OS13" s="22">
        <v>0.61449169999999997</v>
      </c>
      <c r="OT13" s="22">
        <v>0.31147914999999998</v>
      </c>
      <c r="OU13" s="22">
        <v>4.7407879999999999E-2</v>
      </c>
      <c r="OV13" s="22">
        <v>2.6249143E-3</v>
      </c>
      <c r="OW13" s="22">
        <v>1.4444862999999999E-4</v>
      </c>
      <c r="OX13" s="22">
        <v>7.8912449999999997E-6</v>
      </c>
      <c r="OY13" s="22">
        <v>4.2792723E-7</v>
      </c>
      <c r="OZ13" s="22">
        <v>2.3040892E-8</v>
      </c>
      <c r="PA13" s="22">
        <v>1.2322098E-9</v>
      </c>
      <c r="PB13" s="22">
        <v>6.5475239999999995E-11</v>
      </c>
      <c r="PC13" s="22">
        <v>3.4579310000000002E-12</v>
      </c>
      <c r="PD13" s="22">
        <v>1.8156413000000001E-13</v>
      </c>
      <c r="PE13" s="22">
        <v>9.4806144999999992E-15</v>
      </c>
      <c r="PF13" s="22">
        <v>4.9243129999999996E-16</v>
      </c>
      <c r="PG13" s="22">
        <v>2.5448465000000002E-17</v>
      </c>
      <c r="PH13" s="22">
        <v>1.3088303E-18</v>
      </c>
      <c r="PI13" s="22">
        <v>6.7004720000000003E-20</v>
      </c>
      <c r="PJ13" s="22">
        <v>3.4152175000000001E-21</v>
      </c>
      <c r="PK13" s="22">
        <v>1.7334399E-22</v>
      </c>
      <c r="PL13" s="22">
        <v>8.7631339999999995E-24</v>
      </c>
      <c r="PM13" s="22">
        <v>4.4131580000000002E-25</v>
      </c>
      <c r="PN13" s="22">
        <v>2.2143894000000001E-26</v>
      </c>
      <c r="PO13" s="22">
        <v>1.1072478E-27</v>
      </c>
      <c r="PP13" s="22">
        <v>5.5181106999999997E-29</v>
      </c>
      <c r="PQ13" s="22">
        <v>2.7412915999999999E-30</v>
      </c>
      <c r="PR13" s="22">
        <v>1.3576913999999999E-31</v>
      </c>
      <c r="PS13" s="22">
        <v>6.7047500000000005E-33</v>
      </c>
      <c r="PT13" s="22">
        <v>3.3013347999999999E-34</v>
      </c>
      <c r="PU13" s="22">
        <v>1.6109355000000001E-35</v>
      </c>
      <c r="PV13" s="22">
        <v>7.4575160000000003E-37</v>
      </c>
      <c r="PW13" s="22">
        <v>2.9751934999999999E-38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0.14415898999999999</v>
      </c>
      <c r="QF13" s="22">
        <v>0.54537296000000002</v>
      </c>
      <c r="QG13" s="22">
        <v>0.61449209999999999</v>
      </c>
      <c r="QH13" s="22">
        <v>0.31147926999999997</v>
      </c>
      <c r="QI13" s="22">
        <v>4.7407909999999998E-2</v>
      </c>
      <c r="QJ13" s="22">
        <v>2.6249161000000002E-3</v>
      </c>
      <c r="QK13" s="22">
        <v>1.4444877E-4</v>
      </c>
      <c r="QL13" s="22">
        <v>7.8912539999999993E-6</v>
      </c>
      <c r="QM13" s="22">
        <v>4.2792771999999998E-7</v>
      </c>
      <c r="QN13" s="22">
        <v>2.3040913E-8</v>
      </c>
      <c r="QO13" s="22">
        <v>1.2322111E-9</v>
      </c>
      <c r="QP13" s="22">
        <v>6.5475309999999997E-11</v>
      </c>
      <c r="QQ13" s="22">
        <v>3.4579351000000001E-12</v>
      </c>
      <c r="QR13" s="22">
        <v>1.8156433E-13</v>
      </c>
      <c r="QS13" s="22">
        <v>9.4806229999999993E-15</v>
      </c>
      <c r="QT13" s="22">
        <v>4.9243175999999998E-16</v>
      </c>
      <c r="QU13" s="22">
        <v>2.544849E-17</v>
      </c>
      <c r="QV13" s="22">
        <v>1.3088316E-18</v>
      </c>
      <c r="QW13" s="22">
        <v>6.7004789999999996E-20</v>
      </c>
      <c r="QX13" s="22">
        <v>3.4152202999999999E-21</v>
      </c>
      <c r="QY13" s="22">
        <v>1.7334414000000001E-22</v>
      </c>
      <c r="QZ13" s="22">
        <v>8.7631409999999997E-24</v>
      </c>
      <c r="RA13" s="22">
        <v>4.4131599999999999E-25</v>
      </c>
      <c r="RB13" s="22">
        <v>2.2143905999999999E-26</v>
      </c>
      <c r="RC13" s="22">
        <v>1.1072483E-27</v>
      </c>
      <c r="RD13" s="22">
        <v>5.5181120000000005E-29</v>
      </c>
      <c r="RE13" s="22">
        <v>2.7412915999999999E-30</v>
      </c>
      <c r="RF13" s="22">
        <v>1.3576919999999999E-31</v>
      </c>
      <c r="RG13" s="22">
        <v>6.7047569999999996E-33</v>
      </c>
      <c r="RH13" s="22">
        <v>3.3013403000000001E-34</v>
      </c>
      <c r="RI13" s="22">
        <v>1.6109391E-35</v>
      </c>
      <c r="RJ13" s="22">
        <v>7.4575296999999996E-37</v>
      </c>
      <c r="RK13" s="22">
        <v>2.9751969999999998E-38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0.14415892999999999</v>
      </c>
      <c r="RT13" s="22">
        <v>0.54537296000000002</v>
      </c>
      <c r="RU13" s="22">
        <v>0.61449224000000002</v>
      </c>
      <c r="RV13" s="22">
        <v>0.31147926999999997</v>
      </c>
      <c r="RW13" s="22">
        <v>4.7407924999999997E-2</v>
      </c>
      <c r="RX13" s="22">
        <v>2.6249168E-3</v>
      </c>
      <c r="RY13" s="22">
        <v>1.4444880000000001E-4</v>
      </c>
      <c r="RZ13" s="22">
        <v>7.8912589999999997E-6</v>
      </c>
      <c r="SA13" s="22">
        <v>4.2792793999999999E-7</v>
      </c>
      <c r="SB13" s="22">
        <v>2.3040929999999999E-8</v>
      </c>
      <c r="SC13" s="22">
        <v>1.2322119E-9</v>
      </c>
      <c r="SD13" s="22">
        <v>6.547536E-11</v>
      </c>
      <c r="SE13" s="22">
        <v>3.4579377E-12</v>
      </c>
      <c r="SF13" s="22">
        <v>1.8156448000000001E-13</v>
      </c>
      <c r="SG13" s="22">
        <v>9.4806289999999998E-15</v>
      </c>
      <c r="SH13" s="22">
        <v>4.9243203000000003E-16</v>
      </c>
      <c r="SI13" s="22">
        <v>2.5448496E-17</v>
      </c>
      <c r="SJ13" s="22">
        <v>1.3088319000000001E-18</v>
      </c>
      <c r="SK13" s="22">
        <v>6.7004809999999999E-20</v>
      </c>
      <c r="SL13" s="22">
        <v>3.4152202999999999E-21</v>
      </c>
      <c r="SM13" s="22">
        <v>1.7334411999999999E-22</v>
      </c>
      <c r="SN13" s="22">
        <v>8.7631370000000002E-24</v>
      </c>
      <c r="SO13" s="22">
        <v>4.4131580000000002E-25</v>
      </c>
      <c r="SP13" s="22">
        <v>2.2143898999999999E-26</v>
      </c>
      <c r="SQ13" s="22">
        <v>1.1072482E-27</v>
      </c>
      <c r="SR13" s="22">
        <v>5.5181120000000005E-29</v>
      </c>
      <c r="SS13" s="22">
        <v>2.7412915999999999E-30</v>
      </c>
      <c r="ST13" s="22">
        <v>1.3576919000000001E-31</v>
      </c>
      <c r="SU13" s="22">
        <v>6.704758E-33</v>
      </c>
      <c r="SV13" s="22">
        <v>3.3013425999999999E-34</v>
      </c>
      <c r="SW13" s="22">
        <v>1.6109404999999999E-35</v>
      </c>
      <c r="SX13" s="22">
        <v>7.4575382000000004E-37</v>
      </c>
      <c r="SY13" s="22">
        <v>2.9751987999999998E-38</v>
      </c>
      <c r="SZ13" s="22">
        <v>0</v>
      </c>
      <c r="TA13" s="22">
        <v>0</v>
      </c>
      <c r="TB13" s="22">
        <v>0</v>
      </c>
      <c r="TC13" s="22">
        <v>0</v>
      </c>
      <c r="TD13" s="22">
        <v>0</v>
      </c>
      <c r="TE13" s="22">
        <v>0</v>
      </c>
      <c r="TF13" s="22">
        <v>0</v>
      </c>
      <c r="TG13" s="22">
        <v>0.14415886</v>
      </c>
      <c r="TH13" s="22">
        <v>0.54537310000000006</v>
      </c>
      <c r="TI13" s="22">
        <v>0.6144925</v>
      </c>
      <c r="TJ13" s="22">
        <v>0.31147944999999999</v>
      </c>
      <c r="TK13" s="22">
        <v>4.7407961999999998E-2</v>
      </c>
      <c r="TL13" s="22">
        <v>2.6249185000000001E-3</v>
      </c>
      <c r="TM13" s="22">
        <v>1.4444889999999999E-4</v>
      </c>
      <c r="TN13" s="22">
        <v>7.8912635000000003E-6</v>
      </c>
      <c r="TO13" s="22">
        <v>4.2792843000000002E-7</v>
      </c>
      <c r="TP13" s="22">
        <v>2.3040958000000001E-8</v>
      </c>
      <c r="TQ13" s="22">
        <v>1.2322135999999999E-9</v>
      </c>
      <c r="TR13" s="22">
        <v>6.547545E-11</v>
      </c>
      <c r="TS13" s="22">
        <v>3.4579424999999999E-12</v>
      </c>
      <c r="TT13" s="22">
        <v>1.8156471000000001E-13</v>
      </c>
      <c r="TU13" s="22">
        <v>9.4806420000000006E-15</v>
      </c>
      <c r="TV13" s="22">
        <v>4.9243256000000003E-16</v>
      </c>
      <c r="TW13" s="22">
        <v>2.5448513E-17</v>
      </c>
      <c r="TX13" s="22">
        <v>1.3088324E-18</v>
      </c>
      <c r="TY13" s="22">
        <v>6.7004819999999995E-20</v>
      </c>
      <c r="TZ13" s="22">
        <v>3.4152216000000003E-21</v>
      </c>
      <c r="UA13" s="22">
        <v>1.7334413E-22</v>
      </c>
      <c r="UB13" s="22">
        <v>8.763136E-24</v>
      </c>
      <c r="UC13" s="22">
        <v>4.4131580000000002E-25</v>
      </c>
      <c r="UD13" s="22">
        <v>2.2143901999999999E-26</v>
      </c>
      <c r="UE13" s="22">
        <v>1.1072486000000001E-27</v>
      </c>
      <c r="UF13" s="22">
        <v>5.5181159999999996E-29</v>
      </c>
      <c r="UG13" s="22">
        <v>2.7412945999999999E-30</v>
      </c>
      <c r="UH13" s="22">
        <v>1.3576933E-31</v>
      </c>
      <c r="UI13" s="22">
        <v>6.7047659999999996E-33</v>
      </c>
      <c r="UJ13" s="22">
        <v>3.3013472E-34</v>
      </c>
      <c r="UK13" s="22">
        <v>1.6109428E-35</v>
      </c>
      <c r="UL13" s="22">
        <v>7.4575490000000003E-37</v>
      </c>
      <c r="UM13" s="22">
        <v>2.9752023999999999E-38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0.14415900000000001</v>
      </c>
      <c r="UV13" s="22">
        <v>0.54537310000000006</v>
      </c>
      <c r="UW13" s="22">
        <v>0.61449264999999997</v>
      </c>
      <c r="UX13" s="22">
        <v>0.31147956999999998</v>
      </c>
      <c r="UY13" s="22">
        <v>4.7407970000000001E-2</v>
      </c>
      <c r="UZ13" s="22">
        <v>2.6249202999999999E-3</v>
      </c>
      <c r="VA13" s="22">
        <v>1.4444902E-4</v>
      </c>
      <c r="VB13" s="22">
        <v>7.8912679999999993E-6</v>
      </c>
      <c r="VC13" s="22">
        <v>4.2792863E-7</v>
      </c>
      <c r="VD13" s="22">
        <v>2.3040977E-8</v>
      </c>
      <c r="VE13" s="22">
        <v>1.2322147000000001E-9</v>
      </c>
      <c r="VF13" s="22">
        <v>6.5475520000000002E-11</v>
      </c>
      <c r="VG13" s="22">
        <v>3.4579457000000002E-12</v>
      </c>
      <c r="VH13" s="22">
        <v>1.8156489E-13</v>
      </c>
      <c r="VI13" s="22">
        <v>9.4806500000000007E-15</v>
      </c>
      <c r="VJ13" s="22">
        <v>4.9243289999999997E-16</v>
      </c>
      <c r="VK13" s="22">
        <v>2.5448523999999999E-17</v>
      </c>
      <c r="VL13" s="22">
        <v>1.3088327999999999E-18</v>
      </c>
      <c r="VM13" s="22">
        <v>6.7004830000000003E-20</v>
      </c>
      <c r="VN13" s="22">
        <v>3.4152216000000003E-21</v>
      </c>
      <c r="VO13" s="22">
        <v>1.7334411999999999E-22</v>
      </c>
      <c r="VP13" s="22">
        <v>8.7631354999999999E-24</v>
      </c>
      <c r="VQ13" s="22">
        <v>4.4131560000000004E-25</v>
      </c>
      <c r="VR13" s="22">
        <v>2.2143886000000001E-26</v>
      </c>
      <c r="VS13" s="22">
        <v>1.1072479E-27</v>
      </c>
      <c r="VT13" s="22">
        <v>5.5181149999999996E-29</v>
      </c>
      <c r="VU13" s="22">
        <v>2.7412958999999998E-30</v>
      </c>
      <c r="VV13" s="22">
        <v>1.3576943000000001E-31</v>
      </c>
      <c r="VW13" s="22">
        <v>6.7047740000000005E-33</v>
      </c>
      <c r="VX13" s="22">
        <v>3.3013499999999999E-34</v>
      </c>
      <c r="VY13" s="22">
        <v>1.610944E-35</v>
      </c>
      <c r="VZ13" s="22">
        <v>7.4575544000000003E-37</v>
      </c>
      <c r="WA13" s="22">
        <v>2.975204E-38</v>
      </c>
      <c r="WB13" s="22">
        <v>0</v>
      </c>
      <c r="WC13" s="22">
        <v>0</v>
      </c>
      <c r="WD13" s="22">
        <v>0</v>
      </c>
      <c r="WE13" s="22">
        <v>0</v>
      </c>
      <c r="WF13" s="22">
        <v>0</v>
      </c>
      <c r="WG13" s="22">
        <v>0</v>
      </c>
      <c r="WH13" s="22">
        <v>0</v>
      </c>
      <c r="WI13" s="22">
        <v>0.14415923999999999</v>
      </c>
      <c r="WJ13" s="22">
        <v>0.54537314000000003</v>
      </c>
      <c r="WK13" s="22">
        <v>0.6144925</v>
      </c>
      <c r="WL13" s="22">
        <v>0.31147979999999997</v>
      </c>
      <c r="WM13" s="22">
        <v>4.7408025999999999E-2</v>
      </c>
      <c r="WN13" s="22">
        <v>2.6249226999999998E-3</v>
      </c>
      <c r="WO13" s="22">
        <v>1.4444916000000001E-4</v>
      </c>
      <c r="WP13" s="22">
        <v>7.891278E-6</v>
      </c>
      <c r="WQ13" s="22">
        <v>4.2792914E-7</v>
      </c>
      <c r="WR13" s="22">
        <v>2.3040994999999999E-8</v>
      </c>
      <c r="WS13" s="22">
        <v>1.2322159E-9</v>
      </c>
      <c r="WT13" s="22">
        <v>6.5475579999999998E-11</v>
      </c>
      <c r="WU13" s="22">
        <v>3.4579499000000002E-12</v>
      </c>
      <c r="WV13" s="22">
        <v>1.8156508999999999E-13</v>
      </c>
      <c r="WW13" s="22">
        <v>9.4806585000000008E-15</v>
      </c>
      <c r="WX13" s="22">
        <v>4.9243329999999999E-16</v>
      </c>
      <c r="WY13" s="22">
        <v>2.5448546E-17</v>
      </c>
      <c r="WZ13" s="22">
        <v>1.3088334999999999E-18</v>
      </c>
      <c r="XA13" s="22">
        <v>6.7004853999999994E-20</v>
      </c>
      <c r="XB13" s="22">
        <v>3.415222E-21</v>
      </c>
      <c r="XC13" s="22">
        <v>1.7334411999999999E-22</v>
      </c>
      <c r="XD13" s="22">
        <v>8.7631370000000002E-24</v>
      </c>
      <c r="XE13" s="22">
        <v>4.4131566E-25</v>
      </c>
      <c r="XF13" s="22">
        <v>2.2143887999999999E-26</v>
      </c>
      <c r="XG13" s="22">
        <v>1.1072481E-27</v>
      </c>
      <c r="XH13" s="22">
        <v>5.5181154999999996E-29</v>
      </c>
      <c r="XI13" s="22">
        <v>2.7412971999999998E-30</v>
      </c>
      <c r="XJ13" s="22">
        <v>1.3576957E-31</v>
      </c>
      <c r="XK13" s="22">
        <v>6.7047809999999996E-33</v>
      </c>
      <c r="XL13" s="22">
        <v>3.3013535999999999E-34</v>
      </c>
      <c r="XM13" s="22">
        <v>1.6109451000000001E-35</v>
      </c>
      <c r="XN13" s="22">
        <v>7.4575575000000003E-37</v>
      </c>
      <c r="XO13" s="22">
        <v>2.9752051999999998E-38</v>
      </c>
      <c r="XP13" s="22">
        <v>0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0.14415966</v>
      </c>
      <c r="XX13" s="22">
        <v>0.54537343999999999</v>
      </c>
      <c r="XY13" s="22">
        <v>0.61449264999999997</v>
      </c>
      <c r="XZ13" s="22">
        <v>0.31147984000000001</v>
      </c>
      <c r="YA13" s="22">
        <v>4.7408039999999999E-2</v>
      </c>
      <c r="YB13" s="22">
        <v>2.6249239999999998E-3</v>
      </c>
      <c r="YC13" s="22">
        <v>1.4444927999999999E-4</v>
      </c>
      <c r="YD13" s="22">
        <v>7.8912850000000008E-6</v>
      </c>
      <c r="YE13" s="22">
        <v>4.2792954000000002E-7</v>
      </c>
      <c r="YF13" s="22">
        <v>2.3041018E-8</v>
      </c>
      <c r="YG13" s="22">
        <v>1.232217E-9</v>
      </c>
      <c r="YH13" s="22">
        <v>6.5475645999999997E-11</v>
      </c>
      <c r="YI13" s="22">
        <v>3.4579533000000001E-12</v>
      </c>
      <c r="YJ13" s="22">
        <v>1.8156527999999999E-13</v>
      </c>
      <c r="YK13" s="22">
        <v>9.4806700000000003E-15</v>
      </c>
      <c r="YL13" s="22">
        <v>4.9243383E-16</v>
      </c>
      <c r="YM13" s="22">
        <v>2.5448576000000001E-17</v>
      </c>
      <c r="YN13" s="22">
        <v>1.3088347999999999E-18</v>
      </c>
      <c r="YO13" s="22">
        <v>6.700489E-20</v>
      </c>
      <c r="YP13" s="22">
        <v>3.4152244000000001E-21</v>
      </c>
      <c r="YQ13" s="22">
        <v>1.7334423999999999E-22</v>
      </c>
      <c r="YR13" s="22">
        <v>8.7631466000000004E-24</v>
      </c>
      <c r="YS13" s="22">
        <v>4.4131619999999996E-25</v>
      </c>
      <c r="YT13" s="22">
        <v>2.2143923000000001E-26</v>
      </c>
      <c r="YU13" s="22">
        <v>1.1072498E-27</v>
      </c>
      <c r="YV13" s="22">
        <v>5.5181250000000002E-29</v>
      </c>
      <c r="YW13" s="22">
        <v>2.7413023E-30</v>
      </c>
      <c r="YX13" s="22">
        <v>1.3576989E-31</v>
      </c>
      <c r="YY13" s="22">
        <v>6.7048000000000001E-33</v>
      </c>
      <c r="YZ13" s="22">
        <v>3.3013633000000002E-34</v>
      </c>
      <c r="ZA13" s="22">
        <v>1.6109499E-35</v>
      </c>
      <c r="ZB13" s="22">
        <v>7.4575730000000001E-37</v>
      </c>
      <c r="ZC13" s="22">
        <v>2.9752094000000001E-38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0.14415975</v>
      </c>
      <c r="ZL13" s="22">
        <v>0.54537369999999996</v>
      </c>
      <c r="ZM13" s="22">
        <v>0.61449295000000004</v>
      </c>
      <c r="ZN13" s="22">
        <v>0.31148005000000001</v>
      </c>
      <c r="ZO13" s="22">
        <v>4.7408074000000001E-2</v>
      </c>
      <c r="ZP13" s="22">
        <v>2.6249238000000002E-3</v>
      </c>
      <c r="ZQ13" s="22">
        <v>1.4444927E-4</v>
      </c>
      <c r="ZR13" s="22">
        <v>7.8912850000000008E-6</v>
      </c>
      <c r="ZS13" s="22">
        <v>4.2792968E-7</v>
      </c>
      <c r="ZT13" s="22">
        <v>2.3041022999999998E-8</v>
      </c>
      <c r="ZU13" s="22">
        <v>1.2322176E-9</v>
      </c>
      <c r="ZV13" s="22">
        <v>6.5475709999999995E-11</v>
      </c>
      <c r="ZW13" s="22">
        <v>3.457958E-12</v>
      </c>
      <c r="ZX13" s="22">
        <v>1.8156567000000001E-13</v>
      </c>
      <c r="ZY13" s="22">
        <v>9.4806975000000001E-15</v>
      </c>
      <c r="ZZ13" s="22">
        <v>4.9243580000000004E-16</v>
      </c>
      <c r="AAA13" s="22">
        <v>2.5448705000000001E-17</v>
      </c>
      <c r="AAB13" s="22">
        <v>1.3088429999999999E-18</v>
      </c>
      <c r="AAC13" s="22">
        <v>6.7005389999999997E-20</v>
      </c>
      <c r="AAD13" s="22">
        <v>3.4152539999999999E-21</v>
      </c>
      <c r="AAE13" s="22">
        <v>1.7334603999999999E-22</v>
      </c>
      <c r="AAF13" s="22">
        <v>8.7632510000000003E-24</v>
      </c>
      <c r="AAG13" s="22">
        <v>4.4132260000000002E-25</v>
      </c>
      <c r="AAH13" s="22">
        <v>2.2144297999999999E-26</v>
      </c>
      <c r="AAI13" s="22">
        <v>1.1072714E-27</v>
      </c>
      <c r="AAJ13" s="22">
        <v>5.5182470000000004E-29</v>
      </c>
      <c r="AAK13" s="22">
        <v>2.7413699999999998E-30</v>
      </c>
      <c r="AAL13" s="22">
        <v>1.3577362000000001E-31</v>
      </c>
      <c r="AAM13" s="22">
        <v>6.705006E-33</v>
      </c>
      <c r="AAN13" s="22">
        <v>3.3014767000000001E-34</v>
      </c>
      <c r="AAO13" s="22">
        <v>1.6110124E-35</v>
      </c>
      <c r="AAP13" s="22">
        <v>7.4577720000000002E-37</v>
      </c>
      <c r="AAQ13" s="22">
        <v>2.9752794999999999E-38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0.14415908</v>
      </c>
      <c r="AAZ13" s="22">
        <v>0.54537283999999997</v>
      </c>
      <c r="ABA13" s="22">
        <v>0.61449253999999998</v>
      </c>
      <c r="ABB13" s="22">
        <v>0.31147989999999998</v>
      </c>
      <c r="ABC13" s="22">
        <v>4.740809E-2</v>
      </c>
      <c r="ABD13" s="22">
        <v>2.6249260000000001E-3</v>
      </c>
      <c r="ABE13" s="22">
        <v>1.4444934E-4</v>
      </c>
      <c r="ABF13" s="22">
        <v>7.8912880000000007E-6</v>
      </c>
      <c r="ABG13" s="22">
        <v>4.2792980000000001E-7</v>
      </c>
      <c r="ABH13" s="22">
        <v>2.3041035999999999E-8</v>
      </c>
      <c r="ABI13" s="22">
        <v>1.2322183E-9</v>
      </c>
      <c r="ABJ13" s="22">
        <v>6.5475729999999994E-11</v>
      </c>
      <c r="ABK13" s="22">
        <v>3.4579591999999999E-12</v>
      </c>
      <c r="ABL13" s="22">
        <v>1.8156573E-13</v>
      </c>
      <c r="ABM13" s="22">
        <v>9.4806999999999996E-15</v>
      </c>
      <c r="ABN13" s="22">
        <v>4.9243572999999995E-16</v>
      </c>
      <c r="ABO13" s="22">
        <v>2.5448701E-17</v>
      </c>
      <c r="ABP13" s="22">
        <v>1.3088423999999999E-18</v>
      </c>
      <c r="ABQ13" s="22">
        <v>6.7005365000000002E-20</v>
      </c>
      <c r="ABR13" s="22">
        <v>3.4152522000000003E-21</v>
      </c>
      <c r="ABS13" s="22">
        <v>1.7334594E-22</v>
      </c>
      <c r="ABT13" s="22">
        <v>8.7632429999999999E-24</v>
      </c>
      <c r="ABU13" s="22">
        <v>4.4132209999999999E-25</v>
      </c>
      <c r="ABV13" s="22">
        <v>2.2144267000000001E-26</v>
      </c>
      <c r="ABW13" s="22">
        <v>1.1072703000000001E-27</v>
      </c>
      <c r="ABX13" s="22">
        <v>5.518241E-29</v>
      </c>
      <c r="ABY13" s="22">
        <v>2.7413662E-30</v>
      </c>
      <c r="ABZ13" s="22">
        <v>1.3577334E-31</v>
      </c>
      <c r="ACA13" s="22">
        <v>6.7050094999999995E-33</v>
      </c>
      <c r="ACB13" s="22">
        <v>3.3015229999999998E-34</v>
      </c>
      <c r="ACC13" s="22">
        <v>1.6112846000000001E-35</v>
      </c>
      <c r="ACD13" s="22">
        <v>7.4636586999999998E-37</v>
      </c>
      <c r="ACE13" s="22">
        <v>2.9756326000000001E-38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0.14415961999999999</v>
      </c>
      <c r="ACN13" s="22">
        <v>0.54537369999999996</v>
      </c>
      <c r="ACO13" s="22">
        <v>0.6144927</v>
      </c>
      <c r="ACP13" s="22">
        <v>0.31147989999999998</v>
      </c>
      <c r="ACQ13" s="22">
        <v>4.7408069999999997E-2</v>
      </c>
      <c r="ACR13" s="22">
        <v>2.6249248000000001E-3</v>
      </c>
      <c r="ACS13" s="22">
        <v>1.4444921E-4</v>
      </c>
      <c r="ACT13" s="22">
        <v>7.891278E-6</v>
      </c>
      <c r="ACU13" s="22">
        <v>4.2792917E-7</v>
      </c>
      <c r="ACV13" s="22">
        <v>2.3041000000000001E-8</v>
      </c>
      <c r="ACW13" s="22">
        <v>1.2322160999999999E-9</v>
      </c>
      <c r="ACX13" s="22">
        <v>6.5475603999999998E-11</v>
      </c>
      <c r="ACY13" s="22">
        <v>3.4579518000000001E-12</v>
      </c>
      <c r="ACZ13" s="22">
        <v>1.8156529999999999E-13</v>
      </c>
      <c r="ADA13" s="22">
        <v>9.4806770000000006E-15</v>
      </c>
      <c r="ADB13" s="22">
        <v>4.9243459999999996E-16</v>
      </c>
      <c r="ADC13" s="22">
        <v>2.5448633E-17</v>
      </c>
      <c r="ADD13" s="22">
        <v>1.3088392E-18</v>
      </c>
      <c r="ADE13" s="22">
        <v>6.7005210000000004E-20</v>
      </c>
      <c r="ADF13" s="22">
        <v>3.4152446000000002E-21</v>
      </c>
      <c r="ADG13" s="22">
        <v>1.7334557E-22</v>
      </c>
      <c r="ADH13" s="22">
        <v>8.7632279999999993E-24</v>
      </c>
      <c r="ADI13" s="22">
        <v>4.4132149999999998E-25</v>
      </c>
      <c r="ADJ13" s="22">
        <v>2.2144245000000001E-26</v>
      </c>
      <c r="ADK13" s="22">
        <v>1.1072696E-27</v>
      </c>
      <c r="ADL13" s="22">
        <v>5.5182394999999999E-29</v>
      </c>
      <c r="ADM13" s="22">
        <v>2.7413660000000001E-30</v>
      </c>
      <c r="ADN13" s="22">
        <v>1.3577329999999999E-31</v>
      </c>
      <c r="ADO13" s="22">
        <v>6.7049989999999995E-33</v>
      </c>
      <c r="ADP13" s="22">
        <v>3.3019528E-34</v>
      </c>
      <c r="ADQ13" s="22">
        <v>1.614215E-35</v>
      </c>
      <c r="ADR13" s="22">
        <v>7.5292829999999995E-37</v>
      </c>
      <c r="ADS13" s="22">
        <v>3.0953987999999999E-38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</v>
      </c>
      <c r="AED13" s="48">
        <f t="shared" si="15"/>
        <v>0</v>
      </c>
      <c r="AEE13" s="48">
        <f t="shared" si="15"/>
        <v>0</v>
      </c>
      <c r="AEF13" s="48">
        <f t="shared" si="15"/>
        <v>0</v>
      </c>
      <c r="AEG13" s="48">
        <f t="shared" si="15"/>
        <v>0</v>
      </c>
      <c r="AEH13" s="48">
        <f t="shared" si="15"/>
        <v>0</v>
      </c>
      <c r="AEI13" s="48">
        <f t="shared" si="15"/>
        <v>0</v>
      </c>
      <c r="AEJ13" s="48">
        <f t="shared" si="15"/>
        <v>0</v>
      </c>
      <c r="AEK13" s="48">
        <f t="shared" si="15"/>
        <v>0</v>
      </c>
      <c r="AEL13" s="48">
        <f t="shared" si="15"/>
        <v>0</v>
      </c>
      <c r="AEM13" s="48">
        <f t="shared" si="16"/>
        <v>0</v>
      </c>
      <c r="AEN13" s="48">
        <f t="shared" si="16"/>
        <v>0</v>
      </c>
      <c r="AEO13" s="48">
        <f t="shared" si="16"/>
        <v>0</v>
      </c>
      <c r="AEP13" s="48">
        <f t="shared" si="16"/>
        <v>0</v>
      </c>
      <c r="AEQ13" s="48">
        <f t="shared" si="16"/>
        <v>0</v>
      </c>
      <c r="AER13" s="48">
        <f t="shared" si="16"/>
        <v>0</v>
      </c>
      <c r="AES13" s="48">
        <f t="shared" si="16"/>
        <v>0</v>
      </c>
      <c r="AET13" s="48">
        <f t="shared" si="16"/>
        <v>0</v>
      </c>
      <c r="AEU13" s="48">
        <f t="shared" si="16"/>
        <v>0</v>
      </c>
      <c r="AEV13" s="44">
        <f t="shared" si="17"/>
        <v>1.74</v>
      </c>
      <c r="AEW13" s="52"/>
      <c r="AEX13" s="82">
        <v>0</v>
      </c>
      <c r="AEY13" s="49">
        <f t="shared" si="18"/>
        <v>0</v>
      </c>
      <c r="AEZ13" s="52"/>
      <c r="AFA13" s="50">
        <f t="shared" si="19"/>
        <v>300</v>
      </c>
      <c r="AFB13" s="48">
        <f t="shared" si="20"/>
        <v>6.891099E-21</v>
      </c>
      <c r="AFC13" s="48">
        <f t="shared" si="20"/>
        <v>6.8910969999999997E-21</v>
      </c>
      <c r="AFD13" s="48">
        <f t="shared" si="20"/>
        <v>6.8911010000000003E-21</v>
      </c>
      <c r="AFE13" s="48">
        <f t="shared" si="20"/>
        <v>6.8911069999999998E-21</v>
      </c>
      <c r="AFF13" s="48">
        <f t="shared" si="20"/>
        <v>6.8911039999999993E-21</v>
      </c>
      <c r="AFG13" s="48">
        <f t="shared" si="20"/>
        <v>6.8910940000000007E-21</v>
      </c>
      <c r="AFH13" s="48">
        <f t="shared" si="20"/>
        <v>6.8910779999999996E-21</v>
      </c>
      <c r="AFI13" s="48">
        <f t="shared" si="20"/>
        <v>6.8910689999999997E-21</v>
      </c>
      <c r="AFJ13" s="48">
        <f t="shared" si="20"/>
        <v>6.8910640000000004E-21</v>
      </c>
      <c r="AFK13" s="48">
        <f t="shared" si="20"/>
        <v>6.8910699999999998E-21</v>
      </c>
      <c r="AFL13" s="48">
        <f t="shared" si="21"/>
        <v>6.8910730000000003E-21</v>
      </c>
      <c r="AFM13" s="48">
        <f t="shared" si="21"/>
        <v>6.8910779999999996E-21</v>
      </c>
      <c r="AFN13" s="48">
        <f t="shared" si="21"/>
        <v>6.8910810000000001E-21</v>
      </c>
      <c r="AFO13" s="48">
        <f t="shared" si="21"/>
        <v>6.8910789999999998E-21</v>
      </c>
      <c r="AFP13" s="48">
        <f t="shared" si="21"/>
        <v>6.8910784999999997E-21</v>
      </c>
      <c r="AFQ13" s="48">
        <f t="shared" si="21"/>
        <v>6.8910759999999993E-21</v>
      </c>
      <c r="AFR13" s="48">
        <f t="shared" si="21"/>
        <v>6.8910799999999999E-21</v>
      </c>
      <c r="AFS13" s="48">
        <f t="shared" si="21"/>
        <v>6.8911449999999999E-21</v>
      </c>
      <c r="AFT13" s="48">
        <f t="shared" si="21"/>
        <v>6.8911409999999993E-21</v>
      </c>
      <c r="AFU13" s="52"/>
      <c r="AFV13" s="49">
        <f t="shared" si="25"/>
        <v>6.8910902368421031E-21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84">
        <v>4</v>
      </c>
      <c r="AGW13" s="60">
        <v>0</v>
      </c>
      <c r="AGX13" s="60">
        <v>4</v>
      </c>
      <c r="AGY13" s="60">
        <v>0</v>
      </c>
      <c r="AGZ13" s="60">
        <v>0</v>
      </c>
      <c r="AHA13" s="85">
        <v>-1</v>
      </c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</row>
    <row r="14" spans="1:1103" ht="3" customHeight="1" x14ac:dyDescent="0.25">
      <c r="A14" s="27"/>
      <c r="B14" s="43">
        <v>8</v>
      </c>
      <c r="C14" s="44">
        <v>2.0299999999999998</v>
      </c>
      <c r="D14" s="73">
        <f t="shared" si="22"/>
        <v>2</v>
      </c>
      <c r="E14" s="27"/>
      <c r="F14" s="74">
        <v>0</v>
      </c>
      <c r="G14" s="20">
        <v>5.2291226000000003E-2</v>
      </c>
      <c r="H14" s="20">
        <v>0.3535741</v>
      </c>
      <c r="I14" s="20">
        <v>0.59331535999999996</v>
      </c>
      <c r="J14" s="20">
        <v>0.48332452999999997</v>
      </c>
      <c r="K14" s="20">
        <v>0.16668041</v>
      </c>
      <c r="L14" s="20">
        <v>1.3160513E-2</v>
      </c>
      <c r="M14" s="20">
        <v>7.7389430000000001E-4</v>
      </c>
      <c r="N14" s="20">
        <v>4.4704989999999999E-5</v>
      </c>
      <c r="O14" s="20">
        <v>2.5452441000000001E-6</v>
      </c>
      <c r="P14" s="20">
        <v>1.4314927999999999E-7</v>
      </c>
      <c r="Q14" s="20">
        <v>7.9661849999999994E-9</v>
      </c>
      <c r="R14" s="20">
        <v>4.3918859999999998E-10</v>
      </c>
      <c r="S14" s="20">
        <v>2.4010896E-11</v>
      </c>
      <c r="T14" s="20">
        <v>1.3027279999999999E-12</v>
      </c>
      <c r="U14" s="20">
        <v>7.0187009999999997E-14</v>
      </c>
      <c r="V14" s="20">
        <v>3.7569990000000003E-15</v>
      </c>
      <c r="W14" s="20">
        <v>1.9989253999999999E-16</v>
      </c>
      <c r="X14" s="20">
        <v>1.05751484E-17</v>
      </c>
      <c r="Y14" s="20">
        <v>5.5648643000000005E-19</v>
      </c>
      <c r="Z14" s="20">
        <v>2.9135863000000001E-20</v>
      </c>
      <c r="AA14" s="21">
        <v>1.5181739999999999E-21</v>
      </c>
      <c r="AB14" s="21">
        <v>7.8747963999999997E-23</v>
      </c>
      <c r="AC14" s="21">
        <v>4.0670279999999999E-24</v>
      </c>
      <c r="AD14" s="21">
        <v>2.0918148000000001E-25</v>
      </c>
      <c r="AE14" s="21">
        <v>1.0716668E-26</v>
      </c>
      <c r="AF14" s="21">
        <v>5.4696940000000001E-28</v>
      </c>
      <c r="AG14" s="21">
        <v>2.7816650000000001E-29</v>
      </c>
      <c r="AH14" s="21">
        <v>1.4097823999999999E-30</v>
      </c>
      <c r="AI14" s="21">
        <v>7.1214344999999995E-32</v>
      </c>
      <c r="AJ14" s="21">
        <v>3.5860428000000003E-33</v>
      </c>
      <c r="AK14" s="21">
        <v>1.7993663000000001E-34</v>
      </c>
      <c r="AL14" s="21">
        <v>8.9405069999999997E-36</v>
      </c>
      <c r="AM14" s="21">
        <v>4.1952360000000003E-37</v>
      </c>
      <c r="AN14" s="21">
        <v>1.6688235999999999E-38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2">
        <v>0</v>
      </c>
      <c r="AU14" s="22">
        <v>5.2290753000000002E-2</v>
      </c>
      <c r="AV14" s="22">
        <v>0.35357245999999998</v>
      </c>
      <c r="AW14" s="22">
        <v>0.5933138</v>
      </c>
      <c r="AX14" s="22">
        <v>0.48332384</v>
      </c>
      <c r="AY14" s="22">
        <v>0.16668029000000001</v>
      </c>
      <c r="AZ14" s="22">
        <v>1.3160526000000001E-2</v>
      </c>
      <c r="BA14" s="22">
        <v>7.7389470000000004E-4</v>
      </c>
      <c r="BB14" s="22">
        <v>4.4704981999999997E-5</v>
      </c>
      <c r="BC14" s="22">
        <v>2.5452431999999998E-6</v>
      </c>
      <c r="BD14" s="22">
        <v>1.4314921E-7</v>
      </c>
      <c r="BE14" s="22">
        <v>7.9661770000000002E-9</v>
      </c>
      <c r="BF14" s="22">
        <v>4.3918819000000001E-10</v>
      </c>
      <c r="BG14" s="22">
        <v>2.4010868E-11</v>
      </c>
      <c r="BH14" s="22">
        <v>1.3027265E-12</v>
      </c>
      <c r="BI14" s="22">
        <v>7.0186924999999994E-14</v>
      </c>
      <c r="BJ14" s="22">
        <v>3.756996E-15</v>
      </c>
      <c r="BK14" s="22">
        <v>1.9989235E-16</v>
      </c>
      <c r="BL14" s="22">
        <v>1.0575143000000001E-17</v>
      </c>
      <c r="BM14" s="22">
        <v>5.5648599999999998E-19</v>
      </c>
      <c r="BN14" s="22">
        <v>2.9135840000000001E-20</v>
      </c>
      <c r="BO14" s="22">
        <v>1.5181728000000001E-21</v>
      </c>
      <c r="BP14" s="22">
        <v>7.8747910000000002E-23</v>
      </c>
      <c r="BQ14" s="22">
        <v>4.0670256000000003E-24</v>
      </c>
      <c r="BR14" s="22">
        <v>2.0918138000000002E-25</v>
      </c>
      <c r="BS14" s="22">
        <v>1.071666E-26</v>
      </c>
      <c r="BT14" s="22">
        <v>5.4696905999999999E-28</v>
      </c>
      <c r="BU14" s="22">
        <v>2.7816629999999999E-29</v>
      </c>
      <c r="BV14" s="22">
        <v>1.4097821E-30</v>
      </c>
      <c r="BW14" s="22">
        <v>7.1214445000000002E-32</v>
      </c>
      <c r="BX14" s="22">
        <v>3.5859877000000002E-33</v>
      </c>
      <c r="BY14" s="22">
        <v>1.7989936999999999E-34</v>
      </c>
      <c r="BZ14" s="22">
        <v>8.9279190000000002E-36</v>
      </c>
      <c r="CA14" s="22">
        <v>4.1690127000000003E-37</v>
      </c>
      <c r="CB14" s="22">
        <v>1.6540576999999999E-38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5.2290950000000003E-2</v>
      </c>
      <c r="CJ14" s="22">
        <v>0.35357316999999999</v>
      </c>
      <c r="CK14" s="22">
        <v>0.59331434999999999</v>
      </c>
      <c r="CL14" s="22">
        <v>0.48332405000000001</v>
      </c>
      <c r="CM14" s="22">
        <v>0.16668035</v>
      </c>
      <c r="CN14" s="22">
        <v>1.3160519000000001E-2</v>
      </c>
      <c r="CO14" s="22">
        <v>7.7389437000000005E-4</v>
      </c>
      <c r="CP14" s="22">
        <v>4.4704964000000001E-5</v>
      </c>
      <c r="CQ14" s="22">
        <v>2.5452422999999999E-6</v>
      </c>
      <c r="CR14" s="22">
        <v>1.4314911999999999E-7</v>
      </c>
      <c r="CS14" s="22">
        <v>7.9661739999999992E-9</v>
      </c>
      <c r="CT14" s="22">
        <v>4.3918807E-10</v>
      </c>
      <c r="CU14" s="22">
        <v>2.4010865999999999E-11</v>
      </c>
      <c r="CV14" s="22">
        <v>1.3027262000000001E-12</v>
      </c>
      <c r="CW14" s="22">
        <v>7.0186904999999997E-14</v>
      </c>
      <c r="CX14" s="22">
        <v>3.7569950000000002E-15</v>
      </c>
      <c r="CY14" s="22">
        <v>1.9989235E-16</v>
      </c>
      <c r="CZ14" s="22">
        <v>1.0575144E-17</v>
      </c>
      <c r="DA14" s="22">
        <v>5.5648616999999999E-19</v>
      </c>
      <c r="DB14" s="22">
        <v>2.9135857E-20</v>
      </c>
      <c r="DC14" s="22">
        <v>1.5181734000000001E-21</v>
      </c>
      <c r="DD14" s="22">
        <v>7.874795E-23</v>
      </c>
      <c r="DE14" s="22">
        <v>4.0670279999999999E-24</v>
      </c>
      <c r="DF14" s="22">
        <v>2.0918160000000001E-25</v>
      </c>
      <c r="DG14" s="22">
        <v>1.07166715E-26</v>
      </c>
      <c r="DH14" s="22">
        <v>5.4696970000000003E-28</v>
      </c>
      <c r="DI14" s="22">
        <v>2.7816663999999999E-29</v>
      </c>
      <c r="DJ14" s="22">
        <v>1.4097837000000001E-30</v>
      </c>
      <c r="DK14" s="22">
        <v>7.1214544999999999E-32</v>
      </c>
      <c r="DL14" s="22">
        <v>3.5859917E-33</v>
      </c>
      <c r="DM14" s="22">
        <v>1.7989918999999999E-34</v>
      </c>
      <c r="DN14" s="22">
        <v>8.9278819999999997E-36</v>
      </c>
      <c r="DO14" s="22">
        <v>4.1690015E-37</v>
      </c>
      <c r="DP14" s="22">
        <v>1.6540945E-38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5.2290940000000001E-2</v>
      </c>
      <c r="DX14" s="22">
        <v>0.35357302000000002</v>
      </c>
      <c r="DY14" s="22">
        <v>0.59331429999999996</v>
      </c>
      <c r="DZ14" s="22">
        <v>0.48332399999999998</v>
      </c>
      <c r="EA14" s="22">
        <v>0.16668029000000001</v>
      </c>
      <c r="EB14" s="22">
        <v>1.3160521999999999E-2</v>
      </c>
      <c r="EC14" s="22">
        <v>7.7389465999999998E-4</v>
      </c>
      <c r="ED14" s="22">
        <v>4.4704981999999997E-5</v>
      </c>
      <c r="EE14" s="22">
        <v>2.5452431999999998E-6</v>
      </c>
      <c r="EF14" s="22">
        <v>1.4314918E-7</v>
      </c>
      <c r="EG14" s="22">
        <v>7.9661770000000002E-9</v>
      </c>
      <c r="EH14" s="22">
        <v>4.3918823999999998E-10</v>
      </c>
      <c r="EI14" s="22">
        <v>2.4010870999999998E-11</v>
      </c>
      <c r="EJ14" s="22">
        <v>1.3027267E-12</v>
      </c>
      <c r="EK14" s="22">
        <v>7.0186939999999997E-14</v>
      </c>
      <c r="EL14" s="22">
        <v>3.7569956000000001E-15</v>
      </c>
      <c r="EM14" s="22">
        <v>1.9989244000000001E-16</v>
      </c>
      <c r="EN14" s="22">
        <v>1.0575151999999999E-17</v>
      </c>
      <c r="EO14" s="22">
        <v>5.5648652999999998E-19</v>
      </c>
      <c r="EP14" s="22">
        <v>2.9135876E-20</v>
      </c>
      <c r="EQ14" s="22">
        <v>1.5181744E-21</v>
      </c>
      <c r="ER14" s="22">
        <v>7.8747996000000005E-23</v>
      </c>
      <c r="ES14" s="22">
        <v>4.0670299999999997E-24</v>
      </c>
      <c r="ET14" s="22">
        <v>2.0918165E-25</v>
      </c>
      <c r="EU14" s="22">
        <v>1.0716673E-26</v>
      </c>
      <c r="EV14" s="22">
        <v>5.4696974000000003E-28</v>
      </c>
      <c r="EW14" s="22">
        <v>2.7816660000000001E-29</v>
      </c>
      <c r="EX14" s="22">
        <v>1.4097829E-30</v>
      </c>
      <c r="EY14" s="22">
        <v>7.1214485999999995E-32</v>
      </c>
      <c r="EZ14" s="22">
        <v>3.5859902E-33</v>
      </c>
      <c r="FA14" s="22">
        <v>1.7989916999999999E-34</v>
      </c>
      <c r="FB14" s="22">
        <v>8.9278840000000002E-36</v>
      </c>
      <c r="FC14" s="22">
        <v>4.1690037000000001E-37</v>
      </c>
      <c r="FD14" s="22">
        <v>1.6540969999999999E-38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5.2290893999999997E-2</v>
      </c>
      <c r="FL14" s="22">
        <v>0.35357275999999999</v>
      </c>
      <c r="FM14" s="22">
        <v>0.59331405000000004</v>
      </c>
      <c r="FN14" s="22">
        <v>0.48332372000000001</v>
      </c>
      <c r="FO14" s="22">
        <v>0.16668025</v>
      </c>
      <c r="FP14" s="22">
        <v>1.3160509000000001E-2</v>
      </c>
      <c r="FQ14" s="22">
        <v>7.7389379999999995E-4</v>
      </c>
      <c r="FR14" s="22">
        <v>4.4704935000000002E-5</v>
      </c>
      <c r="FS14" s="22">
        <v>2.5452401999999999E-6</v>
      </c>
      <c r="FT14" s="22">
        <v>1.4314903999999999E-7</v>
      </c>
      <c r="FU14" s="22">
        <v>7.9661709999999999E-9</v>
      </c>
      <c r="FV14" s="22">
        <v>4.3918782000000002E-10</v>
      </c>
      <c r="FW14" s="22">
        <v>2.4010847000000001E-11</v>
      </c>
      <c r="FX14" s="22">
        <v>1.3027253E-12</v>
      </c>
      <c r="FY14" s="22">
        <v>7.0186859999999999E-14</v>
      </c>
      <c r="FZ14" s="22">
        <v>3.7569925999999999E-15</v>
      </c>
      <c r="GA14" s="22">
        <v>1.9989223E-16</v>
      </c>
      <c r="GB14" s="22">
        <v>1.0575142E-17</v>
      </c>
      <c r="GC14" s="22">
        <v>5.5648610000000001E-19</v>
      </c>
      <c r="GD14" s="22">
        <v>2.9135854000000003E-20</v>
      </c>
      <c r="GE14" s="22">
        <v>1.5181729E-21</v>
      </c>
      <c r="GF14" s="22">
        <v>7.8747914000000003E-23</v>
      </c>
      <c r="GG14" s="22">
        <v>4.0670256000000003E-24</v>
      </c>
      <c r="GH14" s="22">
        <v>2.0918143000000001E-25</v>
      </c>
      <c r="GI14" s="22">
        <v>1.0716662E-26</v>
      </c>
      <c r="GJ14" s="22">
        <v>5.4696909999999999E-28</v>
      </c>
      <c r="GK14" s="22">
        <v>2.7816619999999999E-29</v>
      </c>
      <c r="GL14" s="22">
        <v>1.4097815E-30</v>
      </c>
      <c r="GM14" s="22">
        <v>7.1214445000000002E-32</v>
      </c>
      <c r="GN14" s="22">
        <v>3.5859889999999998E-33</v>
      </c>
      <c r="GO14" s="22">
        <v>1.7989923E-34</v>
      </c>
      <c r="GP14" s="22">
        <v>8.9278949999999996E-36</v>
      </c>
      <c r="GQ14" s="22">
        <v>4.1690096000000004E-37</v>
      </c>
      <c r="GR14" s="22">
        <v>1.654095E-38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5.2290811999999999E-2</v>
      </c>
      <c r="GZ14" s="22">
        <v>0.35357233999999998</v>
      </c>
      <c r="HA14" s="22">
        <v>0.59331345999999996</v>
      </c>
      <c r="HB14" s="22">
        <v>0.48332350000000002</v>
      </c>
      <c r="HC14" s="22">
        <v>0.16668013000000001</v>
      </c>
      <c r="HD14" s="22">
        <v>1.3160506000000001E-2</v>
      </c>
      <c r="HE14" s="22">
        <v>7.7389359999999999E-4</v>
      </c>
      <c r="HF14" s="22">
        <v>4.4704916999999999E-5</v>
      </c>
      <c r="HG14" s="22">
        <v>2.5452387E-6</v>
      </c>
      <c r="HH14" s="22">
        <v>1.4314895000000001E-7</v>
      </c>
      <c r="HI14" s="22">
        <v>7.9661649999999997E-9</v>
      </c>
      <c r="HJ14" s="22">
        <v>4.3918751999999997E-10</v>
      </c>
      <c r="HK14" s="22">
        <v>2.4010832999999999E-11</v>
      </c>
      <c r="HL14" s="22">
        <v>1.3027239E-12</v>
      </c>
      <c r="HM14" s="22">
        <v>7.0186780000000001E-14</v>
      </c>
      <c r="HN14" s="22">
        <v>3.7569875E-15</v>
      </c>
      <c r="HO14" s="22">
        <v>1.9989193E-16</v>
      </c>
      <c r="HP14" s="22">
        <v>1.05751245E-17</v>
      </c>
      <c r="HQ14" s="22">
        <v>5.5648513999999995E-19</v>
      </c>
      <c r="HR14" s="22">
        <v>2.9135802E-20</v>
      </c>
      <c r="HS14" s="22">
        <v>1.5181703E-21</v>
      </c>
      <c r="HT14" s="22">
        <v>7.8747770000000005E-23</v>
      </c>
      <c r="HU14" s="22">
        <v>4.0670174000000003E-24</v>
      </c>
      <c r="HV14" s="22">
        <v>2.0918101000000001E-25</v>
      </c>
      <c r="HW14" s="22">
        <v>1.07166415E-26</v>
      </c>
      <c r="HX14" s="22">
        <v>5.4696805000000001E-28</v>
      </c>
      <c r="HY14" s="22">
        <v>2.7816575999999998E-29</v>
      </c>
      <c r="HZ14" s="22">
        <v>1.4097798999999999E-30</v>
      </c>
      <c r="IA14" s="22">
        <v>7.1214379999999999E-32</v>
      </c>
      <c r="IB14" s="22">
        <v>3.5859850000000001E-33</v>
      </c>
      <c r="IC14" s="22">
        <v>1.7989891E-34</v>
      </c>
      <c r="ID14" s="22">
        <v>8.9278719999999998E-36</v>
      </c>
      <c r="IE14" s="22">
        <v>4.1690015E-37</v>
      </c>
      <c r="IF14" s="22">
        <v>1.6540948000000001E-38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5.2290782000000001E-2</v>
      </c>
      <c r="IN14" s="22">
        <v>0.35357216000000002</v>
      </c>
      <c r="IO14" s="22">
        <v>0.59331316000000001</v>
      </c>
      <c r="IP14" s="22">
        <v>0.48332320000000001</v>
      </c>
      <c r="IQ14" s="22">
        <v>0.16668005</v>
      </c>
      <c r="IR14" s="22">
        <v>1.3160504999999999E-2</v>
      </c>
      <c r="IS14" s="22">
        <v>7.7389343999999998E-4</v>
      </c>
      <c r="IT14" s="22">
        <v>4.4704906000000003E-5</v>
      </c>
      <c r="IU14" s="22">
        <v>2.5452381999999999E-6</v>
      </c>
      <c r="IV14" s="22">
        <v>1.4314887000000001E-7</v>
      </c>
      <c r="IW14" s="22">
        <v>7.9661570000000004E-9</v>
      </c>
      <c r="IX14" s="22">
        <v>4.3918702000000002E-10</v>
      </c>
      <c r="IY14" s="22">
        <v>2.4010799999999999E-11</v>
      </c>
      <c r="IZ14" s="22">
        <v>1.3027223E-12</v>
      </c>
      <c r="JA14" s="22">
        <v>7.0186675000000001E-14</v>
      </c>
      <c r="JB14" s="22">
        <v>3.7569807999999996E-15</v>
      </c>
      <c r="JC14" s="22">
        <v>1.9989150000000001E-16</v>
      </c>
      <c r="JD14" s="22">
        <v>1.0575103E-17</v>
      </c>
      <c r="JE14" s="22">
        <v>5.5648410000000002E-19</v>
      </c>
      <c r="JF14" s="22">
        <v>2.9135747000000001E-20</v>
      </c>
      <c r="JG14" s="22">
        <v>1.5181675999999999E-21</v>
      </c>
      <c r="JH14" s="22">
        <v>7.8747640000000004E-23</v>
      </c>
      <c r="JI14" s="22">
        <v>4.0670114000000004E-24</v>
      </c>
      <c r="JJ14" s="22">
        <v>2.0918073999999998E-25</v>
      </c>
      <c r="JK14" s="22">
        <v>1.0716629999999999E-26</v>
      </c>
      <c r="JL14" s="22">
        <v>5.4696749999999997E-28</v>
      </c>
      <c r="JM14" s="22">
        <v>2.7816551999999999E-29</v>
      </c>
      <c r="JN14" s="22">
        <v>1.4097784E-30</v>
      </c>
      <c r="JO14" s="22">
        <v>7.1214319999999998E-32</v>
      </c>
      <c r="JP14" s="22">
        <v>3.5859829999999998E-33</v>
      </c>
      <c r="JQ14" s="22">
        <v>1.7989869E-34</v>
      </c>
      <c r="JR14" s="22">
        <v>8.9278490000000001E-36</v>
      </c>
      <c r="JS14" s="22">
        <v>4.1689876000000001E-37</v>
      </c>
      <c r="JT14" s="22">
        <v>1.6540918999999999E-38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5.2290789999999997E-2</v>
      </c>
      <c r="KB14" s="22">
        <v>0.3535721</v>
      </c>
      <c r="KC14" s="22">
        <v>0.59331299999999998</v>
      </c>
      <c r="KD14" s="22">
        <v>0.48332307000000002</v>
      </c>
      <c r="KE14" s="22">
        <v>0.16667995999999999</v>
      </c>
      <c r="KF14" s="22">
        <v>1.3160476000000001E-2</v>
      </c>
      <c r="KG14" s="22">
        <v>7.7389180000000002E-4</v>
      </c>
      <c r="KH14" s="22">
        <v>4.4704821999999999E-5</v>
      </c>
      <c r="KI14" s="22">
        <v>2.5452338999999999E-6</v>
      </c>
      <c r="KJ14" s="22">
        <v>1.4314862999999999E-7</v>
      </c>
      <c r="KK14" s="22">
        <v>7.9661429999999993E-9</v>
      </c>
      <c r="KL14" s="22">
        <v>4.3918612999999999E-10</v>
      </c>
      <c r="KM14" s="22">
        <v>2.401075E-11</v>
      </c>
      <c r="KN14" s="22">
        <v>1.3027199000000001E-12</v>
      </c>
      <c r="KO14" s="22">
        <v>7.0186546000000005E-14</v>
      </c>
      <c r="KP14" s="22">
        <v>3.7569736000000001E-15</v>
      </c>
      <c r="KQ14" s="22">
        <v>1.9989112E-16</v>
      </c>
      <c r="KR14" s="22">
        <v>1.0575084E-17</v>
      </c>
      <c r="KS14" s="22">
        <v>5.5648306999999998E-19</v>
      </c>
      <c r="KT14" s="22">
        <v>2.9135702000000002E-20</v>
      </c>
      <c r="KU14" s="22">
        <v>1.5181652E-21</v>
      </c>
      <c r="KV14" s="22">
        <v>7.8747535E-23</v>
      </c>
      <c r="KW14" s="22">
        <v>4.0670062999999998E-24</v>
      </c>
      <c r="KX14" s="22">
        <v>2.0918056999999998E-25</v>
      </c>
      <c r="KY14" s="22">
        <v>1.0716626E-26</v>
      </c>
      <c r="KZ14" s="22">
        <v>5.4696746999999997E-28</v>
      </c>
      <c r="LA14" s="22">
        <v>2.7816546000000002E-29</v>
      </c>
      <c r="LB14" s="22">
        <v>1.4097773999999999E-30</v>
      </c>
      <c r="LC14" s="22">
        <v>7.1214239999999995E-32</v>
      </c>
      <c r="LD14" s="22">
        <v>3.5859799999999998E-33</v>
      </c>
      <c r="LE14" s="22">
        <v>1.7989868E-34</v>
      </c>
      <c r="LF14" s="22">
        <v>8.9278510000000006E-36</v>
      </c>
      <c r="LG14" s="22">
        <v>4.1689861999999999E-37</v>
      </c>
      <c r="LH14" s="22">
        <v>1.6540907000000001E-38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5.2290692999999999E-2</v>
      </c>
      <c r="LP14" s="22">
        <v>0.35357195000000002</v>
      </c>
      <c r="LQ14" s="22">
        <v>0.59331290000000003</v>
      </c>
      <c r="LR14" s="22">
        <v>0.48332320000000001</v>
      </c>
      <c r="LS14" s="22">
        <v>0.16668002000000001</v>
      </c>
      <c r="LT14" s="22">
        <v>1.3160473000000001E-2</v>
      </c>
      <c r="LU14" s="22">
        <v>7.7389163000000005E-4</v>
      </c>
      <c r="LV14" s="22">
        <v>4.4704799999999999E-5</v>
      </c>
      <c r="LW14" s="22">
        <v>2.5452331999999999E-6</v>
      </c>
      <c r="LX14" s="22">
        <v>1.4314857000000001E-7</v>
      </c>
      <c r="LY14" s="22">
        <v>7.9661415000000004E-9</v>
      </c>
      <c r="LZ14" s="22">
        <v>4.3918597E-10</v>
      </c>
      <c r="MA14" s="22">
        <v>2.401074E-11</v>
      </c>
      <c r="MB14" s="22">
        <v>1.3027189000000001E-12</v>
      </c>
      <c r="MC14" s="22">
        <v>7.0186500000000001E-14</v>
      </c>
      <c r="MD14" s="22">
        <v>3.7569719999999996E-15</v>
      </c>
      <c r="ME14" s="22">
        <v>1.9989104999999999E-16</v>
      </c>
      <c r="MF14" s="22">
        <v>1.0575080000000001E-17</v>
      </c>
      <c r="MG14" s="22">
        <v>5.5648296999999996E-19</v>
      </c>
      <c r="MH14" s="22">
        <v>2.9135694999999998E-20</v>
      </c>
      <c r="MI14" s="22">
        <v>1.5181655E-21</v>
      </c>
      <c r="MJ14" s="22">
        <v>7.8747566999999996E-23</v>
      </c>
      <c r="MK14" s="22">
        <v>4.0670087000000002E-24</v>
      </c>
      <c r="ML14" s="22">
        <v>2.0918069999999999E-25</v>
      </c>
      <c r="MM14" s="22">
        <v>1.0716634E-26</v>
      </c>
      <c r="MN14" s="22">
        <v>5.4696800000000001E-28</v>
      </c>
      <c r="MO14" s="22">
        <v>2.7816575999999998E-29</v>
      </c>
      <c r="MP14" s="22">
        <v>1.4097783E-30</v>
      </c>
      <c r="MQ14" s="22">
        <v>7.1214229999999998E-32</v>
      </c>
      <c r="MR14" s="22">
        <v>3.5859773999999999E-33</v>
      </c>
      <c r="MS14" s="22">
        <v>1.7989862999999999E-34</v>
      </c>
      <c r="MT14" s="22">
        <v>8.9278599999999995E-36</v>
      </c>
      <c r="MU14" s="22">
        <v>4.1689924999999997E-37</v>
      </c>
      <c r="MV14" s="22">
        <v>1.6540926E-38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5.2290603999999997E-2</v>
      </c>
      <c r="ND14" s="22">
        <v>0.35357195000000002</v>
      </c>
      <c r="NE14" s="22">
        <v>0.59331310000000004</v>
      </c>
      <c r="NF14" s="22">
        <v>0.48332324999999998</v>
      </c>
      <c r="NG14" s="22">
        <v>0.16668002000000001</v>
      </c>
      <c r="NH14" s="22">
        <v>1.3160487E-2</v>
      </c>
      <c r="NI14" s="22">
        <v>7.7389210000000002E-4</v>
      </c>
      <c r="NJ14" s="22">
        <v>4.4704825999999997E-5</v>
      </c>
      <c r="NK14" s="22">
        <v>2.5452339999999999E-6</v>
      </c>
      <c r="NL14" s="22">
        <v>1.4314867E-7</v>
      </c>
      <c r="NM14" s="22">
        <v>7.9661439999999996E-9</v>
      </c>
      <c r="NN14" s="22">
        <v>4.3918616000000002E-10</v>
      </c>
      <c r="NO14" s="22">
        <v>2.4010742999999999E-11</v>
      </c>
      <c r="NP14" s="22">
        <v>1.3027189000000001E-12</v>
      </c>
      <c r="NQ14" s="22">
        <v>7.0186490000000003E-14</v>
      </c>
      <c r="NR14" s="22">
        <v>3.7569719999999996E-15</v>
      </c>
      <c r="NS14" s="22">
        <v>1.998911E-16</v>
      </c>
      <c r="NT14" s="22">
        <v>1.0575082E-17</v>
      </c>
      <c r="NU14" s="22">
        <v>5.5648306999999998E-19</v>
      </c>
      <c r="NV14" s="22">
        <v>2.9135705E-20</v>
      </c>
      <c r="NW14" s="22">
        <v>1.5181658E-21</v>
      </c>
      <c r="NX14" s="22">
        <v>7.8747610000000003E-23</v>
      </c>
      <c r="NY14" s="22">
        <v>4.0670109999999997E-24</v>
      </c>
      <c r="NZ14" s="22">
        <v>2.0918077E-25</v>
      </c>
      <c r="OA14" s="22">
        <v>1.0716634E-26</v>
      </c>
      <c r="OB14" s="22">
        <v>5.4696800000000001E-28</v>
      </c>
      <c r="OC14" s="22">
        <v>2.7816580000000002E-29</v>
      </c>
      <c r="OD14" s="22">
        <v>1.4097789000000001E-30</v>
      </c>
      <c r="OE14" s="22">
        <v>7.1214259999999998E-32</v>
      </c>
      <c r="OF14" s="22">
        <v>3.5859767E-33</v>
      </c>
      <c r="OG14" s="22">
        <v>1.7989855000000001E-34</v>
      </c>
      <c r="OH14" s="22">
        <v>8.9278629999999996E-36</v>
      </c>
      <c r="OI14" s="22">
        <v>4.1689990000000002E-37</v>
      </c>
      <c r="OJ14" s="22">
        <v>1.6540954E-38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5.229052E-2</v>
      </c>
      <c r="OR14" s="22">
        <v>0.35357195000000002</v>
      </c>
      <c r="OS14" s="22">
        <v>0.59331319999999999</v>
      </c>
      <c r="OT14" s="22">
        <v>0.48332333999999999</v>
      </c>
      <c r="OU14" s="22">
        <v>0.16668013000000001</v>
      </c>
      <c r="OV14" s="22">
        <v>1.3160507E-2</v>
      </c>
      <c r="OW14" s="22">
        <v>7.7389329999999999E-4</v>
      </c>
      <c r="OX14" s="22">
        <v>4.4704888E-5</v>
      </c>
      <c r="OY14" s="22">
        <v>2.5452370000000002E-6</v>
      </c>
      <c r="OZ14" s="22">
        <v>1.4314881999999999E-7</v>
      </c>
      <c r="PA14" s="22">
        <v>7.9661539999999995E-9</v>
      </c>
      <c r="PB14" s="22">
        <v>4.3918666000000002E-10</v>
      </c>
      <c r="PC14" s="22">
        <v>2.4010769000000001E-11</v>
      </c>
      <c r="PD14" s="22">
        <v>1.3027202E-12</v>
      </c>
      <c r="PE14" s="22">
        <v>7.0186566000000002E-14</v>
      </c>
      <c r="PF14" s="22">
        <v>3.7569752999999998E-15</v>
      </c>
      <c r="PG14" s="22">
        <v>1.9989129999999999E-16</v>
      </c>
      <c r="PH14" s="22">
        <v>1.0575093E-17</v>
      </c>
      <c r="PI14" s="22">
        <v>5.5648370000000001E-19</v>
      </c>
      <c r="PJ14" s="22">
        <v>2.9135736999999999E-20</v>
      </c>
      <c r="PK14" s="22">
        <v>1.5181675999999999E-21</v>
      </c>
      <c r="PL14" s="22">
        <v>7.8747685999999997E-23</v>
      </c>
      <c r="PM14" s="22">
        <v>4.0670157999999998E-24</v>
      </c>
      <c r="PN14" s="22">
        <v>2.09181E-25</v>
      </c>
      <c r="PO14" s="22">
        <v>1.071664E-26</v>
      </c>
      <c r="PP14" s="22">
        <v>5.4696810000000001E-28</v>
      </c>
      <c r="PQ14" s="22">
        <v>2.7816582000000001E-29</v>
      </c>
      <c r="PR14" s="22">
        <v>1.4097796E-30</v>
      </c>
      <c r="PS14" s="22">
        <v>7.1214304000000002E-32</v>
      </c>
      <c r="PT14" s="22">
        <v>3.5859806999999997E-33</v>
      </c>
      <c r="PU14" s="22">
        <v>1.7989869E-34</v>
      </c>
      <c r="PV14" s="22">
        <v>8.9278674000000002E-36</v>
      </c>
      <c r="PW14" s="22">
        <v>4.1690009999999997E-37</v>
      </c>
      <c r="PX14" s="22">
        <v>1.6540962000000001E-38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5.2290440000000001E-2</v>
      </c>
      <c r="QF14" s="22">
        <v>0.35357195000000002</v>
      </c>
      <c r="QG14" s="22">
        <v>0.59331350000000005</v>
      </c>
      <c r="QH14" s="22">
        <v>0.48332354</v>
      </c>
      <c r="QI14" s="22">
        <v>0.16668016999999999</v>
      </c>
      <c r="QJ14" s="22">
        <v>1.3160519000000001E-2</v>
      </c>
      <c r="QK14" s="22">
        <v>7.7389454000000002E-4</v>
      </c>
      <c r="QL14" s="22">
        <v>4.4704959999999997E-5</v>
      </c>
      <c r="QM14" s="22">
        <v>2.5452407E-6</v>
      </c>
      <c r="QN14" s="22">
        <v>1.4314900000000001E-7</v>
      </c>
      <c r="QO14" s="22">
        <v>7.9661639999999993E-9</v>
      </c>
      <c r="QP14" s="22">
        <v>4.3918734999999999E-10</v>
      </c>
      <c r="QQ14" s="22">
        <v>2.4010807E-11</v>
      </c>
      <c r="QR14" s="22">
        <v>1.3027220000000001E-12</v>
      </c>
      <c r="QS14" s="22">
        <v>7.0186659999999997E-14</v>
      </c>
      <c r="QT14" s="22">
        <v>3.7569802999999997E-15</v>
      </c>
      <c r="QU14" s="22">
        <v>1.9989153E-16</v>
      </c>
      <c r="QV14" s="22">
        <v>1.0575106E-17</v>
      </c>
      <c r="QW14" s="22">
        <v>5.5648429999999998E-19</v>
      </c>
      <c r="QX14" s="22">
        <v>2.9135770000000001E-20</v>
      </c>
      <c r="QY14" s="22">
        <v>1.5181691E-21</v>
      </c>
      <c r="QZ14" s="22">
        <v>7.874775E-23</v>
      </c>
      <c r="RA14" s="22">
        <v>4.0670190000000001E-24</v>
      </c>
      <c r="RB14" s="22">
        <v>2.0918114000000002E-25</v>
      </c>
      <c r="RC14" s="22">
        <v>1.0716647E-26</v>
      </c>
      <c r="RD14" s="22">
        <v>5.4696830000000003E-28</v>
      </c>
      <c r="RE14" s="22">
        <v>2.7816587999999998E-29</v>
      </c>
      <c r="RF14" s="22">
        <v>1.4097801000000001E-30</v>
      </c>
      <c r="RG14" s="22">
        <v>7.1214379999999999E-32</v>
      </c>
      <c r="RH14" s="22">
        <v>3.5859870000000003E-33</v>
      </c>
      <c r="RI14" s="22">
        <v>1.798991E-34</v>
      </c>
      <c r="RJ14" s="22">
        <v>8.9278840000000002E-36</v>
      </c>
      <c r="RK14" s="22">
        <v>4.1690063999999997E-37</v>
      </c>
      <c r="RL14" s="22">
        <v>1.6540974999999999E-38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5.2290402E-2</v>
      </c>
      <c r="RT14" s="22">
        <v>0.35357191999999998</v>
      </c>
      <c r="RU14" s="22">
        <v>0.59331370000000005</v>
      </c>
      <c r="RV14" s="22">
        <v>0.48332354</v>
      </c>
      <c r="RW14" s="22">
        <v>0.16668016999999999</v>
      </c>
      <c r="RX14" s="22">
        <v>1.3160524E-2</v>
      </c>
      <c r="RY14" s="22">
        <v>7.738946E-4</v>
      </c>
      <c r="RZ14" s="22">
        <v>4.4704981999999997E-5</v>
      </c>
      <c r="SA14" s="22">
        <v>2.5452422999999999E-6</v>
      </c>
      <c r="SB14" s="22">
        <v>1.4314911000000001E-7</v>
      </c>
      <c r="SC14" s="22">
        <v>7.9661699999999996E-9</v>
      </c>
      <c r="SD14" s="22">
        <v>4.3918765999999998E-10</v>
      </c>
      <c r="SE14" s="22">
        <v>2.4010827999999999E-11</v>
      </c>
      <c r="SF14" s="22">
        <v>1.3027231000000001E-12</v>
      </c>
      <c r="SG14" s="22">
        <v>7.0186710000000001E-14</v>
      </c>
      <c r="SH14" s="22">
        <v>3.7569825000000001E-15</v>
      </c>
      <c r="SI14" s="22">
        <v>1.9989166E-16</v>
      </c>
      <c r="SJ14" s="22">
        <v>1.057511E-17</v>
      </c>
      <c r="SK14" s="22">
        <v>5.5648457000000002E-19</v>
      </c>
      <c r="SL14" s="22">
        <v>2.9135780000000003E-20</v>
      </c>
      <c r="SM14" s="22">
        <v>1.5181694E-21</v>
      </c>
      <c r="SN14" s="22">
        <v>7.8747740000000004E-23</v>
      </c>
      <c r="SO14" s="22">
        <v>4.0670174000000003E-24</v>
      </c>
      <c r="SP14" s="22">
        <v>2.0918103999999998E-25</v>
      </c>
      <c r="SQ14" s="22">
        <v>1.0716645E-26</v>
      </c>
      <c r="SR14" s="22">
        <v>5.4696830000000003E-28</v>
      </c>
      <c r="SS14" s="22">
        <v>2.7816582000000001E-29</v>
      </c>
      <c r="ST14" s="22">
        <v>1.4097797999999999E-30</v>
      </c>
      <c r="SU14" s="22">
        <v>7.1214386999999995E-32</v>
      </c>
      <c r="SV14" s="22">
        <v>3.5859888000000002E-33</v>
      </c>
      <c r="SW14" s="22">
        <v>1.7989929000000001E-34</v>
      </c>
      <c r="SX14" s="22">
        <v>8.927894E-36</v>
      </c>
      <c r="SY14" s="22">
        <v>4.1690086999999997E-37</v>
      </c>
      <c r="SZ14" s="22">
        <v>1.6540972E-38</v>
      </c>
      <c r="TA14" s="22">
        <v>0</v>
      </c>
      <c r="TB14" s="22">
        <v>0</v>
      </c>
      <c r="TC14" s="22">
        <v>0</v>
      </c>
      <c r="TD14" s="22">
        <v>0</v>
      </c>
      <c r="TE14" s="22">
        <v>0</v>
      </c>
      <c r="TF14" s="22">
        <v>0</v>
      </c>
      <c r="TG14" s="22">
        <v>5.2290370000000003E-2</v>
      </c>
      <c r="TH14" s="22">
        <v>0.35357195000000002</v>
      </c>
      <c r="TI14" s="22">
        <v>0.59331400000000001</v>
      </c>
      <c r="TJ14" s="22">
        <v>0.48332372000000001</v>
      </c>
      <c r="TK14" s="22">
        <v>0.16668031999999999</v>
      </c>
      <c r="TL14" s="22">
        <v>1.3160537999999999E-2</v>
      </c>
      <c r="TM14" s="22">
        <v>7.7389524000000005E-4</v>
      </c>
      <c r="TN14" s="22">
        <v>4.4705020000000001E-5</v>
      </c>
      <c r="TO14" s="22">
        <v>2.545245E-6</v>
      </c>
      <c r="TP14" s="22">
        <v>1.4314926E-7</v>
      </c>
      <c r="TQ14" s="22">
        <v>7.9661799999999995E-9</v>
      </c>
      <c r="TR14" s="22">
        <v>4.3918827000000001E-10</v>
      </c>
      <c r="TS14" s="22">
        <v>2.4010863E-11</v>
      </c>
      <c r="TT14" s="22">
        <v>1.3027253E-12</v>
      </c>
      <c r="TU14" s="22">
        <v>7.0186819999999994E-14</v>
      </c>
      <c r="TV14" s="22">
        <v>3.7569875E-15</v>
      </c>
      <c r="TW14" s="22">
        <v>1.9989185999999999E-16</v>
      </c>
      <c r="TX14" s="22">
        <v>1.0575119E-17</v>
      </c>
      <c r="TY14" s="22">
        <v>5.5648489999999996E-19</v>
      </c>
      <c r="TZ14" s="22">
        <v>2.9135789999999998E-20</v>
      </c>
      <c r="UA14" s="22">
        <v>1.51817E-21</v>
      </c>
      <c r="UB14" s="22">
        <v>7.8747740000000004E-23</v>
      </c>
      <c r="UC14" s="22">
        <v>4.0670174000000003E-24</v>
      </c>
      <c r="UD14" s="22">
        <v>2.0918106E-25</v>
      </c>
      <c r="UE14" s="22">
        <v>1.0716648E-26</v>
      </c>
      <c r="UF14" s="22">
        <v>5.4696869999999996E-28</v>
      </c>
      <c r="UG14" s="22">
        <v>2.7816612000000003E-29</v>
      </c>
      <c r="UH14" s="22">
        <v>1.4097814000000001E-30</v>
      </c>
      <c r="UI14" s="22">
        <v>7.1214457000000002E-32</v>
      </c>
      <c r="UJ14" s="22">
        <v>3.5859930000000003E-33</v>
      </c>
      <c r="UK14" s="22">
        <v>1.7989952000000001E-34</v>
      </c>
      <c r="UL14" s="22">
        <v>8.9279079999999995E-36</v>
      </c>
      <c r="UM14" s="22">
        <v>4.1690150000000003E-37</v>
      </c>
      <c r="UN14" s="22">
        <v>1.6540992E-38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5.2290436000000003E-2</v>
      </c>
      <c r="UV14" s="22">
        <v>0.35357195000000002</v>
      </c>
      <c r="UW14" s="22">
        <v>0.59331420000000001</v>
      </c>
      <c r="UX14" s="22">
        <v>0.48332389999999997</v>
      </c>
      <c r="UY14" s="22">
        <v>0.16668034000000001</v>
      </c>
      <c r="UZ14" s="22">
        <v>1.3160547E-2</v>
      </c>
      <c r="VA14" s="22">
        <v>7.7389590000000001E-4</v>
      </c>
      <c r="VB14" s="22">
        <v>4.4705040000000003E-5</v>
      </c>
      <c r="VC14" s="22">
        <v>2.5452462000000001E-6</v>
      </c>
      <c r="VD14" s="22">
        <v>1.4314938999999999E-7</v>
      </c>
      <c r="VE14" s="22">
        <v>7.9661880000000004E-9</v>
      </c>
      <c r="VF14" s="22">
        <v>4.3918870000000001E-10</v>
      </c>
      <c r="VG14" s="22">
        <v>2.4010887000000001E-11</v>
      </c>
      <c r="VH14" s="22">
        <v>1.3027265E-12</v>
      </c>
      <c r="VI14" s="22">
        <v>7.0186889999999994E-14</v>
      </c>
      <c r="VJ14" s="22">
        <v>3.7569905000000002E-15</v>
      </c>
      <c r="VK14" s="22">
        <v>1.9989197999999999E-16</v>
      </c>
      <c r="VL14" s="22">
        <v>1.0575124000000001E-17</v>
      </c>
      <c r="VM14" s="22">
        <v>5.5648503000000004E-19</v>
      </c>
      <c r="VN14" s="22">
        <v>2.91358E-20</v>
      </c>
      <c r="VO14" s="22">
        <v>1.5181701E-21</v>
      </c>
      <c r="VP14" s="22">
        <v>7.874775E-23</v>
      </c>
      <c r="VQ14" s="22">
        <v>4.0670170000000003E-24</v>
      </c>
      <c r="VR14" s="22">
        <v>2.09181E-25</v>
      </c>
      <c r="VS14" s="22">
        <v>1.0716646E-26</v>
      </c>
      <c r="VT14" s="22">
        <v>5.4696876999999997E-28</v>
      </c>
      <c r="VU14" s="22">
        <v>2.7816629999999999E-29</v>
      </c>
      <c r="VV14" s="22">
        <v>1.4097832E-30</v>
      </c>
      <c r="VW14" s="22">
        <v>7.1214559999999999E-32</v>
      </c>
      <c r="VX14" s="22">
        <v>3.5859971999999998E-33</v>
      </c>
      <c r="VY14" s="22">
        <v>1.7989970000000001E-34</v>
      </c>
      <c r="VZ14" s="22">
        <v>8.9279139999999996E-36</v>
      </c>
      <c r="WA14" s="22">
        <v>4.1690169999999998E-37</v>
      </c>
      <c r="WB14" s="22">
        <v>1.6540996E-38</v>
      </c>
      <c r="WC14" s="22">
        <v>0</v>
      </c>
      <c r="WD14" s="22">
        <v>0</v>
      </c>
      <c r="WE14" s="22">
        <v>0</v>
      </c>
      <c r="WF14" s="22">
        <v>0</v>
      </c>
      <c r="WG14" s="22">
        <v>0</v>
      </c>
      <c r="WH14" s="22">
        <v>0</v>
      </c>
      <c r="WI14" s="22">
        <v>5.2290565999999997E-2</v>
      </c>
      <c r="WJ14" s="22">
        <v>0.35357203999999998</v>
      </c>
      <c r="WK14" s="22">
        <v>0.59331400000000001</v>
      </c>
      <c r="WL14" s="22">
        <v>0.48332417</v>
      </c>
      <c r="WM14" s="22">
        <v>0.16668042999999999</v>
      </c>
      <c r="WN14" s="22">
        <v>1.3160555000000001E-2</v>
      </c>
      <c r="WO14" s="22">
        <v>7.7389660000000003E-4</v>
      </c>
      <c r="WP14" s="22">
        <v>4.4705095E-5</v>
      </c>
      <c r="WQ14" s="22">
        <v>2.5452491E-6</v>
      </c>
      <c r="WR14" s="22">
        <v>1.4314953E-7</v>
      </c>
      <c r="WS14" s="22">
        <v>7.9661959999999996E-9</v>
      </c>
      <c r="WT14" s="22">
        <v>4.3918915999999999E-10</v>
      </c>
      <c r="WU14" s="22">
        <v>2.4010915000000001E-11</v>
      </c>
      <c r="WV14" s="22">
        <v>1.3027278E-12</v>
      </c>
      <c r="WW14" s="22">
        <v>7.0186939999999997E-14</v>
      </c>
      <c r="WX14" s="22">
        <v>3.7569939999999996E-15</v>
      </c>
      <c r="WY14" s="22">
        <v>1.9989215000000001E-16</v>
      </c>
      <c r="WZ14" s="22">
        <v>1.0575128E-17</v>
      </c>
      <c r="XA14" s="22">
        <v>5.5648520000000005E-19</v>
      </c>
      <c r="XB14" s="22">
        <v>2.9135802E-20</v>
      </c>
      <c r="XC14" s="22">
        <v>1.5181703E-21</v>
      </c>
      <c r="XD14" s="22">
        <v>7.8747774999999997E-23</v>
      </c>
      <c r="XE14" s="22">
        <v>4.0670178000000002E-24</v>
      </c>
      <c r="XF14" s="22">
        <v>2.0918106E-25</v>
      </c>
      <c r="XG14" s="22">
        <v>1.0716648400000001E-26</v>
      </c>
      <c r="XH14" s="22">
        <v>5.4696886999999997E-28</v>
      </c>
      <c r="XI14" s="22">
        <v>2.7816652E-29</v>
      </c>
      <c r="XJ14" s="22">
        <v>1.4097846E-30</v>
      </c>
      <c r="XK14" s="22">
        <v>7.1214659999999995E-32</v>
      </c>
      <c r="XL14" s="22">
        <v>3.5860020000000003E-33</v>
      </c>
      <c r="XM14" s="22">
        <v>1.7989987000000001E-34</v>
      </c>
      <c r="XN14" s="22">
        <v>8.9279220000000003E-36</v>
      </c>
      <c r="XO14" s="22">
        <v>4.1690193999999997E-37</v>
      </c>
      <c r="XP14" s="22">
        <v>1.6541006999999999E-38</v>
      </c>
      <c r="XQ14" s="22">
        <v>0</v>
      </c>
      <c r="XR14" s="22">
        <v>0</v>
      </c>
      <c r="XS14" s="22">
        <v>0</v>
      </c>
      <c r="XT14" s="22">
        <v>0</v>
      </c>
      <c r="XU14" s="22">
        <v>0</v>
      </c>
      <c r="XV14" s="22">
        <v>0</v>
      </c>
      <c r="XW14" s="22">
        <v>5.2290789999999997E-2</v>
      </c>
      <c r="XX14" s="22">
        <v>0.35357237000000002</v>
      </c>
      <c r="XY14" s="22">
        <v>0.59331409999999996</v>
      </c>
      <c r="XZ14" s="22">
        <v>0.48332414000000001</v>
      </c>
      <c r="YA14" s="22">
        <v>0.16668048999999999</v>
      </c>
      <c r="YB14" s="22">
        <v>1.3160572000000001E-2</v>
      </c>
      <c r="YC14" s="22">
        <v>7.7389756999999995E-4</v>
      </c>
      <c r="YD14" s="22">
        <v>4.4705157000000003E-5</v>
      </c>
      <c r="YE14" s="22">
        <v>2.5452523000000002E-6</v>
      </c>
      <c r="YF14" s="22">
        <v>1.4314969E-7</v>
      </c>
      <c r="YG14" s="22">
        <v>7.9662040000000005E-9</v>
      </c>
      <c r="YH14" s="22">
        <v>4.3918957000000001E-10</v>
      </c>
      <c r="YI14" s="22">
        <v>2.4010938999999999E-11</v>
      </c>
      <c r="YJ14" s="22">
        <v>1.3027293E-12</v>
      </c>
      <c r="YK14" s="22">
        <v>7.0187040000000005E-14</v>
      </c>
      <c r="YL14" s="22">
        <v>3.7569990000000003E-15</v>
      </c>
      <c r="YM14" s="22">
        <v>1.9989239999999999E-16</v>
      </c>
      <c r="YN14" s="22">
        <v>1.05751435E-17</v>
      </c>
      <c r="YO14" s="22">
        <v>5.5648575999999999E-19</v>
      </c>
      <c r="YP14" s="22">
        <v>2.9135834E-20</v>
      </c>
      <c r="YQ14" s="22">
        <v>1.5181719E-21</v>
      </c>
      <c r="YR14" s="22">
        <v>7.8747876E-23</v>
      </c>
      <c r="YS14" s="22">
        <v>4.0670239999999998E-24</v>
      </c>
      <c r="YT14" s="22">
        <v>2.0918138000000002E-25</v>
      </c>
      <c r="YU14" s="22">
        <v>1.0716667E-26</v>
      </c>
      <c r="YV14" s="22">
        <v>5.4696993000000004E-28</v>
      </c>
      <c r="YW14" s="22">
        <v>2.7816711999999998E-29</v>
      </c>
      <c r="YX14" s="22">
        <v>1.4097882999999999E-30</v>
      </c>
      <c r="YY14" s="22">
        <v>7.1214874000000003E-32</v>
      </c>
      <c r="YZ14" s="22">
        <v>3.5860133999999999E-33</v>
      </c>
      <c r="ZA14" s="22">
        <v>1.7990040000000001E-34</v>
      </c>
      <c r="ZB14" s="22">
        <v>8.9279434000000004E-36</v>
      </c>
      <c r="ZC14" s="22">
        <v>4.1690275000000001E-37</v>
      </c>
      <c r="ZD14" s="22">
        <v>1.6541029999999999E-38</v>
      </c>
      <c r="ZE14" s="22">
        <v>0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5.229085E-2</v>
      </c>
      <c r="ZL14" s="22">
        <v>0.35357263999999999</v>
      </c>
      <c r="ZM14" s="22">
        <v>0.59331449999999997</v>
      </c>
      <c r="ZN14" s="22">
        <v>0.48332449999999999</v>
      </c>
      <c r="ZO14" s="22">
        <v>0.16668058999999999</v>
      </c>
      <c r="ZP14" s="22">
        <v>1.3160566E-2</v>
      </c>
      <c r="ZQ14" s="22">
        <v>7.7389715999999996E-4</v>
      </c>
      <c r="ZR14" s="22">
        <v>4.4705128000000003E-5</v>
      </c>
      <c r="ZS14" s="22">
        <v>2.545252E-6</v>
      </c>
      <c r="ZT14" s="22">
        <v>1.4314969E-7</v>
      </c>
      <c r="ZU14" s="22">
        <v>7.9662059999999995E-9</v>
      </c>
      <c r="ZV14" s="22">
        <v>4.3918977000000002E-10</v>
      </c>
      <c r="ZW14" s="22">
        <v>2.4010963E-11</v>
      </c>
      <c r="ZX14" s="22">
        <v>1.3027314999999999E-12</v>
      </c>
      <c r="ZY14" s="22">
        <v>7.0187180000000005E-14</v>
      </c>
      <c r="ZZ14" s="22">
        <v>3.7570099999999999E-15</v>
      </c>
      <c r="AAA14" s="22">
        <v>1.998932E-16</v>
      </c>
      <c r="AAB14" s="22">
        <v>1.0575192999999999E-17</v>
      </c>
      <c r="AAC14" s="22">
        <v>5.5648890000000003E-19</v>
      </c>
      <c r="AAD14" s="22">
        <v>2.9136030000000001E-20</v>
      </c>
      <c r="AAE14" s="22">
        <v>1.5181842000000001E-21</v>
      </c>
      <c r="AAF14" s="22">
        <v>7.8748619999999997E-23</v>
      </c>
      <c r="AAG14" s="22">
        <v>4.0670701999999998E-24</v>
      </c>
      <c r="AAH14" s="22">
        <v>2.0918419999999998E-25</v>
      </c>
      <c r="AAI14" s="22">
        <v>1.0716831E-26</v>
      </c>
      <c r="AAJ14" s="22">
        <v>5.4697949999999996E-28</v>
      </c>
      <c r="AAK14" s="22">
        <v>2.7817253000000002E-29</v>
      </c>
      <c r="AAL14" s="22">
        <v>1.4098190000000001E-30</v>
      </c>
      <c r="AAM14" s="22">
        <v>7.1216600000000002E-32</v>
      </c>
      <c r="AAN14" s="22">
        <v>3.5861095999999998E-33</v>
      </c>
      <c r="AAO14" s="22">
        <v>1.7990573E-34</v>
      </c>
      <c r="AAP14" s="22">
        <v>8.9281729999999994E-36</v>
      </c>
      <c r="AAQ14" s="22">
        <v>4.1691257000000003E-37</v>
      </c>
      <c r="AAR14" s="22">
        <v>1.6541378000000001E-38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5.2290483999999998E-2</v>
      </c>
      <c r="AAZ14" s="22">
        <v>0.35357169999999999</v>
      </c>
      <c r="ABA14" s="22">
        <v>0.5933138</v>
      </c>
      <c r="ABB14" s="22">
        <v>0.48332419999999998</v>
      </c>
      <c r="ABC14" s="22">
        <v>0.16668057</v>
      </c>
      <c r="ABD14" s="22">
        <v>1.3160585000000001E-2</v>
      </c>
      <c r="ABE14" s="22">
        <v>7.7389799999999997E-4</v>
      </c>
      <c r="ABF14" s="22">
        <v>4.4705179999999999E-5</v>
      </c>
      <c r="ABG14" s="22">
        <v>2.5452547999999999E-6</v>
      </c>
      <c r="ABH14" s="22">
        <v>1.4314983E-7</v>
      </c>
      <c r="ABI14" s="22">
        <v>7.9662119999999997E-9</v>
      </c>
      <c r="ABJ14" s="22">
        <v>4.3918993000000001E-10</v>
      </c>
      <c r="ABK14" s="22">
        <v>2.4010963E-11</v>
      </c>
      <c r="ABL14" s="22">
        <v>1.3027317E-12</v>
      </c>
      <c r="ABM14" s="22">
        <v>7.0187196000000002E-14</v>
      </c>
      <c r="ABN14" s="22">
        <v>3.7570103999999998E-15</v>
      </c>
      <c r="ABO14" s="22">
        <v>1.9989317E-16</v>
      </c>
      <c r="ABP14" s="22">
        <v>1.0575191E-17</v>
      </c>
      <c r="ABQ14" s="22">
        <v>5.5648875999999997E-19</v>
      </c>
      <c r="ABR14" s="22">
        <v>2.913602E-20</v>
      </c>
      <c r="ABS14" s="22">
        <v>1.5181828999999999E-21</v>
      </c>
      <c r="ABT14" s="22">
        <v>7.8748563999999996E-23</v>
      </c>
      <c r="ABU14" s="22">
        <v>4.0670675000000003E-24</v>
      </c>
      <c r="ABV14" s="22">
        <v>2.0918402000000002E-25</v>
      </c>
      <c r="ABW14" s="22">
        <v>1.0716826399999999E-26</v>
      </c>
      <c r="ABX14" s="22">
        <v>5.4697917000000002E-28</v>
      </c>
      <c r="ABY14" s="22">
        <v>2.7817226000000002E-29</v>
      </c>
      <c r="ABZ14" s="22">
        <v>1.409817E-30</v>
      </c>
      <c r="ACA14" s="22">
        <v>7.1216472999999995E-32</v>
      </c>
      <c r="ACB14" s="22">
        <v>3.5861080000000003E-33</v>
      </c>
      <c r="ACC14" s="22">
        <v>1.7991619999999999E-34</v>
      </c>
      <c r="ACD14" s="22">
        <v>8.9333569999999997E-36</v>
      </c>
      <c r="ACE14" s="22">
        <v>4.1717906E-37</v>
      </c>
      <c r="ACF14" s="22">
        <v>1.6543166000000001E-38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5.229077E-2</v>
      </c>
      <c r="ACN14" s="22">
        <v>0.35357266999999998</v>
      </c>
      <c r="ACO14" s="22">
        <v>0.59331420000000001</v>
      </c>
      <c r="ACP14" s="22">
        <v>0.48332423000000002</v>
      </c>
      <c r="ACQ14" s="22">
        <v>0.16668053999999999</v>
      </c>
      <c r="ACR14" s="22">
        <v>1.3160574E-2</v>
      </c>
      <c r="ACS14" s="22">
        <v>7.7389720000000002E-4</v>
      </c>
      <c r="ACT14" s="22">
        <v>4.4705117E-5</v>
      </c>
      <c r="ACU14" s="22">
        <v>2.5452499999999999E-6</v>
      </c>
      <c r="ACV14" s="22">
        <v>1.4314954999999999E-7</v>
      </c>
      <c r="ACW14" s="22">
        <v>7.9661959999999996E-9</v>
      </c>
      <c r="ACX14" s="22">
        <v>4.3918895999999998E-10</v>
      </c>
      <c r="ACY14" s="22">
        <v>2.4010908E-11</v>
      </c>
      <c r="ACZ14" s="22">
        <v>1.3027279999999999E-12</v>
      </c>
      <c r="ADA14" s="22">
        <v>7.0187009999999997E-14</v>
      </c>
      <c r="ADB14" s="22">
        <v>3.7570000000000001E-15</v>
      </c>
      <c r="ADC14" s="22">
        <v>1.9989259000000001E-16</v>
      </c>
      <c r="ADD14" s="22">
        <v>1.057516E-17</v>
      </c>
      <c r="ADE14" s="22">
        <v>5.5648729999999996E-19</v>
      </c>
      <c r="ADF14" s="22">
        <v>2.9135939999999999E-20</v>
      </c>
      <c r="ADG14" s="22">
        <v>1.5181796E-21</v>
      </c>
      <c r="ADH14" s="22">
        <v>7.8748430000000006E-23</v>
      </c>
      <c r="ADI14" s="22">
        <v>4.0670610000000003E-24</v>
      </c>
      <c r="ADJ14" s="22">
        <v>2.0918382E-25</v>
      </c>
      <c r="ADK14" s="22">
        <v>1.071682E-26</v>
      </c>
      <c r="ADL14" s="22">
        <v>5.4697903000000001E-28</v>
      </c>
      <c r="ADM14" s="22">
        <v>2.781723E-29</v>
      </c>
      <c r="ADN14" s="22">
        <v>1.40981655E-30</v>
      </c>
      <c r="ADO14" s="22">
        <v>7.1216414000000002E-32</v>
      </c>
      <c r="ADP14" s="22">
        <v>3.5861481999999998E-33</v>
      </c>
      <c r="ADQ14" s="22">
        <v>1.7994794000000001E-34</v>
      </c>
      <c r="ADR14" s="22">
        <v>8.9511099999999994E-36</v>
      </c>
      <c r="ADS14" s="22">
        <v>4.2094319999999997E-37</v>
      </c>
      <c r="ADT14" s="22">
        <v>1.7149239000000001E-38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</v>
      </c>
      <c r="AED14" s="48">
        <f t="shared" si="15"/>
        <v>0</v>
      </c>
      <c r="AEE14" s="48">
        <f t="shared" si="15"/>
        <v>0</v>
      </c>
      <c r="AEF14" s="48">
        <f t="shared" si="15"/>
        <v>0</v>
      </c>
      <c r="AEG14" s="48">
        <f t="shared" si="15"/>
        <v>0</v>
      </c>
      <c r="AEH14" s="48">
        <f t="shared" si="15"/>
        <v>0</v>
      </c>
      <c r="AEI14" s="48">
        <f t="shared" si="15"/>
        <v>0</v>
      </c>
      <c r="AEJ14" s="48">
        <f t="shared" si="15"/>
        <v>0</v>
      </c>
      <c r="AEK14" s="48">
        <f t="shared" si="15"/>
        <v>0</v>
      </c>
      <c r="AEL14" s="48">
        <f t="shared" si="15"/>
        <v>0</v>
      </c>
      <c r="AEM14" s="48">
        <f t="shared" si="16"/>
        <v>0</v>
      </c>
      <c r="AEN14" s="48">
        <f t="shared" si="16"/>
        <v>0</v>
      </c>
      <c r="AEO14" s="48">
        <f t="shared" si="16"/>
        <v>0</v>
      </c>
      <c r="AEP14" s="48">
        <f t="shared" si="16"/>
        <v>0</v>
      </c>
      <c r="AEQ14" s="48">
        <f t="shared" si="16"/>
        <v>0</v>
      </c>
      <c r="AER14" s="48">
        <f t="shared" si="16"/>
        <v>0</v>
      </c>
      <c r="AES14" s="48">
        <f t="shared" si="16"/>
        <v>0</v>
      </c>
      <c r="AET14" s="48">
        <f t="shared" si="16"/>
        <v>0</v>
      </c>
      <c r="AEU14" s="48">
        <f t="shared" si="16"/>
        <v>0</v>
      </c>
      <c r="AEV14" s="44">
        <f t="shared" si="17"/>
        <v>2.0299999999999998</v>
      </c>
      <c r="AEW14" s="52"/>
      <c r="AEX14" s="82">
        <v>0</v>
      </c>
      <c r="AEY14" s="49">
        <f t="shared" si="18"/>
        <v>0</v>
      </c>
      <c r="AEZ14" s="52"/>
      <c r="AFA14" s="50">
        <f t="shared" si="19"/>
        <v>340</v>
      </c>
      <c r="AFB14" s="48">
        <f t="shared" si="20"/>
        <v>6.7005029999999999E-20</v>
      </c>
      <c r="AFC14" s="48">
        <f t="shared" si="20"/>
        <v>6.7004983999999997E-20</v>
      </c>
      <c r="AFD14" s="48">
        <f t="shared" si="20"/>
        <v>6.7005029999999999E-20</v>
      </c>
      <c r="AFE14" s="48">
        <f t="shared" si="20"/>
        <v>6.7005080000000001E-20</v>
      </c>
      <c r="AFF14" s="48">
        <f t="shared" si="20"/>
        <v>6.7005039999999994E-20</v>
      </c>
      <c r="AFG14" s="48">
        <f t="shared" si="20"/>
        <v>6.7004929999999995E-20</v>
      </c>
      <c r="AFH14" s="48">
        <f t="shared" si="20"/>
        <v>6.7004789999999996E-20</v>
      </c>
      <c r="AFI14" s="48">
        <f t="shared" si="20"/>
        <v>6.7004672999999998E-20</v>
      </c>
      <c r="AFJ14" s="48">
        <f t="shared" si="20"/>
        <v>6.7004629999999994E-20</v>
      </c>
      <c r="AFK14" s="48">
        <f t="shared" si="20"/>
        <v>6.7004660000000005E-20</v>
      </c>
      <c r="AFL14" s="48">
        <f t="shared" si="21"/>
        <v>6.7004720000000003E-20</v>
      </c>
      <c r="AFM14" s="48">
        <f t="shared" si="21"/>
        <v>6.7004789999999996E-20</v>
      </c>
      <c r="AFN14" s="48">
        <f t="shared" si="21"/>
        <v>6.7004809999999999E-20</v>
      </c>
      <c r="AFO14" s="48">
        <f t="shared" si="21"/>
        <v>6.7004819999999995E-20</v>
      </c>
      <c r="AFP14" s="48">
        <f t="shared" si="21"/>
        <v>6.7004830000000003E-20</v>
      </c>
      <c r="AFQ14" s="48">
        <f t="shared" si="21"/>
        <v>6.7004853999999994E-20</v>
      </c>
      <c r="AFR14" s="48">
        <f t="shared" si="21"/>
        <v>6.700489E-20</v>
      </c>
      <c r="AFS14" s="48">
        <f t="shared" si="21"/>
        <v>6.7005389999999997E-20</v>
      </c>
      <c r="AFT14" s="48">
        <f t="shared" si="21"/>
        <v>6.7005365000000002E-20</v>
      </c>
      <c r="AFU14" s="52"/>
      <c r="AFV14" s="49">
        <f t="shared" si="25"/>
        <v>6.7004911368421064E-20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84">
        <v>5</v>
      </c>
      <c r="AGW14" s="60">
        <v>0</v>
      </c>
      <c r="AGX14" s="60">
        <v>5</v>
      </c>
      <c r="AGY14" s="60">
        <v>0</v>
      </c>
      <c r="AGZ14" s="60">
        <v>0</v>
      </c>
      <c r="AHA14" s="85">
        <v>-1</v>
      </c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</row>
    <row r="15" spans="1:1103" ht="3" customHeight="1" x14ac:dyDescent="0.25">
      <c r="A15" s="27"/>
      <c r="B15" s="43">
        <v>9</v>
      </c>
      <c r="C15" s="44">
        <v>2.3199999999999998</v>
      </c>
      <c r="D15" s="73">
        <f t="shared" si="22"/>
        <v>2</v>
      </c>
      <c r="E15" s="27"/>
      <c r="F15" s="74">
        <v>0</v>
      </c>
      <c r="G15" s="20">
        <v>1.3241199E-2</v>
      </c>
      <c r="H15" s="20">
        <v>0.20173572000000001</v>
      </c>
      <c r="I15" s="20">
        <v>0.49923762999999999</v>
      </c>
      <c r="J15" s="20">
        <v>0.54977569999999998</v>
      </c>
      <c r="K15" s="20">
        <v>0.3212256</v>
      </c>
      <c r="L15" s="20">
        <v>7.2802779999999997E-2</v>
      </c>
      <c r="M15" s="20">
        <v>4.2465790000000003E-3</v>
      </c>
      <c r="N15" s="20">
        <v>2.4713529999999999E-4</v>
      </c>
      <c r="O15" s="20">
        <v>1.4307811000000001E-5</v>
      </c>
      <c r="P15" s="20">
        <v>8.2276756000000004E-7</v>
      </c>
      <c r="Q15" s="20">
        <v>4.696038E-8</v>
      </c>
      <c r="R15" s="20">
        <v>2.6597280000000001E-9</v>
      </c>
      <c r="S15" s="20">
        <v>1.4949220999999999E-10</v>
      </c>
      <c r="T15" s="20">
        <v>8.3400370000000008E-12</v>
      </c>
      <c r="U15" s="20">
        <v>4.6196799999999996E-13</v>
      </c>
      <c r="V15" s="20">
        <v>2.5415063999999999E-14</v>
      </c>
      <c r="W15" s="20">
        <v>1.3891526E-15</v>
      </c>
      <c r="X15" s="20">
        <v>7.546211E-17</v>
      </c>
      <c r="Y15" s="20">
        <v>4.0753343999999999E-18</v>
      </c>
      <c r="Z15" s="20">
        <v>2.1886669999999999E-19</v>
      </c>
      <c r="AA15" s="21">
        <v>1.1692235E-20</v>
      </c>
      <c r="AB15" s="21">
        <v>6.214803E-22</v>
      </c>
      <c r="AC15" s="21">
        <v>3.2875538000000002E-23</v>
      </c>
      <c r="AD15" s="21">
        <v>1.7311321999999998E-24</v>
      </c>
      <c r="AE15" s="21">
        <v>9.0758995999999994E-26</v>
      </c>
      <c r="AF15" s="21">
        <v>4.7384319999999999E-27</v>
      </c>
      <c r="AG15" s="21">
        <v>2.4640200000000002E-28</v>
      </c>
      <c r="AH15" s="21">
        <v>1.2764142999999999E-29</v>
      </c>
      <c r="AI15" s="21">
        <v>6.5878874E-31</v>
      </c>
      <c r="AJ15" s="21">
        <v>3.3882369999999999E-32</v>
      </c>
      <c r="AK15" s="21">
        <v>1.7366392000000001E-33</v>
      </c>
      <c r="AL15" s="21">
        <v>8.864388E-35</v>
      </c>
      <c r="AM15" s="21">
        <v>4.4784332999999997E-36</v>
      </c>
      <c r="AN15" s="21">
        <v>2.0715969999999999E-37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1.3240975E-2</v>
      </c>
      <c r="AV15" s="22">
        <v>0.20173447</v>
      </c>
      <c r="AW15" s="22">
        <v>0.49923583999999999</v>
      </c>
      <c r="AX15" s="22">
        <v>0.54977469999999995</v>
      </c>
      <c r="AY15" s="22">
        <v>0.32122517</v>
      </c>
      <c r="AZ15" s="22">
        <v>7.2802740000000005E-2</v>
      </c>
      <c r="BA15" s="22">
        <v>4.2465767E-3</v>
      </c>
      <c r="BB15" s="22">
        <v>2.4713514999999999E-4</v>
      </c>
      <c r="BC15" s="22">
        <v>1.4307798999999999E-5</v>
      </c>
      <c r="BD15" s="22">
        <v>8.227667E-7</v>
      </c>
      <c r="BE15" s="22">
        <v>4.6960324000000002E-8</v>
      </c>
      <c r="BF15" s="22">
        <v>2.6597248999999999E-9</v>
      </c>
      <c r="BG15" s="22">
        <v>1.4949202E-10</v>
      </c>
      <c r="BH15" s="22">
        <v>8.3400269999999998E-12</v>
      </c>
      <c r="BI15" s="22">
        <v>4.6196742999999997E-13</v>
      </c>
      <c r="BJ15" s="22">
        <v>2.5415037000000001E-14</v>
      </c>
      <c r="BK15" s="22">
        <v>1.3891510999999999E-15</v>
      </c>
      <c r="BL15" s="22">
        <v>7.5462049999999998E-17</v>
      </c>
      <c r="BM15" s="22">
        <v>4.0753307E-18</v>
      </c>
      <c r="BN15" s="22">
        <v>2.1886654000000001E-19</v>
      </c>
      <c r="BO15" s="22">
        <v>1.1692223E-20</v>
      </c>
      <c r="BP15" s="22">
        <v>6.2147980000000001E-22</v>
      </c>
      <c r="BQ15" s="22">
        <v>3.2875512999999999E-23</v>
      </c>
      <c r="BR15" s="22">
        <v>1.7311306000000001E-24</v>
      </c>
      <c r="BS15" s="22">
        <v>9.0758890000000003E-26</v>
      </c>
      <c r="BT15" s="22">
        <v>4.7384275E-27</v>
      </c>
      <c r="BU15" s="22">
        <v>2.4640174E-28</v>
      </c>
      <c r="BV15" s="22">
        <v>1.2764134000000001E-29</v>
      </c>
      <c r="BW15" s="22">
        <v>6.5878845999999997E-31</v>
      </c>
      <c r="BX15" s="22">
        <v>3.3882305000000001E-32</v>
      </c>
      <c r="BY15" s="22">
        <v>1.736591E-33</v>
      </c>
      <c r="BZ15" s="22">
        <v>8.8625725000000005E-35</v>
      </c>
      <c r="CA15" s="22">
        <v>4.47144E-36</v>
      </c>
      <c r="CB15" s="22">
        <v>2.0605983999999998E-37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1.3241071E-2</v>
      </c>
      <c r="CJ15" s="22">
        <v>0.201735</v>
      </c>
      <c r="CK15" s="22">
        <v>0.49923659999999997</v>
      </c>
      <c r="CL15" s="22">
        <v>0.54977505999999998</v>
      </c>
      <c r="CM15" s="22">
        <v>0.32122535000000002</v>
      </c>
      <c r="CN15" s="22">
        <v>7.2802759999999994E-2</v>
      </c>
      <c r="CO15" s="22">
        <v>4.2465767E-3</v>
      </c>
      <c r="CP15" s="22">
        <v>2.4713514999999999E-4</v>
      </c>
      <c r="CQ15" s="22">
        <v>1.4307797000000001E-5</v>
      </c>
      <c r="CR15" s="22">
        <v>8.2276654000000005E-7</v>
      </c>
      <c r="CS15" s="22">
        <v>4.6960316999999997E-8</v>
      </c>
      <c r="CT15" s="22">
        <v>2.659724E-9</v>
      </c>
      <c r="CU15" s="22">
        <v>1.4949197000000001E-10</v>
      </c>
      <c r="CV15" s="22">
        <v>8.3400250000000003E-12</v>
      </c>
      <c r="CW15" s="22">
        <v>4.6196729999999996E-13</v>
      </c>
      <c r="CX15" s="22">
        <v>2.5415036000000001E-14</v>
      </c>
      <c r="CY15" s="22">
        <v>1.3891513000000001E-15</v>
      </c>
      <c r="CZ15" s="22">
        <v>7.5462059999999996E-17</v>
      </c>
      <c r="DA15" s="22">
        <v>4.075332E-18</v>
      </c>
      <c r="DB15" s="22">
        <v>2.1886660999999999E-19</v>
      </c>
      <c r="DC15" s="22">
        <v>1.1692229000000001E-20</v>
      </c>
      <c r="DD15" s="22">
        <v>6.2148010000000002E-22</v>
      </c>
      <c r="DE15" s="22">
        <v>3.2875534999999998E-23</v>
      </c>
      <c r="DF15" s="22">
        <v>1.7311326000000002E-24</v>
      </c>
      <c r="DG15" s="22">
        <v>9.0758980000000005E-26</v>
      </c>
      <c r="DH15" s="22">
        <v>4.738433E-27</v>
      </c>
      <c r="DI15" s="22">
        <v>2.4640206000000002E-28</v>
      </c>
      <c r="DJ15" s="22">
        <v>1.2764153E-29</v>
      </c>
      <c r="DK15" s="22">
        <v>6.587897E-31</v>
      </c>
      <c r="DL15" s="22">
        <v>3.3882359999999997E-32</v>
      </c>
      <c r="DM15" s="22">
        <v>1.7365927E-33</v>
      </c>
      <c r="DN15" s="22">
        <v>8.8625655999999999E-35</v>
      </c>
      <c r="DO15" s="22">
        <v>4.4714229999999998E-36</v>
      </c>
      <c r="DP15" s="22">
        <v>2.0606375999999998E-37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1.3241072E-2</v>
      </c>
      <c r="DX15" s="22">
        <v>0.20173493000000001</v>
      </c>
      <c r="DY15" s="22">
        <v>0.49923650000000003</v>
      </c>
      <c r="DZ15" s="22">
        <v>0.54977500000000001</v>
      </c>
      <c r="EA15" s="22">
        <v>0.32122526000000001</v>
      </c>
      <c r="EB15" s="22">
        <v>7.2802745000000002E-2</v>
      </c>
      <c r="EC15" s="22">
        <v>4.2465769999999996E-3</v>
      </c>
      <c r="ED15" s="22">
        <v>2.4713517999999998E-4</v>
      </c>
      <c r="EE15" s="22">
        <v>1.4307801E-5</v>
      </c>
      <c r="EF15" s="22">
        <v>8.2276676E-7</v>
      </c>
      <c r="EG15" s="22">
        <v>4.6960338E-8</v>
      </c>
      <c r="EH15" s="22">
        <v>2.6597258000000002E-9</v>
      </c>
      <c r="EI15" s="22">
        <v>1.4949205999999999E-10</v>
      </c>
      <c r="EJ15" s="22">
        <v>8.3400280000000004E-12</v>
      </c>
      <c r="EK15" s="22">
        <v>4.6196764999999996E-13</v>
      </c>
      <c r="EL15" s="22">
        <v>2.5415045999999999E-14</v>
      </c>
      <c r="EM15" s="22">
        <v>1.3891519E-15</v>
      </c>
      <c r="EN15" s="22">
        <v>7.5462129999999996E-17</v>
      </c>
      <c r="EO15" s="22">
        <v>4.0753356999999999E-18</v>
      </c>
      <c r="EP15" s="22">
        <v>2.1886680000000002E-19</v>
      </c>
      <c r="EQ15" s="22">
        <v>1.1692237500000001E-20</v>
      </c>
      <c r="ER15" s="22">
        <v>6.2148049999999997E-22</v>
      </c>
      <c r="ES15" s="22">
        <v>3.2875553999999999E-23</v>
      </c>
      <c r="ET15" s="22">
        <v>1.7311334E-24</v>
      </c>
      <c r="EU15" s="22">
        <v>9.0759029999999998E-26</v>
      </c>
      <c r="EV15" s="22">
        <v>4.7384348000000001E-27</v>
      </c>
      <c r="EW15" s="22">
        <v>2.4640196000000002E-28</v>
      </c>
      <c r="EX15" s="22">
        <v>1.2764142999999999E-29</v>
      </c>
      <c r="EY15" s="22">
        <v>6.5878890000000003E-31</v>
      </c>
      <c r="EZ15" s="22">
        <v>3.3882326000000001E-32</v>
      </c>
      <c r="FA15" s="22">
        <v>1.7365920000000001E-33</v>
      </c>
      <c r="FB15" s="22">
        <v>8.8625649999999997E-35</v>
      </c>
      <c r="FC15" s="22">
        <v>4.4714244000000003E-36</v>
      </c>
      <c r="FD15" s="22">
        <v>2.0606398999999998E-37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1.3241052999999999E-2</v>
      </c>
      <c r="FL15" s="22">
        <v>0.20173472000000001</v>
      </c>
      <c r="FM15" s="22">
        <v>0.49923630000000002</v>
      </c>
      <c r="FN15" s="22">
        <v>0.54977476999999997</v>
      </c>
      <c r="FO15" s="22">
        <v>0.32122509999999999</v>
      </c>
      <c r="FP15" s="22">
        <v>7.2802690000000003E-2</v>
      </c>
      <c r="FQ15" s="22">
        <v>4.2465743999999996E-3</v>
      </c>
      <c r="FR15" s="22">
        <v>2.4713497000000001E-4</v>
      </c>
      <c r="FS15" s="22">
        <v>1.4307787999999999E-5</v>
      </c>
      <c r="FT15" s="22">
        <v>8.2276596999999999E-7</v>
      </c>
      <c r="FU15" s="22">
        <v>4.6960287999999997E-8</v>
      </c>
      <c r="FV15" s="22">
        <v>2.6597229000000001E-9</v>
      </c>
      <c r="FW15" s="22">
        <v>1.4949189000000001E-10</v>
      </c>
      <c r="FX15" s="22">
        <v>8.3400200000000006E-12</v>
      </c>
      <c r="FY15" s="22">
        <v>4.6196705000000001E-13</v>
      </c>
      <c r="FZ15" s="22">
        <v>2.5415014999999999E-14</v>
      </c>
      <c r="GA15" s="22">
        <v>1.3891502000000001E-15</v>
      </c>
      <c r="GB15" s="22">
        <v>7.546204E-17</v>
      </c>
      <c r="GC15" s="22">
        <v>4.0753307E-18</v>
      </c>
      <c r="GD15" s="22">
        <v>2.1886660000000001E-19</v>
      </c>
      <c r="GE15" s="22">
        <v>1.1692224E-20</v>
      </c>
      <c r="GF15" s="22">
        <v>6.2147980000000001E-22</v>
      </c>
      <c r="GG15" s="22">
        <v>3.2875506999999997E-23</v>
      </c>
      <c r="GH15" s="22">
        <v>1.7311308E-24</v>
      </c>
      <c r="GI15" s="22">
        <v>9.0758879999999995E-26</v>
      </c>
      <c r="GJ15" s="22">
        <v>4.7384275E-27</v>
      </c>
      <c r="GK15" s="22">
        <v>2.4640161999999999E-28</v>
      </c>
      <c r="GL15" s="22">
        <v>1.2764123000000001E-29</v>
      </c>
      <c r="GM15" s="22">
        <v>6.5878813000000004E-31</v>
      </c>
      <c r="GN15" s="22">
        <v>3.3882302000000001E-32</v>
      </c>
      <c r="GO15" s="22">
        <v>1.7365920000000001E-33</v>
      </c>
      <c r="GP15" s="22">
        <v>8.8625737E-35</v>
      </c>
      <c r="GQ15" s="22">
        <v>4.4714297999999998E-36</v>
      </c>
      <c r="GR15" s="22">
        <v>2.0606371999999998E-37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1.3241025999999999E-2</v>
      </c>
      <c r="GZ15" s="22">
        <v>0.20173447</v>
      </c>
      <c r="HA15" s="22">
        <v>0.49923574999999998</v>
      </c>
      <c r="HB15" s="22">
        <v>0.5497744</v>
      </c>
      <c r="HC15" s="22">
        <v>0.32122496</v>
      </c>
      <c r="HD15" s="22">
        <v>7.2802654999999994E-2</v>
      </c>
      <c r="HE15" s="22">
        <v>4.2465725000000003E-3</v>
      </c>
      <c r="HF15" s="22">
        <v>2.4713486000000002E-4</v>
      </c>
      <c r="HG15" s="22">
        <v>1.4307780000000001E-5</v>
      </c>
      <c r="HH15" s="22">
        <v>8.2276549999999998E-7</v>
      </c>
      <c r="HI15" s="22">
        <v>4.6960260000000002E-8</v>
      </c>
      <c r="HJ15" s="22">
        <v>2.6597209999999999E-9</v>
      </c>
      <c r="HK15" s="22">
        <v>1.494918E-10</v>
      </c>
      <c r="HL15" s="22">
        <v>8.3400110000000003E-12</v>
      </c>
      <c r="HM15" s="22">
        <v>4.619665E-13</v>
      </c>
      <c r="HN15" s="22">
        <v>2.5414980999999998E-14</v>
      </c>
      <c r="HO15" s="22">
        <v>1.3891481E-15</v>
      </c>
      <c r="HP15" s="22">
        <v>7.5461909999999999E-17</v>
      </c>
      <c r="HQ15" s="22">
        <v>4.0753229999999997E-18</v>
      </c>
      <c r="HR15" s="22">
        <v>2.1886616999999999E-19</v>
      </c>
      <c r="HS15" s="22">
        <v>1.1692201000000001E-20</v>
      </c>
      <c r="HT15" s="22">
        <v>6.2147844999999996E-22</v>
      </c>
      <c r="HU15" s="22">
        <v>3.2875440000000002E-23</v>
      </c>
      <c r="HV15" s="22">
        <v>1.7311270000000002E-24</v>
      </c>
      <c r="HW15" s="22">
        <v>9.0758705999999997E-26</v>
      </c>
      <c r="HX15" s="22">
        <v>4.7384179999999997E-27</v>
      </c>
      <c r="HY15" s="22">
        <v>2.4640121000000001E-28</v>
      </c>
      <c r="HZ15" s="22">
        <v>1.2764109999999999E-29</v>
      </c>
      <c r="IA15" s="22">
        <v>6.5878785000000001E-31</v>
      </c>
      <c r="IB15" s="22">
        <v>3.3882279999999999E-32</v>
      </c>
      <c r="IC15" s="22">
        <v>1.7365894000000001E-33</v>
      </c>
      <c r="ID15" s="22">
        <v>8.8625540000000005E-35</v>
      </c>
      <c r="IE15" s="22">
        <v>4.4714229999999998E-36</v>
      </c>
      <c r="IF15" s="22">
        <v>2.0606371999999998E-37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1.3241022E-2</v>
      </c>
      <c r="IN15" s="22">
        <v>0.20173432999999999</v>
      </c>
      <c r="IO15" s="22">
        <v>0.49923541999999999</v>
      </c>
      <c r="IP15" s="22">
        <v>0.54977405000000001</v>
      </c>
      <c r="IQ15" s="22">
        <v>0.32122475</v>
      </c>
      <c r="IR15" s="22">
        <v>7.2802629999999993E-2</v>
      </c>
      <c r="IS15" s="22">
        <v>4.2465710000000002E-3</v>
      </c>
      <c r="IT15" s="22">
        <v>2.4713479999999998E-4</v>
      </c>
      <c r="IU15" s="22">
        <v>1.4307772000000001E-5</v>
      </c>
      <c r="IV15" s="22">
        <v>8.2276495E-7</v>
      </c>
      <c r="IW15" s="22">
        <v>4.6960216999999998E-8</v>
      </c>
      <c r="IX15" s="22">
        <v>2.6597180000000002E-9</v>
      </c>
      <c r="IY15" s="22">
        <v>1.4949158999999999E-10</v>
      </c>
      <c r="IZ15" s="22">
        <v>8.3400000000000004E-12</v>
      </c>
      <c r="JA15" s="22">
        <v>4.619658E-13</v>
      </c>
      <c r="JB15" s="22">
        <v>2.5414936E-14</v>
      </c>
      <c r="JC15" s="22">
        <v>1.3891454999999999E-15</v>
      </c>
      <c r="JD15" s="22">
        <v>7.5461755000000002E-17</v>
      </c>
      <c r="JE15" s="22">
        <v>4.0753153999999999E-18</v>
      </c>
      <c r="JF15" s="22">
        <v>2.1886572999999999E-19</v>
      </c>
      <c r="JG15" s="22">
        <v>1.169218E-20</v>
      </c>
      <c r="JH15" s="22">
        <v>6.2147755000000002E-22</v>
      </c>
      <c r="JI15" s="22">
        <v>3.2875393E-23</v>
      </c>
      <c r="JJ15" s="22">
        <v>1.7311250000000001E-24</v>
      </c>
      <c r="JK15" s="22">
        <v>9.0758619999999998E-26</v>
      </c>
      <c r="JL15" s="22">
        <v>4.7384150000000002E-27</v>
      </c>
      <c r="JM15" s="22">
        <v>2.4640105E-28</v>
      </c>
      <c r="JN15" s="22">
        <v>1.2764100000000001E-29</v>
      </c>
      <c r="JO15" s="22">
        <v>6.5878756999999998E-31</v>
      </c>
      <c r="JP15" s="22">
        <v>3.3882275999999997E-32</v>
      </c>
      <c r="JQ15" s="22">
        <v>1.7365881000000002E-33</v>
      </c>
      <c r="JR15" s="22">
        <v>8.8625359999999995E-35</v>
      </c>
      <c r="JS15" s="22">
        <v>4.4714090000000003E-36</v>
      </c>
      <c r="JT15" s="22">
        <v>2.0606338000000002E-37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1.3241019E-2</v>
      </c>
      <c r="KB15" s="22">
        <v>0.20173430000000001</v>
      </c>
      <c r="KC15" s="22">
        <v>0.49923532999999998</v>
      </c>
      <c r="KD15" s="22">
        <v>0.54977399999999998</v>
      </c>
      <c r="KE15" s="22">
        <v>0.32122466</v>
      </c>
      <c r="KF15" s="22">
        <v>7.2802560000000002E-2</v>
      </c>
      <c r="KG15" s="22">
        <v>4.2465660000000002E-3</v>
      </c>
      <c r="KH15" s="22">
        <v>2.4713444999999997E-4</v>
      </c>
      <c r="KI15" s="22">
        <v>1.4307754E-5</v>
      </c>
      <c r="KJ15" s="22">
        <v>8.2276379999999996E-7</v>
      </c>
      <c r="KK15" s="22">
        <v>4.6960134999999998E-8</v>
      </c>
      <c r="KL15" s="22">
        <v>2.6597130999999999E-9</v>
      </c>
      <c r="KM15" s="22">
        <v>1.4949128000000001E-10</v>
      </c>
      <c r="KN15" s="22">
        <v>8.3399830000000003E-12</v>
      </c>
      <c r="KO15" s="22">
        <v>4.6196494000000003E-13</v>
      </c>
      <c r="KP15" s="22">
        <v>2.5414887999999999E-14</v>
      </c>
      <c r="KQ15" s="22">
        <v>1.3891426000000001E-15</v>
      </c>
      <c r="KR15" s="22">
        <v>7.5461589999999995E-17</v>
      </c>
      <c r="KS15" s="22">
        <v>4.0753080000000001E-18</v>
      </c>
      <c r="KT15" s="22">
        <v>2.1886537000000001E-19</v>
      </c>
      <c r="KU15" s="22">
        <v>1.16921624E-20</v>
      </c>
      <c r="KV15" s="22">
        <v>6.2147660000000002E-22</v>
      </c>
      <c r="KW15" s="22">
        <v>3.2875349999999999E-23</v>
      </c>
      <c r="KX15" s="22">
        <v>1.7311235000000001E-24</v>
      </c>
      <c r="KY15" s="22">
        <v>9.0758570000000005E-26</v>
      </c>
      <c r="KZ15" s="22">
        <v>4.7384136000000001E-27</v>
      </c>
      <c r="LA15" s="22">
        <v>2.46401E-28</v>
      </c>
      <c r="LB15" s="22">
        <v>1.276409E-29</v>
      </c>
      <c r="LC15" s="22">
        <v>6.587867E-31</v>
      </c>
      <c r="LD15" s="22">
        <v>3.3882234999999999E-32</v>
      </c>
      <c r="LE15" s="22">
        <v>1.7365871999999999E-33</v>
      </c>
      <c r="LF15" s="22">
        <v>8.8625330000000002E-35</v>
      </c>
      <c r="LG15" s="22">
        <v>4.4714054000000002E-36</v>
      </c>
      <c r="LH15" s="22">
        <v>2.0606317999999999E-37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1.3240976999999999E-2</v>
      </c>
      <c r="LP15" s="22">
        <v>0.2017342</v>
      </c>
      <c r="LQ15" s="22">
        <v>0.49923515000000002</v>
      </c>
      <c r="LR15" s="22">
        <v>0.54977399999999998</v>
      </c>
      <c r="LS15" s="22">
        <v>0.32122472000000002</v>
      </c>
      <c r="LT15" s="22">
        <v>7.280259E-2</v>
      </c>
      <c r="LU15" s="22">
        <v>4.2465654999999996E-3</v>
      </c>
      <c r="LV15" s="22">
        <v>2.4713441999999998E-4</v>
      </c>
      <c r="LW15" s="22">
        <v>1.4307751E-5</v>
      </c>
      <c r="LX15" s="22">
        <v>8.2276350000000003E-7</v>
      </c>
      <c r="LY15" s="22">
        <v>4.696013E-8</v>
      </c>
      <c r="LZ15" s="22">
        <v>2.6597119999999999E-9</v>
      </c>
      <c r="MA15" s="22">
        <v>1.4949119999999999E-10</v>
      </c>
      <c r="MB15" s="22">
        <v>8.3399789999999996E-12</v>
      </c>
      <c r="MC15" s="22">
        <v>4.6196460000000001E-13</v>
      </c>
      <c r="MD15" s="22">
        <v>2.5414872999999999E-14</v>
      </c>
      <c r="ME15" s="22">
        <v>1.389142E-15</v>
      </c>
      <c r="MF15" s="22">
        <v>7.5461576000000005E-17</v>
      </c>
      <c r="MG15" s="22">
        <v>4.0753069999999999E-18</v>
      </c>
      <c r="MH15" s="22">
        <v>2.1886534999999999E-19</v>
      </c>
      <c r="MI15" s="22">
        <v>1.1692164000000001E-20</v>
      </c>
      <c r="MJ15" s="22">
        <v>6.2147693999999997E-22</v>
      </c>
      <c r="MK15" s="22">
        <v>3.2875373999999999E-23</v>
      </c>
      <c r="ML15" s="22">
        <v>1.7311248999999999E-24</v>
      </c>
      <c r="MM15" s="22">
        <v>9.0758649999999999E-26</v>
      </c>
      <c r="MN15" s="22">
        <v>4.7384181999999997E-27</v>
      </c>
      <c r="MO15" s="22">
        <v>2.4640124000000001E-28</v>
      </c>
      <c r="MP15" s="22">
        <v>1.2764100000000001E-29</v>
      </c>
      <c r="MQ15" s="22">
        <v>6.5878640000000004E-31</v>
      </c>
      <c r="MR15" s="22">
        <v>3.3882207999999999E-32</v>
      </c>
      <c r="MS15" s="22">
        <v>1.7365869999999999E-33</v>
      </c>
      <c r="MT15" s="22">
        <v>8.8625440000000004E-35</v>
      </c>
      <c r="MU15" s="22">
        <v>4.4714133E-36</v>
      </c>
      <c r="MV15" s="22">
        <v>2.0606344999999999E-37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1.3240923E-2</v>
      </c>
      <c r="ND15" s="22">
        <v>0.20173416999999999</v>
      </c>
      <c r="NE15" s="22">
        <v>0.49923529999999999</v>
      </c>
      <c r="NF15" s="22">
        <v>0.54977430000000005</v>
      </c>
      <c r="NG15" s="22">
        <v>0.32122479999999998</v>
      </c>
      <c r="NH15" s="22">
        <v>7.2802595999999997E-2</v>
      </c>
      <c r="NI15" s="22">
        <v>4.2465664000000004E-3</v>
      </c>
      <c r="NJ15" s="22">
        <v>2.4713448000000002E-4</v>
      </c>
      <c r="NK15" s="22">
        <v>1.4307756E-5</v>
      </c>
      <c r="NL15" s="22">
        <v>8.2276400000000005E-7</v>
      </c>
      <c r="NM15" s="22">
        <v>4.6960152999999997E-8</v>
      </c>
      <c r="NN15" s="22">
        <v>2.6597130999999999E-9</v>
      </c>
      <c r="NO15" s="22">
        <v>1.4949124000000001E-10</v>
      </c>
      <c r="NP15" s="22">
        <v>8.3399789999999996E-12</v>
      </c>
      <c r="NQ15" s="22">
        <v>4.6196467000000001E-13</v>
      </c>
      <c r="NR15" s="22">
        <v>2.5414880000000001E-14</v>
      </c>
      <c r="NS15" s="22">
        <v>1.3891426000000001E-15</v>
      </c>
      <c r="NT15" s="22">
        <v>7.5461620000000002E-17</v>
      </c>
      <c r="NU15" s="22">
        <v>4.0753088000000004E-18</v>
      </c>
      <c r="NV15" s="22">
        <v>2.1886548000000002E-19</v>
      </c>
      <c r="NW15" s="22">
        <v>1.1692172E-20</v>
      </c>
      <c r="NX15" s="22">
        <v>6.2147740000000002E-22</v>
      </c>
      <c r="NY15" s="22">
        <v>3.2875399999999999E-23</v>
      </c>
      <c r="NZ15" s="22">
        <v>1.7311254999999998E-24</v>
      </c>
      <c r="OA15" s="22">
        <v>9.0758644000000006E-26</v>
      </c>
      <c r="OB15" s="22">
        <v>4.7384181999999997E-27</v>
      </c>
      <c r="OC15" s="22">
        <v>2.4640126000000001E-28</v>
      </c>
      <c r="OD15" s="22">
        <v>1.2764105000000001E-29</v>
      </c>
      <c r="OE15" s="22">
        <v>6.5878667000000002E-31</v>
      </c>
      <c r="OF15" s="22">
        <v>3.3882207999999999E-32</v>
      </c>
      <c r="OG15" s="22">
        <v>1.7365860000000001E-33</v>
      </c>
      <c r="OH15" s="22">
        <v>8.8625459999999996E-35</v>
      </c>
      <c r="OI15" s="22">
        <v>4.4714193999999997E-36</v>
      </c>
      <c r="OJ15" s="22">
        <v>2.0606375999999998E-37</v>
      </c>
      <c r="OK15" s="22">
        <v>0</v>
      </c>
      <c r="OL15" s="22">
        <v>0</v>
      </c>
      <c r="OM15" s="22">
        <v>0</v>
      </c>
      <c r="ON15" s="22">
        <v>0</v>
      </c>
      <c r="OO15" s="22">
        <v>0</v>
      </c>
      <c r="OP15" s="22">
        <v>0</v>
      </c>
      <c r="OQ15" s="22">
        <v>1.324088E-2</v>
      </c>
      <c r="OR15" s="22">
        <v>0.20173408000000001</v>
      </c>
      <c r="OS15" s="22">
        <v>0.49923532999999998</v>
      </c>
      <c r="OT15" s="22">
        <v>0.54977430000000005</v>
      </c>
      <c r="OU15" s="22">
        <v>0.32122496</v>
      </c>
      <c r="OV15" s="22">
        <v>7.2802660000000005E-2</v>
      </c>
      <c r="OW15" s="22">
        <v>4.2465719999999997E-3</v>
      </c>
      <c r="OX15" s="22">
        <v>2.4713477E-4</v>
      </c>
      <c r="OY15" s="22">
        <v>1.4307772000000001E-5</v>
      </c>
      <c r="OZ15" s="22">
        <v>8.2276495E-7</v>
      </c>
      <c r="PA15" s="22">
        <v>4.6960216999999998E-8</v>
      </c>
      <c r="PB15" s="22">
        <v>2.6597170999999999E-9</v>
      </c>
      <c r="PC15" s="22">
        <v>1.4949146000000001E-10</v>
      </c>
      <c r="PD15" s="22">
        <v>8.3399910000000001E-12</v>
      </c>
      <c r="PE15" s="22">
        <v>4.6196530000000001E-13</v>
      </c>
      <c r="PF15" s="22">
        <v>2.5414909999999999E-14</v>
      </c>
      <c r="PG15" s="22">
        <v>1.3891444999999999E-15</v>
      </c>
      <c r="PH15" s="22">
        <v>7.5461729999999994E-17</v>
      </c>
      <c r="PI15" s="22">
        <v>4.0753140000000003E-18</v>
      </c>
      <c r="PJ15" s="22">
        <v>2.1886575999999999E-19</v>
      </c>
      <c r="PK15" s="22">
        <v>1.1692186E-20</v>
      </c>
      <c r="PL15" s="22">
        <v>6.2147805000000001E-22</v>
      </c>
      <c r="PM15" s="22">
        <v>3.2875440000000002E-23</v>
      </c>
      <c r="PN15" s="22">
        <v>1.7311278000000001E-24</v>
      </c>
      <c r="PO15" s="22">
        <v>9.0758730000000004E-26</v>
      </c>
      <c r="PP15" s="22">
        <v>4.7384197999999998E-27</v>
      </c>
      <c r="PQ15" s="22">
        <v>2.4640133000000002E-28</v>
      </c>
      <c r="PR15" s="22">
        <v>1.2764114E-29</v>
      </c>
      <c r="PS15" s="22">
        <v>6.5878742E-31</v>
      </c>
      <c r="PT15" s="22">
        <v>3.3882249999999999E-32</v>
      </c>
      <c r="PU15" s="22">
        <v>1.7365877000000001E-33</v>
      </c>
      <c r="PV15" s="22">
        <v>8.8625520000000003E-35</v>
      </c>
      <c r="PW15" s="22">
        <v>4.4714220000000002E-36</v>
      </c>
      <c r="PX15" s="22">
        <v>2.060639E-37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1.3240844E-2</v>
      </c>
      <c r="QF15" s="22">
        <v>0.20173406999999999</v>
      </c>
      <c r="QG15" s="22">
        <v>0.49923548000000001</v>
      </c>
      <c r="QH15" s="22">
        <v>0.54977434999999997</v>
      </c>
      <c r="QI15" s="22">
        <v>0.32122505000000001</v>
      </c>
      <c r="QJ15" s="22">
        <v>7.2802715000000004E-2</v>
      </c>
      <c r="QK15" s="22">
        <v>4.2465769999999996E-3</v>
      </c>
      <c r="QL15" s="22">
        <v>2.4713512000000001E-4</v>
      </c>
      <c r="QM15" s="22">
        <v>1.4307793E-5</v>
      </c>
      <c r="QN15" s="22">
        <v>8.22766E-7</v>
      </c>
      <c r="QO15" s="22">
        <v>4.6960276999999997E-8</v>
      </c>
      <c r="QP15" s="22">
        <v>2.6597213E-9</v>
      </c>
      <c r="QQ15" s="22">
        <v>1.4949171000000001E-10</v>
      </c>
      <c r="QR15" s="22">
        <v>8.3400039999999995E-12</v>
      </c>
      <c r="QS15" s="22">
        <v>4.6196609999999997E-13</v>
      </c>
      <c r="QT15" s="22">
        <v>2.5414953E-14</v>
      </c>
      <c r="QU15" s="22">
        <v>1.3891464E-15</v>
      </c>
      <c r="QV15" s="22">
        <v>7.5461849999999997E-17</v>
      </c>
      <c r="QW15" s="22">
        <v>4.0753199999999997E-18</v>
      </c>
      <c r="QX15" s="22">
        <v>2.1886604000000001E-19</v>
      </c>
      <c r="QY15" s="22">
        <v>1.1692201999999999E-20</v>
      </c>
      <c r="QZ15" s="22">
        <v>6.2147886000000004E-22</v>
      </c>
      <c r="RA15" s="22">
        <v>3.2875469999999998E-23</v>
      </c>
      <c r="RB15" s="22">
        <v>1.7311291999999999E-24</v>
      </c>
      <c r="RC15" s="22">
        <v>9.0758809999999998E-26</v>
      </c>
      <c r="RD15" s="22">
        <v>4.7384232000000001E-27</v>
      </c>
      <c r="RE15" s="22">
        <v>2.4640139999999998E-28</v>
      </c>
      <c r="RF15" s="22">
        <v>1.2764117000000001E-29</v>
      </c>
      <c r="RG15" s="22">
        <v>6.5878804000000001E-31</v>
      </c>
      <c r="RH15" s="22">
        <v>3.3882305000000001E-32</v>
      </c>
      <c r="RI15" s="22">
        <v>1.7365916E-33</v>
      </c>
      <c r="RJ15" s="22">
        <v>8.8625659999999998E-35</v>
      </c>
      <c r="RK15" s="22">
        <v>4.4714276000000001E-36</v>
      </c>
      <c r="RL15" s="22">
        <v>2.0606408000000001E-37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1.3240823000000001E-2</v>
      </c>
      <c r="RT15" s="22">
        <v>0.20173404</v>
      </c>
      <c r="RU15" s="22">
        <v>0.49923562999999999</v>
      </c>
      <c r="RV15" s="22">
        <v>0.54977434999999997</v>
      </c>
      <c r="RW15" s="22">
        <v>0.32122499999999998</v>
      </c>
      <c r="RX15" s="22">
        <v>7.2802715000000004E-2</v>
      </c>
      <c r="RY15" s="22">
        <v>4.2465767E-3</v>
      </c>
      <c r="RZ15" s="22">
        <v>2.4713517999999998E-4</v>
      </c>
      <c r="SA15" s="22">
        <v>1.43078E-5</v>
      </c>
      <c r="SB15" s="22">
        <v>8.2276650000000001E-7</v>
      </c>
      <c r="SC15" s="22">
        <v>4.6960309999999998E-8</v>
      </c>
      <c r="SD15" s="22">
        <v>2.6597232999999998E-9</v>
      </c>
      <c r="SE15" s="22">
        <v>1.4949184999999999E-10</v>
      </c>
      <c r="SF15" s="22">
        <v>8.3400110000000003E-12</v>
      </c>
      <c r="SG15" s="22">
        <v>4.6196640000000004E-13</v>
      </c>
      <c r="SH15" s="22">
        <v>2.5414968000000001E-14</v>
      </c>
      <c r="SI15" s="22">
        <v>1.3891475E-15</v>
      </c>
      <c r="SJ15" s="22">
        <v>7.5461893999999994E-17</v>
      </c>
      <c r="SK15" s="22">
        <v>4.0753224000000003E-18</v>
      </c>
      <c r="SL15" s="22">
        <v>2.1886614999999998E-19</v>
      </c>
      <c r="SM15" s="22">
        <v>1.1692204399999999E-20</v>
      </c>
      <c r="SN15" s="22">
        <v>6.2147880000000004E-22</v>
      </c>
      <c r="SO15" s="22">
        <v>3.2875456E-23</v>
      </c>
      <c r="SP15" s="22">
        <v>1.7311286E-24</v>
      </c>
      <c r="SQ15" s="22">
        <v>9.0758805000000005E-26</v>
      </c>
      <c r="SR15" s="22">
        <v>4.7384217000000003E-27</v>
      </c>
      <c r="SS15" s="22">
        <v>2.4640139999999998E-28</v>
      </c>
      <c r="ST15" s="22">
        <v>1.2764115999999999E-29</v>
      </c>
      <c r="SU15" s="22">
        <v>6.5878804000000001E-31</v>
      </c>
      <c r="SV15" s="22">
        <v>3.3882320000000001E-32</v>
      </c>
      <c r="SW15" s="22">
        <v>1.7365927E-33</v>
      </c>
      <c r="SX15" s="22">
        <v>8.8625739999999996E-35</v>
      </c>
      <c r="SY15" s="22">
        <v>4.471429E-36</v>
      </c>
      <c r="SZ15" s="22">
        <v>2.0606402999999998E-37</v>
      </c>
      <c r="TA15" s="22">
        <v>0</v>
      </c>
      <c r="TB15" s="22">
        <v>0</v>
      </c>
      <c r="TC15" s="22">
        <v>0</v>
      </c>
      <c r="TD15" s="22">
        <v>0</v>
      </c>
      <c r="TE15" s="22">
        <v>0</v>
      </c>
      <c r="TF15" s="22">
        <v>0</v>
      </c>
      <c r="TG15" s="22">
        <v>1.32408E-2</v>
      </c>
      <c r="TH15" s="22">
        <v>0.20173398000000001</v>
      </c>
      <c r="TI15" s="22">
        <v>0.49923592999999999</v>
      </c>
      <c r="TJ15" s="22">
        <v>0.54977450000000005</v>
      </c>
      <c r="TK15" s="22">
        <v>0.32122522999999997</v>
      </c>
      <c r="TL15" s="22">
        <v>7.2802800000000001E-2</v>
      </c>
      <c r="TM15" s="22">
        <v>4.2465803999999999E-3</v>
      </c>
      <c r="TN15" s="22">
        <v>2.4713538E-4</v>
      </c>
      <c r="TO15" s="22">
        <v>1.4307815E-5</v>
      </c>
      <c r="TP15" s="22">
        <v>8.2276759999999998E-7</v>
      </c>
      <c r="TQ15" s="22">
        <v>4.6960373000000001E-8</v>
      </c>
      <c r="TR15" s="22">
        <v>2.6597269000000001E-9</v>
      </c>
      <c r="TS15" s="22">
        <v>1.4949207000000001E-10</v>
      </c>
      <c r="TT15" s="22">
        <v>8.3400250000000003E-12</v>
      </c>
      <c r="TU15" s="22">
        <v>4.6196715999999996E-13</v>
      </c>
      <c r="TV15" s="22">
        <v>2.5415005E-14</v>
      </c>
      <c r="TW15" s="22">
        <v>1.3891488999999999E-15</v>
      </c>
      <c r="TX15" s="22">
        <v>7.5461953999999996E-17</v>
      </c>
      <c r="TY15" s="22">
        <v>4.0753266E-18</v>
      </c>
      <c r="TZ15" s="22">
        <v>2.1886630000000002E-19</v>
      </c>
      <c r="UA15" s="22">
        <v>1.1692211999999999E-20</v>
      </c>
      <c r="UB15" s="22">
        <v>6.2147889999999998E-22</v>
      </c>
      <c r="UC15" s="22">
        <v>3.2875466000000003E-23</v>
      </c>
      <c r="UD15" s="22">
        <v>1.7311289999999999E-24</v>
      </c>
      <c r="UE15" s="22">
        <v>9.0758834999999994E-26</v>
      </c>
      <c r="UF15" s="22">
        <v>4.7384260000000002E-27</v>
      </c>
      <c r="UG15" s="22">
        <v>2.4640167E-28</v>
      </c>
      <c r="UH15" s="22">
        <v>1.2764131999999999E-29</v>
      </c>
      <c r="UI15" s="22">
        <v>6.5878883000000002E-31</v>
      </c>
      <c r="UJ15" s="22">
        <v>3.3882363999999999E-32</v>
      </c>
      <c r="UK15" s="22">
        <v>1.7365957999999999E-33</v>
      </c>
      <c r="UL15" s="22">
        <v>8.8625914000000004E-35</v>
      </c>
      <c r="UM15" s="22">
        <v>4.4714365999999997E-36</v>
      </c>
      <c r="UN15" s="22">
        <v>2.0606425999999998E-37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1.3240831999999999E-2</v>
      </c>
      <c r="UV15" s="22">
        <v>0.20173398000000001</v>
      </c>
      <c r="UW15" s="22">
        <v>0.49923610000000002</v>
      </c>
      <c r="UX15" s="22">
        <v>0.54977469999999995</v>
      </c>
      <c r="UY15" s="22">
        <v>0.32122522999999997</v>
      </c>
      <c r="UZ15" s="22">
        <v>7.2802820000000004E-2</v>
      </c>
      <c r="VA15" s="22">
        <v>4.2465819999999996E-3</v>
      </c>
      <c r="VB15" s="22">
        <v>2.4713547000000002E-4</v>
      </c>
      <c r="VC15" s="22">
        <v>1.43078205E-5</v>
      </c>
      <c r="VD15" s="22">
        <v>8.2276812999999999E-7</v>
      </c>
      <c r="VE15" s="22">
        <v>4.6960415999999999E-8</v>
      </c>
      <c r="VF15" s="22">
        <v>2.6597293000000001E-9</v>
      </c>
      <c r="VG15" s="22">
        <v>1.4949222000000001E-10</v>
      </c>
      <c r="VH15" s="22">
        <v>8.3400335000000004E-12</v>
      </c>
      <c r="VI15" s="22">
        <v>4.6196754000000001E-13</v>
      </c>
      <c r="VJ15" s="22">
        <v>2.5415025E-14</v>
      </c>
      <c r="VK15" s="22">
        <v>1.3891497E-15</v>
      </c>
      <c r="VL15" s="22">
        <v>7.5461972999999997E-17</v>
      </c>
      <c r="VM15" s="22">
        <v>4.0753266E-18</v>
      </c>
      <c r="VN15" s="22">
        <v>2.1886630000000002E-19</v>
      </c>
      <c r="VO15" s="22">
        <v>1.1692211000000001E-20</v>
      </c>
      <c r="VP15" s="22">
        <v>6.2147889999999998E-22</v>
      </c>
      <c r="VQ15" s="22">
        <v>3.2875462999999999E-23</v>
      </c>
      <c r="VR15" s="22">
        <v>1.7311286E-24</v>
      </c>
      <c r="VS15" s="22">
        <v>9.0758822999999997E-26</v>
      </c>
      <c r="VT15" s="22">
        <v>4.7384266999999999E-27</v>
      </c>
      <c r="VU15" s="22">
        <v>2.4640184000000001E-28</v>
      </c>
      <c r="VV15" s="22">
        <v>1.2764148999999999E-29</v>
      </c>
      <c r="VW15" s="22">
        <v>6.5878977999999997E-31</v>
      </c>
      <c r="VX15" s="22">
        <v>3.3882407999999997E-32</v>
      </c>
      <c r="VY15" s="22">
        <v>1.7365976999999999E-33</v>
      </c>
      <c r="VZ15" s="22">
        <v>8.8625995000000004E-35</v>
      </c>
      <c r="WA15" s="22">
        <v>4.47144E-36</v>
      </c>
      <c r="WB15" s="22">
        <v>2.0606444E-37</v>
      </c>
      <c r="WC15" s="22">
        <v>0</v>
      </c>
      <c r="WD15" s="22">
        <v>0</v>
      </c>
      <c r="WE15" s="22">
        <v>0</v>
      </c>
      <c r="WF15" s="22">
        <v>0</v>
      </c>
      <c r="WG15" s="22">
        <v>0</v>
      </c>
      <c r="WH15" s="22">
        <v>0</v>
      </c>
      <c r="WI15" s="22">
        <v>1.3240903E-2</v>
      </c>
      <c r="WJ15" s="22">
        <v>0.2017341</v>
      </c>
      <c r="WK15" s="22">
        <v>0.49923595999999998</v>
      </c>
      <c r="WL15" s="22">
        <v>0.54977500000000001</v>
      </c>
      <c r="WM15" s="22">
        <v>0.32122542999999998</v>
      </c>
      <c r="WN15" s="22">
        <v>7.2802859999999997E-2</v>
      </c>
      <c r="WO15" s="22">
        <v>4.2465860000000001E-3</v>
      </c>
      <c r="WP15" s="22">
        <v>2.4713576E-4</v>
      </c>
      <c r="WQ15" s="22">
        <v>1.4307836000000001E-5</v>
      </c>
      <c r="WR15" s="22">
        <v>8.2276890000000003E-7</v>
      </c>
      <c r="WS15" s="22">
        <v>4.6960466000000001E-8</v>
      </c>
      <c r="WT15" s="22">
        <v>2.6597326999999999E-9</v>
      </c>
      <c r="WU15" s="22">
        <v>1.4949238999999999E-10</v>
      </c>
      <c r="WV15" s="22">
        <v>8.3400409999999998E-12</v>
      </c>
      <c r="WW15" s="22">
        <v>4.6196799999999996E-13</v>
      </c>
      <c r="WX15" s="22">
        <v>2.5415045999999999E-14</v>
      </c>
      <c r="WY15" s="22">
        <v>1.3891507E-15</v>
      </c>
      <c r="WZ15" s="22">
        <v>7.5462010000000005E-17</v>
      </c>
      <c r="XA15" s="22">
        <v>4.0753285999999998E-18</v>
      </c>
      <c r="XB15" s="22">
        <v>2.188664E-19</v>
      </c>
      <c r="XC15" s="22">
        <v>1.1692215E-20</v>
      </c>
      <c r="XD15" s="22">
        <v>6.2147919999999999E-22</v>
      </c>
      <c r="XE15" s="22">
        <v>3.2875469999999998E-23</v>
      </c>
      <c r="XF15" s="22">
        <v>1.7311289999999999E-24</v>
      </c>
      <c r="XG15" s="22">
        <v>9.0758849999999995E-26</v>
      </c>
      <c r="XH15" s="22">
        <v>4.7384297999999998E-27</v>
      </c>
      <c r="XI15" s="22">
        <v>2.4640209999999998E-28</v>
      </c>
      <c r="XJ15" s="22">
        <v>1.2764168000000001E-29</v>
      </c>
      <c r="XK15" s="22">
        <v>6.5879104000000002E-31</v>
      </c>
      <c r="XL15" s="22">
        <v>3.3882464000000001E-32</v>
      </c>
      <c r="XM15" s="22">
        <v>1.7365995000000001E-33</v>
      </c>
      <c r="XN15" s="22">
        <v>8.8626046000000002E-35</v>
      </c>
      <c r="XO15" s="22">
        <v>4.4714427000000001E-36</v>
      </c>
      <c r="XP15" s="22">
        <v>2.0606447999999999E-37</v>
      </c>
      <c r="XQ15" s="22">
        <v>0</v>
      </c>
      <c r="XR15" s="22">
        <v>0</v>
      </c>
      <c r="XS15" s="22">
        <v>0</v>
      </c>
      <c r="XT15" s="22">
        <v>0</v>
      </c>
      <c r="XU15" s="22">
        <v>0</v>
      </c>
      <c r="XV15" s="22">
        <v>0</v>
      </c>
      <c r="XW15" s="22">
        <v>1.3241005E-2</v>
      </c>
      <c r="XX15" s="22">
        <v>0.20173435000000001</v>
      </c>
      <c r="XY15" s="22">
        <v>0.49923613999999999</v>
      </c>
      <c r="XZ15" s="22">
        <v>0.54977489999999996</v>
      </c>
      <c r="YA15" s="22">
        <v>0.32122539999999999</v>
      </c>
      <c r="YB15" s="22">
        <v>7.2802900000000004E-2</v>
      </c>
      <c r="YC15" s="22">
        <v>4.2465910000000001E-3</v>
      </c>
      <c r="YD15" s="22">
        <v>2.4713609999999999E-4</v>
      </c>
      <c r="YE15" s="22">
        <v>1.4307854E-5</v>
      </c>
      <c r="YF15" s="22">
        <v>8.2276983000000002E-7</v>
      </c>
      <c r="YG15" s="22">
        <v>4.6960515E-8</v>
      </c>
      <c r="YH15" s="22">
        <v>2.6597349999999998E-9</v>
      </c>
      <c r="YI15" s="22">
        <v>1.4949256E-10</v>
      </c>
      <c r="YJ15" s="22">
        <v>8.3400519999999997E-12</v>
      </c>
      <c r="YK15" s="22">
        <v>4.619686E-13</v>
      </c>
      <c r="YL15" s="22">
        <v>2.5415085999999999E-14</v>
      </c>
      <c r="YM15" s="22">
        <v>1.389153E-15</v>
      </c>
      <c r="YN15" s="22">
        <v>7.5462129999999996E-17</v>
      </c>
      <c r="YO15" s="22">
        <v>4.0753335999999997E-18</v>
      </c>
      <c r="YP15" s="22">
        <v>2.1886660999999999E-19</v>
      </c>
      <c r="YQ15" s="22">
        <v>1.16922254E-20</v>
      </c>
      <c r="YR15" s="22">
        <v>6.2147999999999999E-22</v>
      </c>
      <c r="YS15" s="22">
        <v>3.2875523000000001E-23</v>
      </c>
      <c r="YT15" s="22">
        <v>1.7311321999999998E-24</v>
      </c>
      <c r="YU15" s="22">
        <v>9.0759025999999995E-26</v>
      </c>
      <c r="YV15" s="22">
        <v>4.7384385999999996E-27</v>
      </c>
      <c r="YW15" s="22">
        <v>2.4640260000000001E-28</v>
      </c>
      <c r="YX15" s="22">
        <v>1.2764202000000001E-29</v>
      </c>
      <c r="YY15" s="22">
        <v>6.5879296999999998E-31</v>
      </c>
      <c r="YZ15" s="22">
        <v>3.3882572999999998E-32</v>
      </c>
      <c r="ZA15" s="22">
        <v>1.7366051999999999E-33</v>
      </c>
      <c r="ZB15" s="22">
        <v>8.8626293000000003E-35</v>
      </c>
      <c r="ZC15" s="22">
        <v>4.4714519999999997E-36</v>
      </c>
      <c r="ZD15" s="22">
        <v>2.0606486E-37</v>
      </c>
      <c r="ZE15" s="22">
        <v>0</v>
      </c>
      <c r="ZF15" s="22">
        <v>0</v>
      </c>
      <c r="ZG15" s="22">
        <v>0</v>
      </c>
      <c r="ZH15" s="22">
        <v>0</v>
      </c>
      <c r="ZI15" s="22">
        <v>0</v>
      </c>
      <c r="ZJ15" s="22">
        <v>0</v>
      </c>
      <c r="ZK15" s="22">
        <v>1.3241028E-2</v>
      </c>
      <c r="ZL15" s="22">
        <v>0.20173453</v>
      </c>
      <c r="ZM15" s="22">
        <v>0.49923652000000002</v>
      </c>
      <c r="ZN15" s="22">
        <v>0.54977549999999997</v>
      </c>
      <c r="ZO15" s="22">
        <v>0.32122563999999998</v>
      </c>
      <c r="ZP15" s="22">
        <v>7.2802900000000004E-2</v>
      </c>
      <c r="ZQ15" s="22">
        <v>4.2465890000000003E-3</v>
      </c>
      <c r="ZR15" s="22">
        <v>2.4713593000000002E-4</v>
      </c>
      <c r="ZS15" s="22">
        <v>1.4307848E-5</v>
      </c>
      <c r="ZT15" s="22">
        <v>8.2276980000000002E-7</v>
      </c>
      <c r="ZU15" s="22">
        <v>4.6960504999999997E-8</v>
      </c>
      <c r="ZV15" s="22">
        <v>2.6597355E-9</v>
      </c>
      <c r="ZW15" s="22">
        <v>1.4949265000000001E-10</v>
      </c>
      <c r="ZX15" s="22">
        <v>8.3400599999999995E-12</v>
      </c>
      <c r="ZY15" s="22">
        <v>4.6196932999999996E-13</v>
      </c>
      <c r="ZZ15" s="22">
        <v>2.5415144000000001E-14</v>
      </c>
      <c r="AAA15" s="22">
        <v>1.389157E-15</v>
      </c>
      <c r="AAB15" s="22">
        <v>7.5462399999999997E-17</v>
      </c>
      <c r="AAC15" s="22">
        <v>4.0753509999999999E-18</v>
      </c>
      <c r="AAD15" s="22">
        <v>2.1886778E-19</v>
      </c>
      <c r="AAE15" s="22">
        <v>1.16923005E-20</v>
      </c>
      <c r="AAF15" s="22">
        <v>6.2148479999999997E-22</v>
      </c>
      <c r="AAG15" s="22">
        <v>3.2875831999999999E-23</v>
      </c>
      <c r="AAH15" s="22">
        <v>1.7311515E-24</v>
      </c>
      <c r="AAI15" s="22">
        <v>9.0760159999999999E-26</v>
      </c>
      <c r="AAJ15" s="22">
        <v>4.7385055999999998E-27</v>
      </c>
      <c r="AAK15" s="22">
        <v>2.464065E-28</v>
      </c>
      <c r="AAL15" s="22">
        <v>1.2764424000000001E-29</v>
      </c>
      <c r="AAM15" s="22">
        <v>6.5880590000000003E-31</v>
      </c>
      <c r="AAN15" s="22">
        <v>3.3883310000000003E-32</v>
      </c>
      <c r="AAO15" s="22">
        <v>1.7366463E-33</v>
      </c>
      <c r="AAP15" s="22">
        <v>8.8628542999999996E-35</v>
      </c>
      <c r="AAQ15" s="22">
        <v>4.4715542999999997E-36</v>
      </c>
      <c r="AAR15" s="22">
        <v>2.0606878999999999E-37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2">
        <v>0</v>
      </c>
      <c r="AAY15" s="22">
        <v>1.3240864E-2</v>
      </c>
      <c r="AAZ15" s="22">
        <v>0.20173389999999999</v>
      </c>
      <c r="ABA15" s="22">
        <v>0.4992356</v>
      </c>
      <c r="ABB15" s="22">
        <v>0.54977500000000001</v>
      </c>
      <c r="ABC15" s="22">
        <v>0.3212256</v>
      </c>
      <c r="ABD15" s="22">
        <v>7.2802919999999993E-2</v>
      </c>
      <c r="ABE15" s="22">
        <v>4.2465899999999997E-3</v>
      </c>
      <c r="ABF15" s="22">
        <v>2.4713614E-4</v>
      </c>
      <c r="ABG15" s="22">
        <v>1.4307860499999999E-5</v>
      </c>
      <c r="ABH15" s="22">
        <v>8.2277050000000002E-7</v>
      </c>
      <c r="ABI15" s="22">
        <v>4.6960546999999997E-8</v>
      </c>
      <c r="ABJ15" s="22">
        <v>2.6597369E-9</v>
      </c>
      <c r="ABK15" s="22">
        <v>1.4949267E-10</v>
      </c>
      <c r="ABL15" s="22">
        <v>8.3400620000000007E-12</v>
      </c>
      <c r="ABM15" s="22">
        <v>4.6196932999999996E-13</v>
      </c>
      <c r="ABN15" s="22">
        <v>2.5415138999999998E-14</v>
      </c>
      <c r="ABO15" s="22">
        <v>1.3891569E-15</v>
      </c>
      <c r="ABP15" s="22">
        <v>7.5462399999999997E-17</v>
      </c>
      <c r="ABQ15" s="22">
        <v>4.0753509999999999E-18</v>
      </c>
      <c r="ABR15" s="22">
        <v>2.1886772E-19</v>
      </c>
      <c r="ABS15" s="22">
        <v>1.1692298E-20</v>
      </c>
      <c r="ABT15" s="22">
        <v>6.2148449999999996E-22</v>
      </c>
      <c r="ABU15" s="22">
        <v>3.287581E-23</v>
      </c>
      <c r="ABV15" s="22">
        <v>1.7311501000000002E-24</v>
      </c>
      <c r="ABW15" s="22">
        <v>9.0760109999999994E-26</v>
      </c>
      <c r="ABX15" s="22">
        <v>4.7385053000000001E-27</v>
      </c>
      <c r="ABY15" s="22">
        <v>2.4640639999999999E-28</v>
      </c>
      <c r="ABZ15" s="22">
        <v>1.2764409999999999E-29</v>
      </c>
      <c r="ACA15" s="22">
        <v>6.5880480000000001E-31</v>
      </c>
      <c r="ACB15" s="22">
        <v>3.3883246000000001E-32</v>
      </c>
      <c r="ACC15" s="22">
        <v>1.7366551999999999E-33</v>
      </c>
      <c r="ACD15" s="22">
        <v>8.8638674000000005E-35</v>
      </c>
      <c r="ACE15" s="22">
        <v>4.4739578E-36</v>
      </c>
      <c r="ACF15" s="22">
        <v>2.0610005999999999E-37</v>
      </c>
      <c r="ACG15" s="22">
        <v>0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1.3240988E-2</v>
      </c>
      <c r="ACN15" s="22">
        <v>0.20173457</v>
      </c>
      <c r="ACO15" s="22">
        <v>0.49923623</v>
      </c>
      <c r="ACP15" s="22">
        <v>0.54977509999999996</v>
      </c>
      <c r="ACQ15" s="22">
        <v>0.32122558000000001</v>
      </c>
      <c r="ACR15" s="22">
        <v>7.2802889999999995E-2</v>
      </c>
      <c r="ACS15" s="22">
        <v>4.2465864999999998E-3</v>
      </c>
      <c r="ACT15" s="22">
        <v>2.471358E-4</v>
      </c>
      <c r="ACU15" s="22">
        <v>1.4307836000000001E-5</v>
      </c>
      <c r="ACV15" s="22">
        <v>8.2276887000000003E-7</v>
      </c>
      <c r="ACW15" s="22">
        <v>4.696044E-8</v>
      </c>
      <c r="ACX15" s="22">
        <v>2.6597309000000002E-9</v>
      </c>
      <c r="ACY15" s="22">
        <v>1.4949227999999999E-10</v>
      </c>
      <c r="ACZ15" s="22">
        <v>8.3400379999999997E-12</v>
      </c>
      <c r="ADA15" s="22">
        <v>4.619679E-13</v>
      </c>
      <c r="ADB15" s="22">
        <v>2.5415061E-14</v>
      </c>
      <c r="ADC15" s="22">
        <v>1.3891526E-15</v>
      </c>
      <c r="ADD15" s="22">
        <v>7.5462145000000006E-17</v>
      </c>
      <c r="ADE15" s="22">
        <v>4.0753380000000001E-18</v>
      </c>
      <c r="ADF15" s="22">
        <v>2.1886710000000001E-19</v>
      </c>
      <c r="ADG15" s="22">
        <v>1.1692266999999999E-20</v>
      </c>
      <c r="ADH15" s="22">
        <v>6.2148319999999998E-22</v>
      </c>
      <c r="ADI15" s="22">
        <v>3.2875753000000002E-23</v>
      </c>
      <c r="ADJ15" s="22">
        <v>1.7311483999999999E-24</v>
      </c>
      <c r="ADK15" s="22">
        <v>9.0760069999999998E-26</v>
      </c>
      <c r="ADL15" s="22">
        <v>4.7385037E-27</v>
      </c>
      <c r="ADM15" s="22">
        <v>2.4640640999999999E-28</v>
      </c>
      <c r="ADN15" s="22">
        <v>1.2764408E-29</v>
      </c>
      <c r="ADO15" s="22">
        <v>6.5880449999999997E-31</v>
      </c>
      <c r="ADP15" s="22">
        <v>3.3883253999999999E-32</v>
      </c>
      <c r="ADQ15" s="22">
        <v>1.7366899E-33</v>
      </c>
      <c r="ADR15" s="22">
        <v>8.865996E-35</v>
      </c>
      <c r="ADS15" s="22">
        <v>4.4843186999999999E-36</v>
      </c>
      <c r="ADT15" s="22">
        <v>2.1237418000000002E-37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</v>
      </c>
      <c r="AED15" s="48">
        <f t="shared" si="15"/>
        <v>0</v>
      </c>
      <c r="AEE15" s="48">
        <f t="shared" si="15"/>
        <v>0</v>
      </c>
      <c r="AEF15" s="48">
        <f t="shared" si="15"/>
        <v>0</v>
      </c>
      <c r="AEG15" s="48">
        <f t="shared" si="15"/>
        <v>0</v>
      </c>
      <c r="AEH15" s="48">
        <f t="shared" si="15"/>
        <v>0</v>
      </c>
      <c r="AEI15" s="48">
        <f t="shared" si="15"/>
        <v>0</v>
      </c>
      <c r="AEJ15" s="48">
        <f t="shared" si="15"/>
        <v>0</v>
      </c>
      <c r="AEK15" s="48">
        <f t="shared" si="15"/>
        <v>0</v>
      </c>
      <c r="AEL15" s="48">
        <f t="shared" si="15"/>
        <v>0</v>
      </c>
      <c r="AEM15" s="48">
        <f t="shared" si="16"/>
        <v>0</v>
      </c>
      <c r="AEN15" s="48">
        <f t="shared" si="16"/>
        <v>0</v>
      </c>
      <c r="AEO15" s="48">
        <f t="shared" si="16"/>
        <v>0</v>
      </c>
      <c r="AEP15" s="48">
        <f t="shared" si="16"/>
        <v>0</v>
      </c>
      <c r="AEQ15" s="48">
        <f t="shared" si="16"/>
        <v>0</v>
      </c>
      <c r="AER15" s="48">
        <f t="shared" si="16"/>
        <v>0</v>
      </c>
      <c r="AES15" s="48">
        <f t="shared" si="16"/>
        <v>0</v>
      </c>
      <c r="AET15" s="48">
        <f t="shared" si="16"/>
        <v>0</v>
      </c>
      <c r="AEU15" s="48">
        <f t="shared" si="16"/>
        <v>0</v>
      </c>
      <c r="AEV15" s="44">
        <f t="shared" si="17"/>
        <v>2.3199999999999998</v>
      </c>
      <c r="AEW15" s="52"/>
      <c r="AEX15" s="82">
        <v>0</v>
      </c>
      <c r="AEY15" s="49">
        <f t="shared" si="18"/>
        <v>0</v>
      </c>
      <c r="AEZ15" s="52"/>
      <c r="AFA15" s="50">
        <f t="shared" si="19"/>
        <v>380</v>
      </c>
      <c r="AFB15" s="48">
        <f t="shared" si="20"/>
        <v>5.5648643000000005E-19</v>
      </c>
      <c r="AFC15" s="48">
        <f t="shared" si="20"/>
        <v>5.5648599999999998E-19</v>
      </c>
      <c r="AFD15" s="48">
        <f t="shared" si="20"/>
        <v>5.5648616999999999E-19</v>
      </c>
      <c r="AFE15" s="48">
        <f t="shared" si="20"/>
        <v>5.5648652999999998E-19</v>
      </c>
      <c r="AFF15" s="48">
        <f t="shared" si="20"/>
        <v>5.5648610000000001E-19</v>
      </c>
      <c r="AFG15" s="48">
        <f t="shared" si="20"/>
        <v>5.5648513999999995E-19</v>
      </c>
      <c r="AFH15" s="48">
        <f t="shared" si="20"/>
        <v>5.5648410000000002E-19</v>
      </c>
      <c r="AFI15" s="48">
        <f t="shared" si="20"/>
        <v>5.5648306999999998E-19</v>
      </c>
      <c r="AFJ15" s="48">
        <f t="shared" si="20"/>
        <v>5.5648296999999996E-19</v>
      </c>
      <c r="AFK15" s="48">
        <f t="shared" si="20"/>
        <v>5.5648306999999998E-19</v>
      </c>
      <c r="AFL15" s="48">
        <f t="shared" si="21"/>
        <v>5.5648370000000001E-19</v>
      </c>
      <c r="AFM15" s="48">
        <f t="shared" si="21"/>
        <v>5.5648429999999998E-19</v>
      </c>
      <c r="AFN15" s="48">
        <f t="shared" si="21"/>
        <v>5.5648457000000002E-19</v>
      </c>
      <c r="AFO15" s="48">
        <f t="shared" si="21"/>
        <v>5.5648489999999996E-19</v>
      </c>
      <c r="AFP15" s="48">
        <f t="shared" si="21"/>
        <v>5.5648503000000004E-19</v>
      </c>
      <c r="AFQ15" s="48">
        <f t="shared" si="21"/>
        <v>5.5648520000000005E-19</v>
      </c>
      <c r="AFR15" s="48">
        <f t="shared" si="21"/>
        <v>5.5648575999999999E-19</v>
      </c>
      <c r="AFS15" s="48">
        <f t="shared" si="21"/>
        <v>5.5648890000000003E-19</v>
      </c>
      <c r="AFT15" s="48">
        <f t="shared" si="21"/>
        <v>5.5648875999999997E-19</v>
      </c>
      <c r="AFU15" s="52"/>
      <c r="AFV15" s="49">
        <f t="shared" si="25"/>
        <v>5.5648530000000007E-19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84">
        <v>6</v>
      </c>
      <c r="AGW15" s="60">
        <v>0</v>
      </c>
      <c r="AGX15" s="60">
        <v>6</v>
      </c>
      <c r="AGY15" s="60">
        <v>0</v>
      </c>
      <c r="AGZ15" s="60">
        <v>0</v>
      </c>
      <c r="AHA15" s="85">
        <v>-1</v>
      </c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</row>
    <row r="16" spans="1:1103" ht="3" customHeight="1" x14ac:dyDescent="0.25">
      <c r="A16" s="27"/>
      <c r="B16" s="43">
        <v>10</v>
      </c>
      <c r="C16" s="44">
        <v>2.61</v>
      </c>
      <c r="D16" s="73">
        <f t="shared" si="22"/>
        <v>2</v>
      </c>
      <c r="E16" s="27"/>
      <c r="F16" s="74">
        <v>0</v>
      </c>
      <c r="G16" s="20">
        <v>4.205922E-3</v>
      </c>
      <c r="H16" s="20">
        <v>9.5430979999999999E-2</v>
      </c>
      <c r="I16" s="20">
        <v>0.35995625999999997</v>
      </c>
      <c r="J16" s="20">
        <v>0.53451185999999995</v>
      </c>
      <c r="K16" s="20">
        <v>0.45263710000000001</v>
      </c>
      <c r="L16" s="20">
        <v>0.18774469999999999</v>
      </c>
      <c r="M16" s="20">
        <v>2.6258686999999999E-2</v>
      </c>
      <c r="N16" s="20">
        <v>1.4890016E-3</v>
      </c>
      <c r="O16" s="20">
        <v>8.4828009999999996E-5</v>
      </c>
      <c r="P16" s="20">
        <v>4.8429709999999999E-6</v>
      </c>
      <c r="Q16" s="20">
        <v>2.7648409999999999E-7</v>
      </c>
      <c r="R16" s="20">
        <v>1.5756540999999999E-8</v>
      </c>
      <c r="S16" s="20">
        <v>8.9519479999999997E-10</v>
      </c>
      <c r="T16" s="20">
        <v>5.0656625E-11</v>
      </c>
      <c r="U16" s="20">
        <v>2.8532830999999999E-12</v>
      </c>
      <c r="V16" s="20">
        <v>1.5990917000000001E-13</v>
      </c>
      <c r="W16" s="20">
        <v>8.9151410000000006E-15</v>
      </c>
      <c r="X16" s="20">
        <v>4.9439083999999998E-16</v>
      </c>
      <c r="Y16" s="20">
        <v>2.7270964999999999E-17</v>
      </c>
      <c r="Z16" s="20">
        <v>1.4963935999999999E-18</v>
      </c>
      <c r="AA16" s="21">
        <v>8.1686779999999995E-20</v>
      </c>
      <c r="AB16" s="21">
        <v>4.436859E-21</v>
      </c>
      <c r="AC16" s="21">
        <v>2.3981777999999999E-22</v>
      </c>
      <c r="AD16" s="21">
        <v>1.29014154E-23</v>
      </c>
      <c r="AE16" s="21">
        <v>6.9089705E-25</v>
      </c>
      <c r="AF16" s="21">
        <v>3.6836566000000002E-26</v>
      </c>
      <c r="AG16" s="21">
        <v>1.9557055999999998E-27</v>
      </c>
      <c r="AH16" s="21">
        <v>1.0340787000000001E-28</v>
      </c>
      <c r="AI16" s="21">
        <v>5.4462112999999998E-30</v>
      </c>
      <c r="AJ16" s="21">
        <v>2.8575196000000001E-31</v>
      </c>
      <c r="AK16" s="21">
        <v>1.4938087999999999E-32</v>
      </c>
      <c r="AL16" s="21">
        <v>7.7806749999999996E-34</v>
      </c>
      <c r="AM16" s="21">
        <v>4.0348382000000002E-35</v>
      </c>
      <c r="AN16" s="21">
        <v>2.0564766000000001E-36</v>
      </c>
      <c r="AO16" s="21">
        <v>8.8510950000000002E-38</v>
      </c>
      <c r="AP16" s="21">
        <v>0</v>
      </c>
      <c r="AQ16" s="21">
        <v>0</v>
      </c>
      <c r="AR16" s="21">
        <v>0</v>
      </c>
      <c r="AS16" s="21">
        <v>0</v>
      </c>
      <c r="AT16" s="22">
        <v>0</v>
      </c>
      <c r="AU16" s="22">
        <v>4.205879E-3</v>
      </c>
      <c r="AV16" s="22">
        <v>9.5430106000000001E-2</v>
      </c>
      <c r="AW16" s="22">
        <v>0.35995448000000002</v>
      </c>
      <c r="AX16" s="22">
        <v>0.53451040000000005</v>
      </c>
      <c r="AY16" s="22">
        <v>0.45263624000000002</v>
      </c>
      <c r="AZ16" s="22">
        <v>0.18774444000000001</v>
      </c>
      <c r="BA16" s="22">
        <v>2.6258677000000001E-2</v>
      </c>
      <c r="BB16" s="22">
        <v>1.4890005E-3</v>
      </c>
      <c r="BC16" s="22">
        <v>8.4827940000000004E-5</v>
      </c>
      <c r="BD16" s="22">
        <v>4.8429669999999998E-6</v>
      </c>
      <c r="BE16" s="22">
        <v>2.7648377000000002E-7</v>
      </c>
      <c r="BF16" s="22">
        <v>1.5756523E-8</v>
      </c>
      <c r="BG16" s="22">
        <v>8.951936E-10</v>
      </c>
      <c r="BH16" s="22">
        <v>5.0656544999999999E-11</v>
      </c>
      <c r="BI16" s="22">
        <v>2.8532787999999998E-12</v>
      </c>
      <c r="BJ16" s="22">
        <v>1.5990903000000001E-13</v>
      </c>
      <c r="BK16" s="22">
        <v>8.9151320000000006E-15</v>
      </c>
      <c r="BL16" s="22">
        <v>4.9439029999999998E-16</v>
      </c>
      <c r="BM16" s="22">
        <v>2.7270931999999998E-17</v>
      </c>
      <c r="BN16" s="22">
        <v>1.4963918E-18</v>
      </c>
      <c r="BO16" s="22">
        <v>8.1686683000000001E-20</v>
      </c>
      <c r="BP16" s="22">
        <v>4.4368539999999999E-21</v>
      </c>
      <c r="BQ16" s="22">
        <v>2.3981753E-22</v>
      </c>
      <c r="BR16" s="22">
        <v>1.2901401E-23</v>
      </c>
      <c r="BS16" s="22">
        <v>6.9089615999999999E-25</v>
      </c>
      <c r="BT16" s="22">
        <v>3.683652E-26</v>
      </c>
      <c r="BU16" s="22">
        <v>1.9557033000000001E-27</v>
      </c>
      <c r="BV16" s="22">
        <v>1.0340776E-28</v>
      </c>
      <c r="BW16" s="22">
        <v>5.4462070000000002E-30</v>
      </c>
      <c r="BX16" s="22">
        <v>2.8575165E-31</v>
      </c>
      <c r="BY16" s="22">
        <v>1.4938018E-32</v>
      </c>
      <c r="BZ16" s="22">
        <v>7.7804259999999999E-34</v>
      </c>
      <c r="CA16" s="22">
        <v>4.0338200000000001E-35</v>
      </c>
      <c r="CB16" s="22">
        <v>2.0532527999999999E-36</v>
      </c>
      <c r="CC16" s="22">
        <v>8.8087289999999998E-38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4.2058974999999998E-3</v>
      </c>
      <c r="CJ16" s="22">
        <v>9.5430459999999995E-2</v>
      </c>
      <c r="CK16" s="22">
        <v>0.35995525</v>
      </c>
      <c r="CL16" s="22">
        <v>0.53451097000000003</v>
      </c>
      <c r="CM16" s="22">
        <v>0.45263648000000001</v>
      </c>
      <c r="CN16" s="22">
        <v>0.18774456</v>
      </c>
      <c r="CO16" s="22">
        <v>2.625868E-2</v>
      </c>
      <c r="CP16" s="22">
        <v>1.4890006999999999E-3</v>
      </c>
      <c r="CQ16" s="22">
        <v>8.4827950000000005E-5</v>
      </c>
      <c r="CR16" s="22">
        <v>4.8429669999999998E-6</v>
      </c>
      <c r="CS16" s="22">
        <v>2.7648375E-7</v>
      </c>
      <c r="CT16" s="22">
        <v>1.5756517999999999E-8</v>
      </c>
      <c r="CU16" s="22">
        <v>8.9519335999999996E-10</v>
      </c>
      <c r="CV16" s="22">
        <v>5.0656534999999999E-11</v>
      </c>
      <c r="CW16" s="22">
        <v>2.8532784E-12</v>
      </c>
      <c r="CX16" s="22">
        <v>1.59909E-13</v>
      </c>
      <c r="CY16" s="22">
        <v>8.9151320000000006E-15</v>
      </c>
      <c r="CZ16" s="22">
        <v>4.9439039999999996E-16</v>
      </c>
      <c r="DA16" s="22">
        <v>2.7270942E-17</v>
      </c>
      <c r="DB16" s="22">
        <v>1.4963922999999999E-18</v>
      </c>
      <c r="DC16" s="22">
        <v>8.1686715999999997E-20</v>
      </c>
      <c r="DD16" s="22">
        <v>4.4368560000000002E-21</v>
      </c>
      <c r="DE16" s="22">
        <v>2.3981765000000001E-22</v>
      </c>
      <c r="DF16" s="22">
        <v>1.29014154E-23</v>
      </c>
      <c r="DG16" s="22">
        <v>6.9089685000000003E-25</v>
      </c>
      <c r="DH16" s="22">
        <v>3.6836559999999997E-26</v>
      </c>
      <c r="DI16" s="22">
        <v>1.9557057999999999E-27</v>
      </c>
      <c r="DJ16" s="22">
        <v>1.0340790000000001E-28</v>
      </c>
      <c r="DK16" s="22">
        <v>5.4462157999999997E-30</v>
      </c>
      <c r="DL16" s="22">
        <v>2.8575221000000001E-31</v>
      </c>
      <c r="DM16" s="22">
        <v>1.4938041000000001E-32</v>
      </c>
      <c r="DN16" s="22">
        <v>7.7804340000000008E-34</v>
      </c>
      <c r="DO16" s="22">
        <v>4.0338162000000001E-35</v>
      </c>
      <c r="DP16" s="22">
        <v>2.0532502999999999E-36</v>
      </c>
      <c r="DQ16" s="22">
        <v>8.8088989999999998E-38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4.2058989999999999E-3</v>
      </c>
      <c r="DX16" s="22">
        <v>9.5430433999999995E-2</v>
      </c>
      <c r="DY16" s="22">
        <v>0.35995513000000001</v>
      </c>
      <c r="DZ16" s="22">
        <v>0.53451097000000003</v>
      </c>
      <c r="EA16" s="22">
        <v>0.45263648000000001</v>
      </c>
      <c r="EB16" s="22">
        <v>0.18774451</v>
      </c>
      <c r="EC16" s="22">
        <v>2.625868E-2</v>
      </c>
      <c r="ED16" s="22">
        <v>1.4890006999999999E-3</v>
      </c>
      <c r="EE16" s="22">
        <v>8.4827944999999998E-5</v>
      </c>
      <c r="EF16" s="22">
        <v>4.8429674000000004E-6</v>
      </c>
      <c r="EG16" s="22">
        <v>2.7648386000000002E-7</v>
      </c>
      <c r="EH16" s="22">
        <v>1.5756527000000002E-8</v>
      </c>
      <c r="EI16" s="22">
        <v>8.9519386000000002E-10</v>
      </c>
      <c r="EJ16" s="22">
        <v>5.0656560000000001E-11</v>
      </c>
      <c r="EK16" s="22">
        <v>2.8532800000000001E-12</v>
      </c>
      <c r="EL16" s="22">
        <v>1.5990909E-13</v>
      </c>
      <c r="EM16" s="22">
        <v>8.9151389999999993E-15</v>
      </c>
      <c r="EN16" s="22">
        <v>4.9439089999999997E-16</v>
      </c>
      <c r="EO16" s="22">
        <v>2.7270967000000001E-17</v>
      </c>
      <c r="EP16" s="22">
        <v>1.4963935000000001E-18</v>
      </c>
      <c r="EQ16" s="22">
        <v>8.1686779999999995E-20</v>
      </c>
      <c r="ER16" s="22">
        <v>4.4368600000000001E-21</v>
      </c>
      <c r="ES16" s="22">
        <v>2.3981787999999998E-22</v>
      </c>
      <c r="ET16" s="22">
        <v>1.2901425E-23</v>
      </c>
      <c r="EU16" s="22">
        <v>6.9089734999999996E-25</v>
      </c>
      <c r="EV16" s="22">
        <v>3.6836566000000002E-26</v>
      </c>
      <c r="EW16" s="22">
        <v>1.9557055999999998E-27</v>
      </c>
      <c r="EX16" s="22">
        <v>1.0340784E-28</v>
      </c>
      <c r="EY16" s="22">
        <v>5.4462100000000002E-30</v>
      </c>
      <c r="EZ16" s="22">
        <v>2.8575181999999999E-31</v>
      </c>
      <c r="FA16" s="22">
        <v>1.4938030999999999E-32</v>
      </c>
      <c r="FB16" s="22">
        <v>7.7804310000000005E-34</v>
      </c>
      <c r="FC16" s="22">
        <v>4.0338155999999998E-35</v>
      </c>
      <c r="FD16" s="22">
        <v>2.0532511999999999E-36</v>
      </c>
      <c r="FE16" s="22">
        <v>8.8089120000000003E-38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4.2058929999999996E-3</v>
      </c>
      <c r="FL16" s="22">
        <v>9.5430290000000001E-2</v>
      </c>
      <c r="FM16" s="22">
        <v>0.35995492000000001</v>
      </c>
      <c r="FN16" s="22">
        <v>0.53451073000000004</v>
      </c>
      <c r="FO16" s="22">
        <v>0.45263641999999998</v>
      </c>
      <c r="FP16" s="22">
        <v>0.18774441</v>
      </c>
      <c r="FQ16" s="22">
        <v>2.6258650000000001E-2</v>
      </c>
      <c r="FR16" s="22">
        <v>1.4889992E-3</v>
      </c>
      <c r="FS16" s="22">
        <v>8.4827865000000006E-5</v>
      </c>
      <c r="FT16" s="22">
        <v>4.8429629999999997E-6</v>
      </c>
      <c r="FU16" s="22">
        <v>2.7648355000000001E-7</v>
      </c>
      <c r="FV16" s="22">
        <v>1.5756508999999999E-8</v>
      </c>
      <c r="FW16" s="22">
        <v>8.9519275000000004E-10</v>
      </c>
      <c r="FX16" s="22">
        <v>5.0656496000000003E-11</v>
      </c>
      <c r="FY16" s="22">
        <v>2.8532762E-12</v>
      </c>
      <c r="FZ16" s="22">
        <v>1.5990891E-13</v>
      </c>
      <c r="GA16" s="22">
        <v>8.9151279999999997E-15</v>
      </c>
      <c r="GB16" s="22">
        <v>4.943902E-16</v>
      </c>
      <c r="GC16" s="22">
        <v>2.7270931999999998E-17</v>
      </c>
      <c r="GD16" s="22">
        <v>1.4963919E-18</v>
      </c>
      <c r="GE16" s="22">
        <v>8.1686689999999999E-20</v>
      </c>
      <c r="GF16" s="22">
        <v>4.4368541999999998E-21</v>
      </c>
      <c r="GG16" s="22">
        <v>2.398175E-22</v>
      </c>
      <c r="GH16" s="22">
        <v>1.2901403000000001E-23</v>
      </c>
      <c r="GI16" s="22">
        <v>6.9089625999999998E-25</v>
      </c>
      <c r="GJ16" s="22">
        <v>3.6836500000000002E-26</v>
      </c>
      <c r="GK16" s="22">
        <v>1.9557014999999999E-27</v>
      </c>
      <c r="GL16" s="22">
        <v>1.0340763999999999E-28</v>
      </c>
      <c r="GM16" s="22">
        <v>5.4462026000000002E-30</v>
      </c>
      <c r="GN16" s="22">
        <v>2.8575160000000001E-31</v>
      </c>
      <c r="GO16" s="22">
        <v>1.493803E-32</v>
      </c>
      <c r="GP16" s="22">
        <v>7.7804389999999997E-34</v>
      </c>
      <c r="GQ16" s="22">
        <v>4.0338195999999997E-35</v>
      </c>
      <c r="GR16" s="22">
        <v>2.0532478E-36</v>
      </c>
      <c r="GS16" s="22">
        <v>8.8088789999999996E-38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4.2058879999999996E-3</v>
      </c>
      <c r="GZ16" s="22">
        <v>9.5430150000000005E-2</v>
      </c>
      <c r="HA16" s="22">
        <v>0.35995453999999999</v>
      </c>
      <c r="HB16" s="22">
        <v>0.53451029999999999</v>
      </c>
      <c r="HC16" s="22">
        <v>0.45263606000000001</v>
      </c>
      <c r="HD16" s="22">
        <v>0.18774432999999999</v>
      </c>
      <c r="HE16" s="22">
        <v>2.6258635999999998E-2</v>
      </c>
      <c r="HF16" s="22">
        <v>1.4889985E-3</v>
      </c>
      <c r="HG16" s="22">
        <v>8.4827814000000006E-5</v>
      </c>
      <c r="HH16" s="22">
        <v>4.8429592000000003E-6</v>
      </c>
      <c r="HI16" s="22">
        <v>2.7648334999999997E-7</v>
      </c>
      <c r="HJ16" s="22">
        <v>1.5756496999999999E-8</v>
      </c>
      <c r="HK16" s="22">
        <v>8.9519214000000001E-10</v>
      </c>
      <c r="HL16" s="22">
        <v>5.0656448000000001E-11</v>
      </c>
      <c r="HM16" s="22">
        <v>2.8532730000000001E-12</v>
      </c>
      <c r="HN16" s="22">
        <v>1.5990863E-13</v>
      </c>
      <c r="HO16" s="22">
        <v>8.9151109999999996E-15</v>
      </c>
      <c r="HP16" s="22">
        <v>4.9438925999999997E-16</v>
      </c>
      <c r="HQ16" s="22">
        <v>2.7270881E-17</v>
      </c>
      <c r="HR16" s="22">
        <v>1.496389E-18</v>
      </c>
      <c r="HS16" s="22">
        <v>8.1686520000000001E-20</v>
      </c>
      <c r="HT16" s="22">
        <v>4.4368439999999998E-21</v>
      </c>
      <c r="HU16" s="22">
        <v>2.3981697000000001E-22</v>
      </c>
      <c r="HV16" s="22">
        <v>1.2901371999999999E-23</v>
      </c>
      <c r="HW16" s="22">
        <v>6.9089473000000002E-25</v>
      </c>
      <c r="HX16" s="22">
        <v>3.6836424E-26</v>
      </c>
      <c r="HY16" s="22">
        <v>1.9556987000000001E-27</v>
      </c>
      <c r="HZ16" s="22">
        <v>1.0340755000000001E-28</v>
      </c>
      <c r="IA16" s="22">
        <v>5.4462000000000002E-30</v>
      </c>
      <c r="IB16" s="22">
        <v>2.8575139999999999E-31</v>
      </c>
      <c r="IC16" s="22">
        <v>1.4938006999999999E-32</v>
      </c>
      <c r="ID16" s="22">
        <v>7.7804219999999994E-34</v>
      </c>
      <c r="IE16" s="22">
        <v>4.0338136000000001E-35</v>
      </c>
      <c r="IF16" s="22">
        <v>2.0532481999999999E-36</v>
      </c>
      <c r="IG16" s="22">
        <v>8.8088779999999997E-38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4.2058850000000004E-3</v>
      </c>
      <c r="IN16" s="22">
        <v>9.5430059999999997E-2</v>
      </c>
      <c r="IO16" s="22">
        <v>0.35995427000000002</v>
      </c>
      <c r="IP16" s="22">
        <v>0.53451000000000004</v>
      </c>
      <c r="IQ16" s="22">
        <v>0.45263579999999998</v>
      </c>
      <c r="IR16" s="22">
        <v>0.18774423000000001</v>
      </c>
      <c r="IS16" s="22">
        <v>2.6258633999999999E-2</v>
      </c>
      <c r="IT16" s="22">
        <v>1.4889985E-3</v>
      </c>
      <c r="IU16" s="22">
        <v>8.4827789999999994E-5</v>
      </c>
      <c r="IV16" s="22">
        <v>4.8429573999999997E-6</v>
      </c>
      <c r="IW16" s="22">
        <v>2.7648317999999999E-7</v>
      </c>
      <c r="IX16" s="22">
        <v>1.5756484000000001E-8</v>
      </c>
      <c r="IY16" s="22">
        <v>8.9519124999999997E-10</v>
      </c>
      <c r="IZ16" s="22">
        <v>5.065639E-11</v>
      </c>
      <c r="JA16" s="22">
        <v>2.8532693E-12</v>
      </c>
      <c r="JB16" s="22">
        <v>1.5990840000000001E-13</v>
      </c>
      <c r="JC16" s="22">
        <v>8.9150954999999993E-15</v>
      </c>
      <c r="JD16" s="22">
        <v>4.9438846000000001E-16</v>
      </c>
      <c r="JE16" s="22">
        <v>2.7270831E-17</v>
      </c>
      <c r="JF16" s="22">
        <v>1.4963863E-18</v>
      </c>
      <c r="JG16" s="22">
        <v>8.1686380000000003E-20</v>
      </c>
      <c r="JH16" s="22">
        <v>4.4368356999999998E-21</v>
      </c>
      <c r="JI16" s="22">
        <v>2.3981660000000001E-22</v>
      </c>
      <c r="JJ16" s="22">
        <v>1.2901355E-23</v>
      </c>
      <c r="JK16" s="22">
        <v>6.9089399999999996E-25</v>
      </c>
      <c r="JL16" s="22">
        <v>3.6836396000000001E-26</v>
      </c>
      <c r="JM16" s="22">
        <v>1.9556973E-27</v>
      </c>
      <c r="JN16" s="22">
        <v>1.0340749E-28</v>
      </c>
      <c r="JO16" s="22">
        <v>5.4461979999999998E-30</v>
      </c>
      <c r="JP16" s="22">
        <v>2.8575144000000002E-31</v>
      </c>
      <c r="JQ16" s="22">
        <v>1.4937997E-32</v>
      </c>
      <c r="JR16" s="22">
        <v>7.7804049999999992E-34</v>
      </c>
      <c r="JS16" s="22">
        <v>4.0338027000000001E-35</v>
      </c>
      <c r="JT16" s="22">
        <v>2.0532458000000001E-36</v>
      </c>
      <c r="JU16" s="22">
        <v>8.8088844000000002E-38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4.2058853E-3</v>
      </c>
      <c r="KB16" s="22">
        <v>9.5430059999999997E-2</v>
      </c>
      <c r="KC16" s="22">
        <v>0.35995423999999998</v>
      </c>
      <c r="KD16" s="22">
        <v>0.53450989999999998</v>
      </c>
      <c r="KE16" s="22">
        <v>0.45263569999999997</v>
      </c>
      <c r="KF16" s="22">
        <v>0.18774410999999999</v>
      </c>
      <c r="KG16" s="22">
        <v>2.6258593E-2</v>
      </c>
      <c r="KH16" s="22">
        <v>1.4889961000000001E-3</v>
      </c>
      <c r="KI16" s="22">
        <v>8.4827676000000002E-5</v>
      </c>
      <c r="KJ16" s="22">
        <v>4.8429510000000002E-6</v>
      </c>
      <c r="KK16" s="22">
        <v>2.7648267E-7</v>
      </c>
      <c r="KL16" s="22">
        <v>1.5756455999999999E-8</v>
      </c>
      <c r="KM16" s="22">
        <v>8.9518920000000004E-10</v>
      </c>
      <c r="KN16" s="22">
        <v>5.0656278E-11</v>
      </c>
      <c r="KO16" s="22">
        <v>2.853263E-12</v>
      </c>
      <c r="KP16" s="22">
        <v>1.5990807E-13</v>
      </c>
      <c r="KQ16" s="22">
        <v>8.9150785000000008E-15</v>
      </c>
      <c r="KR16" s="22">
        <v>4.9438746E-16</v>
      </c>
      <c r="KS16" s="22">
        <v>2.7270779999999999E-17</v>
      </c>
      <c r="KT16" s="22">
        <v>1.4963837E-18</v>
      </c>
      <c r="KU16" s="22">
        <v>8.168625E-20</v>
      </c>
      <c r="KV16" s="22">
        <v>4.4368316000000003E-21</v>
      </c>
      <c r="KW16" s="22">
        <v>2.3981636999999999E-22</v>
      </c>
      <c r="KX16" s="22">
        <v>1.2901346000000001E-23</v>
      </c>
      <c r="KY16" s="22">
        <v>6.908937E-25</v>
      </c>
      <c r="KZ16" s="22">
        <v>3.6836392999999999E-26</v>
      </c>
      <c r="LA16" s="22">
        <v>1.9556967E-27</v>
      </c>
      <c r="LB16" s="22">
        <v>1.0340738E-28</v>
      </c>
      <c r="LC16" s="22">
        <v>5.4461901999999999E-30</v>
      </c>
      <c r="LD16" s="22">
        <v>2.8575108999999998E-31</v>
      </c>
      <c r="LE16" s="22">
        <v>1.4937990000000001E-32</v>
      </c>
      <c r="LF16" s="22">
        <v>7.7804020000000005E-34</v>
      </c>
      <c r="LG16" s="22">
        <v>4.0337975000000002E-35</v>
      </c>
      <c r="LH16" s="22">
        <v>2.0532433000000002E-36</v>
      </c>
      <c r="LI16" s="22">
        <v>8.8088794000000004E-38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4.2058820000000002E-3</v>
      </c>
      <c r="LP16" s="22">
        <v>9.5429979999999998E-2</v>
      </c>
      <c r="LQ16" s="22">
        <v>0.35995406000000002</v>
      </c>
      <c r="LR16" s="22">
        <v>0.53450989999999998</v>
      </c>
      <c r="LS16" s="22">
        <v>0.45263574000000001</v>
      </c>
      <c r="LT16" s="22">
        <v>0.18774415999999999</v>
      </c>
      <c r="LU16" s="22">
        <v>2.62586E-2</v>
      </c>
      <c r="LV16" s="22">
        <v>1.4889962999999999E-3</v>
      </c>
      <c r="LW16" s="22">
        <v>8.482769E-5</v>
      </c>
      <c r="LX16" s="22">
        <v>4.8429514999999999E-6</v>
      </c>
      <c r="LY16" s="22">
        <v>2.7648275000000002E-7</v>
      </c>
      <c r="LZ16" s="22">
        <v>1.575645E-8</v>
      </c>
      <c r="MA16" s="22">
        <v>8.9518903000000001E-10</v>
      </c>
      <c r="MB16" s="22">
        <v>5.0656270000000001E-11</v>
      </c>
      <c r="MC16" s="22">
        <v>2.8532619999999998E-12</v>
      </c>
      <c r="MD16" s="22">
        <v>1.59908E-13</v>
      </c>
      <c r="ME16" s="22">
        <v>8.9150749999999998E-15</v>
      </c>
      <c r="MF16" s="22">
        <v>4.9438724000000004E-16</v>
      </c>
      <c r="MG16" s="22">
        <v>2.7270775E-17</v>
      </c>
      <c r="MH16" s="22">
        <v>1.4963838E-18</v>
      </c>
      <c r="MI16" s="22">
        <v>8.1686289999999994E-20</v>
      </c>
      <c r="MJ16" s="22">
        <v>4.4368344000000002E-21</v>
      </c>
      <c r="MK16" s="22">
        <v>2.3981654000000001E-22</v>
      </c>
      <c r="ML16" s="22">
        <v>1.2901355E-23</v>
      </c>
      <c r="MM16" s="22">
        <v>6.9089423999999996E-25</v>
      </c>
      <c r="MN16" s="22">
        <v>3.6836433000000001E-26</v>
      </c>
      <c r="MO16" s="22">
        <v>1.9556990000000001E-27</v>
      </c>
      <c r="MP16" s="22">
        <v>1.0340749E-28</v>
      </c>
      <c r="MQ16" s="22">
        <v>5.4461894999999998E-30</v>
      </c>
      <c r="MR16" s="22">
        <v>2.8575079999999999E-31</v>
      </c>
      <c r="MS16" s="22">
        <v>1.4937988E-32</v>
      </c>
      <c r="MT16" s="22">
        <v>7.7804124999999992E-34</v>
      </c>
      <c r="MU16" s="22">
        <v>4.0338053000000001E-35</v>
      </c>
      <c r="MV16" s="22">
        <v>2.0532462E-36</v>
      </c>
      <c r="MW16" s="22">
        <v>8.8088830000000005E-38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4.2058792999999997E-3</v>
      </c>
      <c r="ND16" s="22">
        <v>9.5429904999999995E-2</v>
      </c>
      <c r="NE16" s="22">
        <v>0.35995406000000002</v>
      </c>
      <c r="NF16" s="22">
        <v>0.53451009999999999</v>
      </c>
      <c r="NG16" s="22">
        <v>0.45263597</v>
      </c>
      <c r="NH16" s="22">
        <v>0.18774421999999999</v>
      </c>
      <c r="NI16" s="22">
        <v>2.62586E-2</v>
      </c>
      <c r="NJ16" s="22">
        <v>1.4889961000000001E-3</v>
      </c>
      <c r="NK16" s="22">
        <v>8.482768E-5</v>
      </c>
      <c r="NL16" s="22">
        <v>4.8429510000000002E-6</v>
      </c>
      <c r="NM16" s="22">
        <v>2.7648275000000002E-7</v>
      </c>
      <c r="NN16" s="22">
        <v>1.5756452000000001E-8</v>
      </c>
      <c r="NO16" s="22">
        <v>8.9518915000000003E-10</v>
      </c>
      <c r="NP16" s="22">
        <v>5.0656270000000001E-11</v>
      </c>
      <c r="NQ16" s="22">
        <v>2.8532620999999999E-12</v>
      </c>
      <c r="NR16" s="22">
        <v>1.5990807E-13</v>
      </c>
      <c r="NS16" s="22">
        <v>8.9150800000000005E-15</v>
      </c>
      <c r="NT16" s="22">
        <v>4.9438769999999995E-16</v>
      </c>
      <c r="NU16" s="22">
        <v>2.7270791999999999E-17</v>
      </c>
      <c r="NV16" s="22">
        <v>1.4963849E-18</v>
      </c>
      <c r="NW16" s="22">
        <v>8.1686339999999996E-20</v>
      </c>
      <c r="NX16" s="22">
        <v>4.4368377000000001E-21</v>
      </c>
      <c r="NY16" s="22">
        <v>2.3981676999999999E-22</v>
      </c>
      <c r="NZ16" s="22">
        <v>1.2901363E-23</v>
      </c>
      <c r="OA16" s="22">
        <v>6.9089444000000003E-25</v>
      </c>
      <c r="OB16" s="22">
        <v>3.6836444999999999E-26</v>
      </c>
      <c r="OC16" s="22">
        <v>1.9556997999999998E-27</v>
      </c>
      <c r="OD16" s="22">
        <v>1.0340754000000001E-28</v>
      </c>
      <c r="OE16" s="22">
        <v>5.4461912999999999E-30</v>
      </c>
      <c r="OF16" s="22">
        <v>2.8575078000000002E-31</v>
      </c>
      <c r="OG16" s="22">
        <v>1.4937982E-32</v>
      </c>
      <c r="OH16" s="22">
        <v>7.7804150000000003E-34</v>
      </c>
      <c r="OI16" s="22">
        <v>4.0338120000000003E-35</v>
      </c>
      <c r="OJ16" s="22">
        <v>2.0532493999999999E-36</v>
      </c>
      <c r="OK16" s="22">
        <v>8.8088910000000001E-38</v>
      </c>
      <c r="OL16" s="22">
        <v>0</v>
      </c>
      <c r="OM16" s="22">
        <v>0</v>
      </c>
      <c r="ON16" s="22">
        <v>0</v>
      </c>
      <c r="OO16" s="22">
        <v>0</v>
      </c>
      <c r="OP16" s="22">
        <v>0</v>
      </c>
      <c r="OQ16" s="22">
        <v>4.2058731999999998E-3</v>
      </c>
      <c r="OR16" s="22">
        <v>9.5429810000000004E-2</v>
      </c>
      <c r="OS16" s="22">
        <v>0.359954</v>
      </c>
      <c r="OT16" s="22">
        <v>0.53451000000000004</v>
      </c>
      <c r="OU16" s="22">
        <v>0.45263609999999999</v>
      </c>
      <c r="OV16" s="22">
        <v>0.18774436</v>
      </c>
      <c r="OW16" s="22">
        <v>2.6258641999999999E-2</v>
      </c>
      <c r="OX16" s="22">
        <v>1.4889982999999999E-3</v>
      </c>
      <c r="OY16" s="22">
        <v>8.4827789999999994E-5</v>
      </c>
      <c r="OZ16" s="22">
        <v>4.8429580000000002E-6</v>
      </c>
      <c r="PA16" s="22">
        <v>2.7648320000000001E-7</v>
      </c>
      <c r="PB16" s="22">
        <v>1.575648E-8</v>
      </c>
      <c r="PC16" s="22">
        <v>8.9519059999999997E-10</v>
      </c>
      <c r="PD16" s="22">
        <v>5.0656350000000002E-11</v>
      </c>
      <c r="PE16" s="22">
        <v>2.8532668999999998E-12</v>
      </c>
      <c r="PF16" s="22">
        <v>1.5990831000000001E-13</v>
      </c>
      <c r="PG16" s="22">
        <v>8.9150929999999997E-15</v>
      </c>
      <c r="PH16" s="22">
        <v>4.9438836000000003E-16</v>
      </c>
      <c r="PI16" s="22">
        <v>2.7270832999999999E-17</v>
      </c>
      <c r="PJ16" s="22">
        <v>1.496387E-18</v>
      </c>
      <c r="PK16" s="22">
        <v>8.1686464000000004E-20</v>
      </c>
      <c r="PL16" s="22">
        <v>4.4368444999999999E-21</v>
      </c>
      <c r="PM16" s="22">
        <v>2.3981707E-22</v>
      </c>
      <c r="PN16" s="22">
        <v>1.2901383E-23</v>
      </c>
      <c r="PO16" s="22">
        <v>6.9089522999999996E-25</v>
      </c>
      <c r="PP16" s="22">
        <v>3.6836459999999999E-26</v>
      </c>
      <c r="PQ16" s="22">
        <v>1.9557001999999998E-27</v>
      </c>
      <c r="PR16" s="22">
        <v>1.0340761999999999E-28</v>
      </c>
      <c r="PS16" s="22">
        <v>5.446199E-30</v>
      </c>
      <c r="PT16" s="22">
        <v>2.8575118000000001E-31</v>
      </c>
      <c r="PU16" s="22">
        <v>1.4938E-32</v>
      </c>
      <c r="PV16" s="22">
        <v>7.7804209999999993E-34</v>
      </c>
      <c r="PW16" s="22">
        <v>4.0338150000000001E-35</v>
      </c>
      <c r="PX16" s="22">
        <v>2.0532510000000001E-36</v>
      </c>
      <c r="PY16" s="22">
        <v>8.8088959999999999E-38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4.2058740000000001E-3</v>
      </c>
      <c r="QF16" s="22">
        <v>9.5429769999999997E-2</v>
      </c>
      <c r="QG16" s="22">
        <v>0.3599541</v>
      </c>
      <c r="QH16" s="22">
        <v>0.53451000000000004</v>
      </c>
      <c r="QI16" s="22">
        <v>0.45263609999999999</v>
      </c>
      <c r="QJ16" s="22">
        <v>0.18774444000000001</v>
      </c>
      <c r="QK16" s="22">
        <v>2.6258674999999999E-2</v>
      </c>
      <c r="QL16" s="22">
        <v>1.4890004E-3</v>
      </c>
      <c r="QM16" s="22">
        <v>8.4827916000000005E-5</v>
      </c>
      <c r="QN16" s="22">
        <v>4.8429641999999998E-6</v>
      </c>
      <c r="QO16" s="22">
        <v>2.7648355000000001E-7</v>
      </c>
      <c r="QP16" s="22">
        <v>1.5756505000000001E-8</v>
      </c>
      <c r="QQ16" s="22">
        <v>8.9519224999999998E-10</v>
      </c>
      <c r="QR16" s="22">
        <v>5.0656440000000003E-11</v>
      </c>
      <c r="QS16" s="22">
        <v>2.8532714E-12</v>
      </c>
      <c r="QT16" s="22">
        <v>1.5990859000000001E-13</v>
      </c>
      <c r="QU16" s="22">
        <v>8.9151080000000002E-15</v>
      </c>
      <c r="QV16" s="22">
        <v>4.9438925999999997E-16</v>
      </c>
      <c r="QW16" s="22">
        <v>2.7270881E-17</v>
      </c>
      <c r="QX16" s="22">
        <v>1.4963891E-18</v>
      </c>
      <c r="QY16" s="22">
        <v>8.1686554000000001E-20</v>
      </c>
      <c r="QZ16" s="22">
        <v>4.4368494000000004E-21</v>
      </c>
      <c r="RA16" s="22">
        <v>2.3981729999999998E-22</v>
      </c>
      <c r="RB16" s="22">
        <v>1.2901393E-23</v>
      </c>
      <c r="RC16" s="22">
        <v>6.908957E-25</v>
      </c>
      <c r="RD16" s="22">
        <v>3.683649E-26</v>
      </c>
      <c r="RE16" s="22">
        <v>1.9557013999999999E-27</v>
      </c>
      <c r="RF16" s="22">
        <v>1.0340765999999999E-28</v>
      </c>
      <c r="RG16" s="22">
        <v>5.4462045000000001E-30</v>
      </c>
      <c r="RH16" s="22">
        <v>2.8575181999999999E-31</v>
      </c>
      <c r="RI16" s="22">
        <v>1.4938035000000001E-32</v>
      </c>
      <c r="RJ16" s="22">
        <v>7.7804359999999993E-34</v>
      </c>
      <c r="RK16" s="22">
        <v>4.0338205000000002E-35</v>
      </c>
      <c r="RL16" s="22">
        <v>2.0532527999999999E-36</v>
      </c>
      <c r="RM16" s="22">
        <v>8.8089045999999998E-38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4.2058709999999999E-3</v>
      </c>
      <c r="RT16" s="22">
        <v>9.5429719999999996E-2</v>
      </c>
      <c r="RU16" s="22">
        <v>0.35995423999999998</v>
      </c>
      <c r="RV16" s="22">
        <v>0.53451000000000004</v>
      </c>
      <c r="RW16" s="22">
        <v>0.45263606000000001</v>
      </c>
      <c r="RX16" s="22">
        <v>0.18774437999999999</v>
      </c>
      <c r="RY16" s="22">
        <v>2.6258674999999999E-2</v>
      </c>
      <c r="RZ16" s="22">
        <v>1.4890009E-3</v>
      </c>
      <c r="SA16" s="22">
        <v>8.4827970000000006E-5</v>
      </c>
      <c r="SB16" s="22">
        <v>4.8429674000000004E-6</v>
      </c>
      <c r="SC16" s="22">
        <v>2.7648375E-7</v>
      </c>
      <c r="SD16" s="22">
        <v>1.5756514000000001E-8</v>
      </c>
      <c r="SE16" s="22">
        <v>8.9519279999999995E-10</v>
      </c>
      <c r="SF16" s="22">
        <v>5.0656472000000002E-11</v>
      </c>
      <c r="SG16" s="22">
        <v>2.8532731999999998E-12</v>
      </c>
      <c r="SH16" s="22">
        <v>1.5990867E-13</v>
      </c>
      <c r="SI16" s="22">
        <v>8.9151140000000007E-15</v>
      </c>
      <c r="SJ16" s="22">
        <v>4.9438957000000001E-16</v>
      </c>
      <c r="SK16" s="22">
        <v>2.7270899000000001E-17</v>
      </c>
      <c r="SL16" s="22">
        <v>1.4963900000000001E-18</v>
      </c>
      <c r="SM16" s="22">
        <v>8.1686589999999995E-20</v>
      </c>
      <c r="SN16" s="22">
        <v>4.4368494000000004E-21</v>
      </c>
      <c r="SO16" s="22">
        <v>2.3981729999999998E-22</v>
      </c>
      <c r="SP16" s="22">
        <v>1.2901394E-23</v>
      </c>
      <c r="SQ16" s="22">
        <v>6.9089579999999999E-25</v>
      </c>
      <c r="SR16" s="22">
        <v>3.6836498E-26</v>
      </c>
      <c r="SS16" s="22">
        <v>1.9557014999999999E-27</v>
      </c>
      <c r="ST16" s="22">
        <v>1.0340766999999999E-28</v>
      </c>
      <c r="SU16" s="22">
        <v>5.4462049999999998E-30</v>
      </c>
      <c r="SV16" s="22">
        <v>2.8575190000000001E-31</v>
      </c>
      <c r="SW16" s="22">
        <v>1.4938044000000001E-32</v>
      </c>
      <c r="SX16" s="22">
        <v>7.7804440000000003E-34</v>
      </c>
      <c r="SY16" s="22">
        <v>4.0338224999999999E-35</v>
      </c>
      <c r="SZ16" s="22">
        <v>2.0532521E-36</v>
      </c>
      <c r="TA16" s="22">
        <v>8.8088959999999999E-38</v>
      </c>
      <c r="TB16" s="22">
        <v>0</v>
      </c>
      <c r="TC16" s="22">
        <v>0</v>
      </c>
      <c r="TD16" s="22">
        <v>0</v>
      </c>
      <c r="TE16" s="22">
        <v>0</v>
      </c>
      <c r="TF16" s="22">
        <v>0</v>
      </c>
      <c r="TG16" s="22">
        <v>4.2058670000000003E-3</v>
      </c>
      <c r="TH16" s="22">
        <v>9.5429659999999999E-2</v>
      </c>
      <c r="TI16" s="22">
        <v>0.35995442</v>
      </c>
      <c r="TJ16" s="22">
        <v>0.53451020000000005</v>
      </c>
      <c r="TK16" s="22">
        <v>0.45263632999999998</v>
      </c>
      <c r="TL16" s="22">
        <v>0.18774458999999999</v>
      </c>
      <c r="TM16" s="22">
        <v>2.6258706999999999E-2</v>
      </c>
      <c r="TN16" s="22">
        <v>1.4890024E-3</v>
      </c>
      <c r="TO16" s="22">
        <v>8.4828076000000003E-5</v>
      </c>
      <c r="TP16" s="22">
        <v>4.8429739999999998E-6</v>
      </c>
      <c r="TQ16" s="22">
        <v>2.7648416999999998E-7</v>
      </c>
      <c r="TR16" s="22">
        <v>1.5756540999999999E-8</v>
      </c>
      <c r="TS16" s="22">
        <v>8.9519425E-10</v>
      </c>
      <c r="TT16" s="22">
        <v>5.0656562000000002E-11</v>
      </c>
      <c r="TU16" s="22">
        <v>2.8532781999999999E-12</v>
      </c>
      <c r="TV16" s="22">
        <v>1.5990891E-13</v>
      </c>
      <c r="TW16" s="22">
        <v>8.9151240000000005E-15</v>
      </c>
      <c r="TX16" s="22">
        <v>4.9439000000000003E-16</v>
      </c>
      <c r="TY16" s="22">
        <v>2.7270920000000001E-17</v>
      </c>
      <c r="TZ16" s="22">
        <v>1.4963912E-18</v>
      </c>
      <c r="UA16" s="22">
        <v>8.1686650000000004E-20</v>
      </c>
      <c r="UB16" s="22">
        <v>4.4368513999999999E-21</v>
      </c>
      <c r="UC16" s="22">
        <v>2.3981738E-22</v>
      </c>
      <c r="UD16" s="22">
        <v>1.2901398E-23</v>
      </c>
      <c r="UE16" s="22">
        <v>6.9089625999999998E-25</v>
      </c>
      <c r="UF16" s="22">
        <v>3.6836530000000003E-26</v>
      </c>
      <c r="UG16" s="22">
        <v>1.9557042000000001E-27</v>
      </c>
      <c r="UH16" s="22">
        <v>1.034078E-28</v>
      </c>
      <c r="UI16" s="22">
        <v>5.4462119999999999E-30</v>
      </c>
      <c r="UJ16" s="22">
        <v>2.8575229999999999E-31</v>
      </c>
      <c r="UK16" s="22">
        <v>1.4938072E-32</v>
      </c>
      <c r="UL16" s="22">
        <v>7.7804574999999993E-34</v>
      </c>
      <c r="UM16" s="22">
        <v>4.0338283000000001E-35</v>
      </c>
      <c r="UN16" s="22">
        <v>2.0532545999999999E-36</v>
      </c>
      <c r="UO16" s="22">
        <v>8.8089059999999995E-38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4.2058699999999996E-3</v>
      </c>
      <c r="UV16" s="22">
        <v>9.5429680000000003E-2</v>
      </c>
      <c r="UW16" s="22">
        <v>0.35995453999999999</v>
      </c>
      <c r="UX16" s="22">
        <v>0.5345105</v>
      </c>
      <c r="UY16" s="22">
        <v>0.45263636000000002</v>
      </c>
      <c r="UZ16" s="22">
        <v>0.18774463</v>
      </c>
      <c r="VA16" s="22">
        <v>2.6258727999999999E-2</v>
      </c>
      <c r="VB16" s="22">
        <v>1.489003E-3</v>
      </c>
      <c r="VC16" s="22">
        <v>8.4828130000000004E-5</v>
      </c>
      <c r="VD16" s="22">
        <v>4.8429769999999996E-6</v>
      </c>
      <c r="VE16" s="22">
        <v>2.7648440000000002E-7</v>
      </c>
      <c r="VF16" s="22">
        <v>1.5756553E-8</v>
      </c>
      <c r="VG16" s="22">
        <v>8.9519514000000003E-10</v>
      </c>
      <c r="VH16" s="22">
        <v>5.0656609999999997E-11</v>
      </c>
      <c r="VI16" s="22">
        <v>2.8532809999999999E-12</v>
      </c>
      <c r="VJ16" s="22">
        <v>1.5990907E-13</v>
      </c>
      <c r="VK16" s="22">
        <v>8.9151299999999994E-15</v>
      </c>
      <c r="VL16" s="22">
        <v>4.943902E-16</v>
      </c>
      <c r="VM16" s="22">
        <v>2.7270926999999999E-17</v>
      </c>
      <c r="VN16" s="22">
        <v>1.4963914000000001E-18</v>
      </c>
      <c r="VO16" s="22">
        <v>8.1686664000000001E-20</v>
      </c>
      <c r="VP16" s="22">
        <v>4.4368510000000002E-21</v>
      </c>
      <c r="VQ16" s="22">
        <v>2.3981734999999999E-22</v>
      </c>
      <c r="VR16" s="22">
        <v>1.2901394E-23</v>
      </c>
      <c r="VS16" s="22">
        <v>6.9089615999999999E-25</v>
      </c>
      <c r="VT16" s="22">
        <v>3.6836531999999998E-26</v>
      </c>
      <c r="VU16" s="22">
        <v>1.9557053999999998E-27</v>
      </c>
      <c r="VV16" s="22">
        <v>1.0340791000000001E-28</v>
      </c>
      <c r="VW16" s="22">
        <v>5.4462189999999999E-30</v>
      </c>
      <c r="VX16" s="22">
        <v>2.8575265999999999E-31</v>
      </c>
      <c r="VY16" s="22">
        <v>1.4938087E-32</v>
      </c>
      <c r="VZ16" s="22">
        <v>7.7804639999999991E-34</v>
      </c>
      <c r="WA16" s="22">
        <v>4.0338319999999999E-35</v>
      </c>
      <c r="WB16" s="22">
        <v>2.0532558999999998E-36</v>
      </c>
      <c r="WC16" s="22">
        <v>8.8089130000000002E-38</v>
      </c>
      <c r="WD16" s="22">
        <v>0</v>
      </c>
      <c r="WE16" s="22">
        <v>0</v>
      </c>
      <c r="WF16" s="22">
        <v>0</v>
      </c>
      <c r="WG16" s="22">
        <v>0</v>
      </c>
      <c r="WH16" s="22">
        <v>0</v>
      </c>
      <c r="WI16" s="22">
        <v>4.2058714000000001E-3</v>
      </c>
      <c r="WJ16" s="22">
        <v>9.542979E-2</v>
      </c>
      <c r="WK16" s="22">
        <v>0.35995442</v>
      </c>
      <c r="WL16" s="22">
        <v>0.53451090000000001</v>
      </c>
      <c r="WM16" s="22">
        <v>0.4526365</v>
      </c>
      <c r="WN16" s="22">
        <v>0.18774472</v>
      </c>
      <c r="WO16" s="22">
        <v>2.6258744000000001E-2</v>
      </c>
      <c r="WP16" s="22">
        <v>1.4890042E-3</v>
      </c>
      <c r="WQ16" s="22">
        <v>8.4828185000000001E-5</v>
      </c>
      <c r="WR16" s="22">
        <v>4.8429809999999997E-6</v>
      </c>
      <c r="WS16" s="22">
        <v>2.7648463000000001E-7</v>
      </c>
      <c r="WT16" s="22">
        <v>1.5756570999999999E-8</v>
      </c>
      <c r="WU16" s="22">
        <v>8.9519600000000004E-10</v>
      </c>
      <c r="WV16" s="22">
        <v>5.0656663000000002E-11</v>
      </c>
      <c r="WW16" s="22">
        <v>2.8532836000000002E-12</v>
      </c>
      <c r="WX16" s="22">
        <v>1.5990919999999999E-13</v>
      </c>
      <c r="WY16" s="22">
        <v>8.9151350000000001E-15</v>
      </c>
      <c r="WZ16" s="22">
        <v>4.9439039999999996E-16</v>
      </c>
      <c r="XA16" s="22">
        <v>2.7270934000000001E-17</v>
      </c>
      <c r="XB16" s="22">
        <v>1.4963915999999999E-18</v>
      </c>
      <c r="XC16" s="22">
        <v>8.168666E-20</v>
      </c>
      <c r="XD16" s="22">
        <v>4.4368520000000003E-21</v>
      </c>
      <c r="XE16" s="22">
        <v>2.3981738E-22</v>
      </c>
      <c r="XF16" s="22">
        <v>1.2901396999999999E-23</v>
      </c>
      <c r="XG16" s="22">
        <v>6.9089620000000003E-25</v>
      </c>
      <c r="XH16" s="22">
        <v>3.6836550000000001E-26</v>
      </c>
      <c r="XI16" s="22">
        <v>1.9557069999999999E-27</v>
      </c>
      <c r="XJ16" s="22">
        <v>1.0340807E-28</v>
      </c>
      <c r="XK16" s="22">
        <v>5.4462304999999998E-30</v>
      </c>
      <c r="XL16" s="22">
        <v>2.8575317999999998E-31</v>
      </c>
      <c r="XM16" s="22">
        <v>1.4938107000000001E-32</v>
      </c>
      <c r="XN16" s="22">
        <v>7.7804689999999997E-34</v>
      </c>
      <c r="XO16" s="22">
        <v>4.0338343000000003E-35</v>
      </c>
      <c r="XP16" s="22">
        <v>2.053257E-36</v>
      </c>
      <c r="XQ16" s="22">
        <v>8.808918E-38</v>
      </c>
      <c r="XR16" s="22">
        <v>0</v>
      </c>
      <c r="XS16" s="22">
        <v>0</v>
      </c>
      <c r="XT16" s="22">
        <v>0</v>
      </c>
      <c r="XU16" s="22">
        <v>0</v>
      </c>
      <c r="XV16" s="22">
        <v>0</v>
      </c>
      <c r="XW16" s="22">
        <v>4.2058820000000002E-3</v>
      </c>
      <c r="XX16" s="22">
        <v>9.5430009999999996E-2</v>
      </c>
      <c r="XY16" s="22">
        <v>0.35995465999999998</v>
      </c>
      <c r="XZ16" s="22">
        <v>0.53451073000000004</v>
      </c>
      <c r="YA16" s="22">
        <v>0.4526365</v>
      </c>
      <c r="YB16" s="22">
        <v>0.18774474999999999</v>
      </c>
      <c r="YC16" s="22">
        <v>2.6258783000000001E-2</v>
      </c>
      <c r="YD16" s="22">
        <v>1.4890070000000001E-3</v>
      </c>
      <c r="YE16" s="22">
        <v>8.4828350000000006E-5</v>
      </c>
      <c r="YF16" s="22">
        <v>4.842989E-6</v>
      </c>
      <c r="YG16" s="22">
        <v>2.7648505E-7</v>
      </c>
      <c r="YH16" s="22">
        <v>1.5756594E-8</v>
      </c>
      <c r="YI16" s="22">
        <v>8.9519739999999997E-10</v>
      </c>
      <c r="YJ16" s="22">
        <v>5.0656745999999998E-11</v>
      </c>
      <c r="YK16" s="22">
        <v>2.8532885999999999E-12</v>
      </c>
      <c r="YL16" s="22">
        <v>1.5990947999999999E-13</v>
      </c>
      <c r="YM16" s="22">
        <v>8.9151520000000002E-15</v>
      </c>
      <c r="YN16" s="22">
        <v>4.9439127E-16</v>
      </c>
      <c r="YO16" s="22">
        <v>2.727098E-17</v>
      </c>
      <c r="YP16" s="22">
        <v>1.4963936999999999E-18</v>
      </c>
      <c r="YQ16" s="22">
        <v>8.168677E-20</v>
      </c>
      <c r="YR16" s="22">
        <v>4.4368586999999998E-21</v>
      </c>
      <c r="YS16" s="22">
        <v>2.3981774999999999E-22</v>
      </c>
      <c r="YT16" s="22">
        <v>1.2901419E-23</v>
      </c>
      <c r="YU16" s="22">
        <v>6.9089763999999996E-25</v>
      </c>
      <c r="YV16" s="22">
        <v>3.6836624000000002E-26</v>
      </c>
      <c r="YW16" s="22">
        <v>1.9557109999999998E-27</v>
      </c>
      <c r="YX16" s="22">
        <v>1.0340832999999999E-28</v>
      </c>
      <c r="YY16" s="22">
        <v>5.4462463E-30</v>
      </c>
      <c r="YZ16" s="22">
        <v>2.8575407000000002E-31</v>
      </c>
      <c r="ZA16" s="22">
        <v>1.4938153E-32</v>
      </c>
      <c r="ZB16" s="22">
        <v>7.7804920000000007E-34</v>
      </c>
      <c r="ZC16" s="22">
        <v>4.0338449999999998E-35</v>
      </c>
      <c r="ZD16" s="22">
        <v>2.0532619999999999E-36</v>
      </c>
      <c r="ZE16" s="22">
        <v>8.8089320000000005E-38</v>
      </c>
      <c r="ZF16" s="22">
        <v>0</v>
      </c>
      <c r="ZG16" s="22">
        <v>0</v>
      </c>
      <c r="ZH16" s="22">
        <v>0</v>
      </c>
      <c r="ZI16" s="22">
        <v>0</v>
      </c>
      <c r="ZJ16" s="22">
        <v>0</v>
      </c>
      <c r="ZK16" s="22">
        <v>4.2058870000000002E-3</v>
      </c>
      <c r="ZL16" s="22">
        <v>9.5430130000000002E-2</v>
      </c>
      <c r="ZM16" s="22">
        <v>0.35995495</v>
      </c>
      <c r="ZN16" s="22">
        <v>0.53451139999999997</v>
      </c>
      <c r="ZO16" s="22">
        <v>0.45263692999999999</v>
      </c>
      <c r="ZP16" s="22">
        <v>0.18774479999999999</v>
      </c>
      <c r="ZQ16" s="22">
        <v>2.6258765E-2</v>
      </c>
      <c r="ZR16" s="22">
        <v>1.489006E-3</v>
      </c>
      <c r="ZS16" s="22">
        <v>8.4828280000000001E-5</v>
      </c>
      <c r="ZT16" s="22">
        <v>4.8429856000000003E-6</v>
      </c>
      <c r="ZU16" s="22">
        <v>2.7648489999999999E-7</v>
      </c>
      <c r="ZV16" s="22">
        <v>1.5756587000000001E-8</v>
      </c>
      <c r="ZW16" s="22">
        <v>8.9519739999999997E-10</v>
      </c>
      <c r="ZX16" s="22">
        <v>5.0656756999999998E-11</v>
      </c>
      <c r="ZY16" s="22">
        <v>2.8532912000000001E-12</v>
      </c>
      <c r="ZZ16" s="22">
        <v>1.599097E-13</v>
      </c>
      <c r="AAA16" s="22">
        <v>8.9151709999999999E-15</v>
      </c>
      <c r="AAB16" s="22">
        <v>4.9439270000000004E-16</v>
      </c>
      <c r="AAC16" s="22">
        <v>2.7271074E-17</v>
      </c>
      <c r="AAD16" s="22">
        <v>1.4964002E-18</v>
      </c>
      <c r="AAE16" s="22">
        <v>8.1687212999999996E-20</v>
      </c>
      <c r="AAF16" s="22">
        <v>4.4368873000000002E-21</v>
      </c>
      <c r="AAG16" s="22">
        <v>2.3981970000000002E-22</v>
      </c>
      <c r="AAH16" s="22">
        <v>1.29015424E-23</v>
      </c>
      <c r="AAI16" s="22">
        <v>6.9090510000000002E-25</v>
      </c>
      <c r="AAJ16" s="22">
        <v>3.6837067999999999E-26</v>
      </c>
      <c r="AAK16" s="22">
        <v>1.9557374000000001E-27</v>
      </c>
      <c r="AAL16" s="22">
        <v>1.0340986E-28</v>
      </c>
      <c r="AAM16" s="22">
        <v>5.4463342999999999E-30</v>
      </c>
      <c r="AAN16" s="22">
        <v>2.8575931E-31</v>
      </c>
      <c r="AAO16" s="22">
        <v>1.4938445E-32</v>
      </c>
      <c r="AAP16" s="22">
        <v>7.7806569999999992E-34</v>
      </c>
      <c r="AAQ16" s="22">
        <v>4.0339396000000003E-35</v>
      </c>
      <c r="AAR16" s="22">
        <v>2.0533036000000001E-36</v>
      </c>
      <c r="AAS16" s="22">
        <v>8.8090823000000004E-38</v>
      </c>
      <c r="AAT16" s="22">
        <v>0</v>
      </c>
      <c r="AAU16" s="22">
        <v>0</v>
      </c>
      <c r="AAV16" s="22">
        <v>0</v>
      </c>
      <c r="AAW16" s="22">
        <v>0</v>
      </c>
      <c r="AAX16" s="22">
        <v>0</v>
      </c>
      <c r="AAY16" s="22">
        <v>4.2058649999999996E-3</v>
      </c>
      <c r="AAZ16" s="22">
        <v>9.5429659999999999E-2</v>
      </c>
      <c r="ABA16" s="22">
        <v>0.3599541</v>
      </c>
      <c r="ABB16" s="22">
        <v>0.53451070000000001</v>
      </c>
      <c r="ABC16" s="22">
        <v>0.45263674999999998</v>
      </c>
      <c r="ABD16" s="22">
        <v>0.18774481000000001</v>
      </c>
      <c r="ABE16" s="22">
        <v>2.6258772E-2</v>
      </c>
      <c r="ABF16" s="22">
        <v>1.4890067E-3</v>
      </c>
      <c r="ABG16" s="22">
        <v>8.4828340000000005E-5</v>
      </c>
      <c r="ABH16" s="22">
        <v>4.842989E-6</v>
      </c>
      <c r="ABI16" s="22">
        <v>2.7648505E-7</v>
      </c>
      <c r="ABJ16" s="22">
        <v>1.5756594E-8</v>
      </c>
      <c r="ABK16" s="22">
        <v>8.9519774999999998E-10</v>
      </c>
      <c r="ABL16" s="22">
        <v>5.0656784000000001E-11</v>
      </c>
      <c r="ABM16" s="22">
        <v>2.8532916E-12</v>
      </c>
      <c r="ABN16" s="22">
        <v>1.5990966999999999E-13</v>
      </c>
      <c r="ABO16" s="22">
        <v>8.9151709999999999E-15</v>
      </c>
      <c r="ABP16" s="22">
        <v>4.9439263999999995E-16</v>
      </c>
      <c r="ABQ16" s="22">
        <v>2.7271069999999999E-17</v>
      </c>
      <c r="ABR16" s="22">
        <v>1.4963999E-18</v>
      </c>
      <c r="ABS16" s="22">
        <v>8.168718E-20</v>
      </c>
      <c r="ABT16" s="22">
        <v>4.4368840000000002E-21</v>
      </c>
      <c r="ABU16" s="22">
        <v>2.3981956999999998E-22</v>
      </c>
      <c r="ABV16" s="22">
        <v>1.2901537E-23</v>
      </c>
      <c r="ABW16" s="22">
        <v>6.9090490000000005E-25</v>
      </c>
      <c r="ABX16" s="22">
        <v>3.6837052999999999E-26</v>
      </c>
      <c r="ABY16" s="22">
        <v>1.9557366000000001E-27</v>
      </c>
      <c r="ABZ16" s="22">
        <v>1.0340978E-28</v>
      </c>
      <c r="ACA16" s="22">
        <v>5.4463269999999997E-30</v>
      </c>
      <c r="ACB16" s="22">
        <v>2.8575880000000002E-31</v>
      </c>
      <c r="ACC16" s="22">
        <v>1.4938424999999999E-32</v>
      </c>
      <c r="ACD16" s="22">
        <v>7.7807724999999998E-34</v>
      </c>
      <c r="ACE16" s="22">
        <v>4.0344324000000002E-35</v>
      </c>
      <c r="ACF16" s="22">
        <v>2.0541766999999998E-36</v>
      </c>
      <c r="ACG16" s="22">
        <v>8.8099853000000002E-38</v>
      </c>
      <c r="ACH16" s="22">
        <v>0</v>
      </c>
      <c r="ACI16" s="22">
        <v>0</v>
      </c>
      <c r="ACJ16" s="22">
        <v>0</v>
      </c>
      <c r="ACK16" s="22">
        <v>0</v>
      </c>
      <c r="ACL16" s="22">
        <v>0</v>
      </c>
      <c r="ACM16" s="22">
        <v>4.2058879999999996E-3</v>
      </c>
      <c r="ACN16" s="22">
        <v>9.5430135999999999E-2</v>
      </c>
      <c r="ACO16" s="22">
        <v>0.35995476999999998</v>
      </c>
      <c r="ACP16" s="22">
        <v>0.53451097000000003</v>
      </c>
      <c r="ACQ16" s="22">
        <v>0.45263678000000002</v>
      </c>
      <c r="ACR16" s="22">
        <v>0.18774474999999999</v>
      </c>
      <c r="ACS16" s="22">
        <v>2.6258739E-2</v>
      </c>
      <c r="ACT16" s="22">
        <v>1.4890042E-3</v>
      </c>
      <c r="ACU16" s="22">
        <v>8.4828150000000005E-5</v>
      </c>
      <c r="ACV16" s="22">
        <v>4.8429790000000001E-6</v>
      </c>
      <c r="ACW16" s="22">
        <v>2.7648445999999998E-7</v>
      </c>
      <c r="ACX16" s="22">
        <v>1.5756553E-8</v>
      </c>
      <c r="ACY16" s="22">
        <v>8.9519525000000001E-10</v>
      </c>
      <c r="ACZ16" s="22">
        <v>5.0656618000000002E-11</v>
      </c>
      <c r="ADA16" s="22">
        <v>2.8532815999999998E-12</v>
      </c>
      <c r="ADB16" s="22">
        <v>1.5990912999999999E-13</v>
      </c>
      <c r="ADC16" s="22">
        <v>8.9151379999999995E-15</v>
      </c>
      <c r="ADD16" s="22">
        <v>4.9439083999999998E-16</v>
      </c>
      <c r="ADE16" s="22">
        <v>2.7270974E-17</v>
      </c>
      <c r="ADF16" s="22">
        <v>1.4963951E-18</v>
      </c>
      <c r="ADG16" s="22">
        <v>8.1686935000000005E-20</v>
      </c>
      <c r="ADH16" s="22">
        <v>4.4368731999999998E-21</v>
      </c>
      <c r="ADI16" s="22">
        <v>2.3981906999999999E-22</v>
      </c>
      <c r="ADJ16" s="22">
        <v>1.2901514E-23</v>
      </c>
      <c r="ADK16" s="22">
        <v>6.9090419999999996E-25</v>
      </c>
      <c r="ADL16" s="22">
        <v>3.6837036999999998E-26</v>
      </c>
      <c r="ADM16" s="22">
        <v>1.9557356E-27</v>
      </c>
      <c r="ADN16" s="22">
        <v>1.0340973999999999E-28</v>
      </c>
      <c r="ADO16" s="22">
        <v>5.4463234000000003E-30</v>
      </c>
      <c r="ADP16" s="22">
        <v>2.8575842E-31</v>
      </c>
      <c r="ADQ16" s="22">
        <v>1.4938435000000001E-32</v>
      </c>
      <c r="ADR16" s="22">
        <v>7.7810190000000001E-34</v>
      </c>
      <c r="ADS16" s="22">
        <v>4.0355919999999999E-35</v>
      </c>
      <c r="ADT16" s="22">
        <v>2.0651908999999999E-36</v>
      </c>
      <c r="ADU16" s="22">
        <v>9.0810939999999997E-38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</v>
      </c>
      <c r="AED16" s="48">
        <f t="shared" si="15"/>
        <v>0</v>
      </c>
      <c r="AEE16" s="48">
        <f t="shared" si="15"/>
        <v>0</v>
      </c>
      <c r="AEF16" s="48">
        <f t="shared" si="15"/>
        <v>0</v>
      </c>
      <c r="AEG16" s="48">
        <f t="shared" si="15"/>
        <v>0</v>
      </c>
      <c r="AEH16" s="48">
        <f t="shared" si="15"/>
        <v>0</v>
      </c>
      <c r="AEI16" s="48">
        <f t="shared" si="15"/>
        <v>0</v>
      </c>
      <c r="AEJ16" s="48">
        <f t="shared" si="15"/>
        <v>0</v>
      </c>
      <c r="AEK16" s="48">
        <f t="shared" si="15"/>
        <v>0</v>
      </c>
      <c r="AEL16" s="48">
        <f t="shared" si="15"/>
        <v>0</v>
      </c>
      <c r="AEM16" s="48">
        <f t="shared" si="16"/>
        <v>0</v>
      </c>
      <c r="AEN16" s="48">
        <f t="shared" si="16"/>
        <v>0</v>
      </c>
      <c r="AEO16" s="48">
        <f t="shared" si="16"/>
        <v>0</v>
      </c>
      <c r="AEP16" s="48">
        <f t="shared" si="16"/>
        <v>0</v>
      </c>
      <c r="AEQ16" s="48">
        <f t="shared" si="16"/>
        <v>0</v>
      </c>
      <c r="AER16" s="48">
        <f t="shared" si="16"/>
        <v>0</v>
      </c>
      <c r="AES16" s="48">
        <f t="shared" si="16"/>
        <v>0</v>
      </c>
      <c r="AET16" s="48">
        <f t="shared" si="16"/>
        <v>0</v>
      </c>
      <c r="AEU16" s="48">
        <f t="shared" si="16"/>
        <v>0</v>
      </c>
      <c r="AEV16" s="44">
        <f t="shared" si="17"/>
        <v>2.61</v>
      </c>
      <c r="AEW16" s="52"/>
      <c r="AEX16" s="82">
        <v>0</v>
      </c>
      <c r="AEY16" s="49">
        <f t="shared" si="18"/>
        <v>0</v>
      </c>
      <c r="AEZ16" s="52"/>
      <c r="AFA16" s="50">
        <f t="shared" si="19"/>
        <v>420</v>
      </c>
      <c r="AFB16" s="48">
        <f t="shared" si="20"/>
        <v>4.0753343999999999E-18</v>
      </c>
      <c r="AFC16" s="48">
        <f t="shared" si="20"/>
        <v>4.0753307E-18</v>
      </c>
      <c r="AFD16" s="48">
        <f t="shared" si="20"/>
        <v>4.075332E-18</v>
      </c>
      <c r="AFE16" s="48">
        <f t="shared" si="20"/>
        <v>4.0753356999999999E-18</v>
      </c>
      <c r="AFF16" s="48">
        <f t="shared" si="20"/>
        <v>4.0753307E-18</v>
      </c>
      <c r="AFG16" s="48">
        <f t="shared" si="20"/>
        <v>4.0753229999999997E-18</v>
      </c>
      <c r="AFH16" s="48">
        <f t="shared" si="20"/>
        <v>4.0753153999999999E-18</v>
      </c>
      <c r="AFI16" s="48">
        <f t="shared" si="20"/>
        <v>4.0753080000000001E-18</v>
      </c>
      <c r="AFJ16" s="48">
        <f t="shared" si="20"/>
        <v>4.0753069999999999E-18</v>
      </c>
      <c r="AFK16" s="48">
        <f t="shared" si="20"/>
        <v>4.0753088000000004E-18</v>
      </c>
      <c r="AFL16" s="48">
        <f t="shared" si="21"/>
        <v>4.0753140000000003E-18</v>
      </c>
      <c r="AFM16" s="48">
        <f t="shared" si="21"/>
        <v>4.0753199999999997E-18</v>
      </c>
      <c r="AFN16" s="48">
        <f t="shared" si="21"/>
        <v>4.0753224000000003E-18</v>
      </c>
      <c r="AFO16" s="48">
        <f t="shared" si="21"/>
        <v>4.0753266E-18</v>
      </c>
      <c r="AFP16" s="48">
        <f t="shared" si="21"/>
        <v>4.0753266E-18</v>
      </c>
      <c r="AFQ16" s="48">
        <f t="shared" si="21"/>
        <v>4.0753285999999998E-18</v>
      </c>
      <c r="AFR16" s="48">
        <f t="shared" si="21"/>
        <v>4.0753335999999997E-18</v>
      </c>
      <c r="AFS16" s="48">
        <f t="shared" si="21"/>
        <v>4.0753509999999999E-18</v>
      </c>
      <c r="AFT16" s="48">
        <f t="shared" si="21"/>
        <v>4.0753509999999999E-18</v>
      </c>
      <c r="AFU16" s="52"/>
      <c r="AFV16" s="49">
        <f t="shared" si="25"/>
        <v>4.0753262894736838E-18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84">
        <v>7</v>
      </c>
      <c r="AGW16" s="60">
        <v>0</v>
      </c>
      <c r="AGX16" s="60">
        <v>7</v>
      </c>
      <c r="AGY16" s="60">
        <v>0</v>
      </c>
      <c r="AGZ16" s="60">
        <v>0</v>
      </c>
      <c r="AHA16" s="85">
        <v>-1</v>
      </c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</row>
    <row r="17" spans="1:1103" ht="3" customHeight="1" x14ac:dyDescent="0.25">
      <c r="A17" s="27"/>
      <c r="B17" s="43">
        <v>11</v>
      </c>
      <c r="C17" s="44">
        <v>2.9</v>
      </c>
      <c r="D17" s="73">
        <f t="shared" si="22"/>
        <v>2</v>
      </c>
      <c r="E17" s="27"/>
      <c r="F17" s="74">
        <v>0</v>
      </c>
      <c r="G17" s="20">
        <v>1.7020084E-3</v>
      </c>
      <c r="H17" s="20">
        <v>3.8617986999999999E-2</v>
      </c>
      <c r="I17" s="20">
        <v>0.229381</v>
      </c>
      <c r="J17" s="20">
        <v>0.46769690000000003</v>
      </c>
      <c r="K17" s="20">
        <v>0.50333859999999997</v>
      </c>
      <c r="L17" s="20">
        <v>0.31869682999999999</v>
      </c>
      <c r="M17" s="20">
        <v>9.576258E-2</v>
      </c>
      <c r="N17" s="20">
        <v>6.6151446999999997E-3</v>
      </c>
      <c r="O17" s="20">
        <v>4.0522497000000001E-4</v>
      </c>
      <c r="P17" s="20">
        <v>2.4351789999999999E-5</v>
      </c>
      <c r="Q17" s="20">
        <v>1.4440161E-6</v>
      </c>
      <c r="R17" s="20">
        <v>8.4777219999999996E-8</v>
      </c>
      <c r="S17" s="20">
        <v>4.9374717999999997E-9</v>
      </c>
      <c r="T17" s="20">
        <v>2.8559239999999998E-10</v>
      </c>
      <c r="U17" s="20">
        <v>1.6417086000000001E-11</v>
      </c>
      <c r="V17" s="20">
        <v>9.3826119999999997E-13</v>
      </c>
      <c r="W17" s="20">
        <v>5.3325379999999997E-14</v>
      </c>
      <c r="X17" s="20">
        <v>3.0143630000000002E-15</v>
      </c>
      <c r="Y17" s="20">
        <v>1.6949650000000001E-16</v>
      </c>
      <c r="Z17" s="20">
        <v>9.4814640000000006E-18</v>
      </c>
      <c r="AA17" s="21">
        <v>5.2769677000000001E-19</v>
      </c>
      <c r="AB17" s="21">
        <v>2.9223664000000002E-20</v>
      </c>
      <c r="AC17" s="21">
        <v>1.6105535999999999E-21</v>
      </c>
      <c r="AD17" s="21">
        <v>8.8340139999999998E-23</v>
      </c>
      <c r="AE17" s="21">
        <v>4.8232253E-24</v>
      </c>
      <c r="AF17" s="21">
        <v>2.6216159999999999E-25</v>
      </c>
      <c r="AG17" s="21">
        <v>1.4187611000000001E-26</v>
      </c>
      <c r="AH17" s="21">
        <v>7.6456554000000004E-28</v>
      </c>
      <c r="AI17" s="21">
        <v>4.1033845000000003E-29</v>
      </c>
      <c r="AJ17" s="21">
        <v>2.1935495999999998E-30</v>
      </c>
      <c r="AK17" s="21">
        <v>1.1681139E-31</v>
      </c>
      <c r="AL17" s="21">
        <v>6.1972759999999995E-33</v>
      </c>
      <c r="AM17" s="21">
        <v>3.2755909999999998E-34</v>
      </c>
      <c r="AN17" s="21">
        <v>1.7213256999999999E-35</v>
      </c>
      <c r="AO17" s="21">
        <v>8.7377339999999998E-37</v>
      </c>
      <c r="AP17" s="21">
        <v>3.7797994000000001E-38</v>
      </c>
      <c r="AQ17" s="21">
        <v>0</v>
      </c>
      <c r="AR17" s="21">
        <v>0</v>
      </c>
      <c r="AS17" s="21">
        <v>0</v>
      </c>
      <c r="AT17" s="22">
        <v>0</v>
      </c>
      <c r="AU17" s="22">
        <v>1.7019873E-3</v>
      </c>
      <c r="AV17" s="22">
        <v>3.8617529999999997E-2</v>
      </c>
      <c r="AW17" s="22">
        <v>0.22937948</v>
      </c>
      <c r="AX17" s="22">
        <v>0.46769533000000002</v>
      </c>
      <c r="AY17" s="22">
        <v>0.50333744000000002</v>
      </c>
      <c r="AZ17" s="22">
        <v>0.31869629999999999</v>
      </c>
      <c r="BA17" s="22">
        <v>9.5762459999999994E-2</v>
      </c>
      <c r="BB17" s="22">
        <v>6.6151474999999998E-3</v>
      </c>
      <c r="BC17" s="22">
        <v>4.0522487999999999E-4</v>
      </c>
      <c r="BD17" s="22">
        <v>2.4351772E-5</v>
      </c>
      <c r="BE17" s="22">
        <v>1.4440144E-6</v>
      </c>
      <c r="BF17" s="22">
        <v>8.477713E-8</v>
      </c>
      <c r="BG17" s="22">
        <v>4.937465E-9</v>
      </c>
      <c r="BH17" s="22">
        <v>2.8559204999999997E-10</v>
      </c>
      <c r="BI17" s="22">
        <v>1.6417064000000001E-11</v>
      </c>
      <c r="BJ17" s="22">
        <v>9.3826030000000005E-13</v>
      </c>
      <c r="BK17" s="22">
        <v>5.332533E-14</v>
      </c>
      <c r="BL17" s="22">
        <v>3.0143599E-15</v>
      </c>
      <c r="BM17" s="22">
        <v>1.6949634000000001E-16</v>
      </c>
      <c r="BN17" s="22">
        <v>9.4814539999999993E-18</v>
      </c>
      <c r="BO17" s="22">
        <v>5.2769610000000005E-19</v>
      </c>
      <c r="BP17" s="22">
        <v>2.9223630000000002E-20</v>
      </c>
      <c r="BQ17" s="22">
        <v>1.6105516E-21</v>
      </c>
      <c r="BR17" s="22">
        <v>8.8340027000000004E-23</v>
      </c>
      <c r="BS17" s="22">
        <v>4.8232194000000003E-24</v>
      </c>
      <c r="BT17" s="22">
        <v>2.6216123000000002E-25</v>
      </c>
      <c r="BU17" s="22">
        <v>1.4187593999999999E-26</v>
      </c>
      <c r="BV17" s="22">
        <v>7.6456479999999999E-28</v>
      </c>
      <c r="BW17" s="22">
        <v>4.1033796999999998E-29</v>
      </c>
      <c r="BX17" s="22">
        <v>2.1935471E-30</v>
      </c>
      <c r="BY17" s="22">
        <v>1.1681119E-31</v>
      </c>
      <c r="BZ17" s="22">
        <v>6.1972379999999999E-33</v>
      </c>
      <c r="CA17" s="22">
        <v>3.2754506999999998E-34</v>
      </c>
      <c r="CB17" s="22">
        <v>1.7208553E-35</v>
      </c>
      <c r="CC17" s="22">
        <v>8.6933059999999998E-37</v>
      </c>
      <c r="CD17" s="22">
        <v>3.7483204E-38</v>
      </c>
      <c r="CE17" s="22">
        <v>0</v>
      </c>
      <c r="CF17" s="22">
        <v>0</v>
      </c>
      <c r="CG17" s="22">
        <v>0</v>
      </c>
      <c r="CH17" s="22">
        <v>0</v>
      </c>
      <c r="CI17" s="22">
        <v>1.7019956E-3</v>
      </c>
      <c r="CJ17" s="22">
        <v>3.8617708000000001E-2</v>
      </c>
      <c r="CK17" s="22">
        <v>0.2293801</v>
      </c>
      <c r="CL17" s="22">
        <v>0.46769598000000001</v>
      </c>
      <c r="CM17" s="22">
        <v>0.50333773999999998</v>
      </c>
      <c r="CN17" s="22">
        <v>0.31869639999999999</v>
      </c>
      <c r="CO17" s="22">
        <v>9.5762505999999997E-2</v>
      </c>
      <c r="CP17" s="22">
        <v>6.6151456000000004E-3</v>
      </c>
      <c r="CQ17" s="22">
        <v>4.0522483000000003E-4</v>
      </c>
      <c r="CR17" s="22">
        <v>2.4351764000000001E-5</v>
      </c>
      <c r="CS17" s="22">
        <v>1.4440141999999999E-6</v>
      </c>
      <c r="CT17" s="22">
        <v>8.4777084999999996E-8</v>
      </c>
      <c r="CU17" s="22">
        <v>4.9374646999999999E-9</v>
      </c>
      <c r="CV17" s="22">
        <v>2.8559194E-10</v>
      </c>
      <c r="CW17" s="22">
        <v>1.6417062E-11</v>
      </c>
      <c r="CX17" s="22">
        <v>9.382602E-13</v>
      </c>
      <c r="CY17" s="22">
        <v>5.3325325000000001E-14</v>
      </c>
      <c r="CZ17" s="22">
        <v>3.0143602999999999E-15</v>
      </c>
      <c r="DA17" s="22">
        <v>1.6949636000000001E-16</v>
      </c>
      <c r="DB17" s="22">
        <v>9.4814559999999999E-18</v>
      </c>
      <c r="DC17" s="22">
        <v>5.2769636000000001E-19</v>
      </c>
      <c r="DD17" s="22">
        <v>2.9223635E-20</v>
      </c>
      <c r="DE17" s="22">
        <v>1.6105525E-21</v>
      </c>
      <c r="DF17" s="22">
        <v>8.83401E-23</v>
      </c>
      <c r="DG17" s="22">
        <v>4.8232229999999998E-24</v>
      </c>
      <c r="DH17" s="22">
        <v>2.621615E-25</v>
      </c>
      <c r="DI17" s="22">
        <v>1.4187604999999999E-26</v>
      </c>
      <c r="DJ17" s="22">
        <v>7.6456563999999996E-28</v>
      </c>
      <c r="DK17" s="22">
        <v>4.1033859999999998E-29</v>
      </c>
      <c r="DL17" s="22">
        <v>2.193551E-30</v>
      </c>
      <c r="DM17" s="22">
        <v>1.1681134999999999E-31</v>
      </c>
      <c r="DN17" s="22">
        <v>6.1972439999999999E-33</v>
      </c>
      <c r="DO17" s="22">
        <v>3.2754511999999999E-34</v>
      </c>
      <c r="DP17" s="22">
        <v>1.720854E-35</v>
      </c>
      <c r="DQ17" s="22">
        <v>8.6933610000000001E-37</v>
      </c>
      <c r="DR17" s="22">
        <v>3.7483950000000001E-38</v>
      </c>
      <c r="DS17" s="22">
        <v>0</v>
      </c>
      <c r="DT17" s="22">
        <v>0</v>
      </c>
      <c r="DU17" s="22">
        <v>0</v>
      </c>
      <c r="DV17" s="22">
        <v>0</v>
      </c>
      <c r="DW17" s="22">
        <v>1.7019960999999999E-3</v>
      </c>
      <c r="DX17" s="22">
        <v>3.8617690000000003E-2</v>
      </c>
      <c r="DY17" s="22">
        <v>0.22938006999999999</v>
      </c>
      <c r="DZ17" s="22">
        <v>0.46769598000000001</v>
      </c>
      <c r="EA17" s="22">
        <v>0.50333779999999995</v>
      </c>
      <c r="EB17" s="22">
        <v>0.31869639999999999</v>
      </c>
      <c r="EC17" s="22">
        <v>9.5762479999999997E-2</v>
      </c>
      <c r="ED17" s="22">
        <v>6.6151465000000003E-3</v>
      </c>
      <c r="EE17" s="22">
        <v>4.0522494000000002E-4</v>
      </c>
      <c r="EF17" s="22">
        <v>2.4351772E-5</v>
      </c>
      <c r="EG17" s="22">
        <v>1.4440147E-6</v>
      </c>
      <c r="EH17" s="22">
        <v>8.4777135000000005E-8</v>
      </c>
      <c r="EI17" s="22">
        <v>4.9374669999999998E-9</v>
      </c>
      <c r="EJ17" s="22">
        <v>2.8559208E-10</v>
      </c>
      <c r="EK17" s="22">
        <v>1.6417073E-11</v>
      </c>
      <c r="EL17" s="22">
        <v>9.382609E-13</v>
      </c>
      <c r="EM17" s="22">
        <v>5.3325375999999998E-14</v>
      </c>
      <c r="EN17" s="22">
        <v>3.0143635000000001E-15</v>
      </c>
      <c r="EO17" s="22">
        <v>1.6949656E-16</v>
      </c>
      <c r="EP17" s="22">
        <v>9.4814659999999996E-18</v>
      </c>
      <c r="EQ17" s="22">
        <v>5.2769679999999996E-19</v>
      </c>
      <c r="ER17" s="22">
        <v>2.9223666999999999E-20</v>
      </c>
      <c r="ES17" s="22">
        <v>1.6105541E-21</v>
      </c>
      <c r="ET17" s="22">
        <v>8.8340190000000003E-23</v>
      </c>
      <c r="EU17" s="22">
        <v>4.8232276999999997E-24</v>
      </c>
      <c r="EV17" s="22">
        <v>2.6216168E-25</v>
      </c>
      <c r="EW17" s="22">
        <v>1.4187606E-26</v>
      </c>
      <c r="EX17" s="22">
        <v>7.6456535000000003E-28</v>
      </c>
      <c r="EY17" s="22">
        <v>4.1033823999999999E-29</v>
      </c>
      <c r="EZ17" s="22">
        <v>2.1935488E-30</v>
      </c>
      <c r="FA17" s="22">
        <v>1.1681128E-31</v>
      </c>
      <c r="FB17" s="22">
        <v>6.1972439999999999E-33</v>
      </c>
      <c r="FC17" s="22">
        <v>3.2754511999999999E-34</v>
      </c>
      <c r="FD17" s="22">
        <v>1.7208543000000001E-35</v>
      </c>
      <c r="FE17" s="22">
        <v>8.6933700000000004E-37</v>
      </c>
      <c r="FF17" s="22">
        <v>3.7483943999999999E-38</v>
      </c>
      <c r="FG17" s="22">
        <v>0</v>
      </c>
      <c r="FH17" s="22">
        <v>0</v>
      </c>
      <c r="FI17" s="22">
        <v>0</v>
      </c>
      <c r="FJ17" s="22">
        <v>0</v>
      </c>
      <c r="FK17" s="22">
        <v>1.7019924E-3</v>
      </c>
      <c r="FL17" s="22">
        <v>3.8617626000000002E-2</v>
      </c>
      <c r="FM17" s="22">
        <v>0.22937985999999999</v>
      </c>
      <c r="FN17" s="22">
        <v>0.46769574000000003</v>
      </c>
      <c r="FO17" s="22">
        <v>0.50333773999999998</v>
      </c>
      <c r="FP17" s="22">
        <v>0.31869631999999998</v>
      </c>
      <c r="FQ17" s="22">
        <v>9.5762410000000006E-2</v>
      </c>
      <c r="FR17" s="22">
        <v>6.6151329999999996E-3</v>
      </c>
      <c r="FS17" s="22">
        <v>4.0522424E-4</v>
      </c>
      <c r="FT17" s="22">
        <v>2.4351737000000001E-5</v>
      </c>
      <c r="FU17" s="22">
        <v>1.4440127E-6</v>
      </c>
      <c r="FV17" s="22">
        <v>8.4777014000000003E-8</v>
      </c>
      <c r="FW17" s="22">
        <v>4.93746E-9</v>
      </c>
      <c r="FX17" s="22">
        <v>2.8559173999999999E-10</v>
      </c>
      <c r="FY17" s="22">
        <v>1.6417047999999999E-11</v>
      </c>
      <c r="FZ17" s="22">
        <v>9.3825930000000008E-13</v>
      </c>
      <c r="GA17" s="22">
        <v>5.3325290000000001E-14</v>
      </c>
      <c r="GB17" s="22">
        <v>3.0143590000000001E-15</v>
      </c>
      <c r="GC17" s="22">
        <v>1.6949629999999999E-16</v>
      </c>
      <c r="GD17" s="22">
        <v>9.4814520000000003E-18</v>
      </c>
      <c r="GE17" s="22">
        <v>5.2769605000000003E-19</v>
      </c>
      <c r="GF17" s="22">
        <v>2.9223616E-20</v>
      </c>
      <c r="GG17" s="22">
        <v>1.610551E-21</v>
      </c>
      <c r="GH17" s="22">
        <v>8.8339994999999996E-23</v>
      </c>
      <c r="GI17" s="22">
        <v>4.8232169999999998E-24</v>
      </c>
      <c r="GJ17" s="22">
        <v>2.6216105999999998E-25</v>
      </c>
      <c r="GK17" s="22">
        <v>1.4187574000000001E-26</v>
      </c>
      <c r="GL17" s="22">
        <v>7.645636E-28</v>
      </c>
      <c r="GM17" s="22">
        <v>4.1033745999999998E-29</v>
      </c>
      <c r="GN17" s="22">
        <v>2.1935462E-30</v>
      </c>
      <c r="GO17" s="22">
        <v>1.1681125E-31</v>
      </c>
      <c r="GP17" s="22">
        <v>6.1972480000000004E-33</v>
      </c>
      <c r="GQ17" s="22">
        <v>3.2754545999999999E-34</v>
      </c>
      <c r="GR17" s="22">
        <v>1.720852E-35</v>
      </c>
      <c r="GS17" s="22">
        <v>8.6933369999999995E-37</v>
      </c>
      <c r="GT17" s="22">
        <v>3.7483930000000002E-38</v>
      </c>
      <c r="GU17" s="22">
        <v>0</v>
      </c>
      <c r="GV17" s="22">
        <v>0</v>
      </c>
      <c r="GW17" s="22">
        <v>0</v>
      </c>
      <c r="GX17" s="22">
        <v>0</v>
      </c>
      <c r="GY17" s="22">
        <v>1.70199E-3</v>
      </c>
      <c r="GZ17" s="22">
        <v>3.8617569999999997E-2</v>
      </c>
      <c r="HA17" s="22">
        <v>0.22937958</v>
      </c>
      <c r="HB17" s="22">
        <v>0.46769541999999997</v>
      </c>
      <c r="HC17" s="22">
        <v>0.50333744000000002</v>
      </c>
      <c r="HD17" s="22">
        <v>0.31869614000000002</v>
      </c>
      <c r="HE17" s="22">
        <v>9.5762365000000002E-2</v>
      </c>
      <c r="HF17" s="22">
        <v>6.6151283999999998E-3</v>
      </c>
      <c r="HG17" s="22">
        <v>4.0522387000000001E-4</v>
      </c>
      <c r="HH17" s="22">
        <v>2.4351719000000001E-5</v>
      </c>
      <c r="HI17" s="22">
        <v>1.4440113999999999E-6</v>
      </c>
      <c r="HJ17" s="22">
        <v>8.4776935999999998E-8</v>
      </c>
      <c r="HK17" s="22">
        <v>4.9374558000000003E-9</v>
      </c>
      <c r="HL17" s="22">
        <v>2.8559140000000003E-10</v>
      </c>
      <c r="HM17" s="22">
        <v>1.6417030000000001E-11</v>
      </c>
      <c r="HN17" s="22">
        <v>9.3825790000000008E-13</v>
      </c>
      <c r="HO17" s="22">
        <v>5.3325202999999998E-14</v>
      </c>
      <c r="HP17" s="22">
        <v>3.0143534999999999E-15</v>
      </c>
      <c r="HQ17" s="22">
        <v>1.6949595000000001E-16</v>
      </c>
      <c r="HR17" s="22">
        <v>9.4814339999999998E-18</v>
      </c>
      <c r="HS17" s="22">
        <v>5.2769496E-19</v>
      </c>
      <c r="HT17" s="22">
        <v>2.9223554000000002E-20</v>
      </c>
      <c r="HU17" s="22">
        <v>1.6105477E-21</v>
      </c>
      <c r="HV17" s="22">
        <v>8.8339824999999998E-23</v>
      </c>
      <c r="HW17" s="22">
        <v>4.8232072000000001E-24</v>
      </c>
      <c r="HX17" s="22">
        <v>2.6216062E-25</v>
      </c>
      <c r="HY17" s="22">
        <v>1.4187553999999999E-26</v>
      </c>
      <c r="HZ17" s="22">
        <v>7.6456312999999997E-28</v>
      </c>
      <c r="IA17" s="22">
        <v>4.1033730000000001E-29</v>
      </c>
      <c r="IB17" s="22">
        <v>2.1935445000000001E-30</v>
      </c>
      <c r="IC17" s="22">
        <v>1.1681104999999999E-31</v>
      </c>
      <c r="ID17" s="22">
        <v>6.1972330000000004E-33</v>
      </c>
      <c r="IE17" s="22">
        <v>3.2754493000000001E-34</v>
      </c>
      <c r="IF17" s="22">
        <v>1.7208518000000001E-35</v>
      </c>
      <c r="IG17" s="22">
        <v>8.6933339999999994E-37</v>
      </c>
      <c r="IH17" s="22">
        <v>3.7483917999999998E-38</v>
      </c>
      <c r="II17" s="22">
        <v>0</v>
      </c>
      <c r="IJ17" s="22">
        <v>0</v>
      </c>
      <c r="IK17" s="22">
        <v>0</v>
      </c>
      <c r="IL17" s="22">
        <v>0</v>
      </c>
      <c r="IM17" s="22">
        <v>1.7019884999999999E-3</v>
      </c>
      <c r="IN17" s="22">
        <v>3.8617520000000002E-2</v>
      </c>
      <c r="IO17" s="22">
        <v>0.22937938999999999</v>
      </c>
      <c r="IP17" s="22">
        <v>0.46769515</v>
      </c>
      <c r="IQ17" s="22">
        <v>0.50333720000000004</v>
      </c>
      <c r="IR17" s="22">
        <v>0.31869586999999999</v>
      </c>
      <c r="IS17" s="22">
        <v>9.5762340000000001E-2</v>
      </c>
      <c r="IT17" s="22">
        <v>6.6151329999999996E-3</v>
      </c>
      <c r="IU17" s="22">
        <v>4.0522403999999998E-4</v>
      </c>
      <c r="IV17" s="22">
        <v>2.4351716999999999E-5</v>
      </c>
      <c r="IW17" s="22">
        <v>1.4440111000000001E-6</v>
      </c>
      <c r="IX17" s="22">
        <v>8.4776886000000002E-8</v>
      </c>
      <c r="IY17" s="22">
        <v>4.937452E-9</v>
      </c>
      <c r="IZ17" s="22">
        <v>2.8559120000000001E-10</v>
      </c>
      <c r="JA17" s="22">
        <v>1.6417009999999999E-11</v>
      </c>
      <c r="JB17" s="22">
        <v>9.382567E-13</v>
      </c>
      <c r="JC17" s="22">
        <v>5.332512E-14</v>
      </c>
      <c r="JD17" s="22">
        <v>3.0143482000000001E-15</v>
      </c>
      <c r="JE17" s="22">
        <v>1.694957E-16</v>
      </c>
      <c r="JF17" s="22">
        <v>9.4814200000000005E-18</v>
      </c>
      <c r="JG17" s="22">
        <v>5.2769424000000002E-19</v>
      </c>
      <c r="JH17" s="22">
        <v>2.9223520000000002E-20</v>
      </c>
      <c r="JI17" s="22">
        <v>1.6105459E-21</v>
      </c>
      <c r="JJ17" s="22">
        <v>8.8339730000000002E-23</v>
      </c>
      <c r="JK17" s="22">
        <v>4.8232035999999998E-24</v>
      </c>
      <c r="JL17" s="22">
        <v>2.6216044E-25</v>
      </c>
      <c r="JM17" s="22">
        <v>1.4187545999999999E-26</v>
      </c>
      <c r="JN17" s="22">
        <v>7.6456255000000002E-28</v>
      </c>
      <c r="JO17" s="22">
        <v>4.1033725E-29</v>
      </c>
      <c r="JP17" s="22">
        <v>2.1935454000000001E-30</v>
      </c>
      <c r="JQ17" s="22">
        <v>1.1681104E-31</v>
      </c>
      <c r="JR17" s="22">
        <v>6.1972240000000003E-33</v>
      </c>
      <c r="JS17" s="22">
        <v>3.2754418000000001E-34</v>
      </c>
      <c r="JT17" s="22">
        <v>1.7208507E-35</v>
      </c>
      <c r="JU17" s="22">
        <v>8.6933440000000002E-37</v>
      </c>
      <c r="JV17" s="22">
        <v>3.7483902000000002E-38</v>
      </c>
      <c r="JW17" s="22">
        <v>0</v>
      </c>
      <c r="JX17" s="22">
        <v>0</v>
      </c>
      <c r="JY17" s="22">
        <v>0</v>
      </c>
      <c r="JZ17" s="22">
        <v>0</v>
      </c>
      <c r="KA17" s="22">
        <v>1.7019883000000001E-3</v>
      </c>
      <c r="KB17" s="22">
        <v>3.8617520000000002E-2</v>
      </c>
      <c r="KC17" s="22">
        <v>0.22937938999999999</v>
      </c>
      <c r="KD17" s="22">
        <v>0.46769500000000003</v>
      </c>
      <c r="KE17" s="22">
        <v>0.50333696999999999</v>
      </c>
      <c r="KF17" s="22">
        <v>0.31869572000000002</v>
      </c>
      <c r="KG17" s="22">
        <v>9.5762230000000004E-2</v>
      </c>
      <c r="KH17" s="22">
        <v>6.6151150000000004E-3</v>
      </c>
      <c r="KI17" s="22">
        <v>4.0522319999999998E-4</v>
      </c>
      <c r="KJ17" s="22">
        <v>2.4351664000000001E-5</v>
      </c>
      <c r="KK17" s="22">
        <v>1.4440078E-6</v>
      </c>
      <c r="KL17" s="22">
        <v>8.4776693999999994E-8</v>
      </c>
      <c r="KM17" s="22">
        <v>4.9374393E-9</v>
      </c>
      <c r="KN17" s="22">
        <v>2.8559051999999998E-10</v>
      </c>
      <c r="KO17" s="22">
        <v>1.6416972E-11</v>
      </c>
      <c r="KP17" s="22">
        <v>9.382546E-13</v>
      </c>
      <c r="KQ17" s="22">
        <v>5.3325003000000002E-14</v>
      </c>
      <c r="KR17" s="22">
        <v>3.014342E-15</v>
      </c>
      <c r="KS17" s="22">
        <v>1.6949533E-16</v>
      </c>
      <c r="KT17" s="22">
        <v>9.4814010000000005E-18</v>
      </c>
      <c r="KU17" s="22">
        <v>5.2769336000000003E-19</v>
      </c>
      <c r="KV17" s="22">
        <v>2.9223474000000001E-20</v>
      </c>
      <c r="KW17" s="22">
        <v>1.6105437E-21</v>
      </c>
      <c r="KX17" s="22">
        <v>8.8339653999999996E-23</v>
      </c>
      <c r="KY17" s="22">
        <v>4.8232017000000003E-24</v>
      </c>
      <c r="KZ17" s="22">
        <v>2.6216044E-25</v>
      </c>
      <c r="LA17" s="22">
        <v>1.4187545000000001E-26</v>
      </c>
      <c r="LB17" s="22">
        <v>7.6456206999999999E-28</v>
      </c>
      <c r="LC17" s="22">
        <v>4.1033665000000002E-29</v>
      </c>
      <c r="LD17" s="22">
        <v>2.1935428000000001E-30</v>
      </c>
      <c r="LE17" s="22">
        <v>1.1681098E-31</v>
      </c>
      <c r="LF17" s="22">
        <v>6.1972224000000002E-33</v>
      </c>
      <c r="LG17" s="22">
        <v>3.2754383000000001E-34</v>
      </c>
      <c r="LH17" s="22">
        <v>1.7208483999999999E-35</v>
      </c>
      <c r="LI17" s="22">
        <v>8.6933390000000007E-37</v>
      </c>
      <c r="LJ17" s="22">
        <v>3.7483856999999999E-38</v>
      </c>
      <c r="LK17" s="22">
        <v>0</v>
      </c>
      <c r="LL17" s="22">
        <v>0</v>
      </c>
      <c r="LM17" s="22">
        <v>0</v>
      </c>
      <c r="LN17" s="22">
        <v>0</v>
      </c>
      <c r="LO17" s="22">
        <v>1.7019877999999999E-3</v>
      </c>
      <c r="LP17" s="22">
        <v>3.8617480000000003E-2</v>
      </c>
      <c r="LQ17" s="22">
        <v>0.22937927</v>
      </c>
      <c r="LR17" s="22">
        <v>0.46769496999999999</v>
      </c>
      <c r="LS17" s="22">
        <v>0.50333696999999999</v>
      </c>
      <c r="LT17" s="22">
        <v>0.31869577999999998</v>
      </c>
      <c r="LU17" s="22">
        <v>9.5762249999999993E-2</v>
      </c>
      <c r="LV17" s="22">
        <v>6.6151159999999999E-3</v>
      </c>
      <c r="LW17" s="22">
        <v>4.0522323000000002E-4</v>
      </c>
      <c r="LX17" s="22">
        <v>2.4351671999999999E-5</v>
      </c>
      <c r="LY17" s="22">
        <v>1.4440080000000001E-6</v>
      </c>
      <c r="LZ17" s="22">
        <v>8.4776679999999996E-8</v>
      </c>
      <c r="MA17" s="22">
        <v>4.9374384999999998E-9</v>
      </c>
      <c r="MB17" s="22">
        <v>2.8559037999999998E-10</v>
      </c>
      <c r="MC17" s="22">
        <v>1.6416967E-11</v>
      </c>
      <c r="MD17" s="22">
        <v>9.3825440000000008E-13</v>
      </c>
      <c r="ME17" s="22">
        <v>5.3324995999999997E-14</v>
      </c>
      <c r="MF17" s="22">
        <v>3.0143417000000001E-15</v>
      </c>
      <c r="MG17" s="22">
        <v>1.6949533E-16</v>
      </c>
      <c r="MH17" s="22">
        <v>9.4814029999999996E-18</v>
      </c>
      <c r="MI17" s="22">
        <v>5.2769355999999999E-19</v>
      </c>
      <c r="MJ17" s="22">
        <v>2.9223495999999999E-20</v>
      </c>
      <c r="MK17" s="22">
        <v>1.6105455E-21</v>
      </c>
      <c r="ML17" s="22">
        <v>8.8339737000000001E-23</v>
      </c>
      <c r="MM17" s="22">
        <v>4.8232064000000002E-24</v>
      </c>
      <c r="MN17" s="22">
        <v>2.6216070999999998E-25</v>
      </c>
      <c r="MO17" s="22">
        <v>1.4187560000000001E-26</v>
      </c>
      <c r="MP17" s="22">
        <v>7.6456265000000003E-28</v>
      </c>
      <c r="MQ17" s="22">
        <v>4.1033660000000002E-29</v>
      </c>
      <c r="MR17" s="22">
        <v>2.1935404999999999E-30</v>
      </c>
      <c r="MS17" s="22">
        <v>1.1681092999999999E-31</v>
      </c>
      <c r="MT17" s="22">
        <v>6.1972279999999994E-33</v>
      </c>
      <c r="MU17" s="22">
        <v>3.2754433999999999E-34</v>
      </c>
      <c r="MV17" s="22">
        <v>1.7208502999999999E-35</v>
      </c>
      <c r="MW17" s="22">
        <v>8.6933410000000002E-37</v>
      </c>
      <c r="MX17" s="22">
        <v>3.7483848000000001E-38</v>
      </c>
      <c r="MY17" s="22">
        <v>0</v>
      </c>
      <c r="MZ17" s="22">
        <v>0</v>
      </c>
      <c r="NA17" s="22">
        <v>0</v>
      </c>
      <c r="NB17" s="22">
        <v>0</v>
      </c>
      <c r="NC17" s="22">
        <v>1.7019855E-3</v>
      </c>
      <c r="ND17" s="22">
        <v>3.8617435999999998E-2</v>
      </c>
      <c r="NE17" s="22">
        <v>0.22937917999999999</v>
      </c>
      <c r="NF17" s="22">
        <v>0.46769512000000002</v>
      </c>
      <c r="NG17" s="22">
        <v>0.50333729999999999</v>
      </c>
      <c r="NH17" s="22">
        <v>0.31869599999999998</v>
      </c>
      <c r="NI17" s="22">
        <v>9.5762299999999995E-2</v>
      </c>
      <c r="NJ17" s="22">
        <v>6.6151129999999997E-3</v>
      </c>
      <c r="NK17" s="22">
        <v>4.0522314E-4</v>
      </c>
      <c r="NL17" s="22">
        <v>2.4351671999999999E-5</v>
      </c>
      <c r="NM17" s="22">
        <v>1.4440080000000001E-6</v>
      </c>
      <c r="NN17" s="22">
        <v>8.4776700000000002E-8</v>
      </c>
      <c r="NO17" s="22">
        <v>4.9374393E-9</v>
      </c>
      <c r="NP17" s="22">
        <v>2.8559040000000002E-10</v>
      </c>
      <c r="NQ17" s="22">
        <v>1.6416967E-11</v>
      </c>
      <c r="NR17" s="22">
        <v>9.382546E-13</v>
      </c>
      <c r="NS17" s="22">
        <v>5.3325007000000001E-14</v>
      </c>
      <c r="NT17" s="22">
        <v>3.0143436000000001E-15</v>
      </c>
      <c r="NU17" s="22">
        <v>1.6949541000000001E-16</v>
      </c>
      <c r="NV17" s="22">
        <v>9.4814100000000008E-18</v>
      </c>
      <c r="NW17" s="22">
        <v>5.2769400000000003E-19</v>
      </c>
      <c r="NX17" s="22">
        <v>2.9223520000000002E-20</v>
      </c>
      <c r="NY17" s="22">
        <v>1.6105468999999999E-21</v>
      </c>
      <c r="NZ17" s="22">
        <v>8.8339800000000001E-23</v>
      </c>
      <c r="OA17" s="22">
        <v>4.823208E-24</v>
      </c>
      <c r="OB17" s="22">
        <v>2.6216081000000001E-25</v>
      </c>
      <c r="OC17" s="22">
        <v>1.418757E-26</v>
      </c>
      <c r="OD17" s="22">
        <v>7.6456339999999999E-28</v>
      </c>
      <c r="OE17" s="22">
        <v>4.1033686E-29</v>
      </c>
      <c r="OF17" s="22">
        <v>2.1935404999999999E-30</v>
      </c>
      <c r="OG17" s="22">
        <v>1.1681088E-31</v>
      </c>
      <c r="OH17" s="22">
        <v>6.1972304999999999E-33</v>
      </c>
      <c r="OI17" s="22">
        <v>3.2754484E-34</v>
      </c>
      <c r="OJ17" s="22">
        <v>1.7208533E-35</v>
      </c>
      <c r="OK17" s="22">
        <v>8.6933500000000004E-37</v>
      </c>
      <c r="OL17" s="22">
        <v>3.748386E-38</v>
      </c>
      <c r="OM17" s="22">
        <v>0</v>
      </c>
      <c r="ON17" s="22">
        <v>0</v>
      </c>
      <c r="OO17" s="22">
        <v>0</v>
      </c>
      <c r="OP17" s="22">
        <v>0</v>
      </c>
      <c r="OQ17" s="22">
        <v>1.701983E-3</v>
      </c>
      <c r="OR17" s="22">
        <v>3.861738E-2</v>
      </c>
      <c r="OS17" s="22">
        <v>0.22937909000000001</v>
      </c>
      <c r="OT17" s="22">
        <v>0.46769496999999999</v>
      </c>
      <c r="OU17" s="22">
        <v>0.50333729999999999</v>
      </c>
      <c r="OV17" s="22">
        <v>0.31869619999999999</v>
      </c>
      <c r="OW17" s="22">
        <v>9.5762394000000001E-2</v>
      </c>
      <c r="OX17" s="22">
        <v>6.6151307000000001E-3</v>
      </c>
      <c r="OY17" s="22">
        <v>4.0522395000000002E-4</v>
      </c>
      <c r="OZ17" s="22">
        <v>2.4351716999999999E-5</v>
      </c>
      <c r="PA17" s="22">
        <v>1.4440109999999999E-6</v>
      </c>
      <c r="PB17" s="22">
        <v>8.4776869999999997E-8</v>
      </c>
      <c r="PC17" s="22">
        <v>4.9374486999999997E-9</v>
      </c>
      <c r="PD17" s="22">
        <v>2.8559087999999998E-10</v>
      </c>
      <c r="PE17" s="22">
        <v>1.6416994E-11</v>
      </c>
      <c r="PF17" s="22">
        <v>9.3825619999999991E-13</v>
      </c>
      <c r="PG17" s="22">
        <v>5.3325097999999997E-14</v>
      </c>
      <c r="PH17" s="22">
        <v>3.0143475999999998E-15</v>
      </c>
      <c r="PI17" s="22">
        <v>1.6949571E-16</v>
      </c>
      <c r="PJ17" s="22">
        <v>9.4814230000000006E-18</v>
      </c>
      <c r="PK17" s="22">
        <v>5.2769470000000004E-19</v>
      </c>
      <c r="PL17" s="22">
        <v>2.9223563999999998E-20</v>
      </c>
      <c r="PM17" s="22">
        <v>1.6105491E-21</v>
      </c>
      <c r="PN17" s="22">
        <v>8.8339920000000005E-23</v>
      </c>
      <c r="PO17" s="22">
        <v>4.8232129999999996E-24</v>
      </c>
      <c r="PP17" s="22">
        <v>2.6216095999999999E-25</v>
      </c>
      <c r="PQ17" s="22">
        <v>1.4187571000000001E-26</v>
      </c>
      <c r="PR17" s="22">
        <v>7.6456380000000002E-28</v>
      </c>
      <c r="PS17" s="22">
        <v>4.1033745999999998E-29</v>
      </c>
      <c r="PT17" s="22">
        <v>2.1935445000000001E-30</v>
      </c>
      <c r="PU17" s="22">
        <v>1.1681107E-31</v>
      </c>
      <c r="PV17" s="22">
        <v>6.1972379999999999E-33</v>
      </c>
      <c r="PW17" s="22">
        <v>3.2754519E-34</v>
      </c>
      <c r="PX17" s="22">
        <v>1.7208550000000001E-35</v>
      </c>
      <c r="PY17" s="22">
        <v>8.6933569999999995E-37</v>
      </c>
      <c r="PZ17" s="22">
        <v>3.7483889999999998E-38</v>
      </c>
      <c r="QA17" s="22">
        <v>0</v>
      </c>
      <c r="QB17" s="22">
        <v>0</v>
      </c>
      <c r="QC17" s="22">
        <v>0</v>
      </c>
      <c r="QD17" s="22">
        <v>0</v>
      </c>
      <c r="QE17" s="22">
        <v>1.7019826999999999E-3</v>
      </c>
      <c r="QF17" s="22">
        <v>3.8617354E-2</v>
      </c>
      <c r="QG17" s="22">
        <v>0.22937911999999999</v>
      </c>
      <c r="QH17" s="22">
        <v>0.46769494</v>
      </c>
      <c r="QI17" s="22">
        <v>0.50333720000000004</v>
      </c>
      <c r="QJ17" s="22">
        <v>0.31869629999999999</v>
      </c>
      <c r="QK17" s="22">
        <v>9.5762483999999995E-2</v>
      </c>
      <c r="QL17" s="22">
        <v>6.6151480000000004E-3</v>
      </c>
      <c r="QM17" s="22">
        <v>4.0522487999999999E-4</v>
      </c>
      <c r="QN17" s="22">
        <v>2.4351766E-5</v>
      </c>
      <c r="QO17" s="22">
        <v>1.4440137E-6</v>
      </c>
      <c r="QP17" s="22">
        <v>8.4777050000000001E-8</v>
      </c>
      <c r="QQ17" s="22">
        <v>4.9374598E-9</v>
      </c>
      <c r="QR17" s="22">
        <v>2.8559151999999999E-10</v>
      </c>
      <c r="QS17" s="22">
        <v>1.6417030000000001E-11</v>
      </c>
      <c r="QT17" s="22">
        <v>9.3825799999999994E-13</v>
      </c>
      <c r="QU17" s="22">
        <v>5.3325210000000003E-14</v>
      </c>
      <c r="QV17" s="22">
        <v>3.0143544000000002E-15</v>
      </c>
      <c r="QW17" s="22">
        <v>1.6949607000000001E-16</v>
      </c>
      <c r="QX17" s="22">
        <v>9.4814420000000006E-18</v>
      </c>
      <c r="QY17" s="22">
        <v>5.2769570000000003E-19</v>
      </c>
      <c r="QZ17" s="22">
        <v>2.9223609999999999E-20</v>
      </c>
      <c r="RA17" s="22">
        <v>1.6105510999999999E-21</v>
      </c>
      <c r="RB17" s="22">
        <v>8.8340020000000005E-23</v>
      </c>
      <c r="RC17" s="22">
        <v>4.8232180000000001E-24</v>
      </c>
      <c r="RD17" s="22">
        <v>2.6216112999999999E-25</v>
      </c>
      <c r="RE17" s="22">
        <v>1.4187578999999999E-26</v>
      </c>
      <c r="RF17" s="22">
        <v>7.6456420000000004E-28</v>
      </c>
      <c r="RG17" s="22">
        <v>4.1033796999999998E-29</v>
      </c>
      <c r="RH17" s="22">
        <v>2.1935488E-30</v>
      </c>
      <c r="RI17" s="22">
        <v>1.1681134999999999E-31</v>
      </c>
      <c r="RJ17" s="22">
        <v>6.1972499999999999E-33</v>
      </c>
      <c r="RK17" s="22">
        <v>3.2754567000000001E-34</v>
      </c>
      <c r="RL17" s="22">
        <v>1.7208566999999999E-35</v>
      </c>
      <c r="RM17" s="22">
        <v>8.6933629999999996E-37</v>
      </c>
      <c r="RN17" s="22">
        <v>3.7483940000000001E-38</v>
      </c>
      <c r="RO17" s="22">
        <v>0</v>
      </c>
      <c r="RP17" s="22">
        <v>0</v>
      </c>
      <c r="RQ17" s="22">
        <v>0</v>
      </c>
      <c r="RR17" s="22">
        <v>0</v>
      </c>
      <c r="RS17" s="22">
        <v>1.7019813999999999E-3</v>
      </c>
      <c r="RT17" s="22">
        <v>3.8617327999999999E-2</v>
      </c>
      <c r="RU17" s="22">
        <v>0.22937921999999999</v>
      </c>
      <c r="RV17" s="22">
        <v>0.46769494</v>
      </c>
      <c r="RW17" s="22">
        <v>0.50333720000000004</v>
      </c>
      <c r="RX17" s="22">
        <v>0.31869623000000002</v>
      </c>
      <c r="RY17" s="22">
        <v>9.5762449999999999E-2</v>
      </c>
      <c r="RZ17" s="22">
        <v>6.6151544E-3</v>
      </c>
      <c r="SA17" s="22">
        <v>4.0522529999999999E-4</v>
      </c>
      <c r="SB17" s="22">
        <v>2.4351783999999999E-5</v>
      </c>
      <c r="SC17" s="22">
        <v>1.4440148999999999E-6</v>
      </c>
      <c r="SD17" s="22">
        <v>8.4777106000000006E-8</v>
      </c>
      <c r="SE17" s="22">
        <v>4.9374633000000003E-9</v>
      </c>
      <c r="SF17" s="22">
        <v>2.8559173999999999E-10</v>
      </c>
      <c r="SG17" s="22">
        <v>1.6417042999999999E-11</v>
      </c>
      <c r="SH17" s="22">
        <v>9.3825860000000008E-13</v>
      </c>
      <c r="SI17" s="22">
        <v>5.3325239999999997E-14</v>
      </c>
      <c r="SJ17" s="22">
        <v>3.0143559999999999E-15</v>
      </c>
      <c r="SK17" s="22">
        <v>1.6949618999999999E-16</v>
      </c>
      <c r="SL17" s="22">
        <v>9.4814480000000007E-18</v>
      </c>
      <c r="SM17" s="22">
        <v>5.2769579999999996E-19</v>
      </c>
      <c r="SN17" s="22">
        <v>2.9223605999999998E-20</v>
      </c>
      <c r="SO17" s="22">
        <v>1.6105508000000001E-21</v>
      </c>
      <c r="SP17" s="22">
        <v>8.8340013999999998E-23</v>
      </c>
      <c r="SQ17" s="22">
        <v>4.8232186000000004E-24</v>
      </c>
      <c r="SR17" s="22">
        <v>2.621612E-25</v>
      </c>
      <c r="SS17" s="22">
        <v>1.4187585000000001E-26</v>
      </c>
      <c r="ST17" s="22">
        <v>7.6456429999999996E-28</v>
      </c>
      <c r="SU17" s="22">
        <v>4.1033789999999999E-29</v>
      </c>
      <c r="SV17" s="22">
        <v>2.1935498000000002E-30</v>
      </c>
      <c r="SW17" s="22">
        <v>1.1681143999999999E-31</v>
      </c>
      <c r="SX17" s="22">
        <v>6.1972554000000002E-33</v>
      </c>
      <c r="SY17" s="22">
        <v>3.2754579999999998E-34</v>
      </c>
      <c r="SZ17" s="22">
        <v>1.7208557000000001E-35</v>
      </c>
      <c r="TA17" s="22">
        <v>8.6933580000000001E-37</v>
      </c>
      <c r="TB17" s="22">
        <v>3.7483927000000001E-38</v>
      </c>
      <c r="TC17" s="22">
        <v>0</v>
      </c>
      <c r="TD17" s="22">
        <v>0</v>
      </c>
      <c r="TE17" s="22">
        <v>0</v>
      </c>
      <c r="TF17" s="22">
        <v>0</v>
      </c>
      <c r="TG17" s="22">
        <v>1.7019804E-3</v>
      </c>
      <c r="TH17" s="22">
        <v>3.8617289999999999E-2</v>
      </c>
      <c r="TI17" s="22">
        <v>0.22937927999999999</v>
      </c>
      <c r="TJ17" s="22">
        <v>0.46769503000000001</v>
      </c>
      <c r="TK17" s="22">
        <v>0.50333749999999999</v>
      </c>
      <c r="TL17" s="22">
        <v>0.31869639999999999</v>
      </c>
      <c r="TM17" s="22">
        <v>9.5762550000000002E-2</v>
      </c>
      <c r="TN17" s="22">
        <v>6.6151613999999997E-3</v>
      </c>
      <c r="TO17" s="22">
        <v>4.0522581999999997E-4</v>
      </c>
      <c r="TP17" s="22">
        <v>2.4351816999999999E-5</v>
      </c>
      <c r="TQ17" s="22">
        <v>1.4440171000000001E-6</v>
      </c>
      <c r="TR17" s="22">
        <v>8.4777249999999999E-8</v>
      </c>
      <c r="TS17" s="22">
        <v>4.9374713000000003E-9</v>
      </c>
      <c r="TT17" s="22">
        <v>2.8559222000000001E-10</v>
      </c>
      <c r="TU17" s="22">
        <v>1.6417069000000001E-11</v>
      </c>
      <c r="TV17" s="22">
        <v>9.3826000000000008E-13</v>
      </c>
      <c r="TW17" s="22">
        <v>5.3325307999999998E-14</v>
      </c>
      <c r="TX17" s="22">
        <v>3.0143594E-15</v>
      </c>
      <c r="TY17" s="22">
        <v>1.6949634000000001E-16</v>
      </c>
      <c r="TZ17" s="22">
        <v>9.4814539999999993E-18</v>
      </c>
      <c r="UA17" s="22">
        <v>5.2769619999999998E-19</v>
      </c>
      <c r="UB17" s="22">
        <v>2.9223622000000001E-20</v>
      </c>
      <c r="UC17" s="22">
        <v>1.6105513999999999E-21</v>
      </c>
      <c r="UD17" s="22">
        <v>8.8340049999999994E-23</v>
      </c>
      <c r="UE17" s="22">
        <v>4.8232214E-24</v>
      </c>
      <c r="UF17" s="22">
        <v>2.6216147999999999E-25</v>
      </c>
      <c r="UG17" s="22">
        <v>1.4187602E-26</v>
      </c>
      <c r="UH17" s="22">
        <v>7.6456554000000004E-28</v>
      </c>
      <c r="UI17" s="22">
        <v>4.1033859999999998E-29</v>
      </c>
      <c r="UJ17" s="22">
        <v>2.1935526000000001E-30</v>
      </c>
      <c r="UK17" s="22">
        <v>1.1681166E-31</v>
      </c>
      <c r="UL17" s="22">
        <v>6.1972669999999995E-33</v>
      </c>
      <c r="UM17" s="22">
        <v>3.2754638000000001E-34</v>
      </c>
      <c r="UN17" s="22">
        <v>1.7208583000000001E-35</v>
      </c>
      <c r="UO17" s="22">
        <v>8.6933679999999992E-37</v>
      </c>
      <c r="UP17" s="22">
        <v>3.7483966000000002E-38</v>
      </c>
      <c r="UQ17" s="22">
        <v>0</v>
      </c>
      <c r="UR17" s="22">
        <v>0</v>
      </c>
      <c r="US17" s="22">
        <v>0</v>
      </c>
      <c r="UT17" s="22">
        <v>0</v>
      </c>
      <c r="UU17" s="22">
        <v>1.7019792E-3</v>
      </c>
      <c r="UV17" s="22">
        <v>3.8617289999999999E-2</v>
      </c>
      <c r="UW17" s="22">
        <v>0.22937937</v>
      </c>
      <c r="UX17" s="22">
        <v>0.46769533000000002</v>
      </c>
      <c r="UY17" s="22">
        <v>0.50333755999999996</v>
      </c>
      <c r="UZ17" s="22">
        <v>0.31869652999999998</v>
      </c>
      <c r="VA17" s="22">
        <v>9.5762589999999995E-2</v>
      </c>
      <c r="VB17" s="22">
        <v>6.6151689999999997E-3</v>
      </c>
      <c r="VC17" s="22">
        <v>4.0522620000000003E-4</v>
      </c>
      <c r="VD17" s="22">
        <v>2.4351843E-5</v>
      </c>
      <c r="VE17" s="22">
        <v>1.4440188000000001E-6</v>
      </c>
      <c r="VF17" s="22">
        <v>8.4777329999999998E-8</v>
      </c>
      <c r="VG17" s="22">
        <v>4.9374766000000004E-9</v>
      </c>
      <c r="VH17" s="22">
        <v>2.8559254999999998E-10</v>
      </c>
      <c r="VI17" s="22">
        <v>1.6417086000000001E-11</v>
      </c>
      <c r="VJ17" s="22">
        <v>9.382609E-13</v>
      </c>
      <c r="VK17" s="22">
        <v>5.3325352000000002E-14</v>
      </c>
      <c r="VL17" s="22">
        <v>3.0143610000000002E-15</v>
      </c>
      <c r="VM17" s="22">
        <v>1.6949639E-16</v>
      </c>
      <c r="VN17" s="22">
        <v>9.4814584999999994E-18</v>
      </c>
      <c r="VO17" s="22">
        <v>5.2769630000000001E-19</v>
      </c>
      <c r="VP17" s="22">
        <v>2.9223630000000002E-20</v>
      </c>
      <c r="VQ17" s="22">
        <v>1.6105512E-21</v>
      </c>
      <c r="VR17" s="22">
        <v>8.8340027000000004E-23</v>
      </c>
      <c r="VS17" s="22">
        <v>4.8232202000000001E-24</v>
      </c>
      <c r="VT17" s="22">
        <v>2.6216154999999999E-25</v>
      </c>
      <c r="VU17" s="22">
        <v>1.4187614E-26</v>
      </c>
      <c r="VV17" s="22">
        <v>7.6456655000000002E-28</v>
      </c>
      <c r="VW17" s="22">
        <v>4.1033917999999997E-29</v>
      </c>
      <c r="VX17" s="22">
        <v>2.1935561999999999E-30</v>
      </c>
      <c r="VY17" s="22">
        <v>1.1681181E-31</v>
      </c>
      <c r="VZ17" s="22">
        <v>6.1972744999999995E-33</v>
      </c>
      <c r="WA17" s="22">
        <v>3.2754673000000001E-34</v>
      </c>
      <c r="WB17" s="22">
        <v>1.7208596E-35</v>
      </c>
      <c r="WC17" s="22">
        <v>8.6933739999999994E-37</v>
      </c>
      <c r="WD17" s="22">
        <v>3.7483996999999998E-38</v>
      </c>
      <c r="WE17" s="22">
        <v>0</v>
      </c>
      <c r="WF17" s="22">
        <v>0</v>
      </c>
      <c r="WG17" s="22">
        <v>0</v>
      </c>
      <c r="WH17" s="22">
        <v>0</v>
      </c>
      <c r="WI17" s="22">
        <v>1.7019813000000001E-3</v>
      </c>
      <c r="WJ17" s="22">
        <v>3.8617345999999997E-2</v>
      </c>
      <c r="WK17" s="22">
        <v>0.22937927999999999</v>
      </c>
      <c r="WL17" s="22">
        <v>0.46769574000000003</v>
      </c>
      <c r="WM17" s="22">
        <v>0.50333773999999998</v>
      </c>
      <c r="WN17" s="22">
        <v>0.3186966</v>
      </c>
      <c r="WO17" s="22">
        <v>9.5762655000000002E-2</v>
      </c>
      <c r="WP17" s="22">
        <v>6.6151776999999997E-3</v>
      </c>
      <c r="WQ17" s="22">
        <v>4.0522672000000001E-4</v>
      </c>
      <c r="WR17" s="22">
        <v>2.4351872999999999E-5</v>
      </c>
      <c r="WS17" s="22">
        <v>1.4440205000000001E-6</v>
      </c>
      <c r="WT17" s="22">
        <v>8.4777426000000002E-8</v>
      </c>
      <c r="WU17" s="22">
        <v>4.9374815000000003E-9</v>
      </c>
      <c r="WV17" s="22">
        <v>2.8559285000000002E-10</v>
      </c>
      <c r="WW17" s="22">
        <v>1.6417102000000001E-11</v>
      </c>
      <c r="WX17" s="22">
        <v>9.3826170000000006E-13</v>
      </c>
      <c r="WY17" s="22">
        <v>5.3325375999999998E-14</v>
      </c>
      <c r="WZ17" s="22">
        <v>3.0143623999999999E-15</v>
      </c>
      <c r="XA17" s="22">
        <v>1.6949641E-16</v>
      </c>
      <c r="XB17" s="22">
        <v>9.4814584999999994E-18</v>
      </c>
      <c r="XC17" s="22">
        <v>5.2769636000000001E-19</v>
      </c>
      <c r="XD17" s="22">
        <v>2.9223630000000002E-20</v>
      </c>
      <c r="XE17" s="22">
        <v>1.6105519999999999E-21</v>
      </c>
      <c r="XF17" s="22">
        <v>8.8340064999999995E-23</v>
      </c>
      <c r="XG17" s="22">
        <v>4.8232225999999998E-24</v>
      </c>
      <c r="XH17" s="22">
        <v>2.6216164999999998E-25</v>
      </c>
      <c r="XI17" s="22">
        <v>1.4187625E-26</v>
      </c>
      <c r="XJ17" s="22">
        <v>7.6456749999999999E-28</v>
      </c>
      <c r="XK17" s="22">
        <v>4.1033987E-29</v>
      </c>
      <c r="XL17" s="22">
        <v>2.1935595E-30</v>
      </c>
      <c r="XM17" s="22">
        <v>1.1681194999999999E-31</v>
      </c>
      <c r="XN17" s="22">
        <v>6.1972789999999995E-33</v>
      </c>
      <c r="XO17" s="22">
        <v>3.2754688999999998E-34</v>
      </c>
      <c r="XP17" s="22">
        <v>1.7208604E-35</v>
      </c>
      <c r="XQ17" s="22">
        <v>8.693378E-37</v>
      </c>
      <c r="XR17" s="22">
        <v>3.7484019999999998E-38</v>
      </c>
      <c r="XS17" s="22">
        <v>0</v>
      </c>
      <c r="XT17" s="22">
        <v>0</v>
      </c>
      <c r="XU17" s="22">
        <v>0</v>
      </c>
      <c r="XV17" s="22">
        <v>0</v>
      </c>
      <c r="XW17" s="22">
        <v>1.7019851000000001E-3</v>
      </c>
      <c r="XX17" s="22">
        <v>3.8617446999999999E-2</v>
      </c>
      <c r="XY17" s="22">
        <v>0.22937956000000001</v>
      </c>
      <c r="XZ17" s="22">
        <v>0.46769553000000003</v>
      </c>
      <c r="YA17" s="22">
        <v>0.50333773999999998</v>
      </c>
      <c r="YB17" s="22">
        <v>0.31869661999999999</v>
      </c>
      <c r="YC17" s="22">
        <v>9.5762714999999998E-2</v>
      </c>
      <c r="YD17" s="22">
        <v>6.6151999999999999E-3</v>
      </c>
      <c r="YE17" s="22">
        <v>4.0522787999999998E-4</v>
      </c>
      <c r="YF17" s="22">
        <v>2.4351933E-5</v>
      </c>
      <c r="YG17" s="22">
        <v>1.4440235E-6</v>
      </c>
      <c r="YH17" s="22">
        <v>8.4777599999999998E-8</v>
      </c>
      <c r="YI17" s="22">
        <v>4.9374917000000002E-9</v>
      </c>
      <c r="YJ17" s="22">
        <v>2.8559344000000001E-10</v>
      </c>
      <c r="YK17" s="22">
        <v>1.6417135E-11</v>
      </c>
      <c r="YL17" s="22">
        <v>9.3826350000000008E-13</v>
      </c>
      <c r="YM17" s="22">
        <v>5.3325473999999999E-14</v>
      </c>
      <c r="YN17" s="22">
        <v>3.0143677000000001E-15</v>
      </c>
      <c r="YO17" s="22">
        <v>1.6949669E-16</v>
      </c>
      <c r="YP17" s="22">
        <v>9.4814710000000003E-18</v>
      </c>
      <c r="YQ17" s="22">
        <v>5.2769710000000004E-19</v>
      </c>
      <c r="YR17" s="22">
        <v>2.9223677000000001E-20</v>
      </c>
      <c r="YS17" s="22">
        <v>1.6105547E-21</v>
      </c>
      <c r="YT17" s="22">
        <v>8.8340235000000005E-23</v>
      </c>
      <c r="YU17" s="22">
        <v>4.8232324000000003E-24</v>
      </c>
      <c r="YV17" s="22">
        <v>2.6216217000000002E-25</v>
      </c>
      <c r="YW17" s="22">
        <v>1.4187659999999999E-26</v>
      </c>
      <c r="YX17" s="22">
        <v>7.6456940000000003E-28</v>
      </c>
      <c r="YY17" s="22">
        <v>4.1034107000000002E-29</v>
      </c>
      <c r="YZ17" s="22">
        <v>2.1935669E-30</v>
      </c>
      <c r="ZA17" s="22">
        <v>1.1681230999999999E-31</v>
      </c>
      <c r="ZB17" s="22">
        <v>6.1972944000000003E-33</v>
      </c>
      <c r="ZC17" s="22">
        <v>3.2754766999999999E-34</v>
      </c>
      <c r="ZD17" s="22">
        <v>1.7208644999999999E-35</v>
      </c>
      <c r="ZE17" s="22">
        <v>8.6933965E-37</v>
      </c>
      <c r="ZF17" s="22">
        <v>3.7484086999999999E-38</v>
      </c>
      <c r="ZG17" s="22">
        <v>0</v>
      </c>
      <c r="ZH17" s="22">
        <v>0</v>
      </c>
      <c r="ZI17" s="22">
        <v>0</v>
      </c>
      <c r="ZJ17" s="22">
        <v>0</v>
      </c>
      <c r="ZK17" s="22">
        <v>1.7019882E-3</v>
      </c>
      <c r="ZL17" s="22">
        <v>3.8617507000000002E-2</v>
      </c>
      <c r="ZM17" s="22">
        <v>0.22937979</v>
      </c>
      <c r="ZN17" s="22">
        <v>0.46769622</v>
      </c>
      <c r="ZO17" s="22">
        <v>0.50333815999999998</v>
      </c>
      <c r="ZP17" s="22">
        <v>0.31869673999999998</v>
      </c>
      <c r="ZQ17" s="22">
        <v>9.5762700000000006E-2</v>
      </c>
      <c r="ZR17" s="22">
        <v>6.6151880000000001E-3</v>
      </c>
      <c r="ZS17" s="22">
        <v>4.0522726999999998E-4</v>
      </c>
      <c r="ZT17" s="22">
        <v>2.4351904000000001E-5</v>
      </c>
      <c r="ZU17" s="22">
        <v>1.4440221E-6</v>
      </c>
      <c r="ZV17" s="22">
        <v>8.4777525000000004E-8</v>
      </c>
      <c r="ZW17" s="22">
        <v>4.9374877999999998E-9</v>
      </c>
      <c r="ZX17" s="22">
        <v>2.8559332999999999E-10</v>
      </c>
      <c r="ZY17" s="22">
        <v>1.6417137999999999E-11</v>
      </c>
      <c r="ZZ17" s="22">
        <v>9.3826420000000008E-13</v>
      </c>
      <c r="AAA17" s="22">
        <v>5.3325551999999998E-14</v>
      </c>
      <c r="AAB17" s="22">
        <v>3.0143733999999999E-15</v>
      </c>
      <c r="AAC17" s="22">
        <v>1.694971E-16</v>
      </c>
      <c r="AAD17" s="22">
        <v>9.4815020000000005E-18</v>
      </c>
      <c r="AAE17" s="22">
        <v>5.2769929999999999E-19</v>
      </c>
      <c r="AAF17" s="22">
        <v>2.9223829999999998E-20</v>
      </c>
      <c r="AAG17" s="22">
        <v>1.6105652E-21</v>
      </c>
      <c r="AAH17" s="22">
        <v>8.8340920000000003E-23</v>
      </c>
      <c r="AAI17" s="22">
        <v>4.8232761999999999E-24</v>
      </c>
      <c r="AAJ17" s="22">
        <v>2.6216480000000001E-25</v>
      </c>
      <c r="AAK17" s="22">
        <v>1.4187816000000001E-26</v>
      </c>
      <c r="AAL17" s="22">
        <v>7.6457897000000003E-28</v>
      </c>
      <c r="AAM17" s="22">
        <v>4.1034673000000002E-29</v>
      </c>
      <c r="AAN17" s="22">
        <v>2.1936003999999999E-30</v>
      </c>
      <c r="AAO17" s="22">
        <v>1.1681422999999999E-31</v>
      </c>
      <c r="AAP17" s="22">
        <v>6.1974070000000006E-33</v>
      </c>
      <c r="AAQ17" s="22">
        <v>3.2755397999999999E-34</v>
      </c>
      <c r="AAR17" s="22">
        <v>1.7208962999999999E-35</v>
      </c>
      <c r="AAS17" s="22">
        <v>8.6935420000000005E-37</v>
      </c>
      <c r="AAT17" s="22">
        <v>3.7484672E-38</v>
      </c>
      <c r="AAU17" s="22">
        <v>0</v>
      </c>
      <c r="AAV17" s="22">
        <v>0</v>
      </c>
      <c r="AAW17" s="22">
        <v>0</v>
      </c>
      <c r="AAX17" s="22">
        <v>0</v>
      </c>
      <c r="AAY17" s="22">
        <v>1.7019787000000001E-3</v>
      </c>
      <c r="AAZ17" s="22">
        <v>3.8617289999999999E-2</v>
      </c>
      <c r="ABA17" s="22">
        <v>0.22937906</v>
      </c>
      <c r="ABB17" s="22">
        <v>0.46769541999999997</v>
      </c>
      <c r="ABC17" s="22">
        <v>0.50333786000000003</v>
      </c>
      <c r="ABD17" s="22">
        <v>0.3186967</v>
      </c>
      <c r="ABE17" s="22">
        <v>9.5762710000000001E-2</v>
      </c>
      <c r="ABF17" s="22">
        <v>6.6151930000000001E-3</v>
      </c>
      <c r="ABG17" s="22">
        <v>4.0522761999999999E-4</v>
      </c>
      <c r="ABH17" s="22">
        <v>2.4351922999999999E-5</v>
      </c>
      <c r="ABI17" s="22">
        <v>1.4440227E-6</v>
      </c>
      <c r="ABJ17" s="22">
        <v>8.4777559999999999E-8</v>
      </c>
      <c r="ABK17" s="22">
        <v>4.9374903999999998E-9</v>
      </c>
      <c r="ABL17" s="22">
        <v>2.8559346999999999E-10</v>
      </c>
      <c r="ABM17" s="22">
        <v>1.6417143999999999E-11</v>
      </c>
      <c r="ABN17" s="22">
        <v>9.382644E-13</v>
      </c>
      <c r="ABO17" s="22">
        <v>5.3325566000000002E-14</v>
      </c>
      <c r="ABP17" s="22">
        <v>3.014373E-15</v>
      </c>
      <c r="ABQ17" s="22">
        <v>1.6949711999999999E-16</v>
      </c>
      <c r="ABR17" s="22">
        <v>9.4815E-18</v>
      </c>
      <c r="ABS17" s="22">
        <v>5.2769915000000004E-19</v>
      </c>
      <c r="ABT17" s="22">
        <v>2.9223820000000003E-20</v>
      </c>
      <c r="ABU17" s="22">
        <v>1.610565E-21</v>
      </c>
      <c r="ABV17" s="22">
        <v>8.8340903999999999E-23</v>
      </c>
      <c r="ABW17" s="22">
        <v>4.8232769999999998E-24</v>
      </c>
      <c r="ABX17" s="22">
        <v>2.6216487999999999E-25</v>
      </c>
      <c r="ABY17" s="22">
        <v>1.4187816999999999E-26</v>
      </c>
      <c r="ABZ17" s="22">
        <v>7.645786E-28</v>
      </c>
      <c r="ACA17" s="22">
        <v>4.1034643E-29</v>
      </c>
      <c r="ACB17" s="22">
        <v>2.1935981E-30</v>
      </c>
      <c r="ACC17" s="22">
        <v>1.1681409E-31</v>
      </c>
      <c r="ACD17" s="22">
        <v>6.1974100000000006E-33</v>
      </c>
      <c r="ACE17" s="22">
        <v>3.2756029999999999E-34</v>
      </c>
      <c r="ACF17" s="22">
        <v>1.7214958E-35</v>
      </c>
      <c r="ACG17" s="22">
        <v>8.6963480000000005E-37</v>
      </c>
      <c r="ACH17" s="22">
        <v>3.7486199999999998E-38</v>
      </c>
      <c r="ACI17" s="22">
        <v>0</v>
      </c>
      <c r="ACJ17" s="22">
        <v>0</v>
      </c>
      <c r="ACK17" s="22">
        <v>0</v>
      </c>
      <c r="ACL17" s="22">
        <v>0</v>
      </c>
      <c r="ACM17" s="22">
        <v>1.7019899E-3</v>
      </c>
      <c r="ACN17" s="22">
        <v>3.8617539999999999E-2</v>
      </c>
      <c r="ACO17" s="22">
        <v>0.22937968</v>
      </c>
      <c r="ACP17" s="22">
        <v>0.46769577000000001</v>
      </c>
      <c r="ACQ17" s="22">
        <v>0.50333799999999995</v>
      </c>
      <c r="ACR17" s="22">
        <v>0.31869668000000001</v>
      </c>
      <c r="ACS17" s="22">
        <v>9.5762630000000001E-2</v>
      </c>
      <c r="ACT17" s="22">
        <v>6.6151702999999997E-3</v>
      </c>
      <c r="ACU17" s="22">
        <v>4.0522614E-4</v>
      </c>
      <c r="ACV17" s="22">
        <v>2.4351845999999999E-5</v>
      </c>
      <c r="ACW17" s="22">
        <v>1.4440186E-6</v>
      </c>
      <c r="ACX17" s="22">
        <v>8.4777284000000003E-8</v>
      </c>
      <c r="ACY17" s="22">
        <v>4.9374743999999997E-9</v>
      </c>
      <c r="ACZ17" s="22">
        <v>2.8559246999999998E-10</v>
      </c>
      <c r="ADA17" s="22">
        <v>1.6417082999999999E-11</v>
      </c>
      <c r="ADB17" s="22">
        <v>9.3826100000000005E-13</v>
      </c>
      <c r="ADC17" s="22">
        <v>5.3325360000000001E-14</v>
      </c>
      <c r="ADD17" s="22">
        <v>3.0143618E-15</v>
      </c>
      <c r="ADE17" s="22">
        <v>1.6949650000000001E-16</v>
      </c>
      <c r="ADF17" s="22">
        <v>9.4814680000000002E-18</v>
      </c>
      <c r="ADG17" s="22">
        <v>5.2769743999999996E-19</v>
      </c>
      <c r="ADH17" s="22">
        <v>2.9223740000000002E-20</v>
      </c>
      <c r="ADI17" s="22">
        <v>1.6105608E-21</v>
      </c>
      <c r="ADJ17" s="22">
        <v>8.834073E-23</v>
      </c>
      <c r="ADK17" s="22">
        <v>4.8232686999999997E-24</v>
      </c>
      <c r="ADL17" s="22">
        <v>2.6216456000000001E-25</v>
      </c>
      <c r="ADM17" s="22">
        <v>1.4187806999999999E-26</v>
      </c>
      <c r="ADN17" s="22">
        <v>7.6457814999999997E-28</v>
      </c>
      <c r="ADO17" s="22">
        <v>4.1034604E-29</v>
      </c>
      <c r="ADP17" s="22">
        <v>2.1935933999999998E-30</v>
      </c>
      <c r="ADQ17" s="22">
        <v>1.1681379E-31</v>
      </c>
      <c r="ADR17" s="22">
        <v>6.1974199999999998E-33</v>
      </c>
      <c r="ADS17" s="22">
        <v>3.2757199999999998E-34</v>
      </c>
      <c r="ADT17" s="22">
        <v>1.7234861E-35</v>
      </c>
      <c r="ADU17" s="22">
        <v>8.8089009999999997E-37</v>
      </c>
      <c r="ADV17" s="22">
        <v>3.873481E-38</v>
      </c>
      <c r="ADW17" s="22">
        <v>0</v>
      </c>
      <c r="ADX17" s="22">
        <v>0</v>
      </c>
      <c r="ADY17" s="22">
        <v>0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</v>
      </c>
      <c r="AED17" s="48">
        <f t="shared" si="15"/>
        <v>0</v>
      </c>
      <c r="AEE17" s="48">
        <f t="shared" si="15"/>
        <v>0</v>
      </c>
      <c r="AEF17" s="48">
        <f t="shared" si="15"/>
        <v>0</v>
      </c>
      <c r="AEG17" s="48">
        <f t="shared" si="15"/>
        <v>0</v>
      </c>
      <c r="AEH17" s="48">
        <f t="shared" si="15"/>
        <v>0</v>
      </c>
      <c r="AEI17" s="48">
        <f t="shared" si="15"/>
        <v>0</v>
      </c>
      <c r="AEJ17" s="48">
        <f t="shared" si="15"/>
        <v>0</v>
      </c>
      <c r="AEK17" s="48">
        <f t="shared" si="15"/>
        <v>0</v>
      </c>
      <c r="AEL17" s="48">
        <f t="shared" si="15"/>
        <v>0</v>
      </c>
      <c r="AEM17" s="48">
        <f t="shared" si="16"/>
        <v>0</v>
      </c>
      <c r="AEN17" s="48">
        <f t="shared" si="16"/>
        <v>0</v>
      </c>
      <c r="AEO17" s="48">
        <f t="shared" si="16"/>
        <v>0</v>
      </c>
      <c r="AEP17" s="48">
        <f t="shared" si="16"/>
        <v>0</v>
      </c>
      <c r="AEQ17" s="48">
        <f t="shared" si="16"/>
        <v>0</v>
      </c>
      <c r="AER17" s="48">
        <f t="shared" si="16"/>
        <v>0</v>
      </c>
      <c r="AES17" s="48">
        <f t="shared" si="16"/>
        <v>0</v>
      </c>
      <c r="AET17" s="48">
        <f t="shared" si="16"/>
        <v>0</v>
      </c>
      <c r="AEU17" s="48">
        <f t="shared" si="16"/>
        <v>0</v>
      </c>
      <c r="AEV17" s="44">
        <f t="shared" si="17"/>
        <v>2.9</v>
      </c>
      <c r="AEW17" s="52"/>
      <c r="AEX17" s="82">
        <v>0</v>
      </c>
      <c r="AEY17" s="49">
        <f t="shared" si="18"/>
        <v>0</v>
      </c>
      <c r="AEZ17" s="52"/>
      <c r="AFA17" s="50">
        <f t="shared" si="19"/>
        <v>460</v>
      </c>
      <c r="AFB17" s="48">
        <f t="shared" si="20"/>
        <v>2.7270964999999999E-17</v>
      </c>
      <c r="AFC17" s="48">
        <f t="shared" si="20"/>
        <v>2.7270931999999998E-17</v>
      </c>
      <c r="AFD17" s="48">
        <f t="shared" si="20"/>
        <v>2.7270942E-17</v>
      </c>
      <c r="AFE17" s="48">
        <f t="shared" si="20"/>
        <v>2.7270967000000001E-17</v>
      </c>
      <c r="AFF17" s="48">
        <f t="shared" si="20"/>
        <v>2.7270931999999998E-17</v>
      </c>
      <c r="AFG17" s="48">
        <f t="shared" si="20"/>
        <v>2.7270881E-17</v>
      </c>
      <c r="AFH17" s="48">
        <f t="shared" si="20"/>
        <v>2.7270831E-17</v>
      </c>
      <c r="AFI17" s="48">
        <f t="shared" si="20"/>
        <v>2.7270779999999999E-17</v>
      </c>
      <c r="AFJ17" s="48">
        <f t="shared" si="20"/>
        <v>2.7270775E-17</v>
      </c>
      <c r="AFK17" s="48">
        <f t="shared" si="20"/>
        <v>2.7270791999999999E-17</v>
      </c>
      <c r="AFL17" s="48">
        <f t="shared" si="21"/>
        <v>2.7270832999999999E-17</v>
      </c>
      <c r="AFM17" s="48">
        <f t="shared" si="21"/>
        <v>2.7270881E-17</v>
      </c>
      <c r="AFN17" s="48">
        <f t="shared" si="21"/>
        <v>2.7270899000000001E-17</v>
      </c>
      <c r="AFO17" s="48">
        <f t="shared" si="21"/>
        <v>2.7270920000000001E-17</v>
      </c>
      <c r="AFP17" s="48">
        <f t="shared" si="21"/>
        <v>2.7270926999999999E-17</v>
      </c>
      <c r="AFQ17" s="48">
        <f t="shared" si="21"/>
        <v>2.7270934000000001E-17</v>
      </c>
      <c r="AFR17" s="48">
        <f t="shared" si="21"/>
        <v>2.727098E-17</v>
      </c>
      <c r="AFS17" s="48">
        <f t="shared" si="21"/>
        <v>2.7271074E-17</v>
      </c>
      <c r="AFT17" s="48">
        <f t="shared" si="21"/>
        <v>2.7271069999999999E-17</v>
      </c>
      <c r="AFU17" s="52"/>
      <c r="AFV17" s="49">
        <f t="shared" si="25"/>
        <v>2.7270911315789477E-17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84">
        <v>8</v>
      </c>
      <c r="AGW17" s="60">
        <v>0</v>
      </c>
      <c r="AGX17" s="60">
        <v>8</v>
      </c>
      <c r="AGY17" s="60">
        <v>0</v>
      </c>
      <c r="AGZ17" s="60">
        <v>0</v>
      </c>
      <c r="AHA17" s="85">
        <v>-1</v>
      </c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</row>
    <row r="18" spans="1:1103" ht="3" customHeight="1" x14ac:dyDescent="0.25">
      <c r="A18" s="27"/>
      <c r="B18" s="43">
        <v>12</v>
      </c>
      <c r="C18" s="44">
        <v>3.19</v>
      </c>
      <c r="D18" s="73">
        <f t="shared" si="22"/>
        <v>2</v>
      </c>
      <c r="E18" s="27"/>
      <c r="F18" s="74">
        <v>0</v>
      </c>
      <c r="G18" s="20">
        <v>5.4833349999999998E-4</v>
      </c>
      <c r="H18" s="20">
        <v>1.2441505E-2</v>
      </c>
      <c r="I18" s="20">
        <v>0.13001111000000001</v>
      </c>
      <c r="J18" s="20">
        <v>0.35789729999999997</v>
      </c>
      <c r="K18" s="20">
        <v>0.49326974000000001</v>
      </c>
      <c r="L18" s="20">
        <v>0.42578632</v>
      </c>
      <c r="M18" s="20">
        <v>0.2005285</v>
      </c>
      <c r="N18" s="20">
        <v>3.9315607000000002E-2</v>
      </c>
      <c r="O18" s="20">
        <v>2.2759829000000001E-3</v>
      </c>
      <c r="P18" s="20">
        <v>1.3295426000000001E-4</v>
      </c>
      <c r="Q18" s="20">
        <v>7.7956300000000008E-6</v>
      </c>
      <c r="R18" s="20">
        <v>4.5724854999999998E-7</v>
      </c>
      <c r="S18" s="20">
        <v>2.6773654000000001E-8</v>
      </c>
      <c r="T18" s="20">
        <v>1.5630528E-9</v>
      </c>
      <c r="U18" s="20">
        <v>9.0912374999999994E-11</v>
      </c>
      <c r="V18" s="20">
        <v>5.2657310000000002E-12</v>
      </c>
      <c r="W18" s="20">
        <v>3.0364280000000001E-13</v>
      </c>
      <c r="X18" s="20">
        <v>1.7428784999999999E-14</v>
      </c>
      <c r="Y18" s="20">
        <v>9.9571229999999994E-16</v>
      </c>
      <c r="Z18" s="20">
        <v>5.6617049999999997E-17</v>
      </c>
      <c r="AA18" s="21">
        <v>3.2041069000000002E-18</v>
      </c>
      <c r="AB18" s="21">
        <v>1.804779E-19</v>
      </c>
      <c r="AC18" s="21">
        <v>1.0118547999999999E-20</v>
      </c>
      <c r="AD18" s="21">
        <v>5.6469820000000003E-22</v>
      </c>
      <c r="AE18" s="21">
        <v>3.1372641999999998E-23</v>
      </c>
      <c r="AF18" s="21">
        <v>1.7352377999999999E-24</v>
      </c>
      <c r="AG18" s="21">
        <v>9.5560909999999999E-26</v>
      </c>
      <c r="AH18" s="21">
        <v>5.2403131999999998E-27</v>
      </c>
      <c r="AI18" s="21">
        <v>2.8617667000000002E-28</v>
      </c>
      <c r="AJ18" s="21">
        <v>1.5565280000000001E-29</v>
      </c>
      <c r="AK18" s="21">
        <v>8.4327879999999993E-31</v>
      </c>
      <c r="AL18" s="21">
        <v>4.5511562000000001E-32</v>
      </c>
      <c r="AM18" s="21">
        <v>2.4470674E-33</v>
      </c>
      <c r="AN18" s="21">
        <v>1.3105303E-34</v>
      </c>
      <c r="AO18" s="21">
        <v>6.9528273999999996E-36</v>
      </c>
      <c r="AP18" s="21">
        <v>3.3400816999999999E-37</v>
      </c>
      <c r="AQ18" s="21">
        <v>1.3025232E-38</v>
      </c>
      <c r="AR18" s="21">
        <v>0</v>
      </c>
      <c r="AS18" s="21">
        <v>0</v>
      </c>
      <c r="AT18" s="22">
        <v>0</v>
      </c>
      <c r="AU18" s="22">
        <v>5.4832350000000004E-4</v>
      </c>
      <c r="AV18" s="22">
        <v>1.2441293000000001E-2</v>
      </c>
      <c r="AW18" s="22">
        <v>0.13001003999999999</v>
      </c>
      <c r="AX18" s="22">
        <v>0.35789567</v>
      </c>
      <c r="AY18" s="22">
        <v>0.49326837000000001</v>
      </c>
      <c r="AZ18" s="22">
        <v>0.42578542000000003</v>
      </c>
      <c r="BA18" s="22">
        <v>0.20052819</v>
      </c>
      <c r="BB18" s="22">
        <v>3.9315573999999999E-2</v>
      </c>
      <c r="BC18" s="22">
        <v>2.2759803E-3</v>
      </c>
      <c r="BD18" s="22">
        <v>1.3295413000000001E-4</v>
      </c>
      <c r="BE18" s="22">
        <v>7.7956179999999996E-6</v>
      </c>
      <c r="BF18" s="22">
        <v>4.5724786000000001E-7</v>
      </c>
      <c r="BG18" s="22">
        <v>2.6773614000000001E-8</v>
      </c>
      <c r="BH18" s="22">
        <v>1.5630502E-9</v>
      </c>
      <c r="BI18" s="22">
        <v>9.0912209999999996E-11</v>
      </c>
      <c r="BJ18" s="22">
        <v>5.265725E-12</v>
      </c>
      <c r="BK18" s="22">
        <v>3.0364245000000001E-13</v>
      </c>
      <c r="BL18" s="22">
        <v>1.7428766999999999E-14</v>
      </c>
      <c r="BM18" s="22">
        <v>9.957109E-16</v>
      </c>
      <c r="BN18" s="22">
        <v>5.6616986000000004E-17</v>
      </c>
      <c r="BO18" s="22">
        <v>3.2041029999999998E-18</v>
      </c>
      <c r="BP18" s="22">
        <v>1.8047769E-19</v>
      </c>
      <c r="BQ18" s="22">
        <v>1.0118533E-20</v>
      </c>
      <c r="BR18" s="22">
        <v>5.646973E-22</v>
      </c>
      <c r="BS18" s="22">
        <v>3.1372589999999998E-23</v>
      </c>
      <c r="BT18" s="22">
        <v>1.7352351999999999E-24</v>
      </c>
      <c r="BU18" s="22">
        <v>9.556075E-26</v>
      </c>
      <c r="BV18" s="22">
        <v>5.2403066999999997E-27</v>
      </c>
      <c r="BW18" s="22">
        <v>2.8617643E-28</v>
      </c>
      <c r="BX18" s="22">
        <v>1.5565262000000001E-29</v>
      </c>
      <c r="BY18" s="22">
        <v>8.4327790000000006E-31</v>
      </c>
      <c r="BZ18" s="22">
        <v>4.5511476999999999E-32</v>
      </c>
      <c r="CA18" s="22">
        <v>2.4470468E-33</v>
      </c>
      <c r="CB18" s="22">
        <v>1.3104757000000001E-34</v>
      </c>
      <c r="CC18" s="22">
        <v>6.9467770000000003E-36</v>
      </c>
      <c r="CD18" s="22">
        <v>3.3230802E-37</v>
      </c>
      <c r="CE18" s="22">
        <v>1.2910179999999999E-38</v>
      </c>
      <c r="CF18" s="22">
        <v>0</v>
      </c>
      <c r="CG18" s="22">
        <v>0</v>
      </c>
      <c r="CH18" s="22">
        <v>0</v>
      </c>
      <c r="CI18" s="22">
        <v>5.4832717000000001E-4</v>
      </c>
      <c r="CJ18" s="22">
        <v>1.2441368E-2</v>
      </c>
      <c r="CK18" s="22">
        <v>0.13001046999999999</v>
      </c>
      <c r="CL18" s="22">
        <v>0.3578963</v>
      </c>
      <c r="CM18" s="22">
        <v>0.49326875999999997</v>
      </c>
      <c r="CN18" s="22">
        <v>0.42578563000000003</v>
      </c>
      <c r="CO18" s="22">
        <v>0.20052824999999999</v>
      </c>
      <c r="CP18" s="22">
        <v>3.9315585E-2</v>
      </c>
      <c r="CQ18" s="22">
        <v>2.2759809999999998E-3</v>
      </c>
      <c r="CR18" s="22">
        <v>1.3295413000000001E-4</v>
      </c>
      <c r="CS18" s="22">
        <v>7.7956179999999996E-6</v>
      </c>
      <c r="CT18" s="22">
        <v>4.5724777999999999E-7</v>
      </c>
      <c r="CU18" s="22">
        <v>2.6773614000000001E-8</v>
      </c>
      <c r="CV18" s="22">
        <v>1.5630502E-9</v>
      </c>
      <c r="CW18" s="22">
        <v>9.0912220000000001E-11</v>
      </c>
      <c r="CX18" s="22">
        <v>5.2657254000000002E-12</v>
      </c>
      <c r="CY18" s="22">
        <v>3.0364246999999998E-13</v>
      </c>
      <c r="CZ18" s="22">
        <v>1.7428766999999999E-14</v>
      </c>
      <c r="DA18" s="22">
        <v>9.9571139999999991E-16</v>
      </c>
      <c r="DB18" s="22">
        <v>5.6617006E-17</v>
      </c>
      <c r="DC18" s="22">
        <v>3.2041040000000001E-18</v>
      </c>
      <c r="DD18" s="22">
        <v>1.8047773000000001E-19</v>
      </c>
      <c r="DE18" s="22">
        <v>1.0118538999999999E-20</v>
      </c>
      <c r="DF18" s="22">
        <v>5.6469779999999999E-22</v>
      </c>
      <c r="DG18" s="22">
        <v>3.1372619999999999E-23</v>
      </c>
      <c r="DH18" s="22">
        <v>1.7352366000000001E-24</v>
      </c>
      <c r="DI18" s="22">
        <v>9.5560849999999998E-26</v>
      </c>
      <c r="DJ18" s="22">
        <v>5.2403135999999998E-27</v>
      </c>
      <c r="DK18" s="22">
        <v>2.8617691999999999E-28</v>
      </c>
      <c r="DL18" s="22">
        <v>1.5565290000000001E-29</v>
      </c>
      <c r="DM18" s="22">
        <v>8.4327900000000008E-31</v>
      </c>
      <c r="DN18" s="22">
        <v>4.5511520000000001E-32</v>
      </c>
      <c r="DO18" s="22">
        <v>2.4470489999999999E-33</v>
      </c>
      <c r="DP18" s="22">
        <v>1.3104762999999999E-34</v>
      </c>
      <c r="DQ18" s="22">
        <v>6.9467710000000001E-36</v>
      </c>
      <c r="DR18" s="22">
        <v>3.3231277000000001E-37</v>
      </c>
      <c r="DS18" s="22">
        <v>1.2910323999999999E-38</v>
      </c>
      <c r="DT18" s="22">
        <v>0</v>
      </c>
      <c r="DU18" s="22">
        <v>0</v>
      </c>
      <c r="DV18" s="22">
        <v>0</v>
      </c>
      <c r="DW18" s="22">
        <v>5.4832733999999998E-4</v>
      </c>
      <c r="DX18" s="22">
        <v>1.2441363E-2</v>
      </c>
      <c r="DY18" s="22">
        <v>0.13001044</v>
      </c>
      <c r="DZ18" s="22">
        <v>0.3578963</v>
      </c>
      <c r="EA18" s="22">
        <v>0.49326888000000002</v>
      </c>
      <c r="EB18" s="22">
        <v>0.42578569999999999</v>
      </c>
      <c r="EC18" s="22">
        <v>0.20052824999999999</v>
      </c>
      <c r="ED18" s="22">
        <v>3.9315570000000001E-2</v>
      </c>
      <c r="EE18" s="22">
        <v>2.2759808000000002E-3</v>
      </c>
      <c r="EF18" s="22">
        <v>1.3295414E-4</v>
      </c>
      <c r="EG18" s="22">
        <v>7.7956220000000006E-6</v>
      </c>
      <c r="EH18" s="22">
        <v>4.5724803E-7</v>
      </c>
      <c r="EI18" s="22">
        <v>2.6773626999999999E-8</v>
      </c>
      <c r="EJ18" s="22">
        <v>1.5630504E-9</v>
      </c>
      <c r="EK18" s="22">
        <v>9.0912264000000001E-11</v>
      </c>
      <c r="EL18" s="22">
        <v>5.2657280000000001E-12</v>
      </c>
      <c r="EM18" s="22">
        <v>3.0364273999999999E-13</v>
      </c>
      <c r="EN18" s="22">
        <v>1.7428784999999999E-14</v>
      </c>
      <c r="EO18" s="22">
        <v>9.9571239999999992E-16</v>
      </c>
      <c r="EP18" s="22">
        <v>5.6617064999999994E-17</v>
      </c>
      <c r="EQ18" s="22">
        <v>3.2041075E-18</v>
      </c>
      <c r="ER18" s="22">
        <v>1.8047795000000001E-19</v>
      </c>
      <c r="ES18" s="22">
        <v>1.011855E-20</v>
      </c>
      <c r="ET18" s="22">
        <v>5.6469840000000001E-22</v>
      </c>
      <c r="EU18" s="22">
        <v>3.1372663999999997E-23</v>
      </c>
      <c r="EV18" s="22">
        <v>1.7352383999999998E-24</v>
      </c>
      <c r="EW18" s="22">
        <v>9.5560889999999995E-26</v>
      </c>
      <c r="EX18" s="22">
        <v>5.2403125000000001E-27</v>
      </c>
      <c r="EY18" s="22">
        <v>2.8617670000000002E-28</v>
      </c>
      <c r="EZ18" s="22">
        <v>1.5565276E-29</v>
      </c>
      <c r="FA18" s="22">
        <v>8.432783E-31</v>
      </c>
      <c r="FB18" s="22">
        <v>4.5511515000000003E-32</v>
      </c>
      <c r="FC18" s="22">
        <v>2.4470489999999999E-33</v>
      </c>
      <c r="FD18" s="22">
        <v>1.3104766E-34</v>
      </c>
      <c r="FE18" s="22">
        <v>6.9467759999999994E-36</v>
      </c>
      <c r="FF18" s="22">
        <v>3.3231266000000001E-37</v>
      </c>
      <c r="FG18" s="22">
        <v>1.2910341E-38</v>
      </c>
      <c r="FH18" s="22">
        <v>0</v>
      </c>
      <c r="FI18" s="22">
        <v>0</v>
      </c>
      <c r="FJ18" s="22">
        <v>0</v>
      </c>
      <c r="FK18" s="22">
        <v>5.4832565000000001E-4</v>
      </c>
      <c r="FL18" s="22">
        <v>1.2441331E-2</v>
      </c>
      <c r="FM18" s="22">
        <v>0.1300103</v>
      </c>
      <c r="FN18" s="22">
        <v>0.35789611999999998</v>
      </c>
      <c r="FO18" s="22">
        <v>0.49326882</v>
      </c>
      <c r="FP18" s="22">
        <v>0.42578563000000003</v>
      </c>
      <c r="FQ18" s="22">
        <v>0.20052817000000001</v>
      </c>
      <c r="FR18" s="22">
        <v>3.9315530000000001E-2</v>
      </c>
      <c r="FS18" s="22">
        <v>2.2759782000000002E-3</v>
      </c>
      <c r="FT18" s="22">
        <v>1.3295398000000001E-4</v>
      </c>
      <c r="FU18" s="22">
        <v>7.7956099999999994E-6</v>
      </c>
      <c r="FV18" s="22">
        <v>4.5724735000000002E-7</v>
      </c>
      <c r="FW18" s="22">
        <v>2.6773580000000001E-8</v>
      </c>
      <c r="FX18" s="22">
        <v>1.5630484E-9</v>
      </c>
      <c r="FY18" s="22">
        <v>9.0912125000000005E-11</v>
      </c>
      <c r="FZ18" s="22">
        <v>5.2657200000000003E-12</v>
      </c>
      <c r="GA18" s="22">
        <v>3.0364228E-13</v>
      </c>
      <c r="GB18" s="22">
        <v>1.742876E-14</v>
      </c>
      <c r="GC18" s="22">
        <v>9.9571099999999998E-16</v>
      </c>
      <c r="GD18" s="22">
        <v>5.6616989999999996E-17</v>
      </c>
      <c r="GE18" s="22">
        <v>3.2041027000000001E-18</v>
      </c>
      <c r="GF18" s="22">
        <v>1.8047763000000001E-19</v>
      </c>
      <c r="GG18" s="22">
        <v>1.0118531E-20</v>
      </c>
      <c r="GH18" s="22">
        <v>5.6469719999999997E-22</v>
      </c>
      <c r="GI18" s="22">
        <v>3.1372584999999999E-23</v>
      </c>
      <c r="GJ18" s="22">
        <v>1.735234E-24</v>
      </c>
      <c r="GK18" s="22">
        <v>9.5560643999999997E-26</v>
      </c>
      <c r="GL18" s="22">
        <v>5.2402986000000002E-27</v>
      </c>
      <c r="GM18" s="22">
        <v>2.8617605000000002E-28</v>
      </c>
      <c r="GN18" s="22">
        <v>1.5565251000000001E-29</v>
      </c>
      <c r="GO18" s="22">
        <v>8.4327810000000003E-31</v>
      </c>
      <c r="GP18" s="22">
        <v>4.5511556000000001E-32</v>
      </c>
      <c r="GQ18" s="22">
        <v>2.4470510000000001E-33</v>
      </c>
      <c r="GR18" s="22">
        <v>1.3104746E-34</v>
      </c>
      <c r="GS18" s="22">
        <v>6.9467504999999994E-36</v>
      </c>
      <c r="GT18" s="22">
        <v>3.3231259999999999E-37</v>
      </c>
      <c r="GU18" s="22">
        <v>1.2910325000000001E-38</v>
      </c>
      <c r="GV18" s="22">
        <v>0</v>
      </c>
      <c r="GW18" s="22">
        <v>0</v>
      </c>
      <c r="GX18" s="22">
        <v>0</v>
      </c>
      <c r="GY18" s="22">
        <v>5.483253E-4</v>
      </c>
      <c r="GZ18" s="22">
        <v>1.2441314E-2</v>
      </c>
      <c r="HA18" s="22">
        <v>0.13001013</v>
      </c>
      <c r="HB18" s="22">
        <v>0.35789581999999998</v>
      </c>
      <c r="HC18" s="22">
        <v>0.49326863999999998</v>
      </c>
      <c r="HD18" s="22">
        <v>0.42578536</v>
      </c>
      <c r="HE18" s="22">
        <v>0.20052806000000001</v>
      </c>
      <c r="HF18" s="22">
        <v>3.9315503000000002E-2</v>
      </c>
      <c r="HG18" s="22">
        <v>2.2759760999999999E-3</v>
      </c>
      <c r="HH18" s="22">
        <v>1.3295386000000001E-4</v>
      </c>
      <c r="HI18" s="22">
        <v>7.7956039999999996E-6</v>
      </c>
      <c r="HJ18" s="22">
        <v>4.5724700000000002E-7</v>
      </c>
      <c r="HK18" s="22">
        <v>2.6773560000000001E-8</v>
      </c>
      <c r="HL18" s="22">
        <v>1.5630467999999999E-9</v>
      </c>
      <c r="HM18" s="22">
        <v>9.0912020000000002E-11</v>
      </c>
      <c r="HN18" s="22">
        <v>5.2657122999999999E-12</v>
      </c>
      <c r="HO18" s="22">
        <v>3.0364176999999998E-13</v>
      </c>
      <c r="HP18" s="22">
        <v>1.7428728E-14</v>
      </c>
      <c r="HQ18" s="22">
        <v>9.9570889999999996E-16</v>
      </c>
      <c r="HR18" s="22">
        <v>5.6616873000000002E-17</v>
      </c>
      <c r="HS18" s="22">
        <v>3.2040959000000002E-18</v>
      </c>
      <c r="HT18" s="22">
        <v>1.8047722999999999E-19</v>
      </c>
      <c r="HU18" s="22">
        <v>1.0118508E-20</v>
      </c>
      <c r="HV18" s="22">
        <v>5.6469589999999998E-22</v>
      </c>
      <c r="HW18" s="22">
        <v>3.1372521999999999E-23</v>
      </c>
      <c r="HX18" s="22">
        <v>1.7352306999999999E-24</v>
      </c>
      <c r="HY18" s="22">
        <v>9.5560509999999996E-26</v>
      </c>
      <c r="HZ18" s="22">
        <v>5.2402948E-27</v>
      </c>
      <c r="IA18" s="22">
        <v>2.8617598000000002E-28</v>
      </c>
      <c r="IB18" s="22">
        <v>1.5565243999999999E-29</v>
      </c>
      <c r="IC18" s="22">
        <v>8.4327650000000009E-31</v>
      </c>
      <c r="ID18" s="22">
        <v>4.5511427000000001E-32</v>
      </c>
      <c r="IE18" s="22">
        <v>2.4470466E-33</v>
      </c>
      <c r="IF18" s="22">
        <v>1.3104742999999999E-34</v>
      </c>
      <c r="IG18" s="22">
        <v>6.9467469999999995E-36</v>
      </c>
      <c r="IH18" s="22">
        <v>3.3231236999999999E-37</v>
      </c>
      <c r="II18" s="22">
        <v>1.2910299E-38</v>
      </c>
      <c r="IJ18" s="22">
        <v>0</v>
      </c>
      <c r="IK18" s="22">
        <v>0</v>
      </c>
      <c r="IL18" s="22">
        <v>0</v>
      </c>
      <c r="IM18" s="22">
        <v>5.4832454999999996E-4</v>
      </c>
      <c r="IN18" s="22">
        <v>1.2441293000000001E-2</v>
      </c>
      <c r="IO18" s="22">
        <v>0.13001001000000001</v>
      </c>
      <c r="IP18" s="22">
        <v>0.35789564000000001</v>
      </c>
      <c r="IQ18" s="22">
        <v>0.49326829999999999</v>
      </c>
      <c r="IR18" s="22">
        <v>0.42578512000000002</v>
      </c>
      <c r="IS18" s="22">
        <v>0.20052788999999999</v>
      </c>
      <c r="IT18" s="22">
        <v>3.9315514000000003E-2</v>
      </c>
      <c r="IU18" s="22">
        <v>2.2759766000000001E-3</v>
      </c>
      <c r="IV18" s="22">
        <v>1.3295384999999999E-4</v>
      </c>
      <c r="IW18" s="22">
        <v>7.7956000000000004E-6</v>
      </c>
      <c r="IX18" s="22">
        <v>4.5724669999999999E-7</v>
      </c>
      <c r="IY18" s="22">
        <v>2.6773542000000002E-8</v>
      </c>
      <c r="IZ18" s="22">
        <v>1.5630455999999999E-9</v>
      </c>
      <c r="JA18" s="22">
        <v>9.0911923999999998E-11</v>
      </c>
      <c r="JB18" s="22">
        <v>5.2657060000000003E-12</v>
      </c>
      <c r="JC18" s="22">
        <v>3.0364140000000001E-13</v>
      </c>
      <c r="JD18" s="22">
        <v>1.7428702000000001E-14</v>
      </c>
      <c r="JE18" s="22">
        <v>9.9570750000000002E-16</v>
      </c>
      <c r="JF18" s="22">
        <v>5.6616779999999996E-17</v>
      </c>
      <c r="JG18" s="22">
        <v>3.2040909999999999E-18</v>
      </c>
      <c r="JH18" s="22">
        <v>1.8047697999999999E-19</v>
      </c>
      <c r="JI18" s="22">
        <v>1.0118496E-20</v>
      </c>
      <c r="JJ18" s="22">
        <v>5.6469546E-22</v>
      </c>
      <c r="JK18" s="22">
        <v>3.13725E-23</v>
      </c>
      <c r="JL18" s="22">
        <v>1.7352299999999999E-24</v>
      </c>
      <c r="JM18" s="22">
        <v>9.5560460000000003E-26</v>
      </c>
      <c r="JN18" s="22">
        <v>5.2402923999999998E-27</v>
      </c>
      <c r="JO18" s="22">
        <v>2.8617602000000002E-28</v>
      </c>
      <c r="JP18" s="22">
        <v>1.5565253E-29</v>
      </c>
      <c r="JQ18" s="22">
        <v>8.4327660000000007E-31</v>
      </c>
      <c r="JR18" s="22">
        <v>4.5511365000000002E-32</v>
      </c>
      <c r="JS18" s="22">
        <v>2.447041E-33</v>
      </c>
      <c r="JT18" s="22">
        <v>1.3104737000000001E-34</v>
      </c>
      <c r="JU18" s="22">
        <v>6.9467559999999997E-36</v>
      </c>
      <c r="JV18" s="22">
        <v>3.3231235000000001E-37</v>
      </c>
      <c r="JW18" s="22">
        <v>1.291029E-38</v>
      </c>
      <c r="JX18" s="22">
        <v>0</v>
      </c>
      <c r="JY18" s="22">
        <v>0</v>
      </c>
      <c r="JZ18" s="22">
        <v>0</v>
      </c>
      <c r="KA18" s="22">
        <v>5.4832443000000001E-4</v>
      </c>
      <c r="KB18" s="22">
        <v>1.24412915E-2</v>
      </c>
      <c r="KC18" s="22">
        <v>0.13000998</v>
      </c>
      <c r="KD18" s="22">
        <v>0.35789552000000002</v>
      </c>
      <c r="KE18" s="22">
        <v>0.49326816000000001</v>
      </c>
      <c r="KF18" s="22">
        <v>0.42578495</v>
      </c>
      <c r="KG18" s="22">
        <v>0.20052776</v>
      </c>
      <c r="KH18" s="22">
        <v>3.9315447000000003E-2</v>
      </c>
      <c r="KI18" s="22">
        <v>2.2759726E-3</v>
      </c>
      <c r="KJ18" s="22">
        <v>1.3295359999999999E-4</v>
      </c>
      <c r="KK18" s="22">
        <v>7.7955830000000005E-6</v>
      </c>
      <c r="KL18" s="22">
        <v>4.5724570000000001E-7</v>
      </c>
      <c r="KM18" s="22">
        <v>2.6773479999999998E-8</v>
      </c>
      <c r="KN18" s="22">
        <v>1.5630419E-9</v>
      </c>
      <c r="KO18" s="22">
        <v>9.0911719999999997E-11</v>
      </c>
      <c r="KP18" s="22">
        <v>5.2656933000000002E-12</v>
      </c>
      <c r="KQ18" s="22">
        <v>3.036406E-13</v>
      </c>
      <c r="KR18" s="22">
        <v>1.7428664999999999E-14</v>
      </c>
      <c r="KS18" s="22">
        <v>9.957054E-16</v>
      </c>
      <c r="KT18" s="22">
        <v>5.6616670000000004E-17</v>
      </c>
      <c r="KU18" s="22">
        <v>3.2040860000000001E-18</v>
      </c>
      <c r="KV18" s="22">
        <v>1.8047672000000001E-19</v>
      </c>
      <c r="KW18" s="22">
        <v>1.0118482999999999E-20</v>
      </c>
      <c r="KX18" s="22">
        <v>5.6469490000000001E-22</v>
      </c>
      <c r="KY18" s="22">
        <v>3.1372484000000002E-23</v>
      </c>
      <c r="KZ18" s="22">
        <v>1.7352299999999999E-24</v>
      </c>
      <c r="LA18" s="22">
        <v>9.5560449999999995E-26</v>
      </c>
      <c r="LB18" s="22">
        <v>5.2402882000000003E-27</v>
      </c>
      <c r="LC18" s="22">
        <v>2.8617556999999999E-28</v>
      </c>
      <c r="LD18" s="22">
        <v>1.5565233000000001E-29</v>
      </c>
      <c r="LE18" s="22">
        <v>8.4327650000000009E-31</v>
      </c>
      <c r="LF18" s="22">
        <v>4.5511368000000002E-32</v>
      </c>
      <c r="LG18" s="22">
        <v>2.4470393E-33</v>
      </c>
      <c r="LH18" s="22">
        <v>1.3104725999999999E-34</v>
      </c>
      <c r="LI18" s="22">
        <v>6.9467554999999999E-36</v>
      </c>
      <c r="LJ18" s="22">
        <v>3.3231202999999998E-37</v>
      </c>
      <c r="LK18" s="22">
        <v>1.2910285999999999E-38</v>
      </c>
      <c r="LL18" s="22">
        <v>0</v>
      </c>
      <c r="LM18" s="22">
        <v>0</v>
      </c>
      <c r="LN18" s="22">
        <v>0</v>
      </c>
      <c r="LO18" s="22">
        <v>5.483237E-4</v>
      </c>
      <c r="LP18" s="22">
        <v>1.2441275E-2</v>
      </c>
      <c r="LQ18" s="22">
        <v>0.13000988999999999</v>
      </c>
      <c r="LR18" s="22">
        <v>0.35789549999999998</v>
      </c>
      <c r="LS18" s="22">
        <v>0.49326816000000001</v>
      </c>
      <c r="LT18" s="22">
        <v>0.42578492000000001</v>
      </c>
      <c r="LU18" s="22">
        <v>0.20052779000000001</v>
      </c>
      <c r="LV18" s="22">
        <v>3.9315454999999999E-2</v>
      </c>
      <c r="LW18" s="22">
        <v>2.2759732999999998E-3</v>
      </c>
      <c r="LX18" s="22">
        <v>1.3295365E-4</v>
      </c>
      <c r="LY18" s="22">
        <v>7.7955860000000004E-6</v>
      </c>
      <c r="LZ18" s="22">
        <v>4.5724561999999999E-7</v>
      </c>
      <c r="MA18" s="22">
        <v>2.6773469999999999E-8</v>
      </c>
      <c r="MB18" s="22">
        <v>1.5630413E-9</v>
      </c>
      <c r="MC18" s="22">
        <v>9.0911690000000006E-11</v>
      </c>
      <c r="MD18" s="22">
        <v>5.2656930000000001E-12</v>
      </c>
      <c r="ME18" s="22">
        <v>3.0364063000000001E-13</v>
      </c>
      <c r="MF18" s="22">
        <v>1.7428662999999999E-14</v>
      </c>
      <c r="MG18" s="22">
        <v>9.9570530000000002E-16</v>
      </c>
      <c r="MH18" s="22">
        <v>5.6616680000000002E-17</v>
      </c>
      <c r="MI18" s="22">
        <v>3.2040874000000001E-18</v>
      </c>
      <c r="MJ18" s="22">
        <v>1.8047687999999999E-19</v>
      </c>
      <c r="MK18" s="22">
        <v>1.0118492999999999E-20</v>
      </c>
      <c r="ML18" s="22">
        <v>5.6469556999999997E-22</v>
      </c>
      <c r="MM18" s="22">
        <v>3.1372519999999999E-23</v>
      </c>
      <c r="MN18" s="22">
        <v>1.7352319000000001E-24</v>
      </c>
      <c r="MO18" s="22">
        <v>9.5560580000000005E-26</v>
      </c>
      <c r="MP18" s="22">
        <v>5.2402929999999999E-27</v>
      </c>
      <c r="MQ18" s="22">
        <v>2.8617549999999998E-28</v>
      </c>
      <c r="MR18" s="22">
        <v>1.5565214999999999E-29</v>
      </c>
      <c r="MS18" s="22">
        <v>8.432759E-31</v>
      </c>
      <c r="MT18" s="22">
        <v>4.5511397000000001E-32</v>
      </c>
      <c r="MU18" s="22">
        <v>2.4470424000000002E-33</v>
      </c>
      <c r="MV18" s="22">
        <v>1.3104732E-34</v>
      </c>
      <c r="MW18" s="22">
        <v>6.9467540000000006E-36</v>
      </c>
      <c r="MX18" s="22">
        <v>3.3231185000000001E-37</v>
      </c>
      <c r="MY18" s="22">
        <v>1.2910285E-38</v>
      </c>
      <c r="MZ18" s="22">
        <v>0</v>
      </c>
      <c r="NA18" s="22">
        <v>0</v>
      </c>
      <c r="NB18" s="22">
        <v>0</v>
      </c>
      <c r="NC18" s="22">
        <v>5.4832239999999999E-4</v>
      </c>
      <c r="ND18" s="22">
        <v>1.2441250500000001E-2</v>
      </c>
      <c r="NE18" s="22">
        <v>0.13000982999999999</v>
      </c>
      <c r="NF18" s="22">
        <v>0.35789549999999998</v>
      </c>
      <c r="NG18" s="22">
        <v>0.4932684</v>
      </c>
      <c r="NH18" s="22">
        <v>0.42578526999999999</v>
      </c>
      <c r="NI18" s="22">
        <v>0.20052792</v>
      </c>
      <c r="NJ18" s="22">
        <v>3.9315469999999998E-2</v>
      </c>
      <c r="NK18" s="22">
        <v>2.2759740000000001E-3</v>
      </c>
      <c r="NL18" s="22">
        <v>1.3295367999999999E-4</v>
      </c>
      <c r="NM18" s="22">
        <v>7.7955879999999992E-6</v>
      </c>
      <c r="NN18" s="22">
        <v>4.5724582000000003E-7</v>
      </c>
      <c r="NO18" s="22">
        <v>2.6773476E-8</v>
      </c>
      <c r="NP18" s="22">
        <v>1.5630413E-9</v>
      </c>
      <c r="NQ18" s="22">
        <v>9.0911695000000002E-11</v>
      </c>
      <c r="NR18" s="22">
        <v>5.2656933000000002E-12</v>
      </c>
      <c r="NS18" s="22">
        <v>3.0364067999999999E-13</v>
      </c>
      <c r="NT18" s="22">
        <v>1.7428672E-14</v>
      </c>
      <c r="NU18" s="22">
        <v>9.9570610000000007E-16</v>
      </c>
      <c r="NV18" s="22">
        <v>5.6616719999999995E-17</v>
      </c>
      <c r="NW18" s="22">
        <v>3.20409E-18</v>
      </c>
      <c r="NX18" s="22">
        <v>1.8047702E-19</v>
      </c>
      <c r="NY18" s="22">
        <v>1.0118504E-20</v>
      </c>
      <c r="NZ18" s="22">
        <v>5.6469586999999998E-22</v>
      </c>
      <c r="OA18" s="22">
        <v>3.1372530000000001E-23</v>
      </c>
      <c r="OB18" s="22">
        <v>1.7352325000000001E-24</v>
      </c>
      <c r="OC18" s="22">
        <v>9.5560612999999996E-26</v>
      </c>
      <c r="OD18" s="22">
        <v>5.2402986000000002E-27</v>
      </c>
      <c r="OE18" s="22">
        <v>2.8617574E-28</v>
      </c>
      <c r="OF18" s="22">
        <v>1.5565217000000001E-29</v>
      </c>
      <c r="OG18" s="22">
        <v>8.4327550000000005E-31</v>
      </c>
      <c r="OH18" s="22">
        <v>4.5511410000000002E-32</v>
      </c>
      <c r="OI18" s="22">
        <v>2.4470466E-33</v>
      </c>
      <c r="OJ18" s="22">
        <v>1.3104757000000001E-34</v>
      </c>
      <c r="OK18" s="22">
        <v>6.9467610000000003E-36</v>
      </c>
      <c r="OL18" s="22">
        <v>3.3231201E-37</v>
      </c>
      <c r="OM18" s="22">
        <v>1.2910292000000001E-38</v>
      </c>
      <c r="ON18" s="22">
        <v>0</v>
      </c>
      <c r="OO18" s="22">
        <v>0</v>
      </c>
      <c r="OP18" s="22">
        <v>0</v>
      </c>
      <c r="OQ18" s="22">
        <v>5.4832169999999996E-4</v>
      </c>
      <c r="OR18" s="22">
        <v>1.2441226E-2</v>
      </c>
      <c r="OS18" s="22">
        <v>0.13000974000000001</v>
      </c>
      <c r="OT18" s="22">
        <v>0.35789534000000001</v>
      </c>
      <c r="OU18" s="22">
        <v>0.49326834000000003</v>
      </c>
      <c r="OV18" s="22">
        <v>0.42578536</v>
      </c>
      <c r="OW18" s="22">
        <v>0.20052807</v>
      </c>
      <c r="OX18" s="22">
        <v>3.9315514000000003E-2</v>
      </c>
      <c r="OY18" s="22">
        <v>2.2759764E-3</v>
      </c>
      <c r="OZ18" s="22">
        <v>1.3295386000000001E-4</v>
      </c>
      <c r="PA18" s="22">
        <v>7.7956009999999998E-6</v>
      </c>
      <c r="PB18" s="22">
        <v>4.5724666999999999E-7</v>
      </c>
      <c r="PC18" s="22">
        <v>2.6773530000000001E-8</v>
      </c>
      <c r="PD18" s="22">
        <v>1.5630441999999999E-9</v>
      </c>
      <c r="PE18" s="22">
        <v>9.0911853999999997E-11</v>
      </c>
      <c r="PF18" s="22">
        <v>5.2657032000000003E-12</v>
      </c>
      <c r="PG18" s="22">
        <v>3.036413E-13</v>
      </c>
      <c r="PH18" s="22">
        <v>1.7428699999999999E-14</v>
      </c>
      <c r="PI18" s="22">
        <v>9.9570779999999996E-16</v>
      </c>
      <c r="PJ18" s="22">
        <v>5.661683E-17</v>
      </c>
      <c r="PK18" s="22">
        <v>3.2040955E-18</v>
      </c>
      <c r="PL18" s="22">
        <v>1.804773E-19</v>
      </c>
      <c r="PM18" s="22">
        <v>1.0118519999999999E-20</v>
      </c>
      <c r="PN18" s="22">
        <v>5.6469680000000001E-22</v>
      </c>
      <c r="PO18" s="22">
        <v>3.1372563E-23</v>
      </c>
      <c r="PP18" s="22">
        <v>1.7352336999999999E-24</v>
      </c>
      <c r="PQ18" s="22">
        <v>9.5560659999999998E-26</v>
      </c>
      <c r="PR18" s="22">
        <v>5.2403013000000001E-27</v>
      </c>
      <c r="PS18" s="22">
        <v>2.8617614999999998E-28</v>
      </c>
      <c r="PT18" s="22">
        <v>1.5565243999999999E-29</v>
      </c>
      <c r="PU18" s="22">
        <v>8.4327680000000004E-31</v>
      </c>
      <c r="PV18" s="22">
        <v>4.5511467999999999E-32</v>
      </c>
      <c r="PW18" s="22">
        <v>2.4470489999999999E-33</v>
      </c>
      <c r="PX18" s="22">
        <v>1.310477E-34</v>
      </c>
      <c r="PY18" s="22">
        <v>6.9467670000000005E-36</v>
      </c>
      <c r="PZ18" s="22">
        <v>3.3231229999999998E-37</v>
      </c>
      <c r="QA18" s="22">
        <v>1.2910307000000001E-38</v>
      </c>
      <c r="QB18" s="22">
        <v>0</v>
      </c>
      <c r="QC18" s="22">
        <v>0</v>
      </c>
      <c r="QD18" s="22">
        <v>0</v>
      </c>
      <c r="QE18" s="22">
        <v>5.4832123E-4</v>
      </c>
      <c r="QF18" s="22">
        <v>1.24412095E-2</v>
      </c>
      <c r="QG18" s="22">
        <v>0.13000974000000001</v>
      </c>
      <c r="QH18" s="22">
        <v>0.35789525999999999</v>
      </c>
      <c r="QI18" s="22">
        <v>0.49326821999999998</v>
      </c>
      <c r="QJ18" s="22">
        <v>0.42578536</v>
      </c>
      <c r="QK18" s="22">
        <v>0.20052823</v>
      </c>
      <c r="QL18" s="22">
        <v>3.9315580000000003E-2</v>
      </c>
      <c r="QM18" s="22">
        <v>2.2759805000000001E-3</v>
      </c>
      <c r="QN18" s="22">
        <v>1.3295411000000001E-4</v>
      </c>
      <c r="QO18" s="22">
        <v>7.7956170000000002E-6</v>
      </c>
      <c r="QP18" s="22">
        <v>4.5724758E-7</v>
      </c>
      <c r="QQ18" s="22">
        <v>2.677359E-8</v>
      </c>
      <c r="QR18" s="22">
        <v>1.5630481999999999E-9</v>
      </c>
      <c r="QS18" s="22">
        <v>9.0912059999999999E-11</v>
      </c>
      <c r="QT18" s="22">
        <v>5.2657159999999996E-12</v>
      </c>
      <c r="QU18" s="22">
        <v>3.0364199000000001E-13</v>
      </c>
      <c r="QV18" s="22">
        <v>1.7428741000000001E-14</v>
      </c>
      <c r="QW18" s="22">
        <v>9.9571009999999994E-16</v>
      </c>
      <c r="QX18" s="22">
        <v>5.6616950000000003E-17</v>
      </c>
      <c r="QY18" s="22">
        <v>3.2041019999999999E-18</v>
      </c>
      <c r="QZ18" s="22">
        <v>1.8047769E-19</v>
      </c>
      <c r="RA18" s="22">
        <v>1.0118537000000001E-20</v>
      </c>
      <c r="RB18" s="22">
        <v>5.6469764000000004E-22</v>
      </c>
      <c r="RC18" s="22">
        <v>3.13726E-23</v>
      </c>
      <c r="RD18" s="22">
        <v>1.7352349999999999E-24</v>
      </c>
      <c r="RE18" s="22">
        <v>9.5560710000000003E-26</v>
      </c>
      <c r="RF18" s="22">
        <v>5.2403043999999999E-27</v>
      </c>
      <c r="RG18" s="22">
        <v>2.8617650000000001E-28</v>
      </c>
      <c r="RH18" s="22">
        <v>1.5565276999999999E-29</v>
      </c>
      <c r="RI18" s="22">
        <v>8.4327904999999998E-31</v>
      </c>
      <c r="RJ18" s="22">
        <v>4.5511569999999999E-32</v>
      </c>
      <c r="RK18" s="22">
        <v>2.4470534000000001E-33</v>
      </c>
      <c r="RL18" s="22">
        <v>1.3104788E-34</v>
      </c>
      <c r="RM18" s="22">
        <v>6.9467749999999998E-36</v>
      </c>
      <c r="RN18" s="22">
        <v>3.3231274999999999E-37</v>
      </c>
      <c r="RO18" s="22">
        <v>1.2910327E-38</v>
      </c>
      <c r="RP18" s="22">
        <v>0</v>
      </c>
      <c r="RQ18" s="22">
        <v>0</v>
      </c>
      <c r="RR18" s="22">
        <v>0</v>
      </c>
      <c r="RS18" s="22">
        <v>5.4832024000000005E-4</v>
      </c>
      <c r="RT18" s="22">
        <v>1.2441193E-2</v>
      </c>
      <c r="RU18" s="22">
        <v>0.13000982</v>
      </c>
      <c r="RV18" s="22">
        <v>0.35789525999999999</v>
      </c>
      <c r="RW18" s="22">
        <v>0.49326821999999998</v>
      </c>
      <c r="RX18" s="22">
        <v>0.42578529999999998</v>
      </c>
      <c r="RY18" s="22">
        <v>0.20052819</v>
      </c>
      <c r="RZ18" s="22">
        <v>3.9315580000000003E-2</v>
      </c>
      <c r="SA18" s="22">
        <v>2.2759817000000001E-3</v>
      </c>
      <c r="SB18" s="22">
        <v>1.3295418E-4</v>
      </c>
      <c r="SC18" s="22">
        <v>7.795623E-6</v>
      </c>
      <c r="SD18" s="22">
        <v>4.5724798000000003E-7</v>
      </c>
      <c r="SE18" s="22">
        <v>2.6773617999999999E-8</v>
      </c>
      <c r="SF18" s="22">
        <v>1.5630491E-9</v>
      </c>
      <c r="SG18" s="22">
        <v>9.0912130000000001E-11</v>
      </c>
      <c r="SH18" s="22">
        <v>5.2657189999999997E-12</v>
      </c>
      <c r="SI18" s="22">
        <v>3.0364217999999999E-13</v>
      </c>
      <c r="SJ18" s="22">
        <v>1.7428751999999999E-14</v>
      </c>
      <c r="SK18" s="22">
        <v>9.9571060000000005E-16</v>
      </c>
      <c r="SL18" s="22">
        <v>5.6616969999999999E-17</v>
      </c>
      <c r="SM18" s="22">
        <v>3.2041023E-18</v>
      </c>
      <c r="SN18" s="22">
        <v>1.8047765E-19</v>
      </c>
      <c r="SO18" s="22">
        <v>1.0118534E-20</v>
      </c>
      <c r="SP18" s="22">
        <v>5.6469760000000001E-22</v>
      </c>
      <c r="SQ18" s="22">
        <v>3.1372610000000002E-23</v>
      </c>
      <c r="SR18" s="22">
        <v>1.7352353999999999E-24</v>
      </c>
      <c r="SS18" s="22">
        <v>9.5560755000000004E-26</v>
      </c>
      <c r="ST18" s="22">
        <v>5.240306E-27</v>
      </c>
      <c r="SU18" s="22">
        <v>2.8617660000000001E-28</v>
      </c>
      <c r="SV18" s="22">
        <v>1.5565286E-29</v>
      </c>
      <c r="SW18" s="22">
        <v>8.4327989999999995E-31</v>
      </c>
      <c r="SX18" s="22">
        <v>4.5511626999999999E-32</v>
      </c>
      <c r="SY18" s="22">
        <v>2.4470547E-33</v>
      </c>
      <c r="SZ18" s="22">
        <v>1.3104784E-34</v>
      </c>
      <c r="TA18" s="22">
        <v>6.9467710000000001E-36</v>
      </c>
      <c r="TB18" s="22">
        <v>3.3231266000000001E-37</v>
      </c>
      <c r="TC18" s="22">
        <v>1.2910323999999999E-38</v>
      </c>
      <c r="TD18" s="22">
        <v>0</v>
      </c>
      <c r="TE18" s="22">
        <v>0</v>
      </c>
      <c r="TF18" s="22">
        <v>0</v>
      </c>
      <c r="TG18" s="22">
        <v>5.4831936999999995E-4</v>
      </c>
      <c r="TH18" s="22">
        <v>1.2441173E-2</v>
      </c>
      <c r="TI18" s="22">
        <v>0.13000982999999999</v>
      </c>
      <c r="TJ18" s="22">
        <v>0.35789525999999999</v>
      </c>
      <c r="TK18" s="22">
        <v>0.49326837000000001</v>
      </c>
      <c r="TL18" s="22">
        <v>0.42578557</v>
      </c>
      <c r="TM18" s="22">
        <v>0.20052826000000001</v>
      </c>
      <c r="TN18" s="22">
        <v>3.9315625999999999E-2</v>
      </c>
      <c r="TO18" s="22">
        <v>2.2759845000000002E-3</v>
      </c>
      <c r="TP18" s="22">
        <v>1.3295436000000001E-4</v>
      </c>
      <c r="TQ18" s="22">
        <v>7.795634E-6</v>
      </c>
      <c r="TR18" s="22">
        <v>4.5724869999999999E-7</v>
      </c>
      <c r="TS18" s="22">
        <v>2.6773656999999999E-8</v>
      </c>
      <c r="TT18" s="22">
        <v>1.5630518000000001E-9</v>
      </c>
      <c r="TU18" s="22">
        <v>9.0912299999999996E-11</v>
      </c>
      <c r="TV18" s="22">
        <v>5.2657270000000003E-12</v>
      </c>
      <c r="TW18" s="22">
        <v>3.0364252999999999E-13</v>
      </c>
      <c r="TX18" s="22">
        <v>1.7428769999999999E-14</v>
      </c>
      <c r="TY18" s="22">
        <v>9.9571160000000007E-16</v>
      </c>
      <c r="TZ18" s="22">
        <v>5.6617025999999997E-17</v>
      </c>
      <c r="UA18" s="22">
        <v>3.2041048E-18</v>
      </c>
      <c r="UB18" s="22">
        <v>1.8047773000000001E-19</v>
      </c>
      <c r="UC18" s="22">
        <v>1.0118538499999999E-20</v>
      </c>
      <c r="UD18" s="22">
        <v>5.6469770000000005E-22</v>
      </c>
      <c r="UE18" s="22">
        <v>3.1372626E-23</v>
      </c>
      <c r="UF18" s="22">
        <v>1.7352374E-24</v>
      </c>
      <c r="UG18" s="22">
        <v>9.5560879999999999E-26</v>
      </c>
      <c r="UH18" s="22">
        <v>5.2403143999999999E-27</v>
      </c>
      <c r="UI18" s="22">
        <v>2.8617704E-28</v>
      </c>
      <c r="UJ18" s="22">
        <v>1.5565311999999999E-29</v>
      </c>
      <c r="UK18" s="22">
        <v>8.4328129999999992E-31</v>
      </c>
      <c r="UL18" s="22">
        <v>4.5511712000000001E-32</v>
      </c>
      <c r="UM18" s="22">
        <v>2.4470587000000002E-33</v>
      </c>
      <c r="UN18" s="22">
        <v>1.3104802E-34</v>
      </c>
      <c r="UO18" s="22">
        <v>6.9467779999999999E-36</v>
      </c>
      <c r="UP18" s="22">
        <v>3.3231301999999999E-37</v>
      </c>
      <c r="UQ18" s="22">
        <v>1.2910337999999999E-38</v>
      </c>
      <c r="UR18" s="22">
        <v>0</v>
      </c>
      <c r="US18" s="22">
        <v>0</v>
      </c>
      <c r="UT18" s="22">
        <v>0</v>
      </c>
      <c r="UU18" s="22">
        <v>5.4831900000000002E-4</v>
      </c>
      <c r="UV18" s="22">
        <v>1.2441166E-2</v>
      </c>
      <c r="UW18" s="22">
        <v>0.13000992</v>
      </c>
      <c r="UX18" s="22">
        <v>0.35789552000000002</v>
      </c>
      <c r="UY18" s="22">
        <v>0.49326846000000002</v>
      </c>
      <c r="UZ18" s="22">
        <v>0.42578571999999998</v>
      </c>
      <c r="VA18" s="22">
        <v>0.20052838000000001</v>
      </c>
      <c r="VB18" s="22">
        <v>3.9315650000000001E-2</v>
      </c>
      <c r="VC18" s="22">
        <v>2.2759857000000001E-3</v>
      </c>
      <c r="VD18" s="22">
        <v>1.3295449000000001E-4</v>
      </c>
      <c r="VE18" s="22">
        <v>7.7956420000000003E-6</v>
      </c>
      <c r="VF18" s="22">
        <v>4.572492E-7</v>
      </c>
      <c r="VG18" s="22">
        <v>2.6773688999999999E-8</v>
      </c>
      <c r="VH18" s="22">
        <v>1.5630533999999999E-9</v>
      </c>
      <c r="VI18" s="22">
        <v>9.0912380000000003E-11</v>
      </c>
      <c r="VJ18" s="22">
        <v>5.2657306E-12</v>
      </c>
      <c r="VK18" s="22">
        <v>3.0364273999999999E-13</v>
      </c>
      <c r="VL18" s="22">
        <v>1.742878E-14</v>
      </c>
      <c r="VM18" s="22">
        <v>9.9571190000000001E-16</v>
      </c>
      <c r="VN18" s="22">
        <v>5.6617039999999999E-17</v>
      </c>
      <c r="VO18" s="22">
        <v>3.2041055999999998E-18</v>
      </c>
      <c r="VP18" s="22">
        <v>1.8047776999999999E-19</v>
      </c>
      <c r="VQ18" s="22">
        <v>1.0118538499999999E-20</v>
      </c>
      <c r="VR18" s="22">
        <v>5.6469764000000004E-22</v>
      </c>
      <c r="VS18" s="22">
        <v>3.1372623000000002E-23</v>
      </c>
      <c r="VT18" s="22">
        <v>1.7352379999999999E-24</v>
      </c>
      <c r="VU18" s="22">
        <v>9.556097E-26</v>
      </c>
      <c r="VV18" s="22">
        <v>5.2403212999999999E-27</v>
      </c>
      <c r="VW18" s="22">
        <v>2.8617749999999998E-28</v>
      </c>
      <c r="VX18" s="22">
        <v>1.5565336000000001E-29</v>
      </c>
      <c r="VY18" s="22">
        <v>8.4328249999999992E-31</v>
      </c>
      <c r="VZ18" s="22">
        <v>4.5511764999999999E-32</v>
      </c>
      <c r="WA18" s="22">
        <v>2.4470617000000002E-33</v>
      </c>
      <c r="WB18" s="22">
        <v>1.3104813000000001E-34</v>
      </c>
      <c r="WC18" s="22">
        <v>6.9467835000000002E-36</v>
      </c>
      <c r="WD18" s="22">
        <v>3.3231331000000001E-37</v>
      </c>
      <c r="WE18" s="22">
        <v>1.2910348000000001E-38</v>
      </c>
      <c r="WF18" s="22">
        <v>0</v>
      </c>
      <c r="WG18" s="22">
        <v>0</v>
      </c>
      <c r="WH18" s="22">
        <v>0</v>
      </c>
      <c r="WI18" s="22">
        <v>5.4832030000000003E-4</v>
      </c>
      <c r="WJ18" s="22">
        <v>1.2441198000000001E-2</v>
      </c>
      <c r="WK18" s="22">
        <v>0.13000982999999999</v>
      </c>
      <c r="WL18" s="22">
        <v>0.35789589999999999</v>
      </c>
      <c r="WM18" s="22">
        <v>0.4932687</v>
      </c>
      <c r="WN18" s="22">
        <v>0.42578575000000002</v>
      </c>
      <c r="WO18" s="22">
        <v>0.20052846999999999</v>
      </c>
      <c r="WP18" s="22">
        <v>3.931569E-2</v>
      </c>
      <c r="WQ18" s="22">
        <v>2.2759884999999998E-3</v>
      </c>
      <c r="WR18" s="22">
        <v>1.3295462E-4</v>
      </c>
      <c r="WS18" s="22">
        <v>7.7956500000000005E-6</v>
      </c>
      <c r="WT18" s="22">
        <v>4.5724970000000002E-7</v>
      </c>
      <c r="WU18" s="22">
        <v>2.6773717000000001E-8</v>
      </c>
      <c r="WV18" s="22">
        <v>1.5630555E-9</v>
      </c>
      <c r="WW18" s="22">
        <v>9.0912490000000002E-11</v>
      </c>
      <c r="WX18" s="22">
        <v>5.2657369999999996E-12</v>
      </c>
      <c r="WY18" s="22">
        <v>3.0364300000000002E-13</v>
      </c>
      <c r="WZ18" s="22">
        <v>1.7428792000000001E-14</v>
      </c>
      <c r="XA18" s="22">
        <v>9.9571229999999994E-16</v>
      </c>
      <c r="XB18" s="22">
        <v>5.6617049999999997E-17</v>
      </c>
      <c r="XC18" s="22">
        <v>3.2041059999999999E-18</v>
      </c>
      <c r="XD18" s="22">
        <v>1.8047779999999999E-19</v>
      </c>
      <c r="XE18" s="22">
        <v>1.0118542E-20</v>
      </c>
      <c r="XF18" s="22">
        <v>5.6469779999999999E-22</v>
      </c>
      <c r="XG18" s="22">
        <v>3.1372632000000001E-23</v>
      </c>
      <c r="XH18" s="22">
        <v>1.7352388000000001E-24</v>
      </c>
      <c r="XI18" s="22">
        <v>9.5561060000000002E-26</v>
      </c>
      <c r="XJ18" s="22">
        <v>5.2403286999999997E-27</v>
      </c>
      <c r="XK18" s="22">
        <v>2.8617795000000001E-28</v>
      </c>
      <c r="XL18" s="22">
        <v>1.5565362999999999E-29</v>
      </c>
      <c r="XM18" s="22">
        <v>8.4328380000000008E-31</v>
      </c>
      <c r="XN18" s="22">
        <v>4.5511811999999998E-32</v>
      </c>
      <c r="XO18" s="22">
        <v>2.4470631E-33</v>
      </c>
      <c r="XP18" s="22">
        <v>1.310482E-34</v>
      </c>
      <c r="XQ18" s="22">
        <v>6.9467879999999997E-36</v>
      </c>
      <c r="XR18" s="22">
        <v>3.3231355999999999E-37</v>
      </c>
      <c r="XS18" s="22">
        <v>1.2910351999999999E-38</v>
      </c>
      <c r="XT18" s="22">
        <v>0</v>
      </c>
      <c r="XU18" s="22">
        <v>0</v>
      </c>
      <c r="XV18" s="22">
        <v>0</v>
      </c>
      <c r="XW18" s="22">
        <v>5.4832215999999997E-4</v>
      </c>
      <c r="XX18" s="22">
        <v>1.2441242E-2</v>
      </c>
      <c r="XY18" s="22">
        <v>0.13001002</v>
      </c>
      <c r="XZ18" s="22">
        <v>0.35789579999999999</v>
      </c>
      <c r="YA18" s="22">
        <v>0.49326863999999998</v>
      </c>
      <c r="YB18" s="22">
        <v>0.42578579999999999</v>
      </c>
      <c r="YC18" s="22">
        <v>0.20052855</v>
      </c>
      <c r="YD18" s="22">
        <v>3.9315744999999999E-2</v>
      </c>
      <c r="YE18" s="22">
        <v>2.2759926999999999E-3</v>
      </c>
      <c r="YF18" s="22">
        <v>1.3295488E-4</v>
      </c>
      <c r="YG18" s="22">
        <v>7.7956649999999998E-6</v>
      </c>
      <c r="YH18" s="22">
        <v>4.5725068000000003E-7</v>
      </c>
      <c r="YI18" s="22">
        <v>2.6773773999999999E-8</v>
      </c>
      <c r="YJ18" s="22">
        <v>1.5630585999999999E-9</v>
      </c>
      <c r="YK18" s="22">
        <v>9.0912694000000004E-11</v>
      </c>
      <c r="YL18" s="22">
        <v>5.2657475E-12</v>
      </c>
      <c r="YM18" s="22">
        <v>3.0364356000000002E-13</v>
      </c>
      <c r="YN18" s="22">
        <v>1.7428822999999999E-14</v>
      </c>
      <c r="YO18" s="22">
        <v>9.9571380000000007E-16</v>
      </c>
      <c r="YP18" s="22">
        <v>5.6617129999999995E-17</v>
      </c>
      <c r="YQ18" s="22">
        <v>3.2041106000000001E-18</v>
      </c>
      <c r="YR18" s="22">
        <v>1.8047812E-19</v>
      </c>
      <c r="YS18" s="22">
        <v>1.0118562E-20</v>
      </c>
      <c r="YT18" s="22">
        <v>5.6469915000000004E-22</v>
      </c>
      <c r="YU18" s="22">
        <v>3.1372704999999998E-23</v>
      </c>
      <c r="YV18" s="22">
        <v>1.7352424999999998E-24</v>
      </c>
      <c r="YW18" s="22">
        <v>9.5561280000000002E-26</v>
      </c>
      <c r="YX18" s="22">
        <v>5.2403430000000003E-27</v>
      </c>
      <c r="YY18" s="22">
        <v>2.8617883999999998E-28</v>
      </c>
      <c r="YZ18" s="22">
        <v>1.5565413999999999E-29</v>
      </c>
      <c r="ZA18" s="22">
        <v>8.4328640000000006E-31</v>
      </c>
      <c r="ZB18" s="22">
        <v>4.551193E-32</v>
      </c>
      <c r="ZC18" s="22">
        <v>2.4470691999999998E-33</v>
      </c>
      <c r="ZD18" s="22">
        <v>1.3104848000000001E-34</v>
      </c>
      <c r="ZE18" s="22">
        <v>6.9468036000000001E-36</v>
      </c>
      <c r="ZF18" s="22">
        <v>3.3231416E-37</v>
      </c>
      <c r="ZG18" s="22">
        <v>1.2910373999999999E-38</v>
      </c>
      <c r="ZH18" s="22">
        <v>0</v>
      </c>
      <c r="ZI18" s="22">
        <v>0</v>
      </c>
      <c r="ZJ18" s="22">
        <v>0</v>
      </c>
      <c r="ZK18" s="22">
        <v>5.4832329999999997E-4</v>
      </c>
      <c r="ZL18" s="22">
        <v>1.2441268E-2</v>
      </c>
      <c r="ZM18" s="22">
        <v>0.13001019</v>
      </c>
      <c r="ZN18" s="22">
        <v>0.35789636000000002</v>
      </c>
      <c r="ZO18" s="22">
        <v>0.49326914999999999</v>
      </c>
      <c r="ZP18" s="22">
        <v>0.42578596000000002</v>
      </c>
      <c r="ZQ18" s="22">
        <v>0.20052855</v>
      </c>
      <c r="ZR18" s="22">
        <v>3.9315722999999997E-2</v>
      </c>
      <c r="ZS18" s="22">
        <v>2.2759908000000001E-3</v>
      </c>
      <c r="ZT18" s="22">
        <v>1.3295477E-4</v>
      </c>
      <c r="ZU18" s="22">
        <v>7.7956569999999996E-6</v>
      </c>
      <c r="ZV18" s="22">
        <v>4.5725025E-7</v>
      </c>
      <c r="ZW18" s="22">
        <v>2.6773755E-8</v>
      </c>
      <c r="ZX18" s="22">
        <v>1.5630578000000001E-9</v>
      </c>
      <c r="ZY18" s="22">
        <v>9.0912679999999995E-11</v>
      </c>
      <c r="ZZ18" s="22">
        <v>5.2657499999999999E-12</v>
      </c>
      <c r="AAA18" s="22">
        <v>3.0364385999999999E-13</v>
      </c>
      <c r="AAB18" s="22">
        <v>1.7428848E-14</v>
      </c>
      <c r="AAC18" s="22">
        <v>9.9571569999999992E-16</v>
      </c>
      <c r="AAD18" s="22">
        <v>5.6617280000000005E-17</v>
      </c>
      <c r="AAE18" s="22">
        <v>3.2041217000000001E-18</v>
      </c>
      <c r="AAF18" s="22">
        <v>1.8047889999999999E-19</v>
      </c>
      <c r="AAG18" s="22">
        <v>1.0118617E-20</v>
      </c>
      <c r="AAH18" s="22">
        <v>5.6470289999999999E-22</v>
      </c>
      <c r="AAI18" s="22">
        <v>3.1372947999999998E-23</v>
      </c>
      <c r="AAJ18" s="22">
        <v>1.7352577E-24</v>
      </c>
      <c r="AAK18" s="22">
        <v>9.5562209999999996E-26</v>
      </c>
      <c r="AAL18" s="22">
        <v>5.2403989999999997E-27</v>
      </c>
      <c r="AAM18" s="22">
        <v>2.8618214000000002E-28</v>
      </c>
      <c r="AAN18" s="22">
        <v>1.5565616999999999E-29</v>
      </c>
      <c r="AAO18" s="22">
        <v>8.4329840000000008E-31</v>
      </c>
      <c r="AAP18" s="22">
        <v>4.5512626000000001E-32</v>
      </c>
      <c r="AAQ18" s="22">
        <v>2.4471089000000002E-33</v>
      </c>
      <c r="AAR18" s="22">
        <v>1.3105073000000001E-34</v>
      </c>
      <c r="AAS18" s="22">
        <v>6.9469176000000005E-36</v>
      </c>
      <c r="AAT18" s="22">
        <v>3.3231897999999999E-37</v>
      </c>
      <c r="AAU18" s="22">
        <v>1.2910561000000001E-38</v>
      </c>
      <c r="AAV18" s="22">
        <v>0</v>
      </c>
      <c r="AAW18" s="22">
        <v>0</v>
      </c>
      <c r="AAX18" s="22">
        <v>0</v>
      </c>
      <c r="AAY18" s="22">
        <v>5.4831884000000001E-4</v>
      </c>
      <c r="AAZ18" s="22">
        <v>1.2441173E-2</v>
      </c>
      <c r="ABA18" s="22">
        <v>0.13000966999999999</v>
      </c>
      <c r="ABB18" s="22">
        <v>0.35789555000000001</v>
      </c>
      <c r="ABC18" s="22">
        <v>0.49326882</v>
      </c>
      <c r="ABD18" s="22">
        <v>0.42578579999999999</v>
      </c>
      <c r="ABE18" s="22">
        <v>0.20052855</v>
      </c>
      <c r="ABF18" s="22">
        <v>3.931573E-2</v>
      </c>
      <c r="ABG18" s="22">
        <v>2.2759920000000001E-3</v>
      </c>
      <c r="ABH18" s="22">
        <v>1.3295481999999999E-4</v>
      </c>
      <c r="ABI18" s="22">
        <v>7.7956610000000006E-6</v>
      </c>
      <c r="ABJ18" s="22">
        <v>4.5725037000000001E-7</v>
      </c>
      <c r="ABK18" s="22">
        <v>2.6773757000000001E-8</v>
      </c>
      <c r="ABL18" s="22">
        <v>1.5630587E-9</v>
      </c>
      <c r="ABM18" s="22">
        <v>9.0912694000000004E-11</v>
      </c>
      <c r="ABN18" s="22">
        <v>5.2657499999999999E-12</v>
      </c>
      <c r="ABO18" s="22">
        <v>3.0364389999999999E-13</v>
      </c>
      <c r="ABP18" s="22">
        <v>1.7428851E-14</v>
      </c>
      <c r="ABQ18" s="22">
        <v>9.9571569999999992E-16</v>
      </c>
      <c r="ABR18" s="22">
        <v>5.6617269999999995E-17</v>
      </c>
      <c r="ABS18" s="22">
        <v>3.2041217000000001E-18</v>
      </c>
      <c r="ABT18" s="22">
        <v>1.8047888E-19</v>
      </c>
      <c r="ABU18" s="22">
        <v>1.0118615E-20</v>
      </c>
      <c r="ABV18" s="22">
        <v>5.6470300000000002E-22</v>
      </c>
      <c r="ABW18" s="22">
        <v>3.1372956999999998E-23</v>
      </c>
      <c r="ABX18" s="22">
        <v>1.7352584999999999E-24</v>
      </c>
      <c r="ABY18" s="22">
        <v>9.5562234000000003E-26</v>
      </c>
      <c r="ABZ18" s="22">
        <v>5.2403983999999996E-27</v>
      </c>
      <c r="ACA18" s="22">
        <v>2.8618210000000002E-28</v>
      </c>
      <c r="ACB18" s="22">
        <v>1.556561E-29</v>
      </c>
      <c r="ACC18" s="22">
        <v>8.4329760000000002E-31</v>
      </c>
      <c r="ACD18" s="22">
        <v>4.5512567000000003E-32</v>
      </c>
      <c r="ACE18" s="22">
        <v>2.4471109999999999E-33</v>
      </c>
      <c r="ACF18" s="22">
        <v>1.310617E-34</v>
      </c>
      <c r="ACG18" s="22">
        <v>6.9493176000000002E-36</v>
      </c>
      <c r="ACH18" s="22">
        <v>3.3235539999999999E-37</v>
      </c>
      <c r="ACI18" s="22">
        <v>1.2912091E-38</v>
      </c>
      <c r="ACJ18" s="22">
        <v>0</v>
      </c>
      <c r="ACK18" s="22">
        <v>0</v>
      </c>
      <c r="ACL18" s="22">
        <v>0</v>
      </c>
      <c r="ACM18" s="22">
        <v>5.4832454999999996E-4</v>
      </c>
      <c r="ACN18" s="22">
        <v>1.2441293000000001E-2</v>
      </c>
      <c r="ACO18" s="22">
        <v>0.13001014</v>
      </c>
      <c r="ACP18" s="22">
        <v>0.35789597000000001</v>
      </c>
      <c r="ACQ18" s="22">
        <v>0.49326893999999999</v>
      </c>
      <c r="ACR18" s="22">
        <v>0.42578596000000002</v>
      </c>
      <c r="ACS18" s="22">
        <v>0.20052844</v>
      </c>
      <c r="ACT18" s="22">
        <v>3.9315663000000001E-2</v>
      </c>
      <c r="ACU18" s="22">
        <v>2.2759857000000001E-3</v>
      </c>
      <c r="ACV18" s="22">
        <v>1.3295445999999999E-4</v>
      </c>
      <c r="ACW18" s="22">
        <v>7.7956369999999999E-6</v>
      </c>
      <c r="ACX18" s="22">
        <v>4.5724879999999998E-7</v>
      </c>
      <c r="ACY18" s="22">
        <v>2.677366E-8</v>
      </c>
      <c r="ACZ18" s="22">
        <v>1.5630525000000001E-9</v>
      </c>
      <c r="ADA18" s="22">
        <v>9.0912325999999998E-11</v>
      </c>
      <c r="ADB18" s="22">
        <v>5.2657280000000001E-12</v>
      </c>
      <c r="ADC18" s="22">
        <v>3.0364263999999999E-13</v>
      </c>
      <c r="ADD18" s="22">
        <v>1.7428775000000001E-14</v>
      </c>
      <c r="ADE18" s="22">
        <v>9.9571190000000001E-16</v>
      </c>
      <c r="ADF18" s="22">
        <v>5.6617059999999995E-17</v>
      </c>
      <c r="ADG18" s="22">
        <v>3.2041099999999999E-18</v>
      </c>
      <c r="ADH18" s="22">
        <v>1.8047829999999999E-19</v>
      </c>
      <c r="ADI18" s="22">
        <v>1.0118588E-20</v>
      </c>
      <c r="ADJ18" s="22">
        <v>5.6470170000000004E-22</v>
      </c>
      <c r="ADK18" s="22">
        <v>3.1372906999999998E-23</v>
      </c>
      <c r="ADL18" s="22">
        <v>1.7352567000000001E-24</v>
      </c>
      <c r="ADM18" s="22">
        <v>9.5562153999999998E-26</v>
      </c>
      <c r="ADN18" s="22">
        <v>5.2403926E-27</v>
      </c>
      <c r="ADO18" s="22">
        <v>2.8618167999999999E-28</v>
      </c>
      <c r="ADP18" s="22">
        <v>1.556557E-29</v>
      </c>
      <c r="ADQ18" s="22">
        <v>8.4329449999999994E-31</v>
      </c>
      <c r="ADR18" s="22">
        <v>4.5512426000000002E-32</v>
      </c>
      <c r="ADS18" s="22">
        <v>2.4471113999999999E-33</v>
      </c>
      <c r="ADT18" s="22">
        <v>1.3108137000000001E-34</v>
      </c>
      <c r="ADU18" s="22">
        <v>6.9670579999999996E-36</v>
      </c>
      <c r="ADV18" s="22">
        <v>3.4093039999999998E-37</v>
      </c>
      <c r="ADW18" s="22">
        <v>1.3288688000000001E-38</v>
      </c>
      <c r="ADX18" s="22">
        <v>0</v>
      </c>
      <c r="ADY18" s="22">
        <v>0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</v>
      </c>
      <c r="AED18" s="48">
        <f t="shared" si="15"/>
        <v>0</v>
      </c>
      <c r="AEE18" s="48">
        <f t="shared" si="15"/>
        <v>0</v>
      </c>
      <c r="AEF18" s="48">
        <f t="shared" si="15"/>
        <v>0</v>
      </c>
      <c r="AEG18" s="48">
        <f t="shared" si="15"/>
        <v>0</v>
      </c>
      <c r="AEH18" s="48">
        <f t="shared" si="15"/>
        <v>0</v>
      </c>
      <c r="AEI18" s="48">
        <f t="shared" si="15"/>
        <v>0</v>
      </c>
      <c r="AEJ18" s="48">
        <f t="shared" si="15"/>
        <v>0</v>
      </c>
      <c r="AEK18" s="48">
        <f t="shared" si="15"/>
        <v>0</v>
      </c>
      <c r="AEL18" s="48">
        <f t="shared" si="15"/>
        <v>0</v>
      </c>
      <c r="AEM18" s="48">
        <f t="shared" si="16"/>
        <v>0</v>
      </c>
      <c r="AEN18" s="48">
        <f t="shared" si="16"/>
        <v>0</v>
      </c>
      <c r="AEO18" s="48">
        <f t="shared" si="16"/>
        <v>0</v>
      </c>
      <c r="AEP18" s="48">
        <f t="shared" si="16"/>
        <v>0</v>
      </c>
      <c r="AEQ18" s="48">
        <f t="shared" si="16"/>
        <v>0</v>
      </c>
      <c r="AER18" s="48">
        <f t="shared" si="16"/>
        <v>0</v>
      </c>
      <c r="AES18" s="48">
        <f t="shared" si="16"/>
        <v>0</v>
      </c>
      <c r="AET18" s="48">
        <f t="shared" si="16"/>
        <v>0</v>
      </c>
      <c r="AEU18" s="48">
        <f t="shared" si="16"/>
        <v>0</v>
      </c>
      <c r="AEV18" s="44">
        <f t="shared" si="17"/>
        <v>3.19</v>
      </c>
      <c r="AEW18" s="52"/>
      <c r="AEX18" s="82">
        <v>0</v>
      </c>
      <c r="AEY18" s="49">
        <f t="shared" si="18"/>
        <v>0</v>
      </c>
      <c r="AEZ18" s="52"/>
      <c r="AFA18" s="50">
        <f t="shared" si="19"/>
        <v>500</v>
      </c>
      <c r="AFB18" s="48">
        <f t="shared" si="20"/>
        <v>1.6949650000000001E-16</v>
      </c>
      <c r="AFC18" s="48">
        <f t="shared" si="20"/>
        <v>1.6949634000000001E-16</v>
      </c>
      <c r="AFD18" s="48">
        <f t="shared" si="20"/>
        <v>1.6949636000000001E-16</v>
      </c>
      <c r="AFE18" s="48">
        <f t="shared" si="20"/>
        <v>1.6949656E-16</v>
      </c>
      <c r="AFF18" s="48">
        <f t="shared" si="20"/>
        <v>1.6949629999999999E-16</v>
      </c>
      <c r="AFG18" s="48">
        <f t="shared" si="20"/>
        <v>1.6949595000000001E-16</v>
      </c>
      <c r="AFH18" s="48">
        <f t="shared" si="20"/>
        <v>1.694957E-16</v>
      </c>
      <c r="AFI18" s="48">
        <f t="shared" si="20"/>
        <v>1.6949533E-16</v>
      </c>
      <c r="AFJ18" s="48">
        <f t="shared" si="20"/>
        <v>1.6949533E-16</v>
      </c>
      <c r="AFK18" s="48">
        <f t="shared" si="20"/>
        <v>1.6949541000000001E-16</v>
      </c>
      <c r="AFL18" s="48">
        <f t="shared" si="21"/>
        <v>1.6949571E-16</v>
      </c>
      <c r="AFM18" s="48">
        <f t="shared" si="21"/>
        <v>1.6949607000000001E-16</v>
      </c>
      <c r="AFN18" s="48">
        <f t="shared" si="21"/>
        <v>1.6949618999999999E-16</v>
      </c>
      <c r="AFO18" s="48">
        <f t="shared" si="21"/>
        <v>1.6949634000000001E-16</v>
      </c>
      <c r="AFP18" s="48">
        <f t="shared" si="21"/>
        <v>1.6949639E-16</v>
      </c>
      <c r="AFQ18" s="48">
        <f t="shared" si="21"/>
        <v>1.6949641E-16</v>
      </c>
      <c r="AFR18" s="48">
        <f t="shared" si="21"/>
        <v>1.6949669E-16</v>
      </c>
      <c r="AFS18" s="48">
        <f t="shared" si="21"/>
        <v>1.694971E-16</v>
      </c>
      <c r="AFT18" s="48">
        <f t="shared" si="21"/>
        <v>1.6949711999999999E-16</v>
      </c>
      <c r="AFU18" s="52"/>
      <c r="AFV18" s="49">
        <f t="shared" si="25"/>
        <v>1.6949619999999996E-16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84">
        <v>9</v>
      </c>
      <c r="AGW18" s="60">
        <v>0</v>
      </c>
      <c r="AGX18" s="60">
        <v>9</v>
      </c>
      <c r="AGY18" s="60">
        <v>0</v>
      </c>
      <c r="AGZ18" s="60">
        <v>0</v>
      </c>
      <c r="AHA18" s="85">
        <v>-1</v>
      </c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</row>
    <row r="19" spans="1:1103" ht="3" customHeight="1" x14ac:dyDescent="0.25">
      <c r="A19" s="27"/>
      <c r="B19" s="43">
        <v>13</v>
      </c>
      <c r="C19" s="44">
        <v>3.48</v>
      </c>
      <c r="D19" s="73">
        <f t="shared" si="22"/>
        <v>2</v>
      </c>
      <c r="E19" s="27"/>
      <c r="F19" s="74">
        <v>0</v>
      </c>
      <c r="G19" s="20">
        <v>1.573825E-4</v>
      </c>
      <c r="H19" s="20">
        <v>3.5709563999999998E-3</v>
      </c>
      <c r="I19" s="20">
        <v>6.3660049999999996E-2</v>
      </c>
      <c r="J19" s="20">
        <v>0.24732693</v>
      </c>
      <c r="K19" s="20">
        <v>0.44227665999999999</v>
      </c>
      <c r="L19" s="20">
        <v>0.46804132999999998</v>
      </c>
      <c r="M19" s="20">
        <v>0.31282451999999999</v>
      </c>
      <c r="N19" s="20">
        <v>0.110510334</v>
      </c>
      <c r="O19" s="20">
        <v>1.3040530999999999E-2</v>
      </c>
      <c r="P19" s="20">
        <v>7.5305415999999997E-4</v>
      </c>
      <c r="Q19" s="20">
        <v>4.3643829999999999E-5</v>
      </c>
      <c r="R19" s="20">
        <v>2.5366896000000002E-6</v>
      </c>
      <c r="S19" s="20">
        <v>1.4770342E-7</v>
      </c>
      <c r="T19" s="20">
        <v>8.6059079999999999E-9</v>
      </c>
      <c r="U19" s="20">
        <v>5.0121834E-10</v>
      </c>
      <c r="V19" s="20">
        <v>2.9153259999999999E-11</v>
      </c>
      <c r="W19" s="20">
        <v>1.6922078999999999E-12</v>
      </c>
      <c r="X19" s="20">
        <v>9.7964770000000006E-14</v>
      </c>
      <c r="Y19" s="20">
        <v>5.6537543E-15</v>
      </c>
      <c r="Z19" s="20">
        <v>3.2516575999999999E-16</v>
      </c>
      <c r="AA19" s="21">
        <v>1.8632158999999999E-17</v>
      </c>
      <c r="AB19" s="21">
        <v>1.06349E-18</v>
      </c>
      <c r="AC19" s="21">
        <v>6.0459260000000002E-20</v>
      </c>
      <c r="AD19" s="21">
        <v>3.4230969999999999E-21</v>
      </c>
      <c r="AE19" s="21">
        <v>1.9301289999999999E-22</v>
      </c>
      <c r="AF19" s="21">
        <v>1.0838292E-23</v>
      </c>
      <c r="AG19" s="21">
        <v>6.0610729999999996E-25</v>
      </c>
      <c r="AH19" s="21">
        <v>3.375728E-26</v>
      </c>
      <c r="AI19" s="21">
        <v>1.8725585999999999E-27</v>
      </c>
      <c r="AJ19" s="21">
        <v>1.0346173999999999E-28</v>
      </c>
      <c r="AK19" s="21">
        <v>5.6941660000000002E-30</v>
      </c>
      <c r="AL19" s="21">
        <v>3.1218972000000002E-31</v>
      </c>
      <c r="AM19" s="21">
        <v>1.7052108999999999E-32</v>
      </c>
      <c r="AN19" s="21">
        <v>9.2794759999999999E-34</v>
      </c>
      <c r="AO19" s="21">
        <v>5.0272214000000004E-35</v>
      </c>
      <c r="AP19" s="21">
        <v>2.6747453999999999E-36</v>
      </c>
      <c r="AQ19" s="21">
        <v>1.2699676999999999E-37</v>
      </c>
      <c r="AR19" s="21">
        <v>0</v>
      </c>
      <c r="AS19" s="21">
        <v>0</v>
      </c>
      <c r="AT19" s="22">
        <v>0</v>
      </c>
      <c r="AU19" s="22">
        <v>1.5738009999999999E-4</v>
      </c>
      <c r="AV19" s="22">
        <v>3.5709077000000001E-3</v>
      </c>
      <c r="AW19" s="22">
        <v>6.3659325000000003E-2</v>
      </c>
      <c r="AX19" s="22">
        <v>0.24732551</v>
      </c>
      <c r="AY19" s="22">
        <v>0.44227509999999998</v>
      </c>
      <c r="AZ19" s="22">
        <v>0.46804002</v>
      </c>
      <c r="BA19" s="22">
        <v>0.31282389999999999</v>
      </c>
      <c r="BB19" s="22">
        <v>0.11051018999999999</v>
      </c>
      <c r="BC19" s="22">
        <v>1.3040520999999999E-2</v>
      </c>
      <c r="BD19" s="22">
        <v>7.5305339999999998E-4</v>
      </c>
      <c r="BE19" s="22">
        <v>4.3643787999999998E-5</v>
      </c>
      <c r="BF19" s="22">
        <v>2.536685E-6</v>
      </c>
      <c r="BG19" s="22">
        <v>1.4770315E-7</v>
      </c>
      <c r="BH19" s="22">
        <v>8.6058909999999994E-9</v>
      </c>
      <c r="BI19" s="22">
        <v>5.0121739999999995E-10</v>
      </c>
      <c r="BJ19" s="22">
        <v>2.9153214999999999E-11</v>
      </c>
      <c r="BK19" s="22">
        <v>1.6922054999999999E-12</v>
      </c>
      <c r="BL19" s="22">
        <v>9.7964640000000004E-14</v>
      </c>
      <c r="BM19" s="22">
        <v>5.6537493000000001E-15</v>
      </c>
      <c r="BN19" s="22">
        <v>3.2516544E-16</v>
      </c>
      <c r="BO19" s="22">
        <v>1.8632135999999999E-17</v>
      </c>
      <c r="BP19" s="22">
        <v>1.0634888000000001E-18</v>
      </c>
      <c r="BQ19" s="22">
        <v>6.0459187E-20</v>
      </c>
      <c r="BR19" s="22">
        <v>3.4230919999999998E-21</v>
      </c>
      <c r="BS19" s="22">
        <v>1.9301258999999999E-22</v>
      </c>
      <c r="BT19" s="22">
        <v>1.08382736E-23</v>
      </c>
      <c r="BU19" s="22">
        <v>6.0610644000000002E-25</v>
      </c>
      <c r="BV19" s="22">
        <v>3.3757225999999997E-26</v>
      </c>
      <c r="BW19" s="22">
        <v>1.8725565000000001E-27</v>
      </c>
      <c r="BX19" s="22">
        <v>1.0346161E-28</v>
      </c>
      <c r="BY19" s="22">
        <v>5.6941590000000001E-30</v>
      </c>
      <c r="BZ19" s="22">
        <v>3.1218931999999999E-31</v>
      </c>
      <c r="CA19" s="22">
        <v>1.7052072E-32</v>
      </c>
      <c r="CB19" s="22">
        <v>9.2794129999999994E-34</v>
      </c>
      <c r="CC19" s="22">
        <v>5.0264289999999999E-35</v>
      </c>
      <c r="CD19" s="22">
        <v>2.6699092000000001E-36</v>
      </c>
      <c r="CE19" s="22">
        <v>1.2624281999999999E-37</v>
      </c>
      <c r="CF19" s="22">
        <v>0</v>
      </c>
      <c r="CG19" s="22">
        <v>0</v>
      </c>
      <c r="CH19" s="22">
        <v>0</v>
      </c>
      <c r="CI19" s="22">
        <v>1.5738113E-4</v>
      </c>
      <c r="CJ19" s="22">
        <v>3.5709275E-3</v>
      </c>
      <c r="CK19" s="22">
        <v>6.3659599999999997E-2</v>
      </c>
      <c r="CL19" s="22">
        <v>0.24732608</v>
      </c>
      <c r="CM19" s="22">
        <v>0.44227559999999999</v>
      </c>
      <c r="CN19" s="22">
        <v>0.46804040000000002</v>
      </c>
      <c r="CO19" s="22">
        <v>0.31282398</v>
      </c>
      <c r="CP19" s="22">
        <v>0.11051022000000001</v>
      </c>
      <c r="CQ19" s="22">
        <v>1.3040527E-2</v>
      </c>
      <c r="CR19" s="22">
        <v>7.5305350000000001E-4</v>
      </c>
      <c r="CS19" s="22">
        <v>4.3643799999999997E-5</v>
      </c>
      <c r="CT19" s="22">
        <v>2.5366857999999999E-6</v>
      </c>
      <c r="CU19" s="22">
        <v>1.4770318E-7</v>
      </c>
      <c r="CV19" s="22">
        <v>8.6058940000000004E-9</v>
      </c>
      <c r="CW19" s="22">
        <v>5.0121760000000001E-10</v>
      </c>
      <c r="CX19" s="22">
        <v>2.9153224999999998E-11</v>
      </c>
      <c r="CY19" s="22">
        <v>1.6922064000000001E-12</v>
      </c>
      <c r="CZ19" s="22">
        <v>9.7964685999999996E-14</v>
      </c>
      <c r="DA19" s="22">
        <v>5.6537519999999997E-15</v>
      </c>
      <c r="DB19" s="22">
        <v>3.2516556999999998E-16</v>
      </c>
      <c r="DC19" s="22">
        <v>1.8632146E-17</v>
      </c>
      <c r="DD19" s="22">
        <v>1.0634894000000001E-18</v>
      </c>
      <c r="DE19" s="22">
        <v>6.0459230000000004E-20</v>
      </c>
      <c r="DF19" s="22">
        <v>3.4230950000000003E-21</v>
      </c>
      <c r="DG19" s="22">
        <v>1.9301278000000001E-22</v>
      </c>
      <c r="DH19" s="22">
        <v>1.0838282999999999E-23</v>
      </c>
      <c r="DI19" s="22">
        <v>6.06107E-25</v>
      </c>
      <c r="DJ19" s="22">
        <v>3.3757271999999999E-26</v>
      </c>
      <c r="DK19" s="22">
        <v>1.8725595E-27</v>
      </c>
      <c r="DL19" s="22">
        <v>1.0346179999999999E-28</v>
      </c>
      <c r="DM19" s="22">
        <v>5.6941669999999997E-30</v>
      </c>
      <c r="DN19" s="22">
        <v>3.1218954999999998E-31</v>
      </c>
      <c r="DO19" s="22">
        <v>1.7052080000000001E-32</v>
      </c>
      <c r="DP19" s="22">
        <v>9.2794190000000001E-34</v>
      </c>
      <c r="DQ19" s="22">
        <v>5.0264345000000005E-35</v>
      </c>
      <c r="DR19" s="22">
        <v>2.669909E-36</v>
      </c>
      <c r="DS19" s="22">
        <v>1.2624423000000001E-37</v>
      </c>
      <c r="DT19" s="22">
        <v>0</v>
      </c>
      <c r="DU19" s="22">
        <v>0</v>
      </c>
      <c r="DV19" s="22">
        <v>0</v>
      </c>
      <c r="DW19" s="22">
        <v>1.5738123000000001E-4</v>
      </c>
      <c r="DX19" s="22">
        <v>3.5709278000000001E-3</v>
      </c>
      <c r="DY19" s="22">
        <v>6.3659610000000005E-2</v>
      </c>
      <c r="DZ19" s="22">
        <v>0.24732609999999999</v>
      </c>
      <c r="EA19" s="22">
        <v>0.44227572999999998</v>
      </c>
      <c r="EB19" s="22">
        <v>0.46804050000000003</v>
      </c>
      <c r="EC19" s="22">
        <v>0.31282398</v>
      </c>
      <c r="ED19" s="22">
        <v>0.11051022000000001</v>
      </c>
      <c r="EE19" s="22">
        <v>1.3040519E-2</v>
      </c>
      <c r="EF19" s="22">
        <v>7.5305345999999995E-4</v>
      </c>
      <c r="EG19" s="22">
        <v>4.3643802000000003E-5</v>
      </c>
      <c r="EH19" s="22">
        <v>2.5366864999999999E-6</v>
      </c>
      <c r="EI19" s="22">
        <v>1.4770319999999999E-7</v>
      </c>
      <c r="EJ19" s="22">
        <v>8.6058950000000007E-9</v>
      </c>
      <c r="EK19" s="22">
        <v>5.0121770000000004E-10</v>
      </c>
      <c r="EL19" s="22">
        <v>2.9153232000000002E-11</v>
      </c>
      <c r="EM19" s="22">
        <v>1.692207E-12</v>
      </c>
      <c r="EN19" s="22">
        <v>9.7964753999999996E-14</v>
      </c>
      <c r="EO19" s="22">
        <v>5.6537559999999997E-15</v>
      </c>
      <c r="EP19" s="22">
        <v>3.2516590000000001E-16</v>
      </c>
      <c r="EQ19" s="22">
        <v>1.863216E-17</v>
      </c>
      <c r="ER19" s="22">
        <v>1.0634902000000001E-18</v>
      </c>
      <c r="ES19" s="22">
        <v>6.0459290000000001E-20</v>
      </c>
      <c r="ET19" s="22">
        <v>3.4230983000000002E-21</v>
      </c>
      <c r="EU19" s="22">
        <v>1.9301295999999999E-22</v>
      </c>
      <c r="EV19" s="22">
        <v>1.0838291E-23</v>
      </c>
      <c r="EW19" s="22">
        <v>6.0610719999999998E-25</v>
      </c>
      <c r="EX19" s="22">
        <v>3.3757269999999997E-26</v>
      </c>
      <c r="EY19" s="22">
        <v>1.8725587999999999E-27</v>
      </c>
      <c r="EZ19" s="22">
        <v>1.0346172999999999E-28</v>
      </c>
      <c r="FA19" s="22">
        <v>5.6941627000000001E-30</v>
      </c>
      <c r="FB19" s="22">
        <v>3.1218941000000001E-31</v>
      </c>
      <c r="FC19" s="22">
        <v>1.7052077000000001E-32</v>
      </c>
      <c r="FD19" s="22">
        <v>9.2794200000000002E-34</v>
      </c>
      <c r="FE19" s="22">
        <v>5.0264384999999999E-35</v>
      </c>
      <c r="FF19" s="22">
        <v>2.6699077000000001E-36</v>
      </c>
      <c r="FG19" s="22">
        <v>1.2624439E-37</v>
      </c>
      <c r="FH19" s="22">
        <v>0</v>
      </c>
      <c r="FI19" s="22">
        <v>0</v>
      </c>
      <c r="FJ19" s="22">
        <v>0</v>
      </c>
      <c r="FK19" s="22">
        <v>1.5738093000000001E-4</v>
      </c>
      <c r="FL19" s="22">
        <v>3.5709209999999999E-3</v>
      </c>
      <c r="FM19" s="22">
        <v>6.3659510000000002E-2</v>
      </c>
      <c r="FN19" s="22">
        <v>0.24732593</v>
      </c>
      <c r="FO19" s="22">
        <v>0.44227564000000003</v>
      </c>
      <c r="FP19" s="22">
        <v>0.46804053000000001</v>
      </c>
      <c r="FQ19" s="22">
        <v>0.31282398</v>
      </c>
      <c r="FR19" s="22">
        <v>0.11051015</v>
      </c>
      <c r="FS19" s="22">
        <v>1.3040497999999999E-2</v>
      </c>
      <c r="FT19" s="22">
        <v>7.5305236000000001E-4</v>
      </c>
      <c r="FU19" s="22">
        <v>4.3643733000000001E-5</v>
      </c>
      <c r="FV19" s="22">
        <v>2.5366828000000001E-6</v>
      </c>
      <c r="FW19" s="22">
        <v>1.4770299E-7</v>
      </c>
      <c r="FX19" s="22">
        <v>8.6058830000000002E-9</v>
      </c>
      <c r="FY19" s="22">
        <v>5.012169E-10</v>
      </c>
      <c r="FZ19" s="22">
        <v>2.9153187000000002E-11</v>
      </c>
      <c r="GA19" s="22">
        <v>1.6922046E-12</v>
      </c>
      <c r="GB19" s="22">
        <v>9.7964625999999994E-14</v>
      </c>
      <c r="GC19" s="22">
        <v>5.6537484000000003E-15</v>
      </c>
      <c r="GD19" s="22">
        <v>3.2516546999999999E-16</v>
      </c>
      <c r="GE19" s="22">
        <v>1.8632132000000001E-17</v>
      </c>
      <c r="GF19" s="22">
        <v>1.0634885E-18</v>
      </c>
      <c r="GG19" s="22">
        <v>6.0459173999999994E-20</v>
      </c>
      <c r="GH19" s="22">
        <v>3.4230914999999997E-21</v>
      </c>
      <c r="GI19" s="22">
        <v>1.9301252999999999E-22</v>
      </c>
      <c r="GJ19" s="22">
        <v>1.0838265E-23</v>
      </c>
      <c r="GK19" s="22">
        <v>6.0610565E-25</v>
      </c>
      <c r="GL19" s="22">
        <v>3.3757175999999998E-26</v>
      </c>
      <c r="GM19" s="22">
        <v>1.8725545E-27</v>
      </c>
      <c r="GN19" s="22">
        <v>1.0346152E-28</v>
      </c>
      <c r="GO19" s="22">
        <v>5.6941600000000003E-30</v>
      </c>
      <c r="GP19" s="22">
        <v>3.1219002000000002E-31</v>
      </c>
      <c r="GQ19" s="22">
        <v>1.7052107000000001E-32</v>
      </c>
      <c r="GR19" s="22">
        <v>9.2794109999999992E-34</v>
      </c>
      <c r="GS19" s="22">
        <v>5.0264212999999996E-35</v>
      </c>
      <c r="GT19" s="22">
        <v>2.6699078999999999E-36</v>
      </c>
      <c r="GU19" s="22">
        <v>1.2624427999999999E-37</v>
      </c>
      <c r="GV19" s="22">
        <v>0</v>
      </c>
      <c r="GW19" s="22">
        <v>0</v>
      </c>
      <c r="GX19" s="22">
        <v>0</v>
      </c>
      <c r="GY19" s="22">
        <v>1.5738079999999999E-4</v>
      </c>
      <c r="GZ19" s="22">
        <v>3.5709166000000001E-3</v>
      </c>
      <c r="HA19" s="22">
        <v>6.3659400000000005E-2</v>
      </c>
      <c r="HB19" s="22">
        <v>0.24732564000000001</v>
      </c>
      <c r="HC19" s="22">
        <v>0.44227543000000002</v>
      </c>
      <c r="HD19" s="22">
        <v>0.46804032000000001</v>
      </c>
      <c r="HE19" s="22">
        <v>0.31282374000000002</v>
      </c>
      <c r="HF19" s="22">
        <v>0.11051009000000001</v>
      </c>
      <c r="HG19" s="22">
        <v>1.3040486E-2</v>
      </c>
      <c r="HH19" s="22">
        <v>7.5305140000000005E-4</v>
      </c>
      <c r="HI19" s="22">
        <v>4.3643685999999999E-5</v>
      </c>
      <c r="HJ19" s="22">
        <v>2.5366802999999999E-6</v>
      </c>
      <c r="HK19" s="22">
        <v>1.4770281999999999E-7</v>
      </c>
      <c r="HL19" s="22">
        <v>8.605872E-9</v>
      </c>
      <c r="HM19" s="22">
        <v>5.0121623999999995E-10</v>
      </c>
      <c r="HN19" s="22">
        <v>2.9153134999999998E-11</v>
      </c>
      <c r="HO19" s="22">
        <v>1.6922011E-12</v>
      </c>
      <c r="HP19" s="22">
        <v>9.7964415E-14</v>
      </c>
      <c r="HQ19" s="22">
        <v>5.6537360000000002E-15</v>
      </c>
      <c r="HR19" s="22">
        <v>3.2516474999999998E-16</v>
      </c>
      <c r="HS19" s="22">
        <v>1.8632091000000001E-17</v>
      </c>
      <c r="HT19" s="22">
        <v>1.0634858E-18</v>
      </c>
      <c r="HU19" s="22">
        <v>6.045902E-20</v>
      </c>
      <c r="HV19" s="22">
        <v>3.4230819999999997E-21</v>
      </c>
      <c r="HW19" s="22">
        <v>1.9301206999999999E-22</v>
      </c>
      <c r="HX19" s="22">
        <v>1.0838242E-23</v>
      </c>
      <c r="HY19" s="22">
        <v>6.0610466000000001E-25</v>
      </c>
      <c r="HZ19" s="22">
        <v>3.3757152000000003E-26</v>
      </c>
      <c r="IA19" s="22">
        <v>1.872554E-27</v>
      </c>
      <c r="IB19" s="22">
        <v>1.034615E-28</v>
      </c>
      <c r="IC19" s="22">
        <v>5.6941499999999997E-30</v>
      </c>
      <c r="ID19" s="22">
        <v>3.1218892000000001E-31</v>
      </c>
      <c r="IE19" s="22">
        <v>1.7052065000000001E-32</v>
      </c>
      <c r="IF19" s="22">
        <v>9.279403E-34</v>
      </c>
      <c r="IG19" s="22">
        <v>5.0264173000000002E-35</v>
      </c>
      <c r="IH19" s="22">
        <v>2.6699052000000001E-36</v>
      </c>
      <c r="II19" s="22">
        <v>1.26244E-37</v>
      </c>
      <c r="IJ19" s="22">
        <v>0</v>
      </c>
      <c r="IK19" s="22">
        <v>0</v>
      </c>
      <c r="IL19" s="22">
        <v>0</v>
      </c>
      <c r="IM19" s="22">
        <v>1.5738058E-4</v>
      </c>
      <c r="IN19" s="22">
        <v>3.5709117000000002E-3</v>
      </c>
      <c r="IO19" s="22">
        <v>6.3659320000000005E-2</v>
      </c>
      <c r="IP19" s="22">
        <v>0.24732547999999999</v>
      </c>
      <c r="IQ19" s="22">
        <v>0.44227519999999998</v>
      </c>
      <c r="IR19" s="22">
        <v>0.46804000000000001</v>
      </c>
      <c r="IS19" s="22">
        <v>0.31282359999999998</v>
      </c>
      <c r="IT19" s="22">
        <v>0.11051002</v>
      </c>
      <c r="IU19" s="22">
        <v>1.3040496E-2</v>
      </c>
      <c r="IV19" s="22">
        <v>7.5305182999999996E-4</v>
      </c>
      <c r="IW19" s="22">
        <v>4.3643685999999999E-5</v>
      </c>
      <c r="IX19" s="22">
        <v>2.5366795999999999E-6</v>
      </c>
      <c r="IY19" s="22">
        <v>1.4770278000000001E-7</v>
      </c>
      <c r="IZ19" s="22">
        <v>8.6058659999999997E-9</v>
      </c>
      <c r="JA19" s="22">
        <v>5.0121579999999996E-10</v>
      </c>
      <c r="JB19" s="22">
        <v>2.9153110000000003E-11</v>
      </c>
      <c r="JC19" s="22">
        <v>1.6921993E-12</v>
      </c>
      <c r="JD19" s="22">
        <v>9.796431E-14</v>
      </c>
      <c r="JE19" s="22">
        <v>5.6537289999999999E-15</v>
      </c>
      <c r="JF19" s="22">
        <v>3.2516430000000001E-16</v>
      </c>
      <c r="JG19" s="22">
        <v>1.8632065999999999E-17</v>
      </c>
      <c r="JH19" s="22">
        <v>1.0634844E-18</v>
      </c>
      <c r="JI19" s="22">
        <v>6.0458949999999994E-20</v>
      </c>
      <c r="JJ19" s="22">
        <v>3.4230793999999997E-21</v>
      </c>
      <c r="JK19" s="22">
        <v>1.9301195000000001E-22</v>
      </c>
      <c r="JL19" s="22">
        <v>1.0838238999999999E-23</v>
      </c>
      <c r="JM19" s="22">
        <v>6.0610446000000003E-25</v>
      </c>
      <c r="JN19" s="22">
        <v>3.3757139999999999E-26</v>
      </c>
      <c r="JO19" s="22">
        <v>1.8725543E-27</v>
      </c>
      <c r="JP19" s="22">
        <v>1.0346157E-28</v>
      </c>
      <c r="JQ19" s="22">
        <v>5.6941513999999998E-30</v>
      </c>
      <c r="JR19" s="22">
        <v>3.1218845000000001E-31</v>
      </c>
      <c r="JS19" s="22">
        <v>1.7052027999999999E-32</v>
      </c>
      <c r="JT19" s="22">
        <v>9.2794009999999997E-34</v>
      </c>
      <c r="JU19" s="22">
        <v>5.0264250000000005E-35</v>
      </c>
      <c r="JV19" s="22">
        <v>2.6699052000000001E-36</v>
      </c>
      <c r="JW19" s="22">
        <v>1.2624392000000001E-37</v>
      </c>
      <c r="JX19" s="22">
        <v>0</v>
      </c>
      <c r="JY19" s="22">
        <v>0</v>
      </c>
      <c r="JZ19" s="22">
        <v>0</v>
      </c>
      <c r="KA19" s="22">
        <v>1.5738064000000001E-4</v>
      </c>
      <c r="KB19" s="22">
        <v>3.5709115000000001E-3</v>
      </c>
      <c r="KC19" s="22">
        <v>6.3659300000000002E-2</v>
      </c>
      <c r="KD19" s="22">
        <v>0.24732545</v>
      </c>
      <c r="KE19" s="22">
        <v>0.44227505</v>
      </c>
      <c r="KF19" s="22">
        <v>0.46803980000000001</v>
      </c>
      <c r="KG19" s="22">
        <v>0.31282335999999999</v>
      </c>
      <c r="KH19" s="22">
        <v>0.11050993000000001</v>
      </c>
      <c r="KI19" s="22">
        <v>1.3040469000000001E-2</v>
      </c>
      <c r="KJ19" s="22">
        <v>7.5305019999999997E-4</v>
      </c>
      <c r="KK19" s="22">
        <v>4.3643587999999997E-5</v>
      </c>
      <c r="KL19" s="22">
        <v>2.5366737000000001E-6</v>
      </c>
      <c r="KM19" s="22">
        <v>1.4770242E-7</v>
      </c>
      <c r="KN19" s="22">
        <v>8.6058470000000003E-9</v>
      </c>
      <c r="KO19" s="22">
        <v>5.0121459999999999E-10</v>
      </c>
      <c r="KP19" s="22">
        <v>2.9153038E-11</v>
      </c>
      <c r="KQ19" s="22">
        <v>1.6921954E-12</v>
      </c>
      <c r="KR19" s="22">
        <v>9.7964090000000002E-14</v>
      </c>
      <c r="KS19" s="22">
        <v>5.6537165999999997E-15</v>
      </c>
      <c r="KT19" s="22">
        <v>3.2516372000000001E-16</v>
      </c>
      <c r="KU19" s="22">
        <v>1.8632038000000001E-17</v>
      </c>
      <c r="KV19" s="22">
        <v>1.0634833000000001E-18</v>
      </c>
      <c r="KW19" s="22">
        <v>6.0458880000000001E-20</v>
      </c>
      <c r="KX19" s="22">
        <v>3.4230769999999996E-21</v>
      </c>
      <c r="KY19" s="22">
        <v>1.9301186000000001E-22</v>
      </c>
      <c r="KZ19" s="22">
        <v>1.08382365E-23</v>
      </c>
      <c r="LA19" s="22">
        <v>6.0610427000000002E-25</v>
      </c>
      <c r="LB19" s="22">
        <v>3.3757108000000003E-26</v>
      </c>
      <c r="LC19" s="22">
        <v>1.8725510000000001E-27</v>
      </c>
      <c r="LD19" s="22">
        <v>1.0346143999999999E-28</v>
      </c>
      <c r="LE19" s="22">
        <v>5.6941495999999997E-30</v>
      </c>
      <c r="LF19" s="22">
        <v>3.1218859999999999E-31</v>
      </c>
      <c r="LG19" s="22">
        <v>1.7052020000000001E-32</v>
      </c>
      <c r="LH19" s="22">
        <v>9.2793940000000006E-34</v>
      </c>
      <c r="LI19" s="22">
        <v>5.0264250000000005E-35</v>
      </c>
      <c r="LJ19" s="22">
        <v>2.6699034000000001E-36</v>
      </c>
      <c r="LK19" s="22">
        <v>1.2624389E-37</v>
      </c>
      <c r="LL19" s="22">
        <v>0</v>
      </c>
      <c r="LM19" s="22">
        <v>0</v>
      </c>
      <c r="LN19" s="22">
        <v>0</v>
      </c>
      <c r="LO19" s="22">
        <v>1.5738043E-4</v>
      </c>
      <c r="LP19" s="22">
        <v>3.5709066000000002E-3</v>
      </c>
      <c r="LQ19" s="22">
        <v>6.3659250000000001E-2</v>
      </c>
      <c r="LR19" s="22">
        <v>0.24732535999999999</v>
      </c>
      <c r="LS19" s="22">
        <v>0.44227505</v>
      </c>
      <c r="LT19" s="22">
        <v>0.46803980000000001</v>
      </c>
      <c r="LU19" s="22">
        <v>0.31282335999999999</v>
      </c>
      <c r="LV19" s="22">
        <v>0.11050994</v>
      </c>
      <c r="LW19" s="22">
        <v>1.3040474E-2</v>
      </c>
      <c r="LX19" s="22">
        <v>7.530506E-4</v>
      </c>
      <c r="LY19" s="22">
        <v>4.3643609999999997E-5</v>
      </c>
      <c r="LZ19" s="22">
        <v>2.5366737000000001E-6</v>
      </c>
      <c r="MA19" s="22">
        <v>1.4770241000000001E-7</v>
      </c>
      <c r="MB19" s="22">
        <v>8.6058439999999993E-9</v>
      </c>
      <c r="MC19" s="22">
        <v>5.0121449999999995E-10</v>
      </c>
      <c r="MD19" s="22">
        <v>2.9153040000000001E-11</v>
      </c>
      <c r="ME19" s="22">
        <v>1.6921956000000001E-12</v>
      </c>
      <c r="MF19" s="22">
        <v>9.7964090000000002E-14</v>
      </c>
      <c r="MG19" s="22">
        <v>5.6537175000000003E-15</v>
      </c>
      <c r="MH19" s="22">
        <v>3.2516377E-16</v>
      </c>
      <c r="MI19" s="22">
        <v>1.8632046E-17</v>
      </c>
      <c r="MJ19" s="22">
        <v>1.0634839E-18</v>
      </c>
      <c r="MK19" s="22">
        <v>6.0458930000000003E-20</v>
      </c>
      <c r="ML19" s="22">
        <v>3.4230800000000001E-21</v>
      </c>
      <c r="MM19" s="22">
        <v>1.9301206999999999E-22</v>
      </c>
      <c r="MN19" s="22">
        <v>1.0838250000000001E-23</v>
      </c>
      <c r="MO19" s="22">
        <v>6.0610524999999996E-25</v>
      </c>
      <c r="MP19" s="22">
        <v>3.3757150000000001E-26</v>
      </c>
      <c r="MQ19" s="22">
        <v>1.8725509000000001E-27</v>
      </c>
      <c r="MR19" s="22">
        <v>1.0346133000000001E-28</v>
      </c>
      <c r="MS19" s="22">
        <v>5.6941465E-30</v>
      </c>
      <c r="MT19" s="22">
        <v>3.1218887000000001E-31</v>
      </c>
      <c r="MU19" s="22">
        <v>1.7052041000000001E-32</v>
      </c>
      <c r="MV19" s="22">
        <v>9.2793999999999996E-34</v>
      </c>
      <c r="MW19" s="22">
        <v>5.0264240000000003E-35</v>
      </c>
      <c r="MX19" s="22">
        <v>2.6699016E-36</v>
      </c>
      <c r="MY19" s="22">
        <v>1.2624388000000001E-37</v>
      </c>
      <c r="MZ19" s="22">
        <v>0</v>
      </c>
      <c r="NA19" s="22">
        <v>0</v>
      </c>
      <c r="NB19" s="22">
        <v>0</v>
      </c>
      <c r="NC19" s="22">
        <v>1.5738020999999999E-4</v>
      </c>
      <c r="ND19" s="22">
        <v>3.5709022E-3</v>
      </c>
      <c r="NE19" s="22">
        <v>6.3659179999999996E-2</v>
      </c>
      <c r="NF19" s="22">
        <v>0.2473253</v>
      </c>
      <c r="NG19" s="22">
        <v>0.44227519999999998</v>
      </c>
      <c r="NH19" s="22">
        <v>0.46804013999999999</v>
      </c>
      <c r="NI19" s="22">
        <v>0.31282356</v>
      </c>
      <c r="NJ19" s="22">
        <v>0.11050999</v>
      </c>
      <c r="NK19" s="22">
        <v>1.30404765E-2</v>
      </c>
      <c r="NL19" s="22">
        <v>7.5305079999999996E-4</v>
      </c>
      <c r="NM19" s="22">
        <v>4.3643628E-5</v>
      </c>
      <c r="NN19" s="22">
        <v>2.5366748999999998E-6</v>
      </c>
      <c r="NO19" s="22">
        <v>1.4770243999999999E-7</v>
      </c>
      <c r="NP19" s="22">
        <v>8.6058449999999997E-9</v>
      </c>
      <c r="NQ19" s="22">
        <v>5.0121449999999995E-10</v>
      </c>
      <c r="NR19" s="22">
        <v>2.9153044999999998E-11</v>
      </c>
      <c r="NS19" s="22">
        <v>1.6921959999999999E-12</v>
      </c>
      <c r="NT19" s="22">
        <v>9.7964123999999996E-14</v>
      </c>
      <c r="NU19" s="22">
        <v>5.6537190000000001E-15</v>
      </c>
      <c r="NV19" s="22">
        <v>3.2516396000000002E-16</v>
      </c>
      <c r="NW19" s="22">
        <v>1.8632056000000001E-17</v>
      </c>
      <c r="NX19" s="22">
        <v>1.0634847999999999E-18</v>
      </c>
      <c r="NY19" s="22">
        <v>6.0458999999999996E-20</v>
      </c>
      <c r="NZ19" s="22">
        <v>3.4230826000000001E-21</v>
      </c>
      <c r="OA19" s="22">
        <v>1.9301215999999999E-22</v>
      </c>
      <c r="OB19" s="22">
        <v>1.0838255399999999E-23</v>
      </c>
      <c r="OC19" s="22">
        <v>6.0610545000000003E-25</v>
      </c>
      <c r="OD19" s="22">
        <v>3.3757180000000002E-26</v>
      </c>
      <c r="OE19" s="22">
        <v>1.8725525999999999E-27</v>
      </c>
      <c r="OF19" s="22">
        <v>1.0346133000000001E-28</v>
      </c>
      <c r="OG19" s="22">
        <v>5.6941439999999998E-30</v>
      </c>
      <c r="OH19" s="22">
        <v>3.1218892000000001E-31</v>
      </c>
      <c r="OI19" s="22">
        <v>1.7052068000000001E-32</v>
      </c>
      <c r="OJ19" s="22">
        <v>9.2794149999999997E-34</v>
      </c>
      <c r="OK19" s="22">
        <v>5.0264293000000005E-35</v>
      </c>
      <c r="OL19" s="22">
        <v>2.6699022999999999E-36</v>
      </c>
      <c r="OM19" s="22">
        <v>1.2624394000000001E-37</v>
      </c>
      <c r="ON19" s="22">
        <v>0</v>
      </c>
      <c r="OO19" s="22">
        <v>0</v>
      </c>
      <c r="OP19" s="22">
        <v>0</v>
      </c>
      <c r="OQ19" s="22">
        <v>1.5738007999999999E-4</v>
      </c>
      <c r="OR19" s="22">
        <v>3.5708984E-3</v>
      </c>
      <c r="OS19" s="22">
        <v>6.365912E-2</v>
      </c>
      <c r="OT19" s="22">
        <v>0.24732517000000001</v>
      </c>
      <c r="OU19" s="22">
        <v>0.44227507999999999</v>
      </c>
      <c r="OV19" s="22">
        <v>0.46804010000000001</v>
      </c>
      <c r="OW19" s="22">
        <v>0.31282379999999999</v>
      </c>
      <c r="OX19" s="22">
        <v>0.110510096</v>
      </c>
      <c r="OY19" s="22">
        <v>1.30404895E-2</v>
      </c>
      <c r="OZ19" s="22">
        <v>7.5305154000000003E-4</v>
      </c>
      <c r="PA19" s="22">
        <v>4.3643680000000002E-5</v>
      </c>
      <c r="PB19" s="22">
        <v>2.5366789999999998E-6</v>
      </c>
      <c r="PC19" s="22">
        <v>1.4770268000000001E-7</v>
      </c>
      <c r="PD19" s="22">
        <v>8.6058590000000008E-9</v>
      </c>
      <c r="PE19" s="22">
        <v>5.0121545999999999E-10</v>
      </c>
      <c r="PF19" s="22">
        <v>2.9153092999999999E-11</v>
      </c>
      <c r="PG19" s="22">
        <v>1.6921991999999999E-12</v>
      </c>
      <c r="PH19" s="22">
        <v>9.7964313999999999E-14</v>
      </c>
      <c r="PI19" s="22">
        <v>5.6537315000000002E-15</v>
      </c>
      <c r="PJ19" s="22">
        <v>3.251646E-16</v>
      </c>
      <c r="PK19" s="22">
        <v>1.8632093E-17</v>
      </c>
      <c r="PL19" s="22">
        <v>1.0634868999999999E-18</v>
      </c>
      <c r="PM19" s="22">
        <v>6.0459116000000003E-20</v>
      </c>
      <c r="PN19" s="22">
        <v>3.4230890000000001E-21</v>
      </c>
      <c r="PO19" s="22">
        <v>1.9301243E-22</v>
      </c>
      <c r="PP19" s="22">
        <v>1.0838263999999999E-23</v>
      </c>
      <c r="PQ19" s="22">
        <v>6.0610594E-25</v>
      </c>
      <c r="PR19" s="22">
        <v>3.3757203999999997E-26</v>
      </c>
      <c r="PS19" s="22">
        <v>1.8725555000000001E-27</v>
      </c>
      <c r="PT19" s="22">
        <v>1.0346153E-28</v>
      </c>
      <c r="PU19" s="22">
        <v>5.6941536999999997E-30</v>
      </c>
      <c r="PV19" s="22">
        <v>3.1218931999999999E-31</v>
      </c>
      <c r="PW19" s="22">
        <v>1.7052087999999999E-32</v>
      </c>
      <c r="PX19" s="22">
        <v>9.2794259999999992E-34</v>
      </c>
      <c r="PY19" s="22">
        <v>5.0264330000000003E-35</v>
      </c>
      <c r="PZ19" s="22">
        <v>2.6699056E-36</v>
      </c>
      <c r="QA19" s="22">
        <v>1.2624404999999999E-37</v>
      </c>
      <c r="QB19" s="22">
        <v>0</v>
      </c>
      <c r="QC19" s="22">
        <v>0</v>
      </c>
      <c r="QD19" s="22">
        <v>0</v>
      </c>
      <c r="QE19" s="22">
        <v>1.5737998000000001E-4</v>
      </c>
      <c r="QF19" s="22">
        <v>3.5708963000000002E-3</v>
      </c>
      <c r="QG19" s="22">
        <v>6.3659099999999996E-2</v>
      </c>
      <c r="QH19" s="22">
        <v>0.24732504999999999</v>
      </c>
      <c r="QI19" s="22">
        <v>0.44227490000000003</v>
      </c>
      <c r="QJ19" s="22">
        <v>0.46804000000000001</v>
      </c>
      <c r="QK19" s="22">
        <v>0.31282395000000002</v>
      </c>
      <c r="QL19" s="22">
        <v>0.11051022000000001</v>
      </c>
      <c r="QM19" s="22">
        <v>1.3040520999999999E-2</v>
      </c>
      <c r="QN19" s="22">
        <v>7.5305330000000005E-4</v>
      </c>
      <c r="QO19" s="22">
        <v>4.3643780000000002E-5</v>
      </c>
      <c r="QP19" s="22">
        <v>2.5366849000000001E-6</v>
      </c>
      <c r="QQ19" s="22">
        <v>1.4770305000000001E-7</v>
      </c>
      <c r="QR19" s="22">
        <v>8.6058819999999999E-9</v>
      </c>
      <c r="QS19" s="22">
        <v>5.0121672999999996E-10</v>
      </c>
      <c r="QT19" s="22">
        <v>2.9153173E-11</v>
      </c>
      <c r="QU19" s="22">
        <v>1.6922036000000001E-12</v>
      </c>
      <c r="QV19" s="22">
        <v>9.7964560000000006E-14</v>
      </c>
      <c r="QW19" s="22">
        <v>5.6537454000000001E-15</v>
      </c>
      <c r="QX19" s="22">
        <v>3.2516530000000002E-16</v>
      </c>
      <c r="QY19" s="22">
        <v>1.8632132000000001E-17</v>
      </c>
      <c r="QZ19" s="22">
        <v>1.0634892E-18</v>
      </c>
      <c r="RA19" s="22">
        <v>6.0459226000000003E-20</v>
      </c>
      <c r="RB19" s="22">
        <v>3.4230947000000001E-21</v>
      </c>
      <c r="RC19" s="22">
        <v>1.9301269999999999E-22</v>
      </c>
      <c r="RD19" s="22">
        <v>1.0838275999999999E-23</v>
      </c>
      <c r="RE19" s="22">
        <v>6.0610634000000004E-25</v>
      </c>
      <c r="RF19" s="22">
        <v>3.3757230000000001E-26</v>
      </c>
      <c r="RG19" s="22">
        <v>1.8725583999999999E-27</v>
      </c>
      <c r="RH19" s="22">
        <v>1.0346174999999999E-28</v>
      </c>
      <c r="RI19" s="22">
        <v>5.6941705999999999E-30</v>
      </c>
      <c r="RJ19" s="22">
        <v>3.1219007000000001E-31</v>
      </c>
      <c r="RK19" s="22">
        <v>1.705212E-32</v>
      </c>
      <c r="RL19" s="22">
        <v>9.2794400000000008E-34</v>
      </c>
      <c r="RM19" s="22">
        <v>5.0264410000000002E-35</v>
      </c>
      <c r="RN19" s="22">
        <v>2.6699099999999999E-36</v>
      </c>
      <c r="RO19" s="22">
        <v>1.2624429E-37</v>
      </c>
      <c r="RP19" s="22">
        <v>0</v>
      </c>
      <c r="RQ19" s="22">
        <v>0</v>
      </c>
      <c r="RR19" s="22">
        <v>0</v>
      </c>
      <c r="RS19" s="22">
        <v>1.5738009999999999E-4</v>
      </c>
      <c r="RT19" s="22">
        <v>3.5708979999999999E-3</v>
      </c>
      <c r="RU19" s="22">
        <v>6.3659149999999998E-2</v>
      </c>
      <c r="RV19" s="22">
        <v>0.24732504999999999</v>
      </c>
      <c r="RW19" s="22">
        <v>0.44227490000000003</v>
      </c>
      <c r="RX19" s="22">
        <v>0.46803995999999998</v>
      </c>
      <c r="RY19" s="22">
        <v>0.31282386000000001</v>
      </c>
      <c r="RZ19" s="22">
        <v>0.11051023</v>
      </c>
      <c r="SA19" s="22">
        <v>1.304053E-2</v>
      </c>
      <c r="SB19" s="22">
        <v>7.5305375999999995E-4</v>
      </c>
      <c r="SC19" s="22">
        <v>4.3643809999999998E-5</v>
      </c>
      <c r="SD19" s="22">
        <v>2.5366864999999999E-6</v>
      </c>
      <c r="SE19" s="22">
        <v>1.4770318E-7</v>
      </c>
      <c r="SF19" s="22">
        <v>8.6058890000000005E-9</v>
      </c>
      <c r="SG19" s="22">
        <v>5.0121709999999996E-10</v>
      </c>
      <c r="SH19" s="22">
        <v>2.9153189999999997E-11</v>
      </c>
      <c r="SI19" s="22">
        <v>1.6922043999999999E-12</v>
      </c>
      <c r="SJ19" s="22">
        <v>9.7964605000000004E-14</v>
      </c>
      <c r="SK19" s="22">
        <v>5.6537490000000002E-15</v>
      </c>
      <c r="SL19" s="22">
        <v>3.2516549999999999E-16</v>
      </c>
      <c r="SM19" s="22">
        <v>1.863214E-17</v>
      </c>
      <c r="SN19" s="22">
        <v>1.0634889999999999E-18</v>
      </c>
      <c r="SO19" s="22">
        <v>6.0459206E-20</v>
      </c>
      <c r="SP19" s="22">
        <v>3.4230940000000001E-21</v>
      </c>
      <c r="SQ19" s="22">
        <v>1.9301272999999999E-22</v>
      </c>
      <c r="SR19" s="22">
        <v>1.0838279E-23</v>
      </c>
      <c r="SS19" s="22">
        <v>6.0610649999999998E-25</v>
      </c>
      <c r="ST19" s="22">
        <v>3.3757234999999999E-26</v>
      </c>
      <c r="SU19" s="22">
        <v>1.8725585999999999E-27</v>
      </c>
      <c r="SV19" s="22">
        <v>1.0346182E-28</v>
      </c>
      <c r="SW19" s="22">
        <v>5.6941763000000003E-30</v>
      </c>
      <c r="SX19" s="22">
        <v>3.1219044999999999E-31</v>
      </c>
      <c r="SY19" s="22">
        <v>1.7052128000000001E-32</v>
      </c>
      <c r="SZ19" s="22">
        <v>9.2794360000000004E-34</v>
      </c>
      <c r="TA19" s="22">
        <v>5.0264369999999997E-35</v>
      </c>
      <c r="TB19" s="22">
        <v>2.669909E-36</v>
      </c>
      <c r="TC19" s="22">
        <v>1.2624429E-37</v>
      </c>
      <c r="TD19" s="22">
        <v>0</v>
      </c>
      <c r="TE19" s="22">
        <v>0</v>
      </c>
      <c r="TF19" s="22">
        <v>0</v>
      </c>
      <c r="TG19" s="22">
        <v>1.5738003E-4</v>
      </c>
      <c r="TH19" s="22">
        <v>3.5708947E-3</v>
      </c>
      <c r="TI19" s="22">
        <v>6.3659140000000003E-2</v>
      </c>
      <c r="TJ19" s="22">
        <v>0.24732508</v>
      </c>
      <c r="TK19" s="22">
        <v>0.44227505</v>
      </c>
      <c r="TL19" s="22">
        <v>0.46804016999999998</v>
      </c>
      <c r="TM19" s="22">
        <v>0.31282398</v>
      </c>
      <c r="TN19" s="22">
        <v>0.11051027500000001</v>
      </c>
      <c r="TO19" s="22">
        <v>1.304055E-2</v>
      </c>
      <c r="TP19" s="22">
        <v>7.5305504000000004E-4</v>
      </c>
      <c r="TQ19" s="22">
        <v>4.3643880000000003E-5</v>
      </c>
      <c r="TR19" s="22">
        <v>2.5366905000000001E-6</v>
      </c>
      <c r="TS19" s="22">
        <v>1.477034E-7</v>
      </c>
      <c r="TT19" s="22">
        <v>8.605903E-9</v>
      </c>
      <c r="TU19" s="22">
        <v>5.012179E-10</v>
      </c>
      <c r="TV19" s="22">
        <v>2.9153234999999997E-11</v>
      </c>
      <c r="TW19" s="22">
        <v>1.6922066E-12</v>
      </c>
      <c r="TX19" s="22">
        <v>9.796473E-14</v>
      </c>
      <c r="TY19" s="22">
        <v>5.6537543E-15</v>
      </c>
      <c r="TZ19" s="22">
        <v>3.2516579999999998E-16</v>
      </c>
      <c r="UA19" s="22">
        <v>1.8632155999999998E-17</v>
      </c>
      <c r="UB19" s="22">
        <v>1.0634895999999999E-18</v>
      </c>
      <c r="UC19" s="22">
        <v>6.0459230000000004E-20</v>
      </c>
      <c r="UD19" s="22">
        <v>3.4230954999999996E-21</v>
      </c>
      <c r="UE19" s="22">
        <v>1.9301286E-22</v>
      </c>
      <c r="UF19" s="22">
        <v>1.0838291E-23</v>
      </c>
      <c r="UG19" s="22">
        <v>6.0610736999999997E-25</v>
      </c>
      <c r="UH19" s="22">
        <v>3.3757290000000002E-26</v>
      </c>
      <c r="UI19" s="22">
        <v>1.8725613000000001E-27</v>
      </c>
      <c r="UJ19" s="22">
        <v>1.0346200000000001E-28</v>
      </c>
      <c r="UK19" s="22">
        <v>5.6941870000000003E-30</v>
      </c>
      <c r="UL19" s="22">
        <v>3.1219109999999998E-31</v>
      </c>
      <c r="UM19" s="22">
        <v>1.7052159E-32</v>
      </c>
      <c r="UN19" s="22">
        <v>9.2794510000000004E-34</v>
      </c>
      <c r="UO19" s="22">
        <v>5.0264425000000003E-35</v>
      </c>
      <c r="UP19" s="22">
        <v>2.6699124E-36</v>
      </c>
      <c r="UQ19" s="22">
        <v>1.2624444000000001E-37</v>
      </c>
      <c r="UR19" s="22">
        <v>0</v>
      </c>
      <c r="US19" s="22">
        <v>0</v>
      </c>
      <c r="UT19" s="22">
        <v>0</v>
      </c>
      <c r="UU19" s="22">
        <v>1.5737998000000001E-4</v>
      </c>
      <c r="UV19" s="22">
        <v>3.570897E-3</v>
      </c>
      <c r="UW19" s="22">
        <v>6.3659170000000001E-2</v>
      </c>
      <c r="UX19" s="22">
        <v>0.2473253</v>
      </c>
      <c r="UY19" s="22">
        <v>0.44227507999999999</v>
      </c>
      <c r="UZ19" s="22">
        <v>0.46804044</v>
      </c>
      <c r="VA19" s="22">
        <v>0.31282412999999998</v>
      </c>
      <c r="VB19" s="22">
        <v>0.11051031</v>
      </c>
      <c r="VC19" s="22">
        <v>1.3040559E-2</v>
      </c>
      <c r="VD19" s="22">
        <v>7.5305580000000003E-4</v>
      </c>
      <c r="VE19" s="22">
        <v>4.3643926000000002E-5</v>
      </c>
      <c r="VF19" s="22">
        <v>2.5366936999999998E-6</v>
      </c>
      <c r="VG19" s="22">
        <v>1.4770359999999999E-7</v>
      </c>
      <c r="VH19" s="22">
        <v>8.6059129999999998E-9</v>
      </c>
      <c r="VI19" s="22">
        <v>5.0121856999999999E-10</v>
      </c>
      <c r="VJ19" s="22">
        <v>2.9153259999999999E-11</v>
      </c>
      <c r="VK19" s="22">
        <v>1.692208E-12</v>
      </c>
      <c r="VL19" s="22">
        <v>9.7964774999999998E-14</v>
      </c>
      <c r="VM19" s="22">
        <v>5.6537555999999998E-15</v>
      </c>
      <c r="VN19" s="22">
        <v>3.2516590000000001E-16</v>
      </c>
      <c r="VO19" s="22">
        <v>1.8632158999999999E-17</v>
      </c>
      <c r="VP19" s="22">
        <v>1.0634898E-18</v>
      </c>
      <c r="VQ19" s="22">
        <v>6.0459239999999999E-20</v>
      </c>
      <c r="VR19" s="22">
        <v>3.4230954999999996E-21</v>
      </c>
      <c r="VS19" s="22">
        <v>1.9301286E-22</v>
      </c>
      <c r="VT19" s="22">
        <v>1.0838294000000001E-23</v>
      </c>
      <c r="VU19" s="22">
        <v>6.0610779999999999E-25</v>
      </c>
      <c r="VV19" s="22">
        <v>3.3757335999999998E-26</v>
      </c>
      <c r="VW19" s="22">
        <v>1.8725639999999999E-27</v>
      </c>
      <c r="VX19" s="22">
        <v>1.0346215E-28</v>
      </c>
      <c r="VY19" s="22">
        <v>5.6941940000000003E-30</v>
      </c>
      <c r="VZ19" s="22">
        <v>3.1219139999999998E-31</v>
      </c>
      <c r="WA19" s="22">
        <v>1.7052177999999999E-32</v>
      </c>
      <c r="WB19" s="22">
        <v>9.2794579999999995E-34</v>
      </c>
      <c r="WC19" s="22">
        <v>5.0264466E-35</v>
      </c>
      <c r="WD19" s="22">
        <v>2.6699139999999999E-36</v>
      </c>
      <c r="WE19" s="22">
        <v>1.262445E-37</v>
      </c>
      <c r="WF19" s="22">
        <v>0</v>
      </c>
      <c r="WG19" s="22">
        <v>0</v>
      </c>
      <c r="WH19" s="22">
        <v>0</v>
      </c>
      <c r="WI19" s="22">
        <v>1.5737994000000001E-4</v>
      </c>
      <c r="WJ19" s="22">
        <v>3.5708973000000001E-3</v>
      </c>
      <c r="WK19" s="22">
        <v>6.3659123999999997E-2</v>
      </c>
      <c r="WL19" s="22">
        <v>0.24732560000000001</v>
      </c>
      <c r="WM19" s="22">
        <v>0.44227535000000001</v>
      </c>
      <c r="WN19" s="22">
        <v>0.46804044</v>
      </c>
      <c r="WO19" s="22">
        <v>0.31282421999999999</v>
      </c>
      <c r="WP19" s="22">
        <v>0.11051039999999999</v>
      </c>
      <c r="WQ19" s="22">
        <v>1.3040573999999999E-2</v>
      </c>
      <c r="WR19" s="22">
        <v>7.5305654999999997E-4</v>
      </c>
      <c r="WS19" s="22">
        <v>4.3643970000000002E-5</v>
      </c>
      <c r="WT19" s="22">
        <v>2.5366967000000001E-6</v>
      </c>
      <c r="WU19" s="22">
        <v>1.4770373999999999E-7</v>
      </c>
      <c r="WV19" s="22">
        <v>8.605924E-9</v>
      </c>
      <c r="WW19" s="22">
        <v>5.0121907000000005E-10</v>
      </c>
      <c r="WX19" s="22">
        <v>2.9153287000000002E-11</v>
      </c>
      <c r="WY19" s="22">
        <v>1.6922091E-12</v>
      </c>
      <c r="WZ19" s="22">
        <v>9.7964829999999995E-14</v>
      </c>
      <c r="XA19" s="22">
        <v>5.6537580000000002E-15</v>
      </c>
      <c r="XB19" s="22">
        <v>3.2516597E-16</v>
      </c>
      <c r="XC19" s="22">
        <v>1.863216E-17</v>
      </c>
      <c r="XD19" s="22">
        <v>1.06349E-18</v>
      </c>
      <c r="XE19" s="22">
        <v>6.0459260000000002E-20</v>
      </c>
      <c r="XF19" s="22">
        <v>3.4230954999999996E-21</v>
      </c>
      <c r="XG19" s="22">
        <v>1.9301286999999999E-22</v>
      </c>
      <c r="XH19" s="22">
        <v>1.0838297E-23</v>
      </c>
      <c r="XI19" s="22">
        <v>6.061084E-25</v>
      </c>
      <c r="XJ19" s="22">
        <v>3.3757386000000002E-26</v>
      </c>
      <c r="XK19" s="22">
        <v>1.8725672000000001E-27</v>
      </c>
      <c r="XL19" s="22">
        <v>1.0346233000000001E-28</v>
      </c>
      <c r="XM19" s="22">
        <v>5.6942015000000001E-30</v>
      </c>
      <c r="XN19" s="22">
        <v>3.1219174000000001E-31</v>
      </c>
      <c r="XO19" s="22">
        <v>1.7052191000000001E-32</v>
      </c>
      <c r="XP19" s="22">
        <v>9.2794640000000002E-34</v>
      </c>
      <c r="XQ19" s="22">
        <v>5.0264506000000004E-35</v>
      </c>
      <c r="XR19" s="22">
        <v>2.6699164999999999E-36</v>
      </c>
      <c r="XS19" s="22">
        <v>1.2624456E-37</v>
      </c>
      <c r="XT19" s="22">
        <v>0</v>
      </c>
      <c r="XU19" s="22">
        <v>0</v>
      </c>
      <c r="XV19" s="22">
        <v>0</v>
      </c>
      <c r="XW19" s="22">
        <v>1.5738035E-4</v>
      </c>
      <c r="XX19" s="22">
        <v>3.5709050000000001E-3</v>
      </c>
      <c r="XY19" s="22">
        <v>6.3659266000000006E-2</v>
      </c>
      <c r="XZ19" s="22">
        <v>0.24732551</v>
      </c>
      <c r="YA19" s="22">
        <v>0.44227535000000001</v>
      </c>
      <c r="YB19" s="22">
        <v>0.46804055999999999</v>
      </c>
      <c r="YC19" s="22">
        <v>0.3128244</v>
      </c>
      <c r="YD19" s="22">
        <v>0.11051047999999999</v>
      </c>
      <c r="YE19" s="22">
        <v>1.3040605E-2</v>
      </c>
      <c r="YF19" s="22">
        <v>7.5305819999999999E-4</v>
      </c>
      <c r="YG19" s="22">
        <v>4.3644060000000002E-5</v>
      </c>
      <c r="YH19" s="22">
        <v>2.5367017E-6</v>
      </c>
      <c r="YI19" s="22">
        <v>1.4770407E-7</v>
      </c>
      <c r="YJ19" s="22">
        <v>8.6059429999999995E-9</v>
      </c>
      <c r="YK19" s="22">
        <v>5.0122009999999998E-10</v>
      </c>
      <c r="YL19" s="22">
        <v>2.9153349999999999E-11</v>
      </c>
      <c r="YM19" s="22">
        <v>1.6922127999999999E-12</v>
      </c>
      <c r="YN19" s="22">
        <v>9.7965025000000004E-14</v>
      </c>
      <c r="YO19" s="22">
        <v>5.6537682999999999E-15</v>
      </c>
      <c r="YP19" s="22">
        <v>3.2516645000000001E-16</v>
      </c>
      <c r="YQ19" s="22">
        <v>1.863219E-17</v>
      </c>
      <c r="YR19" s="22">
        <v>1.0634916999999999E-18</v>
      </c>
      <c r="YS19" s="22">
        <v>6.0459370000000002E-20</v>
      </c>
      <c r="YT19" s="22">
        <v>3.4231040000000003E-21</v>
      </c>
      <c r="YU19" s="22">
        <v>1.9301337E-22</v>
      </c>
      <c r="YV19" s="22">
        <v>1.0838325E-23</v>
      </c>
      <c r="YW19" s="22">
        <v>6.0610994000000001E-25</v>
      </c>
      <c r="YX19" s="22">
        <v>3.3757478E-26</v>
      </c>
      <c r="YY19" s="22">
        <v>1.8725732000000002E-27</v>
      </c>
      <c r="YZ19" s="22">
        <v>1.0346267000000001E-28</v>
      </c>
      <c r="ZA19" s="22">
        <v>5.6942200000000001E-30</v>
      </c>
      <c r="ZB19" s="22">
        <v>3.1219259999999998E-31</v>
      </c>
      <c r="ZC19" s="22">
        <v>1.7052234E-32</v>
      </c>
      <c r="ZD19" s="22">
        <v>9.2794865000000002E-34</v>
      </c>
      <c r="ZE19" s="22">
        <v>5.0264620000000005E-35</v>
      </c>
      <c r="ZF19" s="22">
        <v>2.6699224000000001E-36</v>
      </c>
      <c r="ZG19" s="22">
        <v>1.2624481E-37</v>
      </c>
      <c r="ZH19" s="22">
        <v>0</v>
      </c>
      <c r="ZI19" s="22">
        <v>0</v>
      </c>
      <c r="ZJ19" s="22">
        <v>0</v>
      </c>
      <c r="ZK19" s="22">
        <v>1.5738072000000001E-4</v>
      </c>
      <c r="ZL19" s="22">
        <v>3.5709132999999999E-3</v>
      </c>
      <c r="ZM19" s="22">
        <v>6.3659370000000007E-2</v>
      </c>
      <c r="ZN19" s="22">
        <v>0.24732599</v>
      </c>
      <c r="ZO19" s="22">
        <v>0.4422759</v>
      </c>
      <c r="ZP19" s="22">
        <v>0.46804069999999998</v>
      </c>
      <c r="ZQ19" s="22">
        <v>0.31282437000000002</v>
      </c>
      <c r="ZR19" s="22">
        <v>0.11051047999999999</v>
      </c>
      <c r="ZS19" s="22">
        <v>1.3040592E-2</v>
      </c>
      <c r="ZT19" s="22">
        <v>7.5305754000000002E-4</v>
      </c>
      <c r="ZU19" s="22">
        <v>4.3644016999999997E-5</v>
      </c>
      <c r="ZV19" s="22">
        <v>2.5366998999999998E-6</v>
      </c>
      <c r="ZW19" s="22">
        <v>1.4770399E-7</v>
      </c>
      <c r="ZX19" s="22">
        <v>8.6059400000000002E-9</v>
      </c>
      <c r="ZY19" s="22">
        <v>5.0122020000000001E-10</v>
      </c>
      <c r="ZZ19" s="22">
        <v>2.9153359999999998E-11</v>
      </c>
      <c r="AAA19" s="22">
        <v>1.6922138000000001E-12</v>
      </c>
      <c r="AAB19" s="22">
        <v>9.7965134000000003E-14</v>
      </c>
      <c r="AAC19" s="22">
        <v>5.6537764E-15</v>
      </c>
      <c r="AAD19" s="22">
        <v>3.2516719999999998E-16</v>
      </c>
      <c r="AAE19" s="22">
        <v>1.8632242E-17</v>
      </c>
      <c r="AAF19" s="22">
        <v>1.0634956000000001E-18</v>
      </c>
      <c r="AAG19" s="22">
        <v>6.0459664999999999E-20</v>
      </c>
      <c r="AAH19" s="22">
        <v>3.4231239999999997E-21</v>
      </c>
      <c r="AAI19" s="22">
        <v>1.9301466E-22</v>
      </c>
      <c r="AAJ19" s="22">
        <v>1.083841E-23</v>
      </c>
      <c r="AAK19" s="22">
        <v>6.061152E-25</v>
      </c>
      <c r="AAL19" s="22">
        <v>3.3757802000000001E-26</v>
      </c>
      <c r="AAM19" s="22">
        <v>1.872593E-27</v>
      </c>
      <c r="AAN19" s="22">
        <v>1.0346389E-28</v>
      </c>
      <c r="AAO19" s="22">
        <v>5.694291E-30</v>
      </c>
      <c r="AAP19" s="22">
        <v>3.1219672000000002E-31</v>
      </c>
      <c r="AAQ19" s="22">
        <v>1.7052476000000001E-32</v>
      </c>
      <c r="AAR19" s="22">
        <v>9.2796229999999998E-34</v>
      </c>
      <c r="AAS19" s="22">
        <v>5.0265450000000004E-35</v>
      </c>
      <c r="AAT19" s="22">
        <v>2.6699624000000001E-36</v>
      </c>
      <c r="AAU19" s="22">
        <v>1.262465E-37</v>
      </c>
      <c r="AAV19" s="22">
        <v>0</v>
      </c>
      <c r="AAW19" s="22">
        <v>0</v>
      </c>
      <c r="AAX19" s="22">
        <v>0</v>
      </c>
      <c r="AAY19" s="22">
        <v>1.5737956000000001E-4</v>
      </c>
      <c r="AAZ19" s="22">
        <v>3.5708910000000001E-3</v>
      </c>
      <c r="ABA19" s="22">
        <v>6.3659030000000005E-2</v>
      </c>
      <c r="ABB19" s="22">
        <v>0.2473253</v>
      </c>
      <c r="ABC19" s="22">
        <v>0.44227539999999999</v>
      </c>
      <c r="ABD19" s="22">
        <v>0.46804055999999999</v>
      </c>
      <c r="ABE19" s="22">
        <v>0.3128243</v>
      </c>
      <c r="ABF19" s="22">
        <v>0.11051050599999999</v>
      </c>
      <c r="ABG19" s="22">
        <v>1.3040602E-2</v>
      </c>
      <c r="ABH19" s="22">
        <v>7.5305809999999995E-4</v>
      </c>
      <c r="ABI19" s="22">
        <v>4.364404E-5</v>
      </c>
      <c r="ABJ19" s="22">
        <v>2.5367003E-6</v>
      </c>
      <c r="ABK19" s="22">
        <v>1.4770397000000001E-7</v>
      </c>
      <c r="ABL19" s="22">
        <v>8.6059379999999995E-9</v>
      </c>
      <c r="ABM19" s="22">
        <v>5.0122009999999998E-10</v>
      </c>
      <c r="ABN19" s="22">
        <v>2.9153359999999998E-11</v>
      </c>
      <c r="ABO19" s="22">
        <v>1.6922138999999999E-12</v>
      </c>
      <c r="ABP19" s="22">
        <v>9.7965140000000002E-14</v>
      </c>
      <c r="ABQ19" s="22">
        <v>5.6537760000000001E-15</v>
      </c>
      <c r="ABR19" s="22">
        <v>3.2516705E-16</v>
      </c>
      <c r="ABS19" s="22">
        <v>1.8632240000000001E-17</v>
      </c>
      <c r="ABT19" s="22">
        <v>1.0634955E-18</v>
      </c>
      <c r="ABU19" s="22">
        <v>6.0459659999999995E-20</v>
      </c>
      <c r="ABV19" s="22">
        <v>3.4231239999999997E-21</v>
      </c>
      <c r="ABW19" s="22">
        <v>1.9301476000000001E-22</v>
      </c>
      <c r="ABX19" s="22">
        <v>1.0838413E-23</v>
      </c>
      <c r="ABY19" s="22">
        <v>6.0611539999999997E-25</v>
      </c>
      <c r="ABZ19" s="22">
        <v>3.3757808E-26</v>
      </c>
      <c r="ACA19" s="22">
        <v>1.8725927E-27</v>
      </c>
      <c r="ACB19" s="22">
        <v>1.0346384999999999E-28</v>
      </c>
      <c r="ACC19" s="22">
        <v>5.6942884E-30</v>
      </c>
      <c r="ACD19" s="22">
        <v>3.121964E-31</v>
      </c>
      <c r="ACE19" s="22">
        <v>1.7052447999999999E-32</v>
      </c>
      <c r="ACF19" s="22">
        <v>9.2797509999999992E-34</v>
      </c>
      <c r="ACG19" s="22">
        <v>5.0270354999999995E-35</v>
      </c>
      <c r="ACH19" s="22">
        <v>2.6707228E-36</v>
      </c>
      <c r="ACI19" s="22">
        <v>1.2625741E-37</v>
      </c>
      <c r="ACJ19" s="22">
        <v>0</v>
      </c>
      <c r="ACK19" s="22">
        <v>0</v>
      </c>
      <c r="ACL19" s="22">
        <v>0</v>
      </c>
      <c r="ACM19" s="22">
        <v>1.5738070000000001E-4</v>
      </c>
      <c r="ACN19" s="22">
        <v>3.5709136E-3</v>
      </c>
      <c r="ACO19" s="22">
        <v>6.3659359999999998E-2</v>
      </c>
      <c r="ACP19" s="22">
        <v>0.24732570000000001</v>
      </c>
      <c r="ACQ19" s="22">
        <v>0.44227569999999999</v>
      </c>
      <c r="ACR19" s="22">
        <v>0.46804069999999998</v>
      </c>
      <c r="ACS19" s="22">
        <v>0.31282421999999999</v>
      </c>
      <c r="ACT19" s="22">
        <v>0.11051037</v>
      </c>
      <c r="ACU19" s="22">
        <v>1.3040559E-2</v>
      </c>
      <c r="ACV19" s="22">
        <v>7.5305559999999997E-4</v>
      </c>
      <c r="ACW19" s="22">
        <v>4.3643897000000003E-5</v>
      </c>
      <c r="ACX19" s="22">
        <v>2.5366914999999999E-6</v>
      </c>
      <c r="ACY19" s="22">
        <v>1.4770345E-7</v>
      </c>
      <c r="ACZ19" s="22">
        <v>8.6059059999999993E-9</v>
      </c>
      <c r="ADA19" s="22">
        <v>5.0121800000000004E-10</v>
      </c>
      <c r="ADB19" s="22">
        <v>2.915324E-11</v>
      </c>
      <c r="ADC19" s="22">
        <v>1.6922064999999999E-12</v>
      </c>
      <c r="ADD19" s="22">
        <v>9.7964700000000006E-14</v>
      </c>
      <c r="ADE19" s="22">
        <v>5.6537526000000003E-15</v>
      </c>
      <c r="ADF19" s="22">
        <v>3.2516577999999999E-16</v>
      </c>
      <c r="ADG19" s="22">
        <v>1.8632172E-17</v>
      </c>
      <c r="ADH19" s="22">
        <v>1.063492E-18</v>
      </c>
      <c r="ADI19" s="22">
        <v>6.0459500000000005E-20</v>
      </c>
      <c r="ADJ19" s="22">
        <v>3.4231165E-21</v>
      </c>
      <c r="ADK19" s="22">
        <v>1.9301441000000001E-22</v>
      </c>
      <c r="ADL19" s="22">
        <v>1.08384006E-23</v>
      </c>
      <c r="ADM19" s="22">
        <v>6.0611476999999998E-25</v>
      </c>
      <c r="ADN19" s="22">
        <v>3.3757765000000001E-26</v>
      </c>
      <c r="ADO19" s="22">
        <v>1.8725899999999998E-27</v>
      </c>
      <c r="ADP19" s="22">
        <v>1.0346356E-28</v>
      </c>
      <c r="ADQ19" s="22">
        <v>5.6942650000000003E-30</v>
      </c>
      <c r="ADR19" s="22">
        <v>3.1219491000000001E-31</v>
      </c>
      <c r="ADS19" s="22">
        <v>1.7052369999999999E-32</v>
      </c>
      <c r="ADT19" s="22">
        <v>9.2799080000000002E-34</v>
      </c>
      <c r="ADU19" s="22">
        <v>5.0290550000000001E-35</v>
      </c>
      <c r="ADV19" s="22">
        <v>2.6813572E-36</v>
      </c>
      <c r="ADW19" s="22">
        <v>1.2974184999999999E-37</v>
      </c>
      <c r="ADX19" s="22">
        <v>0</v>
      </c>
      <c r="ADY19" s="22">
        <v>0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</v>
      </c>
      <c r="AED19" s="48">
        <f t="shared" si="15"/>
        <v>0</v>
      </c>
      <c r="AEE19" s="48">
        <f t="shared" si="15"/>
        <v>0</v>
      </c>
      <c r="AEF19" s="48">
        <f t="shared" si="15"/>
        <v>0</v>
      </c>
      <c r="AEG19" s="48">
        <f t="shared" si="15"/>
        <v>0</v>
      </c>
      <c r="AEH19" s="48">
        <f t="shared" si="15"/>
        <v>0</v>
      </c>
      <c r="AEI19" s="48">
        <f t="shared" si="15"/>
        <v>0</v>
      </c>
      <c r="AEJ19" s="48">
        <f t="shared" si="15"/>
        <v>0</v>
      </c>
      <c r="AEK19" s="48">
        <f t="shared" si="15"/>
        <v>0</v>
      </c>
      <c r="AEL19" s="48">
        <f t="shared" si="15"/>
        <v>0</v>
      </c>
      <c r="AEM19" s="48">
        <f t="shared" si="16"/>
        <v>0</v>
      </c>
      <c r="AEN19" s="48">
        <f t="shared" si="16"/>
        <v>0</v>
      </c>
      <c r="AEO19" s="48">
        <f t="shared" si="16"/>
        <v>0</v>
      </c>
      <c r="AEP19" s="48">
        <f t="shared" si="16"/>
        <v>0</v>
      </c>
      <c r="AEQ19" s="48">
        <f t="shared" si="16"/>
        <v>0</v>
      </c>
      <c r="AER19" s="48">
        <f t="shared" si="16"/>
        <v>0</v>
      </c>
      <c r="AES19" s="48">
        <f t="shared" si="16"/>
        <v>0</v>
      </c>
      <c r="AET19" s="48">
        <f t="shared" si="16"/>
        <v>0</v>
      </c>
      <c r="AEU19" s="48">
        <f t="shared" si="16"/>
        <v>0</v>
      </c>
      <c r="AEV19" s="44">
        <f t="shared" si="17"/>
        <v>3.48</v>
      </c>
      <c r="AEW19" s="52"/>
      <c r="AEX19" s="82">
        <v>0</v>
      </c>
      <c r="AEY19" s="49">
        <f t="shared" si="18"/>
        <v>0</v>
      </c>
      <c r="AEZ19" s="52"/>
      <c r="AFA19" s="50">
        <f t="shared" si="19"/>
        <v>540</v>
      </c>
      <c r="AFB19" s="48">
        <f t="shared" si="20"/>
        <v>9.9571229999999994E-16</v>
      </c>
      <c r="AFC19" s="48">
        <f t="shared" si="20"/>
        <v>9.957109E-16</v>
      </c>
      <c r="AFD19" s="48">
        <f t="shared" si="20"/>
        <v>9.9571139999999991E-16</v>
      </c>
      <c r="AFE19" s="48">
        <f t="shared" si="20"/>
        <v>9.9571239999999992E-16</v>
      </c>
      <c r="AFF19" s="48">
        <f t="shared" si="20"/>
        <v>9.9571099999999998E-16</v>
      </c>
      <c r="AFG19" s="48">
        <f t="shared" si="20"/>
        <v>9.9570889999999996E-16</v>
      </c>
      <c r="AFH19" s="48">
        <f t="shared" si="20"/>
        <v>9.9570750000000002E-16</v>
      </c>
      <c r="AFI19" s="48">
        <f t="shared" si="20"/>
        <v>9.957054E-16</v>
      </c>
      <c r="AFJ19" s="48">
        <f t="shared" si="20"/>
        <v>9.9570530000000002E-16</v>
      </c>
      <c r="AFK19" s="48">
        <f t="shared" si="20"/>
        <v>9.9570610000000007E-16</v>
      </c>
      <c r="AFL19" s="48">
        <f t="shared" si="21"/>
        <v>9.9570779999999996E-16</v>
      </c>
      <c r="AFM19" s="48">
        <f t="shared" si="21"/>
        <v>9.9571009999999994E-16</v>
      </c>
      <c r="AFN19" s="48">
        <f t="shared" si="21"/>
        <v>9.9571060000000005E-16</v>
      </c>
      <c r="AFO19" s="48">
        <f t="shared" si="21"/>
        <v>9.9571160000000007E-16</v>
      </c>
      <c r="AFP19" s="48">
        <f t="shared" si="21"/>
        <v>9.9571190000000001E-16</v>
      </c>
      <c r="AFQ19" s="48">
        <f t="shared" si="21"/>
        <v>9.9571229999999994E-16</v>
      </c>
      <c r="AFR19" s="48">
        <f t="shared" si="21"/>
        <v>9.9571380000000007E-16</v>
      </c>
      <c r="AFS19" s="48">
        <f t="shared" si="21"/>
        <v>9.9571569999999992E-16</v>
      </c>
      <c r="AFT19" s="48">
        <f t="shared" si="21"/>
        <v>9.9571569999999992E-16</v>
      </c>
      <c r="AFU19" s="52"/>
      <c r="AFV19" s="49">
        <f t="shared" si="25"/>
        <v>9.9571056315789487E-16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84">
        <v>10</v>
      </c>
      <c r="AGW19" s="60">
        <v>0</v>
      </c>
      <c r="AGX19" s="60">
        <v>10</v>
      </c>
      <c r="AGY19" s="60">
        <v>0</v>
      </c>
      <c r="AGZ19" s="60">
        <v>0</v>
      </c>
      <c r="AHA19" s="85">
        <v>-1</v>
      </c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</row>
    <row r="20" spans="1:1103" ht="3" customHeight="1" x14ac:dyDescent="0.25">
      <c r="A20" s="27"/>
      <c r="B20" s="43">
        <v>14</v>
      </c>
      <c r="C20" s="44">
        <v>3.77</v>
      </c>
      <c r="D20" s="73">
        <f t="shared" si="22"/>
        <v>2</v>
      </c>
      <c r="E20" s="27"/>
      <c r="F20" s="74">
        <v>0</v>
      </c>
      <c r="G20" s="20">
        <v>6.0321425000000003E-5</v>
      </c>
      <c r="H20" s="20">
        <v>1.3686727000000001E-3</v>
      </c>
      <c r="I20" s="20">
        <v>2.6055845000000001E-2</v>
      </c>
      <c r="J20" s="20">
        <v>0.15375058</v>
      </c>
      <c r="K20" s="20">
        <v>0.35463571999999999</v>
      </c>
      <c r="L20" s="20">
        <v>0.46019566000000001</v>
      </c>
      <c r="M20" s="20">
        <v>0.40343180000000001</v>
      </c>
      <c r="N20" s="20">
        <v>0.20664669999999999</v>
      </c>
      <c r="O20" s="20">
        <v>5.2518660000000002E-2</v>
      </c>
      <c r="P20" s="20">
        <v>3.3230171999999998E-3</v>
      </c>
      <c r="Q20" s="20">
        <v>2.0491694000000001E-4</v>
      </c>
      <c r="R20" s="20">
        <v>1.2430150999999999E-5</v>
      </c>
      <c r="S20" s="20">
        <v>7.4577899999999997E-7</v>
      </c>
      <c r="T20" s="20">
        <v>4.440386E-8</v>
      </c>
      <c r="U20" s="20">
        <v>2.628929E-9</v>
      </c>
      <c r="V20" s="20">
        <v>1.5495201E-10</v>
      </c>
      <c r="W20" s="20">
        <v>9.0983280000000005E-12</v>
      </c>
      <c r="X20" s="20">
        <v>5.3237194000000001E-13</v>
      </c>
      <c r="Y20" s="20">
        <v>3.1046587E-14</v>
      </c>
      <c r="Z20" s="20">
        <v>1.8045227999999999E-15</v>
      </c>
      <c r="AA20" s="21">
        <v>1.0452937E-16</v>
      </c>
      <c r="AB20" s="21">
        <v>6.0340240000000002E-18</v>
      </c>
      <c r="AC20" s="21">
        <v>3.4708123999999999E-19</v>
      </c>
      <c r="AD20" s="21">
        <v>1.9891896999999999E-20</v>
      </c>
      <c r="AE20" s="21">
        <v>1.1358310999999999E-21</v>
      </c>
      <c r="AF20" s="21">
        <v>6.4613340000000006E-23</v>
      </c>
      <c r="AG20" s="21">
        <v>3.6617423999999998E-24</v>
      </c>
      <c r="AH20" s="21">
        <v>2.0673036999999999E-25</v>
      </c>
      <c r="AI20" s="21">
        <v>1.1627111000000001E-26</v>
      </c>
      <c r="AJ20" s="21">
        <v>6.5147449999999998E-28</v>
      </c>
      <c r="AK20" s="21">
        <v>3.6365763999999998E-29</v>
      </c>
      <c r="AL20" s="21">
        <v>2.0224313E-30</v>
      </c>
      <c r="AM20" s="21">
        <v>1.1206257E-31</v>
      </c>
      <c r="AN20" s="21">
        <v>6.1868919999999996E-33</v>
      </c>
      <c r="AO20" s="21">
        <v>3.4031269000000001E-34</v>
      </c>
      <c r="AP20" s="21">
        <v>1.8600724000000001E-35</v>
      </c>
      <c r="AQ20" s="21">
        <v>9.8717239999999995E-37</v>
      </c>
      <c r="AR20" s="21">
        <v>4.2850504999999998E-38</v>
      </c>
      <c r="AS20" s="21">
        <v>0</v>
      </c>
      <c r="AT20" s="22">
        <v>0</v>
      </c>
      <c r="AU20" s="22">
        <v>6.0320423999999998E-5</v>
      </c>
      <c r="AV20" s="22">
        <v>1.3686521E-3</v>
      </c>
      <c r="AW20" s="22">
        <v>2.6055472E-2</v>
      </c>
      <c r="AX20" s="22">
        <v>0.15374950000000001</v>
      </c>
      <c r="AY20" s="22">
        <v>0.35463408000000002</v>
      </c>
      <c r="AZ20" s="22">
        <v>0.4601943</v>
      </c>
      <c r="BA20" s="22">
        <v>0.40343073000000002</v>
      </c>
      <c r="BB20" s="22">
        <v>0.20664631</v>
      </c>
      <c r="BC20" s="22">
        <v>5.2518599999999999E-2</v>
      </c>
      <c r="BD20" s="22">
        <v>3.3230124999999999E-3</v>
      </c>
      <c r="BE20" s="22">
        <v>2.0491667999999999E-4</v>
      </c>
      <c r="BF20" s="22">
        <v>1.24301305E-5</v>
      </c>
      <c r="BG20" s="22">
        <v>7.4577750000000004E-7</v>
      </c>
      <c r="BH20" s="22">
        <v>4.4403766000000003E-8</v>
      </c>
      <c r="BI20" s="22">
        <v>2.6289234999999999E-9</v>
      </c>
      <c r="BJ20" s="22">
        <v>1.5495172E-10</v>
      </c>
      <c r="BK20" s="22">
        <v>9.0983119999999994E-12</v>
      </c>
      <c r="BL20" s="22">
        <v>5.3237119999999997E-13</v>
      </c>
      <c r="BM20" s="22">
        <v>3.1046546000000001E-14</v>
      </c>
      <c r="BN20" s="22">
        <v>1.8045204999999999E-15</v>
      </c>
      <c r="BO20" s="22">
        <v>1.0452922E-16</v>
      </c>
      <c r="BP20" s="22">
        <v>6.0340160000000003E-18</v>
      </c>
      <c r="BQ20" s="22">
        <v>3.4708076999999999E-19</v>
      </c>
      <c r="BR20" s="22">
        <v>1.9891867000000001E-20</v>
      </c>
      <c r="BS20" s="22">
        <v>1.135829E-21</v>
      </c>
      <c r="BT20" s="22">
        <v>6.4613210000000005E-23</v>
      </c>
      <c r="BU20" s="22">
        <v>3.6617359999999999E-24</v>
      </c>
      <c r="BV20" s="22">
        <v>2.0673E-25</v>
      </c>
      <c r="BW20" s="22">
        <v>1.1627094E-26</v>
      </c>
      <c r="BX20" s="22">
        <v>6.514735E-28</v>
      </c>
      <c r="BY20" s="22">
        <v>3.6365697999999997E-29</v>
      </c>
      <c r="BZ20" s="22">
        <v>2.0224285999999999E-30</v>
      </c>
      <c r="CA20" s="22">
        <v>1.1206242E-31</v>
      </c>
      <c r="CB20" s="22">
        <v>6.1868820000000005E-33</v>
      </c>
      <c r="CC20" s="22">
        <v>3.4030335999999999E-34</v>
      </c>
      <c r="CD20" s="22">
        <v>1.8594082E-35</v>
      </c>
      <c r="CE20" s="22">
        <v>9.8156160000000005E-37</v>
      </c>
      <c r="CF20" s="22">
        <v>4.2460935000000001E-38</v>
      </c>
      <c r="CG20" s="22">
        <v>0</v>
      </c>
      <c r="CH20" s="22">
        <v>0</v>
      </c>
      <c r="CI20" s="22">
        <v>6.0320832000000001E-5</v>
      </c>
      <c r="CJ20" s="22">
        <v>1.3686604E-3</v>
      </c>
      <c r="CK20" s="22">
        <v>2.6055602000000001E-2</v>
      </c>
      <c r="CL20" s="22">
        <v>0.15374993000000001</v>
      </c>
      <c r="CM20" s="22">
        <v>0.35463460000000002</v>
      </c>
      <c r="CN20" s="22">
        <v>0.46019468000000002</v>
      </c>
      <c r="CO20" s="22">
        <v>0.40343099999999998</v>
      </c>
      <c r="CP20" s="22">
        <v>0.20664637</v>
      </c>
      <c r="CQ20" s="22">
        <v>5.2518613999999998E-2</v>
      </c>
      <c r="CR20" s="22">
        <v>3.3230130000000001E-3</v>
      </c>
      <c r="CS20" s="22">
        <v>2.0491665000000001E-4</v>
      </c>
      <c r="CT20" s="22">
        <v>1.243013E-5</v>
      </c>
      <c r="CU20" s="22">
        <v>7.4577750000000004E-7</v>
      </c>
      <c r="CV20" s="22">
        <v>4.4403769999999998E-8</v>
      </c>
      <c r="CW20" s="22">
        <v>2.6289243999999998E-9</v>
      </c>
      <c r="CX20" s="22">
        <v>1.549518E-10</v>
      </c>
      <c r="CY20" s="22">
        <v>9.0983184999999999E-12</v>
      </c>
      <c r="CZ20" s="22">
        <v>5.3237139999999998E-13</v>
      </c>
      <c r="DA20" s="22">
        <v>3.1046553E-14</v>
      </c>
      <c r="DB20" s="22">
        <v>1.8045211000000002E-15</v>
      </c>
      <c r="DC20" s="22">
        <v>1.04529285E-16</v>
      </c>
      <c r="DD20" s="22">
        <v>6.0340199999999999E-18</v>
      </c>
      <c r="DE20" s="22">
        <v>3.4708108000000001E-19</v>
      </c>
      <c r="DF20" s="22">
        <v>1.9891889000000001E-20</v>
      </c>
      <c r="DG20" s="22">
        <v>1.1358303E-21</v>
      </c>
      <c r="DH20" s="22">
        <v>6.461329E-23</v>
      </c>
      <c r="DI20" s="22">
        <v>3.6617405000000002E-24</v>
      </c>
      <c r="DJ20" s="22">
        <v>2.0673030000000001E-25</v>
      </c>
      <c r="DK20" s="22">
        <v>1.1627116E-26</v>
      </c>
      <c r="DL20" s="22">
        <v>6.5147474E-28</v>
      </c>
      <c r="DM20" s="22">
        <v>3.6365755E-29</v>
      </c>
      <c r="DN20" s="22">
        <v>2.02243E-30</v>
      </c>
      <c r="DO20" s="22">
        <v>1.1206244E-31</v>
      </c>
      <c r="DP20" s="22">
        <v>6.1868859999999996E-33</v>
      </c>
      <c r="DQ20" s="22">
        <v>3.4030407999999999E-34</v>
      </c>
      <c r="DR20" s="22">
        <v>1.859409E-35</v>
      </c>
      <c r="DS20" s="22">
        <v>9.8156220000000006E-37</v>
      </c>
      <c r="DT20" s="22">
        <v>4.2461316000000002E-38</v>
      </c>
      <c r="DU20" s="22">
        <v>0</v>
      </c>
      <c r="DV20" s="22">
        <v>0</v>
      </c>
      <c r="DW20" s="22">
        <v>6.0320879999999999E-5</v>
      </c>
      <c r="DX20" s="22">
        <v>1.3686612E-3</v>
      </c>
      <c r="DY20" s="22">
        <v>2.6055611999999999E-2</v>
      </c>
      <c r="DZ20" s="22">
        <v>0.15374995999999999</v>
      </c>
      <c r="EA20" s="22">
        <v>0.35463473000000001</v>
      </c>
      <c r="EB20" s="22">
        <v>0.46019480000000001</v>
      </c>
      <c r="EC20" s="22">
        <v>0.40343106000000001</v>
      </c>
      <c r="ED20" s="22">
        <v>0.20664637</v>
      </c>
      <c r="EE20" s="22">
        <v>5.2518613999999998E-2</v>
      </c>
      <c r="EF20" s="22">
        <v>3.3230133999999998E-3</v>
      </c>
      <c r="EG20" s="22">
        <v>2.0491671000000001E-4</v>
      </c>
      <c r="EH20" s="22">
        <v>1.2430135000000001E-5</v>
      </c>
      <c r="EI20" s="22">
        <v>7.4577770000000002E-7</v>
      </c>
      <c r="EJ20" s="22">
        <v>4.4403784000000002E-8</v>
      </c>
      <c r="EK20" s="22">
        <v>2.628925E-9</v>
      </c>
      <c r="EL20" s="22">
        <v>1.5495182000000001E-10</v>
      </c>
      <c r="EM20" s="22">
        <v>9.0983229999999993E-12</v>
      </c>
      <c r="EN20" s="22">
        <v>5.3237194000000001E-13</v>
      </c>
      <c r="EO20" s="22">
        <v>3.1046587E-14</v>
      </c>
      <c r="EP20" s="22">
        <v>1.8045229999999998E-15</v>
      </c>
      <c r="EQ20" s="22">
        <v>1.0452937E-16</v>
      </c>
      <c r="ER20" s="22">
        <v>6.0340245E-18</v>
      </c>
      <c r="ES20" s="22">
        <v>3.4708134000000002E-19</v>
      </c>
      <c r="ET20" s="22">
        <v>1.9891907000000001E-20</v>
      </c>
      <c r="EU20" s="22">
        <v>1.1358312E-21</v>
      </c>
      <c r="EV20" s="22">
        <v>6.4613325000000005E-23</v>
      </c>
      <c r="EW20" s="22">
        <v>3.6617415999999999E-24</v>
      </c>
      <c r="EX20" s="22">
        <v>2.0673021999999999E-25</v>
      </c>
      <c r="EY20" s="22">
        <v>1.1627106E-26</v>
      </c>
      <c r="EZ20" s="22">
        <v>6.5147415999999996E-28</v>
      </c>
      <c r="FA20" s="22">
        <v>3.6365722000000002E-29</v>
      </c>
      <c r="FB20" s="22">
        <v>2.0224285999999999E-30</v>
      </c>
      <c r="FC20" s="22">
        <v>1.1206235E-31</v>
      </c>
      <c r="FD20" s="22">
        <v>6.186884E-33</v>
      </c>
      <c r="FE20" s="22">
        <v>3.4030424000000001E-34</v>
      </c>
      <c r="FF20" s="22">
        <v>1.8594076E-35</v>
      </c>
      <c r="FG20" s="22">
        <v>9.8156324999999993E-37</v>
      </c>
      <c r="FH20" s="22">
        <v>4.2461302E-38</v>
      </c>
      <c r="FI20" s="22">
        <v>0</v>
      </c>
      <c r="FJ20" s="22">
        <v>0</v>
      </c>
      <c r="FK20" s="22">
        <v>6.0320762999999999E-5</v>
      </c>
      <c r="FL20" s="22">
        <v>1.3686583999999999E-3</v>
      </c>
      <c r="FM20" s="22">
        <v>2.6055564999999999E-2</v>
      </c>
      <c r="FN20" s="22">
        <v>0.15374984999999999</v>
      </c>
      <c r="FO20" s="22">
        <v>0.35463457999999998</v>
      </c>
      <c r="FP20" s="22">
        <v>0.46019485999999998</v>
      </c>
      <c r="FQ20" s="22">
        <v>0.40343109999999999</v>
      </c>
      <c r="FR20" s="22">
        <v>0.20664634000000001</v>
      </c>
      <c r="FS20" s="22">
        <v>5.2518549999999997E-2</v>
      </c>
      <c r="FT20" s="22">
        <v>3.3230092000000001E-3</v>
      </c>
      <c r="FU20" s="22">
        <v>2.0491642999999999E-4</v>
      </c>
      <c r="FV20" s="22">
        <v>1.2430117E-5</v>
      </c>
      <c r="FW20" s="22">
        <v>7.4577669999999999E-7</v>
      </c>
      <c r="FX20" s="22">
        <v>4.4403716000000001E-8</v>
      </c>
      <c r="FY20" s="22">
        <v>2.628921E-9</v>
      </c>
      <c r="FZ20" s="22">
        <v>1.5495157000000001E-10</v>
      </c>
      <c r="GA20" s="22">
        <v>9.0983069999999997E-12</v>
      </c>
      <c r="GB20" s="22">
        <v>5.3237099999999995E-13</v>
      </c>
      <c r="GC20" s="22">
        <v>3.1046531999999997E-14</v>
      </c>
      <c r="GD20" s="22">
        <v>1.8045202999999999E-15</v>
      </c>
      <c r="GE20" s="22">
        <v>1.04529206E-16</v>
      </c>
      <c r="GF20" s="22">
        <v>6.0340137E-18</v>
      </c>
      <c r="GG20" s="22">
        <v>3.4708064000000001E-19</v>
      </c>
      <c r="GH20" s="22">
        <v>1.9891865E-20</v>
      </c>
      <c r="GI20" s="22">
        <v>1.1358284999999999E-21</v>
      </c>
      <c r="GJ20" s="22">
        <v>6.4613173000000005E-23</v>
      </c>
      <c r="GK20" s="22">
        <v>3.6617314000000002E-24</v>
      </c>
      <c r="GL20" s="22">
        <v>2.0672967E-25</v>
      </c>
      <c r="GM20" s="22">
        <v>1.1627077E-26</v>
      </c>
      <c r="GN20" s="22">
        <v>6.5147285999999996E-28</v>
      </c>
      <c r="GO20" s="22">
        <v>3.6365704E-29</v>
      </c>
      <c r="GP20" s="22">
        <v>2.0224326E-30</v>
      </c>
      <c r="GQ20" s="22">
        <v>1.1206271E-31</v>
      </c>
      <c r="GR20" s="22">
        <v>6.1868853999999998E-33</v>
      </c>
      <c r="GS20" s="22">
        <v>3.4030335999999999E-34</v>
      </c>
      <c r="GT20" s="22">
        <v>1.8594091999999999E-35</v>
      </c>
      <c r="GU20" s="22">
        <v>9.8156280000000008E-37</v>
      </c>
      <c r="GV20" s="22">
        <v>4.2461293999999999E-38</v>
      </c>
      <c r="GW20" s="22">
        <v>0</v>
      </c>
      <c r="GX20" s="22">
        <v>0</v>
      </c>
      <c r="GY20" s="22">
        <v>6.0320667999999999E-5</v>
      </c>
      <c r="GZ20" s="22">
        <v>1.3686559E-3</v>
      </c>
      <c r="HA20" s="22">
        <v>2.6055515000000001E-2</v>
      </c>
      <c r="HB20" s="22">
        <v>0.15374963999999999</v>
      </c>
      <c r="HC20" s="22">
        <v>0.35463440000000002</v>
      </c>
      <c r="HD20" s="22">
        <v>0.46019468000000002</v>
      </c>
      <c r="HE20" s="22">
        <v>0.40343087999999999</v>
      </c>
      <c r="HF20" s="22">
        <v>0.2066462</v>
      </c>
      <c r="HG20" s="22">
        <v>5.2518506E-2</v>
      </c>
      <c r="HH20" s="22">
        <v>3.3230067000000001E-3</v>
      </c>
      <c r="HI20" s="22">
        <v>2.0491627000000001E-4</v>
      </c>
      <c r="HJ20" s="22">
        <v>1.2430105E-5</v>
      </c>
      <c r="HK20" s="22">
        <v>7.4577589999999995E-7</v>
      </c>
      <c r="HL20" s="22">
        <v>4.4403660000000003E-8</v>
      </c>
      <c r="HM20" s="22">
        <v>2.6289173E-9</v>
      </c>
      <c r="HN20" s="22">
        <v>1.5495132E-10</v>
      </c>
      <c r="HO20" s="22">
        <v>9.0982899999999996E-12</v>
      </c>
      <c r="HP20" s="22">
        <v>5.3236993999999997E-13</v>
      </c>
      <c r="HQ20" s="22">
        <v>3.1046468000000003E-14</v>
      </c>
      <c r="HR20" s="22">
        <v>1.8045159999999999E-15</v>
      </c>
      <c r="HS20" s="22">
        <v>1.04528974E-16</v>
      </c>
      <c r="HT20" s="22">
        <v>6.0339990000000001E-18</v>
      </c>
      <c r="HU20" s="22">
        <v>3.470798E-19</v>
      </c>
      <c r="HV20" s="22">
        <v>1.9891813000000001E-20</v>
      </c>
      <c r="HW20" s="22">
        <v>1.1358259E-21</v>
      </c>
      <c r="HX20" s="22">
        <v>6.4613029999999998E-23</v>
      </c>
      <c r="HY20" s="22">
        <v>3.6617250000000003E-24</v>
      </c>
      <c r="HZ20" s="22">
        <v>2.0672947E-25</v>
      </c>
      <c r="IA20" s="22">
        <v>1.1627075600000001E-26</v>
      </c>
      <c r="IB20" s="22">
        <v>6.5147260000000003E-28</v>
      </c>
      <c r="IC20" s="22">
        <v>3.6365644000000002E-29</v>
      </c>
      <c r="ID20" s="22">
        <v>2.0224256E-30</v>
      </c>
      <c r="IE20" s="22">
        <v>1.1206239E-31</v>
      </c>
      <c r="IF20" s="22">
        <v>6.1868769999999996E-33</v>
      </c>
      <c r="IG20" s="22">
        <v>3.4030292999999999E-34</v>
      </c>
      <c r="IH20" s="22">
        <v>1.8594069E-35</v>
      </c>
      <c r="II20" s="22">
        <v>9.8156050000000008E-37</v>
      </c>
      <c r="IJ20" s="22">
        <v>4.2461203999999998E-38</v>
      </c>
      <c r="IK20" s="22">
        <v>0</v>
      </c>
      <c r="IL20" s="22">
        <v>0</v>
      </c>
      <c r="IM20" s="22">
        <v>6.03206E-5</v>
      </c>
      <c r="IN20" s="22">
        <v>1.368654E-3</v>
      </c>
      <c r="IO20" s="22">
        <v>2.6055472E-2</v>
      </c>
      <c r="IP20" s="22">
        <v>0.15374947999999999</v>
      </c>
      <c r="IQ20" s="22">
        <v>0.35463422999999999</v>
      </c>
      <c r="IR20" s="22">
        <v>0.46019438000000001</v>
      </c>
      <c r="IS20" s="22">
        <v>0.40343066999999999</v>
      </c>
      <c r="IT20" s="22">
        <v>0.20664608000000001</v>
      </c>
      <c r="IU20" s="22">
        <v>5.2518493999999999E-2</v>
      </c>
      <c r="IV20" s="22">
        <v>3.3230057000000002E-3</v>
      </c>
      <c r="IW20" s="22">
        <v>2.0491619999999999E-4</v>
      </c>
      <c r="IX20" s="22">
        <v>1.24301E-5</v>
      </c>
      <c r="IY20" s="22">
        <v>7.4577560000000003E-7</v>
      </c>
      <c r="IZ20" s="22">
        <v>4.4403627000000002E-8</v>
      </c>
      <c r="JA20" s="22">
        <v>2.6289152999999998E-9</v>
      </c>
      <c r="JB20" s="22">
        <v>1.5495118999999999E-10</v>
      </c>
      <c r="JC20" s="22">
        <v>9.0982809999999992E-12</v>
      </c>
      <c r="JD20" s="22">
        <v>5.3236934000000003E-13</v>
      </c>
      <c r="JE20" s="22">
        <v>3.1046430000000003E-14</v>
      </c>
      <c r="JF20" s="22">
        <v>1.8045136999999999E-15</v>
      </c>
      <c r="JG20" s="22">
        <v>1.0452883499999999E-16</v>
      </c>
      <c r="JH20" s="22">
        <v>6.0339914000000003E-18</v>
      </c>
      <c r="JI20" s="22">
        <v>3.4707942999999998E-19</v>
      </c>
      <c r="JJ20" s="22">
        <v>1.9891792000000001E-20</v>
      </c>
      <c r="JK20" s="22">
        <v>1.1358251000000001E-21</v>
      </c>
      <c r="JL20" s="22">
        <v>6.4612996999999999E-23</v>
      </c>
      <c r="JM20" s="22">
        <v>3.6617235E-24</v>
      </c>
      <c r="JN20" s="22">
        <v>2.0672939999999999E-25</v>
      </c>
      <c r="JO20" s="22">
        <v>1.1627077E-26</v>
      </c>
      <c r="JP20" s="22">
        <v>6.5147319999999998E-28</v>
      </c>
      <c r="JQ20" s="22">
        <v>3.6365656000000001E-29</v>
      </c>
      <c r="JR20" s="22">
        <v>2.0224226000000001E-30</v>
      </c>
      <c r="JS20" s="22">
        <v>1.1206204000000001E-31</v>
      </c>
      <c r="JT20" s="22">
        <v>6.1868714000000003E-33</v>
      </c>
      <c r="JU20" s="22">
        <v>3.4030326999999998E-34</v>
      </c>
      <c r="JV20" s="22">
        <v>1.8594062000000001E-35</v>
      </c>
      <c r="JW20" s="22">
        <v>9.8155960000000005E-37</v>
      </c>
      <c r="JX20" s="22">
        <v>4.2461162000000001E-38</v>
      </c>
      <c r="JY20" s="22">
        <v>0</v>
      </c>
      <c r="JZ20" s="22">
        <v>0</v>
      </c>
      <c r="KA20" s="22">
        <v>6.03206E-5</v>
      </c>
      <c r="KB20" s="22">
        <v>1.368654E-3</v>
      </c>
      <c r="KC20" s="22">
        <v>2.6055465E-2</v>
      </c>
      <c r="KD20" s="22">
        <v>0.15374947999999999</v>
      </c>
      <c r="KE20" s="22">
        <v>0.35463417000000003</v>
      </c>
      <c r="KF20" s="22">
        <v>0.4601942</v>
      </c>
      <c r="KG20" s="22">
        <v>0.40343043000000001</v>
      </c>
      <c r="KH20" s="22">
        <v>0.20664589999999999</v>
      </c>
      <c r="KI20" s="22">
        <v>5.251844E-2</v>
      </c>
      <c r="KJ20" s="22">
        <v>3.3230006000000002E-3</v>
      </c>
      <c r="KK20" s="22">
        <v>2.0491581999999999E-4</v>
      </c>
      <c r="KL20" s="22">
        <v>1.2430074E-5</v>
      </c>
      <c r="KM20" s="22">
        <v>7.4577400000000004E-7</v>
      </c>
      <c r="KN20" s="22">
        <v>4.4403530000000001E-8</v>
      </c>
      <c r="KO20" s="22">
        <v>2.6289089999999999E-9</v>
      </c>
      <c r="KP20" s="22">
        <v>1.5495079E-10</v>
      </c>
      <c r="KQ20" s="22">
        <v>9.0982589999999995E-12</v>
      </c>
      <c r="KR20" s="22">
        <v>5.3236803999999998E-13</v>
      </c>
      <c r="KS20" s="22">
        <v>3.1046355999999997E-14</v>
      </c>
      <c r="KT20" s="22">
        <v>1.8045098999999998E-15</v>
      </c>
      <c r="KU20" s="22">
        <v>1.0452865E-16</v>
      </c>
      <c r="KV20" s="22">
        <v>6.0339835E-18</v>
      </c>
      <c r="KW20" s="22">
        <v>3.4707901E-19</v>
      </c>
      <c r="KX20" s="22">
        <v>1.9891779999999999E-20</v>
      </c>
      <c r="KY20" s="22">
        <v>1.1358249E-21</v>
      </c>
      <c r="KZ20" s="22">
        <v>6.4612996999999999E-23</v>
      </c>
      <c r="LA20" s="22">
        <v>3.6617229999999998E-24</v>
      </c>
      <c r="LB20" s="22">
        <v>2.0672926E-25</v>
      </c>
      <c r="LC20" s="22">
        <v>1.16270594E-26</v>
      </c>
      <c r="LD20" s="22">
        <v>6.5147230000000001E-28</v>
      </c>
      <c r="LE20" s="22">
        <v>3.6365646999999997E-29</v>
      </c>
      <c r="LF20" s="22">
        <v>2.0224233999999999E-30</v>
      </c>
      <c r="LG20" s="22">
        <v>1.1206199E-31</v>
      </c>
      <c r="LH20" s="22">
        <v>6.1868679999999995E-33</v>
      </c>
      <c r="LI20" s="22">
        <v>3.4030329999999999E-34</v>
      </c>
      <c r="LJ20" s="22">
        <v>1.859405E-35</v>
      </c>
      <c r="LK20" s="22">
        <v>9.8155949999999999E-37</v>
      </c>
      <c r="LL20" s="22">
        <v>4.2461157000000001E-38</v>
      </c>
      <c r="LM20" s="22">
        <v>0</v>
      </c>
      <c r="LN20" s="22">
        <v>0</v>
      </c>
      <c r="LO20" s="22">
        <v>6.032051E-5</v>
      </c>
      <c r="LP20" s="22">
        <v>1.3686519999999999E-3</v>
      </c>
      <c r="LQ20" s="22">
        <v>2.6055438E-2</v>
      </c>
      <c r="LR20" s="22">
        <v>0.15374940000000001</v>
      </c>
      <c r="LS20" s="22">
        <v>0.35463410000000001</v>
      </c>
      <c r="LT20" s="22">
        <v>0.46019417000000001</v>
      </c>
      <c r="LU20" s="22">
        <v>0.40343036999999998</v>
      </c>
      <c r="LV20" s="22">
        <v>0.20664589999999999</v>
      </c>
      <c r="LW20" s="22">
        <v>5.2518453E-2</v>
      </c>
      <c r="LX20" s="22">
        <v>3.3230022999999999E-3</v>
      </c>
      <c r="LY20" s="22">
        <v>2.0491589999999999E-4</v>
      </c>
      <c r="LZ20" s="22">
        <v>1.2430076000000001E-5</v>
      </c>
      <c r="MA20" s="22">
        <v>7.4577394999999997E-7</v>
      </c>
      <c r="MB20" s="22">
        <v>4.4403528E-8</v>
      </c>
      <c r="MC20" s="22">
        <v>2.6289086000000001E-9</v>
      </c>
      <c r="MD20" s="22">
        <v>1.5495079999999999E-10</v>
      </c>
      <c r="ME20" s="22">
        <v>9.09826E-12</v>
      </c>
      <c r="MF20" s="22">
        <v>5.323681E-13</v>
      </c>
      <c r="MG20" s="22">
        <v>3.1046363000000002E-14</v>
      </c>
      <c r="MH20" s="22">
        <v>1.8045107000000001E-15</v>
      </c>
      <c r="MI20" s="22">
        <v>1.04528736E-16</v>
      </c>
      <c r="MJ20" s="22">
        <v>6.0339890000000004E-18</v>
      </c>
      <c r="MK20" s="22">
        <v>3.4707938000000001E-19</v>
      </c>
      <c r="ML20" s="22">
        <v>1.9891802999999999E-20</v>
      </c>
      <c r="MM20" s="22">
        <v>1.1358259999999999E-21</v>
      </c>
      <c r="MN20" s="22">
        <v>6.4613080000000004E-23</v>
      </c>
      <c r="MO20" s="22">
        <v>3.6617285999999998E-24</v>
      </c>
      <c r="MP20" s="22">
        <v>2.0672948999999999E-25</v>
      </c>
      <c r="MQ20" s="22">
        <v>1.1627057999999999E-26</v>
      </c>
      <c r="MR20" s="22">
        <v>6.5147159999999997E-28</v>
      </c>
      <c r="MS20" s="22">
        <v>3.6365625999999999E-29</v>
      </c>
      <c r="MT20" s="22">
        <v>2.0224254E-30</v>
      </c>
      <c r="MU20" s="22">
        <v>1.1206224999999999E-31</v>
      </c>
      <c r="MV20" s="22">
        <v>6.1868766000000002E-33</v>
      </c>
      <c r="MW20" s="22">
        <v>3.4030353000000001E-34</v>
      </c>
      <c r="MX20" s="22">
        <v>1.8594048000000001E-35</v>
      </c>
      <c r="MY20" s="22">
        <v>9.815598E-37</v>
      </c>
      <c r="MZ20" s="22">
        <v>4.2461168000000002E-38</v>
      </c>
      <c r="NA20" s="22">
        <v>0</v>
      </c>
      <c r="NB20" s="22">
        <v>0</v>
      </c>
      <c r="NC20" s="22">
        <v>6.0320423999999998E-5</v>
      </c>
      <c r="ND20" s="22">
        <v>1.3686500999999999E-3</v>
      </c>
      <c r="NE20" s="22">
        <v>2.6055399999999999E-2</v>
      </c>
      <c r="NF20" s="22">
        <v>0.15374931999999999</v>
      </c>
      <c r="NG20" s="22">
        <v>0.35463413999999999</v>
      </c>
      <c r="NH20" s="22">
        <v>0.46019447000000002</v>
      </c>
      <c r="NI20" s="22">
        <v>0.40343057999999998</v>
      </c>
      <c r="NJ20" s="22">
        <v>0.20664600999999999</v>
      </c>
      <c r="NK20" s="22">
        <v>5.2518471999999997E-2</v>
      </c>
      <c r="NL20" s="22">
        <v>3.3230040000000001E-3</v>
      </c>
      <c r="NM20" s="22">
        <v>2.0491600999999999E-4</v>
      </c>
      <c r="NN20" s="22">
        <v>1.243008E-5</v>
      </c>
      <c r="NO20" s="22">
        <v>7.4577409999999998E-7</v>
      </c>
      <c r="NP20" s="22">
        <v>4.4403530000000001E-8</v>
      </c>
      <c r="NQ20" s="22">
        <v>2.6289093E-9</v>
      </c>
      <c r="NR20" s="22">
        <v>1.5495086999999999E-10</v>
      </c>
      <c r="NS20" s="22">
        <v>9.0982649999999997E-12</v>
      </c>
      <c r="NT20" s="22">
        <v>5.3236850000000003E-13</v>
      </c>
      <c r="NU20" s="22">
        <v>3.1046382999999999E-14</v>
      </c>
      <c r="NV20" s="22">
        <v>1.8045119999999998E-15</v>
      </c>
      <c r="NW20" s="22">
        <v>1.0452879E-16</v>
      </c>
      <c r="NX20" s="22">
        <v>6.0339925999999999E-18</v>
      </c>
      <c r="NY20" s="22">
        <v>3.4707970000000002E-19</v>
      </c>
      <c r="NZ20" s="22">
        <v>1.9891815000000001E-20</v>
      </c>
      <c r="OA20" s="22">
        <v>1.1358265E-21</v>
      </c>
      <c r="OB20" s="22">
        <v>6.4613099999999997E-23</v>
      </c>
      <c r="OC20" s="22">
        <v>3.6617302000000003E-24</v>
      </c>
      <c r="OD20" s="22">
        <v>2.0672967E-25</v>
      </c>
      <c r="OE20" s="22">
        <v>1.1627069399999999E-26</v>
      </c>
      <c r="OF20" s="22">
        <v>6.5147169999999997E-28</v>
      </c>
      <c r="OG20" s="22">
        <v>3.6365605000000001E-29</v>
      </c>
      <c r="OH20" s="22">
        <v>2.0224257999999999E-30</v>
      </c>
      <c r="OI20" s="22">
        <v>1.1206236E-31</v>
      </c>
      <c r="OJ20" s="22">
        <v>6.1868850000000005E-33</v>
      </c>
      <c r="OK20" s="22">
        <v>3.4030372999999999E-34</v>
      </c>
      <c r="OL20" s="22">
        <v>1.8594048000000001E-35</v>
      </c>
      <c r="OM20" s="22">
        <v>9.8156010000000001E-37</v>
      </c>
      <c r="ON20" s="22">
        <v>4.2461185000000001E-38</v>
      </c>
      <c r="OO20" s="22">
        <v>0</v>
      </c>
      <c r="OP20" s="22">
        <v>0</v>
      </c>
      <c r="OQ20" s="22">
        <v>6.0320377000000003E-5</v>
      </c>
      <c r="OR20" s="22">
        <v>1.3686484E-3</v>
      </c>
      <c r="OS20" s="22">
        <v>2.6055361999999999E-2</v>
      </c>
      <c r="OT20" s="22">
        <v>0.15374922999999999</v>
      </c>
      <c r="OU20" s="22">
        <v>0.35463396000000003</v>
      </c>
      <c r="OV20" s="22">
        <v>0.46019443999999998</v>
      </c>
      <c r="OW20" s="22">
        <v>0.40343079999999998</v>
      </c>
      <c r="OX20" s="22">
        <v>0.20664616</v>
      </c>
      <c r="OY20" s="22">
        <v>5.2518517000000001E-2</v>
      </c>
      <c r="OZ20" s="22">
        <v>3.3230064E-3</v>
      </c>
      <c r="PA20" s="22">
        <v>2.0491617E-4</v>
      </c>
      <c r="PB20" s="22">
        <v>1.2430096000000001E-5</v>
      </c>
      <c r="PC20" s="22">
        <v>7.4577514000000005E-7</v>
      </c>
      <c r="PD20" s="22">
        <v>4.4403603000000001E-8</v>
      </c>
      <c r="PE20" s="22">
        <v>2.6289133E-9</v>
      </c>
      <c r="PF20" s="22">
        <v>1.5495110000000001E-10</v>
      </c>
      <c r="PG20" s="22">
        <v>9.0982800000000003E-12</v>
      </c>
      <c r="PH20" s="22">
        <v>5.3236944999999997E-13</v>
      </c>
      <c r="PI20" s="22">
        <v>3.1046448E-14</v>
      </c>
      <c r="PJ20" s="22">
        <v>1.8045158E-15</v>
      </c>
      <c r="PK20" s="22">
        <v>1.04529E-16</v>
      </c>
      <c r="PL20" s="22">
        <v>6.0340059999999998E-18</v>
      </c>
      <c r="PM20" s="22">
        <v>3.4708038000000001E-19</v>
      </c>
      <c r="PN20" s="22">
        <v>1.9891854999999999E-20</v>
      </c>
      <c r="PO20" s="22">
        <v>1.1358281999999999E-21</v>
      </c>
      <c r="PP20" s="22">
        <v>6.4613159999999999E-23</v>
      </c>
      <c r="PQ20" s="22">
        <v>3.6617333999999999E-24</v>
      </c>
      <c r="PR20" s="22">
        <v>2.0672986999999999E-25</v>
      </c>
      <c r="PS20" s="22">
        <v>1.1627088E-26</v>
      </c>
      <c r="PT20" s="22">
        <v>6.5147295999999997E-28</v>
      </c>
      <c r="PU20" s="22">
        <v>3.6365673999999998E-29</v>
      </c>
      <c r="PV20" s="22">
        <v>2.0224283000000001E-30</v>
      </c>
      <c r="PW20" s="22">
        <v>1.1206248999999999E-31</v>
      </c>
      <c r="PX20" s="22">
        <v>6.1868910000000005E-33</v>
      </c>
      <c r="PY20" s="22">
        <v>3.4030399999999998E-34</v>
      </c>
      <c r="PZ20" s="22">
        <v>1.8594065999999999E-35</v>
      </c>
      <c r="QA20" s="22">
        <v>9.8156109999999992E-37</v>
      </c>
      <c r="QB20" s="22">
        <v>4.2461216000000001E-38</v>
      </c>
      <c r="QC20" s="22">
        <v>0</v>
      </c>
      <c r="QD20" s="22">
        <v>0</v>
      </c>
      <c r="QE20" s="22">
        <v>6.0320388E-5</v>
      </c>
      <c r="QF20" s="22">
        <v>1.3686484E-3</v>
      </c>
      <c r="QG20" s="22">
        <v>2.605536E-2</v>
      </c>
      <c r="QH20" s="22">
        <v>0.15374911999999999</v>
      </c>
      <c r="QI20" s="22">
        <v>0.35463366000000002</v>
      </c>
      <c r="QJ20" s="22">
        <v>0.46019431999999999</v>
      </c>
      <c r="QK20" s="22">
        <v>0.40343087999999999</v>
      </c>
      <c r="QL20" s="22">
        <v>0.20664637</v>
      </c>
      <c r="QM20" s="22">
        <v>5.2518613999999998E-2</v>
      </c>
      <c r="QN20" s="22">
        <v>3.3230122999999999E-3</v>
      </c>
      <c r="QO20" s="22">
        <v>2.0491657999999999E-4</v>
      </c>
      <c r="QP20" s="22">
        <v>1.2430125E-5</v>
      </c>
      <c r="QQ20" s="22">
        <v>7.4577700000000002E-7</v>
      </c>
      <c r="QR20" s="22">
        <v>4.4403716000000001E-8</v>
      </c>
      <c r="QS20" s="22">
        <v>2.6289200000000001E-9</v>
      </c>
      <c r="QT20" s="22">
        <v>1.5495154E-10</v>
      </c>
      <c r="QU20" s="22">
        <v>9.0983050000000002E-12</v>
      </c>
      <c r="QV20" s="22">
        <v>5.323709E-13</v>
      </c>
      <c r="QW20" s="22">
        <v>3.1046529999999998E-14</v>
      </c>
      <c r="QX20" s="22">
        <v>1.8045202999999999E-15</v>
      </c>
      <c r="QY20" s="22">
        <v>1.04529246E-16</v>
      </c>
      <c r="QZ20" s="22">
        <v>6.0340204E-18</v>
      </c>
      <c r="RA20" s="22">
        <v>3.4708108000000001E-19</v>
      </c>
      <c r="RB20" s="22">
        <v>1.9891889000000001E-20</v>
      </c>
      <c r="RC20" s="22">
        <v>1.1358302000000001E-21</v>
      </c>
      <c r="RD20" s="22">
        <v>6.4613259999999999E-23</v>
      </c>
      <c r="RE20" s="22">
        <v>3.6617370000000002E-24</v>
      </c>
      <c r="RF20" s="22">
        <v>2.0673006E-25</v>
      </c>
      <c r="RG20" s="22">
        <v>1.16271064E-26</v>
      </c>
      <c r="RH20" s="22">
        <v>6.5147454999999998E-28</v>
      </c>
      <c r="RI20" s="22">
        <v>3.6365782000000001E-29</v>
      </c>
      <c r="RJ20" s="22">
        <v>2.0224340000000002E-30</v>
      </c>
      <c r="RK20" s="22">
        <v>1.1206272999999999E-31</v>
      </c>
      <c r="RL20" s="22">
        <v>6.1869030000000005E-33</v>
      </c>
      <c r="RM20" s="22">
        <v>3.4030456000000001E-34</v>
      </c>
      <c r="RN20" s="22">
        <v>1.8594102E-35</v>
      </c>
      <c r="RO20" s="22">
        <v>9.8156319999999998E-37</v>
      </c>
      <c r="RP20" s="22">
        <v>4.2461293999999999E-38</v>
      </c>
      <c r="RQ20" s="22">
        <v>0</v>
      </c>
      <c r="RR20" s="22">
        <v>0</v>
      </c>
      <c r="RS20" s="22">
        <v>6.0320442999999997E-5</v>
      </c>
      <c r="RT20" s="22">
        <v>1.3686499000000001E-3</v>
      </c>
      <c r="RU20" s="22">
        <v>2.6055387999999999E-2</v>
      </c>
      <c r="RV20" s="22">
        <v>0.15374911999999999</v>
      </c>
      <c r="RW20" s="22">
        <v>0.35463362999999998</v>
      </c>
      <c r="RX20" s="22">
        <v>0.4601942</v>
      </c>
      <c r="RY20" s="22">
        <v>0.40343073000000002</v>
      </c>
      <c r="RZ20" s="22">
        <v>0.20664637</v>
      </c>
      <c r="SA20" s="22">
        <v>5.2518632000000003E-2</v>
      </c>
      <c r="SB20" s="22">
        <v>3.3230144000000001E-3</v>
      </c>
      <c r="SC20" s="22">
        <v>2.0491671000000001E-4</v>
      </c>
      <c r="SD20" s="22">
        <v>1.2430133999999999E-5</v>
      </c>
      <c r="SE20" s="22">
        <v>7.4577750000000004E-7</v>
      </c>
      <c r="SF20" s="22">
        <v>4.4403751999999999E-8</v>
      </c>
      <c r="SG20" s="22">
        <v>2.6289221999999999E-9</v>
      </c>
      <c r="SH20" s="22">
        <v>1.5495162E-10</v>
      </c>
      <c r="SI20" s="22">
        <v>9.0983089999999993E-12</v>
      </c>
      <c r="SJ20" s="22">
        <v>5.3237112999999997E-13</v>
      </c>
      <c r="SK20" s="22">
        <v>3.104655E-14</v>
      </c>
      <c r="SL20" s="22">
        <v>1.8045215000000001E-15</v>
      </c>
      <c r="SM20" s="22">
        <v>1.04529285E-16</v>
      </c>
      <c r="SN20" s="22">
        <v>6.0340204E-18</v>
      </c>
      <c r="SO20" s="22">
        <v>3.4708103E-19</v>
      </c>
      <c r="SP20" s="22">
        <v>1.9891889000000001E-20</v>
      </c>
      <c r="SQ20" s="22">
        <v>1.1358305000000001E-21</v>
      </c>
      <c r="SR20" s="22">
        <v>6.4613273999999996E-23</v>
      </c>
      <c r="SS20" s="22">
        <v>3.6617372999999999E-24</v>
      </c>
      <c r="ST20" s="22">
        <v>2.0673011E-25</v>
      </c>
      <c r="SU20" s="22">
        <v>1.1627107E-26</v>
      </c>
      <c r="SV20" s="22">
        <v>6.5147490000000001E-28</v>
      </c>
      <c r="SW20" s="22">
        <v>3.6365826999999998E-29</v>
      </c>
      <c r="SX20" s="22">
        <v>2.0224366999999999E-30</v>
      </c>
      <c r="SY20" s="22">
        <v>1.1206281999999999E-31</v>
      </c>
      <c r="SZ20" s="22">
        <v>6.1869015000000005E-33</v>
      </c>
      <c r="TA20" s="22">
        <v>3.4030439999999999E-34</v>
      </c>
      <c r="TB20" s="22">
        <v>1.8594101E-35</v>
      </c>
      <c r="TC20" s="22">
        <v>9.8156319999999998E-37</v>
      </c>
      <c r="TD20" s="22">
        <v>4.2461288000000002E-38</v>
      </c>
      <c r="TE20" s="22">
        <v>0</v>
      </c>
      <c r="TF20" s="22">
        <v>0</v>
      </c>
      <c r="TG20" s="22">
        <v>6.032041E-5</v>
      </c>
      <c r="TH20" s="22">
        <v>1.3686492000000001E-3</v>
      </c>
      <c r="TI20" s="22">
        <v>2.6055383000000001E-2</v>
      </c>
      <c r="TJ20" s="22">
        <v>0.1537491</v>
      </c>
      <c r="TK20" s="22">
        <v>0.35463378000000001</v>
      </c>
      <c r="TL20" s="22">
        <v>0.46019443999999998</v>
      </c>
      <c r="TM20" s="22">
        <v>0.40343087999999999</v>
      </c>
      <c r="TN20" s="22">
        <v>0.20664643999999999</v>
      </c>
      <c r="TO20" s="22">
        <v>5.2518679999999998E-2</v>
      </c>
      <c r="TP20" s="22">
        <v>3.3230187999999999E-3</v>
      </c>
      <c r="TQ20" s="22">
        <v>2.0491705999999999E-4</v>
      </c>
      <c r="TR20" s="22">
        <v>1.2430156E-5</v>
      </c>
      <c r="TS20" s="22">
        <v>7.4577895E-7</v>
      </c>
      <c r="TT20" s="22">
        <v>4.4403826000000003E-8</v>
      </c>
      <c r="TU20" s="22">
        <v>2.6289264E-9</v>
      </c>
      <c r="TV20" s="22">
        <v>1.5495182000000001E-10</v>
      </c>
      <c r="TW20" s="22">
        <v>9.0983200000000008E-12</v>
      </c>
      <c r="TX20" s="22">
        <v>5.3237180000000001E-13</v>
      </c>
      <c r="TY20" s="22">
        <v>3.1046580000000001E-14</v>
      </c>
      <c r="TZ20" s="22">
        <v>1.8045229999999998E-15</v>
      </c>
      <c r="UA20" s="22">
        <v>1.0452937E-16</v>
      </c>
      <c r="UB20" s="22">
        <v>6.034023E-18</v>
      </c>
      <c r="UC20" s="22">
        <v>3.4708115999999998E-19</v>
      </c>
      <c r="UD20" s="22">
        <v>1.9891899E-20</v>
      </c>
      <c r="UE20" s="22">
        <v>1.1358313999999999E-21</v>
      </c>
      <c r="UF20" s="22">
        <v>6.4613355999999998E-23</v>
      </c>
      <c r="UG20" s="22">
        <v>3.6617444000000003E-24</v>
      </c>
      <c r="UH20" s="22">
        <v>2.0673053E-25</v>
      </c>
      <c r="UI20" s="22">
        <v>1.1627129E-26</v>
      </c>
      <c r="UJ20" s="22">
        <v>6.5147614E-28</v>
      </c>
      <c r="UK20" s="22">
        <v>3.6365903E-29</v>
      </c>
      <c r="UL20" s="22">
        <v>2.0224411999999998E-30</v>
      </c>
      <c r="UM20" s="22">
        <v>1.1206305999999999E-31</v>
      </c>
      <c r="UN20" s="22">
        <v>6.1869120000000005E-33</v>
      </c>
      <c r="UO20" s="22">
        <v>3.4030479999999999E-34</v>
      </c>
      <c r="UP20" s="22">
        <v>1.8594121999999999E-35</v>
      </c>
      <c r="UQ20" s="22">
        <v>9.8156429999999995E-37</v>
      </c>
      <c r="UR20" s="22">
        <v>4.2461333000000001E-38</v>
      </c>
      <c r="US20" s="22">
        <v>0</v>
      </c>
      <c r="UT20" s="22">
        <v>0</v>
      </c>
      <c r="UU20" s="22">
        <v>6.0320450000000003E-5</v>
      </c>
      <c r="UV20" s="22">
        <v>1.3686498000000001E-3</v>
      </c>
      <c r="UW20" s="22">
        <v>2.6055392E-2</v>
      </c>
      <c r="UX20" s="22">
        <v>0.15374922999999999</v>
      </c>
      <c r="UY20" s="22">
        <v>0.35463375000000003</v>
      </c>
      <c r="UZ20" s="22">
        <v>0.46019485999999998</v>
      </c>
      <c r="VA20" s="22">
        <v>0.40343111999999998</v>
      </c>
      <c r="VB20" s="22">
        <v>0.20664648999999999</v>
      </c>
      <c r="VC20" s="22">
        <v>5.2518700000000001E-2</v>
      </c>
      <c r="VD20" s="22">
        <v>3.3230209000000002E-3</v>
      </c>
      <c r="VE20" s="22">
        <v>2.0491722999999999E-4</v>
      </c>
      <c r="VF20" s="22">
        <v>1.243017E-5</v>
      </c>
      <c r="VG20" s="22">
        <v>7.4577969999999997E-7</v>
      </c>
      <c r="VH20" s="22">
        <v>4.440388E-8</v>
      </c>
      <c r="VI20" s="22">
        <v>2.6289296999999998E-9</v>
      </c>
      <c r="VJ20" s="22">
        <v>1.5495200000000001E-10</v>
      </c>
      <c r="VK20" s="22">
        <v>9.098327E-12</v>
      </c>
      <c r="VL20" s="22">
        <v>5.3237200000000003E-13</v>
      </c>
      <c r="VM20" s="22">
        <v>3.1046587E-14</v>
      </c>
      <c r="VN20" s="22">
        <v>1.8045231999999998E-15</v>
      </c>
      <c r="VO20" s="22">
        <v>1.0452938499999999E-16</v>
      </c>
      <c r="VP20" s="22">
        <v>6.0340249999999998E-18</v>
      </c>
      <c r="VQ20" s="22">
        <v>3.4708120000000001E-19</v>
      </c>
      <c r="VR20" s="22">
        <v>1.9891896999999999E-20</v>
      </c>
      <c r="VS20" s="22">
        <v>1.1358315000000001E-21</v>
      </c>
      <c r="VT20" s="22">
        <v>6.4613374999999999E-23</v>
      </c>
      <c r="VU20" s="22">
        <v>3.6617475999999998E-24</v>
      </c>
      <c r="VV20" s="22">
        <v>2.0673080000000001E-25</v>
      </c>
      <c r="VW20" s="22">
        <v>1.1627149E-26</v>
      </c>
      <c r="VX20" s="22">
        <v>6.5147719999999998E-28</v>
      </c>
      <c r="VY20" s="22">
        <v>3.6365948000000003E-29</v>
      </c>
      <c r="VZ20" s="22">
        <v>2.0224431000000001E-30</v>
      </c>
      <c r="WA20" s="22">
        <v>1.1206314000000001E-31</v>
      </c>
      <c r="WB20" s="22">
        <v>6.1869170000000001E-33</v>
      </c>
      <c r="WC20" s="22">
        <v>3.4030509999999998E-34</v>
      </c>
      <c r="WD20" s="22">
        <v>1.8594138000000001E-35</v>
      </c>
      <c r="WE20" s="22">
        <v>9.8156489999999997E-37</v>
      </c>
      <c r="WF20" s="22">
        <v>4.2461353E-38</v>
      </c>
      <c r="WG20" s="22">
        <v>0</v>
      </c>
      <c r="WH20" s="22">
        <v>0</v>
      </c>
      <c r="WI20" s="22">
        <v>6.0320340000000002E-5</v>
      </c>
      <c r="WJ20" s="22">
        <v>1.3686484E-3</v>
      </c>
      <c r="WK20" s="22">
        <v>2.6055354999999999E-2</v>
      </c>
      <c r="WL20" s="22">
        <v>0.15374947999999999</v>
      </c>
      <c r="WM20" s="22">
        <v>0.35463410000000001</v>
      </c>
      <c r="WN20" s="22">
        <v>0.46019470000000001</v>
      </c>
      <c r="WO20" s="22">
        <v>0.40343118</v>
      </c>
      <c r="WP20" s="22">
        <v>0.20664662</v>
      </c>
      <c r="WQ20" s="22">
        <v>5.2518743999999999E-2</v>
      </c>
      <c r="WR20" s="22">
        <v>3.3230236999999998E-3</v>
      </c>
      <c r="WS20" s="22">
        <v>2.0491741999999999E-4</v>
      </c>
      <c r="WT20" s="22">
        <v>1.2430185000000001E-5</v>
      </c>
      <c r="WU20" s="22">
        <v>7.4578054000000005E-7</v>
      </c>
      <c r="WV20" s="22">
        <v>4.4403926000000001E-8</v>
      </c>
      <c r="WW20" s="22">
        <v>2.6289323999999999E-9</v>
      </c>
      <c r="WX20" s="22">
        <v>1.5495212999999999E-10</v>
      </c>
      <c r="WY20" s="22">
        <v>9.0983319999999996E-12</v>
      </c>
      <c r="WZ20" s="22">
        <v>5.3237220000000004E-13</v>
      </c>
      <c r="XA20" s="22">
        <v>3.1046596999999998E-14</v>
      </c>
      <c r="XB20" s="22">
        <v>1.8045239000000001E-15</v>
      </c>
      <c r="XC20" s="22">
        <v>1.04529404E-16</v>
      </c>
      <c r="XD20" s="22">
        <v>6.0340270000000003E-18</v>
      </c>
      <c r="XE20" s="22">
        <v>3.4708131000000002E-19</v>
      </c>
      <c r="XF20" s="22">
        <v>1.98919E-20</v>
      </c>
      <c r="XG20" s="22">
        <v>1.1358315000000001E-21</v>
      </c>
      <c r="XH20" s="22">
        <v>6.4613399999999996E-23</v>
      </c>
      <c r="XI20" s="22">
        <v>3.6617503E-24</v>
      </c>
      <c r="XJ20" s="22">
        <v>2.0673106000000001E-25</v>
      </c>
      <c r="XK20" s="22">
        <v>1.1627167999999999E-26</v>
      </c>
      <c r="XL20" s="22">
        <v>6.5147820000000004E-28</v>
      </c>
      <c r="XM20" s="22">
        <v>3.6365996000000001E-29</v>
      </c>
      <c r="XN20" s="22">
        <v>2.022445E-30</v>
      </c>
      <c r="XO20" s="22">
        <v>1.1206323999999999E-31</v>
      </c>
      <c r="XP20" s="22">
        <v>6.1869210000000005E-33</v>
      </c>
      <c r="XQ20" s="22">
        <v>3.4030534000000001E-34</v>
      </c>
      <c r="XR20" s="22">
        <v>1.8594151000000001E-35</v>
      </c>
      <c r="XS20" s="22">
        <v>9.8156530000000004E-37</v>
      </c>
      <c r="XT20" s="22">
        <v>4.2461364000000001E-38</v>
      </c>
      <c r="XU20" s="22">
        <v>0</v>
      </c>
      <c r="XV20" s="22">
        <v>0</v>
      </c>
      <c r="XW20" s="22">
        <v>6.0320479999999998E-5</v>
      </c>
      <c r="XX20" s="22">
        <v>1.3686513999999999E-3</v>
      </c>
      <c r="XY20" s="22">
        <v>2.6055430000000001E-2</v>
      </c>
      <c r="XZ20" s="22">
        <v>0.15374942</v>
      </c>
      <c r="YA20" s="22">
        <v>0.35463404999999998</v>
      </c>
      <c r="YB20" s="22">
        <v>0.46019492000000001</v>
      </c>
      <c r="YC20" s="22">
        <v>0.40343145000000002</v>
      </c>
      <c r="YD20" s="22">
        <v>0.20664679999999999</v>
      </c>
      <c r="YE20" s="22">
        <v>5.2518815000000003E-2</v>
      </c>
      <c r="YF20" s="22">
        <v>3.3230289999999999E-3</v>
      </c>
      <c r="YG20" s="22">
        <v>2.0491779E-4</v>
      </c>
      <c r="YH20" s="22">
        <v>1.2430206E-5</v>
      </c>
      <c r="YI20" s="22">
        <v>7.4578196000000001E-7</v>
      </c>
      <c r="YJ20" s="22">
        <v>4.4404021999999999E-8</v>
      </c>
      <c r="YK20" s="22">
        <v>2.6289382000000001E-9</v>
      </c>
      <c r="YL20" s="22">
        <v>1.5495244E-10</v>
      </c>
      <c r="YM20" s="22">
        <v>9.0983530000000004E-12</v>
      </c>
      <c r="YN20" s="22">
        <v>5.3237340000000003E-13</v>
      </c>
      <c r="YO20" s="22">
        <v>3.1046650000000001E-14</v>
      </c>
      <c r="YP20" s="22">
        <v>1.8045269999999999E-15</v>
      </c>
      <c r="YQ20" s="22">
        <v>1.0452958E-16</v>
      </c>
      <c r="YR20" s="22">
        <v>6.0340365000000003E-18</v>
      </c>
      <c r="YS20" s="22">
        <v>3.4708196000000001E-19</v>
      </c>
      <c r="YT20" s="22">
        <v>1.9891942000000001E-20</v>
      </c>
      <c r="YU20" s="22">
        <v>1.1358340000000001E-21</v>
      </c>
      <c r="YV20" s="22">
        <v>6.4613559999999998E-23</v>
      </c>
      <c r="YW20" s="22">
        <v>3.6617590000000001E-24</v>
      </c>
      <c r="YX20" s="22">
        <v>2.0673164E-25</v>
      </c>
      <c r="YY20" s="22">
        <v>1.1627205E-26</v>
      </c>
      <c r="YZ20" s="22">
        <v>6.5148050000000002E-28</v>
      </c>
      <c r="ZA20" s="22">
        <v>3.6366110000000001E-29</v>
      </c>
      <c r="ZB20" s="22">
        <v>2.0224505999999999E-30</v>
      </c>
      <c r="ZC20" s="22">
        <v>1.1206353000000001E-31</v>
      </c>
      <c r="ZD20" s="22">
        <v>6.1869360000000006E-33</v>
      </c>
      <c r="ZE20" s="22">
        <v>3.4030612000000001E-34</v>
      </c>
      <c r="ZF20" s="22">
        <v>1.8594197E-35</v>
      </c>
      <c r="ZG20" s="22">
        <v>9.8156730000000003E-37</v>
      </c>
      <c r="ZH20" s="22">
        <v>4.2461443000000001E-38</v>
      </c>
      <c r="ZI20" s="22">
        <v>0</v>
      </c>
      <c r="ZJ20" s="22">
        <v>0</v>
      </c>
      <c r="ZK20" s="22">
        <v>6.0320635000000002E-5</v>
      </c>
      <c r="ZL20" s="22">
        <v>1.3686544999999999E-3</v>
      </c>
      <c r="ZM20" s="22">
        <v>2.6055480999999998E-2</v>
      </c>
      <c r="ZN20" s="22">
        <v>0.15374978</v>
      </c>
      <c r="ZO20" s="22">
        <v>0.35463473000000001</v>
      </c>
      <c r="ZP20" s="22">
        <v>0.46019492000000001</v>
      </c>
      <c r="ZQ20" s="22">
        <v>0.40343145000000002</v>
      </c>
      <c r="ZR20" s="22">
        <v>0.20664677000000001</v>
      </c>
      <c r="ZS20" s="22">
        <v>5.2518790000000003E-2</v>
      </c>
      <c r="ZT20" s="22">
        <v>3.3230270000000001E-3</v>
      </c>
      <c r="ZU20" s="22">
        <v>2.0491760999999999E-4</v>
      </c>
      <c r="ZV20" s="22">
        <v>1.2430195E-5</v>
      </c>
      <c r="ZW20" s="22">
        <v>7.4578156000000005E-7</v>
      </c>
      <c r="ZX20" s="22">
        <v>4.4404008000000001E-8</v>
      </c>
      <c r="ZY20" s="22">
        <v>2.6289384000000001E-9</v>
      </c>
      <c r="ZZ20" s="22">
        <v>1.5495251000000001E-10</v>
      </c>
      <c r="AAA20" s="22">
        <v>9.0983599999999996E-12</v>
      </c>
      <c r="AAB20" s="22">
        <v>5.3237379999999995E-13</v>
      </c>
      <c r="AAC20" s="22">
        <v>3.104669E-14</v>
      </c>
      <c r="AAD20" s="22">
        <v>1.8045298000000002E-15</v>
      </c>
      <c r="AAE20" s="22">
        <v>1.0452983E-16</v>
      </c>
      <c r="AAF20" s="22">
        <v>6.0340555000000003E-18</v>
      </c>
      <c r="AAG20" s="22">
        <v>3.4708346E-19</v>
      </c>
      <c r="AAH20" s="22">
        <v>1.989205E-20</v>
      </c>
      <c r="AAI20" s="22">
        <v>1.1358410000000001E-21</v>
      </c>
      <c r="AAJ20" s="22">
        <v>6.4614010000000003E-23</v>
      </c>
      <c r="AAK20" s="22">
        <v>3.6617880000000003E-24</v>
      </c>
      <c r="AAL20" s="22">
        <v>2.0673341000000001E-25</v>
      </c>
      <c r="AAM20" s="22">
        <v>1.1627315E-26</v>
      </c>
      <c r="AAN20" s="22">
        <v>6.5148726000000001E-28</v>
      </c>
      <c r="AAO20" s="22">
        <v>3.636652E-29</v>
      </c>
      <c r="AAP20" s="22">
        <v>2.0224749E-30</v>
      </c>
      <c r="AAQ20" s="22">
        <v>1.1206491999999999E-31</v>
      </c>
      <c r="AAR20" s="22">
        <v>6.1870160000000002E-33</v>
      </c>
      <c r="AAS20" s="22">
        <v>3.4031090000000001E-34</v>
      </c>
      <c r="AAT20" s="22">
        <v>1.8594454999999999E-35</v>
      </c>
      <c r="AAU20" s="22">
        <v>9.815807E-37</v>
      </c>
      <c r="AAV20" s="22">
        <v>4.2462000000000002E-38</v>
      </c>
      <c r="AAW20" s="22">
        <v>0</v>
      </c>
      <c r="AAX20" s="22">
        <v>0</v>
      </c>
      <c r="AAY20" s="22">
        <v>6.0320169999999997E-5</v>
      </c>
      <c r="AAZ20" s="22">
        <v>1.3686446E-3</v>
      </c>
      <c r="ABA20" s="22">
        <v>2.60553E-2</v>
      </c>
      <c r="ABB20" s="22">
        <v>0.15374926</v>
      </c>
      <c r="ABC20" s="22">
        <v>0.35463410000000001</v>
      </c>
      <c r="ABD20" s="22">
        <v>0.46019490000000002</v>
      </c>
      <c r="ABE20" s="22">
        <v>0.40343129999999999</v>
      </c>
      <c r="ABF20" s="22">
        <v>0.20664677000000001</v>
      </c>
      <c r="ABG20" s="22">
        <v>5.2518830000000002E-2</v>
      </c>
      <c r="ABH20" s="22">
        <v>3.3230299999999998E-3</v>
      </c>
      <c r="ABI20" s="22">
        <v>2.0491779E-4</v>
      </c>
      <c r="ABJ20" s="22">
        <v>1.24302E-5</v>
      </c>
      <c r="ABK20" s="22">
        <v>7.4578159999999998E-7</v>
      </c>
      <c r="ABL20" s="22">
        <v>4.4404004E-8</v>
      </c>
      <c r="ABM20" s="22">
        <v>2.6289376999999999E-9</v>
      </c>
      <c r="ABN20" s="22">
        <v>1.5495251000000001E-10</v>
      </c>
      <c r="ABO20" s="22">
        <v>9.0983580000000001E-12</v>
      </c>
      <c r="ABP20" s="22">
        <v>5.3237395000000004E-13</v>
      </c>
      <c r="ABQ20" s="22">
        <v>3.1046695E-14</v>
      </c>
      <c r="ABR20" s="22">
        <v>1.8045293999999999E-15</v>
      </c>
      <c r="ABS20" s="22">
        <v>1.0452980000000001E-16</v>
      </c>
      <c r="ABT20" s="22">
        <v>6.0340534000000001E-18</v>
      </c>
      <c r="ABU20" s="22">
        <v>3.4708337999999999E-19</v>
      </c>
      <c r="ABV20" s="22">
        <v>1.9892049E-20</v>
      </c>
      <c r="ABW20" s="22">
        <v>1.1358414E-21</v>
      </c>
      <c r="ABX20" s="22">
        <v>6.4614025000000003E-23</v>
      </c>
      <c r="ABY20" s="22">
        <v>3.6617885999999998E-24</v>
      </c>
      <c r="ABZ20" s="22">
        <v>2.0673344000000001E-25</v>
      </c>
      <c r="ACA20" s="22">
        <v>1.1627312E-26</v>
      </c>
      <c r="ACB20" s="22">
        <v>6.5148707E-28</v>
      </c>
      <c r="ACC20" s="22">
        <v>3.6366501999999998E-29</v>
      </c>
      <c r="ACD20" s="22">
        <v>2.0224730000000001E-30</v>
      </c>
      <c r="ACE20" s="22">
        <v>1.1206478E-31</v>
      </c>
      <c r="ACF20" s="22">
        <v>6.1870220000000002E-33</v>
      </c>
      <c r="ACG20" s="22">
        <v>3.4031739999999999E-34</v>
      </c>
      <c r="ACH20" s="22">
        <v>1.8599156999999999E-35</v>
      </c>
      <c r="ACI20" s="22">
        <v>9.8184390000000004E-37</v>
      </c>
      <c r="ACJ20" s="22">
        <v>4.2465310000000001E-38</v>
      </c>
      <c r="ACK20" s="22">
        <v>0</v>
      </c>
      <c r="ACL20" s="22">
        <v>0</v>
      </c>
      <c r="ACM20" s="22">
        <v>6.0320645999999999E-5</v>
      </c>
      <c r="ACN20" s="22">
        <v>1.3686544000000001E-3</v>
      </c>
      <c r="ACO20" s="22">
        <v>2.6055479999999999E-2</v>
      </c>
      <c r="ACP20" s="22">
        <v>0.15374959999999999</v>
      </c>
      <c r="ACQ20" s="22">
        <v>0.35463452000000001</v>
      </c>
      <c r="ACR20" s="22">
        <v>0.46019505999999999</v>
      </c>
      <c r="ACS20" s="22">
        <v>0.40343124000000002</v>
      </c>
      <c r="ACT20" s="22">
        <v>0.20664658</v>
      </c>
      <c r="ACU20" s="22">
        <v>5.2518710000000003E-2</v>
      </c>
      <c r="ACV20" s="22">
        <v>3.3230204E-3</v>
      </c>
      <c r="ACW20" s="22">
        <v>2.0491714999999999E-4</v>
      </c>
      <c r="ACX20" s="22">
        <v>1.2430155E-5</v>
      </c>
      <c r="ACY20" s="22">
        <v>7.4577866000000001E-7</v>
      </c>
      <c r="ACZ20" s="22">
        <v>4.4403820000000001E-8</v>
      </c>
      <c r="ADA20" s="22">
        <v>2.6289259999999999E-9</v>
      </c>
      <c r="ADB20" s="22">
        <v>1.5495182000000001E-10</v>
      </c>
      <c r="ADC20" s="22">
        <v>9.0983179999999996E-12</v>
      </c>
      <c r="ADD20" s="22">
        <v>5.3237139999999998E-13</v>
      </c>
      <c r="ADE20" s="22">
        <v>3.1046555999999999E-14</v>
      </c>
      <c r="ADF20" s="22">
        <v>1.804522E-15</v>
      </c>
      <c r="ADG20" s="22">
        <v>1.0452939000000001E-16</v>
      </c>
      <c r="ADH20" s="22">
        <v>6.0340335999999999E-18</v>
      </c>
      <c r="ADI20" s="22">
        <v>3.4708234999999999E-19</v>
      </c>
      <c r="ADJ20" s="22">
        <v>1.9892003999999999E-20</v>
      </c>
      <c r="ADK20" s="22">
        <v>1.1358392E-21</v>
      </c>
      <c r="ADL20" s="22">
        <v>6.4613943000000002E-23</v>
      </c>
      <c r="ADM20" s="22">
        <v>3.6617846000000003E-24</v>
      </c>
      <c r="ADN20" s="22">
        <v>2.0673320000000001E-25</v>
      </c>
      <c r="ADO20" s="22">
        <v>1.1627294000000001E-26</v>
      </c>
      <c r="ADP20" s="22">
        <v>6.5148519999999997E-28</v>
      </c>
      <c r="ADQ20" s="22">
        <v>3.636635E-29</v>
      </c>
      <c r="ADR20" s="22">
        <v>2.0224616999999998E-30</v>
      </c>
      <c r="ADS20" s="22">
        <v>1.1206407000000001E-31</v>
      </c>
      <c r="ADT20" s="22">
        <v>6.1870010000000002E-33</v>
      </c>
      <c r="ADU20" s="22">
        <v>3.4033975000000001E-34</v>
      </c>
      <c r="ADV20" s="22">
        <v>1.8612995000000001E-35</v>
      </c>
      <c r="ADW20" s="22">
        <v>9.9184339999999995E-37</v>
      </c>
      <c r="ADX20" s="22">
        <v>4.3613655000000001E-38</v>
      </c>
      <c r="ADY20" s="22">
        <v>0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</v>
      </c>
      <c r="AED20" s="48">
        <f t="shared" si="15"/>
        <v>0</v>
      </c>
      <c r="AEE20" s="48">
        <f t="shared" si="15"/>
        <v>0</v>
      </c>
      <c r="AEF20" s="48">
        <f t="shared" si="15"/>
        <v>0</v>
      </c>
      <c r="AEG20" s="48">
        <f t="shared" si="15"/>
        <v>0</v>
      </c>
      <c r="AEH20" s="48">
        <f t="shared" si="15"/>
        <v>0</v>
      </c>
      <c r="AEI20" s="48">
        <f t="shared" si="15"/>
        <v>0</v>
      </c>
      <c r="AEJ20" s="48">
        <f t="shared" si="15"/>
        <v>0</v>
      </c>
      <c r="AEK20" s="48">
        <f t="shared" si="15"/>
        <v>0</v>
      </c>
      <c r="AEL20" s="48">
        <f t="shared" si="15"/>
        <v>0</v>
      </c>
      <c r="AEM20" s="48">
        <f t="shared" si="16"/>
        <v>0</v>
      </c>
      <c r="AEN20" s="48">
        <f t="shared" si="16"/>
        <v>0</v>
      </c>
      <c r="AEO20" s="48">
        <f t="shared" si="16"/>
        <v>0</v>
      </c>
      <c r="AEP20" s="48">
        <f t="shared" si="16"/>
        <v>0</v>
      </c>
      <c r="AEQ20" s="48">
        <f t="shared" si="16"/>
        <v>0</v>
      </c>
      <c r="AER20" s="48">
        <f t="shared" si="16"/>
        <v>0</v>
      </c>
      <c r="AES20" s="48">
        <f t="shared" si="16"/>
        <v>0</v>
      </c>
      <c r="AET20" s="48">
        <f t="shared" si="16"/>
        <v>0</v>
      </c>
      <c r="AEU20" s="48">
        <f t="shared" si="16"/>
        <v>0</v>
      </c>
      <c r="AEV20" s="44">
        <f t="shared" si="17"/>
        <v>3.77</v>
      </c>
      <c r="AEW20" s="52"/>
      <c r="AEX20" s="82">
        <v>0</v>
      </c>
      <c r="AEY20" s="49">
        <f t="shared" si="18"/>
        <v>0</v>
      </c>
      <c r="AEZ20" s="52"/>
      <c r="AFA20" s="50">
        <f t="shared" si="19"/>
        <v>580</v>
      </c>
      <c r="AFB20" s="48">
        <f t="shared" si="20"/>
        <v>5.6537543E-15</v>
      </c>
      <c r="AFC20" s="48">
        <f t="shared" si="20"/>
        <v>5.6537493000000001E-15</v>
      </c>
      <c r="AFD20" s="48">
        <f t="shared" si="20"/>
        <v>5.6537519999999997E-15</v>
      </c>
      <c r="AFE20" s="48">
        <f t="shared" si="20"/>
        <v>5.6537559999999997E-15</v>
      </c>
      <c r="AFF20" s="48">
        <f t="shared" si="20"/>
        <v>5.6537484000000003E-15</v>
      </c>
      <c r="AFG20" s="48">
        <f t="shared" si="20"/>
        <v>5.6537360000000002E-15</v>
      </c>
      <c r="AFH20" s="48">
        <f t="shared" si="20"/>
        <v>5.6537289999999999E-15</v>
      </c>
      <c r="AFI20" s="48">
        <f t="shared" si="20"/>
        <v>5.6537165999999997E-15</v>
      </c>
      <c r="AFJ20" s="48">
        <f t="shared" si="20"/>
        <v>5.6537175000000003E-15</v>
      </c>
      <c r="AFK20" s="48">
        <f t="shared" si="20"/>
        <v>5.6537190000000001E-15</v>
      </c>
      <c r="AFL20" s="48">
        <f t="shared" si="21"/>
        <v>5.6537315000000002E-15</v>
      </c>
      <c r="AFM20" s="48">
        <f t="shared" si="21"/>
        <v>5.6537454000000001E-15</v>
      </c>
      <c r="AFN20" s="48">
        <f t="shared" si="21"/>
        <v>5.6537490000000002E-15</v>
      </c>
      <c r="AFO20" s="48">
        <f t="shared" si="21"/>
        <v>5.6537543E-15</v>
      </c>
      <c r="AFP20" s="48">
        <f t="shared" si="21"/>
        <v>5.6537555999999998E-15</v>
      </c>
      <c r="AFQ20" s="48">
        <f t="shared" si="21"/>
        <v>5.6537580000000002E-15</v>
      </c>
      <c r="AFR20" s="48">
        <f t="shared" si="21"/>
        <v>5.6537682999999999E-15</v>
      </c>
      <c r="AFS20" s="48">
        <f t="shared" si="21"/>
        <v>5.6537764E-15</v>
      </c>
      <c r="AFT20" s="48">
        <f t="shared" si="21"/>
        <v>5.6537760000000001E-15</v>
      </c>
      <c r="AFU20" s="52"/>
      <c r="AFV20" s="49">
        <f t="shared" si="25"/>
        <v>5.6537469789473674E-15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84">
        <v>11</v>
      </c>
      <c r="AGW20" s="60">
        <v>0</v>
      </c>
      <c r="AGX20" s="60">
        <v>11</v>
      </c>
      <c r="AGY20" s="60">
        <v>0</v>
      </c>
      <c r="AGZ20" s="60">
        <v>0</v>
      </c>
      <c r="AHA20" s="85">
        <v>-1</v>
      </c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</row>
    <row r="21" spans="1:1103" ht="3" customHeight="1" x14ac:dyDescent="0.25">
      <c r="A21" s="27"/>
      <c r="B21" s="43">
        <v>15</v>
      </c>
      <c r="C21" s="44">
        <v>4.0599999999999996</v>
      </c>
      <c r="D21" s="73">
        <f t="shared" si="22"/>
        <v>2</v>
      </c>
      <c r="E21" s="27"/>
      <c r="F21" s="74">
        <v>0</v>
      </c>
      <c r="G21" s="20">
        <v>2.0327323000000001E-5</v>
      </c>
      <c r="H21" s="20">
        <v>4.6122019999999999E-4</v>
      </c>
      <c r="I21" s="20">
        <v>8.5517579999999996E-3</v>
      </c>
      <c r="J21" s="20">
        <v>8.5679530000000004E-2</v>
      </c>
      <c r="K21" s="20">
        <v>0.25854876999999998</v>
      </c>
      <c r="L21" s="20">
        <v>0.42125489999999999</v>
      </c>
      <c r="M21" s="20">
        <v>0.43943325</v>
      </c>
      <c r="N21" s="20">
        <v>0.30531920000000001</v>
      </c>
      <c r="O21" s="20">
        <v>0.12171431000000001</v>
      </c>
      <c r="P21" s="20">
        <v>1.9993216000000001E-2</v>
      </c>
      <c r="Q21" s="20">
        <v>1.1558285E-3</v>
      </c>
      <c r="R21" s="20">
        <v>6.7600269999999995E-5</v>
      </c>
      <c r="S21" s="20">
        <v>3.9788529999999999E-6</v>
      </c>
      <c r="T21" s="20">
        <v>2.3487259999999999E-7</v>
      </c>
      <c r="U21" s="20">
        <v>1.3875188000000001E-8</v>
      </c>
      <c r="V21" s="20">
        <v>8.1922463000000004E-10</v>
      </c>
      <c r="W21" s="20">
        <v>4.8302529999999997E-11</v>
      </c>
      <c r="X21" s="20">
        <v>2.8425845E-12</v>
      </c>
      <c r="Y21" s="20">
        <v>1.6690966999999999E-13</v>
      </c>
      <c r="Z21" s="20">
        <v>9.7760650000000004E-15</v>
      </c>
      <c r="AA21" s="21">
        <v>5.7105090000000002E-16</v>
      </c>
      <c r="AB21" s="21">
        <v>3.3261563999999998E-17</v>
      </c>
      <c r="AC21" s="21">
        <v>1.9315512999999999E-18</v>
      </c>
      <c r="AD21" s="21">
        <v>1.1181835000000001E-19</v>
      </c>
      <c r="AE21" s="21">
        <v>6.4523451999999999E-21</v>
      </c>
      <c r="AF21" s="21">
        <v>3.7109224000000001E-22</v>
      </c>
      <c r="AG21" s="21">
        <v>2.1270363999999999E-23</v>
      </c>
      <c r="AH21" s="21">
        <v>1.2149907E-24</v>
      </c>
      <c r="AI21" s="21">
        <v>6.9160579999999999E-26</v>
      </c>
      <c r="AJ21" s="21">
        <v>3.9230272000000002E-27</v>
      </c>
      <c r="AK21" s="21">
        <v>2.2174615999999999E-28</v>
      </c>
      <c r="AL21" s="21">
        <v>1.2490013999999999E-29</v>
      </c>
      <c r="AM21" s="21">
        <v>7.0104687E-31</v>
      </c>
      <c r="AN21" s="21">
        <v>3.9211802999999998E-32</v>
      </c>
      <c r="AO21" s="21">
        <v>2.1856292999999999E-33</v>
      </c>
      <c r="AP21" s="21">
        <v>1.2134524E-34</v>
      </c>
      <c r="AQ21" s="21">
        <v>6.6760460000000005E-36</v>
      </c>
      <c r="AR21" s="21">
        <v>3.2745856E-37</v>
      </c>
      <c r="AS21" s="21">
        <v>0</v>
      </c>
      <c r="AT21" s="22">
        <v>0</v>
      </c>
      <c r="AU21" s="22">
        <v>2.0326884999999999E-5</v>
      </c>
      <c r="AV21" s="22">
        <v>4.6121090000000002E-4</v>
      </c>
      <c r="AW21" s="22">
        <v>8.5515859999999999E-3</v>
      </c>
      <c r="AX21" s="22">
        <v>8.5678770000000001E-2</v>
      </c>
      <c r="AY21" s="22">
        <v>0.25854737</v>
      </c>
      <c r="AZ21" s="22">
        <v>0.4212533</v>
      </c>
      <c r="BA21" s="22">
        <v>0.43943194000000002</v>
      </c>
      <c r="BB21" s="22">
        <v>0.30531847000000001</v>
      </c>
      <c r="BC21" s="22">
        <v>0.12171408</v>
      </c>
      <c r="BD21" s="22">
        <v>1.9993192999999999E-2</v>
      </c>
      <c r="BE21" s="22">
        <v>1.1558267E-3</v>
      </c>
      <c r="BF21" s="22">
        <v>6.7600160000000001E-5</v>
      </c>
      <c r="BG21" s="22">
        <v>3.9788464999999996E-6</v>
      </c>
      <c r="BH21" s="22">
        <v>2.3487218E-7</v>
      </c>
      <c r="BI21" s="22">
        <v>1.38751615E-8</v>
      </c>
      <c r="BJ21" s="22">
        <v>8.1922324000000005E-10</v>
      </c>
      <c r="BK21" s="22">
        <v>4.8302441999999998E-11</v>
      </c>
      <c r="BL21" s="22">
        <v>2.842579E-12</v>
      </c>
      <c r="BM21" s="22">
        <v>1.6690935E-13</v>
      </c>
      <c r="BN21" s="22">
        <v>9.7760449999999993E-15</v>
      </c>
      <c r="BO21" s="22">
        <v>5.710499E-16</v>
      </c>
      <c r="BP21" s="22">
        <v>3.3261508E-17</v>
      </c>
      <c r="BQ21" s="22">
        <v>1.9315481999999998E-18</v>
      </c>
      <c r="BR21" s="22">
        <v>1.1181812E-19</v>
      </c>
      <c r="BS21" s="22">
        <v>6.4523315000000001E-21</v>
      </c>
      <c r="BT21" s="22">
        <v>3.7109142999999998E-22</v>
      </c>
      <c r="BU21" s="22">
        <v>2.1270323000000001E-23</v>
      </c>
      <c r="BV21" s="22">
        <v>1.2149884E-24</v>
      </c>
      <c r="BW21" s="22">
        <v>6.9160465000000001E-26</v>
      </c>
      <c r="BX21" s="22">
        <v>3.9230209999999998E-27</v>
      </c>
      <c r="BY21" s="22">
        <v>2.2174572E-28</v>
      </c>
      <c r="BZ21" s="22">
        <v>1.2489998E-29</v>
      </c>
      <c r="CA21" s="22">
        <v>7.010461E-31</v>
      </c>
      <c r="CB21" s="22">
        <v>3.9211769999999998E-32</v>
      </c>
      <c r="CC21" s="22">
        <v>2.1856180000000001E-33</v>
      </c>
      <c r="CD21" s="22">
        <v>1.2133788E-34</v>
      </c>
      <c r="CE21" s="22">
        <v>6.6683600000000004E-36</v>
      </c>
      <c r="CF21" s="22">
        <v>3.2560098E-37</v>
      </c>
      <c r="CG21" s="22">
        <v>0</v>
      </c>
      <c r="CH21" s="22">
        <v>0</v>
      </c>
      <c r="CI21" s="22">
        <v>2.032705E-5</v>
      </c>
      <c r="CJ21" s="22">
        <v>4.6121410000000003E-4</v>
      </c>
      <c r="CK21" s="22">
        <v>8.5516419999999999E-3</v>
      </c>
      <c r="CL21" s="22">
        <v>8.5679060000000001E-2</v>
      </c>
      <c r="CM21" s="22">
        <v>0.25854787000000001</v>
      </c>
      <c r="CN21" s="22">
        <v>0.42125380000000001</v>
      </c>
      <c r="CO21" s="22">
        <v>0.4394322</v>
      </c>
      <c r="CP21" s="22">
        <v>0.30531861999999999</v>
      </c>
      <c r="CQ21" s="22">
        <v>0.12171412</v>
      </c>
      <c r="CR21" s="22">
        <v>1.9993197000000001E-2</v>
      </c>
      <c r="CS21" s="22">
        <v>1.1558268E-3</v>
      </c>
      <c r="CT21" s="22">
        <v>6.760014E-5</v>
      </c>
      <c r="CU21" s="22">
        <v>3.9788449999999997E-6</v>
      </c>
      <c r="CV21" s="22">
        <v>2.3487213000000001E-7</v>
      </c>
      <c r="CW21" s="22">
        <v>1.38751615E-8</v>
      </c>
      <c r="CX21" s="22">
        <v>8.1922319999999998E-10</v>
      </c>
      <c r="CY21" s="22">
        <v>4.8302460000000002E-11</v>
      </c>
      <c r="CZ21" s="22">
        <v>2.8425807999999998E-12</v>
      </c>
      <c r="DA21" s="22">
        <v>1.6690943999999999E-13</v>
      </c>
      <c r="DB21" s="22">
        <v>9.77605E-15</v>
      </c>
      <c r="DC21" s="22">
        <v>5.7105024000000004E-16</v>
      </c>
      <c r="DD21" s="22">
        <v>3.3261528000000003E-17</v>
      </c>
      <c r="DE21" s="22">
        <v>1.9315499999999999E-18</v>
      </c>
      <c r="DF21" s="22">
        <v>1.1181828E-19</v>
      </c>
      <c r="DG21" s="22">
        <v>6.4523410000000001E-21</v>
      </c>
      <c r="DH21" s="22">
        <v>3.7109196000000001E-22</v>
      </c>
      <c r="DI21" s="22">
        <v>2.1270352999999999E-23</v>
      </c>
      <c r="DJ21" s="22">
        <v>1.2149905E-24</v>
      </c>
      <c r="DK21" s="22">
        <v>6.916061E-26</v>
      </c>
      <c r="DL21" s="22">
        <v>3.9230289999999996E-27</v>
      </c>
      <c r="DM21" s="22">
        <v>2.2174609999999998E-28</v>
      </c>
      <c r="DN21" s="22">
        <v>1.2490007E-29</v>
      </c>
      <c r="DO21" s="22">
        <v>7.0104615999999996E-31</v>
      </c>
      <c r="DP21" s="22">
        <v>3.9211799999999998E-32</v>
      </c>
      <c r="DQ21" s="22">
        <v>2.1856231000000002E-33</v>
      </c>
      <c r="DR21" s="22">
        <v>1.2133812999999999E-34</v>
      </c>
      <c r="DS21" s="22">
        <v>6.6683280000000005E-36</v>
      </c>
      <c r="DT21" s="22">
        <v>3.2560283999999998E-37</v>
      </c>
      <c r="DU21" s="22">
        <v>0</v>
      </c>
      <c r="DV21" s="22">
        <v>0</v>
      </c>
      <c r="DW21" s="22">
        <v>2.0327083000000001E-5</v>
      </c>
      <c r="DX21" s="22">
        <v>4.6121456999999999E-4</v>
      </c>
      <c r="DY21" s="22">
        <v>8.5516480000000002E-3</v>
      </c>
      <c r="DZ21" s="22">
        <v>8.5679099999999994E-2</v>
      </c>
      <c r="EA21" s="22">
        <v>0.25854796000000002</v>
      </c>
      <c r="EB21" s="22">
        <v>0.42125394999999999</v>
      </c>
      <c r="EC21" s="22">
        <v>0.43943231999999999</v>
      </c>
      <c r="ED21" s="22">
        <v>0.30531865000000002</v>
      </c>
      <c r="EE21" s="22">
        <v>0.12171412</v>
      </c>
      <c r="EF21" s="22">
        <v>1.9993199E-2</v>
      </c>
      <c r="EG21" s="22">
        <v>1.1558269999999999E-3</v>
      </c>
      <c r="EH21" s="22">
        <v>6.7600160000000001E-5</v>
      </c>
      <c r="EI21" s="22">
        <v>3.9788470000000002E-6</v>
      </c>
      <c r="EJ21" s="22">
        <v>2.3487223E-7</v>
      </c>
      <c r="EK21" s="22">
        <v>1.3875168000000001E-8</v>
      </c>
      <c r="EL21" s="22">
        <v>8.192236E-10</v>
      </c>
      <c r="EM21" s="22">
        <v>4.8302496999999998E-11</v>
      </c>
      <c r="EN21" s="22">
        <v>2.8425832E-12</v>
      </c>
      <c r="EO21" s="22">
        <v>1.6690963E-13</v>
      </c>
      <c r="EP21" s="22">
        <v>9.7760595999999998E-15</v>
      </c>
      <c r="EQ21" s="22">
        <v>5.7105080000000003E-16</v>
      </c>
      <c r="ER21" s="22">
        <v>3.326156E-17</v>
      </c>
      <c r="ES21" s="22">
        <v>1.9315520000000001E-18</v>
      </c>
      <c r="ET21" s="22">
        <v>1.1181838000000001E-19</v>
      </c>
      <c r="EU21" s="22">
        <v>6.4523451999999999E-21</v>
      </c>
      <c r="EV21" s="22">
        <v>3.7109218999999999E-22</v>
      </c>
      <c r="EW21" s="22">
        <v>2.1270358000000001E-23</v>
      </c>
      <c r="EX21" s="22">
        <v>1.2149898999999999E-24</v>
      </c>
      <c r="EY21" s="22">
        <v>6.9160529999999994E-26</v>
      </c>
      <c r="EZ21" s="22">
        <v>3.9230244999999997E-27</v>
      </c>
      <c r="FA21" s="22">
        <v>2.2174584000000001E-28</v>
      </c>
      <c r="FB21" s="22">
        <v>1.2489994E-29</v>
      </c>
      <c r="FC21" s="22">
        <v>7.0104540000000002E-31</v>
      </c>
      <c r="FD21" s="22">
        <v>3.9211769999999998E-32</v>
      </c>
      <c r="FE21" s="22">
        <v>2.185623E-33</v>
      </c>
      <c r="FF21" s="22">
        <v>1.2133796999999999E-34</v>
      </c>
      <c r="FG21" s="22">
        <v>6.6683329999999997E-36</v>
      </c>
      <c r="FH21" s="22">
        <v>3.2560266000000001E-37</v>
      </c>
      <c r="FI21" s="22">
        <v>0</v>
      </c>
      <c r="FJ21" s="22">
        <v>0</v>
      </c>
      <c r="FK21" s="22">
        <v>2.0327029999999999E-5</v>
      </c>
      <c r="FL21" s="22">
        <v>4.6121364000000002E-4</v>
      </c>
      <c r="FM21" s="22">
        <v>8.5516310000000005E-3</v>
      </c>
      <c r="FN21" s="22">
        <v>8.5679024000000006E-2</v>
      </c>
      <c r="FO21" s="22">
        <v>0.2585479</v>
      </c>
      <c r="FP21" s="22">
        <v>0.42125397999999997</v>
      </c>
      <c r="FQ21" s="22">
        <v>0.43943238000000001</v>
      </c>
      <c r="FR21" s="22">
        <v>0.30531865000000002</v>
      </c>
      <c r="FS21" s="22">
        <v>0.12171406999999999</v>
      </c>
      <c r="FT21" s="22">
        <v>1.9993166E-2</v>
      </c>
      <c r="FU21" s="22">
        <v>1.1558254E-3</v>
      </c>
      <c r="FV21" s="22">
        <v>6.7600059999999994E-5</v>
      </c>
      <c r="FW21" s="22">
        <v>3.9788410000000004E-6</v>
      </c>
      <c r="FX21" s="22">
        <v>2.3487188E-7</v>
      </c>
      <c r="FY21" s="22">
        <v>1.38751455E-8</v>
      </c>
      <c r="FZ21" s="22">
        <v>8.192223E-10</v>
      </c>
      <c r="GA21" s="22">
        <v>4.8302414000000001E-11</v>
      </c>
      <c r="GB21" s="22">
        <v>2.8425786000000002E-12</v>
      </c>
      <c r="GC21" s="22">
        <v>1.6690936000000001E-13</v>
      </c>
      <c r="GD21" s="22">
        <v>9.7760470000000005E-15</v>
      </c>
      <c r="GE21" s="22">
        <v>5.710499E-16</v>
      </c>
      <c r="GF21" s="22">
        <v>3.3261498000000002E-17</v>
      </c>
      <c r="GG21" s="22">
        <v>1.9315474E-18</v>
      </c>
      <c r="GH21" s="22">
        <v>1.1181812E-19</v>
      </c>
      <c r="GI21" s="22">
        <v>6.4523303E-21</v>
      </c>
      <c r="GJ21" s="22">
        <v>3.7109128000000002E-22</v>
      </c>
      <c r="GK21" s="22">
        <v>2.1270295000000001E-23</v>
      </c>
      <c r="GL21" s="22">
        <v>1.2149865E-24</v>
      </c>
      <c r="GM21" s="22">
        <v>6.9160354000000006E-26</v>
      </c>
      <c r="GN21" s="22">
        <v>3.9230164999999999E-27</v>
      </c>
      <c r="GO21" s="22">
        <v>2.2174572E-28</v>
      </c>
      <c r="GP21" s="22">
        <v>1.2490018E-29</v>
      </c>
      <c r="GQ21" s="22">
        <v>7.0104770000000003E-31</v>
      </c>
      <c r="GR21" s="22">
        <v>3.9211787999999998E-32</v>
      </c>
      <c r="GS21" s="22">
        <v>2.1856187E-33</v>
      </c>
      <c r="GT21" s="22">
        <v>1.2133811999999999E-34</v>
      </c>
      <c r="GU21" s="22">
        <v>6.6683340000000006E-36</v>
      </c>
      <c r="GV21" s="22">
        <v>3.2560274999999999E-37</v>
      </c>
      <c r="GW21" s="22">
        <v>0</v>
      </c>
      <c r="GX21" s="22">
        <v>0</v>
      </c>
      <c r="GY21" s="22">
        <v>2.0326996999999999E-5</v>
      </c>
      <c r="GZ21" s="22">
        <v>4.6121283000000001E-4</v>
      </c>
      <c r="HA21" s="22">
        <v>8.5516099999999994E-3</v>
      </c>
      <c r="HB21" s="22">
        <v>8.5678900000000002E-2</v>
      </c>
      <c r="HC21" s="22">
        <v>0.25854771999999998</v>
      </c>
      <c r="HD21" s="22">
        <v>0.42125380000000001</v>
      </c>
      <c r="HE21" s="22">
        <v>0.4394322</v>
      </c>
      <c r="HF21" s="22">
        <v>0.30531852999999998</v>
      </c>
      <c r="HG21" s="22">
        <v>0.12171398999999999</v>
      </c>
      <c r="HH21" s="22">
        <v>1.9993150000000001E-2</v>
      </c>
      <c r="HI21" s="22">
        <v>1.1558244000000001E-3</v>
      </c>
      <c r="HJ21" s="22">
        <v>6.7600004999999997E-5</v>
      </c>
      <c r="HK21" s="22">
        <v>3.9788374000000001E-6</v>
      </c>
      <c r="HL21" s="22">
        <v>2.3487159000000001E-7</v>
      </c>
      <c r="HM21" s="22">
        <v>1.3875124E-8</v>
      </c>
      <c r="HN21" s="22">
        <v>8.19221E-10</v>
      </c>
      <c r="HO21" s="22">
        <v>4.8302324000000001E-11</v>
      </c>
      <c r="HP21" s="22">
        <v>2.8425727E-12</v>
      </c>
      <c r="HQ21" s="22">
        <v>1.66909E-13</v>
      </c>
      <c r="HR21" s="22">
        <v>9.7760249999999997E-15</v>
      </c>
      <c r="HS21" s="22">
        <v>5.7104854000000005E-16</v>
      </c>
      <c r="HT21" s="22">
        <v>3.3261411999999998E-17</v>
      </c>
      <c r="HU21" s="22">
        <v>1.9315426000000002E-18</v>
      </c>
      <c r="HV21" s="22">
        <v>1.1181782000000001E-19</v>
      </c>
      <c r="HW21" s="22">
        <v>6.4523137E-21</v>
      </c>
      <c r="HX21" s="22">
        <v>3.7109037E-22</v>
      </c>
      <c r="HY21" s="22">
        <v>2.1270259000000001E-23</v>
      </c>
      <c r="HZ21" s="22">
        <v>1.2149852E-24</v>
      </c>
      <c r="IA21" s="22">
        <v>6.9160354000000006E-26</v>
      </c>
      <c r="IB21" s="22">
        <v>3.9230152999999998E-27</v>
      </c>
      <c r="IC21" s="22">
        <v>2.2174531000000002E-28</v>
      </c>
      <c r="ID21" s="22">
        <v>1.2489978E-29</v>
      </c>
      <c r="IE21" s="22">
        <v>7.0104593000000001E-31</v>
      </c>
      <c r="IF21" s="22">
        <v>3.9211753E-32</v>
      </c>
      <c r="IG21" s="22">
        <v>2.1856163000000001E-33</v>
      </c>
      <c r="IH21" s="22">
        <v>1.21338E-34</v>
      </c>
      <c r="II21" s="22">
        <v>6.6683150000000006E-36</v>
      </c>
      <c r="IJ21" s="22">
        <v>3.2560201E-37</v>
      </c>
      <c r="IK21" s="22">
        <v>0</v>
      </c>
      <c r="IL21" s="22">
        <v>0</v>
      </c>
      <c r="IM21" s="22">
        <v>2.0326961E-5</v>
      </c>
      <c r="IN21" s="22">
        <v>4.6121178000000003E-4</v>
      </c>
      <c r="IO21" s="22">
        <v>8.5515880000000006E-3</v>
      </c>
      <c r="IP21" s="22">
        <v>8.5678770000000001E-2</v>
      </c>
      <c r="IQ21" s="22">
        <v>0.25854754000000002</v>
      </c>
      <c r="IR21" s="22">
        <v>0.42125356000000003</v>
      </c>
      <c r="IS21" s="22">
        <v>0.43943199999999999</v>
      </c>
      <c r="IT21" s="22">
        <v>0.30531836000000001</v>
      </c>
      <c r="IU21" s="22">
        <v>0.12171389000000001</v>
      </c>
      <c r="IV21" s="22">
        <v>1.9993136000000002E-2</v>
      </c>
      <c r="IW21" s="22">
        <v>1.1558236E-3</v>
      </c>
      <c r="IX21" s="22">
        <v>6.7599953999999997E-5</v>
      </c>
      <c r="IY21" s="22">
        <v>3.9788333E-6</v>
      </c>
      <c r="IZ21" s="22">
        <v>2.3487137E-7</v>
      </c>
      <c r="JA21" s="22">
        <v>1.387511E-8</v>
      </c>
      <c r="JB21" s="22">
        <v>8.1922010000000002E-10</v>
      </c>
      <c r="JC21" s="22">
        <v>4.8302260000000003E-11</v>
      </c>
      <c r="JD21" s="22">
        <v>2.8425693000000001E-12</v>
      </c>
      <c r="JE21" s="22">
        <v>1.6690879E-13</v>
      </c>
      <c r="JF21" s="22">
        <v>9.7760130000000003E-15</v>
      </c>
      <c r="JG21" s="22">
        <v>5.7104774999999999E-16</v>
      </c>
      <c r="JH21" s="22">
        <v>3.3261375999999997E-17</v>
      </c>
      <c r="JI21" s="22">
        <v>1.9315406E-18</v>
      </c>
      <c r="JJ21" s="22">
        <v>1.1181772000000001E-19</v>
      </c>
      <c r="JK21" s="22">
        <v>6.4523092999999996E-21</v>
      </c>
      <c r="JL21" s="22">
        <v>3.7109024000000001E-22</v>
      </c>
      <c r="JM21" s="22">
        <v>2.1270251999999999E-23</v>
      </c>
      <c r="JN21" s="22">
        <v>1.2149849000000001E-24</v>
      </c>
      <c r="JO21" s="22">
        <v>6.9160354000000006E-26</v>
      </c>
      <c r="JP21" s="22">
        <v>3.9230183999999997E-27</v>
      </c>
      <c r="JQ21" s="22">
        <v>2.2174545999999998E-28</v>
      </c>
      <c r="JR21" s="22">
        <v>1.24899604E-29</v>
      </c>
      <c r="JS21" s="22">
        <v>7.0104353000000001E-31</v>
      </c>
      <c r="JT21" s="22">
        <v>3.9211694000000001E-32</v>
      </c>
      <c r="JU21" s="22">
        <v>2.1856174E-33</v>
      </c>
      <c r="JV21" s="22">
        <v>1.2133792000000001E-34</v>
      </c>
      <c r="JW21" s="22">
        <v>6.6683079999999995E-36</v>
      </c>
      <c r="JX21" s="22">
        <v>3.2560155999999999E-37</v>
      </c>
      <c r="JY21" s="22">
        <v>0</v>
      </c>
      <c r="JZ21" s="22">
        <v>0</v>
      </c>
      <c r="KA21" s="22">
        <v>2.0326951999999999E-5</v>
      </c>
      <c r="KB21" s="22">
        <v>4.6121151999999998E-4</v>
      </c>
      <c r="KC21" s="22">
        <v>8.5515829999999998E-3</v>
      </c>
      <c r="KD21" s="22">
        <v>8.5678770000000001E-2</v>
      </c>
      <c r="KE21" s="22">
        <v>0.25854748</v>
      </c>
      <c r="KF21" s="22">
        <v>0.42125338000000001</v>
      </c>
      <c r="KG21" s="22">
        <v>0.43943176</v>
      </c>
      <c r="KH21" s="22">
        <v>0.30531815000000001</v>
      </c>
      <c r="KI21" s="22">
        <v>0.12171382</v>
      </c>
      <c r="KJ21" s="22">
        <v>1.9993117000000001E-2</v>
      </c>
      <c r="KK21" s="22">
        <v>1.1558216E-3</v>
      </c>
      <c r="KL21" s="22">
        <v>6.7599830000000005E-5</v>
      </c>
      <c r="KM21" s="22">
        <v>3.9788264999999999E-6</v>
      </c>
      <c r="KN21" s="22">
        <v>2.3487094000000001E-7</v>
      </c>
      <c r="KO21" s="22">
        <v>1.38750815E-8</v>
      </c>
      <c r="KP21" s="22">
        <v>8.192184E-10</v>
      </c>
      <c r="KQ21" s="22">
        <v>4.8302157000000002E-11</v>
      </c>
      <c r="KR21" s="22">
        <v>2.8425630000000001E-12</v>
      </c>
      <c r="KS21" s="22">
        <v>1.669084E-13</v>
      </c>
      <c r="KT21" s="22">
        <v>9.7759930000000008E-15</v>
      </c>
      <c r="KU21" s="22">
        <v>5.7104690000000005E-16</v>
      </c>
      <c r="KV21" s="22">
        <v>3.3261329999999998E-17</v>
      </c>
      <c r="KW21" s="22">
        <v>1.931538E-18</v>
      </c>
      <c r="KX21" s="22">
        <v>1.1181763999999999E-19</v>
      </c>
      <c r="KY21" s="22">
        <v>6.4523085000000001E-21</v>
      </c>
      <c r="KZ21" s="22">
        <v>3.7109027000000001E-22</v>
      </c>
      <c r="LA21" s="22">
        <v>2.1270248999999999E-23</v>
      </c>
      <c r="LB21" s="22">
        <v>1.2149837E-24</v>
      </c>
      <c r="LC21" s="22">
        <v>6.9160239999999997E-26</v>
      </c>
      <c r="LD21" s="22">
        <v>3.923013E-27</v>
      </c>
      <c r="LE21" s="22">
        <v>2.2174535999999998E-28</v>
      </c>
      <c r="LF21" s="22">
        <v>1.2489962999999999E-29</v>
      </c>
      <c r="LG21" s="22">
        <v>7.0104329999999997E-31</v>
      </c>
      <c r="LH21" s="22">
        <v>3.9211667000000001E-32</v>
      </c>
      <c r="LI21" s="22">
        <v>2.1856174E-33</v>
      </c>
      <c r="LJ21" s="22">
        <v>1.2133783E-34</v>
      </c>
      <c r="LK21" s="22">
        <v>6.6683060000000003E-36</v>
      </c>
      <c r="LL21" s="22">
        <v>3.2560154000000001E-37</v>
      </c>
      <c r="LM21" s="22">
        <v>0</v>
      </c>
      <c r="LN21" s="22">
        <v>0</v>
      </c>
      <c r="LO21" s="22">
        <v>2.0326923E-5</v>
      </c>
      <c r="LP21" s="22">
        <v>4.6121093000000001E-4</v>
      </c>
      <c r="LQ21" s="22">
        <v>8.5515739999999993E-3</v>
      </c>
      <c r="LR21" s="22">
        <v>8.5678734000000006E-2</v>
      </c>
      <c r="LS21" s="22">
        <v>0.25854743000000002</v>
      </c>
      <c r="LT21" s="22">
        <v>0.42125335000000003</v>
      </c>
      <c r="LU21" s="22">
        <v>0.43943169999999998</v>
      </c>
      <c r="LV21" s="22">
        <v>0.30531809999999998</v>
      </c>
      <c r="LW21" s="22">
        <v>0.121713825</v>
      </c>
      <c r="LX21" s="22">
        <v>1.9993125E-2</v>
      </c>
      <c r="LY21" s="22">
        <v>1.1558222E-3</v>
      </c>
      <c r="LZ21" s="22">
        <v>6.7599830000000005E-5</v>
      </c>
      <c r="MA21" s="22">
        <v>3.9788260000000002E-6</v>
      </c>
      <c r="MB21" s="22">
        <v>2.3487094000000001E-7</v>
      </c>
      <c r="MC21" s="22">
        <v>1.3875083E-8</v>
      </c>
      <c r="MD21" s="22">
        <v>8.1921850000000003E-10</v>
      </c>
      <c r="ME21" s="22">
        <v>4.8302159999999997E-11</v>
      </c>
      <c r="MF21" s="22">
        <v>2.8425633999999999E-12</v>
      </c>
      <c r="MG21" s="22">
        <v>1.6690844E-13</v>
      </c>
      <c r="MH21" s="22">
        <v>9.7759960000000002E-15</v>
      </c>
      <c r="MI21" s="22">
        <v>5.7104717E-16</v>
      </c>
      <c r="MJ21" s="22">
        <v>3.3261356000000001E-17</v>
      </c>
      <c r="MK21" s="22">
        <v>1.9315402999999999E-18</v>
      </c>
      <c r="ML21" s="22">
        <v>1.1181775999999999E-19</v>
      </c>
      <c r="MM21" s="22">
        <v>6.4523149999999997E-21</v>
      </c>
      <c r="MN21" s="22">
        <v>3.7109082000000002E-22</v>
      </c>
      <c r="MO21" s="22">
        <v>2.1270284000000001E-23</v>
      </c>
      <c r="MP21" s="22">
        <v>1.2149854E-24</v>
      </c>
      <c r="MQ21" s="22">
        <v>6.9160239999999997E-26</v>
      </c>
      <c r="MR21" s="22">
        <v>3.9230087000000001E-27</v>
      </c>
      <c r="MS21" s="22">
        <v>2.2174527000000002E-28</v>
      </c>
      <c r="MT21" s="22">
        <v>1.24899754E-29</v>
      </c>
      <c r="MU21" s="22">
        <v>7.0104485000000001E-31</v>
      </c>
      <c r="MV21" s="22">
        <v>3.9211732E-32</v>
      </c>
      <c r="MW21" s="22">
        <v>2.1856191999999999E-33</v>
      </c>
      <c r="MX21" s="22">
        <v>1.2133784E-34</v>
      </c>
      <c r="MY21" s="22">
        <v>6.66831E-36</v>
      </c>
      <c r="MZ21" s="22">
        <v>3.2560174000000001E-37</v>
      </c>
      <c r="NA21" s="22">
        <v>0</v>
      </c>
      <c r="NB21" s="22">
        <v>0</v>
      </c>
      <c r="NC21" s="22">
        <v>2.0326888000000001E-5</v>
      </c>
      <c r="ND21" s="22">
        <v>4.6121011999999999E-4</v>
      </c>
      <c r="NE21" s="22">
        <v>8.5515560000000001E-3</v>
      </c>
      <c r="NF21" s="22">
        <v>8.5678649999999995E-2</v>
      </c>
      <c r="NG21" s="22">
        <v>0.25854737</v>
      </c>
      <c r="NH21" s="22">
        <v>0.42125356000000003</v>
      </c>
      <c r="NI21" s="22">
        <v>0.43943194000000002</v>
      </c>
      <c r="NJ21" s="22">
        <v>0.30531817999999999</v>
      </c>
      <c r="NK21" s="22">
        <v>0.12171389000000001</v>
      </c>
      <c r="NL21" s="22">
        <v>1.9993136000000002E-2</v>
      </c>
      <c r="NM21" s="22">
        <v>1.1558229E-3</v>
      </c>
      <c r="NN21" s="22">
        <v>6.7599889999999996E-5</v>
      </c>
      <c r="NO21" s="22">
        <v>3.9788279999999998E-6</v>
      </c>
      <c r="NP21" s="22">
        <v>2.3487097999999999E-7</v>
      </c>
      <c r="NQ21" s="22">
        <v>1.3875085000000001E-8</v>
      </c>
      <c r="NR21" s="22">
        <v>8.1921875E-10</v>
      </c>
      <c r="NS21" s="22">
        <v>4.8302190000000001E-11</v>
      </c>
      <c r="NT21" s="22">
        <v>2.8425652000000001E-12</v>
      </c>
      <c r="NU21" s="22">
        <v>1.6690856E-13</v>
      </c>
      <c r="NV21" s="22">
        <v>9.7760050000000002E-15</v>
      </c>
      <c r="NW21" s="22">
        <v>5.710477E-16</v>
      </c>
      <c r="NX21" s="22">
        <v>3.326139E-17</v>
      </c>
      <c r="NY21" s="22">
        <v>1.9315427999999998E-18</v>
      </c>
      <c r="NZ21" s="22">
        <v>1.1181785999999999E-19</v>
      </c>
      <c r="OA21" s="22">
        <v>6.4523185999999998E-21</v>
      </c>
      <c r="OB21" s="22">
        <v>3.7109089999999999E-22</v>
      </c>
      <c r="OC21" s="22">
        <v>2.1270293E-23</v>
      </c>
      <c r="OD21" s="22">
        <v>1.2149863000000001E-24</v>
      </c>
      <c r="OE21" s="22">
        <v>6.9160305000000002E-26</v>
      </c>
      <c r="OF21" s="22">
        <v>3.9230099999999998E-27</v>
      </c>
      <c r="OG21" s="22">
        <v>2.2174512000000001E-28</v>
      </c>
      <c r="OH21" s="22">
        <v>1.2489978E-29</v>
      </c>
      <c r="OI21" s="22">
        <v>7.0104579999999996E-31</v>
      </c>
      <c r="OJ21" s="22">
        <v>3.9211784999999998E-32</v>
      </c>
      <c r="OK21" s="22">
        <v>2.1856204999999999E-33</v>
      </c>
      <c r="OL21" s="22">
        <v>1.2133787E-34</v>
      </c>
      <c r="OM21" s="22">
        <v>6.6683145999999997E-36</v>
      </c>
      <c r="ON21" s="22">
        <v>3.2560185000000001E-37</v>
      </c>
      <c r="OO21" s="22">
        <v>0</v>
      </c>
      <c r="OP21" s="22">
        <v>0</v>
      </c>
      <c r="OQ21" s="22">
        <v>2.0326839999999999E-5</v>
      </c>
      <c r="OR21" s="22">
        <v>4.6120880000000001E-4</v>
      </c>
      <c r="OS21" s="22">
        <v>8.5515339999999995E-3</v>
      </c>
      <c r="OT21" s="22">
        <v>8.5678599999999994E-2</v>
      </c>
      <c r="OU21" s="22">
        <v>0.25854725000000001</v>
      </c>
      <c r="OV21" s="22">
        <v>0.42125347000000002</v>
      </c>
      <c r="OW21" s="22">
        <v>0.43943208</v>
      </c>
      <c r="OX21" s="22">
        <v>0.30531836000000001</v>
      </c>
      <c r="OY21" s="22">
        <v>0.12171395</v>
      </c>
      <c r="OZ21" s="22">
        <v>1.9993153999999999E-2</v>
      </c>
      <c r="PA21" s="22">
        <v>1.1558242E-3</v>
      </c>
      <c r="PB21" s="22">
        <v>6.7599970000000001E-5</v>
      </c>
      <c r="PC21" s="22">
        <v>3.9788330000000002E-6</v>
      </c>
      <c r="PD21" s="22">
        <v>2.3487127000000001E-7</v>
      </c>
      <c r="PE21" s="22">
        <v>1.3875107E-8</v>
      </c>
      <c r="PF21" s="22">
        <v>8.1921985999999999E-10</v>
      </c>
      <c r="PG21" s="22">
        <v>4.8302270000000002E-11</v>
      </c>
      <c r="PH21" s="22">
        <v>2.8425701000000001E-12</v>
      </c>
      <c r="PI21" s="22">
        <v>1.6690889999999999E-13</v>
      </c>
      <c r="PJ21" s="22">
        <v>9.7760220000000003E-15</v>
      </c>
      <c r="PK21" s="22">
        <v>5.7104870000000002E-16</v>
      </c>
      <c r="PL21" s="22">
        <v>3.3261455E-17</v>
      </c>
      <c r="PM21" s="22">
        <v>1.9315467999999998E-18</v>
      </c>
      <c r="PN21" s="22">
        <v>1.1181807000000001E-19</v>
      </c>
      <c r="PO21" s="22">
        <v>6.4523287000000002E-21</v>
      </c>
      <c r="PP21" s="22">
        <v>3.7109129999999999E-22</v>
      </c>
      <c r="PQ21" s="22">
        <v>2.1270310000000001E-23</v>
      </c>
      <c r="PR21" s="22">
        <v>1.2149877000000001E-24</v>
      </c>
      <c r="PS21" s="22">
        <v>6.9160434E-26</v>
      </c>
      <c r="PT21" s="22">
        <v>3.9230180000000004E-27</v>
      </c>
      <c r="PU21" s="22">
        <v>2.2174555999999999E-28</v>
      </c>
      <c r="PV21" s="22">
        <v>1.2489995E-29</v>
      </c>
      <c r="PW21" s="22">
        <v>7.0104660000000002E-31</v>
      </c>
      <c r="PX21" s="22">
        <v>3.9211832000000002E-32</v>
      </c>
      <c r="PY21" s="22">
        <v>2.1856227000000001E-33</v>
      </c>
      <c r="PZ21" s="22">
        <v>1.2133796999999999E-34</v>
      </c>
      <c r="QA21" s="22">
        <v>6.6683199999999998E-36</v>
      </c>
      <c r="QB21" s="22">
        <v>3.2560208000000001E-37</v>
      </c>
      <c r="QC21" s="22">
        <v>0</v>
      </c>
      <c r="QD21" s="22">
        <v>0</v>
      </c>
      <c r="QE21" s="22">
        <v>2.0326856E-5</v>
      </c>
      <c r="QF21" s="22">
        <v>4.6120907000000001E-4</v>
      </c>
      <c r="QG21" s="22">
        <v>8.5515379999999992E-3</v>
      </c>
      <c r="QH21" s="22">
        <v>8.5678525000000005E-2</v>
      </c>
      <c r="QI21" s="22">
        <v>0.25854695</v>
      </c>
      <c r="QJ21" s="22">
        <v>0.4212533</v>
      </c>
      <c r="QK21" s="22">
        <v>0.43943205000000002</v>
      </c>
      <c r="QL21" s="22">
        <v>0.3053186</v>
      </c>
      <c r="QM21" s="22">
        <v>0.12171412</v>
      </c>
      <c r="QN21" s="22">
        <v>1.9993197000000001E-2</v>
      </c>
      <c r="QO21" s="22">
        <v>1.1558267E-3</v>
      </c>
      <c r="QP21" s="22">
        <v>6.7600115000000005E-5</v>
      </c>
      <c r="QQ21" s="22">
        <v>3.9788419999999998E-6</v>
      </c>
      <c r="QR21" s="22">
        <v>2.3487182E-7</v>
      </c>
      <c r="QS21" s="22">
        <v>1.3875139E-8</v>
      </c>
      <c r="QT21" s="22">
        <v>8.1922200000000001E-10</v>
      </c>
      <c r="QU21" s="22">
        <v>4.8302390000000001E-11</v>
      </c>
      <c r="QV21" s="22">
        <v>2.8425775E-12</v>
      </c>
      <c r="QW21" s="22">
        <v>1.6690933E-13</v>
      </c>
      <c r="QX21" s="22">
        <v>9.7760480000000003E-15</v>
      </c>
      <c r="QY21" s="22">
        <v>5.7105020000000004E-16</v>
      </c>
      <c r="QZ21" s="22">
        <v>3.3261538000000001E-17</v>
      </c>
      <c r="RA21" s="22">
        <v>1.9315509999999998E-18</v>
      </c>
      <c r="RB21" s="22">
        <v>1.1181829999999999E-19</v>
      </c>
      <c r="RC21" s="22">
        <v>6.4523415999999997E-21</v>
      </c>
      <c r="RD21" s="22">
        <v>3.7109190000000001E-22</v>
      </c>
      <c r="RE21" s="22">
        <v>2.1270339999999999E-23</v>
      </c>
      <c r="RF21" s="22">
        <v>1.2149896E-24</v>
      </c>
      <c r="RG21" s="22">
        <v>6.9160570000000003E-26</v>
      </c>
      <c r="RH21" s="22">
        <v>3.9230289999999996E-27</v>
      </c>
      <c r="RI21" s="22">
        <v>2.2174629999999999E-28</v>
      </c>
      <c r="RJ21" s="22">
        <v>1.2490032600000001E-29</v>
      </c>
      <c r="RK21" s="22">
        <v>7.0104809999999998E-31</v>
      </c>
      <c r="RL21" s="22">
        <v>3.9211904999999998E-32</v>
      </c>
      <c r="RM21" s="22">
        <v>2.1856266000000001E-33</v>
      </c>
      <c r="RN21" s="22">
        <v>1.2133821E-34</v>
      </c>
      <c r="RO21" s="22">
        <v>6.6683350000000002E-36</v>
      </c>
      <c r="RP21" s="22">
        <v>3.2560274999999999E-37</v>
      </c>
      <c r="RQ21" s="22">
        <v>0</v>
      </c>
      <c r="RR21" s="22">
        <v>0</v>
      </c>
      <c r="RS21" s="22">
        <v>2.0326888000000001E-5</v>
      </c>
      <c r="RT21" s="22">
        <v>4.6120994000000001E-4</v>
      </c>
      <c r="RU21" s="22">
        <v>8.5515529999999999E-3</v>
      </c>
      <c r="RV21" s="22">
        <v>8.5678519999999994E-2</v>
      </c>
      <c r="RW21" s="22">
        <v>0.25854690000000002</v>
      </c>
      <c r="RX21" s="22">
        <v>0.42125310999999999</v>
      </c>
      <c r="RY21" s="22">
        <v>0.43943189999999999</v>
      </c>
      <c r="RZ21" s="22">
        <v>0.30531856000000002</v>
      </c>
      <c r="SA21" s="22">
        <v>0.121714145</v>
      </c>
      <c r="SB21" s="22">
        <v>1.9993210000000001E-2</v>
      </c>
      <c r="SC21" s="22">
        <v>1.1558274E-3</v>
      </c>
      <c r="SD21" s="22">
        <v>6.7600170000000002E-5</v>
      </c>
      <c r="SE21" s="22">
        <v>3.9788459999999999E-6</v>
      </c>
      <c r="SF21" s="22">
        <v>2.3487208000000001E-7</v>
      </c>
      <c r="SG21" s="22">
        <v>1.3875152000000001E-8</v>
      </c>
      <c r="SH21" s="22">
        <v>8.1922247000000003E-10</v>
      </c>
      <c r="SI21" s="22">
        <v>4.8302417999999997E-11</v>
      </c>
      <c r="SJ21" s="22">
        <v>2.842579E-12</v>
      </c>
      <c r="SK21" s="22">
        <v>1.6690943999999999E-13</v>
      </c>
      <c r="SL21" s="22">
        <v>9.7760509999999998E-15</v>
      </c>
      <c r="SM21" s="22">
        <v>5.7105040000000001E-16</v>
      </c>
      <c r="SN21" s="22">
        <v>3.3261534999999998E-17</v>
      </c>
      <c r="SO21" s="22">
        <v>1.9315503E-18</v>
      </c>
      <c r="SP21" s="22">
        <v>1.1181829000000001E-19</v>
      </c>
      <c r="SQ21" s="22">
        <v>6.4523432000000003E-21</v>
      </c>
      <c r="SR21" s="22">
        <v>3.7109203E-22</v>
      </c>
      <c r="SS21" s="22">
        <v>2.1270339999999999E-23</v>
      </c>
      <c r="ST21" s="22">
        <v>1.2149898E-24</v>
      </c>
      <c r="SU21" s="22">
        <v>6.9160562999999997E-26</v>
      </c>
      <c r="SV21" s="22">
        <v>3.9230309999999998E-27</v>
      </c>
      <c r="SW21" s="22">
        <v>2.2174654000000001E-28</v>
      </c>
      <c r="SX21" s="22">
        <v>1.24900514E-29</v>
      </c>
      <c r="SY21" s="22">
        <v>7.0104890000000004E-31</v>
      </c>
      <c r="SZ21" s="22">
        <v>3.9211907999999998E-32</v>
      </c>
      <c r="TA21" s="22">
        <v>2.185626E-33</v>
      </c>
      <c r="TB21" s="22">
        <v>1.2133821E-34</v>
      </c>
      <c r="TC21" s="22">
        <v>6.6683369999999994E-36</v>
      </c>
      <c r="TD21" s="22">
        <v>3.2560277000000001E-37</v>
      </c>
      <c r="TE21" s="22">
        <v>0</v>
      </c>
      <c r="TF21" s="22">
        <v>0</v>
      </c>
      <c r="TG21" s="22">
        <v>2.0326881000000002E-5</v>
      </c>
      <c r="TH21" s="22">
        <v>4.6120968000000002E-4</v>
      </c>
      <c r="TI21" s="22">
        <v>8.5515529999999999E-3</v>
      </c>
      <c r="TJ21" s="22">
        <v>8.5678480000000001E-2</v>
      </c>
      <c r="TK21" s="22">
        <v>0.25854700000000003</v>
      </c>
      <c r="TL21" s="22">
        <v>0.42125335000000003</v>
      </c>
      <c r="TM21" s="22">
        <v>0.43943197000000001</v>
      </c>
      <c r="TN21" s="22">
        <v>0.30531861999999999</v>
      </c>
      <c r="TO21" s="22">
        <v>0.12171423000000001</v>
      </c>
      <c r="TP21" s="22">
        <v>1.9993236000000001E-2</v>
      </c>
      <c r="TQ21" s="22">
        <v>1.1558294000000001E-3</v>
      </c>
      <c r="TR21" s="22">
        <v>6.7600289999999996E-5</v>
      </c>
      <c r="TS21" s="22">
        <v>3.9788532999999997E-6</v>
      </c>
      <c r="TT21" s="22">
        <v>2.348725E-7</v>
      </c>
      <c r="TU21" s="22">
        <v>1.3875176E-8</v>
      </c>
      <c r="TV21" s="22">
        <v>8.1922374E-10</v>
      </c>
      <c r="TW21" s="22">
        <v>4.8302484000000003E-11</v>
      </c>
      <c r="TX21" s="22">
        <v>2.8425825E-12</v>
      </c>
      <c r="TY21" s="22">
        <v>1.6690959E-13</v>
      </c>
      <c r="TZ21" s="22">
        <v>9.7760595999999998E-15</v>
      </c>
      <c r="UA21" s="22">
        <v>5.7105087000000002E-16</v>
      </c>
      <c r="UB21" s="22">
        <v>3.3261554E-17</v>
      </c>
      <c r="UC21" s="22">
        <v>1.9315515E-18</v>
      </c>
      <c r="UD21" s="22">
        <v>1.1181835000000001E-19</v>
      </c>
      <c r="UE21" s="22">
        <v>6.4523470000000003E-21</v>
      </c>
      <c r="UF21" s="22">
        <v>3.7109249999999999E-22</v>
      </c>
      <c r="UG21" s="22">
        <v>2.1270376999999999E-23</v>
      </c>
      <c r="UH21" s="22">
        <v>1.214992E-24</v>
      </c>
      <c r="UI21" s="22">
        <v>6.9160700000000001E-26</v>
      </c>
      <c r="UJ21" s="22">
        <v>3.9230388000000003E-27</v>
      </c>
      <c r="UK21" s="22">
        <v>2.21747E-28</v>
      </c>
      <c r="UL21" s="22">
        <v>1.2490077000000001E-29</v>
      </c>
      <c r="UM21" s="22">
        <v>7.0105020000000002E-31</v>
      </c>
      <c r="UN21" s="22">
        <v>3.9211973000000002E-32</v>
      </c>
      <c r="UO21" s="22">
        <v>2.1856283999999999E-33</v>
      </c>
      <c r="UP21" s="22">
        <v>1.2133834999999999E-34</v>
      </c>
      <c r="UQ21" s="22">
        <v>6.6683424999999997E-36</v>
      </c>
      <c r="UR21" s="22">
        <v>3.2560309999999999E-37</v>
      </c>
      <c r="US21" s="22">
        <v>0</v>
      </c>
      <c r="UT21" s="22">
        <v>0</v>
      </c>
      <c r="UU21" s="22">
        <v>2.0326895999999999E-5</v>
      </c>
      <c r="UV21" s="22">
        <v>4.6121018000000002E-4</v>
      </c>
      <c r="UW21" s="22">
        <v>8.5515550000000006E-3</v>
      </c>
      <c r="UX21" s="22">
        <v>8.5678569999999996E-2</v>
      </c>
      <c r="UY21" s="22">
        <v>0.25854704000000001</v>
      </c>
      <c r="UZ21" s="22">
        <v>0.42125364999999998</v>
      </c>
      <c r="VA21" s="22">
        <v>0.4394324</v>
      </c>
      <c r="VB21" s="22">
        <v>0.30531877000000002</v>
      </c>
      <c r="VC21" s="22">
        <v>0.12171423000000001</v>
      </c>
      <c r="VD21" s="22">
        <v>1.9993246999999999E-2</v>
      </c>
      <c r="VE21" s="22">
        <v>1.1558302999999999E-3</v>
      </c>
      <c r="VF21" s="22">
        <v>6.7600354999999994E-5</v>
      </c>
      <c r="VG21" s="22">
        <v>3.9788573999999998E-6</v>
      </c>
      <c r="VH21" s="22">
        <v>2.3487278999999999E-7</v>
      </c>
      <c r="VI21" s="22">
        <v>1.38751926E-8</v>
      </c>
      <c r="VJ21" s="22">
        <v>8.1922463000000004E-10</v>
      </c>
      <c r="VK21" s="22">
        <v>4.8302517999999997E-11</v>
      </c>
      <c r="VL21" s="22">
        <v>2.8425845E-12</v>
      </c>
      <c r="VM21" s="22">
        <v>1.6690966999999999E-13</v>
      </c>
      <c r="VN21" s="22">
        <v>9.7760640000000006E-15</v>
      </c>
      <c r="VO21" s="22">
        <v>5.71051E-16</v>
      </c>
      <c r="VP21" s="22">
        <v>3.3261563999999998E-17</v>
      </c>
      <c r="VQ21" s="22">
        <v>1.9315515E-18</v>
      </c>
      <c r="VR21" s="22">
        <v>1.1181835000000001E-19</v>
      </c>
      <c r="VS21" s="22">
        <v>6.4523476E-21</v>
      </c>
      <c r="VT21" s="22">
        <v>3.7109255999999999E-22</v>
      </c>
      <c r="VU21" s="22">
        <v>2.1270396000000001E-23</v>
      </c>
      <c r="VV21" s="22">
        <v>1.2149937E-24</v>
      </c>
      <c r="VW21" s="22">
        <v>6.9160820000000003E-26</v>
      </c>
      <c r="VX21" s="22">
        <v>3.9230446E-27</v>
      </c>
      <c r="VY21" s="22">
        <v>2.2174734000000002E-28</v>
      </c>
      <c r="VZ21" s="22">
        <v>1.2490092E-29</v>
      </c>
      <c r="WA21" s="22">
        <v>7.01051E-31</v>
      </c>
      <c r="WB21" s="22">
        <v>3.9212005E-32</v>
      </c>
      <c r="WC21" s="22">
        <v>2.1856309999999999E-33</v>
      </c>
      <c r="WD21" s="22">
        <v>1.2133848000000001E-34</v>
      </c>
      <c r="WE21" s="22">
        <v>6.6683480000000001E-36</v>
      </c>
      <c r="WF21" s="22">
        <v>3.2560331000000001E-37</v>
      </c>
      <c r="WG21" s="22">
        <v>0</v>
      </c>
      <c r="WH21" s="22">
        <v>0</v>
      </c>
      <c r="WI21" s="22">
        <v>2.0326821000000001E-5</v>
      </c>
      <c r="WJ21" s="22">
        <v>4.6120866000000003E-4</v>
      </c>
      <c r="WK21" s="22">
        <v>8.5515299999999999E-3</v>
      </c>
      <c r="WL21" s="22">
        <v>8.5678749999999998E-2</v>
      </c>
      <c r="WM21" s="22">
        <v>0.25854734000000001</v>
      </c>
      <c r="WN21" s="22">
        <v>0.42125360000000001</v>
      </c>
      <c r="WO21" s="22">
        <v>0.4394324</v>
      </c>
      <c r="WP21" s="22">
        <v>0.30531882999999999</v>
      </c>
      <c r="WQ21" s="22">
        <v>0.121714324</v>
      </c>
      <c r="WR21" s="22">
        <v>1.9993265999999999E-2</v>
      </c>
      <c r="WS21" s="22">
        <v>1.1558314999999999E-3</v>
      </c>
      <c r="WT21" s="22">
        <v>6.7600430000000006E-5</v>
      </c>
      <c r="WU21" s="22">
        <v>3.9788614999999998E-6</v>
      </c>
      <c r="WV21" s="22">
        <v>2.3487299E-7</v>
      </c>
      <c r="WW21" s="22">
        <v>1.3875204000000001E-8</v>
      </c>
      <c r="WX21" s="22">
        <v>8.1922530000000002E-10</v>
      </c>
      <c r="WY21" s="22">
        <v>4.8302552999999998E-11</v>
      </c>
      <c r="WZ21" s="22">
        <v>2.8425849000000002E-12</v>
      </c>
      <c r="XA21" s="22">
        <v>1.6690966999999999E-13</v>
      </c>
      <c r="XB21" s="22">
        <v>9.7760650000000004E-15</v>
      </c>
      <c r="XC21" s="22">
        <v>5.71051E-16</v>
      </c>
      <c r="XD21" s="22">
        <v>3.3261568000000002E-17</v>
      </c>
      <c r="XE21" s="22">
        <v>1.9315517E-18</v>
      </c>
      <c r="XF21" s="22">
        <v>1.1181835000000001E-19</v>
      </c>
      <c r="XG21" s="22">
        <v>6.4523489999999999E-21</v>
      </c>
      <c r="XH21" s="22">
        <v>3.7109267000000001E-22</v>
      </c>
      <c r="XI21" s="22">
        <v>2.1270412999999999E-23</v>
      </c>
      <c r="XJ21" s="22">
        <v>1.2149953999999999E-24</v>
      </c>
      <c r="XK21" s="22">
        <v>6.9160944999999998E-26</v>
      </c>
      <c r="XL21" s="22">
        <v>3.9230507E-27</v>
      </c>
      <c r="XM21" s="22">
        <v>2.2174757999999999E-28</v>
      </c>
      <c r="XN21" s="22">
        <v>1.2490101999999999E-29</v>
      </c>
      <c r="XO21" s="22">
        <v>7.0105140000000003E-31</v>
      </c>
      <c r="XP21" s="22">
        <v>3.9212030000000002E-32</v>
      </c>
      <c r="XQ21" s="22">
        <v>2.185632E-33</v>
      </c>
      <c r="XR21" s="22">
        <v>1.2133854E-34</v>
      </c>
      <c r="XS21" s="22">
        <v>6.6683504000000002E-36</v>
      </c>
      <c r="XT21" s="22">
        <v>3.2560336E-37</v>
      </c>
      <c r="XU21" s="22">
        <v>0</v>
      </c>
      <c r="XV21" s="22">
        <v>0</v>
      </c>
      <c r="XW21" s="22">
        <v>2.0326910000000001E-5</v>
      </c>
      <c r="XX21" s="22">
        <v>4.6121047E-4</v>
      </c>
      <c r="XY21" s="22">
        <v>8.551566E-3</v>
      </c>
      <c r="XZ21" s="22">
        <v>8.5678699999999997E-2</v>
      </c>
      <c r="YA21" s="22">
        <v>0.25854729999999998</v>
      </c>
      <c r="YB21" s="22">
        <v>0.42125380000000001</v>
      </c>
      <c r="YC21" s="22">
        <v>0.43943270000000001</v>
      </c>
      <c r="YD21" s="22">
        <v>0.30531920000000001</v>
      </c>
      <c r="YE21" s="22">
        <v>0.12171445</v>
      </c>
      <c r="YF21" s="22">
        <v>1.9993291999999999E-2</v>
      </c>
      <c r="YG21" s="22">
        <v>1.1558329E-3</v>
      </c>
      <c r="YH21" s="22">
        <v>6.7600519999999999E-5</v>
      </c>
      <c r="YI21" s="22">
        <v>3.9788682999999999E-6</v>
      </c>
      <c r="YJ21" s="22">
        <v>2.3487344E-7</v>
      </c>
      <c r="YK21" s="22">
        <v>1.38752325E-8</v>
      </c>
      <c r="YL21" s="22">
        <v>8.1922700000000005E-10</v>
      </c>
      <c r="YM21" s="22">
        <v>4.8302660000000001E-11</v>
      </c>
      <c r="YN21" s="22">
        <v>2.8425912000000002E-12</v>
      </c>
      <c r="YO21" s="22">
        <v>1.6690999999999999E-13</v>
      </c>
      <c r="YP21" s="22">
        <v>9.7760820000000005E-15</v>
      </c>
      <c r="YQ21" s="22">
        <v>5.7105204000000001E-16</v>
      </c>
      <c r="YR21" s="22">
        <v>3.3261623999999999E-17</v>
      </c>
      <c r="YS21" s="22">
        <v>1.9315553999999999E-18</v>
      </c>
      <c r="YT21" s="22">
        <v>1.118186E-19</v>
      </c>
      <c r="YU21" s="22">
        <v>6.4523626000000001E-21</v>
      </c>
      <c r="YV21" s="22">
        <v>3.7109359999999999E-22</v>
      </c>
      <c r="YW21" s="22">
        <v>2.1270468E-23</v>
      </c>
      <c r="YX21" s="22">
        <v>1.2149986000000001E-24</v>
      </c>
      <c r="YY21" s="22">
        <v>6.9161170000000002E-26</v>
      </c>
      <c r="YZ21" s="22">
        <v>3.9230649999999999E-27</v>
      </c>
      <c r="ZA21" s="22">
        <v>2.2174835E-28</v>
      </c>
      <c r="ZB21" s="22">
        <v>1.24901364E-29</v>
      </c>
      <c r="ZC21" s="22">
        <v>7.0105325999999999E-31</v>
      </c>
      <c r="ZD21" s="22">
        <v>3.9212123000000002E-32</v>
      </c>
      <c r="ZE21" s="22">
        <v>2.1856367E-33</v>
      </c>
      <c r="ZF21" s="22">
        <v>1.2133883000000001E-34</v>
      </c>
      <c r="ZG21" s="22">
        <v>6.6683649999999997E-36</v>
      </c>
      <c r="ZH21" s="22">
        <v>3.2560397999999999E-37</v>
      </c>
      <c r="ZI21" s="22">
        <v>0</v>
      </c>
      <c r="ZJ21" s="22">
        <v>0</v>
      </c>
      <c r="ZK21" s="22">
        <v>2.0326962999999999E-5</v>
      </c>
      <c r="ZL21" s="22">
        <v>4.6121146E-4</v>
      </c>
      <c r="ZM21" s="22">
        <v>8.5515820000000003E-3</v>
      </c>
      <c r="ZN21" s="22">
        <v>8.5678934999999998E-2</v>
      </c>
      <c r="ZO21" s="22">
        <v>0.25854779999999999</v>
      </c>
      <c r="ZP21" s="22">
        <v>0.42125390000000001</v>
      </c>
      <c r="ZQ21" s="22">
        <v>0.43943264999999998</v>
      </c>
      <c r="ZR21" s="22">
        <v>0.30531912999999999</v>
      </c>
      <c r="ZS21" s="22">
        <v>0.12171443</v>
      </c>
      <c r="ZT21" s="22">
        <v>1.9993283000000001E-2</v>
      </c>
      <c r="ZU21" s="22">
        <v>1.1558324E-3</v>
      </c>
      <c r="ZV21" s="22">
        <v>6.7600489999999997E-5</v>
      </c>
      <c r="ZW21" s="22">
        <v>3.9788659999999996E-6</v>
      </c>
      <c r="ZX21" s="22">
        <v>2.3487337000000001E-7</v>
      </c>
      <c r="ZY21" s="22">
        <v>1.38752325E-8</v>
      </c>
      <c r="ZZ21" s="22">
        <v>8.1922730000000004E-10</v>
      </c>
      <c r="AAA21" s="22">
        <v>4.8302687999999998E-11</v>
      </c>
      <c r="AAB21" s="22">
        <v>2.8425940000000002E-12</v>
      </c>
      <c r="AAC21" s="22">
        <v>1.6691024E-13</v>
      </c>
      <c r="AAD21" s="22">
        <v>9.7760990000000006E-15</v>
      </c>
      <c r="AAE21" s="22">
        <v>5.7105335999999997E-16</v>
      </c>
      <c r="AAF21" s="22">
        <v>3.326173E-17</v>
      </c>
      <c r="AAG21" s="22">
        <v>1.9315634999999999E-18</v>
      </c>
      <c r="AAH21" s="22">
        <v>1.1181917000000001E-19</v>
      </c>
      <c r="AAI21" s="22">
        <v>6.4523999999999999E-21</v>
      </c>
      <c r="AAJ21" s="22">
        <v>3.7109595000000002E-22</v>
      </c>
      <c r="AAK21" s="22">
        <v>2.1270623E-23</v>
      </c>
      <c r="AAL21" s="22">
        <v>1.2150082E-24</v>
      </c>
      <c r="AAM21" s="22">
        <v>6.9161764999999998E-26</v>
      </c>
      <c r="AAN21" s="22">
        <v>3.9231020000000001E-27</v>
      </c>
      <c r="AAO21" s="22">
        <v>2.2175060000000001E-28</v>
      </c>
      <c r="AAP21" s="22">
        <v>1.2490273E-29</v>
      </c>
      <c r="AAQ21" s="22">
        <v>7.0106106999999996E-31</v>
      </c>
      <c r="AAR21" s="22">
        <v>3.9212578000000001E-32</v>
      </c>
      <c r="AAS21" s="22">
        <v>2.1856637000000001E-33</v>
      </c>
      <c r="AAT21" s="22">
        <v>1.2134044E-34</v>
      </c>
      <c r="AAU21" s="22">
        <v>6.6684539999999998E-36</v>
      </c>
      <c r="AAV21" s="22">
        <v>3.2560801999999999E-37</v>
      </c>
      <c r="AAW21" s="22">
        <v>0</v>
      </c>
      <c r="AAX21" s="22">
        <v>0</v>
      </c>
      <c r="AAY21" s="22">
        <v>2.0326751999999999E-5</v>
      </c>
      <c r="AAZ21" s="22">
        <v>4.6120735E-4</v>
      </c>
      <c r="ABA21" s="22">
        <v>8.5515020000000008E-3</v>
      </c>
      <c r="ABB21" s="22">
        <v>8.5678589999999999E-2</v>
      </c>
      <c r="ABC21" s="22">
        <v>0.25854737</v>
      </c>
      <c r="ABD21" s="22">
        <v>0.42125380000000001</v>
      </c>
      <c r="ABE21" s="22">
        <v>0.4394325</v>
      </c>
      <c r="ABF21" s="22">
        <v>0.30531907000000003</v>
      </c>
      <c r="ABG21" s="22">
        <v>0.12171446499999999</v>
      </c>
      <c r="ABH21" s="22">
        <v>1.9993306999999998E-2</v>
      </c>
      <c r="ABI21" s="22">
        <v>1.1558336E-3</v>
      </c>
      <c r="ABJ21" s="22">
        <v>6.7600550000000001E-5</v>
      </c>
      <c r="ABK21" s="22">
        <v>3.9788682999999999E-6</v>
      </c>
      <c r="ABL21" s="22">
        <v>2.3487344E-7</v>
      </c>
      <c r="ABM21" s="22">
        <v>1.38752325E-8</v>
      </c>
      <c r="ABN21" s="22">
        <v>8.1922723999999998E-10</v>
      </c>
      <c r="ABO21" s="22">
        <v>4.8302689999999999E-11</v>
      </c>
      <c r="ABP21" s="22">
        <v>2.8425938000000001E-12</v>
      </c>
      <c r="ABQ21" s="22">
        <v>1.6691020000000001E-13</v>
      </c>
      <c r="ABR21" s="22">
        <v>9.7760969999999994E-15</v>
      </c>
      <c r="ABS21" s="22">
        <v>5.7105315000000001E-16</v>
      </c>
      <c r="ABT21" s="22">
        <v>3.3261720000000002E-17</v>
      </c>
      <c r="ABU21" s="22">
        <v>1.9315629000000001E-18</v>
      </c>
      <c r="ABV21" s="22">
        <v>1.1181914000000001E-19</v>
      </c>
      <c r="ABW21" s="22">
        <v>6.452401E-21</v>
      </c>
      <c r="ABX21" s="22">
        <v>3.7109602E-22</v>
      </c>
      <c r="ABY21" s="22">
        <v>2.127062E-23</v>
      </c>
      <c r="ABZ21" s="22">
        <v>1.2150082E-24</v>
      </c>
      <c r="ACA21" s="22">
        <v>6.9161746999999995E-26</v>
      </c>
      <c r="ACB21" s="22">
        <v>3.9231004E-27</v>
      </c>
      <c r="ACC21" s="22">
        <v>2.217505E-28</v>
      </c>
      <c r="ACD21" s="22">
        <v>1.249026E-29</v>
      </c>
      <c r="ACE21" s="22">
        <v>7.0106036000000001E-31</v>
      </c>
      <c r="ACF21" s="22">
        <v>3.9212542999999997E-32</v>
      </c>
      <c r="ACG21" s="22">
        <v>2.1856684999999999E-33</v>
      </c>
      <c r="ACH21" s="22">
        <v>1.2134899000000001E-34</v>
      </c>
      <c r="ACI21" s="22">
        <v>6.6702610000000007E-36</v>
      </c>
      <c r="ACJ21" s="22">
        <v>3.2564193999999999E-37</v>
      </c>
      <c r="ACK21" s="22">
        <v>0</v>
      </c>
      <c r="ACL21" s="22">
        <v>0</v>
      </c>
      <c r="ACM21" s="22">
        <v>2.0326960000000001E-5</v>
      </c>
      <c r="ACN21" s="22">
        <v>4.6121162999999998E-4</v>
      </c>
      <c r="ACO21" s="22">
        <v>8.5515855000000002E-3</v>
      </c>
      <c r="ACP21" s="22">
        <v>8.5678820000000003E-2</v>
      </c>
      <c r="ACQ21" s="22">
        <v>0.25854766000000001</v>
      </c>
      <c r="ACR21" s="22">
        <v>0.42125406999999998</v>
      </c>
      <c r="ACS21" s="22">
        <v>0.43943252999999999</v>
      </c>
      <c r="ACT21" s="22">
        <v>0.3053188</v>
      </c>
      <c r="ACU21" s="22">
        <v>0.12171427999999999</v>
      </c>
      <c r="ACV21" s="22">
        <v>1.9993244E-2</v>
      </c>
      <c r="ACW21" s="22">
        <v>1.1558295999999999E-3</v>
      </c>
      <c r="ACX21" s="22">
        <v>6.7600279999999996E-5</v>
      </c>
      <c r="ACY21" s="22">
        <v>3.9788515E-6</v>
      </c>
      <c r="ACZ21" s="22">
        <v>2.3487237000000001E-7</v>
      </c>
      <c r="ADA21" s="22">
        <v>1.3875168000000001E-8</v>
      </c>
      <c r="ADB21" s="22">
        <v>8.1922347000000004E-10</v>
      </c>
      <c r="ADC21" s="22">
        <v>4.8302450000000003E-11</v>
      </c>
      <c r="ADD21" s="22">
        <v>2.8425800000000002E-12</v>
      </c>
      <c r="ADE21" s="22">
        <v>1.6690943000000001E-13</v>
      </c>
      <c r="ADF21" s="22">
        <v>9.7760545000000007E-15</v>
      </c>
      <c r="ADG21" s="22">
        <v>5.7105080000000003E-16</v>
      </c>
      <c r="ADH21" s="22">
        <v>3.3261599999999999E-17</v>
      </c>
      <c r="ADI21" s="22">
        <v>1.9315566999999999E-18</v>
      </c>
      <c r="ADJ21" s="22">
        <v>1.1181886000000001E-19</v>
      </c>
      <c r="ADK21" s="22">
        <v>6.4523883999999999E-21</v>
      </c>
      <c r="ADL21" s="22">
        <v>3.7109553999999999E-22</v>
      </c>
      <c r="ADM21" s="22">
        <v>2.1270602000000001E-23</v>
      </c>
      <c r="ADN21" s="22">
        <v>1.2150067000000001E-24</v>
      </c>
      <c r="ADO21" s="22">
        <v>6.9161640000000003E-26</v>
      </c>
      <c r="ADP21" s="22">
        <v>3.9230896E-27</v>
      </c>
      <c r="ADQ21" s="22">
        <v>2.2174957999999999E-28</v>
      </c>
      <c r="ADR21" s="22">
        <v>1.2490191E-29</v>
      </c>
      <c r="ADS21" s="22">
        <v>7.0105556999999997E-31</v>
      </c>
      <c r="ADT21" s="22">
        <v>3.9212279999999999E-32</v>
      </c>
      <c r="ADU21" s="22">
        <v>2.1856815000000001E-33</v>
      </c>
      <c r="ADV21" s="22">
        <v>1.2136246E-34</v>
      </c>
      <c r="ADW21" s="22">
        <v>6.6859153999999998E-36</v>
      </c>
      <c r="ADX21" s="22">
        <v>3.3302205999999999E-37</v>
      </c>
      <c r="ADY21" s="22">
        <v>0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</v>
      </c>
      <c r="AED21" s="48">
        <f t="shared" si="15"/>
        <v>0</v>
      </c>
      <c r="AEE21" s="48">
        <f t="shared" si="15"/>
        <v>0</v>
      </c>
      <c r="AEF21" s="48">
        <f t="shared" si="15"/>
        <v>0</v>
      </c>
      <c r="AEG21" s="48">
        <f t="shared" si="15"/>
        <v>0</v>
      </c>
      <c r="AEH21" s="48">
        <f t="shared" si="15"/>
        <v>0</v>
      </c>
      <c r="AEI21" s="48">
        <f t="shared" si="15"/>
        <v>0</v>
      </c>
      <c r="AEJ21" s="48">
        <f t="shared" si="15"/>
        <v>0</v>
      </c>
      <c r="AEK21" s="48">
        <f t="shared" si="15"/>
        <v>0</v>
      </c>
      <c r="AEL21" s="48">
        <f t="shared" si="15"/>
        <v>0</v>
      </c>
      <c r="AEM21" s="48">
        <f t="shared" si="16"/>
        <v>0</v>
      </c>
      <c r="AEN21" s="48">
        <f t="shared" si="16"/>
        <v>0</v>
      </c>
      <c r="AEO21" s="48">
        <f t="shared" si="16"/>
        <v>0</v>
      </c>
      <c r="AEP21" s="48">
        <f t="shared" si="16"/>
        <v>0</v>
      </c>
      <c r="AEQ21" s="48">
        <f t="shared" si="16"/>
        <v>0</v>
      </c>
      <c r="AER21" s="48">
        <f t="shared" si="16"/>
        <v>0</v>
      </c>
      <c r="AES21" s="48">
        <f t="shared" si="16"/>
        <v>0</v>
      </c>
      <c r="AET21" s="48">
        <f t="shared" si="16"/>
        <v>0</v>
      </c>
      <c r="AEU21" s="48">
        <f t="shared" si="16"/>
        <v>0</v>
      </c>
      <c r="AEV21" s="44">
        <f t="shared" si="17"/>
        <v>4.0599999999999996</v>
      </c>
      <c r="AEW21" s="52"/>
      <c r="AEX21" s="82">
        <v>0</v>
      </c>
      <c r="AEY21" s="49">
        <f t="shared" si="18"/>
        <v>0</v>
      </c>
      <c r="AEZ21" s="52"/>
      <c r="AFA21" s="50">
        <f t="shared" si="19"/>
        <v>620</v>
      </c>
      <c r="AFB21" s="48">
        <f t="shared" si="20"/>
        <v>3.1046587E-14</v>
      </c>
      <c r="AFC21" s="48">
        <f t="shared" si="20"/>
        <v>3.1046546000000001E-14</v>
      </c>
      <c r="AFD21" s="48">
        <f t="shared" si="20"/>
        <v>3.1046553E-14</v>
      </c>
      <c r="AFE21" s="48">
        <f t="shared" si="20"/>
        <v>3.1046587E-14</v>
      </c>
      <c r="AFF21" s="48">
        <f t="shared" si="20"/>
        <v>3.1046531999999997E-14</v>
      </c>
      <c r="AFG21" s="48">
        <f t="shared" si="20"/>
        <v>3.1046468000000003E-14</v>
      </c>
      <c r="AFH21" s="48">
        <f t="shared" si="20"/>
        <v>3.1046430000000003E-14</v>
      </c>
      <c r="AFI21" s="48">
        <f t="shared" si="20"/>
        <v>3.1046355999999997E-14</v>
      </c>
      <c r="AFJ21" s="48">
        <f t="shared" si="20"/>
        <v>3.1046363000000002E-14</v>
      </c>
      <c r="AFK21" s="48">
        <f t="shared" si="20"/>
        <v>3.1046382999999999E-14</v>
      </c>
      <c r="AFL21" s="48">
        <f t="shared" si="21"/>
        <v>3.1046448E-14</v>
      </c>
      <c r="AFM21" s="48">
        <f t="shared" si="21"/>
        <v>3.1046529999999998E-14</v>
      </c>
      <c r="AFN21" s="48">
        <f t="shared" si="21"/>
        <v>3.104655E-14</v>
      </c>
      <c r="AFO21" s="48">
        <f t="shared" si="21"/>
        <v>3.1046580000000001E-14</v>
      </c>
      <c r="AFP21" s="48">
        <f t="shared" si="21"/>
        <v>3.1046587E-14</v>
      </c>
      <c r="AFQ21" s="48">
        <f t="shared" si="21"/>
        <v>3.1046596999999998E-14</v>
      </c>
      <c r="AFR21" s="48">
        <f t="shared" si="21"/>
        <v>3.1046650000000001E-14</v>
      </c>
      <c r="AFS21" s="48">
        <f t="shared" si="21"/>
        <v>3.104669E-14</v>
      </c>
      <c r="AFT21" s="48">
        <f t="shared" si="21"/>
        <v>3.1046695E-14</v>
      </c>
      <c r="AFU21" s="52"/>
      <c r="AFV21" s="49">
        <f t="shared" si="25"/>
        <v>3.1046533263157899E-14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84">
        <v>12</v>
      </c>
      <c r="AGW21" s="60">
        <v>0</v>
      </c>
      <c r="AGX21" s="60">
        <v>12</v>
      </c>
      <c r="AGY21" s="60">
        <v>0</v>
      </c>
      <c r="AGZ21" s="60">
        <v>0</v>
      </c>
      <c r="AHA21" s="85">
        <v>-1</v>
      </c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</row>
    <row r="22" spans="1:1103" ht="3" customHeight="1" x14ac:dyDescent="0.25">
      <c r="A22" s="27"/>
      <c r="B22" s="43">
        <v>16</v>
      </c>
      <c r="C22" s="44">
        <v>4.3499999999999996</v>
      </c>
      <c r="D22" s="73">
        <f t="shared" si="22"/>
        <v>2</v>
      </c>
      <c r="E22" s="27"/>
      <c r="F22" s="74">
        <v>0</v>
      </c>
      <c r="G22" s="20">
        <v>6.022148E-6</v>
      </c>
      <c r="H22" s="20">
        <v>1.3664054999999999E-4</v>
      </c>
      <c r="I22" s="20">
        <v>2.4564475999999998E-3</v>
      </c>
      <c r="J22" s="20">
        <v>4.1343838000000001E-2</v>
      </c>
      <c r="K22" s="20">
        <v>0.17202042000000001</v>
      </c>
      <c r="L22" s="20">
        <v>0.35016639999999999</v>
      </c>
      <c r="M22" s="20">
        <v>0.4330542</v>
      </c>
      <c r="N22" s="20">
        <v>0.38396029999999998</v>
      </c>
      <c r="O22" s="20">
        <v>0.20968543000000001</v>
      </c>
      <c r="P22" s="20">
        <v>6.3180109999999998E-2</v>
      </c>
      <c r="Q22" s="20">
        <v>5.8249199999999999E-3</v>
      </c>
      <c r="R22" s="20">
        <v>3.4731247999999999E-4</v>
      </c>
      <c r="S22" s="20">
        <v>2.0639267E-5</v>
      </c>
      <c r="T22" s="20">
        <v>1.2244009E-6</v>
      </c>
      <c r="U22" s="20">
        <v>7.2558584999999998E-8</v>
      </c>
      <c r="V22" s="20">
        <v>4.2958485999999998E-9</v>
      </c>
      <c r="W22" s="20">
        <v>2.540725E-10</v>
      </c>
      <c r="X22" s="20">
        <v>1.5008004E-11</v>
      </c>
      <c r="Y22" s="20">
        <v>8.8519426E-13</v>
      </c>
      <c r="Z22" s="20">
        <v>5.211935E-14</v>
      </c>
      <c r="AA22" s="21">
        <v>3.0627015E-15</v>
      </c>
      <c r="AB22" s="21">
        <v>1.7958294999999999E-16</v>
      </c>
      <c r="AC22" s="21">
        <v>1.0505062E-17</v>
      </c>
      <c r="AD22" s="21">
        <v>6.1296063000000003E-19</v>
      </c>
      <c r="AE22" s="21">
        <v>3.5669975999999998E-20</v>
      </c>
      <c r="AF22" s="21">
        <v>2.0699173E-21</v>
      </c>
      <c r="AG22" s="21">
        <v>1.1976624E-22</v>
      </c>
      <c r="AH22" s="21">
        <v>6.9088530000000001E-24</v>
      </c>
      <c r="AI22" s="21">
        <v>3.9731366999999999E-25</v>
      </c>
      <c r="AJ22" s="21">
        <v>2.2776615999999999E-26</v>
      </c>
      <c r="AK22" s="21">
        <v>1.3015246999999999E-27</v>
      </c>
      <c r="AL22" s="21">
        <v>7.4132306000000004E-29</v>
      </c>
      <c r="AM22" s="21">
        <v>4.2086659999999998E-30</v>
      </c>
      <c r="AN22" s="21">
        <v>2.3815412000000001E-31</v>
      </c>
      <c r="AO22" s="21">
        <v>1.3432183999999999E-32</v>
      </c>
      <c r="AP22" s="21">
        <v>7.5504570000000002E-34</v>
      </c>
      <c r="AQ22" s="21">
        <v>4.2264133000000001E-35</v>
      </c>
      <c r="AR22" s="21">
        <v>2.3031240000000001E-36</v>
      </c>
      <c r="AS22" s="21">
        <v>7.1593616999999995E-38</v>
      </c>
      <c r="AT22" s="22">
        <v>0</v>
      </c>
      <c r="AU22" s="22">
        <v>6.0220353999999998E-6</v>
      </c>
      <c r="AV22" s="22">
        <v>1.3663818999999999E-4</v>
      </c>
      <c r="AW22" s="22">
        <v>2.4564115000000001E-3</v>
      </c>
      <c r="AX22" s="22">
        <v>4.1343335000000002E-2</v>
      </c>
      <c r="AY22" s="22">
        <v>0.17201928999999999</v>
      </c>
      <c r="AZ22" s="22">
        <v>0.35016459999999999</v>
      </c>
      <c r="BA22" s="22">
        <v>0.43305274999999999</v>
      </c>
      <c r="BB22" s="22">
        <v>0.38395913999999998</v>
      </c>
      <c r="BC22" s="22">
        <v>0.20968497</v>
      </c>
      <c r="BD22" s="22">
        <v>6.318E-2</v>
      </c>
      <c r="BE22" s="22">
        <v>5.8249156000000002E-3</v>
      </c>
      <c r="BF22" s="22">
        <v>3.4731207E-4</v>
      </c>
      <c r="BG22" s="22">
        <v>2.063924E-5</v>
      </c>
      <c r="BH22" s="22">
        <v>1.2243991999999999E-6</v>
      </c>
      <c r="BI22" s="22">
        <v>7.2558459999999995E-8</v>
      </c>
      <c r="BJ22" s="22">
        <v>4.2958423000000002E-9</v>
      </c>
      <c r="BK22" s="22">
        <v>2.5407212000000002E-10</v>
      </c>
      <c r="BL22" s="22">
        <v>1.5007976E-11</v>
      </c>
      <c r="BM22" s="22">
        <v>8.8519273999999997E-13</v>
      </c>
      <c r="BN22" s="22">
        <v>5.2119254999999998E-14</v>
      </c>
      <c r="BO22" s="22">
        <v>3.0626960000000002E-15</v>
      </c>
      <c r="BP22" s="22">
        <v>1.7958258000000001E-16</v>
      </c>
      <c r="BQ22" s="22">
        <v>1.05050416E-17</v>
      </c>
      <c r="BR22" s="22">
        <v>6.1295949999999997E-19</v>
      </c>
      <c r="BS22" s="22">
        <v>3.5669895999999997E-20</v>
      </c>
      <c r="BT22" s="22">
        <v>2.0699122E-21</v>
      </c>
      <c r="BU22" s="22">
        <v>1.1976596E-22</v>
      </c>
      <c r="BV22" s="22">
        <v>6.9088389999999998E-24</v>
      </c>
      <c r="BW22" s="22">
        <v>3.9731275E-25</v>
      </c>
      <c r="BX22" s="22">
        <v>2.2776582000000001E-26</v>
      </c>
      <c r="BY22" s="22">
        <v>1.3015225E-27</v>
      </c>
      <c r="BZ22" s="22">
        <v>7.4132190000000006E-29</v>
      </c>
      <c r="CA22" s="22">
        <v>4.2086617000000002E-30</v>
      </c>
      <c r="CB22" s="22">
        <v>2.3815395999999998E-31</v>
      </c>
      <c r="CC22" s="22">
        <v>1.3432167000000001E-32</v>
      </c>
      <c r="CD22" s="22">
        <v>7.5503742E-34</v>
      </c>
      <c r="CE22" s="22">
        <v>4.2254030000000001E-35</v>
      </c>
      <c r="CF22" s="22">
        <v>2.2980954E-36</v>
      </c>
      <c r="CG22" s="22">
        <v>7.1371695999999997E-38</v>
      </c>
      <c r="CH22" s="22">
        <v>0</v>
      </c>
      <c r="CI22" s="22">
        <v>6.0220850000000001E-6</v>
      </c>
      <c r="CJ22" s="22">
        <v>1.3663921999999999E-4</v>
      </c>
      <c r="CK22" s="22">
        <v>2.4564261999999999E-3</v>
      </c>
      <c r="CL22" s="22">
        <v>4.1343520000000002E-2</v>
      </c>
      <c r="CM22" s="22">
        <v>0.1720197</v>
      </c>
      <c r="CN22" s="22">
        <v>0.35016524999999998</v>
      </c>
      <c r="CO22" s="22">
        <v>0.43305304999999999</v>
      </c>
      <c r="CP22" s="22">
        <v>0.38395940000000001</v>
      </c>
      <c r="CQ22" s="22">
        <v>0.20968503999999999</v>
      </c>
      <c r="CR22" s="22">
        <v>6.3180020000000003E-2</v>
      </c>
      <c r="CS22" s="22">
        <v>5.8249160000000003E-3</v>
      </c>
      <c r="CT22" s="22">
        <v>3.4731207E-4</v>
      </c>
      <c r="CU22" s="22">
        <v>2.0639235999999999E-5</v>
      </c>
      <c r="CV22" s="22">
        <v>1.2243991999999999E-6</v>
      </c>
      <c r="CW22" s="22">
        <v>7.2558459999999995E-8</v>
      </c>
      <c r="CX22" s="22">
        <v>4.2958423000000002E-9</v>
      </c>
      <c r="CY22" s="22">
        <v>2.5407215E-10</v>
      </c>
      <c r="CZ22" s="22">
        <v>1.5007980999999999E-11</v>
      </c>
      <c r="DA22" s="22">
        <v>8.85193E-13</v>
      </c>
      <c r="DB22" s="22">
        <v>5.211928E-14</v>
      </c>
      <c r="DC22" s="22">
        <v>3.0626974999999999E-15</v>
      </c>
      <c r="DD22" s="22">
        <v>1.7958270000000001E-16</v>
      </c>
      <c r="DE22" s="22">
        <v>1.0505051E-17</v>
      </c>
      <c r="DF22" s="22">
        <v>6.1296026999999995E-19</v>
      </c>
      <c r="DG22" s="22">
        <v>3.5669947000000003E-20</v>
      </c>
      <c r="DH22" s="22">
        <v>2.0699153000000001E-21</v>
      </c>
      <c r="DI22" s="22">
        <v>1.1976616E-22</v>
      </c>
      <c r="DJ22" s="22">
        <v>6.9088519999999999E-24</v>
      </c>
      <c r="DK22" s="22">
        <v>3.9731366999999999E-25</v>
      </c>
      <c r="DL22" s="22">
        <v>2.2776630000000001E-26</v>
      </c>
      <c r="DM22" s="22">
        <v>1.3015247999999999E-27</v>
      </c>
      <c r="DN22" s="22">
        <v>7.4132239999999998E-29</v>
      </c>
      <c r="DO22" s="22">
        <v>4.2086617000000002E-30</v>
      </c>
      <c r="DP22" s="22">
        <v>2.3815407000000002E-31</v>
      </c>
      <c r="DQ22" s="22">
        <v>1.3432195999999999E-32</v>
      </c>
      <c r="DR22" s="22">
        <v>7.5503943999999998E-34</v>
      </c>
      <c r="DS22" s="22">
        <v>4.225397E-35</v>
      </c>
      <c r="DT22" s="22">
        <v>2.2980845000000001E-36</v>
      </c>
      <c r="DU22" s="22">
        <v>7.1372119999999998E-38</v>
      </c>
      <c r="DV22" s="22">
        <v>0</v>
      </c>
      <c r="DW22" s="22">
        <v>6.0220946000000002E-6</v>
      </c>
      <c r="DX22" s="22">
        <v>1.3663932999999999E-4</v>
      </c>
      <c r="DY22" s="22">
        <v>2.4564272999999998E-3</v>
      </c>
      <c r="DZ22" s="22">
        <v>4.1343547000000001E-2</v>
      </c>
      <c r="EA22" s="22">
        <v>0.1720198</v>
      </c>
      <c r="EB22" s="22">
        <v>0.35016543</v>
      </c>
      <c r="EC22" s="22">
        <v>0.43305326</v>
      </c>
      <c r="ED22" s="22">
        <v>0.38395950000000001</v>
      </c>
      <c r="EE22" s="22">
        <v>0.20968506000000001</v>
      </c>
      <c r="EF22" s="22">
        <v>6.3180020000000003E-2</v>
      </c>
      <c r="EG22" s="22">
        <v>5.8249180000000001E-3</v>
      </c>
      <c r="EH22" s="22">
        <v>3.4731216000000002E-4</v>
      </c>
      <c r="EI22" s="22">
        <v>2.0639243000000002E-5</v>
      </c>
      <c r="EJ22" s="22">
        <v>1.2243994E-6</v>
      </c>
      <c r="EK22" s="22">
        <v>7.2558485000000006E-8</v>
      </c>
      <c r="EL22" s="22">
        <v>4.295844E-9</v>
      </c>
      <c r="EM22" s="22">
        <v>2.5407235000000001E-10</v>
      </c>
      <c r="EN22" s="22">
        <v>1.5007995000000001E-11</v>
      </c>
      <c r="EO22" s="22">
        <v>8.8519399999999997E-13</v>
      </c>
      <c r="EP22" s="22">
        <v>5.2119333000000003E-14</v>
      </c>
      <c r="EQ22" s="22">
        <v>3.0627005000000002E-15</v>
      </c>
      <c r="ER22" s="22">
        <v>1.7958287E-16</v>
      </c>
      <c r="ES22" s="22">
        <v>1.0505062E-17</v>
      </c>
      <c r="ET22" s="22">
        <v>6.1296089999999998E-19</v>
      </c>
      <c r="EU22" s="22">
        <v>3.5669979999999999E-20</v>
      </c>
      <c r="EV22" s="22">
        <v>2.0699168999999999E-21</v>
      </c>
      <c r="EW22" s="22">
        <v>1.1976619E-22</v>
      </c>
      <c r="EX22" s="22">
        <v>6.9088485000000005E-24</v>
      </c>
      <c r="EY22" s="22">
        <v>3.9731324999999998E-25</v>
      </c>
      <c r="EZ22" s="22">
        <v>2.2776600000000001E-26</v>
      </c>
      <c r="FA22" s="22">
        <v>1.301523E-27</v>
      </c>
      <c r="FB22" s="22">
        <v>7.4132180000000005E-29</v>
      </c>
      <c r="FC22" s="22">
        <v>4.2086583000000003E-30</v>
      </c>
      <c r="FD22" s="22">
        <v>2.3815389999999998E-31</v>
      </c>
      <c r="FE22" s="22">
        <v>1.3432195999999999E-32</v>
      </c>
      <c r="FF22" s="22">
        <v>7.5503834000000002E-34</v>
      </c>
      <c r="FG22" s="22">
        <v>4.2253997000000002E-35</v>
      </c>
      <c r="FH22" s="22">
        <v>2.2980827000000001E-36</v>
      </c>
      <c r="FI22" s="22">
        <v>7.1372066000000002E-38</v>
      </c>
      <c r="FJ22" s="22">
        <v>0</v>
      </c>
      <c r="FK22" s="22">
        <v>6.0220799999999998E-6</v>
      </c>
      <c r="FL22" s="22">
        <v>1.3663902000000001E-4</v>
      </c>
      <c r="FM22" s="22">
        <v>2.4564231000000001E-3</v>
      </c>
      <c r="FN22" s="22">
        <v>4.1343495000000001E-2</v>
      </c>
      <c r="FO22" s="22">
        <v>0.17201973000000001</v>
      </c>
      <c r="FP22" s="22">
        <v>0.35016543</v>
      </c>
      <c r="FQ22" s="22">
        <v>0.43305326</v>
      </c>
      <c r="FR22" s="22">
        <v>0.38395955999999998</v>
      </c>
      <c r="FS22" s="22">
        <v>0.20968502999999999</v>
      </c>
      <c r="FT22" s="22">
        <v>6.3179979999999997E-2</v>
      </c>
      <c r="FU22" s="22">
        <v>5.8249015999999997E-3</v>
      </c>
      <c r="FV22" s="22">
        <v>3.4731135000000001E-4</v>
      </c>
      <c r="FW22" s="22">
        <v>2.0639196E-5</v>
      </c>
      <c r="FX22" s="22">
        <v>1.2243969000000001E-6</v>
      </c>
      <c r="FY22" s="22">
        <v>7.2558350000000006E-8</v>
      </c>
      <c r="FZ22" s="22">
        <v>4.2958356999999998E-9</v>
      </c>
      <c r="GA22" s="22">
        <v>2.5407185E-10</v>
      </c>
      <c r="GB22" s="22">
        <v>1.5007968999999999E-11</v>
      </c>
      <c r="GC22" s="22">
        <v>8.8519250000000002E-13</v>
      </c>
      <c r="GD22" s="22">
        <v>5.2119261999999997E-14</v>
      </c>
      <c r="GE22" s="22">
        <v>3.0626955999999999E-15</v>
      </c>
      <c r="GF22" s="22">
        <v>1.7958253999999999E-16</v>
      </c>
      <c r="GG22" s="22">
        <v>1.05050374E-17</v>
      </c>
      <c r="GH22" s="22">
        <v>6.1295934000000004E-19</v>
      </c>
      <c r="GI22" s="22">
        <v>3.5669886000000002E-20</v>
      </c>
      <c r="GJ22" s="22">
        <v>2.0699111999999999E-21</v>
      </c>
      <c r="GK22" s="22">
        <v>1.1976582999999999E-22</v>
      </c>
      <c r="GL22" s="22">
        <v>6.9088290000000004E-24</v>
      </c>
      <c r="GM22" s="22">
        <v>3.9731219000000002E-25</v>
      </c>
      <c r="GN22" s="22">
        <v>2.2776551E-26</v>
      </c>
      <c r="GO22" s="22">
        <v>1.3015222999999999E-27</v>
      </c>
      <c r="GP22" s="22">
        <v>7.4132330000000004E-29</v>
      </c>
      <c r="GQ22" s="22">
        <v>4.2086720000000003E-30</v>
      </c>
      <c r="GR22" s="22">
        <v>2.3815395999999998E-31</v>
      </c>
      <c r="GS22" s="22">
        <v>1.3432168E-32</v>
      </c>
      <c r="GT22" s="22">
        <v>7.5503943999999998E-34</v>
      </c>
      <c r="GU22" s="22">
        <v>4.2254009999999999E-35</v>
      </c>
      <c r="GV22" s="22">
        <v>2.2980837E-36</v>
      </c>
      <c r="GW22" s="22">
        <v>7.1372093999999997E-38</v>
      </c>
      <c r="GX22" s="22">
        <v>0</v>
      </c>
      <c r="GY22" s="22">
        <v>6.0220729999999998E-6</v>
      </c>
      <c r="GZ22" s="22">
        <v>1.3663885999999999E-4</v>
      </c>
      <c r="HA22" s="22">
        <v>2.4564186999999999E-3</v>
      </c>
      <c r="HB22" s="22">
        <v>4.1343419999999999E-2</v>
      </c>
      <c r="HC22" s="22">
        <v>0.17201959999999999</v>
      </c>
      <c r="HD22" s="22">
        <v>0.35016533999999999</v>
      </c>
      <c r="HE22" s="22">
        <v>0.43305310000000002</v>
      </c>
      <c r="HF22" s="22">
        <v>0.38395940000000001</v>
      </c>
      <c r="HG22" s="22">
        <v>0.20968486</v>
      </c>
      <c r="HH22" s="22">
        <v>6.3179924999999998E-2</v>
      </c>
      <c r="HI22" s="22">
        <v>5.8248960000000004E-3</v>
      </c>
      <c r="HJ22" s="22">
        <v>3.47311E-4</v>
      </c>
      <c r="HK22" s="22">
        <v>2.0639176000000002E-5</v>
      </c>
      <c r="HL22" s="22">
        <v>1.2243953999999999E-6</v>
      </c>
      <c r="HM22" s="22">
        <v>7.2558244000000005E-8</v>
      </c>
      <c r="HN22" s="22">
        <v>4.2958295000000003E-9</v>
      </c>
      <c r="HO22" s="22">
        <v>2.5407137999999998E-10</v>
      </c>
      <c r="HP22" s="22">
        <v>1.5007940999999999E-11</v>
      </c>
      <c r="HQ22" s="22">
        <v>8.8519074000000003E-13</v>
      </c>
      <c r="HR22" s="22">
        <v>5.2119130000000002E-14</v>
      </c>
      <c r="HS22" s="22">
        <v>3.0626884E-15</v>
      </c>
      <c r="HT22" s="22">
        <v>1.7958206E-16</v>
      </c>
      <c r="HU22" s="22">
        <v>1.0505008999999999E-17</v>
      </c>
      <c r="HV22" s="22">
        <v>6.1295773999999997E-19</v>
      </c>
      <c r="HW22" s="22">
        <v>3.5669795000000002E-20</v>
      </c>
      <c r="HX22" s="22">
        <v>2.0699059999999999E-21</v>
      </c>
      <c r="HY22" s="22">
        <v>1.1976559999999999E-22</v>
      </c>
      <c r="HZ22" s="22">
        <v>6.908821E-24</v>
      </c>
      <c r="IA22" s="22">
        <v>3.9731206000000001E-25</v>
      </c>
      <c r="IB22" s="22">
        <v>2.277654E-26</v>
      </c>
      <c r="IC22" s="22">
        <v>1.3015197E-27</v>
      </c>
      <c r="ID22" s="22">
        <v>7.4132064999999997E-29</v>
      </c>
      <c r="IE22" s="22">
        <v>4.2086602000000002E-30</v>
      </c>
      <c r="IF22" s="22">
        <v>2.3815386E-31</v>
      </c>
      <c r="IG22" s="22">
        <v>1.3432158000000001E-32</v>
      </c>
      <c r="IH22" s="22">
        <v>7.5503879999999999E-34</v>
      </c>
      <c r="II22" s="22">
        <v>4.2253907999999999E-35</v>
      </c>
      <c r="IJ22" s="22">
        <v>2.2980788999999999E-36</v>
      </c>
      <c r="IK22" s="22">
        <v>7.1371975999999996E-38</v>
      </c>
      <c r="IL22" s="22">
        <v>0</v>
      </c>
      <c r="IM22" s="22">
        <v>6.0220610000000003E-6</v>
      </c>
      <c r="IN22" s="22">
        <v>1.3663851000000001E-4</v>
      </c>
      <c r="IO22" s="22">
        <v>2.4564135999999999E-3</v>
      </c>
      <c r="IP22" s="22">
        <v>4.1343339999999999E-2</v>
      </c>
      <c r="IQ22" s="22">
        <v>0.17201947000000001</v>
      </c>
      <c r="IR22" s="22">
        <v>0.35016507000000002</v>
      </c>
      <c r="IS22" s="22">
        <v>0.43305293</v>
      </c>
      <c r="IT22" s="22">
        <v>0.38395922999999998</v>
      </c>
      <c r="IU22" s="22">
        <v>0.20968476999999999</v>
      </c>
      <c r="IV22" s="22">
        <v>6.3179865000000002E-2</v>
      </c>
      <c r="IW22" s="22">
        <v>5.8248904999999998E-3</v>
      </c>
      <c r="IX22" s="22">
        <v>3.4731067999999997E-4</v>
      </c>
      <c r="IY22" s="22">
        <v>2.0639156E-5</v>
      </c>
      <c r="IZ22" s="22">
        <v>1.2243942E-6</v>
      </c>
      <c r="JA22" s="22">
        <v>7.2558160000000005E-8</v>
      </c>
      <c r="JB22" s="22">
        <v>4.2958233E-9</v>
      </c>
      <c r="JC22" s="22">
        <v>2.5407099999999999E-10</v>
      </c>
      <c r="JD22" s="22">
        <v>1.5007915E-11</v>
      </c>
      <c r="JE22" s="22">
        <v>8.8518940000000004E-13</v>
      </c>
      <c r="JF22" s="22">
        <v>5.2119065000000001E-14</v>
      </c>
      <c r="JG22" s="22">
        <v>3.0626843999999999E-15</v>
      </c>
      <c r="JH22" s="22">
        <v>1.7958186000000001E-16</v>
      </c>
      <c r="JI22" s="22">
        <v>1.0504999E-17</v>
      </c>
      <c r="JJ22" s="22">
        <v>6.1295719999999999E-19</v>
      </c>
      <c r="JK22" s="22">
        <v>3.5669776000000002E-20</v>
      </c>
      <c r="JL22" s="22">
        <v>2.0699056000000002E-21</v>
      </c>
      <c r="JM22" s="22">
        <v>1.1976559999999999E-22</v>
      </c>
      <c r="JN22" s="22">
        <v>6.9088199999999998E-24</v>
      </c>
      <c r="JO22" s="22">
        <v>3.9731228E-25</v>
      </c>
      <c r="JP22" s="22">
        <v>2.2776567999999999E-26</v>
      </c>
      <c r="JQ22" s="22">
        <v>1.3015207E-27</v>
      </c>
      <c r="JR22" s="22">
        <v>7.4131975000000003E-29</v>
      </c>
      <c r="JS22" s="22">
        <v>4.2086463E-30</v>
      </c>
      <c r="JT22" s="22">
        <v>2.3815346000000001E-31</v>
      </c>
      <c r="JU22" s="22">
        <v>1.3432161000000001E-32</v>
      </c>
      <c r="JV22" s="22">
        <v>7.5503799999999998E-34</v>
      </c>
      <c r="JW22" s="22">
        <v>4.2253845000000001E-35</v>
      </c>
      <c r="JX22" s="22">
        <v>2.2980751E-36</v>
      </c>
      <c r="JY22" s="22">
        <v>7.1371846999999998E-38</v>
      </c>
      <c r="JZ22" s="22">
        <v>0</v>
      </c>
      <c r="KA22" s="22">
        <v>6.0220645999999998E-6</v>
      </c>
      <c r="KB22" s="22">
        <v>1.3663855000000001E-4</v>
      </c>
      <c r="KC22" s="22">
        <v>2.4564138E-3</v>
      </c>
      <c r="KD22" s="22">
        <v>4.1343335000000002E-2</v>
      </c>
      <c r="KE22" s="22">
        <v>0.17201939999999999</v>
      </c>
      <c r="KF22" s="22">
        <v>0.35016494999999997</v>
      </c>
      <c r="KG22" s="22">
        <v>0.43305265999999998</v>
      </c>
      <c r="KH22" s="22">
        <v>0.38395905000000002</v>
      </c>
      <c r="KI22" s="22">
        <v>0.20968464000000001</v>
      </c>
      <c r="KJ22" s="22">
        <v>6.3179810000000003E-2</v>
      </c>
      <c r="KK22" s="22">
        <v>5.8248807E-3</v>
      </c>
      <c r="KL22" s="22">
        <v>3.4730998000000001E-4</v>
      </c>
      <c r="KM22" s="22">
        <v>2.0639116000000001E-5</v>
      </c>
      <c r="KN22" s="22">
        <v>1.2243918E-6</v>
      </c>
      <c r="KO22" s="22">
        <v>7.255802E-8</v>
      </c>
      <c r="KP22" s="22">
        <v>4.2958157E-9</v>
      </c>
      <c r="KQ22" s="22">
        <v>2.5407054000000001E-10</v>
      </c>
      <c r="KR22" s="22">
        <v>1.5007885999999999E-11</v>
      </c>
      <c r="KS22" s="22">
        <v>8.8518749999999996E-13</v>
      </c>
      <c r="KT22" s="22">
        <v>5.2118957000000001E-14</v>
      </c>
      <c r="KU22" s="22">
        <v>3.0626793E-15</v>
      </c>
      <c r="KV22" s="22">
        <v>1.7958164E-16</v>
      </c>
      <c r="KW22" s="22">
        <v>1.0504988E-17</v>
      </c>
      <c r="KX22" s="22">
        <v>6.1295685999999997E-19</v>
      </c>
      <c r="KY22" s="22">
        <v>3.5669766E-20</v>
      </c>
      <c r="KZ22" s="22">
        <v>2.0699053999999999E-21</v>
      </c>
      <c r="LA22" s="22">
        <v>1.1976558E-22</v>
      </c>
      <c r="LB22" s="22">
        <v>6.9088139999999999E-24</v>
      </c>
      <c r="LC22" s="22">
        <v>3.9731154999999998E-25</v>
      </c>
      <c r="LD22" s="22">
        <v>2.277653E-26</v>
      </c>
      <c r="LE22" s="22">
        <v>1.3015201E-27</v>
      </c>
      <c r="LF22" s="22">
        <v>7.4131986999999997E-29</v>
      </c>
      <c r="LG22" s="22">
        <v>4.2086448E-30</v>
      </c>
      <c r="LH22" s="22">
        <v>2.381532E-31</v>
      </c>
      <c r="LI22" s="22">
        <v>1.3432159999999999E-32</v>
      </c>
      <c r="LJ22" s="22">
        <v>7.5503732999999999E-34</v>
      </c>
      <c r="LK22" s="22">
        <v>4.2253833000000001E-35</v>
      </c>
      <c r="LL22" s="22">
        <v>2.2980741999999999E-36</v>
      </c>
      <c r="LM22" s="22">
        <v>7.1371813000000002E-38</v>
      </c>
      <c r="LN22" s="22">
        <v>0</v>
      </c>
      <c r="LO22" s="22">
        <v>6.0220600000000001E-6</v>
      </c>
      <c r="LP22" s="22">
        <v>1.3663845000000001E-4</v>
      </c>
      <c r="LQ22" s="22">
        <v>2.4564121999999999E-3</v>
      </c>
      <c r="LR22" s="22">
        <v>4.1343324000000001E-2</v>
      </c>
      <c r="LS22" s="22">
        <v>0.17201938</v>
      </c>
      <c r="LT22" s="22">
        <v>0.35016491999999999</v>
      </c>
      <c r="LU22" s="22">
        <v>0.43305253999999999</v>
      </c>
      <c r="LV22" s="22">
        <v>0.38395889999999999</v>
      </c>
      <c r="LW22" s="22">
        <v>0.20968464000000001</v>
      </c>
      <c r="LX22" s="22">
        <v>6.3179840000000001E-2</v>
      </c>
      <c r="LY22" s="22">
        <v>5.8248863000000001E-3</v>
      </c>
      <c r="LZ22" s="22">
        <v>3.4731014999999998E-4</v>
      </c>
      <c r="MA22" s="22">
        <v>2.0639121000000001E-5</v>
      </c>
      <c r="MB22" s="22">
        <v>1.2243918999999999E-6</v>
      </c>
      <c r="MC22" s="22">
        <v>7.2558024000000001E-8</v>
      </c>
      <c r="MD22" s="22">
        <v>4.2958166000000003E-9</v>
      </c>
      <c r="ME22" s="22">
        <v>2.5407056999999999E-10</v>
      </c>
      <c r="MF22" s="22">
        <v>1.5007889000000001E-11</v>
      </c>
      <c r="MG22" s="22">
        <v>8.8518780000000003E-13</v>
      </c>
      <c r="MH22" s="22">
        <v>5.2118979999999997E-14</v>
      </c>
      <c r="MI22" s="22">
        <v>3.0626812000000001E-15</v>
      </c>
      <c r="MJ22" s="22">
        <v>1.7958181E-16</v>
      </c>
      <c r="MK22" s="22">
        <v>1.0504999E-17</v>
      </c>
      <c r="ML22" s="22">
        <v>6.1295749999999998E-19</v>
      </c>
      <c r="MM22" s="22">
        <v>3.5669810000000001E-20</v>
      </c>
      <c r="MN22" s="22">
        <v>2.0699088000000002E-21</v>
      </c>
      <c r="MO22" s="22">
        <v>1.1976578E-22</v>
      </c>
      <c r="MP22" s="22">
        <v>6.9088225000000004E-24</v>
      </c>
      <c r="MQ22" s="22">
        <v>3.9731154999999998E-25</v>
      </c>
      <c r="MR22" s="22">
        <v>2.2776508E-26</v>
      </c>
      <c r="MS22" s="22">
        <v>1.3015192999999999E-27</v>
      </c>
      <c r="MT22" s="22">
        <v>7.4132059999999997E-29</v>
      </c>
      <c r="MU22" s="22">
        <v>4.2086540000000001E-30</v>
      </c>
      <c r="MV22" s="22">
        <v>2.3815365000000002E-31</v>
      </c>
      <c r="MW22" s="22">
        <v>1.3432173000000001E-32</v>
      </c>
      <c r="MX22" s="22">
        <v>7.5503770000000003E-34</v>
      </c>
      <c r="MY22" s="22">
        <v>4.2253862000000002E-35</v>
      </c>
      <c r="MZ22" s="22">
        <v>2.2980766E-36</v>
      </c>
      <c r="NA22" s="22">
        <v>7.1371885999999999E-38</v>
      </c>
      <c r="NB22" s="22">
        <v>0</v>
      </c>
      <c r="NC22" s="22">
        <v>6.0220530000000001E-6</v>
      </c>
      <c r="ND22" s="22">
        <v>1.3663832000000001E-4</v>
      </c>
      <c r="NE22" s="22">
        <v>2.4564099E-3</v>
      </c>
      <c r="NF22" s="22">
        <v>4.1343263999999998E-2</v>
      </c>
      <c r="NG22" s="22">
        <v>0.17201928999999999</v>
      </c>
      <c r="NH22" s="22">
        <v>0.350165</v>
      </c>
      <c r="NI22" s="22">
        <v>0.43305272</v>
      </c>
      <c r="NJ22" s="22">
        <v>0.38395905000000002</v>
      </c>
      <c r="NK22" s="22">
        <v>0.20968468000000001</v>
      </c>
      <c r="NL22" s="22">
        <v>6.3179879999999994E-2</v>
      </c>
      <c r="NM22" s="22">
        <v>5.8248885999999996E-3</v>
      </c>
      <c r="NN22" s="22">
        <v>3.4731040000000001E-4</v>
      </c>
      <c r="NO22" s="22">
        <v>2.0639129E-5</v>
      </c>
      <c r="NP22" s="22">
        <v>1.2243925E-6</v>
      </c>
      <c r="NQ22" s="22">
        <v>7.2558050000000003E-8</v>
      </c>
      <c r="NR22" s="22">
        <v>4.2958190000000003E-9</v>
      </c>
      <c r="NS22" s="22">
        <v>2.5407076000000001E-10</v>
      </c>
      <c r="NT22" s="22">
        <v>1.5007900999999998E-11</v>
      </c>
      <c r="NU22" s="22">
        <v>8.8518857000000003E-13</v>
      </c>
      <c r="NV22" s="22">
        <v>5.2119025000000002E-14</v>
      </c>
      <c r="NW22" s="22">
        <v>3.0626841999999999E-15</v>
      </c>
      <c r="NX22" s="22">
        <v>1.7958196999999999E-16</v>
      </c>
      <c r="NY22" s="22">
        <v>1.0505011999999999E-17</v>
      </c>
      <c r="NZ22" s="22">
        <v>6.1295805000000004E-19</v>
      </c>
      <c r="OA22" s="22">
        <v>3.5669829999999999E-20</v>
      </c>
      <c r="OB22" s="22">
        <v>2.0699091999999999E-21</v>
      </c>
      <c r="OC22" s="22">
        <v>1.1976582999999999E-22</v>
      </c>
      <c r="OD22" s="22">
        <v>6.9088300000000006E-24</v>
      </c>
      <c r="OE22" s="22">
        <v>3.9731189999999998E-25</v>
      </c>
      <c r="OF22" s="22">
        <v>2.2776513999999999E-26</v>
      </c>
      <c r="OG22" s="22">
        <v>1.3015187000000001E-27</v>
      </c>
      <c r="OH22" s="22">
        <v>7.4132077000000003E-29</v>
      </c>
      <c r="OI22" s="22">
        <v>4.2086602000000002E-30</v>
      </c>
      <c r="OJ22" s="22">
        <v>2.381541E-31</v>
      </c>
      <c r="OK22" s="22">
        <v>1.3432186E-32</v>
      </c>
      <c r="OL22" s="22">
        <v>7.5503783999999996E-34</v>
      </c>
      <c r="OM22" s="22">
        <v>4.2253885000000001E-35</v>
      </c>
      <c r="ON22" s="22">
        <v>2.2980775999999999E-36</v>
      </c>
      <c r="OO22" s="22">
        <v>7.1371919999999996E-38</v>
      </c>
      <c r="OP22" s="22">
        <v>0</v>
      </c>
      <c r="OQ22" s="22">
        <v>6.0220390000000001E-6</v>
      </c>
      <c r="OR22" s="22">
        <v>1.3663793E-4</v>
      </c>
      <c r="OS22" s="22">
        <v>2.4564038000000001E-3</v>
      </c>
      <c r="OT22" s="22">
        <v>4.1343211999999997E-2</v>
      </c>
      <c r="OU22" s="22">
        <v>0.17201917</v>
      </c>
      <c r="OV22" s="22">
        <v>0.35016482999999998</v>
      </c>
      <c r="OW22" s="22">
        <v>0.43305290000000002</v>
      </c>
      <c r="OX22" s="22">
        <v>0.3839592</v>
      </c>
      <c r="OY22" s="22">
        <v>0.20968479000000001</v>
      </c>
      <c r="OZ22" s="22">
        <v>6.3179920000000001E-2</v>
      </c>
      <c r="PA22" s="22">
        <v>5.8248984000000004E-3</v>
      </c>
      <c r="PB22" s="22">
        <v>3.47311E-4</v>
      </c>
      <c r="PC22" s="22">
        <v>2.0639161000000001E-5</v>
      </c>
      <c r="PD22" s="22">
        <v>1.2243942999999999E-6</v>
      </c>
      <c r="PE22" s="22">
        <v>7.2558149999999995E-8</v>
      </c>
      <c r="PF22" s="22">
        <v>4.2958246000000004E-9</v>
      </c>
      <c r="PG22" s="22">
        <v>2.5407114999999999E-10</v>
      </c>
      <c r="PH22" s="22">
        <v>1.5007927000000001E-11</v>
      </c>
      <c r="PI22" s="22">
        <v>8.8519010000000005E-13</v>
      </c>
      <c r="PJ22" s="22">
        <v>5.2119123000000003E-14</v>
      </c>
      <c r="PK22" s="22">
        <v>3.0626897000000001E-15</v>
      </c>
      <c r="PL22" s="22">
        <v>1.7958233E-16</v>
      </c>
      <c r="PM22" s="22">
        <v>1.0505032499999999E-17</v>
      </c>
      <c r="PN22" s="22">
        <v>6.1295919999999998E-19</v>
      </c>
      <c r="PO22" s="22">
        <v>3.5669880000000001E-20</v>
      </c>
      <c r="PP22" s="22">
        <v>2.0699116E-21</v>
      </c>
      <c r="PQ22" s="22">
        <v>1.1976594999999999E-22</v>
      </c>
      <c r="PR22" s="22">
        <v>6.9088369999999993E-24</v>
      </c>
      <c r="PS22" s="22">
        <v>3.9731267999999999E-25</v>
      </c>
      <c r="PT22" s="22">
        <v>2.2776564999999999E-26</v>
      </c>
      <c r="PU22" s="22">
        <v>1.3015214000000001E-27</v>
      </c>
      <c r="PV22" s="22">
        <v>7.4132180000000005E-29</v>
      </c>
      <c r="PW22" s="22">
        <v>4.2086655E-30</v>
      </c>
      <c r="PX22" s="22">
        <v>2.3815437999999998E-31</v>
      </c>
      <c r="PY22" s="22">
        <v>1.3432195999999999E-32</v>
      </c>
      <c r="PZ22" s="22">
        <v>7.5503850000000004E-34</v>
      </c>
      <c r="QA22" s="22">
        <v>4.2253925E-35</v>
      </c>
      <c r="QB22" s="22">
        <v>2.2980790000000001E-36</v>
      </c>
      <c r="QC22" s="22">
        <v>7.1371975999999996E-38</v>
      </c>
      <c r="QD22" s="22">
        <v>0</v>
      </c>
      <c r="QE22" s="22">
        <v>6.0220339999999998E-6</v>
      </c>
      <c r="QF22" s="22">
        <v>1.3663788999999999E-4</v>
      </c>
      <c r="QG22" s="22">
        <v>2.4564016999999998E-3</v>
      </c>
      <c r="QH22" s="22">
        <v>4.1343181999999999E-2</v>
      </c>
      <c r="QI22" s="22">
        <v>0.17201895</v>
      </c>
      <c r="QJ22" s="22">
        <v>0.35016447000000001</v>
      </c>
      <c r="QK22" s="22">
        <v>0.43305300000000002</v>
      </c>
      <c r="QL22" s="22">
        <v>0.38395931999999999</v>
      </c>
      <c r="QM22" s="22">
        <v>0.20968502999999999</v>
      </c>
      <c r="QN22" s="22">
        <v>6.3180014000000007E-2</v>
      </c>
      <c r="QO22" s="22">
        <v>5.8249156000000002E-3</v>
      </c>
      <c r="QP22" s="22">
        <v>3.4731193000000002E-4</v>
      </c>
      <c r="QQ22" s="22">
        <v>2.0639218E-5</v>
      </c>
      <c r="QR22" s="22">
        <v>1.2243974999999999E-6</v>
      </c>
      <c r="QS22" s="22">
        <v>7.2558339999999996E-8</v>
      </c>
      <c r="QT22" s="22">
        <v>4.2958356999999998E-9</v>
      </c>
      <c r="QU22" s="22">
        <v>2.5407179999999999E-10</v>
      </c>
      <c r="QV22" s="22">
        <v>1.5007965E-11</v>
      </c>
      <c r="QW22" s="22">
        <v>8.8519236000000002E-13</v>
      </c>
      <c r="QX22" s="22">
        <v>5.2119249999999999E-14</v>
      </c>
      <c r="QY22" s="22">
        <v>3.062697E-15</v>
      </c>
      <c r="QZ22" s="22">
        <v>1.7958275E-16</v>
      </c>
      <c r="RA22" s="22">
        <v>1.05050565E-17</v>
      </c>
      <c r="RB22" s="22">
        <v>6.1296059999999999E-19</v>
      </c>
      <c r="RC22" s="22">
        <v>3.5669960000000002E-20</v>
      </c>
      <c r="RD22" s="22">
        <v>2.0699153000000001E-21</v>
      </c>
      <c r="RE22" s="22">
        <v>1.197661E-22</v>
      </c>
      <c r="RF22" s="22">
        <v>6.9088470000000002E-24</v>
      </c>
      <c r="RG22" s="22">
        <v>3.9731359999999998E-25</v>
      </c>
      <c r="RH22" s="22">
        <v>2.2776636E-26</v>
      </c>
      <c r="RI22" s="22">
        <v>1.3015258E-27</v>
      </c>
      <c r="RJ22" s="22">
        <v>7.4132413999999996E-29</v>
      </c>
      <c r="RK22" s="22">
        <v>4.2086744999999998E-30</v>
      </c>
      <c r="RL22" s="22">
        <v>2.3815479999999998E-31</v>
      </c>
      <c r="RM22" s="22">
        <v>1.3432219999999999E-32</v>
      </c>
      <c r="RN22" s="22">
        <v>7.5504000000000004E-34</v>
      </c>
      <c r="RO22" s="22">
        <v>4.2254014000000003E-35</v>
      </c>
      <c r="RP22" s="22">
        <v>2.2980837E-36</v>
      </c>
      <c r="RQ22" s="22">
        <v>7.1372109999999998E-38</v>
      </c>
      <c r="RR22" s="22">
        <v>0</v>
      </c>
      <c r="RS22" s="22">
        <v>6.0220405000000001E-6</v>
      </c>
      <c r="RT22" s="22">
        <v>1.3663799999999999E-4</v>
      </c>
      <c r="RU22" s="22">
        <v>2.4564038000000001E-3</v>
      </c>
      <c r="RV22" s="22">
        <v>4.1343190000000002E-2</v>
      </c>
      <c r="RW22" s="22">
        <v>0.17201891999999999</v>
      </c>
      <c r="RX22" s="22">
        <v>0.35016426</v>
      </c>
      <c r="RY22" s="22">
        <v>0.43305278000000003</v>
      </c>
      <c r="RZ22" s="22">
        <v>0.38395926000000002</v>
      </c>
      <c r="SA22" s="22">
        <v>0.20968502999999999</v>
      </c>
      <c r="SB22" s="22">
        <v>6.3180044000000005E-2</v>
      </c>
      <c r="SC22" s="22">
        <v>5.8249210000000003E-3</v>
      </c>
      <c r="SD22" s="22">
        <v>3.4731227999999998E-4</v>
      </c>
      <c r="SE22" s="22">
        <v>2.0639243000000002E-5</v>
      </c>
      <c r="SF22" s="22">
        <v>1.2243990000000001E-6</v>
      </c>
      <c r="SG22" s="22">
        <v>7.2558414E-8</v>
      </c>
      <c r="SH22" s="22">
        <v>4.2958383999999998E-9</v>
      </c>
      <c r="SI22" s="22">
        <v>2.5407195999999998E-10</v>
      </c>
      <c r="SJ22" s="22">
        <v>1.5007977E-11</v>
      </c>
      <c r="SK22" s="22">
        <v>8.8519309999999996E-13</v>
      </c>
      <c r="SL22" s="22">
        <v>5.2119285999999999E-14</v>
      </c>
      <c r="SM22" s="22">
        <v>3.0626988000000001E-15</v>
      </c>
      <c r="SN22" s="22">
        <v>1.7958276E-16</v>
      </c>
      <c r="SO22" s="22">
        <v>1.05050565E-17</v>
      </c>
      <c r="SP22" s="22">
        <v>6.1296063000000003E-19</v>
      </c>
      <c r="SQ22" s="22">
        <v>3.5669969999999997E-20</v>
      </c>
      <c r="SR22" s="22">
        <v>2.0699162999999999E-21</v>
      </c>
      <c r="SS22" s="22">
        <v>1.1976614000000001E-22</v>
      </c>
      <c r="ST22" s="22">
        <v>6.9088485000000005E-24</v>
      </c>
      <c r="SU22" s="22">
        <v>3.9731359999999998E-25</v>
      </c>
      <c r="SV22" s="22">
        <v>2.2776647E-26</v>
      </c>
      <c r="SW22" s="22">
        <v>1.3015275999999999E-27</v>
      </c>
      <c r="SX22" s="22">
        <v>7.4132530000000006E-29</v>
      </c>
      <c r="SY22" s="22">
        <v>4.2086794000000003E-30</v>
      </c>
      <c r="SZ22" s="22">
        <v>2.3815485000000002E-31</v>
      </c>
      <c r="TA22" s="22">
        <v>1.3432218000000001E-32</v>
      </c>
      <c r="TB22" s="22">
        <v>7.5504019999999998E-34</v>
      </c>
      <c r="TC22" s="22">
        <v>4.2254037000000001E-35</v>
      </c>
      <c r="TD22" s="22">
        <v>2.2980843E-36</v>
      </c>
      <c r="TE22" s="22">
        <v>7.1372116E-38</v>
      </c>
      <c r="TF22" s="22">
        <v>0</v>
      </c>
      <c r="TG22" s="22">
        <v>6.0220364E-6</v>
      </c>
      <c r="TH22" s="22">
        <v>1.3663788999999999E-4</v>
      </c>
      <c r="TI22" s="22">
        <v>2.4564024E-3</v>
      </c>
      <c r="TJ22" s="22">
        <v>4.1343164000000002E-2</v>
      </c>
      <c r="TK22" s="22">
        <v>0.17201896</v>
      </c>
      <c r="TL22" s="22">
        <v>0.35016459999999999</v>
      </c>
      <c r="TM22" s="22">
        <v>0.43305274999999999</v>
      </c>
      <c r="TN22" s="22">
        <v>0.38395934999999998</v>
      </c>
      <c r="TO22" s="22">
        <v>0.20968516000000001</v>
      </c>
      <c r="TP22" s="22">
        <v>6.3180100000000003E-2</v>
      </c>
      <c r="TQ22" s="22">
        <v>5.8249332999999997E-3</v>
      </c>
      <c r="TR22" s="22">
        <v>3.4731303000000002E-4</v>
      </c>
      <c r="TS22" s="22">
        <v>2.0639286999999998E-5</v>
      </c>
      <c r="TT22" s="22">
        <v>1.2244012E-6</v>
      </c>
      <c r="TU22" s="22">
        <v>7.2558550000000004E-8</v>
      </c>
      <c r="TV22" s="22">
        <v>4.2958454999999996E-9</v>
      </c>
      <c r="TW22" s="22">
        <v>2.5407229999999999E-10</v>
      </c>
      <c r="TX22" s="22">
        <v>1.5007993E-11</v>
      </c>
      <c r="TY22" s="22">
        <v>8.8519399999999997E-13</v>
      </c>
      <c r="TZ22" s="22">
        <v>5.2119333000000003E-14</v>
      </c>
      <c r="UA22" s="22">
        <v>3.0627013E-15</v>
      </c>
      <c r="UB22" s="22">
        <v>1.7958286E-16</v>
      </c>
      <c r="UC22" s="22">
        <v>1.0505060000000001E-17</v>
      </c>
      <c r="UD22" s="22">
        <v>6.1296074000000005E-19</v>
      </c>
      <c r="UE22" s="22">
        <v>3.566999E-20</v>
      </c>
      <c r="UF22" s="22">
        <v>2.0699185000000001E-21</v>
      </c>
      <c r="UG22" s="22">
        <v>1.1976633E-22</v>
      </c>
      <c r="UH22" s="22">
        <v>6.9088610000000005E-24</v>
      </c>
      <c r="UI22" s="22">
        <v>3.9731433E-25</v>
      </c>
      <c r="UJ22" s="22">
        <v>2.2776684000000001E-26</v>
      </c>
      <c r="UK22" s="22">
        <v>1.3015300999999999E-27</v>
      </c>
      <c r="UL22" s="22">
        <v>7.4132680000000004E-29</v>
      </c>
      <c r="UM22" s="22">
        <v>4.2086865999999999E-30</v>
      </c>
      <c r="UN22" s="22">
        <v>2.3815526999999998E-31</v>
      </c>
      <c r="UO22" s="22">
        <v>1.3432236000000001E-32</v>
      </c>
      <c r="UP22" s="22">
        <v>7.5504114E-34</v>
      </c>
      <c r="UQ22" s="22">
        <v>4.2254082999999998E-35</v>
      </c>
      <c r="UR22" s="22">
        <v>2.2980868E-36</v>
      </c>
      <c r="US22" s="22">
        <v>7.1372182999999996E-38</v>
      </c>
      <c r="UT22" s="22">
        <v>0</v>
      </c>
      <c r="UU22" s="22">
        <v>6.0220460000000001E-6</v>
      </c>
      <c r="UV22" s="22">
        <v>1.3663812E-4</v>
      </c>
      <c r="UW22" s="22">
        <v>2.456406E-3</v>
      </c>
      <c r="UX22" s="22">
        <v>4.1343199999999997E-2</v>
      </c>
      <c r="UY22" s="22">
        <v>0.17201896</v>
      </c>
      <c r="UZ22" s="22">
        <v>0.35016477000000001</v>
      </c>
      <c r="VA22" s="22">
        <v>0.43305320000000003</v>
      </c>
      <c r="VB22" s="22">
        <v>0.38395960000000001</v>
      </c>
      <c r="VC22" s="22">
        <v>0.20968518999999999</v>
      </c>
      <c r="VD22" s="22">
        <v>6.3180109999999998E-2</v>
      </c>
      <c r="VE22" s="22">
        <v>5.8249410000000001E-3</v>
      </c>
      <c r="VF22" s="22">
        <v>3.4731353000000002E-4</v>
      </c>
      <c r="VG22" s="22">
        <v>2.0639313999999999E-5</v>
      </c>
      <c r="VH22" s="22">
        <v>1.2244026E-6</v>
      </c>
      <c r="VI22" s="22">
        <v>7.2558630000000003E-8</v>
      </c>
      <c r="VJ22" s="22">
        <v>4.2958509999999997E-9</v>
      </c>
      <c r="VK22" s="22">
        <v>2.540725E-10</v>
      </c>
      <c r="VL22" s="22">
        <v>1.5008005E-11</v>
      </c>
      <c r="VM22" s="22">
        <v>8.8519449999999996E-13</v>
      </c>
      <c r="VN22" s="22">
        <v>5.2119356999999999E-14</v>
      </c>
      <c r="VO22" s="22">
        <v>3.0627026000000002E-15</v>
      </c>
      <c r="VP22" s="22">
        <v>1.7958293999999999E-16</v>
      </c>
      <c r="VQ22" s="22">
        <v>1.0505062E-17</v>
      </c>
      <c r="VR22" s="22">
        <v>6.1296083999999998E-19</v>
      </c>
      <c r="VS22" s="22">
        <v>3.5669996000000001E-20</v>
      </c>
      <c r="VT22" s="22">
        <v>2.06992E-21</v>
      </c>
      <c r="VU22" s="22">
        <v>1.1976645E-22</v>
      </c>
      <c r="VV22" s="22">
        <v>6.9088720000000001E-24</v>
      </c>
      <c r="VW22" s="22">
        <v>3.9731501999999999E-25</v>
      </c>
      <c r="VX22" s="22">
        <v>2.2776725000000001E-26</v>
      </c>
      <c r="VY22" s="22">
        <v>1.301532E-27</v>
      </c>
      <c r="VZ22" s="22">
        <v>7.413278E-29</v>
      </c>
      <c r="WA22" s="22">
        <v>4.2086925999999998E-30</v>
      </c>
      <c r="WB22" s="22">
        <v>2.3815550000000002E-31</v>
      </c>
      <c r="WC22" s="22">
        <v>1.3432248000000001E-32</v>
      </c>
      <c r="WD22" s="22">
        <v>7.5504179999999999E-34</v>
      </c>
      <c r="WE22" s="22">
        <v>4.2254113999999998E-35</v>
      </c>
      <c r="WF22" s="22">
        <v>2.2980882000000001E-36</v>
      </c>
      <c r="WG22" s="22">
        <v>7.1372256000000004E-38</v>
      </c>
      <c r="WH22" s="22">
        <v>0</v>
      </c>
      <c r="WI22" s="22">
        <v>6.0220390000000001E-6</v>
      </c>
      <c r="WJ22" s="22">
        <v>1.3663807000000001E-4</v>
      </c>
      <c r="WK22" s="22">
        <v>2.4564073E-3</v>
      </c>
      <c r="WL22" s="22">
        <v>4.1343289999999998E-2</v>
      </c>
      <c r="WM22" s="22">
        <v>0.17201921000000001</v>
      </c>
      <c r="WN22" s="22">
        <v>0.35016473999999997</v>
      </c>
      <c r="WO22" s="22">
        <v>0.43305329999999997</v>
      </c>
      <c r="WP22" s="22">
        <v>0.38395968000000003</v>
      </c>
      <c r="WQ22" s="22">
        <v>0.20968527000000001</v>
      </c>
      <c r="WR22" s="22">
        <v>6.3180159999999999E-2</v>
      </c>
      <c r="WS22" s="22">
        <v>5.8249473000000001E-3</v>
      </c>
      <c r="WT22" s="22">
        <v>3.4731390000000001E-4</v>
      </c>
      <c r="WU22" s="22">
        <v>2.0639334E-5</v>
      </c>
      <c r="WV22" s="22">
        <v>1.2244042000000001E-6</v>
      </c>
      <c r="WW22" s="22">
        <v>7.2558710000000002E-8</v>
      </c>
      <c r="WX22" s="22">
        <v>4.2958542999999999E-9</v>
      </c>
      <c r="WY22" s="22">
        <v>2.5407262000000002E-10</v>
      </c>
      <c r="WZ22" s="22">
        <v>1.5008008999999999E-11</v>
      </c>
      <c r="XA22" s="22">
        <v>8.8519437000000005E-13</v>
      </c>
      <c r="XB22" s="22">
        <v>5.211935E-14</v>
      </c>
      <c r="XC22" s="22">
        <v>3.0627021999999999E-15</v>
      </c>
      <c r="XD22" s="22">
        <v>1.7958293999999999E-16</v>
      </c>
      <c r="XE22" s="22">
        <v>1.0505062E-17</v>
      </c>
      <c r="XF22" s="22">
        <v>6.1296083999999998E-19</v>
      </c>
      <c r="XG22" s="22">
        <v>3.5669996000000001E-20</v>
      </c>
      <c r="XH22" s="22">
        <v>2.06992E-21</v>
      </c>
      <c r="XI22" s="22">
        <v>1.1976651999999999E-22</v>
      </c>
      <c r="XJ22" s="22">
        <v>6.9088819999999995E-24</v>
      </c>
      <c r="XK22" s="22">
        <v>3.9731576000000002E-25</v>
      </c>
      <c r="XL22" s="22">
        <v>2.2776765999999999E-26</v>
      </c>
      <c r="XM22" s="22">
        <v>1.3015339E-27</v>
      </c>
      <c r="XN22" s="22">
        <v>7.4132853E-29</v>
      </c>
      <c r="XO22" s="22">
        <v>4.2086951999999997E-30</v>
      </c>
      <c r="XP22" s="22">
        <v>2.3815564999999999E-31</v>
      </c>
      <c r="XQ22" s="22">
        <v>1.3432258E-32</v>
      </c>
      <c r="XR22" s="22">
        <v>7.5504242999999998E-34</v>
      </c>
      <c r="XS22" s="22">
        <v>4.2254137000000002E-35</v>
      </c>
      <c r="XT22" s="22">
        <v>2.2980886E-36</v>
      </c>
      <c r="XU22" s="22">
        <v>7.1372280000000001E-38</v>
      </c>
      <c r="XV22" s="22">
        <v>0</v>
      </c>
      <c r="XW22" s="22">
        <v>6.0220486000000002E-6</v>
      </c>
      <c r="XX22" s="22">
        <v>1.3663822E-4</v>
      </c>
      <c r="XY22" s="22">
        <v>2.4564092000000002E-3</v>
      </c>
      <c r="XZ22" s="22">
        <v>4.1343280000000003E-2</v>
      </c>
      <c r="YA22" s="22">
        <v>0.17201917999999999</v>
      </c>
      <c r="YB22" s="22">
        <v>0.3501649</v>
      </c>
      <c r="YC22" s="22">
        <v>0.43305364000000002</v>
      </c>
      <c r="YD22" s="22">
        <v>0.38396006999999999</v>
      </c>
      <c r="YE22" s="22">
        <v>0.20968549</v>
      </c>
      <c r="YF22" s="22">
        <v>6.3180230000000004E-2</v>
      </c>
      <c r="YG22" s="22">
        <v>5.8249547E-3</v>
      </c>
      <c r="YH22" s="22">
        <v>3.4731436999999997E-4</v>
      </c>
      <c r="YI22" s="22">
        <v>2.0639369999999999E-5</v>
      </c>
      <c r="YJ22" s="22">
        <v>1.2244061E-6</v>
      </c>
      <c r="YK22" s="22">
        <v>7.2558839999999997E-8</v>
      </c>
      <c r="YL22" s="22">
        <v>4.2958619999999999E-9</v>
      </c>
      <c r="YM22" s="22">
        <v>2.5407320000000002E-10</v>
      </c>
      <c r="YN22" s="22">
        <v>1.5008041999999999E-11</v>
      </c>
      <c r="YO22" s="22">
        <v>8.8519615999999999E-13</v>
      </c>
      <c r="YP22" s="22">
        <v>5.2119445000000002E-14</v>
      </c>
      <c r="YQ22" s="22">
        <v>3.0627079E-15</v>
      </c>
      <c r="YR22" s="22">
        <v>1.7958328E-16</v>
      </c>
      <c r="YS22" s="22">
        <v>1.0505084999999999E-17</v>
      </c>
      <c r="YT22" s="22">
        <v>6.1296223999999999E-19</v>
      </c>
      <c r="YU22" s="22">
        <v>3.5670085999999998E-20</v>
      </c>
      <c r="YV22" s="22">
        <v>2.069925E-21</v>
      </c>
      <c r="YW22" s="22">
        <v>1.1976686000000001E-22</v>
      </c>
      <c r="YX22" s="22">
        <v>6.9089000000000007E-24</v>
      </c>
      <c r="YY22" s="22">
        <v>3.9731701999999999E-25</v>
      </c>
      <c r="YZ22" s="22">
        <v>2.2776841E-26</v>
      </c>
      <c r="ZA22" s="22">
        <v>1.3015381999999999E-27</v>
      </c>
      <c r="ZB22" s="22">
        <v>7.4133059999999996E-29</v>
      </c>
      <c r="ZC22" s="22">
        <v>4.2087054E-30</v>
      </c>
      <c r="ZD22" s="22">
        <v>2.3815616999999998E-31</v>
      </c>
      <c r="ZE22" s="22">
        <v>1.3432289E-32</v>
      </c>
      <c r="ZF22" s="22">
        <v>7.5504413000000001E-34</v>
      </c>
      <c r="ZG22" s="22">
        <v>4.2254229999999998E-35</v>
      </c>
      <c r="ZH22" s="22">
        <v>2.2980934000000001E-36</v>
      </c>
      <c r="ZI22" s="22">
        <v>7.1372440000000005E-38</v>
      </c>
      <c r="ZJ22" s="22">
        <v>0</v>
      </c>
      <c r="ZK22" s="22">
        <v>6.0220727E-6</v>
      </c>
      <c r="ZL22" s="22">
        <v>1.3663874000000001E-4</v>
      </c>
      <c r="ZM22" s="22">
        <v>2.4564172999999999E-3</v>
      </c>
      <c r="ZN22" s="22">
        <v>4.1343417E-2</v>
      </c>
      <c r="ZO22" s="22">
        <v>0.17201959999999999</v>
      </c>
      <c r="ZP22" s="22">
        <v>0.35016507000000002</v>
      </c>
      <c r="ZQ22" s="22">
        <v>0.43305352000000003</v>
      </c>
      <c r="ZR22" s="22">
        <v>0.38395997999999998</v>
      </c>
      <c r="ZS22" s="22">
        <v>0.20968547000000001</v>
      </c>
      <c r="ZT22" s="22">
        <v>6.3180215999999997E-2</v>
      </c>
      <c r="ZU22" s="22">
        <v>5.8249520000000004E-3</v>
      </c>
      <c r="ZV22" s="22">
        <v>3.4731417000000001E-4</v>
      </c>
      <c r="ZW22" s="22">
        <v>2.0639356000000001E-5</v>
      </c>
      <c r="ZX22" s="22">
        <v>1.2244057999999999E-6</v>
      </c>
      <c r="ZY22" s="22">
        <v>7.2558850000000007E-8</v>
      </c>
      <c r="ZZ22" s="22">
        <v>4.2958636999999996E-9</v>
      </c>
      <c r="AAA22" s="22">
        <v>2.5407339999999998E-10</v>
      </c>
      <c r="AAB22" s="22">
        <v>1.5008054E-11</v>
      </c>
      <c r="AAC22" s="22">
        <v>8.8519724000000005E-13</v>
      </c>
      <c r="AAD22" s="22">
        <v>5.2119529999999999E-14</v>
      </c>
      <c r="AAE22" s="22">
        <v>3.0627140000000001E-15</v>
      </c>
      <c r="AAF22" s="22">
        <v>1.7958376999999999E-16</v>
      </c>
      <c r="AAG22" s="22">
        <v>1.0505122E-17</v>
      </c>
      <c r="AAH22" s="22">
        <v>6.1296503000000002E-19</v>
      </c>
      <c r="AAI22" s="22">
        <v>3.5670267E-20</v>
      </c>
      <c r="AAJ22" s="22">
        <v>2.0699370000000001E-21</v>
      </c>
      <c r="AAK22" s="22">
        <v>1.1976763999999999E-22</v>
      </c>
      <c r="AAL22" s="22">
        <v>6.9089500000000006E-24</v>
      </c>
      <c r="AAM22" s="22">
        <v>3.9732011999999999E-25</v>
      </c>
      <c r="AAN22" s="22">
        <v>2.2777044000000001E-26</v>
      </c>
      <c r="AAO22" s="22">
        <v>1.3015505E-27</v>
      </c>
      <c r="AAP22" s="22">
        <v>7.4133789999999999E-29</v>
      </c>
      <c r="AAQ22" s="22">
        <v>4.2087494E-30</v>
      </c>
      <c r="AAR22" s="22">
        <v>2.3815878000000001E-31</v>
      </c>
      <c r="AAS22" s="22">
        <v>1.3432439E-32</v>
      </c>
      <c r="AAT22" s="22">
        <v>7.5505317000000003E-34</v>
      </c>
      <c r="AAU22" s="22">
        <v>4.2254806000000002E-35</v>
      </c>
      <c r="AAV22" s="22">
        <v>2.2981233999999999E-36</v>
      </c>
      <c r="AAW22" s="22">
        <v>7.1373309999999999E-38</v>
      </c>
      <c r="AAX22" s="22">
        <v>0</v>
      </c>
      <c r="AAY22" s="22">
        <v>6.0220250000000002E-6</v>
      </c>
      <c r="AAZ22" s="22">
        <v>1.3663777000000001E-4</v>
      </c>
      <c r="ABA22" s="22">
        <v>2.4564032999999999E-3</v>
      </c>
      <c r="ABB22" s="22">
        <v>4.1343185999999997E-2</v>
      </c>
      <c r="ABC22" s="22">
        <v>0.17201923</v>
      </c>
      <c r="ABD22" s="22">
        <v>0.35016494999999997</v>
      </c>
      <c r="ABE22" s="22">
        <v>0.43305334000000001</v>
      </c>
      <c r="ABF22" s="22">
        <v>0.38395990000000002</v>
      </c>
      <c r="ABG22" s="22">
        <v>0.20968549</v>
      </c>
      <c r="ABH22" s="22">
        <v>6.3180244999999996E-2</v>
      </c>
      <c r="ABI22" s="22">
        <v>5.8249616999999998E-3</v>
      </c>
      <c r="ABJ22" s="22">
        <v>3.4731466000000001E-4</v>
      </c>
      <c r="ABK22" s="22">
        <v>2.0639375999999999E-5</v>
      </c>
      <c r="ABL22" s="22">
        <v>1.2244067E-6</v>
      </c>
      <c r="ABM22" s="22">
        <v>7.2558879999999996E-8</v>
      </c>
      <c r="ABN22" s="22">
        <v>4.2958645999999999E-9</v>
      </c>
      <c r="ABO22" s="22">
        <v>2.5407339999999998E-10</v>
      </c>
      <c r="ABP22" s="22">
        <v>1.5008056000000001E-11</v>
      </c>
      <c r="ABQ22" s="22">
        <v>8.8519729999999996E-13</v>
      </c>
      <c r="ABR22" s="22">
        <v>5.2119529999999999E-14</v>
      </c>
      <c r="ABS22" s="22">
        <v>3.0627131999999998E-15</v>
      </c>
      <c r="ABT22" s="22">
        <v>1.7958373E-16</v>
      </c>
      <c r="ABU22" s="22">
        <v>1.0505121E-17</v>
      </c>
      <c r="ABV22" s="22">
        <v>6.1296480000000002E-19</v>
      </c>
      <c r="ABW22" s="22">
        <v>3.5670267E-20</v>
      </c>
      <c r="ABX22" s="22">
        <v>2.0699375000000002E-21</v>
      </c>
      <c r="ABY22" s="22">
        <v>1.1976763999999999E-22</v>
      </c>
      <c r="ABZ22" s="22">
        <v>6.9089490000000004E-24</v>
      </c>
      <c r="ACA22" s="22">
        <v>3.9731994999999999E-25</v>
      </c>
      <c r="ACB22" s="22">
        <v>2.2777029000000001E-26</v>
      </c>
      <c r="ACC22" s="22">
        <v>1.3015495999999999E-27</v>
      </c>
      <c r="ACD22" s="22">
        <v>7.4133725999999997E-29</v>
      </c>
      <c r="ACE22" s="22">
        <v>4.2087437000000003E-30</v>
      </c>
      <c r="ACF22" s="22">
        <v>2.3815844999999998E-31</v>
      </c>
      <c r="ACG22" s="22">
        <v>1.3432420000000001E-32</v>
      </c>
      <c r="ACH22" s="22">
        <v>7.5506319999999999E-34</v>
      </c>
      <c r="ACI22" s="22">
        <v>4.2258401999999998E-35</v>
      </c>
      <c r="ACJ22" s="22">
        <v>2.2986706000000001E-36</v>
      </c>
      <c r="ACK22" s="22">
        <v>7.1378864999999995E-38</v>
      </c>
      <c r="ACL22" s="22">
        <v>0</v>
      </c>
      <c r="ACM22" s="22">
        <v>6.0220689999999997E-6</v>
      </c>
      <c r="ACN22" s="22">
        <v>1.3663860999999999E-4</v>
      </c>
      <c r="ACO22" s="22">
        <v>2.4564152000000001E-3</v>
      </c>
      <c r="ACP22" s="22">
        <v>4.1343356999999997E-2</v>
      </c>
      <c r="ACQ22" s="22">
        <v>0.17201949999999999</v>
      </c>
      <c r="ACR22" s="22">
        <v>0.35016533999999999</v>
      </c>
      <c r="ACS22" s="22">
        <v>0.43305339999999998</v>
      </c>
      <c r="ACT22" s="22">
        <v>0.38395962</v>
      </c>
      <c r="ACU22" s="22">
        <v>0.20968518</v>
      </c>
      <c r="ACV22" s="22">
        <v>6.3180120000000006E-2</v>
      </c>
      <c r="ACW22" s="22">
        <v>5.8249340000000004E-3</v>
      </c>
      <c r="ACX22" s="22">
        <v>3.4731300000000003E-4</v>
      </c>
      <c r="ACY22" s="22">
        <v>2.0639278000000001E-5</v>
      </c>
      <c r="ACZ22" s="22">
        <v>1.2244004000000001E-6</v>
      </c>
      <c r="ADA22" s="22">
        <v>7.2558514000000005E-8</v>
      </c>
      <c r="ADB22" s="22">
        <v>4.2958429999999996E-9</v>
      </c>
      <c r="ADC22" s="22">
        <v>2.5407207E-10</v>
      </c>
      <c r="ADD22" s="22">
        <v>1.5007977E-11</v>
      </c>
      <c r="ADE22" s="22">
        <v>8.8519285000000002E-13</v>
      </c>
      <c r="ADF22" s="22">
        <v>5.2119285999999999E-14</v>
      </c>
      <c r="ADG22" s="22">
        <v>3.0626995999999999E-15</v>
      </c>
      <c r="ADH22" s="22">
        <v>1.7958305999999999E-16</v>
      </c>
      <c r="ADI22" s="22">
        <v>1.0505084999999999E-17</v>
      </c>
      <c r="ADJ22" s="22">
        <v>6.1296317E-19</v>
      </c>
      <c r="ADK22" s="22">
        <v>3.5670205999999999E-20</v>
      </c>
      <c r="ADL22" s="22">
        <v>2.0699349000000002E-21</v>
      </c>
      <c r="ADM22" s="22">
        <v>1.1976754000000001E-22</v>
      </c>
      <c r="ADN22" s="22">
        <v>6.908941E-24</v>
      </c>
      <c r="ADO22" s="22">
        <v>3.9731934000000002E-25</v>
      </c>
      <c r="ADP22" s="22">
        <v>2.2776966E-26</v>
      </c>
      <c r="ADQ22" s="22">
        <v>1.3015439999999999E-27</v>
      </c>
      <c r="ADR22" s="22">
        <v>7.4133305000000001E-29</v>
      </c>
      <c r="ADS22" s="22">
        <v>4.2087143999999998E-30</v>
      </c>
      <c r="ADT22" s="22">
        <v>2.3815652000000002E-31</v>
      </c>
      <c r="ADU22" s="22">
        <v>1.3432355E-32</v>
      </c>
      <c r="ADV22" s="22">
        <v>7.5507310000000002E-34</v>
      </c>
      <c r="ADW22" s="22">
        <v>4.2276646000000001E-35</v>
      </c>
      <c r="ADX22" s="22">
        <v>2.312247E-36</v>
      </c>
      <c r="ADY22" s="22">
        <v>7.2948795000000005E-38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7">INDEX($F$6:$ADX$107,$B22,AEC$5)</f>
        <v>0</v>
      </c>
      <c r="AED22" s="48">
        <f t="shared" si="27"/>
        <v>0</v>
      </c>
      <c r="AEE22" s="48">
        <f t="shared" si="27"/>
        <v>0</v>
      </c>
      <c r="AEF22" s="48">
        <f t="shared" si="27"/>
        <v>0</v>
      </c>
      <c r="AEG22" s="48">
        <f t="shared" si="27"/>
        <v>0</v>
      </c>
      <c r="AEH22" s="48">
        <f t="shared" si="27"/>
        <v>0</v>
      </c>
      <c r="AEI22" s="48">
        <f t="shared" si="27"/>
        <v>0</v>
      </c>
      <c r="AEJ22" s="48">
        <f t="shared" si="27"/>
        <v>0</v>
      </c>
      <c r="AEK22" s="48">
        <f t="shared" si="27"/>
        <v>0</v>
      </c>
      <c r="AEL22" s="48">
        <f t="shared" si="27"/>
        <v>0</v>
      </c>
      <c r="AEM22" s="48">
        <f t="shared" si="27"/>
        <v>0</v>
      </c>
      <c r="AEN22" s="48">
        <f t="shared" si="27"/>
        <v>0</v>
      </c>
      <c r="AEO22" s="48">
        <f t="shared" si="27"/>
        <v>0</v>
      </c>
      <c r="AEP22" s="48">
        <f t="shared" si="27"/>
        <v>0</v>
      </c>
      <c r="AEQ22" s="48">
        <f t="shared" si="27"/>
        <v>0</v>
      </c>
      <c r="AER22" s="48">
        <f t="shared" si="27"/>
        <v>0</v>
      </c>
      <c r="AES22" s="48">
        <f t="shared" ref="AEM22:AEU37" si="28">INDEX($F$6:$ADX$107,$B22,AES$5)</f>
        <v>0</v>
      </c>
      <c r="AET22" s="48">
        <f t="shared" si="28"/>
        <v>0</v>
      </c>
      <c r="AEU22" s="48">
        <f t="shared" si="28"/>
        <v>0</v>
      </c>
      <c r="AEV22" s="44">
        <f t="shared" si="17"/>
        <v>4.3499999999999996</v>
      </c>
      <c r="AEW22" s="52"/>
      <c r="AEX22" s="82">
        <v>7.1462360000000002E-38</v>
      </c>
      <c r="AEY22" s="49">
        <f t="shared" si="18"/>
        <v>0</v>
      </c>
      <c r="AEZ22" s="52"/>
      <c r="AFA22" s="50">
        <f t="shared" si="19"/>
        <v>660</v>
      </c>
      <c r="AFB22" s="48">
        <f t="shared" ref="AFB22:AFQ37" si="29">INDEX($F$6:$ACL$107,$B22,AFB$5)</f>
        <v>1.6690966999999999E-13</v>
      </c>
      <c r="AFC22" s="48">
        <f t="shared" si="29"/>
        <v>1.6690935E-13</v>
      </c>
      <c r="AFD22" s="48">
        <f t="shared" si="29"/>
        <v>1.6690943999999999E-13</v>
      </c>
      <c r="AFE22" s="48">
        <f t="shared" si="29"/>
        <v>1.6690963E-13</v>
      </c>
      <c r="AFF22" s="48">
        <f t="shared" si="29"/>
        <v>1.6690936000000001E-13</v>
      </c>
      <c r="AFG22" s="48">
        <f t="shared" si="29"/>
        <v>1.66909E-13</v>
      </c>
      <c r="AFH22" s="48">
        <f t="shared" si="29"/>
        <v>1.6690879E-13</v>
      </c>
      <c r="AFI22" s="48">
        <f t="shared" si="29"/>
        <v>1.669084E-13</v>
      </c>
      <c r="AFJ22" s="48">
        <f t="shared" si="29"/>
        <v>1.6690844E-13</v>
      </c>
      <c r="AFK22" s="48">
        <f t="shared" si="29"/>
        <v>1.6690856E-13</v>
      </c>
      <c r="AFL22" s="48">
        <f t="shared" si="29"/>
        <v>1.6690889999999999E-13</v>
      </c>
      <c r="AFM22" s="48">
        <f t="shared" si="29"/>
        <v>1.6690933E-13</v>
      </c>
      <c r="AFN22" s="48">
        <f t="shared" si="29"/>
        <v>1.6690943999999999E-13</v>
      </c>
      <c r="AFO22" s="48">
        <f t="shared" si="29"/>
        <v>1.6690959E-13</v>
      </c>
      <c r="AFP22" s="48">
        <f t="shared" si="29"/>
        <v>1.6690966999999999E-13</v>
      </c>
      <c r="AFQ22" s="48">
        <f t="shared" si="29"/>
        <v>1.6690966999999999E-13</v>
      </c>
      <c r="AFR22" s="48">
        <f t="shared" ref="AFL22:AFT37" si="30">INDEX($F$6:$ACL$107,$B22,AFR$5)</f>
        <v>1.6690999999999999E-13</v>
      </c>
      <c r="AFS22" s="48">
        <f t="shared" si="30"/>
        <v>1.6691024E-13</v>
      </c>
      <c r="AFT22" s="48">
        <f t="shared" si="30"/>
        <v>1.6691020000000001E-13</v>
      </c>
      <c r="AFU22" s="52"/>
      <c r="AFV22" s="49">
        <f t="shared" si="25"/>
        <v>1.6690935157894736E-13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84">
        <v>13</v>
      </c>
      <c r="AGW22" s="60">
        <v>0</v>
      </c>
      <c r="AGX22" s="60">
        <v>13</v>
      </c>
      <c r="AGY22" s="60">
        <v>0</v>
      </c>
      <c r="AGZ22" s="60">
        <v>0</v>
      </c>
      <c r="AHA22" s="85">
        <v>-1</v>
      </c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</row>
    <row r="23" spans="1:1103" ht="3" customHeight="1" x14ac:dyDescent="0.25">
      <c r="A23" s="27"/>
      <c r="B23" s="43">
        <v>17</v>
      </c>
      <c r="C23" s="44">
        <v>4.6399999999999997</v>
      </c>
      <c r="D23" s="73">
        <f t="shared" si="22"/>
        <v>2</v>
      </c>
      <c r="E23" s="27"/>
      <c r="F23" s="74">
        <v>0</v>
      </c>
      <c r="G23" s="20">
        <v>2.1545424999999999E-6</v>
      </c>
      <c r="H23" s="20">
        <v>4.8885840000000002E-5</v>
      </c>
      <c r="I23" s="20">
        <v>9.1807696000000005E-4</v>
      </c>
      <c r="J23" s="20">
        <v>1.6558653E-2</v>
      </c>
      <c r="K23" s="20">
        <v>0.10381551999999999</v>
      </c>
      <c r="L23" s="20">
        <v>0.26594206999999997</v>
      </c>
      <c r="M23" s="20">
        <v>0.40318092999999999</v>
      </c>
      <c r="N23" s="20">
        <v>0.41542855000000001</v>
      </c>
      <c r="O23" s="20">
        <v>0.29748896000000002</v>
      </c>
      <c r="P23" s="20">
        <v>0.12979762</v>
      </c>
      <c r="Q23" s="20">
        <v>2.7248852E-2</v>
      </c>
      <c r="R23" s="20">
        <v>1.6660651E-3</v>
      </c>
      <c r="S23" s="20">
        <v>1.0107374E-4</v>
      </c>
      <c r="T23" s="20">
        <v>6.0948669999999996E-6</v>
      </c>
      <c r="U23" s="20">
        <v>3.6583123E-7</v>
      </c>
      <c r="V23" s="20">
        <v>2.1879279E-8</v>
      </c>
      <c r="W23" s="20">
        <v>1.3047445E-9</v>
      </c>
      <c r="X23" s="20">
        <v>7.7616409999999995E-11</v>
      </c>
      <c r="Y23" s="20">
        <v>4.6071392999999997E-12</v>
      </c>
      <c r="Z23" s="20">
        <v>2.7290705000000001E-13</v>
      </c>
      <c r="AA23" s="21">
        <v>1.613317E-14</v>
      </c>
      <c r="AB23" s="21">
        <v>9.5177660000000008E-16</v>
      </c>
      <c r="AC23" s="21">
        <v>5.6031453999999997E-17</v>
      </c>
      <c r="AD23" s="21">
        <v>3.2913308000000002E-18</v>
      </c>
      <c r="AE23" s="21">
        <v>1.9288992000000001E-19</v>
      </c>
      <c r="AF23" s="21">
        <v>1.12771585E-20</v>
      </c>
      <c r="AG23" s="21">
        <v>6.5765210000000004E-22</v>
      </c>
      <c r="AH23" s="21">
        <v>3.8252123999999999E-23</v>
      </c>
      <c r="AI23" s="21">
        <v>2.2189009000000001E-24</v>
      </c>
      <c r="AJ23" s="21">
        <v>1.2835336E-25</v>
      </c>
      <c r="AK23" s="21">
        <v>7.4034230000000001E-27</v>
      </c>
      <c r="AL23" s="21">
        <v>4.2578174999999999E-28</v>
      </c>
      <c r="AM23" s="21">
        <v>2.4414569000000001E-29</v>
      </c>
      <c r="AN23" s="21">
        <v>1.3957305E-30</v>
      </c>
      <c r="AO23" s="21">
        <v>7.9548480000000005E-32</v>
      </c>
      <c r="AP23" s="21">
        <v>4.5198526000000003E-33</v>
      </c>
      <c r="AQ23" s="21">
        <v>2.5598793E-34</v>
      </c>
      <c r="AR23" s="21">
        <v>1.4382676000000001E-35</v>
      </c>
      <c r="AS23" s="21">
        <v>5.0603497E-37</v>
      </c>
      <c r="AT23" s="22">
        <v>0</v>
      </c>
      <c r="AU23" s="22">
        <v>2.1545004000000001E-6</v>
      </c>
      <c r="AV23" s="22">
        <v>4.8884960000000001E-5</v>
      </c>
      <c r="AW23" s="22">
        <v>9.1806229999999997E-4</v>
      </c>
      <c r="AX23" s="22">
        <v>1.6558401E-2</v>
      </c>
      <c r="AY23" s="22">
        <v>0.1038147</v>
      </c>
      <c r="AZ23" s="22">
        <v>0.26594055</v>
      </c>
      <c r="BA23" s="22">
        <v>0.40317937999999998</v>
      </c>
      <c r="BB23" s="22">
        <v>0.41542718000000001</v>
      </c>
      <c r="BC23" s="22">
        <v>0.29748812000000002</v>
      </c>
      <c r="BD23" s="22">
        <v>0.12979734000000001</v>
      </c>
      <c r="BE23" s="22">
        <v>2.7248805000000001E-2</v>
      </c>
      <c r="BF23" s="22">
        <v>1.6660619E-3</v>
      </c>
      <c r="BG23" s="22">
        <v>1.0107354E-4</v>
      </c>
      <c r="BH23" s="22">
        <v>6.0948564000000001E-6</v>
      </c>
      <c r="BI23" s="22">
        <v>3.6583063E-7</v>
      </c>
      <c r="BJ23" s="22">
        <v>2.1879244999999999E-8</v>
      </c>
      <c r="BK23" s="22">
        <v>1.3047426E-9</v>
      </c>
      <c r="BL23" s="22">
        <v>7.7616290000000003E-11</v>
      </c>
      <c r="BM23" s="22">
        <v>4.6071306000000003E-12</v>
      </c>
      <c r="BN23" s="22">
        <v>2.7290653E-13</v>
      </c>
      <c r="BO23" s="22">
        <v>1.6133142999999999E-14</v>
      </c>
      <c r="BP23" s="22">
        <v>9.5177470000000002E-16</v>
      </c>
      <c r="BQ23" s="22">
        <v>5.6031340000000001E-17</v>
      </c>
      <c r="BR23" s="22">
        <v>3.2913230999999999E-18</v>
      </c>
      <c r="BS23" s="22">
        <v>1.9288947E-19</v>
      </c>
      <c r="BT23" s="22">
        <v>1.1277129E-20</v>
      </c>
      <c r="BU23" s="22">
        <v>6.5765044000000004E-22</v>
      </c>
      <c r="BV23" s="22">
        <v>3.8252041999999998E-23</v>
      </c>
      <c r="BW23" s="22">
        <v>2.2188963E-24</v>
      </c>
      <c r="BX23" s="22">
        <v>1.2835311999999999E-25</v>
      </c>
      <c r="BY23" s="22">
        <v>7.4034059999999997E-27</v>
      </c>
      <c r="BZ23" s="22">
        <v>4.2578100000000003E-28</v>
      </c>
      <c r="CA23" s="22">
        <v>2.4414538E-29</v>
      </c>
      <c r="CB23" s="22">
        <v>1.3957296E-30</v>
      </c>
      <c r="CC23" s="22">
        <v>7.9548420000000005E-32</v>
      </c>
      <c r="CD23" s="22">
        <v>4.5198392999999999E-33</v>
      </c>
      <c r="CE23" s="22">
        <v>2.5597583000000001E-34</v>
      </c>
      <c r="CF23" s="22">
        <v>1.4375594E-35</v>
      </c>
      <c r="CG23" s="22">
        <v>5.0458264999999996E-37</v>
      </c>
      <c r="CH23" s="22">
        <v>0</v>
      </c>
      <c r="CI23" s="22">
        <v>2.1545186E-6</v>
      </c>
      <c r="CJ23" s="22">
        <v>4.8885333000000001E-5</v>
      </c>
      <c r="CK23" s="22">
        <v>9.1806769999999997E-4</v>
      </c>
      <c r="CL23" s="22">
        <v>1.6558493000000001E-2</v>
      </c>
      <c r="CM23" s="22">
        <v>0.103815004</v>
      </c>
      <c r="CN23" s="22">
        <v>0.26594109999999999</v>
      </c>
      <c r="CO23" s="22">
        <v>0.40317969999999997</v>
      </c>
      <c r="CP23" s="22">
        <v>0.4154274</v>
      </c>
      <c r="CQ23" s="22">
        <v>0.29748829999999998</v>
      </c>
      <c r="CR23" s="22">
        <v>0.12979737</v>
      </c>
      <c r="CS23" s="22">
        <v>2.7248817000000002E-2</v>
      </c>
      <c r="CT23" s="22">
        <v>1.6660622999999999E-3</v>
      </c>
      <c r="CU23" s="22">
        <v>1.0107356E-4</v>
      </c>
      <c r="CV23" s="22">
        <v>6.0948560000000003E-6</v>
      </c>
      <c r="CW23" s="22">
        <v>3.6583063E-7</v>
      </c>
      <c r="CX23" s="22">
        <v>2.1879249E-8</v>
      </c>
      <c r="CY23" s="22">
        <v>1.3047428E-9</v>
      </c>
      <c r="CZ23" s="22">
        <v>7.7616310000000002E-11</v>
      </c>
      <c r="DA23" s="22">
        <v>4.6071315E-12</v>
      </c>
      <c r="DB23" s="22">
        <v>2.7290663999999999E-13</v>
      </c>
      <c r="DC23" s="22">
        <v>1.6133150000000001E-14</v>
      </c>
      <c r="DD23" s="22">
        <v>9.5177519999999993E-16</v>
      </c>
      <c r="DE23" s="22">
        <v>5.6031380000000006E-17</v>
      </c>
      <c r="DF23" s="22">
        <v>3.2913275E-18</v>
      </c>
      <c r="DG23" s="22">
        <v>1.9288973000000001E-19</v>
      </c>
      <c r="DH23" s="22">
        <v>1.1277144000000001E-20</v>
      </c>
      <c r="DI23" s="22">
        <v>6.5765150000000002E-22</v>
      </c>
      <c r="DJ23" s="22">
        <v>3.8252115E-23</v>
      </c>
      <c r="DK23" s="22">
        <v>2.2189011999999999E-24</v>
      </c>
      <c r="DL23" s="22">
        <v>1.2835340999999999E-25</v>
      </c>
      <c r="DM23" s="22">
        <v>7.4034219999999993E-27</v>
      </c>
      <c r="DN23" s="22">
        <v>4.2578139999999997E-28</v>
      </c>
      <c r="DO23" s="22">
        <v>2.4414543E-29</v>
      </c>
      <c r="DP23" s="22">
        <v>1.3957300000000001E-30</v>
      </c>
      <c r="DQ23" s="22">
        <v>7.9548569999999995E-32</v>
      </c>
      <c r="DR23" s="22">
        <v>4.5198503000000002E-33</v>
      </c>
      <c r="DS23" s="22">
        <v>2.5597580000000001E-34</v>
      </c>
      <c r="DT23" s="22">
        <v>1.4375545E-35</v>
      </c>
      <c r="DU23" s="22">
        <v>5.0457703999999997E-37</v>
      </c>
      <c r="DV23" s="22">
        <v>0</v>
      </c>
      <c r="DW23" s="22">
        <v>2.1545206000000001E-6</v>
      </c>
      <c r="DX23" s="22">
        <v>4.8885360000000002E-5</v>
      </c>
      <c r="DY23" s="22">
        <v>9.1806850000000003E-4</v>
      </c>
      <c r="DZ23" s="22">
        <v>1.6558506000000001E-2</v>
      </c>
      <c r="EA23" s="22">
        <v>0.103815086</v>
      </c>
      <c r="EB23" s="22">
        <v>0.26594126000000001</v>
      </c>
      <c r="EC23" s="22">
        <v>0.40317994000000001</v>
      </c>
      <c r="ED23" s="22">
        <v>0.41542762999999999</v>
      </c>
      <c r="EE23" s="22">
        <v>0.29748836000000001</v>
      </c>
      <c r="EF23" s="22">
        <v>0.12979737999999999</v>
      </c>
      <c r="EG23" s="22">
        <v>2.724882E-2</v>
      </c>
      <c r="EH23" s="22">
        <v>1.6660628999999999E-3</v>
      </c>
      <c r="EI23" s="22">
        <v>1.01073594E-4</v>
      </c>
      <c r="EJ23" s="22">
        <v>6.0948581999999999E-6</v>
      </c>
      <c r="EK23" s="22">
        <v>3.6583076999999997E-7</v>
      </c>
      <c r="EL23" s="22">
        <v>2.187926E-8</v>
      </c>
      <c r="EM23" s="22">
        <v>1.304744E-9</v>
      </c>
      <c r="EN23" s="22">
        <v>7.7616385999999994E-11</v>
      </c>
      <c r="EO23" s="22">
        <v>4.6071376000000003E-12</v>
      </c>
      <c r="EP23" s="22">
        <v>2.7290697000000002E-13</v>
      </c>
      <c r="EQ23" s="22">
        <v>1.6133167000000001E-14</v>
      </c>
      <c r="ER23" s="22">
        <v>9.5177629999999993E-16</v>
      </c>
      <c r="ES23" s="22">
        <v>5.6031450000000005E-17</v>
      </c>
      <c r="ET23" s="22">
        <v>3.2913306000000001E-18</v>
      </c>
      <c r="EU23" s="22">
        <v>1.9288992000000001E-19</v>
      </c>
      <c r="EV23" s="22">
        <v>1.1277153E-20</v>
      </c>
      <c r="EW23" s="22">
        <v>6.5765169999999999E-22</v>
      </c>
      <c r="EX23" s="22">
        <v>3.8252104999999998E-23</v>
      </c>
      <c r="EY23" s="22">
        <v>2.2188994999999999E-24</v>
      </c>
      <c r="EZ23" s="22">
        <v>1.2835326999999999E-25</v>
      </c>
      <c r="FA23" s="22">
        <v>7.4034109999999993E-27</v>
      </c>
      <c r="FB23" s="22">
        <v>4.2578100000000003E-28</v>
      </c>
      <c r="FC23" s="22">
        <v>2.4414516999999999E-29</v>
      </c>
      <c r="FD23" s="22">
        <v>1.3957295E-30</v>
      </c>
      <c r="FE23" s="22">
        <v>7.9548649999999998E-32</v>
      </c>
      <c r="FF23" s="22">
        <v>4.5198477999999997E-33</v>
      </c>
      <c r="FG23" s="22">
        <v>2.5597613E-34</v>
      </c>
      <c r="FH23" s="22">
        <v>1.4375538E-35</v>
      </c>
      <c r="FI23" s="22">
        <v>5.0457679999999998E-37</v>
      </c>
      <c r="FJ23" s="22">
        <v>0</v>
      </c>
      <c r="FK23" s="22">
        <v>2.1545174999999998E-6</v>
      </c>
      <c r="FL23" s="22">
        <v>4.8885289999999997E-5</v>
      </c>
      <c r="FM23" s="22">
        <v>9.1806723999999997E-4</v>
      </c>
      <c r="FN23" s="22">
        <v>1.6558485000000001E-2</v>
      </c>
      <c r="FO23" s="22">
        <v>0.10381504</v>
      </c>
      <c r="FP23" s="22">
        <v>0.26594126000000001</v>
      </c>
      <c r="FQ23" s="22">
        <v>0.40317997</v>
      </c>
      <c r="FR23" s="22">
        <v>0.41542764999999998</v>
      </c>
      <c r="FS23" s="22">
        <v>0.29748839999999999</v>
      </c>
      <c r="FT23" s="22">
        <v>0.12979735000000001</v>
      </c>
      <c r="FU23" s="22">
        <v>2.7248775999999999E-2</v>
      </c>
      <c r="FV23" s="22">
        <v>1.66606E-3</v>
      </c>
      <c r="FW23" s="22">
        <v>1.0107339E-4</v>
      </c>
      <c r="FX23" s="22">
        <v>6.0948464000000003E-6</v>
      </c>
      <c r="FY23" s="22">
        <v>3.6583005999999999E-7</v>
      </c>
      <c r="FZ23" s="22">
        <v>2.1879212999999999E-8</v>
      </c>
      <c r="GA23" s="22">
        <v>1.3047410999999999E-9</v>
      </c>
      <c r="GB23" s="22">
        <v>7.7616229999999994E-11</v>
      </c>
      <c r="GC23" s="22">
        <v>4.6071279999999996E-12</v>
      </c>
      <c r="GD23" s="22">
        <v>2.7290649999999999E-13</v>
      </c>
      <c r="GE23" s="22">
        <v>1.6133138E-14</v>
      </c>
      <c r="GF23" s="22">
        <v>9.5177440000000008E-16</v>
      </c>
      <c r="GG23" s="22">
        <v>5.6031310000000006E-17</v>
      </c>
      <c r="GH23" s="22">
        <v>3.291322E-18</v>
      </c>
      <c r="GI23" s="22">
        <v>1.9288939999999999E-19</v>
      </c>
      <c r="GJ23" s="22">
        <v>1.1277122E-20</v>
      </c>
      <c r="GK23" s="22">
        <v>6.5764970000000005E-22</v>
      </c>
      <c r="GL23" s="22">
        <v>3.8251982000000001E-23</v>
      </c>
      <c r="GM23" s="22">
        <v>2.2188931999999999E-24</v>
      </c>
      <c r="GN23" s="22">
        <v>1.2835299999999999E-25</v>
      </c>
      <c r="GO23" s="22">
        <v>7.4034070000000005E-27</v>
      </c>
      <c r="GP23" s="22">
        <v>4.257819E-28</v>
      </c>
      <c r="GQ23" s="22">
        <v>2.4414605E-29</v>
      </c>
      <c r="GR23" s="22">
        <v>1.3957295E-30</v>
      </c>
      <c r="GS23" s="22">
        <v>7.9548352999999998E-32</v>
      </c>
      <c r="GT23" s="22">
        <v>4.5198492000000002E-33</v>
      </c>
      <c r="GU23" s="22">
        <v>2.5597592999999998E-34</v>
      </c>
      <c r="GV23" s="22">
        <v>1.4375533999999999E-35</v>
      </c>
      <c r="GW23" s="22">
        <v>5.0457646000000001E-37</v>
      </c>
      <c r="GX23" s="22">
        <v>0</v>
      </c>
      <c r="GY23" s="22">
        <v>2.1545139999999998E-6</v>
      </c>
      <c r="GZ23" s="22">
        <v>4.8885202000000003E-5</v>
      </c>
      <c r="HA23" s="22">
        <v>9.1806539999999995E-4</v>
      </c>
      <c r="HB23" s="22">
        <v>1.6558442E-2</v>
      </c>
      <c r="HC23" s="22">
        <v>0.10381493</v>
      </c>
      <c r="HD23" s="22">
        <v>0.26594122999999997</v>
      </c>
      <c r="HE23" s="22">
        <v>0.40317985000000001</v>
      </c>
      <c r="HF23" s="22">
        <v>0.41542750000000001</v>
      </c>
      <c r="HG23" s="22">
        <v>0.29748824000000001</v>
      </c>
      <c r="HH23" s="22">
        <v>0.12979724000000001</v>
      </c>
      <c r="HI23" s="22">
        <v>2.7248751000000002E-2</v>
      </c>
      <c r="HJ23" s="22">
        <v>1.6660582000000001E-3</v>
      </c>
      <c r="HK23" s="22">
        <v>1.01073296E-4</v>
      </c>
      <c r="HL23" s="22">
        <v>6.0948380000000003E-6</v>
      </c>
      <c r="HM23" s="22">
        <v>3.6582944000000002E-7</v>
      </c>
      <c r="HN23" s="22">
        <v>2.1879176E-8</v>
      </c>
      <c r="HO23" s="22">
        <v>1.3047384999999999E-9</v>
      </c>
      <c r="HP23" s="22">
        <v>7.7616066000000003E-11</v>
      </c>
      <c r="HQ23" s="22">
        <v>4.6071199999999999E-12</v>
      </c>
      <c r="HR23" s="22">
        <v>2.7290587999999998E-13</v>
      </c>
      <c r="HS23" s="22">
        <v>1.6133098000000001E-14</v>
      </c>
      <c r="HT23" s="22">
        <v>9.5177199999999992E-16</v>
      </c>
      <c r="HU23" s="22">
        <v>5.6031159999999996E-17</v>
      </c>
      <c r="HV23" s="22">
        <v>3.2913133999999999E-18</v>
      </c>
      <c r="HW23" s="22">
        <v>1.928889E-19</v>
      </c>
      <c r="HX23" s="22">
        <v>1.1277095E-20</v>
      </c>
      <c r="HY23" s="22">
        <v>6.5764839999999997E-22</v>
      </c>
      <c r="HZ23" s="22">
        <v>3.8251943999999998E-23</v>
      </c>
      <c r="IA23" s="22">
        <v>2.2188926E-24</v>
      </c>
      <c r="IB23" s="22">
        <v>1.2835291000000001E-25</v>
      </c>
      <c r="IC23" s="22">
        <v>7.4033920000000002E-27</v>
      </c>
      <c r="ID23" s="22">
        <v>4.2578029999999999E-28</v>
      </c>
      <c r="IE23" s="22">
        <v>2.4414527999999999E-29</v>
      </c>
      <c r="IF23" s="22">
        <v>1.3957289000000001E-30</v>
      </c>
      <c r="IG23" s="22">
        <v>7.9548336000000005E-32</v>
      </c>
      <c r="IH23" s="22">
        <v>4.5198473999999997E-33</v>
      </c>
      <c r="II23" s="22">
        <v>2.5597544000000001E-34</v>
      </c>
      <c r="IJ23" s="22">
        <v>1.4375510000000001E-35</v>
      </c>
      <c r="IK23" s="22">
        <v>5.0457586999999998E-37</v>
      </c>
      <c r="IL23" s="22">
        <v>0</v>
      </c>
      <c r="IM23" s="22">
        <v>2.1545095E-6</v>
      </c>
      <c r="IN23" s="22">
        <v>4.8885090000000003E-5</v>
      </c>
      <c r="IO23" s="22">
        <v>9.1806289999999996E-4</v>
      </c>
      <c r="IP23" s="22">
        <v>1.6558402999999999E-2</v>
      </c>
      <c r="IQ23" s="22">
        <v>0.10381483</v>
      </c>
      <c r="IR23" s="22">
        <v>0.26594099999999998</v>
      </c>
      <c r="IS23" s="22">
        <v>0.40317969999999997</v>
      </c>
      <c r="IT23" s="22">
        <v>0.41542732999999998</v>
      </c>
      <c r="IU23" s="22">
        <v>0.29748806</v>
      </c>
      <c r="IV23" s="22">
        <v>0.12979715</v>
      </c>
      <c r="IW23" s="22">
        <v>2.7248720000000001E-2</v>
      </c>
      <c r="IX23" s="22">
        <v>1.6660562E-3</v>
      </c>
      <c r="IY23" s="22">
        <v>1.01073165E-4</v>
      </c>
      <c r="IZ23" s="22">
        <v>6.0948319999999997E-6</v>
      </c>
      <c r="JA23" s="22">
        <v>3.6582904E-7</v>
      </c>
      <c r="JB23" s="22">
        <v>2.1879144E-8</v>
      </c>
      <c r="JC23" s="22">
        <v>1.3047364999999999E-9</v>
      </c>
      <c r="JD23" s="22">
        <v>7.7615950000000001E-11</v>
      </c>
      <c r="JE23" s="22">
        <v>4.6071115999999999E-12</v>
      </c>
      <c r="JF23" s="22">
        <v>2.7290550000000002E-13</v>
      </c>
      <c r="JG23" s="22">
        <v>1.6133073999999999E-14</v>
      </c>
      <c r="JH23" s="22">
        <v>9.5177059999999997E-16</v>
      </c>
      <c r="JI23" s="22">
        <v>5.6031099999999995E-17</v>
      </c>
      <c r="JJ23" s="22">
        <v>3.2913103000000002E-18</v>
      </c>
      <c r="JK23" s="22">
        <v>1.9288879000000001E-19</v>
      </c>
      <c r="JL23" s="22">
        <v>1.1277091400000001E-20</v>
      </c>
      <c r="JM23" s="22">
        <v>6.5764836999999997E-22</v>
      </c>
      <c r="JN23" s="22">
        <v>3.8251930000000001E-23</v>
      </c>
      <c r="JO23" s="22">
        <v>2.2188933999999998E-24</v>
      </c>
      <c r="JP23" s="22">
        <v>1.2835308000000001E-25</v>
      </c>
      <c r="JQ23" s="22">
        <v>7.4033995000000004E-27</v>
      </c>
      <c r="JR23" s="22">
        <v>4.2577980000000004E-28</v>
      </c>
      <c r="JS23" s="22">
        <v>2.4414447E-29</v>
      </c>
      <c r="JT23" s="22">
        <v>1.3957264000000001E-30</v>
      </c>
      <c r="JU23" s="22">
        <v>7.9548394999999998E-32</v>
      </c>
      <c r="JV23" s="22">
        <v>4.5198436999999997E-33</v>
      </c>
      <c r="JW23" s="22">
        <v>2.5597510000000001E-34</v>
      </c>
      <c r="JX23" s="22">
        <v>1.4375490000000001E-35</v>
      </c>
      <c r="JY23" s="22">
        <v>5.0457509999999999E-37</v>
      </c>
      <c r="JZ23" s="22">
        <v>0</v>
      </c>
      <c r="KA23" s="22">
        <v>2.1545093000000001E-6</v>
      </c>
      <c r="KB23" s="22">
        <v>4.8885082000000001E-5</v>
      </c>
      <c r="KC23" s="22">
        <v>9.1806310000000003E-4</v>
      </c>
      <c r="KD23" s="22">
        <v>1.6558402999999999E-2</v>
      </c>
      <c r="KE23" s="22">
        <v>0.10381479</v>
      </c>
      <c r="KF23" s="22">
        <v>0.26594087</v>
      </c>
      <c r="KG23" s="22">
        <v>0.40317950000000002</v>
      </c>
      <c r="KH23" s="22">
        <v>0.41542718000000001</v>
      </c>
      <c r="KI23" s="22">
        <v>0.29748794000000001</v>
      </c>
      <c r="KJ23" s="22">
        <v>0.12979705999999999</v>
      </c>
      <c r="KK23" s="22">
        <v>2.7248679000000001E-2</v>
      </c>
      <c r="KL23" s="22">
        <v>1.6660528E-3</v>
      </c>
      <c r="KM23" s="22">
        <v>1.0107296E-4</v>
      </c>
      <c r="KN23" s="22">
        <v>6.0948195999999996E-6</v>
      </c>
      <c r="KO23" s="22">
        <v>3.6582827000000001E-7</v>
      </c>
      <c r="KP23" s="22">
        <v>2.1879100999999999E-8</v>
      </c>
      <c r="KQ23" s="22">
        <v>1.3047339999999999E-9</v>
      </c>
      <c r="KR23" s="22">
        <v>7.7615796000000002E-11</v>
      </c>
      <c r="KS23" s="22">
        <v>4.6071025000000003E-12</v>
      </c>
      <c r="KT23" s="22">
        <v>2.7290495999999999E-13</v>
      </c>
      <c r="KU23" s="22">
        <v>1.6133047E-14</v>
      </c>
      <c r="KV23" s="22">
        <v>9.5176930000000001E-16</v>
      </c>
      <c r="KW23" s="22">
        <v>5.6031050000000004E-17</v>
      </c>
      <c r="KX23" s="22">
        <v>3.2913084E-18</v>
      </c>
      <c r="KY23" s="22">
        <v>1.9288875E-19</v>
      </c>
      <c r="KZ23" s="22">
        <v>1.1277092E-20</v>
      </c>
      <c r="LA23" s="22">
        <v>6.5764827000000003E-22</v>
      </c>
      <c r="LB23" s="22">
        <v>3.8251906000000001E-23</v>
      </c>
      <c r="LC23" s="22">
        <v>2.2188896E-24</v>
      </c>
      <c r="LD23" s="22">
        <v>1.2835287E-25</v>
      </c>
      <c r="LE23" s="22">
        <v>7.4033940000000004E-27</v>
      </c>
      <c r="LF23" s="22">
        <v>4.2577982999999996E-28</v>
      </c>
      <c r="LG23" s="22">
        <v>2.4414435E-29</v>
      </c>
      <c r="LH23" s="22">
        <v>1.3957248999999999E-30</v>
      </c>
      <c r="LI23" s="22">
        <v>7.9548349999999998E-32</v>
      </c>
      <c r="LJ23" s="22">
        <v>4.5198386E-33</v>
      </c>
      <c r="LK23" s="22">
        <v>2.5597493999999999E-34</v>
      </c>
      <c r="LL23" s="22">
        <v>1.437548E-35</v>
      </c>
      <c r="LM23" s="22">
        <v>5.0457490000000004E-37</v>
      </c>
      <c r="LN23" s="22">
        <v>0</v>
      </c>
      <c r="LO23" s="22">
        <v>2.1545103999999999E-6</v>
      </c>
      <c r="LP23" s="22">
        <v>4.8885104000000002E-5</v>
      </c>
      <c r="LQ23" s="22">
        <v>9.1806310000000003E-4</v>
      </c>
      <c r="LR23" s="22">
        <v>1.6558400000000001E-2</v>
      </c>
      <c r="LS23" s="22">
        <v>0.103814766</v>
      </c>
      <c r="LT23" s="22">
        <v>0.26594085000000001</v>
      </c>
      <c r="LU23" s="22">
        <v>0.40317934999999999</v>
      </c>
      <c r="LV23" s="22">
        <v>0.41542699999999999</v>
      </c>
      <c r="LW23" s="22">
        <v>0.29748787999999998</v>
      </c>
      <c r="LX23" s="22">
        <v>0.12979709</v>
      </c>
      <c r="LY23" s="22">
        <v>2.7248701E-2</v>
      </c>
      <c r="LZ23" s="22">
        <v>1.6660538000000001E-3</v>
      </c>
      <c r="MA23" s="22">
        <v>1.01073E-4</v>
      </c>
      <c r="MB23" s="22">
        <v>6.0948209999999996E-6</v>
      </c>
      <c r="MC23" s="22">
        <v>3.6582843999999999E-7</v>
      </c>
      <c r="MD23" s="22">
        <v>2.1879112E-8</v>
      </c>
      <c r="ME23" s="22">
        <v>1.3047346999999999E-9</v>
      </c>
      <c r="MF23" s="22">
        <v>7.7615822999999998E-11</v>
      </c>
      <c r="MG23" s="22">
        <v>4.6071050000000001E-12</v>
      </c>
      <c r="MH23" s="22">
        <v>2.7290517999999998E-13</v>
      </c>
      <c r="MI23" s="22">
        <v>1.6133064E-14</v>
      </c>
      <c r="MJ23" s="22">
        <v>9.5177059999999997E-16</v>
      </c>
      <c r="MK23" s="22">
        <v>5.6031120000000003E-17</v>
      </c>
      <c r="ML23" s="22">
        <v>3.2913124E-18</v>
      </c>
      <c r="MM23" s="22">
        <v>1.9288898000000001E-19</v>
      </c>
      <c r="MN23" s="22">
        <v>1.127711E-20</v>
      </c>
      <c r="MO23" s="22">
        <v>6.5764949999999998E-22</v>
      </c>
      <c r="MP23" s="22">
        <v>3.8251956999999999E-23</v>
      </c>
      <c r="MQ23" s="22">
        <v>2.2188898E-24</v>
      </c>
      <c r="MR23" s="22">
        <v>1.2835275E-25</v>
      </c>
      <c r="MS23" s="22">
        <v>7.4033900000000001E-27</v>
      </c>
      <c r="MT23" s="22">
        <v>4.2578029999999999E-28</v>
      </c>
      <c r="MU23" s="22">
        <v>2.4414494999999999E-29</v>
      </c>
      <c r="MV23" s="22">
        <v>1.3957274999999999E-30</v>
      </c>
      <c r="MW23" s="22">
        <v>7.9548436000000002E-32</v>
      </c>
      <c r="MX23" s="22">
        <v>4.5198397E-33</v>
      </c>
      <c r="MY23" s="22">
        <v>2.5597519999999998E-34</v>
      </c>
      <c r="MZ23" s="22">
        <v>1.4375494E-35</v>
      </c>
      <c r="NA23" s="22">
        <v>5.0457524999999999E-37</v>
      </c>
      <c r="NB23" s="22">
        <v>0</v>
      </c>
      <c r="NC23" s="22">
        <v>2.1545065000000002E-6</v>
      </c>
      <c r="ND23" s="22">
        <v>4.8885006E-5</v>
      </c>
      <c r="NE23" s="22">
        <v>9.1806136000000004E-4</v>
      </c>
      <c r="NF23" s="22">
        <v>1.6558368E-2</v>
      </c>
      <c r="NG23" s="22">
        <v>0.1038147</v>
      </c>
      <c r="NH23" s="22">
        <v>0.26594085000000001</v>
      </c>
      <c r="NI23" s="22">
        <v>0.40317950000000002</v>
      </c>
      <c r="NJ23" s="22">
        <v>0.41542709999999999</v>
      </c>
      <c r="NK23" s="22">
        <v>0.29748796999999999</v>
      </c>
      <c r="NL23" s="22">
        <v>0.12979715</v>
      </c>
      <c r="NM23" s="22">
        <v>2.7248720000000001E-2</v>
      </c>
      <c r="NN23" s="22">
        <v>1.6660548E-3</v>
      </c>
      <c r="NO23" s="22">
        <v>1.01073034E-4</v>
      </c>
      <c r="NP23" s="22">
        <v>6.0948222999999997E-6</v>
      </c>
      <c r="NQ23" s="22">
        <v>3.6582847E-7</v>
      </c>
      <c r="NR23" s="22">
        <v>2.1879123E-8</v>
      </c>
      <c r="NS23" s="22">
        <v>1.3047355E-9</v>
      </c>
      <c r="NT23" s="22">
        <v>7.7615899999999998E-11</v>
      </c>
      <c r="NU23" s="22">
        <v>4.6071094000000002E-12</v>
      </c>
      <c r="NV23" s="22">
        <v>2.7290544999999999E-13</v>
      </c>
      <c r="NW23" s="22">
        <v>1.6133082E-14</v>
      </c>
      <c r="NX23" s="22">
        <v>9.5177159999999999E-16</v>
      </c>
      <c r="NY23" s="22">
        <v>5.6031195999999997E-17</v>
      </c>
      <c r="NZ23" s="22">
        <v>3.2913158999999998E-18</v>
      </c>
      <c r="OA23" s="22">
        <v>1.9288913999999999E-19</v>
      </c>
      <c r="OB23" s="22">
        <v>1.1277116E-20</v>
      </c>
      <c r="OC23" s="22">
        <v>6.5764982999999999E-22</v>
      </c>
      <c r="OD23" s="22">
        <v>3.8251995000000001E-23</v>
      </c>
      <c r="OE23" s="22">
        <v>2.218892E-24</v>
      </c>
      <c r="OF23" s="22">
        <v>1.2835279999999999E-25</v>
      </c>
      <c r="OG23" s="22">
        <v>7.403388E-27</v>
      </c>
      <c r="OH23" s="22">
        <v>4.2578035999999999E-28</v>
      </c>
      <c r="OI23" s="22">
        <v>2.4414535000000001E-29</v>
      </c>
      <c r="OJ23" s="22">
        <v>1.3957305499999999E-30</v>
      </c>
      <c r="OK23" s="22">
        <v>7.9548540000000005E-32</v>
      </c>
      <c r="OL23" s="22">
        <v>4.5198433999999999E-33</v>
      </c>
      <c r="OM23" s="22">
        <v>2.5597535E-34</v>
      </c>
      <c r="ON23" s="22">
        <v>1.4375504000000001E-35</v>
      </c>
      <c r="OO23" s="22">
        <v>5.0457579999999998E-37</v>
      </c>
      <c r="OP23" s="22">
        <v>0</v>
      </c>
      <c r="OQ23" s="22">
        <v>2.1545004000000001E-6</v>
      </c>
      <c r="OR23" s="22">
        <v>4.8884860000000001E-5</v>
      </c>
      <c r="OS23" s="22">
        <v>9.1805914000000002E-4</v>
      </c>
      <c r="OT23" s="22">
        <v>1.6558337999999999E-2</v>
      </c>
      <c r="OU23" s="22">
        <v>0.10381459</v>
      </c>
      <c r="OV23" s="22">
        <v>0.26594069999999997</v>
      </c>
      <c r="OW23" s="22">
        <v>0.40317955999999999</v>
      </c>
      <c r="OX23" s="22">
        <v>0.41542727000000002</v>
      </c>
      <c r="OY23" s="22">
        <v>0.29748806</v>
      </c>
      <c r="OZ23" s="22">
        <v>0.1297972</v>
      </c>
      <c r="PA23" s="22">
        <v>2.7248748E-2</v>
      </c>
      <c r="PB23" s="22">
        <v>1.6660576000000001E-3</v>
      </c>
      <c r="PC23" s="22">
        <v>1.01073194E-4</v>
      </c>
      <c r="PD23" s="22">
        <v>6.0948314000000001E-6</v>
      </c>
      <c r="PE23" s="22">
        <v>3.6582904E-7</v>
      </c>
      <c r="PF23" s="22">
        <v>2.1879150999999999E-8</v>
      </c>
      <c r="PG23" s="22">
        <v>1.3047374E-9</v>
      </c>
      <c r="PH23" s="22">
        <v>7.7616029999999995E-11</v>
      </c>
      <c r="PI23" s="22">
        <v>4.6071163000000001E-12</v>
      </c>
      <c r="PJ23" s="22">
        <v>2.7290587999999998E-13</v>
      </c>
      <c r="PK23" s="22">
        <v>1.6133111000000001E-14</v>
      </c>
      <c r="PL23" s="22">
        <v>9.5177330000000008E-16</v>
      </c>
      <c r="PM23" s="22">
        <v>5.6031299999999996E-17</v>
      </c>
      <c r="PN23" s="22">
        <v>3.291322E-18</v>
      </c>
      <c r="PO23" s="22">
        <v>1.9288945000000001E-19</v>
      </c>
      <c r="PP23" s="22">
        <v>1.1277126000000001E-20</v>
      </c>
      <c r="PQ23" s="22">
        <v>6.5765034000000001E-22</v>
      </c>
      <c r="PR23" s="22">
        <v>3.8252036000000002E-23</v>
      </c>
      <c r="PS23" s="22">
        <v>2.2188963E-24</v>
      </c>
      <c r="PT23" s="22">
        <v>1.2835308000000001E-25</v>
      </c>
      <c r="PU23" s="22">
        <v>7.4034039999999996E-27</v>
      </c>
      <c r="PV23" s="22">
        <v>4.2578100000000003E-28</v>
      </c>
      <c r="PW23" s="22">
        <v>2.4414564000000001E-29</v>
      </c>
      <c r="PX23" s="22">
        <v>1.39573215E-30</v>
      </c>
      <c r="PY23" s="22">
        <v>7.9548605999999995E-32</v>
      </c>
      <c r="PZ23" s="22">
        <v>4.5198470000000003E-33</v>
      </c>
      <c r="QA23" s="22">
        <v>2.5597557999999998E-34</v>
      </c>
      <c r="QB23" s="22">
        <v>1.4375513999999999E-35</v>
      </c>
      <c r="QC23" s="22">
        <v>5.0457600000000001E-37</v>
      </c>
      <c r="QD23" s="22">
        <v>0</v>
      </c>
      <c r="QE23" s="22">
        <v>2.1544999999999999E-6</v>
      </c>
      <c r="QF23" s="22">
        <v>4.8884839999999999E-5</v>
      </c>
      <c r="QG23" s="22">
        <v>9.1805879999999997E-4</v>
      </c>
      <c r="QH23" s="22">
        <v>1.6558323E-2</v>
      </c>
      <c r="QI23" s="22">
        <v>0.10381443999999999</v>
      </c>
      <c r="QJ23" s="22">
        <v>0.26594030000000002</v>
      </c>
      <c r="QK23" s="22">
        <v>0.40317944</v>
      </c>
      <c r="QL23" s="22">
        <v>0.41542736000000002</v>
      </c>
      <c r="QM23" s="22">
        <v>0.29748824000000001</v>
      </c>
      <c r="QN23" s="22">
        <v>0.12979737</v>
      </c>
      <c r="QO23" s="22">
        <v>2.7248811000000001E-2</v>
      </c>
      <c r="QP23" s="22">
        <v>1.6660617E-3</v>
      </c>
      <c r="QQ23" s="22">
        <v>1.01073485E-4</v>
      </c>
      <c r="QR23" s="22">
        <v>6.0948496E-6</v>
      </c>
      <c r="QS23" s="22">
        <v>3.6583005999999999E-7</v>
      </c>
      <c r="QT23" s="22">
        <v>2.1879212999999999E-8</v>
      </c>
      <c r="QU23" s="22">
        <v>1.3047410000000001E-9</v>
      </c>
      <c r="QV23" s="22">
        <v>7.761624E-11</v>
      </c>
      <c r="QW23" s="22">
        <v>4.6071290000000002E-12</v>
      </c>
      <c r="QX23" s="22">
        <v>2.7290662000000002E-13</v>
      </c>
      <c r="QY23" s="22">
        <v>1.6133150000000001E-14</v>
      </c>
      <c r="QZ23" s="22">
        <v>9.5177570000000004E-16</v>
      </c>
      <c r="RA23" s="22">
        <v>5.603141E-17</v>
      </c>
      <c r="RB23" s="22">
        <v>3.2913291000000001E-18</v>
      </c>
      <c r="RC23" s="22">
        <v>1.9288983000000001E-19</v>
      </c>
      <c r="RD23" s="22">
        <v>1.1277146999999999E-20</v>
      </c>
      <c r="RE23" s="22">
        <v>6.5765139999999998E-22</v>
      </c>
      <c r="RF23" s="22">
        <v>3.8252102E-23</v>
      </c>
      <c r="RG23" s="22">
        <v>2.2189011999999999E-24</v>
      </c>
      <c r="RH23" s="22">
        <v>1.2835349999999999E-25</v>
      </c>
      <c r="RI23" s="22">
        <v>7.4034310000000006E-27</v>
      </c>
      <c r="RJ23" s="22">
        <v>4.2578243000000004E-28</v>
      </c>
      <c r="RK23" s="22">
        <v>2.4414623999999999E-29</v>
      </c>
      <c r="RL23" s="22">
        <v>1.3957346999999999E-30</v>
      </c>
      <c r="RM23" s="22">
        <v>7.9548749999999995E-32</v>
      </c>
      <c r="RN23" s="22">
        <v>4.5198570000000001E-33</v>
      </c>
      <c r="RO23" s="22">
        <v>2.5597618000000001E-34</v>
      </c>
      <c r="RP23" s="22">
        <v>1.4375544E-35</v>
      </c>
      <c r="RQ23" s="22">
        <v>5.0457700000000001E-37</v>
      </c>
      <c r="RR23" s="22">
        <v>0</v>
      </c>
      <c r="RS23" s="22">
        <v>2.1544995000000002E-6</v>
      </c>
      <c r="RT23" s="22">
        <v>4.8884834999999999E-5</v>
      </c>
      <c r="RU23" s="22">
        <v>9.1805855999999996E-4</v>
      </c>
      <c r="RV23" s="22">
        <v>1.655833E-2</v>
      </c>
      <c r="RW23" s="22">
        <v>0.10381441</v>
      </c>
      <c r="RX23" s="22">
        <v>0.26594013</v>
      </c>
      <c r="RY23" s="22">
        <v>0.40317920000000002</v>
      </c>
      <c r="RZ23" s="22">
        <v>0.41542723999999998</v>
      </c>
      <c r="SA23" s="22">
        <v>0.29748824000000001</v>
      </c>
      <c r="SB23" s="22">
        <v>0.12979737999999999</v>
      </c>
      <c r="SC23" s="22">
        <v>2.7248830000000002E-2</v>
      </c>
      <c r="SD23" s="22">
        <v>1.6660631E-3</v>
      </c>
      <c r="SE23" s="22">
        <v>1.0107359E-4</v>
      </c>
      <c r="SF23" s="22">
        <v>6.0948554999999998E-6</v>
      </c>
      <c r="SG23" s="22">
        <v>3.658305E-7</v>
      </c>
      <c r="SH23" s="22">
        <v>2.1879229E-8</v>
      </c>
      <c r="SI23" s="22">
        <v>1.3047419E-9</v>
      </c>
      <c r="SJ23" s="22">
        <v>7.7616290000000003E-11</v>
      </c>
      <c r="SK23" s="22">
        <v>4.6071323999999997E-12</v>
      </c>
      <c r="SL23" s="22">
        <v>2.7290677999999999E-13</v>
      </c>
      <c r="SM23" s="22">
        <v>1.6133156999999999E-14</v>
      </c>
      <c r="SN23" s="22">
        <v>9.5177570000000004E-16</v>
      </c>
      <c r="SO23" s="22">
        <v>5.603141E-17</v>
      </c>
      <c r="SP23" s="22">
        <v>3.2913294999999998E-18</v>
      </c>
      <c r="SQ23" s="22">
        <v>1.9288986000000001E-19</v>
      </c>
      <c r="SR23" s="22">
        <v>1.12771496E-20</v>
      </c>
      <c r="SS23" s="22">
        <v>6.5765150000000002E-22</v>
      </c>
      <c r="ST23" s="22">
        <v>3.8252102E-23</v>
      </c>
      <c r="SU23" s="22">
        <v>2.2189009999999999E-24</v>
      </c>
      <c r="SV23" s="22">
        <v>1.2835355999999999E-25</v>
      </c>
      <c r="SW23" s="22">
        <v>7.4034409999999999E-27</v>
      </c>
      <c r="SX23" s="22">
        <v>4.257832E-28</v>
      </c>
      <c r="SY23" s="22">
        <v>2.4414652999999999E-29</v>
      </c>
      <c r="SZ23" s="22">
        <v>1.3957352E-30</v>
      </c>
      <c r="TA23" s="22">
        <v>7.9548739999999998E-32</v>
      </c>
      <c r="TB23" s="22">
        <v>4.5198577E-33</v>
      </c>
      <c r="TC23" s="22">
        <v>2.5597627000000002E-34</v>
      </c>
      <c r="TD23" s="22">
        <v>1.4375546999999999E-35</v>
      </c>
      <c r="TE23" s="22">
        <v>5.0457709999999998E-37</v>
      </c>
      <c r="TF23" s="22">
        <v>0</v>
      </c>
      <c r="TG23" s="22">
        <v>2.1544971999999999E-6</v>
      </c>
      <c r="TH23" s="22">
        <v>4.8884790000000003E-5</v>
      </c>
      <c r="TI23" s="22">
        <v>9.1805749999999996E-4</v>
      </c>
      <c r="TJ23" s="22">
        <v>1.6558308000000001E-2</v>
      </c>
      <c r="TK23" s="22">
        <v>0.10381444500000001</v>
      </c>
      <c r="TL23" s="22">
        <v>0.26594036999999998</v>
      </c>
      <c r="TM23" s="22">
        <v>0.40317923</v>
      </c>
      <c r="TN23" s="22">
        <v>0.41542718000000001</v>
      </c>
      <c r="TO23" s="22">
        <v>0.29748839999999999</v>
      </c>
      <c r="TP23" s="22">
        <v>0.12979748999999999</v>
      </c>
      <c r="TQ23" s="22">
        <v>2.7248865000000001E-2</v>
      </c>
      <c r="TR23" s="22">
        <v>1.6660657E-3</v>
      </c>
      <c r="TS23" s="22">
        <v>1.0107376E-4</v>
      </c>
      <c r="TT23" s="22">
        <v>6.0948660000000002E-6</v>
      </c>
      <c r="TU23" s="22">
        <v>3.6583113999999999E-7</v>
      </c>
      <c r="TV23" s="22">
        <v>2.187927E-8</v>
      </c>
      <c r="TW23" s="22">
        <v>1.304744E-9</v>
      </c>
      <c r="TX23" s="22">
        <v>7.7616389999999996E-11</v>
      </c>
      <c r="TY23" s="22">
        <v>4.6071376000000003E-12</v>
      </c>
      <c r="TZ23" s="22">
        <v>2.7290705000000001E-13</v>
      </c>
      <c r="UA23" s="22">
        <v>1.6133172E-14</v>
      </c>
      <c r="UB23" s="22">
        <v>9.5177619999999995E-16</v>
      </c>
      <c r="UC23" s="22">
        <v>5.6031439999999995E-17</v>
      </c>
      <c r="UD23" s="22">
        <v>3.2913306000000001E-18</v>
      </c>
      <c r="UE23" s="22">
        <v>1.9288999000000001E-19</v>
      </c>
      <c r="UF23" s="22">
        <v>1.1277164999999999E-20</v>
      </c>
      <c r="UG23" s="22">
        <v>6.5765249999999999E-22</v>
      </c>
      <c r="UH23" s="22">
        <v>3.8252167999999998E-23</v>
      </c>
      <c r="UI23" s="22">
        <v>2.2189054000000001E-24</v>
      </c>
      <c r="UJ23" s="22">
        <v>1.2835377E-25</v>
      </c>
      <c r="UK23" s="22">
        <v>7.4034549999999993E-27</v>
      </c>
      <c r="UL23" s="22">
        <v>4.2578389999999996E-28</v>
      </c>
      <c r="UM23" s="22">
        <v>2.4414692999999999E-29</v>
      </c>
      <c r="UN23" s="22">
        <v>1.3957370999999999E-30</v>
      </c>
      <c r="UO23" s="22">
        <v>7.9548829999999999E-32</v>
      </c>
      <c r="UP23" s="22">
        <v>4.5198635999999998E-33</v>
      </c>
      <c r="UQ23" s="22">
        <v>2.5597666000000002E-34</v>
      </c>
      <c r="UR23" s="22">
        <v>1.4375564E-35</v>
      </c>
      <c r="US23" s="22">
        <v>5.0457767000000003E-37</v>
      </c>
      <c r="UT23" s="22">
        <v>0</v>
      </c>
      <c r="UU23" s="22">
        <v>2.1545014999999998E-6</v>
      </c>
      <c r="UV23" s="22">
        <v>4.8884892999999998E-5</v>
      </c>
      <c r="UW23" s="22">
        <v>9.1805909999999997E-4</v>
      </c>
      <c r="UX23" s="22">
        <v>1.655833E-2</v>
      </c>
      <c r="UY23" s="22">
        <v>0.10381442</v>
      </c>
      <c r="UZ23" s="22">
        <v>0.26594052000000001</v>
      </c>
      <c r="VA23" s="22">
        <v>0.40317967999999998</v>
      </c>
      <c r="VB23" s="22">
        <v>0.41542750000000001</v>
      </c>
      <c r="VC23" s="22">
        <v>0.29748848</v>
      </c>
      <c r="VD23" s="22">
        <v>0.12979755000000001</v>
      </c>
      <c r="VE23" s="22">
        <v>2.724888E-2</v>
      </c>
      <c r="VF23" s="22">
        <v>1.6660672000000001E-3</v>
      </c>
      <c r="VG23" s="22">
        <v>1.01073885E-4</v>
      </c>
      <c r="VH23" s="22">
        <v>6.0948730000000002E-6</v>
      </c>
      <c r="VI23" s="22">
        <v>3.6583154000000002E-7</v>
      </c>
      <c r="VJ23" s="22">
        <v>2.1879293000000001E-8</v>
      </c>
      <c r="VK23" s="22">
        <v>1.3047449999999999E-9</v>
      </c>
      <c r="VL23" s="22">
        <v>7.7616430000000006E-11</v>
      </c>
      <c r="VM23" s="22">
        <v>4.6071400000000001E-12</v>
      </c>
      <c r="VN23" s="22">
        <v>2.7290716E-13</v>
      </c>
      <c r="VO23" s="22">
        <v>1.6133176999999999E-14</v>
      </c>
      <c r="VP23" s="22">
        <v>9.5177670000000006E-16</v>
      </c>
      <c r="VQ23" s="22">
        <v>5.6031450000000005E-17</v>
      </c>
      <c r="VR23" s="22">
        <v>3.2913306000000001E-18</v>
      </c>
      <c r="VS23" s="22">
        <v>1.9288999000000001E-19</v>
      </c>
      <c r="VT23" s="22">
        <v>1.1277170600000001E-20</v>
      </c>
      <c r="VU23" s="22">
        <v>6.5765319999999995E-22</v>
      </c>
      <c r="VV23" s="22">
        <v>3.8252238000000002E-23</v>
      </c>
      <c r="VW23" s="22">
        <v>2.2189095000000001E-24</v>
      </c>
      <c r="VX23" s="22">
        <v>1.2835399999999999E-25</v>
      </c>
      <c r="VY23" s="22">
        <v>7.4034664999999997E-27</v>
      </c>
      <c r="VZ23" s="22">
        <v>4.257846E-28</v>
      </c>
      <c r="WA23" s="22">
        <v>2.4414734000000001E-29</v>
      </c>
      <c r="WB23" s="22">
        <v>1.3957393E-30</v>
      </c>
      <c r="WC23" s="22">
        <v>7.9548923999999995E-32</v>
      </c>
      <c r="WD23" s="22">
        <v>4.5198680000000003E-33</v>
      </c>
      <c r="WE23" s="22">
        <v>2.5597682E-34</v>
      </c>
      <c r="WF23" s="22">
        <v>1.4375573000000001E-35</v>
      </c>
      <c r="WG23" s="22">
        <v>5.0457800000000001E-37</v>
      </c>
      <c r="WH23" s="22">
        <v>0</v>
      </c>
      <c r="WI23" s="22">
        <v>2.1545052000000001E-6</v>
      </c>
      <c r="WJ23" s="22">
        <v>4.8884987000000001E-5</v>
      </c>
      <c r="WK23" s="22">
        <v>9.1806153000000001E-4</v>
      </c>
      <c r="WL23" s="22">
        <v>1.6558386000000001E-2</v>
      </c>
      <c r="WM23" s="22">
        <v>0.10381460000000001</v>
      </c>
      <c r="WN23" s="22">
        <v>0.26594055</v>
      </c>
      <c r="WO23" s="22">
        <v>0.40317973000000001</v>
      </c>
      <c r="WP23" s="22">
        <v>0.41542770000000001</v>
      </c>
      <c r="WQ23" s="22">
        <v>0.29748854000000002</v>
      </c>
      <c r="WR23" s="22">
        <v>0.12979760000000001</v>
      </c>
      <c r="WS23" s="22">
        <v>2.7248907999999999E-2</v>
      </c>
      <c r="WT23" s="22">
        <v>1.6660691000000001E-3</v>
      </c>
      <c r="WU23" s="22">
        <v>1.01074E-4</v>
      </c>
      <c r="WV23" s="22">
        <v>6.0948804999999999E-6</v>
      </c>
      <c r="WW23" s="22">
        <v>3.6583199999999999E-7</v>
      </c>
      <c r="WX23" s="22">
        <v>2.1879313000000001E-8</v>
      </c>
      <c r="WY23" s="22">
        <v>1.3047459E-9</v>
      </c>
      <c r="WZ23" s="22">
        <v>7.7616470000000004E-11</v>
      </c>
      <c r="XA23" s="22">
        <v>4.6071405999999996E-12</v>
      </c>
      <c r="XB23" s="22">
        <v>2.7290709999999999E-13</v>
      </c>
      <c r="XC23" s="22">
        <v>1.6133173999999999E-14</v>
      </c>
      <c r="XD23" s="22">
        <v>9.5177660000000008E-16</v>
      </c>
      <c r="XE23" s="22">
        <v>5.6031450000000005E-17</v>
      </c>
      <c r="XF23" s="22">
        <v>3.2913311999999999E-18</v>
      </c>
      <c r="XG23" s="22">
        <v>1.9289002999999999E-19</v>
      </c>
      <c r="XH23" s="22">
        <v>1.1277173000000001E-20</v>
      </c>
      <c r="XI23" s="22">
        <v>6.576536E-22</v>
      </c>
      <c r="XJ23" s="22">
        <v>3.8252282000000001E-23</v>
      </c>
      <c r="XK23" s="22">
        <v>2.2189132999999999E-24</v>
      </c>
      <c r="XL23" s="22">
        <v>1.2835420000000001E-25</v>
      </c>
      <c r="XM23" s="22">
        <v>7.4034765000000004E-27</v>
      </c>
      <c r="XN23" s="22">
        <v>4.2578493000000002E-28</v>
      </c>
      <c r="XO23" s="22">
        <v>2.4414748999999999E-29</v>
      </c>
      <c r="XP23" s="22">
        <v>1.3957401E-30</v>
      </c>
      <c r="XQ23" s="22">
        <v>7.9548979999999999E-32</v>
      </c>
      <c r="XR23" s="22">
        <v>4.5198713000000002E-33</v>
      </c>
      <c r="XS23" s="22">
        <v>2.5597698000000002E-34</v>
      </c>
      <c r="XT23" s="22">
        <v>1.4375577E-35</v>
      </c>
      <c r="XU23" s="22">
        <v>5.0457816E-37</v>
      </c>
      <c r="XV23" s="22">
        <v>0</v>
      </c>
      <c r="XW23" s="22">
        <v>2.1545054E-6</v>
      </c>
      <c r="XX23" s="22">
        <v>4.8884999999999997E-5</v>
      </c>
      <c r="XY23" s="22">
        <v>9.1806136000000004E-4</v>
      </c>
      <c r="XZ23" s="22">
        <v>1.6558370999999999E-2</v>
      </c>
      <c r="YA23" s="22">
        <v>0.10381461</v>
      </c>
      <c r="YB23" s="22">
        <v>0.26594066999999999</v>
      </c>
      <c r="YC23" s="22">
        <v>0.40318006000000001</v>
      </c>
      <c r="YD23" s="22">
        <v>0.41542820000000003</v>
      </c>
      <c r="YE23" s="22">
        <v>0.2974889</v>
      </c>
      <c r="YF23" s="22">
        <v>0.12979773</v>
      </c>
      <c r="YG23" s="22">
        <v>2.7248936000000001E-2</v>
      </c>
      <c r="YH23" s="22">
        <v>1.6660710999999999E-3</v>
      </c>
      <c r="YI23" s="22">
        <v>1.0107413E-4</v>
      </c>
      <c r="YJ23" s="22">
        <v>6.09489E-6</v>
      </c>
      <c r="YK23" s="22">
        <v>3.6583256000000001E-7</v>
      </c>
      <c r="YL23" s="22">
        <v>2.1879349999999999E-8</v>
      </c>
      <c r="YM23" s="22">
        <v>1.3047482999999999E-9</v>
      </c>
      <c r="YN23" s="22">
        <v>7.7616615000000003E-11</v>
      </c>
      <c r="YO23" s="22">
        <v>4.6071492999999998E-12</v>
      </c>
      <c r="YP23" s="22">
        <v>2.7290761999999999E-13</v>
      </c>
      <c r="YQ23" s="22">
        <v>1.6133204E-14</v>
      </c>
      <c r="YR23" s="22">
        <v>9.5177839999999995E-16</v>
      </c>
      <c r="YS23" s="22">
        <v>5.6031590000000005E-17</v>
      </c>
      <c r="YT23" s="22">
        <v>3.2913391999999999E-18</v>
      </c>
      <c r="YU23" s="22">
        <v>1.9289049999999999E-19</v>
      </c>
      <c r="YV23" s="22">
        <v>1.1277200500000001E-20</v>
      </c>
      <c r="YW23" s="22">
        <v>6.5765550000000001E-22</v>
      </c>
      <c r="YX23" s="22">
        <v>3.8252399999999999E-23</v>
      </c>
      <c r="YY23" s="22">
        <v>2.2189201999999999E-24</v>
      </c>
      <c r="YZ23" s="22">
        <v>1.2835466E-25</v>
      </c>
      <c r="ZA23" s="22">
        <v>7.403498E-27</v>
      </c>
      <c r="ZB23" s="22">
        <v>4.2578613000000001E-28</v>
      </c>
      <c r="ZC23" s="22">
        <v>2.4414804999999999E-29</v>
      </c>
      <c r="ZD23" s="22">
        <v>1.3957431999999999E-30</v>
      </c>
      <c r="ZE23" s="22">
        <v>7.9549159999999999E-32</v>
      </c>
      <c r="ZF23" s="22">
        <v>4.5198826999999998E-33</v>
      </c>
      <c r="ZG23" s="22">
        <v>2.5597752999999999E-34</v>
      </c>
      <c r="ZH23" s="22">
        <v>1.4375607E-35</v>
      </c>
      <c r="ZI23" s="22">
        <v>5.0457954999999999E-37</v>
      </c>
      <c r="ZJ23" s="22">
        <v>0</v>
      </c>
      <c r="ZK23" s="22">
        <v>2.1545153999999998E-6</v>
      </c>
      <c r="ZL23" s="22">
        <v>4.8885206000000001E-5</v>
      </c>
      <c r="ZM23" s="22">
        <v>9.1806509999999995E-4</v>
      </c>
      <c r="ZN23" s="22">
        <v>1.6558440000000001E-2</v>
      </c>
      <c r="ZO23" s="22">
        <v>0.103814885</v>
      </c>
      <c r="ZP23" s="22">
        <v>0.26594087</v>
      </c>
      <c r="ZQ23" s="22">
        <v>0.40317997</v>
      </c>
      <c r="ZR23" s="22">
        <v>0.41542800000000002</v>
      </c>
      <c r="ZS23" s="22">
        <v>0.29748887000000002</v>
      </c>
      <c r="ZT23" s="22">
        <v>0.12979769999999999</v>
      </c>
      <c r="ZU23" s="22">
        <v>2.7248925E-2</v>
      </c>
      <c r="ZV23" s="22">
        <v>1.66607E-3</v>
      </c>
      <c r="ZW23" s="22">
        <v>1.0107406000000001E-4</v>
      </c>
      <c r="ZX23" s="22">
        <v>6.0948870000000001E-6</v>
      </c>
      <c r="ZY23" s="22">
        <v>3.6583244999999998E-7</v>
      </c>
      <c r="ZZ23" s="22">
        <v>2.1879352E-8</v>
      </c>
      <c r="AAA23" s="22">
        <v>1.3047488999999999E-9</v>
      </c>
      <c r="AAB23" s="22">
        <v>7.7616659999999997E-11</v>
      </c>
      <c r="AAC23" s="22">
        <v>4.6071535999999999E-12</v>
      </c>
      <c r="AAD23" s="22">
        <v>2.7290796999999999E-13</v>
      </c>
      <c r="AAE23" s="22">
        <v>1.6133233000000001E-14</v>
      </c>
      <c r="AAF23" s="22">
        <v>9.5178100000000007E-16</v>
      </c>
      <c r="AAG23" s="22">
        <v>5.6031764999999998E-17</v>
      </c>
      <c r="AAH23" s="22">
        <v>3.2913530999999999E-18</v>
      </c>
      <c r="AAI23" s="22">
        <v>1.9289142E-19</v>
      </c>
      <c r="AAJ23" s="22">
        <v>1.1277262E-20</v>
      </c>
      <c r="AAK23" s="22">
        <v>6.5765942999999996E-22</v>
      </c>
      <c r="AAL23" s="22">
        <v>3.8252649999999998E-23</v>
      </c>
      <c r="AAM23" s="22">
        <v>2.2189361999999999E-24</v>
      </c>
      <c r="AAN23" s="22">
        <v>1.2835569999999999E-25</v>
      </c>
      <c r="AAO23" s="22">
        <v>7.4035629999999993E-27</v>
      </c>
      <c r="AAP23" s="22">
        <v>4.2579003E-28</v>
      </c>
      <c r="AAQ23" s="22">
        <v>2.4415035000000001E-29</v>
      </c>
      <c r="AAR23" s="22">
        <v>1.3957569000000001E-30</v>
      </c>
      <c r="AAS23" s="22">
        <v>7.9549970000000001E-32</v>
      </c>
      <c r="AAT23" s="22">
        <v>4.5199308000000001E-33</v>
      </c>
      <c r="AAU23" s="22">
        <v>2.5598059000000001E-34</v>
      </c>
      <c r="AAV23" s="22">
        <v>1.4375787E-35</v>
      </c>
      <c r="AAW23" s="22">
        <v>5.0458614000000001E-37</v>
      </c>
      <c r="AAX23" s="22">
        <v>0</v>
      </c>
      <c r="AAY23" s="22">
        <v>2.1544984E-6</v>
      </c>
      <c r="AAZ23" s="22">
        <v>4.8884870000000001E-5</v>
      </c>
      <c r="ABA23" s="22">
        <v>9.1805897000000005E-4</v>
      </c>
      <c r="ABB23" s="22">
        <v>1.6558327000000001E-2</v>
      </c>
      <c r="ABC23" s="22">
        <v>0.10381461</v>
      </c>
      <c r="ABD23" s="22">
        <v>0.26594076</v>
      </c>
      <c r="ABE23" s="22">
        <v>0.40317982000000002</v>
      </c>
      <c r="ABF23" s="22">
        <v>0.41542794999999999</v>
      </c>
      <c r="ABG23" s="22">
        <v>0.2974889</v>
      </c>
      <c r="ABH23" s="22">
        <v>0.12979776000000001</v>
      </c>
      <c r="ABI23" s="22">
        <v>2.7248943000000001E-2</v>
      </c>
      <c r="ABJ23" s="22">
        <v>1.6660719E-3</v>
      </c>
      <c r="ABK23" s="22">
        <v>1.0107416E-4</v>
      </c>
      <c r="ABL23" s="22">
        <v>6.0948923000000003E-6</v>
      </c>
      <c r="ABM23" s="22">
        <v>3.6583268000000002E-7</v>
      </c>
      <c r="ABN23" s="22">
        <v>2.1879359999999999E-8</v>
      </c>
      <c r="ABO23" s="22">
        <v>1.3047493000000001E-9</v>
      </c>
      <c r="ABP23" s="22">
        <v>7.7616679999999996E-11</v>
      </c>
      <c r="ABQ23" s="22">
        <v>4.6071540000000001E-12</v>
      </c>
      <c r="ABR23" s="22">
        <v>2.7290793999999999E-13</v>
      </c>
      <c r="ABS23" s="22">
        <v>1.6133231999999999E-14</v>
      </c>
      <c r="ABT23" s="22">
        <v>9.5178059999999995E-16</v>
      </c>
      <c r="ABU23" s="22">
        <v>5.6031759999999999E-17</v>
      </c>
      <c r="ABV23" s="22">
        <v>3.2913525000000001E-18</v>
      </c>
      <c r="ABW23" s="22">
        <v>1.9289144999999999E-19</v>
      </c>
      <c r="ABX23" s="22">
        <v>1.1277267499999999E-20</v>
      </c>
      <c r="ABY23" s="22">
        <v>6.5765953E-22</v>
      </c>
      <c r="ABZ23" s="22">
        <v>3.8252645E-23</v>
      </c>
      <c r="ACA23" s="22">
        <v>2.218936E-24</v>
      </c>
      <c r="ACB23" s="22">
        <v>1.2835566000000001E-25</v>
      </c>
      <c r="ACC23" s="22">
        <v>7.4035605000000002E-27</v>
      </c>
      <c r="ACD23" s="22">
        <v>4.2578969999999998E-28</v>
      </c>
      <c r="ACE23" s="22">
        <v>2.4415012000000001E-29</v>
      </c>
      <c r="ACF23" s="22">
        <v>1.3957547E-30</v>
      </c>
      <c r="ACG23" s="22">
        <v>7.9549810000000004E-32</v>
      </c>
      <c r="ACH23" s="22">
        <v>4.5199355999999999E-33</v>
      </c>
      <c r="ACI23" s="22">
        <v>2.5598925999999998E-34</v>
      </c>
      <c r="ACJ23" s="22">
        <v>1.4378863999999999E-35</v>
      </c>
      <c r="ACK23" s="22">
        <v>5.047913E-37</v>
      </c>
      <c r="ACL23" s="22">
        <v>0</v>
      </c>
      <c r="ACM23" s="22">
        <v>2.1545109E-6</v>
      </c>
      <c r="ACN23" s="22">
        <v>4.8885099999999997E-5</v>
      </c>
      <c r="ACO23" s="22">
        <v>9.1806329999999999E-4</v>
      </c>
      <c r="ACP23" s="22">
        <v>1.6558405000000002E-2</v>
      </c>
      <c r="ACQ23" s="22">
        <v>0.10381482</v>
      </c>
      <c r="ACR23" s="22">
        <v>0.26594108</v>
      </c>
      <c r="ACS23" s="22">
        <v>0.40317999999999998</v>
      </c>
      <c r="ACT23" s="22">
        <v>0.41542764999999998</v>
      </c>
      <c r="ACU23" s="22">
        <v>0.29748841999999998</v>
      </c>
      <c r="ACV23" s="22">
        <v>0.12979750000000001</v>
      </c>
      <c r="ACW23" s="22">
        <v>2.7248860999999999E-2</v>
      </c>
      <c r="ACX23" s="22">
        <v>1.6660652000000001E-3</v>
      </c>
      <c r="ACY23" s="22">
        <v>1.0107369999999999E-4</v>
      </c>
      <c r="ACZ23" s="22">
        <v>6.0948630000000003E-6</v>
      </c>
      <c r="ADA23" s="22">
        <v>3.6583079999999998E-7</v>
      </c>
      <c r="ADB23" s="22">
        <v>2.1879250000000001E-8</v>
      </c>
      <c r="ADC23" s="22">
        <v>1.3047423999999999E-9</v>
      </c>
      <c r="ADD23" s="22">
        <v>7.7616275000000001E-11</v>
      </c>
      <c r="ADE23" s="22">
        <v>4.6071306000000003E-12</v>
      </c>
      <c r="ADF23" s="22">
        <v>2.7290663999999999E-13</v>
      </c>
      <c r="ADG23" s="22">
        <v>1.6133158999999999E-14</v>
      </c>
      <c r="ADH23" s="22">
        <v>9.5177670000000006E-16</v>
      </c>
      <c r="ADI23" s="22">
        <v>5.6031554000000004E-17</v>
      </c>
      <c r="ADJ23" s="22">
        <v>3.2913428000000001E-18</v>
      </c>
      <c r="ADK23" s="22">
        <v>1.9289106000000001E-19</v>
      </c>
      <c r="ADL23" s="22">
        <v>1.12772506E-20</v>
      </c>
      <c r="ADM23" s="22">
        <v>6.5765877000000003E-22</v>
      </c>
      <c r="ADN23" s="22">
        <v>3.8252599999999998E-23</v>
      </c>
      <c r="ADO23" s="22">
        <v>2.2189324000000001E-24</v>
      </c>
      <c r="ADP23" s="22">
        <v>1.2835527E-25</v>
      </c>
      <c r="ADQ23" s="22">
        <v>7.4035269999999998E-27</v>
      </c>
      <c r="ADR23" s="22">
        <v>4.2578724E-28</v>
      </c>
      <c r="ADS23" s="22">
        <v>2.4414835000000001E-29</v>
      </c>
      <c r="ADT23" s="22">
        <v>1.3957434000000001E-30</v>
      </c>
      <c r="ADU23" s="22">
        <v>7.9549240000000003E-32</v>
      </c>
      <c r="ADV23" s="22">
        <v>4.5199197999999998E-33</v>
      </c>
      <c r="ADW23" s="22">
        <v>2.5600462000000001E-34</v>
      </c>
      <c r="ADX23" s="22">
        <v>1.4401459E-35</v>
      </c>
      <c r="ADY23" s="22">
        <v>5.0127609999999996E-37</v>
      </c>
      <c r="ADZ23" s="27"/>
      <c r="AEA23" s="24">
        <f t="shared" si="23"/>
        <v>18</v>
      </c>
      <c r="AEB23" s="34">
        <f t="shared" si="24"/>
        <v>720</v>
      </c>
      <c r="AEC23" s="48">
        <f t="shared" si="27"/>
        <v>7.1593616999999995E-38</v>
      </c>
      <c r="AED23" s="48">
        <f t="shared" si="27"/>
        <v>7.1371695999999997E-38</v>
      </c>
      <c r="AEE23" s="48">
        <f t="shared" si="27"/>
        <v>7.1372119999999998E-38</v>
      </c>
      <c r="AEF23" s="48">
        <f t="shared" si="27"/>
        <v>7.1372066000000002E-38</v>
      </c>
      <c r="AEG23" s="48">
        <f t="shared" si="27"/>
        <v>7.1372093999999997E-38</v>
      </c>
      <c r="AEH23" s="48">
        <f t="shared" si="27"/>
        <v>7.1371975999999996E-38</v>
      </c>
      <c r="AEI23" s="48">
        <f t="shared" si="27"/>
        <v>7.1371846999999998E-38</v>
      </c>
      <c r="AEJ23" s="48">
        <f t="shared" si="27"/>
        <v>7.1371813000000002E-38</v>
      </c>
      <c r="AEK23" s="48">
        <f t="shared" si="27"/>
        <v>7.1371885999999999E-38</v>
      </c>
      <c r="AEL23" s="48">
        <f t="shared" si="27"/>
        <v>7.1371919999999996E-38</v>
      </c>
      <c r="AEM23" s="48">
        <f t="shared" si="28"/>
        <v>7.1371975999999996E-38</v>
      </c>
      <c r="AEN23" s="48">
        <f t="shared" si="28"/>
        <v>7.1372109999999998E-38</v>
      </c>
      <c r="AEO23" s="48">
        <f t="shared" si="28"/>
        <v>7.1372116E-38</v>
      </c>
      <c r="AEP23" s="48">
        <f t="shared" si="28"/>
        <v>7.1372182999999996E-38</v>
      </c>
      <c r="AEQ23" s="48">
        <f t="shared" si="28"/>
        <v>7.1372256000000004E-38</v>
      </c>
      <c r="AER23" s="48">
        <f t="shared" si="28"/>
        <v>7.1372280000000001E-38</v>
      </c>
      <c r="AES23" s="48">
        <f t="shared" si="28"/>
        <v>7.1372440000000005E-38</v>
      </c>
      <c r="AET23" s="48">
        <f t="shared" si="28"/>
        <v>7.1373309999999999E-38</v>
      </c>
      <c r="AEU23" s="48">
        <f t="shared" si="28"/>
        <v>7.1378864999999995E-38</v>
      </c>
      <c r="AEV23" s="44">
        <f t="shared" si="17"/>
        <v>4.6399999999999997</v>
      </c>
      <c r="AEW23" s="52"/>
      <c r="AEX23" s="82">
        <v>5.0449605999999996E-37</v>
      </c>
      <c r="AEY23" s="49">
        <f t="shared" si="18"/>
        <v>7.1384135315789487E-38</v>
      </c>
      <c r="AEZ23" s="52"/>
      <c r="AFA23" s="50">
        <f t="shared" si="19"/>
        <v>700</v>
      </c>
      <c r="AFB23" s="48">
        <f t="shared" si="29"/>
        <v>8.8519426E-13</v>
      </c>
      <c r="AFC23" s="48">
        <f t="shared" si="29"/>
        <v>8.8519273999999997E-13</v>
      </c>
      <c r="AFD23" s="48">
        <f t="shared" si="29"/>
        <v>8.85193E-13</v>
      </c>
      <c r="AFE23" s="48">
        <f t="shared" si="29"/>
        <v>8.8519399999999997E-13</v>
      </c>
      <c r="AFF23" s="48">
        <f t="shared" si="29"/>
        <v>8.8519250000000002E-13</v>
      </c>
      <c r="AFG23" s="48">
        <f t="shared" si="29"/>
        <v>8.8519074000000003E-13</v>
      </c>
      <c r="AFH23" s="48">
        <f t="shared" si="29"/>
        <v>8.8518940000000004E-13</v>
      </c>
      <c r="AFI23" s="48">
        <f t="shared" si="29"/>
        <v>8.8518749999999996E-13</v>
      </c>
      <c r="AFJ23" s="48">
        <f t="shared" si="29"/>
        <v>8.8518780000000003E-13</v>
      </c>
      <c r="AFK23" s="48">
        <f t="shared" si="29"/>
        <v>8.8518857000000003E-13</v>
      </c>
      <c r="AFL23" s="48">
        <f t="shared" si="30"/>
        <v>8.8519010000000005E-13</v>
      </c>
      <c r="AFM23" s="48">
        <f t="shared" si="30"/>
        <v>8.8519236000000002E-13</v>
      </c>
      <c r="AFN23" s="48">
        <f t="shared" si="30"/>
        <v>8.8519309999999996E-13</v>
      </c>
      <c r="AFO23" s="48">
        <f t="shared" si="30"/>
        <v>8.8519399999999997E-13</v>
      </c>
      <c r="AFP23" s="48">
        <f t="shared" si="30"/>
        <v>8.8519449999999996E-13</v>
      </c>
      <c r="AFQ23" s="48">
        <f t="shared" si="30"/>
        <v>8.8519437000000005E-13</v>
      </c>
      <c r="AFR23" s="48">
        <f t="shared" si="30"/>
        <v>8.8519615999999999E-13</v>
      </c>
      <c r="AFS23" s="48">
        <f t="shared" si="30"/>
        <v>8.8519724000000005E-13</v>
      </c>
      <c r="AFT23" s="48">
        <f t="shared" si="30"/>
        <v>8.8519729999999996E-13</v>
      </c>
      <c r="AFU23" s="52"/>
      <c r="AFV23" s="49">
        <f t="shared" si="25"/>
        <v>8.8519261263157895E-13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84">
        <v>14</v>
      </c>
      <c r="AGW23" s="60">
        <v>0</v>
      </c>
      <c r="AGX23" s="60">
        <v>14</v>
      </c>
      <c r="AGY23" s="60">
        <v>0</v>
      </c>
      <c r="AGZ23" s="60">
        <v>0</v>
      </c>
      <c r="AHA23" s="85">
        <v>-1</v>
      </c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</row>
    <row r="24" spans="1:1103" ht="3" customHeight="1" x14ac:dyDescent="0.25">
      <c r="A24" s="27"/>
      <c r="B24" s="43">
        <v>18</v>
      </c>
      <c r="C24" s="44">
        <v>4.93</v>
      </c>
      <c r="D24" s="73">
        <f t="shared" si="22"/>
        <v>2</v>
      </c>
      <c r="E24" s="27"/>
      <c r="F24" s="74">
        <v>0</v>
      </c>
      <c r="G24" s="20">
        <v>7.0913550000000004E-7</v>
      </c>
      <c r="H24" s="20">
        <v>1.6090045E-5</v>
      </c>
      <c r="I24" s="20">
        <v>2.9676044E-4</v>
      </c>
      <c r="J24" s="20">
        <v>5.2063316E-3</v>
      </c>
      <c r="K24" s="20">
        <v>5.6291737000000001E-2</v>
      </c>
      <c r="L24" s="20">
        <v>0.18595286999999999</v>
      </c>
      <c r="M24" s="20">
        <v>0.34505920000000001</v>
      </c>
      <c r="N24" s="20">
        <v>0.41018838000000002</v>
      </c>
      <c r="O24" s="20">
        <v>0.36689959999999999</v>
      </c>
      <c r="P24" s="20">
        <v>0.21064210999999999</v>
      </c>
      <c r="Q24" s="20">
        <v>7.1644680000000002E-2</v>
      </c>
      <c r="R24" s="20">
        <v>9.4203629999999993E-3</v>
      </c>
      <c r="S24" s="20">
        <v>5.5063720000000005E-4</v>
      </c>
      <c r="T24" s="20">
        <v>3.2435399999999998E-5</v>
      </c>
      <c r="U24" s="20">
        <v>1.9197190999999998E-6</v>
      </c>
      <c r="V24" s="20">
        <v>1.1392452E-7</v>
      </c>
      <c r="W24" s="20">
        <v>6.7692887000000003E-9</v>
      </c>
      <c r="X24" s="20">
        <v>4.0234813E-10</v>
      </c>
      <c r="Y24" s="20">
        <v>2.3906477E-11</v>
      </c>
      <c r="Z24" s="20">
        <v>1.4193575999999999E-12</v>
      </c>
      <c r="AA24" s="21">
        <v>8.4176955E-14</v>
      </c>
      <c r="AB24" s="21">
        <v>4.9855804E-15</v>
      </c>
      <c r="AC24" s="21">
        <v>2.9483281999999999E-16</v>
      </c>
      <c r="AD24" s="21">
        <v>1.7406137000000001E-17</v>
      </c>
      <c r="AE24" s="21">
        <v>1.0257278E-18</v>
      </c>
      <c r="AF24" s="21">
        <v>6.0326299999999998E-20</v>
      </c>
      <c r="AG24" s="21">
        <v>3.5405645000000002E-21</v>
      </c>
      <c r="AH24" s="21">
        <v>2.0733815E-22</v>
      </c>
      <c r="AI24" s="21">
        <v>1.2113793E-23</v>
      </c>
      <c r="AJ24" s="21">
        <v>7.0604505E-25</v>
      </c>
      <c r="AK24" s="21">
        <v>4.104847E-26</v>
      </c>
      <c r="AL24" s="21">
        <v>2.3803384999999999E-27</v>
      </c>
      <c r="AM24" s="21">
        <v>1.3766600000000001E-28</v>
      </c>
      <c r="AN24" s="21">
        <v>7.9402539999999995E-30</v>
      </c>
      <c r="AO24" s="21">
        <v>4.567085E-31</v>
      </c>
      <c r="AP24" s="21">
        <v>2.6195170000000003E-32</v>
      </c>
      <c r="AQ24" s="21">
        <v>1.498169E-33</v>
      </c>
      <c r="AR24" s="21">
        <v>8.5399670000000005E-35</v>
      </c>
      <c r="AS24" s="21">
        <v>3.1833120000000001E-36</v>
      </c>
      <c r="AT24" s="22">
        <v>0</v>
      </c>
      <c r="AU24" s="22">
        <v>7.091192E-7</v>
      </c>
      <c r="AV24" s="22">
        <v>1.6089709000000001E-5</v>
      </c>
      <c r="AW24" s="22">
        <v>2.9675437999999998E-4</v>
      </c>
      <c r="AX24" s="22">
        <v>5.2062230000000003E-3</v>
      </c>
      <c r="AY24" s="22">
        <v>5.6291196000000002E-2</v>
      </c>
      <c r="AZ24" s="22">
        <v>0.18595164</v>
      </c>
      <c r="BA24" s="22">
        <v>0.34505754999999999</v>
      </c>
      <c r="BB24" s="22">
        <v>0.41018690000000002</v>
      </c>
      <c r="BC24" s="22">
        <v>0.36689842</v>
      </c>
      <c r="BD24" s="22">
        <v>0.21064160000000001</v>
      </c>
      <c r="BE24" s="22">
        <v>7.1644540000000007E-2</v>
      </c>
      <c r="BF24" s="22">
        <v>9.4203470000000008E-3</v>
      </c>
      <c r="BG24" s="22">
        <v>5.5063620000000003E-4</v>
      </c>
      <c r="BH24" s="22">
        <v>3.2435341999999999E-5</v>
      </c>
      <c r="BI24" s="22">
        <v>1.9197154999999999E-6</v>
      </c>
      <c r="BJ24" s="22">
        <v>1.13924344E-7</v>
      </c>
      <c r="BK24" s="22">
        <v>6.7692776000000001E-9</v>
      </c>
      <c r="BL24" s="22">
        <v>4.0234754000000001E-10</v>
      </c>
      <c r="BM24" s="22">
        <v>2.3906438E-11</v>
      </c>
      <c r="BN24" s="22">
        <v>1.4193550999999999E-12</v>
      </c>
      <c r="BO24" s="22">
        <v>8.4176789999999998E-14</v>
      </c>
      <c r="BP24" s="22">
        <v>4.9855716E-15</v>
      </c>
      <c r="BQ24" s="22">
        <v>2.9483225999999999E-16</v>
      </c>
      <c r="BR24" s="22">
        <v>1.7406099000000001E-17</v>
      </c>
      <c r="BS24" s="22">
        <v>1.0257247999999999E-18</v>
      </c>
      <c r="BT24" s="22">
        <v>6.0326146000000003E-20</v>
      </c>
      <c r="BU24" s="22">
        <v>3.5405550000000001E-21</v>
      </c>
      <c r="BV24" s="22">
        <v>2.0733764E-22</v>
      </c>
      <c r="BW24" s="22">
        <v>1.2113766E-23</v>
      </c>
      <c r="BX24" s="22">
        <v>7.0604350000000003E-25</v>
      </c>
      <c r="BY24" s="22">
        <v>4.1048383E-26</v>
      </c>
      <c r="BZ24" s="22">
        <v>2.3803337E-27</v>
      </c>
      <c r="CA24" s="22">
        <v>1.3766582E-28</v>
      </c>
      <c r="CB24" s="22">
        <v>7.9402490000000005E-30</v>
      </c>
      <c r="CC24" s="22">
        <v>4.5670804999999998E-31</v>
      </c>
      <c r="CD24" s="22">
        <v>2.6195119999999999E-32</v>
      </c>
      <c r="CE24" s="22">
        <v>1.4981538E-33</v>
      </c>
      <c r="CF24" s="22">
        <v>8.5390089999999997E-35</v>
      </c>
      <c r="CG24" s="22">
        <v>3.180447E-36</v>
      </c>
      <c r="CH24" s="22">
        <v>0</v>
      </c>
      <c r="CI24" s="22">
        <v>7.0912613999999997E-7</v>
      </c>
      <c r="CJ24" s="22">
        <v>1.6089843000000001E-5</v>
      </c>
      <c r="CK24" s="22">
        <v>2.9675665000000002E-4</v>
      </c>
      <c r="CL24" s="22">
        <v>5.2062627000000004E-3</v>
      </c>
      <c r="CM24" s="22">
        <v>5.6291394000000002E-2</v>
      </c>
      <c r="CN24" s="22">
        <v>0.18595212999999999</v>
      </c>
      <c r="CO24" s="22">
        <v>0.34505799999999998</v>
      </c>
      <c r="CP24" s="22">
        <v>0.41018719999999997</v>
      </c>
      <c r="CQ24" s="22">
        <v>0.36689860000000002</v>
      </c>
      <c r="CR24" s="22">
        <v>0.21064167</v>
      </c>
      <c r="CS24" s="22">
        <v>7.1644545000000004E-2</v>
      </c>
      <c r="CT24" s="22">
        <v>9.4203510000000004E-3</v>
      </c>
      <c r="CU24" s="22">
        <v>5.5063629999999996E-4</v>
      </c>
      <c r="CV24" s="22">
        <v>3.2435341999999999E-5</v>
      </c>
      <c r="CW24" s="22">
        <v>1.919716E-6</v>
      </c>
      <c r="CX24" s="22">
        <v>1.13924365E-7</v>
      </c>
      <c r="CY24" s="22">
        <v>6.7692807000000002E-9</v>
      </c>
      <c r="CZ24" s="22">
        <v>4.0234768000000002E-10</v>
      </c>
      <c r="DA24" s="22">
        <v>2.3906446000000002E-11</v>
      </c>
      <c r="DB24" s="22">
        <v>1.4193556E-12</v>
      </c>
      <c r="DC24" s="22">
        <v>8.4176840000000002E-14</v>
      </c>
      <c r="DD24" s="22">
        <v>4.9855745000000002E-15</v>
      </c>
      <c r="DE24" s="22">
        <v>2.9483249999999999E-16</v>
      </c>
      <c r="DF24" s="22">
        <v>1.7406122E-17</v>
      </c>
      <c r="DG24" s="22">
        <v>1.0257265E-18</v>
      </c>
      <c r="DH24" s="22">
        <v>6.0326242999999998E-20</v>
      </c>
      <c r="DI24" s="22">
        <v>3.5405616E-21</v>
      </c>
      <c r="DJ24" s="22">
        <v>2.0733808999999999E-22</v>
      </c>
      <c r="DK24" s="22">
        <v>1.2113794E-23</v>
      </c>
      <c r="DL24" s="22">
        <v>7.0604529999999997E-25</v>
      </c>
      <c r="DM24" s="22">
        <v>4.1048463E-26</v>
      </c>
      <c r="DN24" s="22">
        <v>2.3803366000000002E-27</v>
      </c>
      <c r="DO24" s="22">
        <v>1.3766588E-28</v>
      </c>
      <c r="DP24" s="22">
        <v>7.9402520000000005E-30</v>
      </c>
      <c r="DQ24" s="22">
        <v>4.5670904000000004E-31</v>
      </c>
      <c r="DR24" s="22">
        <v>2.6195185999999999E-32</v>
      </c>
      <c r="DS24" s="22">
        <v>1.4981544E-33</v>
      </c>
      <c r="DT24" s="22">
        <v>8.5389999999999998E-35</v>
      </c>
      <c r="DU24" s="22">
        <v>3.1804379999999998E-36</v>
      </c>
      <c r="DV24" s="22">
        <v>0</v>
      </c>
      <c r="DW24" s="22">
        <v>7.0912770000000002E-7</v>
      </c>
      <c r="DX24" s="22">
        <v>1.6089865000000001E-5</v>
      </c>
      <c r="DY24" s="22">
        <v>2.9675711999999999E-4</v>
      </c>
      <c r="DZ24" s="22">
        <v>5.2062682999999997E-3</v>
      </c>
      <c r="EA24" s="22">
        <v>5.629145E-2</v>
      </c>
      <c r="EB24" s="22">
        <v>0.18595222</v>
      </c>
      <c r="EC24" s="22">
        <v>0.34505826000000001</v>
      </c>
      <c r="ED24" s="22">
        <v>0.41018736</v>
      </c>
      <c r="EE24" s="22">
        <v>0.36689883000000001</v>
      </c>
      <c r="EF24" s="22">
        <v>0.21064171000000001</v>
      </c>
      <c r="EG24" s="22">
        <v>7.1644550000000001E-2</v>
      </c>
      <c r="EH24" s="22">
        <v>9.4203519999999999E-3</v>
      </c>
      <c r="EI24" s="22">
        <v>5.5063656E-4</v>
      </c>
      <c r="EJ24" s="22">
        <v>3.2435360000000002E-5</v>
      </c>
      <c r="EK24" s="22">
        <v>1.9197166000000001E-6</v>
      </c>
      <c r="EL24" s="22">
        <v>1.13924415E-7</v>
      </c>
      <c r="EM24" s="22">
        <v>6.7692864999999996E-9</v>
      </c>
      <c r="EN24" s="22">
        <v>4.0234813E-10</v>
      </c>
      <c r="EO24" s="22">
        <v>2.3906479999999999E-11</v>
      </c>
      <c r="EP24" s="22">
        <v>1.4193574E-12</v>
      </c>
      <c r="EQ24" s="22">
        <v>8.4176939999999996E-14</v>
      </c>
      <c r="ER24" s="22">
        <v>4.9855804E-15</v>
      </c>
      <c r="ES24" s="22">
        <v>2.9483284999999998E-16</v>
      </c>
      <c r="ET24" s="22">
        <v>1.7406143000000001E-17</v>
      </c>
      <c r="EU24" s="22">
        <v>1.0257274999999999E-18</v>
      </c>
      <c r="EV24" s="22">
        <v>6.0326279999999995E-20</v>
      </c>
      <c r="EW24" s="22">
        <v>3.5405619999999998E-21</v>
      </c>
      <c r="EX24" s="22">
        <v>2.0733799000000001E-22</v>
      </c>
      <c r="EY24" s="22">
        <v>1.2113781E-23</v>
      </c>
      <c r="EZ24" s="22">
        <v>7.0604430000000001E-25</v>
      </c>
      <c r="FA24" s="22">
        <v>4.1048414000000002E-26</v>
      </c>
      <c r="FB24" s="22">
        <v>2.3803342E-27</v>
      </c>
      <c r="FC24" s="22">
        <v>1.3766573999999999E-28</v>
      </c>
      <c r="FD24" s="22">
        <v>7.9402490000000005E-30</v>
      </c>
      <c r="FE24" s="22">
        <v>4.5670955000000002E-31</v>
      </c>
      <c r="FF24" s="22">
        <v>2.6195185999999999E-32</v>
      </c>
      <c r="FG24" s="22">
        <v>1.4981568E-33</v>
      </c>
      <c r="FH24" s="22">
        <v>8.5389989999999997E-35</v>
      </c>
      <c r="FI24" s="22">
        <v>3.1804379999999998E-36</v>
      </c>
      <c r="FJ24" s="22">
        <v>0</v>
      </c>
      <c r="FK24" s="22">
        <v>7.0912636999999996E-7</v>
      </c>
      <c r="FL24" s="22">
        <v>1.6089844999999999E-5</v>
      </c>
      <c r="FM24" s="22">
        <v>2.9675668000000001E-4</v>
      </c>
      <c r="FN24" s="22">
        <v>5.2062612999999999E-3</v>
      </c>
      <c r="FO24" s="22">
        <v>5.6291426999999998E-2</v>
      </c>
      <c r="FP24" s="22">
        <v>0.18595222</v>
      </c>
      <c r="FQ24" s="22">
        <v>0.34505829999999998</v>
      </c>
      <c r="FR24" s="22">
        <v>0.41018742000000002</v>
      </c>
      <c r="FS24" s="22">
        <v>0.36689883000000001</v>
      </c>
      <c r="FT24" s="22">
        <v>0.21064171000000001</v>
      </c>
      <c r="FU24" s="22">
        <v>7.1644509999999995E-2</v>
      </c>
      <c r="FV24" s="22">
        <v>9.4203310000000005E-3</v>
      </c>
      <c r="FW24" s="22">
        <v>5.5063515999999996E-4</v>
      </c>
      <c r="FX24" s="22">
        <v>3.2435284000000001E-5</v>
      </c>
      <c r="FY24" s="22">
        <v>1.9197125E-6</v>
      </c>
      <c r="FZ24" s="22">
        <v>1.13924166E-7</v>
      </c>
      <c r="GA24" s="22">
        <v>6.7692696E-9</v>
      </c>
      <c r="GB24" s="22">
        <v>4.0234727E-10</v>
      </c>
      <c r="GC24" s="22">
        <v>2.3906427E-11</v>
      </c>
      <c r="GD24" s="22">
        <v>1.4193547000000001E-12</v>
      </c>
      <c r="GE24" s="22">
        <v>8.4176770000000002E-14</v>
      </c>
      <c r="GF24" s="22">
        <v>4.9855694000000004E-15</v>
      </c>
      <c r="GG24" s="22">
        <v>2.9483210000000002E-16</v>
      </c>
      <c r="GH24" s="22">
        <v>1.7406091999999999E-17</v>
      </c>
      <c r="GI24" s="22">
        <v>1.0257245E-18</v>
      </c>
      <c r="GJ24" s="22">
        <v>6.0326100000000002E-20</v>
      </c>
      <c r="GK24" s="22">
        <v>3.5405507E-21</v>
      </c>
      <c r="GL24" s="22">
        <v>2.0733735E-22</v>
      </c>
      <c r="GM24" s="22">
        <v>1.21137465E-23</v>
      </c>
      <c r="GN24" s="22">
        <v>7.0604280000000003E-25</v>
      </c>
      <c r="GO24" s="22">
        <v>4.1048379999999998E-26</v>
      </c>
      <c r="GP24" s="22">
        <v>2.3803389E-27</v>
      </c>
      <c r="GQ24" s="22">
        <v>1.3766623E-28</v>
      </c>
      <c r="GR24" s="22">
        <v>7.9402465000000004E-30</v>
      </c>
      <c r="GS24" s="22">
        <v>4.5670749999999997E-31</v>
      </c>
      <c r="GT24" s="22">
        <v>2.6195166000000001E-32</v>
      </c>
      <c r="GU24" s="22">
        <v>1.4981544E-33</v>
      </c>
      <c r="GV24" s="22">
        <v>8.5389884000000004E-35</v>
      </c>
      <c r="GW24" s="22">
        <v>3.1804340000000001E-36</v>
      </c>
      <c r="GX24" s="22">
        <v>0</v>
      </c>
      <c r="GY24" s="22">
        <v>7.0912444000000005E-7</v>
      </c>
      <c r="GZ24" s="22">
        <v>1.6089794E-5</v>
      </c>
      <c r="HA24" s="22">
        <v>2.9675559999999999E-4</v>
      </c>
      <c r="HB24" s="22">
        <v>5.2062413E-3</v>
      </c>
      <c r="HC24" s="22">
        <v>5.6291357E-2</v>
      </c>
      <c r="HD24" s="22">
        <v>0.18595222</v>
      </c>
      <c r="HE24" s="22">
        <v>0.34505826000000001</v>
      </c>
      <c r="HF24" s="22">
        <v>0.41018733000000002</v>
      </c>
      <c r="HG24" s="22">
        <v>0.36689865999999999</v>
      </c>
      <c r="HH24" s="22">
        <v>0.21064155000000001</v>
      </c>
      <c r="HI24" s="22">
        <v>7.1644440000000004E-2</v>
      </c>
      <c r="HJ24" s="22">
        <v>9.4203199999999994E-3</v>
      </c>
      <c r="HK24" s="22">
        <v>5.5063474999999997E-4</v>
      </c>
      <c r="HL24" s="22">
        <v>3.2435248000000002E-5</v>
      </c>
      <c r="HM24" s="22">
        <v>1.9197098E-6</v>
      </c>
      <c r="HN24" s="22">
        <v>1.13923946E-7</v>
      </c>
      <c r="HO24" s="22">
        <v>6.7692553999999996E-9</v>
      </c>
      <c r="HP24" s="22">
        <v>4.0234638000000002E-10</v>
      </c>
      <c r="HQ24" s="22">
        <v>2.3906373000000001E-11</v>
      </c>
      <c r="HR24" s="22">
        <v>1.4193512999999999E-12</v>
      </c>
      <c r="HS24" s="22">
        <v>8.4176575999999999E-14</v>
      </c>
      <c r="HT24" s="22">
        <v>4.9855563000000004E-15</v>
      </c>
      <c r="HU24" s="22">
        <v>2.9483134000000001E-16</v>
      </c>
      <c r="HV24" s="22">
        <v>1.7406047000000001E-17</v>
      </c>
      <c r="HW24" s="22">
        <v>1.0257219999999999E-18</v>
      </c>
      <c r="HX24" s="22">
        <v>6.0325960000000003E-20</v>
      </c>
      <c r="HY24" s="22">
        <v>3.5405443000000001E-21</v>
      </c>
      <c r="HZ24" s="22">
        <v>2.0733710000000001E-22</v>
      </c>
      <c r="IA24" s="22">
        <v>1.21137425E-23</v>
      </c>
      <c r="IB24" s="22">
        <v>7.0604244000000002E-25</v>
      </c>
      <c r="IC24" s="22">
        <v>4.1048297000000002E-26</v>
      </c>
      <c r="ID24" s="22">
        <v>2.3803294E-27</v>
      </c>
      <c r="IE24" s="22">
        <v>1.3766581E-28</v>
      </c>
      <c r="IF24" s="22">
        <v>7.9402449999999997E-30</v>
      </c>
      <c r="IG24" s="22">
        <v>4.5670766999999996E-31</v>
      </c>
      <c r="IH24" s="22">
        <v>2.6195172000000001E-32</v>
      </c>
      <c r="II24" s="22">
        <v>1.4981526E-33</v>
      </c>
      <c r="IJ24" s="22">
        <v>8.5389786999999999E-35</v>
      </c>
      <c r="IK24" s="22">
        <v>3.1804314999999998E-36</v>
      </c>
      <c r="IL24" s="22">
        <v>0</v>
      </c>
      <c r="IM24" s="22">
        <v>7.0912199999999999E-7</v>
      </c>
      <c r="IN24" s="22">
        <v>1.6089738E-5</v>
      </c>
      <c r="IO24" s="22">
        <v>2.9675460000000003E-4</v>
      </c>
      <c r="IP24" s="22">
        <v>5.2062211999999997E-3</v>
      </c>
      <c r="IQ24" s="22">
        <v>5.6291279999999999E-2</v>
      </c>
      <c r="IR24" s="22">
        <v>0.18595204000000001</v>
      </c>
      <c r="IS24" s="22">
        <v>0.34505809999999998</v>
      </c>
      <c r="IT24" s="22">
        <v>0.41018716</v>
      </c>
      <c r="IU24" s="22">
        <v>0.36689844999999999</v>
      </c>
      <c r="IV24" s="22">
        <v>0.21064141</v>
      </c>
      <c r="IW24" s="22">
        <v>7.1644366000000001E-2</v>
      </c>
      <c r="IX24" s="22">
        <v>9.4203050000000003E-3</v>
      </c>
      <c r="IY24" s="22">
        <v>5.5063376000000002E-4</v>
      </c>
      <c r="IZ24" s="22">
        <v>3.2435192999999998E-5</v>
      </c>
      <c r="JA24" s="22">
        <v>1.9197065999999998E-6</v>
      </c>
      <c r="JB24" s="22">
        <v>1.13923775E-7</v>
      </c>
      <c r="JC24" s="22">
        <v>6.7692440000000001E-9</v>
      </c>
      <c r="JD24" s="22">
        <v>4.0234554999999999E-10</v>
      </c>
      <c r="JE24" s="22">
        <v>2.3906328000000001E-11</v>
      </c>
      <c r="JF24" s="22">
        <v>1.4193487000000001E-12</v>
      </c>
      <c r="JG24" s="22">
        <v>8.417643E-14</v>
      </c>
      <c r="JH24" s="22">
        <v>4.9855499999999999E-15</v>
      </c>
      <c r="JI24" s="22">
        <v>2.9483097000000002E-16</v>
      </c>
      <c r="JJ24" s="22">
        <v>1.7406029999999999E-17</v>
      </c>
      <c r="JK24" s="22">
        <v>1.0257212000000001E-18</v>
      </c>
      <c r="JL24" s="22">
        <v>6.032594E-20</v>
      </c>
      <c r="JM24" s="22">
        <v>3.5405439999999999E-21</v>
      </c>
      <c r="JN24" s="22">
        <v>2.0733710000000001E-22</v>
      </c>
      <c r="JO24" s="22">
        <v>1.2113750000000001E-23</v>
      </c>
      <c r="JP24" s="22">
        <v>7.0604323000000004E-25</v>
      </c>
      <c r="JQ24" s="22">
        <v>4.1048329999999999E-26</v>
      </c>
      <c r="JR24" s="22">
        <v>2.3803260000000002E-27</v>
      </c>
      <c r="JS24" s="22">
        <v>1.3766532000000001E-28</v>
      </c>
      <c r="JT24" s="22">
        <v>7.9402309999999996E-30</v>
      </c>
      <c r="JU24" s="22">
        <v>4.5670804999999998E-31</v>
      </c>
      <c r="JV24" s="22">
        <v>2.6195149999999999E-32</v>
      </c>
      <c r="JW24" s="22">
        <v>1.4981503000000001E-33</v>
      </c>
      <c r="JX24" s="22">
        <v>8.5389670000000002E-35</v>
      </c>
      <c r="JY24" s="22">
        <v>3.1804264999999999E-36</v>
      </c>
      <c r="JZ24" s="22">
        <v>0</v>
      </c>
      <c r="KA24" s="22">
        <v>7.0912245000000003E-7</v>
      </c>
      <c r="KB24" s="22">
        <v>1.6089744999999999E-5</v>
      </c>
      <c r="KC24" s="22">
        <v>2.9675467999999998E-4</v>
      </c>
      <c r="KD24" s="22">
        <v>5.2062239999999997E-3</v>
      </c>
      <c r="KE24" s="22">
        <v>5.6291252E-2</v>
      </c>
      <c r="KF24" s="22">
        <v>0.18595191999999999</v>
      </c>
      <c r="KG24" s="22">
        <v>0.34505786999999999</v>
      </c>
      <c r="KH24" s="22">
        <v>0.41018704</v>
      </c>
      <c r="KI24" s="22">
        <v>0.36689840000000001</v>
      </c>
      <c r="KJ24" s="22">
        <v>0.21064131999999999</v>
      </c>
      <c r="KK24" s="22">
        <v>7.1644289999999999E-2</v>
      </c>
      <c r="KL24" s="22">
        <v>9.4202839999999993E-3</v>
      </c>
      <c r="KM24" s="22">
        <v>5.5063254000000002E-4</v>
      </c>
      <c r="KN24" s="22">
        <v>3.2435119999999999E-5</v>
      </c>
      <c r="KO24" s="22">
        <v>1.9197022999999999E-6</v>
      </c>
      <c r="KP24" s="22">
        <v>1.1392353E-7</v>
      </c>
      <c r="KQ24" s="22">
        <v>6.7692305E-9</v>
      </c>
      <c r="KR24" s="22">
        <v>4.0234476999999998E-10</v>
      </c>
      <c r="KS24" s="22">
        <v>2.3906287E-11</v>
      </c>
      <c r="KT24" s="22">
        <v>1.4193461E-12</v>
      </c>
      <c r="KU24" s="22">
        <v>8.4176299999999998E-14</v>
      </c>
      <c r="KV24" s="22">
        <v>4.9855427999999996E-15</v>
      </c>
      <c r="KW24" s="22">
        <v>2.9483067999999998E-16</v>
      </c>
      <c r="KX24" s="22">
        <v>1.7406017999999999E-17</v>
      </c>
      <c r="KY24" s="22">
        <v>1.0257209E-18</v>
      </c>
      <c r="KZ24" s="22">
        <v>6.0325945999999995E-20</v>
      </c>
      <c r="LA24" s="22">
        <v>3.5405443000000001E-21</v>
      </c>
      <c r="LB24" s="22">
        <v>2.0733693999999999E-22</v>
      </c>
      <c r="LC24" s="22">
        <v>1.211373E-23</v>
      </c>
      <c r="LD24" s="22">
        <v>7.0604220000000002E-25</v>
      </c>
      <c r="LE24" s="22">
        <v>4.1048316E-26</v>
      </c>
      <c r="LF24" s="22">
        <v>2.3803270999999999E-27</v>
      </c>
      <c r="LG24" s="22">
        <v>1.3766529000000001E-28</v>
      </c>
      <c r="LH24" s="22">
        <v>7.9402224999999996E-30</v>
      </c>
      <c r="LI24" s="22">
        <v>4.5670766999999996E-31</v>
      </c>
      <c r="LJ24" s="22">
        <v>2.6195116000000003E-32</v>
      </c>
      <c r="LK24" s="22">
        <v>1.4981495E-33</v>
      </c>
      <c r="LL24" s="22">
        <v>8.5389614000000004E-35</v>
      </c>
      <c r="LM24" s="22">
        <v>3.1804243000000003E-36</v>
      </c>
      <c r="LN24" s="22">
        <v>0</v>
      </c>
      <c r="LO24" s="22">
        <v>7.0912289999999997E-7</v>
      </c>
      <c r="LP24" s="22">
        <v>1.6089753000000001E-5</v>
      </c>
      <c r="LQ24" s="22">
        <v>2.9675482000000002E-4</v>
      </c>
      <c r="LR24" s="22">
        <v>5.2062226000000001E-3</v>
      </c>
      <c r="LS24" s="22">
        <v>5.6291244999999997E-2</v>
      </c>
      <c r="LT24" s="22">
        <v>0.18595186999999999</v>
      </c>
      <c r="LU24" s="22">
        <v>0.34505780000000003</v>
      </c>
      <c r="LV24" s="22">
        <v>0.41018685999999999</v>
      </c>
      <c r="LW24" s="22">
        <v>0.36689827000000003</v>
      </c>
      <c r="LX24" s="22">
        <v>0.2106413</v>
      </c>
      <c r="LY24" s="22">
        <v>7.1644319999999997E-2</v>
      </c>
      <c r="LZ24" s="22">
        <v>9.4202915000000005E-3</v>
      </c>
      <c r="MA24" s="22">
        <v>5.5063283000000005E-4</v>
      </c>
      <c r="MB24" s="22">
        <v>3.2435135E-5</v>
      </c>
      <c r="MC24" s="22">
        <v>1.9197032000000002E-6</v>
      </c>
      <c r="MD24" s="22">
        <v>1.1392359E-7</v>
      </c>
      <c r="ME24" s="22">
        <v>6.7692340000000002E-9</v>
      </c>
      <c r="MF24" s="22">
        <v>4.0234500000000002E-10</v>
      </c>
      <c r="MG24" s="22">
        <v>2.3906300000000001E-11</v>
      </c>
      <c r="MH24" s="22">
        <v>1.4193472E-12</v>
      </c>
      <c r="MI24" s="22">
        <v>8.4176400000000005E-14</v>
      </c>
      <c r="MJ24" s="22">
        <v>4.9855495E-15</v>
      </c>
      <c r="MK24" s="22">
        <v>2.948311E-16</v>
      </c>
      <c r="ML24" s="22">
        <v>1.7406044000000001E-17</v>
      </c>
      <c r="MM24" s="22">
        <v>1.0257226000000001E-18</v>
      </c>
      <c r="MN24" s="22">
        <v>6.0326040000000004E-20</v>
      </c>
      <c r="MO24" s="22">
        <v>3.5405503000000003E-21</v>
      </c>
      <c r="MP24" s="22">
        <v>2.0733722999999999E-22</v>
      </c>
      <c r="MQ24" s="22">
        <v>1.211373E-23</v>
      </c>
      <c r="MR24" s="22">
        <v>7.0604160000000001E-25</v>
      </c>
      <c r="MS24" s="22">
        <v>4.1048297000000002E-26</v>
      </c>
      <c r="MT24" s="22">
        <v>2.3803304000000001E-27</v>
      </c>
      <c r="MU24" s="22">
        <v>1.3766564000000001E-28</v>
      </c>
      <c r="MV24" s="22">
        <v>7.9402389999999999E-30</v>
      </c>
      <c r="MW24" s="22">
        <v>4.5670814E-31</v>
      </c>
      <c r="MX24" s="22">
        <v>2.6195128000000003E-32</v>
      </c>
      <c r="MY24" s="22">
        <v>1.4981505999999999E-33</v>
      </c>
      <c r="MZ24" s="22">
        <v>8.5389699999999995E-35</v>
      </c>
      <c r="NA24" s="22">
        <v>3.1804269999999997E-36</v>
      </c>
      <c r="NB24" s="22">
        <v>0</v>
      </c>
      <c r="NC24" s="22">
        <v>7.0912070000000004E-7</v>
      </c>
      <c r="ND24" s="22">
        <v>1.6089703000000001E-5</v>
      </c>
      <c r="NE24" s="22">
        <v>2.9675398000000001E-4</v>
      </c>
      <c r="NF24" s="22">
        <v>5.2062080000000004E-3</v>
      </c>
      <c r="NG24" s="22">
        <v>5.6291196000000002E-2</v>
      </c>
      <c r="NH24" s="22">
        <v>0.18595186</v>
      </c>
      <c r="NI24" s="22">
        <v>0.34505785</v>
      </c>
      <c r="NJ24" s="22">
        <v>0.41018683</v>
      </c>
      <c r="NK24" s="22">
        <v>0.36689830000000001</v>
      </c>
      <c r="NL24" s="22">
        <v>0.21064141</v>
      </c>
      <c r="NM24" s="22">
        <v>7.1644360000000004E-2</v>
      </c>
      <c r="NN24" s="22">
        <v>9.4202980000000006E-3</v>
      </c>
      <c r="NO24" s="22">
        <v>5.5063300000000003E-4</v>
      </c>
      <c r="NP24" s="22">
        <v>3.2435146000000003E-5</v>
      </c>
      <c r="NQ24" s="22">
        <v>1.9197036999999999E-6</v>
      </c>
      <c r="NR24" s="22">
        <v>1.13923626E-7</v>
      </c>
      <c r="NS24" s="22">
        <v>6.7692379999999999E-9</v>
      </c>
      <c r="NT24" s="22">
        <v>4.0234538000000001E-10</v>
      </c>
      <c r="NU24" s="22">
        <v>2.3906321E-11</v>
      </c>
      <c r="NV24" s="22">
        <v>1.4193487000000001E-12</v>
      </c>
      <c r="NW24" s="22">
        <v>8.4176490000000002E-14</v>
      </c>
      <c r="NX24" s="22">
        <v>4.9855549999999998E-15</v>
      </c>
      <c r="NY24" s="22">
        <v>2.9483152000000002E-16</v>
      </c>
      <c r="NZ24" s="22">
        <v>1.7406061999999999E-17</v>
      </c>
      <c r="OA24" s="22">
        <v>1.0257233999999999E-18</v>
      </c>
      <c r="OB24" s="22">
        <v>6.0326094999999998E-20</v>
      </c>
      <c r="OC24" s="22">
        <v>3.5405522999999999E-21</v>
      </c>
      <c r="OD24" s="22">
        <v>2.0733745000000001E-22</v>
      </c>
      <c r="OE24" s="22">
        <v>1.2113744000000001E-23</v>
      </c>
      <c r="OF24" s="22">
        <v>7.0604169999999999E-25</v>
      </c>
      <c r="OG24" s="22">
        <v>4.1048276000000003E-26</v>
      </c>
      <c r="OH24" s="22">
        <v>2.3803306000000001E-27</v>
      </c>
      <c r="OI24" s="22">
        <v>1.3766582E-28</v>
      </c>
      <c r="OJ24" s="22">
        <v>7.9402539999999995E-30</v>
      </c>
      <c r="OK24" s="22">
        <v>4.5670880000000004E-31</v>
      </c>
      <c r="OL24" s="22">
        <v>2.6195149999999999E-32</v>
      </c>
      <c r="OM24" s="22">
        <v>1.4981520999999999E-33</v>
      </c>
      <c r="ON24" s="22">
        <v>8.5389770000000003E-35</v>
      </c>
      <c r="OO24" s="22">
        <v>3.1804299999999998E-36</v>
      </c>
      <c r="OP24" s="22">
        <v>0</v>
      </c>
      <c r="OQ24" s="22">
        <v>7.0911886000000003E-7</v>
      </c>
      <c r="OR24" s="22">
        <v>1.6089666999999999E-5</v>
      </c>
      <c r="OS24" s="22">
        <v>2.9675312999999999E-4</v>
      </c>
      <c r="OT24" s="22">
        <v>5.2061933000000001E-3</v>
      </c>
      <c r="OU24" s="22">
        <v>5.629112E-2</v>
      </c>
      <c r="OV24" s="22">
        <v>0.1859517</v>
      </c>
      <c r="OW24" s="22">
        <v>0.34505775999999999</v>
      </c>
      <c r="OX24" s="22">
        <v>0.41018704</v>
      </c>
      <c r="OY24" s="22">
        <v>0.36689842</v>
      </c>
      <c r="OZ24" s="22">
        <v>0.21064148999999999</v>
      </c>
      <c r="PA24" s="22">
        <v>7.1644410000000006E-2</v>
      </c>
      <c r="PB24" s="22">
        <v>9.4203140000000008E-3</v>
      </c>
      <c r="PC24" s="22">
        <v>5.5063404999999995E-4</v>
      </c>
      <c r="PD24" s="22">
        <v>3.2435204000000002E-5</v>
      </c>
      <c r="PE24" s="22">
        <v>1.9197072999999998E-6</v>
      </c>
      <c r="PF24" s="22">
        <v>1.1392384E-7</v>
      </c>
      <c r="PG24" s="22">
        <v>6.7692496000000003E-9</v>
      </c>
      <c r="PH24" s="22">
        <v>4.0234610000000001E-10</v>
      </c>
      <c r="PI24" s="22">
        <v>2.3906362999999999E-11</v>
      </c>
      <c r="PJ24" s="22">
        <v>1.4193512999999999E-12</v>
      </c>
      <c r="PK24" s="22">
        <v>8.4176620000000003E-14</v>
      </c>
      <c r="PL24" s="22">
        <v>4.9855643999999997E-15</v>
      </c>
      <c r="PM24" s="22">
        <v>2.9483202999999998E-16</v>
      </c>
      <c r="PN24" s="22">
        <v>1.7406095E-17</v>
      </c>
      <c r="PO24" s="22">
        <v>1.0257247999999999E-18</v>
      </c>
      <c r="PP24" s="22">
        <v>6.0326150000000004E-20</v>
      </c>
      <c r="PQ24" s="22">
        <v>3.5405555999999998E-21</v>
      </c>
      <c r="PR24" s="22">
        <v>2.0733773E-22</v>
      </c>
      <c r="PS24" s="22">
        <v>1.2113768E-23</v>
      </c>
      <c r="PT24" s="22">
        <v>7.0604350000000003E-25</v>
      </c>
      <c r="PU24" s="22">
        <v>4.1048368E-26</v>
      </c>
      <c r="PV24" s="22">
        <v>2.3803344E-27</v>
      </c>
      <c r="PW24" s="22">
        <v>1.3766600000000001E-28</v>
      </c>
      <c r="PX24" s="22">
        <v>7.9402649999999996E-30</v>
      </c>
      <c r="PY24" s="22">
        <v>4.5670929999999997E-31</v>
      </c>
      <c r="PZ24" s="22">
        <v>2.6195172000000001E-32</v>
      </c>
      <c r="QA24" s="22">
        <v>1.4981534999999999E-33</v>
      </c>
      <c r="QB24" s="22">
        <v>8.5389827000000003E-35</v>
      </c>
      <c r="QC24" s="22">
        <v>3.1804320000000003E-36</v>
      </c>
      <c r="QD24" s="22">
        <v>0</v>
      </c>
      <c r="QE24" s="22">
        <v>7.0911830000000001E-7</v>
      </c>
      <c r="QF24" s="22">
        <v>1.6089649E-5</v>
      </c>
      <c r="QG24" s="22">
        <v>2.9675284000000001E-4</v>
      </c>
      <c r="QH24" s="22">
        <v>5.2061900000000003E-3</v>
      </c>
      <c r="QI24" s="22">
        <v>5.6291017999999998E-2</v>
      </c>
      <c r="QJ24" s="22">
        <v>0.18595139999999999</v>
      </c>
      <c r="QK24" s="22">
        <v>0.34505750000000002</v>
      </c>
      <c r="QL24" s="22">
        <v>0.41018716</v>
      </c>
      <c r="QM24" s="22">
        <v>0.36689856999999998</v>
      </c>
      <c r="QN24" s="22">
        <v>0.21064163999999999</v>
      </c>
      <c r="QO24" s="22">
        <v>7.1644545000000004E-2</v>
      </c>
      <c r="QP24" s="22">
        <v>9.4203459999999996E-3</v>
      </c>
      <c r="QQ24" s="22">
        <v>5.5063585999999998E-4</v>
      </c>
      <c r="QR24" s="22">
        <v>3.2435309999999998E-5</v>
      </c>
      <c r="QS24" s="22">
        <v>1.9197130000000002E-6</v>
      </c>
      <c r="QT24" s="22">
        <v>1.1392418E-7</v>
      </c>
      <c r="QU24" s="22">
        <v>6.7692705000000003E-9</v>
      </c>
      <c r="QV24" s="22">
        <v>4.0234727E-10</v>
      </c>
      <c r="QW24" s="22">
        <v>2.3906432E-11</v>
      </c>
      <c r="QX24" s="22">
        <v>1.4193554000000001E-12</v>
      </c>
      <c r="QY24" s="22">
        <v>8.4176853999999999E-14</v>
      </c>
      <c r="QZ24" s="22">
        <v>4.9855765999999999E-15</v>
      </c>
      <c r="RA24" s="22">
        <v>2.9483266000000001E-16</v>
      </c>
      <c r="RB24" s="22">
        <v>1.7406132000000001E-17</v>
      </c>
      <c r="RC24" s="22">
        <v>1.025727E-18</v>
      </c>
      <c r="RD24" s="22">
        <v>6.0326256000000003E-20</v>
      </c>
      <c r="RE24" s="22">
        <v>3.5405610000000004E-21</v>
      </c>
      <c r="RF24" s="22">
        <v>2.0733799000000001E-22</v>
      </c>
      <c r="RG24" s="22">
        <v>1.2113794E-23</v>
      </c>
      <c r="RH24" s="22">
        <v>7.0604565000000001E-25</v>
      </c>
      <c r="RI24" s="22">
        <v>4.1048522E-26</v>
      </c>
      <c r="RJ24" s="22">
        <v>2.3803426999999998E-27</v>
      </c>
      <c r="RK24" s="22">
        <v>1.3766637999999999E-28</v>
      </c>
      <c r="RL24" s="22">
        <v>7.9402800000000006E-30</v>
      </c>
      <c r="RM24" s="22">
        <v>4.5671006999999996E-31</v>
      </c>
      <c r="RN24" s="22">
        <v>2.6195224999999999E-32</v>
      </c>
      <c r="RO24" s="22">
        <v>1.4981565999999999E-33</v>
      </c>
      <c r="RP24" s="22">
        <v>8.5389989999999997E-35</v>
      </c>
      <c r="RQ24" s="22">
        <v>3.1804382999999998E-36</v>
      </c>
      <c r="RR24" s="22">
        <v>0</v>
      </c>
      <c r="RS24" s="22">
        <v>7.091185E-7</v>
      </c>
      <c r="RT24" s="22">
        <v>1.6089649999999999E-5</v>
      </c>
      <c r="RU24" s="22">
        <v>2.9675296000000002E-4</v>
      </c>
      <c r="RV24" s="22">
        <v>5.2061924000000002E-3</v>
      </c>
      <c r="RW24" s="22">
        <v>5.6291010000000002E-2</v>
      </c>
      <c r="RX24" s="22">
        <v>0.18595126000000001</v>
      </c>
      <c r="RY24" s="22">
        <v>0.34505712999999999</v>
      </c>
      <c r="RZ24" s="22">
        <v>0.41018710000000003</v>
      </c>
      <c r="SA24" s="22">
        <v>0.36689850000000002</v>
      </c>
      <c r="SB24" s="22">
        <v>0.21064167</v>
      </c>
      <c r="SC24" s="22">
        <v>7.1644550000000001E-2</v>
      </c>
      <c r="SD24" s="22">
        <v>9.4203570000000007E-3</v>
      </c>
      <c r="SE24" s="22">
        <v>5.5063656E-4</v>
      </c>
      <c r="SF24" s="22">
        <v>3.2435341999999999E-5</v>
      </c>
      <c r="SG24" s="22">
        <v>1.9197147999999999E-6</v>
      </c>
      <c r="SH24" s="22">
        <v>1.1392426999999999E-7</v>
      </c>
      <c r="SI24" s="22">
        <v>6.7692754000000002E-9</v>
      </c>
      <c r="SJ24" s="22">
        <v>4.0234754000000001E-10</v>
      </c>
      <c r="SK24" s="22">
        <v>2.3906447999999999E-11</v>
      </c>
      <c r="SL24" s="22">
        <v>1.4193563E-12</v>
      </c>
      <c r="SM24" s="22">
        <v>8.4176890000000005E-14</v>
      </c>
      <c r="SN24" s="22">
        <v>4.9855765999999999E-15</v>
      </c>
      <c r="SO24" s="22">
        <v>2.9483259999999998E-16</v>
      </c>
      <c r="SP24" s="22">
        <v>1.7406132000000001E-17</v>
      </c>
      <c r="SQ24" s="22">
        <v>1.025727E-18</v>
      </c>
      <c r="SR24" s="22">
        <v>6.0326275999999994E-20</v>
      </c>
      <c r="SS24" s="22">
        <v>3.5405619999999998E-21</v>
      </c>
      <c r="ST24" s="22">
        <v>2.0733805000000001E-22</v>
      </c>
      <c r="SU24" s="22">
        <v>1.2113795000000001E-23</v>
      </c>
      <c r="SV24" s="22">
        <v>7.0604613999999998E-25</v>
      </c>
      <c r="SW24" s="22">
        <v>4.1048574000000001E-26</v>
      </c>
      <c r="SX24" s="22">
        <v>2.3803466000000001E-27</v>
      </c>
      <c r="SY24" s="22">
        <v>1.3766652E-28</v>
      </c>
      <c r="SZ24" s="22">
        <v>7.9402830000000005E-30</v>
      </c>
      <c r="TA24" s="22">
        <v>4.5671006999999996E-31</v>
      </c>
      <c r="TB24" s="22">
        <v>2.6195233000000003E-32</v>
      </c>
      <c r="TC24" s="22">
        <v>1.49815745E-33</v>
      </c>
      <c r="TD24" s="22">
        <v>8.5390004999999998E-35</v>
      </c>
      <c r="TE24" s="22">
        <v>3.180439E-36</v>
      </c>
      <c r="TF24" s="22">
        <v>0</v>
      </c>
      <c r="TG24" s="22">
        <v>7.0911693000000002E-7</v>
      </c>
      <c r="TH24" s="22">
        <v>1.6089611999999999E-5</v>
      </c>
      <c r="TI24" s="22">
        <v>2.9675223000000001E-4</v>
      </c>
      <c r="TJ24" s="22">
        <v>5.2061764999999996E-3</v>
      </c>
      <c r="TK24" s="22">
        <v>5.6291025000000001E-2</v>
      </c>
      <c r="TL24" s="22">
        <v>0.18595143</v>
      </c>
      <c r="TM24" s="22">
        <v>0.34505728000000002</v>
      </c>
      <c r="TN24" s="22">
        <v>0.41018694999999999</v>
      </c>
      <c r="TO24" s="22">
        <v>0.36689856999999998</v>
      </c>
      <c r="TP24" s="22">
        <v>0.21064179</v>
      </c>
      <c r="TQ24" s="22">
        <v>7.1644633999999999E-2</v>
      </c>
      <c r="TR24" s="22">
        <v>9.4203729999999992E-3</v>
      </c>
      <c r="TS24" s="22">
        <v>5.5063754999999995E-4</v>
      </c>
      <c r="TT24" s="22">
        <v>3.2435408E-5</v>
      </c>
      <c r="TU24" s="22">
        <v>1.9197189999999999E-6</v>
      </c>
      <c r="TV24" s="22">
        <v>1.13924486E-7</v>
      </c>
      <c r="TW24" s="22">
        <v>6.7692873999999999E-9</v>
      </c>
      <c r="TX24" s="22">
        <v>4.0234813E-10</v>
      </c>
      <c r="TY24" s="22">
        <v>2.3906479999999999E-11</v>
      </c>
      <c r="TZ24" s="22">
        <v>1.4193578000000001E-12</v>
      </c>
      <c r="UA24" s="22">
        <v>8.4176960000000005E-14</v>
      </c>
      <c r="UB24" s="22">
        <v>4.98558E-15</v>
      </c>
      <c r="UC24" s="22">
        <v>2.9483276999999999E-16</v>
      </c>
      <c r="UD24" s="22">
        <v>1.7406142E-17</v>
      </c>
      <c r="UE24" s="22">
        <v>1.0257278E-18</v>
      </c>
      <c r="UF24" s="22">
        <v>6.032635E-20</v>
      </c>
      <c r="UG24" s="22">
        <v>3.540568E-21</v>
      </c>
      <c r="UH24" s="22">
        <v>2.0733841E-22</v>
      </c>
      <c r="UI24" s="22">
        <v>1.2113819E-23</v>
      </c>
      <c r="UJ24" s="22">
        <v>7.0604726999999999E-25</v>
      </c>
      <c r="UK24" s="22">
        <v>4.1048649999999997E-26</v>
      </c>
      <c r="UL24" s="22">
        <v>2.3803512E-27</v>
      </c>
      <c r="UM24" s="22">
        <v>1.3766677999999999E-28</v>
      </c>
      <c r="UN24" s="22">
        <v>7.9402950000000002E-30</v>
      </c>
      <c r="UO24" s="22">
        <v>4.5671059999999996E-31</v>
      </c>
      <c r="UP24" s="22">
        <v>2.6195265999999997E-32</v>
      </c>
      <c r="UQ24" s="22">
        <v>1.4981595999999999E-33</v>
      </c>
      <c r="UR24" s="22">
        <v>8.5390120000000001E-35</v>
      </c>
      <c r="US24" s="22">
        <v>3.1804429999999997E-36</v>
      </c>
      <c r="UT24" s="22">
        <v>0</v>
      </c>
      <c r="UU24" s="22">
        <v>7.0911900000000001E-7</v>
      </c>
      <c r="UV24" s="22">
        <v>1.6089663000000002E-5</v>
      </c>
      <c r="UW24" s="22">
        <v>2.9675307000000001E-4</v>
      </c>
      <c r="UX24" s="22">
        <v>5.2061924000000002E-3</v>
      </c>
      <c r="UY24" s="22">
        <v>5.6291006999999997E-2</v>
      </c>
      <c r="UZ24" s="22">
        <v>0.18595149</v>
      </c>
      <c r="VA24" s="22">
        <v>0.34505766999999998</v>
      </c>
      <c r="VB24" s="22">
        <v>0.41018724000000001</v>
      </c>
      <c r="VC24" s="22">
        <v>0.36689880000000002</v>
      </c>
      <c r="VD24" s="22">
        <v>0.21064189999999999</v>
      </c>
      <c r="VE24" s="22">
        <v>7.1644680000000002E-2</v>
      </c>
      <c r="VF24" s="22">
        <v>9.4203780000000001E-3</v>
      </c>
      <c r="VG24" s="22">
        <v>5.5063807000000004E-4</v>
      </c>
      <c r="VH24" s="22">
        <v>3.243543E-5</v>
      </c>
      <c r="VI24" s="22">
        <v>1.9197204999999998E-6</v>
      </c>
      <c r="VJ24" s="22">
        <v>1.1392459E-7</v>
      </c>
      <c r="VK24" s="22">
        <v>6.7692919999999997E-9</v>
      </c>
      <c r="VL24" s="22">
        <v>4.0234840000000002E-10</v>
      </c>
      <c r="VM24" s="22">
        <v>2.3906490999999998E-11</v>
      </c>
      <c r="VN24" s="22">
        <v>1.4193584E-12</v>
      </c>
      <c r="VO24" s="22">
        <v>8.4176999999999998E-14</v>
      </c>
      <c r="VP24" s="22">
        <v>4.9855826000000004E-15</v>
      </c>
      <c r="VQ24" s="22">
        <v>2.9483290000000002E-16</v>
      </c>
      <c r="VR24" s="22">
        <v>1.7406143000000001E-17</v>
      </c>
      <c r="VS24" s="22">
        <v>1.0257279E-18</v>
      </c>
      <c r="VT24" s="22">
        <v>6.0326379999999999E-20</v>
      </c>
      <c r="VU24" s="22">
        <v>3.5405709999999997E-21</v>
      </c>
      <c r="VV24" s="22">
        <v>2.0733874999999999E-22</v>
      </c>
      <c r="VW24" s="22">
        <v>1.21138396E-23</v>
      </c>
      <c r="VX24" s="22">
        <v>7.0604840000000001E-25</v>
      </c>
      <c r="VY24" s="22">
        <v>4.1048709999999998E-26</v>
      </c>
      <c r="VZ24" s="22">
        <v>2.3803542999999999E-27</v>
      </c>
      <c r="WA24" s="22">
        <v>1.3766697000000001E-28</v>
      </c>
      <c r="WB24" s="22">
        <v>7.9403049999999995E-30</v>
      </c>
      <c r="WC24" s="22">
        <v>4.5671119999999996E-31</v>
      </c>
      <c r="WD24" s="22">
        <v>2.6195304000000001E-32</v>
      </c>
      <c r="WE24" s="22">
        <v>1.4981610999999999E-33</v>
      </c>
      <c r="WF24" s="22">
        <v>8.5390189999999998E-35</v>
      </c>
      <c r="WG24" s="22">
        <v>3.1804459999999998E-36</v>
      </c>
      <c r="WH24" s="22">
        <v>0</v>
      </c>
      <c r="WI24" s="22">
        <v>7.0912140000000004E-7</v>
      </c>
      <c r="WJ24" s="22">
        <v>1.6089728999999999E-5</v>
      </c>
      <c r="WK24" s="22">
        <v>2.9675444000000002E-4</v>
      </c>
      <c r="WL24" s="22">
        <v>5.2062211999999997E-3</v>
      </c>
      <c r="WM24" s="22">
        <v>5.6291121999999999E-2</v>
      </c>
      <c r="WN24" s="22">
        <v>0.18595154999999999</v>
      </c>
      <c r="WO24" s="22">
        <v>0.34505773000000001</v>
      </c>
      <c r="WP24" s="22">
        <v>0.41018749999999998</v>
      </c>
      <c r="WQ24" s="22">
        <v>0.36689889999999997</v>
      </c>
      <c r="WR24" s="22">
        <v>0.21064194</v>
      </c>
      <c r="WS24" s="22">
        <v>7.1644715999999997E-2</v>
      </c>
      <c r="WT24" s="22">
        <v>9.4203930000000009E-3</v>
      </c>
      <c r="WU24" s="22">
        <v>5.5063894000000003E-4</v>
      </c>
      <c r="WV24" s="22">
        <v>3.2435484000000001E-5</v>
      </c>
      <c r="WW24" s="22">
        <v>1.9197231999999999E-6</v>
      </c>
      <c r="WX24" s="22">
        <v>1.1392471E-7</v>
      </c>
      <c r="WY24" s="22">
        <v>6.7692985000000001E-9</v>
      </c>
      <c r="WZ24" s="22">
        <v>4.0234859999999998E-10</v>
      </c>
      <c r="XA24" s="22">
        <v>2.39065E-11</v>
      </c>
      <c r="XB24" s="22">
        <v>1.4193588E-12</v>
      </c>
      <c r="XC24" s="22">
        <v>8.4176995999999999E-14</v>
      </c>
      <c r="XD24" s="22">
        <v>4.9855826000000004E-15</v>
      </c>
      <c r="XE24" s="22">
        <v>2.9483293000000002E-16</v>
      </c>
      <c r="XF24" s="22">
        <v>1.7406145E-17</v>
      </c>
      <c r="XG24" s="22">
        <v>1.0257283E-18</v>
      </c>
      <c r="XH24" s="22">
        <v>6.0326400000000002E-20</v>
      </c>
      <c r="XI24" s="22">
        <v>3.5405740000000002E-21</v>
      </c>
      <c r="XJ24" s="22">
        <v>2.0733900000000001E-22</v>
      </c>
      <c r="XK24" s="22">
        <v>1.2113861E-23</v>
      </c>
      <c r="XL24" s="22">
        <v>7.0604953999999998E-25</v>
      </c>
      <c r="XM24" s="22">
        <v>4.1048761999999999E-26</v>
      </c>
      <c r="XN24" s="22">
        <v>2.3803566E-27</v>
      </c>
      <c r="XO24" s="22">
        <v>1.3766706999999999E-28</v>
      </c>
      <c r="XP24" s="22">
        <v>7.9403099999999998E-30</v>
      </c>
      <c r="XQ24" s="22">
        <v>4.5671152999999998E-31</v>
      </c>
      <c r="XR24" s="22">
        <v>2.6195320999999999E-32</v>
      </c>
      <c r="XS24" s="22">
        <v>1.498162E-33</v>
      </c>
      <c r="XT24" s="22">
        <v>8.5390206000000002E-35</v>
      </c>
      <c r="XU24" s="22">
        <v>3.1804473E-36</v>
      </c>
      <c r="XV24" s="22">
        <v>0</v>
      </c>
      <c r="XW24" s="22">
        <v>7.0912070000000004E-7</v>
      </c>
      <c r="XX24" s="22">
        <v>1.6089706999999999E-5</v>
      </c>
      <c r="XY24" s="22">
        <v>2.9675391999999998E-4</v>
      </c>
      <c r="XZ24" s="22">
        <v>5.2062087000000002E-3</v>
      </c>
      <c r="YA24" s="22">
        <v>5.6291130000000002E-2</v>
      </c>
      <c r="YB24" s="22">
        <v>0.18595168000000001</v>
      </c>
      <c r="YC24" s="22">
        <v>0.34505796</v>
      </c>
      <c r="YD24" s="22">
        <v>0.410188</v>
      </c>
      <c r="YE24" s="22">
        <v>0.36689934000000002</v>
      </c>
      <c r="YF24" s="22">
        <v>0.21064215999999999</v>
      </c>
      <c r="YG24" s="22">
        <v>7.1644775999999993E-2</v>
      </c>
      <c r="YH24" s="22">
        <v>9.4204030000000008E-3</v>
      </c>
      <c r="YI24" s="22">
        <v>5.5063963999999995E-4</v>
      </c>
      <c r="YJ24" s="22">
        <v>3.2435523999999997E-5</v>
      </c>
      <c r="YK24" s="22">
        <v>1.9197259999999999E-6</v>
      </c>
      <c r="YL24" s="22">
        <v>1.139249E-7</v>
      </c>
      <c r="YM24" s="22">
        <v>6.7693096000000004E-9</v>
      </c>
      <c r="YN24" s="22">
        <v>4.0234937999999999E-10</v>
      </c>
      <c r="YO24" s="22">
        <v>2.3906538E-11</v>
      </c>
      <c r="YP24" s="22">
        <v>1.4193608E-12</v>
      </c>
      <c r="YQ24" s="22">
        <v>8.4177145000000004E-14</v>
      </c>
      <c r="YR24" s="22">
        <v>4.9855923000000002E-15</v>
      </c>
      <c r="YS24" s="22">
        <v>2.9483359999999999E-16</v>
      </c>
      <c r="YT24" s="22">
        <v>1.7406186E-17</v>
      </c>
      <c r="YU24" s="22">
        <v>1.0257308000000001E-18</v>
      </c>
      <c r="YV24" s="22">
        <v>6.0326540000000001E-20</v>
      </c>
      <c r="YW24" s="22">
        <v>3.5405840000000003E-21</v>
      </c>
      <c r="YX24" s="22">
        <v>2.0733963000000001E-22</v>
      </c>
      <c r="YY24" s="22">
        <v>1.21139E-23</v>
      </c>
      <c r="YZ24" s="22">
        <v>7.0605220000000005E-25</v>
      </c>
      <c r="ZA24" s="22">
        <v>4.1048899999999998E-26</v>
      </c>
      <c r="ZB24" s="22">
        <v>2.3803635000000001E-27</v>
      </c>
      <c r="ZC24" s="22">
        <v>1.3766738999999999E-28</v>
      </c>
      <c r="ZD24" s="22">
        <v>7.9403269999999998E-30</v>
      </c>
      <c r="ZE24" s="22">
        <v>4.5671260000000002E-31</v>
      </c>
      <c r="ZF24" s="22">
        <v>2.6195389999999999E-32</v>
      </c>
      <c r="ZG24" s="22">
        <v>1.4981651000000001E-33</v>
      </c>
      <c r="ZH24" s="22">
        <v>8.5390400000000001E-35</v>
      </c>
      <c r="ZI24" s="22">
        <v>3.1804548000000002E-36</v>
      </c>
      <c r="ZJ24" s="22">
        <v>0</v>
      </c>
      <c r="ZK24" s="22">
        <v>7.091253E-7</v>
      </c>
      <c r="ZL24" s="22">
        <v>1.6089805E-5</v>
      </c>
      <c r="ZM24" s="22">
        <v>2.9675563999999999E-4</v>
      </c>
      <c r="ZN24" s="22">
        <v>5.2062402999999997E-3</v>
      </c>
      <c r="ZO24" s="22">
        <v>5.6291309999999997E-2</v>
      </c>
      <c r="ZP24" s="22">
        <v>0.18595186</v>
      </c>
      <c r="ZQ24" s="22">
        <v>0.34505793000000001</v>
      </c>
      <c r="ZR24" s="22">
        <v>0.41018779999999999</v>
      </c>
      <c r="ZS24" s="22">
        <v>0.36689925000000001</v>
      </c>
      <c r="ZT24" s="22">
        <v>0.21064215999999999</v>
      </c>
      <c r="ZU24" s="22">
        <v>7.1644749999999993E-2</v>
      </c>
      <c r="ZV24" s="22">
        <v>9.420398E-3</v>
      </c>
      <c r="ZW24" s="22">
        <v>5.5063922999999996E-4</v>
      </c>
      <c r="ZX24" s="22">
        <v>3.2435509999999999E-5</v>
      </c>
      <c r="ZY24" s="22">
        <v>1.9197252999999999E-6</v>
      </c>
      <c r="ZZ24" s="22">
        <v>1.1392488E-7</v>
      </c>
      <c r="AAA24" s="22">
        <v>6.7693087000000001E-9</v>
      </c>
      <c r="AAB24" s="22">
        <v>4.0234943000000001E-10</v>
      </c>
      <c r="AAC24" s="22">
        <v>2.3906552000000001E-11</v>
      </c>
      <c r="AAD24" s="22">
        <v>1.4193620999999999E-12</v>
      </c>
      <c r="AAE24" s="22">
        <v>8.4177250000000004E-14</v>
      </c>
      <c r="AAF24" s="22">
        <v>4.9856029999999999E-15</v>
      </c>
      <c r="AAG24" s="22">
        <v>2.948344E-16</v>
      </c>
      <c r="AAH24" s="22">
        <v>1.7406249999999999E-17</v>
      </c>
      <c r="AAI24" s="22">
        <v>1.0257354E-18</v>
      </c>
      <c r="AAJ24" s="22">
        <v>6.0326849999999997E-20</v>
      </c>
      <c r="AAK24" s="22">
        <v>3.5406036E-21</v>
      </c>
      <c r="AAL24" s="22">
        <v>2.0734089999999999E-22</v>
      </c>
      <c r="AAM24" s="22">
        <v>1.2113982E-23</v>
      </c>
      <c r="AAN24" s="22">
        <v>7.0605759999999996E-25</v>
      </c>
      <c r="AAO24" s="22">
        <v>4.1049229999999998E-26</v>
      </c>
      <c r="AAP24" s="22">
        <v>2.3803834E-27</v>
      </c>
      <c r="AAQ24" s="22">
        <v>1.3766858E-28</v>
      </c>
      <c r="AAR24" s="22">
        <v>7.9403990000000006E-30</v>
      </c>
      <c r="AAS24" s="22">
        <v>4.5671683999999997E-31</v>
      </c>
      <c r="AAT24" s="22">
        <v>2.6195648E-32</v>
      </c>
      <c r="AAU24" s="22">
        <v>1.4981815000000001E-33</v>
      </c>
      <c r="AAV24" s="22">
        <v>8.5391473999999995E-35</v>
      </c>
      <c r="AAW24" s="22">
        <v>3.1804931999999999E-36</v>
      </c>
      <c r="AAX24" s="22">
        <v>0</v>
      </c>
      <c r="AAY24" s="22">
        <v>7.0911784000000004E-7</v>
      </c>
      <c r="AAZ24" s="22">
        <v>1.6089649999999999E-5</v>
      </c>
      <c r="ABA24" s="22">
        <v>2.9675300000000002E-4</v>
      </c>
      <c r="ABB24" s="22">
        <v>5.2061887000000003E-3</v>
      </c>
      <c r="ABC24" s="22">
        <v>5.6291130000000002E-2</v>
      </c>
      <c r="ABD24" s="22">
        <v>0.18595170999999999</v>
      </c>
      <c r="ABE24" s="22">
        <v>0.34505782000000002</v>
      </c>
      <c r="ABF24" s="22">
        <v>0.41018778</v>
      </c>
      <c r="ABG24" s="22">
        <v>0.36689929999999998</v>
      </c>
      <c r="ABH24" s="22">
        <v>0.2106422</v>
      </c>
      <c r="ABI24" s="22">
        <v>7.1644805000000006E-2</v>
      </c>
      <c r="ABJ24" s="22">
        <v>9.4204030000000008E-3</v>
      </c>
      <c r="ABK24" s="22">
        <v>5.5063949999999996E-4</v>
      </c>
      <c r="ABL24" s="22">
        <v>3.2435523999999997E-5</v>
      </c>
      <c r="ABM24" s="22">
        <v>1.9197262000000002E-6</v>
      </c>
      <c r="ABN24" s="22">
        <v>1.1392492999999999E-7</v>
      </c>
      <c r="ABO24" s="22">
        <v>6.7693118000000002E-9</v>
      </c>
      <c r="ABP24" s="22">
        <v>4.0234951E-10</v>
      </c>
      <c r="ABQ24" s="22">
        <v>2.3906553999999999E-11</v>
      </c>
      <c r="ABR24" s="22">
        <v>1.4193620999999999E-12</v>
      </c>
      <c r="ABS24" s="22">
        <v>8.4177246999999998E-14</v>
      </c>
      <c r="ABT24" s="22">
        <v>4.9856016000000001E-15</v>
      </c>
      <c r="ABU24" s="22">
        <v>2.9483438E-16</v>
      </c>
      <c r="ABV24" s="22">
        <v>1.7406249999999999E-17</v>
      </c>
      <c r="ABW24" s="22">
        <v>1.0257356999999999E-18</v>
      </c>
      <c r="ABX24" s="22">
        <v>6.0326876999999998E-20</v>
      </c>
      <c r="ABY24" s="22">
        <v>3.5406044000000003E-21</v>
      </c>
      <c r="ABZ24" s="22">
        <v>2.0734093E-22</v>
      </c>
      <c r="ACA24" s="22">
        <v>1.21139784E-23</v>
      </c>
      <c r="ACB24" s="22">
        <v>7.0605720000000001E-25</v>
      </c>
      <c r="ACC24" s="22">
        <v>4.1049218E-26</v>
      </c>
      <c r="ACD24" s="22">
        <v>2.3803813999999999E-27</v>
      </c>
      <c r="ACE24" s="22">
        <v>1.3766846999999999E-28</v>
      </c>
      <c r="ACF24" s="22">
        <v>7.9403869999999995E-30</v>
      </c>
      <c r="ACG24" s="22">
        <v>4.5671594999999997E-31</v>
      </c>
      <c r="ACH24" s="22">
        <v>2.6195592000000001E-32</v>
      </c>
      <c r="ACI24" s="22">
        <v>1.49819005E-33</v>
      </c>
      <c r="ACJ24" s="22">
        <v>8.5397250000000003E-35</v>
      </c>
      <c r="ACK24" s="22">
        <v>3.1813089999999998E-36</v>
      </c>
      <c r="ACL24" s="22">
        <v>0</v>
      </c>
      <c r="ACM24" s="22">
        <v>7.0912245000000003E-7</v>
      </c>
      <c r="ACN24" s="22">
        <v>1.6089743E-5</v>
      </c>
      <c r="ACO24" s="22">
        <v>2.9675460000000003E-4</v>
      </c>
      <c r="ACP24" s="22">
        <v>5.2062209999999996E-3</v>
      </c>
      <c r="ACQ24" s="22">
        <v>5.6291260000000003E-2</v>
      </c>
      <c r="ACR24" s="22">
        <v>0.18595201</v>
      </c>
      <c r="ACS24" s="22">
        <v>0.34505817</v>
      </c>
      <c r="ACT24" s="22">
        <v>0.41018739999999998</v>
      </c>
      <c r="ACU24" s="22">
        <v>0.36689880000000002</v>
      </c>
      <c r="ACV24" s="22">
        <v>0.21064179</v>
      </c>
      <c r="ACW24" s="22">
        <v>7.1644620000000006E-2</v>
      </c>
      <c r="ACX24" s="22">
        <v>9.4203640000000005E-3</v>
      </c>
      <c r="ACY24" s="22">
        <v>5.5063690000000005E-4</v>
      </c>
      <c r="ACZ24" s="22">
        <v>3.2435360000000002E-5</v>
      </c>
      <c r="ADA24" s="22">
        <v>1.9197163999999998E-6</v>
      </c>
      <c r="ADB24" s="22">
        <v>1.1392433E-7</v>
      </c>
      <c r="ADC24" s="22">
        <v>6.7692739999999998E-9</v>
      </c>
      <c r="ADD24" s="22">
        <v>4.0234740000000001E-10</v>
      </c>
      <c r="ADE24" s="22">
        <v>2.3906434000000001E-11</v>
      </c>
      <c r="ADF24" s="22">
        <v>1.4193550999999999E-12</v>
      </c>
      <c r="ADG24" s="22">
        <v>8.4176859999999998E-14</v>
      </c>
      <c r="ADH24" s="22">
        <v>4.9855816999999997E-15</v>
      </c>
      <c r="ADI24" s="22">
        <v>2.9483331999999999E-16</v>
      </c>
      <c r="ADJ24" s="22">
        <v>1.7406196000000001E-17</v>
      </c>
      <c r="ADK24" s="22">
        <v>1.0257333E-18</v>
      </c>
      <c r="ADL24" s="22">
        <v>6.0326769999999996E-20</v>
      </c>
      <c r="ADM24" s="22">
        <v>3.5405999999999999E-21</v>
      </c>
      <c r="ADN24" s="22">
        <v>2.0734065E-22</v>
      </c>
      <c r="ADO24" s="22">
        <v>1.2113959499999999E-23</v>
      </c>
      <c r="ADP24" s="22">
        <v>7.0605510000000002E-25</v>
      </c>
      <c r="ADQ24" s="22">
        <v>4.1049030000000002E-26</v>
      </c>
      <c r="ADR24" s="22">
        <v>2.3803674E-27</v>
      </c>
      <c r="ADS24" s="22">
        <v>1.3766741999999999E-28</v>
      </c>
      <c r="ADT24" s="22">
        <v>7.9403200000000004E-30</v>
      </c>
      <c r="ADU24" s="22">
        <v>4.5671222999999997E-31</v>
      </c>
      <c r="ADV24" s="22">
        <v>2.6195436000000001E-32</v>
      </c>
      <c r="ADW24" s="22">
        <v>1.4981976000000001E-33</v>
      </c>
      <c r="ADX24" s="22">
        <v>8.5428529999999998E-35</v>
      </c>
      <c r="ADY24" s="22">
        <v>3.1807169999999998E-36</v>
      </c>
      <c r="ADZ24" s="27"/>
      <c r="AEA24" s="24">
        <f t="shared" si="23"/>
        <v>19</v>
      </c>
      <c r="AEB24" s="47">
        <f t="shared" si="24"/>
        <v>760</v>
      </c>
      <c r="AEC24" s="48">
        <f t="shared" si="27"/>
        <v>5.0603497E-37</v>
      </c>
      <c r="AED24" s="48">
        <f t="shared" si="27"/>
        <v>5.0458264999999996E-37</v>
      </c>
      <c r="AEE24" s="48">
        <f t="shared" si="27"/>
        <v>5.0457703999999997E-37</v>
      </c>
      <c r="AEF24" s="48">
        <f t="shared" si="27"/>
        <v>5.0457679999999998E-37</v>
      </c>
      <c r="AEG24" s="48">
        <f t="shared" si="27"/>
        <v>5.0457646000000001E-37</v>
      </c>
      <c r="AEH24" s="48">
        <f t="shared" si="27"/>
        <v>5.0457586999999998E-37</v>
      </c>
      <c r="AEI24" s="48">
        <f t="shared" si="27"/>
        <v>5.0457509999999999E-37</v>
      </c>
      <c r="AEJ24" s="48">
        <f t="shared" si="27"/>
        <v>5.0457490000000004E-37</v>
      </c>
      <c r="AEK24" s="48">
        <f t="shared" si="27"/>
        <v>5.0457524999999999E-37</v>
      </c>
      <c r="AEL24" s="48">
        <f t="shared" si="27"/>
        <v>5.0457579999999998E-37</v>
      </c>
      <c r="AEM24" s="48">
        <f t="shared" si="28"/>
        <v>5.0457600000000001E-37</v>
      </c>
      <c r="AEN24" s="48">
        <f t="shared" si="28"/>
        <v>5.0457700000000001E-37</v>
      </c>
      <c r="AEO24" s="48">
        <f t="shared" si="28"/>
        <v>5.0457709999999998E-37</v>
      </c>
      <c r="AEP24" s="48">
        <f t="shared" si="28"/>
        <v>5.0457767000000003E-37</v>
      </c>
      <c r="AEQ24" s="48">
        <f t="shared" si="28"/>
        <v>5.0457800000000001E-37</v>
      </c>
      <c r="AER24" s="48">
        <f t="shared" si="28"/>
        <v>5.0457816E-37</v>
      </c>
      <c r="AES24" s="48">
        <f t="shared" si="28"/>
        <v>5.0457954999999999E-37</v>
      </c>
      <c r="AET24" s="48">
        <f t="shared" si="28"/>
        <v>5.0458614000000001E-37</v>
      </c>
      <c r="AEU24" s="48">
        <f t="shared" si="28"/>
        <v>5.047913E-37</v>
      </c>
      <c r="AEV24" s="44">
        <f t="shared" si="17"/>
        <v>4.93</v>
      </c>
      <c r="AEW24" s="52"/>
      <c r="AEX24" s="82">
        <v>3.1806413000000003E-36</v>
      </c>
      <c r="AEY24" s="49">
        <f t="shared" si="18"/>
        <v>5.0466556631578933E-37</v>
      </c>
      <c r="AEZ24" s="52"/>
      <c r="AFA24" s="51">
        <f t="shared" si="19"/>
        <v>740</v>
      </c>
      <c r="AFB24" s="48">
        <f t="shared" si="29"/>
        <v>4.6071392999999997E-12</v>
      </c>
      <c r="AFC24" s="48">
        <f t="shared" si="29"/>
        <v>4.6071306000000003E-12</v>
      </c>
      <c r="AFD24" s="48">
        <f t="shared" si="29"/>
        <v>4.6071315E-12</v>
      </c>
      <c r="AFE24" s="48">
        <f t="shared" si="29"/>
        <v>4.6071376000000003E-12</v>
      </c>
      <c r="AFF24" s="48">
        <f t="shared" si="29"/>
        <v>4.6071279999999996E-12</v>
      </c>
      <c r="AFG24" s="48">
        <f t="shared" si="29"/>
        <v>4.6071199999999999E-12</v>
      </c>
      <c r="AFH24" s="48">
        <f t="shared" si="29"/>
        <v>4.6071115999999999E-12</v>
      </c>
      <c r="AFI24" s="48">
        <f t="shared" si="29"/>
        <v>4.6071025000000003E-12</v>
      </c>
      <c r="AFJ24" s="48">
        <f t="shared" si="29"/>
        <v>4.6071050000000001E-12</v>
      </c>
      <c r="AFK24" s="48">
        <f t="shared" si="29"/>
        <v>4.6071094000000002E-12</v>
      </c>
      <c r="AFL24" s="48">
        <f t="shared" si="30"/>
        <v>4.6071163000000001E-12</v>
      </c>
      <c r="AFM24" s="48">
        <f t="shared" si="30"/>
        <v>4.6071290000000002E-12</v>
      </c>
      <c r="AFN24" s="48">
        <f t="shared" si="30"/>
        <v>4.6071323999999997E-12</v>
      </c>
      <c r="AFO24" s="48">
        <f t="shared" si="30"/>
        <v>4.6071376000000003E-12</v>
      </c>
      <c r="AFP24" s="48">
        <f t="shared" si="30"/>
        <v>4.6071400000000001E-12</v>
      </c>
      <c r="AFQ24" s="48">
        <f t="shared" si="30"/>
        <v>4.6071405999999996E-12</v>
      </c>
      <c r="AFR24" s="48">
        <f t="shared" si="30"/>
        <v>4.6071492999999998E-12</v>
      </c>
      <c r="AFS24" s="48">
        <f t="shared" si="30"/>
        <v>4.6071535999999999E-12</v>
      </c>
      <c r="AFT24" s="48">
        <f t="shared" si="30"/>
        <v>4.6071540000000001E-12</v>
      </c>
      <c r="AFU24" s="52"/>
      <c r="AFV24" s="49">
        <f t="shared" si="25"/>
        <v>4.6071299105263151E-12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84">
        <v>15</v>
      </c>
      <c r="AGW24" s="60">
        <v>0</v>
      </c>
      <c r="AGX24" s="60">
        <v>15</v>
      </c>
      <c r="AGY24" s="60">
        <v>0</v>
      </c>
      <c r="AGZ24" s="60">
        <v>0</v>
      </c>
      <c r="AHA24" s="85">
        <v>-1</v>
      </c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</row>
    <row r="25" spans="1:1103" ht="3" customHeight="1" x14ac:dyDescent="0.25">
      <c r="A25" s="27"/>
      <c r="B25" s="43">
        <v>19</v>
      </c>
      <c r="C25" s="44">
        <v>5.22</v>
      </c>
      <c r="D25" s="73">
        <f t="shared" si="22"/>
        <v>2</v>
      </c>
      <c r="E25" s="27"/>
      <c r="F25" s="74">
        <v>0</v>
      </c>
      <c r="G25" s="20">
        <v>2.2002721999999999E-7</v>
      </c>
      <c r="H25" s="20">
        <v>4.9923424000000001E-6</v>
      </c>
      <c r="I25" s="20">
        <v>9.0802299999999996E-5</v>
      </c>
      <c r="J25" s="20">
        <v>1.5579661000000001E-3</v>
      </c>
      <c r="K25" s="20">
        <v>2.6118777999999999E-2</v>
      </c>
      <c r="L25" s="20">
        <v>0.119375646</v>
      </c>
      <c r="M25" s="20">
        <v>0.27060606999999998</v>
      </c>
      <c r="N25" s="20">
        <v>0.38736448000000001</v>
      </c>
      <c r="O25" s="20">
        <v>0.39490828</v>
      </c>
      <c r="P25" s="20">
        <v>0.28968450000000001</v>
      </c>
      <c r="Q25" s="20">
        <v>0.13549069</v>
      </c>
      <c r="R25" s="20">
        <v>3.4587868000000001E-2</v>
      </c>
      <c r="S25" s="20">
        <v>2.2611827999999999E-3</v>
      </c>
      <c r="T25" s="20">
        <v>1.4307367E-4</v>
      </c>
      <c r="U25" s="20">
        <v>8.8760139999999993E-6</v>
      </c>
      <c r="V25" s="20">
        <v>5.4375679999999998E-7</v>
      </c>
      <c r="W25" s="20">
        <v>3.3031575999999998E-8</v>
      </c>
      <c r="X25" s="20">
        <v>1.9947574999999999E-9</v>
      </c>
      <c r="Y25" s="20">
        <v>1.1994154000000001E-10</v>
      </c>
      <c r="Z25" s="20">
        <v>7.1878069999999997E-12</v>
      </c>
      <c r="AA25" s="21">
        <v>4.2957567000000001E-13</v>
      </c>
      <c r="AB25" s="21">
        <v>2.5613289999999999E-14</v>
      </c>
      <c r="AC25" s="21">
        <v>1.5239552000000001E-15</v>
      </c>
      <c r="AD25" s="21">
        <v>9.0492699999999999E-17</v>
      </c>
      <c r="AE25" s="21">
        <v>5.3630545000000002E-18</v>
      </c>
      <c r="AF25" s="21">
        <v>3.1722670000000001E-19</v>
      </c>
      <c r="AG25" s="21">
        <v>1.8727268999999999E-20</v>
      </c>
      <c r="AH25" s="21">
        <v>1.1033275999999999E-21</v>
      </c>
      <c r="AI25" s="21">
        <v>6.4868320000000003E-23</v>
      </c>
      <c r="AJ25" s="21">
        <v>3.8056475999999997E-24</v>
      </c>
      <c r="AK25" s="21">
        <v>2.2277185E-25</v>
      </c>
      <c r="AL25" s="21">
        <v>1.301055E-26</v>
      </c>
      <c r="AM25" s="21">
        <v>7.5806020000000001E-28</v>
      </c>
      <c r="AN25" s="21">
        <v>4.4061084999999998E-29</v>
      </c>
      <c r="AO25" s="21">
        <v>2.5546022E-30</v>
      </c>
      <c r="AP25" s="21">
        <v>1.4773528E-31</v>
      </c>
      <c r="AQ25" s="21">
        <v>8.5215134000000004E-33</v>
      </c>
      <c r="AR25" s="21">
        <v>4.9049319999999998E-34</v>
      </c>
      <c r="AS25" s="21">
        <v>1.8558502E-35</v>
      </c>
      <c r="AT25" s="22">
        <v>0</v>
      </c>
      <c r="AU25" s="22">
        <v>2.2002243000000001E-7</v>
      </c>
      <c r="AV25" s="22">
        <v>4.9922439999999998E-6</v>
      </c>
      <c r="AW25" s="22">
        <v>9.0800700000000006E-5</v>
      </c>
      <c r="AX25" s="22">
        <v>1.5579420999999999E-3</v>
      </c>
      <c r="AY25" s="22">
        <v>2.6118437000000001E-2</v>
      </c>
      <c r="AZ25" s="22">
        <v>0.11937471500000001</v>
      </c>
      <c r="BA25" s="22">
        <v>0.27060455</v>
      </c>
      <c r="BB25" s="22">
        <v>0.38736300000000001</v>
      </c>
      <c r="BC25" s="22">
        <v>0.39490681999999999</v>
      </c>
      <c r="BD25" s="22">
        <v>0.28968367</v>
      </c>
      <c r="BE25" s="22">
        <v>0.13549036</v>
      </c>
      <c r="BF25" s="22">
        <v>3.4587807999999998E-2</v>
      </c>
      <c r="BG25" s="22">
        <v>2.2611783000000001E-3</v>
      </c>
      <c r="BH25" s="22">
        <v>1.4307341000000001E-4</v>
      </c>
      <c r="BI25" s="22">
        <v>8.8759980000000006E-6</v>
      </c>
      <c r="BJ25" s="22">
        <v>5.4375596E-7</v>
      </c>
      <c r="BK25" s="22">
        <v>3.303152E-8</v>
      </c>
      <c r="BL25" s="22">
        <v>1.9947544000000001E-9</v>
      </c>
      <c r="BM25" s="22">
        <v>1.1994133000000001E-10</v>
      </c>
      <c r="BN25" s="22">
        <v>7.1877945999999998E-12</v>
      </c>
      <c r="BO25" s="22">
        <v>4.2957486000000001E-13</v>
      </c>
      <c r="BP25" s="22">
        <v>2.5613245E-14</v>
      </c>
      <c r="BQ25" s="22">
        <v>1.5239526E-15</v>
      </c>
      <c r="BR25" s="22">
        <v>9.0492530000000005E-17</v>
      </c>
      <c r="BS25" s="22">
        <v>5.3630416000000001E-18</v>
      </c>
      <c r="BT25" s="22">
        <v>3.1722590000000002E-19</v>
      </c>
      <c r="BU25" s="22">
        <v>1.8727215999999999E-20</v>
      </c>
      <c r="BV25" s="22">
        <v>1.1033246999999999E-21</v>
      </c>
      <c r="BW25" s="22">
        <v>6.4868160000000001E-23</v>
      </c>
      <c r="BX25" s="22">
        <v>3.8056389999999998E-24</v>
      </c>
      <c r="BY25" s="22">
        <v>2.2277129000000002E-25</v>
      </c>
      <c r="BZ25" s="22">
        <v>1.3010523999999999E-26</v>
      </c>
      <c r="CA25" s="22">
        <v>7.5805907000000002E-28</v>
      </c>
      <c r="CB25" s="22">
        <v>4.4061045999999998E-29</v>
      </c>
      <c r="CC25" s="22">
        <v>2.5545992E-30</v>
      </c>
      <c r="CD25" s="22">
        <v>1.4773486E-31</v>
      </c>
      <c r="CE25" s="22">
        <v>8.521478E-33</v>
      </c>
      <c r="CF25" s="22">
        <v>4.9048085E-34</v>
      </c>
      <c r="CG25" s="22">
        <v>1.8555435000000001E-35</v>
      </c>
      <c r="CH25" s="22">
        <v>0</v>
      </c>
      <c r="CI25" s="22">
        <v>2.2002456999999999E-7</v>
      </c>
      <c r="CJ25" s="22">
        <v>4.9922859999999997E-6</v>
      </c>
      <c r="CK25" s="22">
        <v>9.0801359999999998E-5</v>
      </c>
      <c r="CL25" s="22">
        <v>1.5579515999999999E-3</v>
      </c>
      <c r="CM25" s="22">
        <v>2.6118562000000001E-2</v>
      </c>
      <c r="CN25" s="22">
        <v>0.11937509</v>
      </c>
      <c r="CO25" s="22">
        <v>0.27060503000000002</v>
      </c>
      <c r="CP25" s="22">
        <v>0.38736327999999998</v>
      </c>
      <c r="CQ25" s="22">
        <v>0.39490705999999998</v>
      </c>
      <c r="CR25" s="22">
        <v>0.28968379999999999</v>
      </c>
      <c r="CS25" s="22">
        <v>0.13549038999999999</v>
      </c>
      <c r="CT25" s="22">
        <v>3.4587809999999997E-2</v>
      </c>
      <c r="CU25" s="22">
        <v>2.2611786000000002E-3</v>
      </c>
      <c r="CV25" s="22">
        <v>1.4307343000000001E-4</v>
      </c>
      <c r="CW25" s="22">
        <v>8.8760010000000005E-6</v>
      </c>
      <c r="CX25" s="22">
        <v>5.4375612999999998E-7</v>
      </c>
      <c r="CY25" s="22">
        <v>3.3031533000000001E-8</v>
      </c>
      <c r="CZ25" s="22">
        <v>1.9947549999999999E-9</v>
      </c>
      <c r="DA25" s="22">
        <v>1.1994138999999999E-10</v>
      </c>
      <c r="DB25" s="22">
        <v>7.187799E-12</v>
      </c>
      <c r="DC25" s="22">
        <v>4.2957510000000002E-13</v>
      </c>
      <c r="DD25" s="22">
        <v>2.5613258000000001E-14</v>
      </c>
      <c r="DE25" s="22">
        <v>1.5239538999999999E-15</v>
      </c>
      <c r="DF25" s="22">
        <v>9.0492629999999999E-17</v>
      </c>
      <c r="DG25" s="22">
        <v>5.3630489999999999E-18</v>
      </c>
      <c r="DH25" s="22">
        <v>3.1722643000000002E-19</v>
      </c>
      <c r="DI25" s="22">
        <v>1.8727248000000001E-20</v>
      </c>
      <c r="DJ25" s="22">
        <v>1.1033269E-21</v>
      </c>
      <c r="DK25" s="22">
        <v>6.4868320000000003E-23</v>
      </c>
      <c r="DL25" s="22">
        <v>3.8056489999999999E-24</v>
      </c>
      <c r="DM25" s="22">
        <v>2.2277180000000001E-25</v>
      </c>
      <c r="DN25" s="22">
        <v>1.301054E-26</v>
      </c>
      <c r="DO25" s="22">
        <v>7.5805930000000004E-28</v>
      </c>
      <c r="DP25" s="22">
        <v>4.4061064E-29</v>
      </c>
      <c r="DQ25" s="22">
        <v>2.5546056000000002E-30</v>
      </c>
      <c r="DR25" s="22">
        <v>1.4773547000000001E-31</v>
      </c>
      <c r="DS25" s="22">
        <v>8.5214949999999996E-33</v>
      </c>
      <c r="DT25" s="22">
        <v>4.9048125999999997E-34</v>
      </c>
      <c r="DU25" s="22">
        <v>1.8555437E-35</v>
      </c>
      <c r="DV25" s="22">
        <v>0</v>
      </c>
      <c r="DW25" s="22">
        <v>2.2002499E-7</v>
      </c>
      <c r="DX25" s="22">
        <v>4.9922939999999999E-6</v>
      </c>
      <c r="DY25" s="22">
        <v>9.0801480000000007E-5</v>
      </c>
      <c r="DZ25" s="22">
        <v>1.5579538E-3</v>
      </c>
      <c r="EA25" s="22">
        <v>2.6118595000000001E-2</v>
      </c>
      <c r="EB25" s="22">
        <v>0.11937517</v>
      </c>
      <c r="EC25" s="22">
        <v>0.27060527000000001</v>
      </c>
      <c r="ED25" s="22">
        <v>0.38736352000000002</v>
      </c>
      <c r="EE25" s="22">
        <v>0.39490730000000002</v>
      </c>
      <c r="EF25" s="22">
        <v>0.28968389999999999</v>
      </c>
      <c r="EG25" s="22">
        <v>0.13549042</v>
      </c>
      <c r="EH25" s="22">
        <v>3.4587809999999997E-2</v>
      </c>
      <c r="EI25" s="22">
        <v>2.2611793E-3</v>
      </c>
      <c r="EJ25" s="22">
        <v>1.430735E-4</v>
      </c>
      <c r="EK25" s="22">
        <v>8.8760040000000003E-6</v>
      </c>
      <c r="EL25" s="22">
        <v>5.4375635999999997E-7</v>
      </c>
      <c r="EM25" s="22">
        <v>3.3031557999999999E-8</v>
      </c>
      <c r="EN25" s="22">
        <v>1.9947572000000002E-9</v>
      </c>
      <c r="EO25" s="22">
        <v>1.1994156E-10</v>
      </c>
      <c r="EP25" s="22">
        <v>7.1878069999999997E-12</v>
      </c>
      <c r="EQ25" s="22">
        <v>4.2957556000000002E-13</v>
      </c>
      <c r="ER25" s="22">
        <v>2.5613289999999999E-14</v>
      </c>
      <c r="ES25" s="22">
        <v>1.5239556E-15</v>
      </c>
      <c r="ET25" s="22">
        <v>9.0492730000000006E-17</v>
      </c>
      <c r="EU25" s="22">
        <v>5.3630536000000004E-18</v>
      </c>
      <c r="EV25" s="22">
        <v>3.1722668999999998E-19</v>
      </c>
      <c r="EW25" s="22">
        <v>1.8727250999999999E-20</v>
      </c>
      <c r="EX25" s="22">
        <v>1.1033265E-21</v>
      </c>
      <c r="EY25" s="22">
        <v>6.4868239999999996E-23</v>
      </c>
      <c r="EZ25" s="22">
        <v>3.805643E-24</v>
      </c>
      <c r="FA25" s="22">
        <v>2.227715E-25</v>
      </c>
      <c r="FB25" s="22">
        <v>1.3010523999999999E-26</v>
      </c>
      <c r="FC25" s="22">
        <v>7.5805844999999998E-28</v>
      </c>
      <c r="FD25" s="22">
        <v>4.4061040000000001E-29</v>
      </c>
      <c r="FE25" s="22">
        <v>2.5546082000000001E-30</v>
      </c>
      <c r="FF25" s="22">
        <v>1.4773531E-31</v>
      </c>
      <c r="FG25" s="22">
        <v>8.5215030000000005E-33</v>
      </c>
      <c r="FH25" s="22">
        <v>4.9048100000000002E-34</v>
      </c>
      <c r="FI25" s="22">
        <v>1.8555431E-35</v>
      </c>
      <c r="FJ25" s="22">
        <v>0</v>
      </c>
      <c r="FK25" s="22">
        <v>2.2002483999999999E-7</v>
      </c>
      <c r="FL25" s="22">
        <v>4.992291E-6</v>
      </c>
      <c r="FM25" s="22">
        <v>9.0801426000000006E-5</v>
      </c>
      <c r="FN25" s="22">
        <v>1.5579525E-3</v>
      </c>
      <c r="FO25" s="22">
        <v>2.6118577E-2</v>
      </c>
      <c r="FP25" s="22">
        <v>0.11937519000000001</v>
      </c>
      <c r="FQ25" s="22">
        <v>0.27060527000000001</v>
      </c>
      <c r="FR25" s="22">
        <v>0.38736357999999999</v>
      </c>
      <c r="FS25" s="22">
        <v>0.39490735999999999</v>
      </c>
      <c r="FT25" s="22">
        <v>0.28968397000000001</v>
      </c>
      <c r="FU25" s="22">
        <v>0.13549038999999999</v>
      </c>
      <c r="FV25" s="22">
        <v>3.4587763000000001E-2</v>
      </c>
      <c r="FW25" s="22">
        <v>2.2611752999999999E-3</v>
      </c>
      <c r="FX25" s="22">
        <v>1.4307320999999999E-4</v>
      </c>
      <c r="FY25" s="22">
        <v>8.8759859999999994E-6</v>
      </c>
      <c r="FZ25" s="22">
        <v>5.4375515999999996E-7</v>
      </c>
      <c r="GA25" s="22">
        <v>3.3031487E-8</v>
      </c>
      <c r="GB25" s="22">
        <v>1.9947528E-9</v>
      </c>
      <c r="GC25" s="22">
        <v>1.1994129000000001E-10</v>
      </c>
      <c r="GD25" s="22">
        <v>7.1877932999999999E-12</v>
      </c>
      <c r="GE25" s="22">
        <v>4.2957472000000001E-13</v>
      </c>
      <c r="GF25" s="22">
        <v>2.5613233999999999E-14</v>
      </c>
      <c r="GG25" s="22">
        <v>1.5239516999999999E-15</v>
      </c>
      <c r="GH25" s="22">
        <v>9.049249E-17</v>
      </c>
      <c r="GI25" s="22">
        <v>5.3630383000000003E-18</v>
      </c>
      <c r="GJ25" s="22">
        <v>3.1722570000000002E-19</v>
      </c>
      <c r="GK25" s="22">
        <v>1.8727191000000001E-20</v>
      </c>
      <c r="GL25" s="22">
        <v>1.1033229000000001E-21</v>
      </c>
      <c r="GM25" s="22">
        <v>6.4868050000000005E-23</v>
      </c>
      <c r="GN25" s="22">
        <v>3.8056341999999997E-24</v>
      </c>
      <c r="GO25" s="22">
        <v>2.2277134000000001E-25</v>
      </c>
      <c r="GP25" s="22">
        <v>1.3010548999999999E-26</v>
      </c>
      <c r="GQ25" s="22">
        <v>7.5806099999999997E-28</v>
      </c>
      <c r="GR25" s="22">
        <v>4.4061045999999998E-29</v>
      </c>
      <c r="GS25" s="22">
        <v>2.5545966999999999E-30</v>
      </c>
      <c r="GT25" s="22">
        <v>1.4773522E-31</v>
      </c>
      <c r="GU25" s="22">
        <v>8.5214880000000005E-33</v>
      </c>
      <c r="GV25" s="22">
        <v>4.9048025000000002E-34</v>
      </c>
      <c r="GW25" s="22">
        <v>1.8555401999999999E-35</v>
      </c>
      <c r="GX25" s="22">
        <v>0</v>
      </c>
      <c r="GY25" s="22">
        <v>2.2002442E-7</v>
      </c>
      <c r="GZ25" s="22">
        <v>4.9922780000000003E-6</v>
      </c>
      <c r="HA25" s="22">
        <v>9.0801186000000002E-5</v>
      </c>
      <c r="HB25" s="22">
        <v>1.5579490999999999E-3</v>
      </c>
      <c r="HC25" s="22">
        <v>2.6118530000000001E-2</v>
      </c>
      <c r="HD25" s="22">
        <v>0.11937517</v>
      </c>
      <c r="HE25" s="22">
        <v>0.27060529999999999</v>
      </c>
      <c r="HF25" s="22">
        <v>0.38736355</v>
      </c>
      <c r="HG25" s="22">
        <v>0.39490723999999999</v>
      </c>
      <c r="HH25" s="22">
        <v>0.28968369999999999</v>
      </c>
      <c r="HI25" s="22">
        <v>0.13549027</v>
      </c>
      <c r="HJ25" s="22">
        <v>3.4587733000000002E-2</v>
      </c>
      <c r="HK25" s="22">
        <v>2.2611734000000001E-3</v>
      </c>
      <c r="HL25" s="22">
        <v>1.4307305000000001E-4</v>
      </c>
      <c r="HM25" s="22">
        <v>8.8759739999999999E-6</v>
      </c>
      <c r="HN25" s="22">
        <v>5.4375430000000002E-7</v>
      </c>
      <c r="HO25" s="22">
        <v>3.3031420000000001E-8</v>
      </c>
      <c r="HP25" s="22">
        <v>1.9947490000000001E-9</v>
      </c>
      <c r="HQ25" s="22">
        <v>1.1994102999999999E-10</v>
      </c>
      <c r="HR25" s="22">
        <v>7.1877773000000004E-12</v>
      </c>
      <c r="HS25" s="22">
        <v>4.2957370000000002E-13</v>
      </c>
      <c r="HT25" s="22">
        <v>2.5613162999999999E-14</v>
      </c>
      <c r="HU25" s="22">
        <v>1.5239478E-15</v>
      </c>
      <c r="HV25" s="22">
        <v>9.0492229999999998E-17</v>
      </c>
      <c r="HW25" s="22">
        <v>5.3630247000000003E-18</v>
      </c>
      <c r="HX25" s="22">
        <v>3.1722489999999998E-19</v>
      </c>
      <c r="HY25" s="22">
        <v>1.8727154000000001E-20</v>
      </c>
      <c r="HZ25" s="22">
        <v>1.1033216000000001E-21</v>
      </c>
      <c r="IA25" s="22">
        <v>6.4868025999999999E-23</v>
      </c>
      <c r="IB25" s="22">
        <v>3.8056325999999999E-24</v>
      </c>
      <c r="IC25" s="22">
        <v>2.2277089999999999E-25</v>
      </c>
      <c r="ID25" s="22">
        <v>1.3010500999999999E-26</v>
      </c>
      <c r="IE25" s="22">
        <v>7.580587E-28</v>
      </c>
      <c r="IF25" s="22">
        <v>4.4061025E-29</v>
      </c>
      <c r="IG25" s="22">
        <v>2.5545973000000001E-30</v>
      </c>
      <c r="IH25" s="22">
        <v>1.4773526000000001E-31</v>
      </c>
      <c r="II25" s="22">
        <v>8.521478E-33</v>
      </c>
      <c r="IJ25" s="22">
        <v>4.9047989999999998E-34</v>
      </c>
      <c r="IK25" s="22">
        <v>1.8555388E-35</v>
      </c>
      <c r="IL25" s="22">
        <v>0</v>
      </c>
      <c r="IM25" s="22">
        <v>2.2002374E-7</v>
      </c>
      <c r="IN25" s="22">
        <v>4.9922632999999999E-6</v>
      </c>
      <c r="IO25" s="22">
        <v>9.0800945999999999E-5</v>
      </c>
      <c r="IP25" s="22">
        <v>1.5579449E-3</v>
      </c>
      <c r="IQ25" s="22">
        <v>2.6118472E-2</v>
      </c>
      <c r="IR25" s="22">
        <v>0.11937502999999999</v>
      </c>
      <c r="IS25" s="22">
        <v>0.27060511999999998</v>
      </c>
      <c r="IT25" s="22">
        <v>0.38736345999999999</v>
      </c>
      <c r="IU25" s="22">
        <v>0.39490705999999998</v>
      </c>
      <c r="IV25" s="22">
        <v>0.28968349999999998</v>
      </c>
      <c r="IW25" s="22">
        <v>0.13549016</v>
      </c>
      <c r="IX25" s="22">
        <v>3.4587677999999997E-2</v>
      </c>
      <c r="IY25" s="22">
        <v>2.2611693E-3</v>
      </c>
      <c r="IZ25" s="22">
        <v>1.4307278999999999E-4</v>
      </c>
      <c r="JA25" s="22">
        <v>8.8759570000000001E-6</v>
      </c>
      <c r="JB25" s="22">
        <v>5.4375320000000005E-7</v>
      </c>
      <c r="JC25" s="22">
        <v>3.3031360000000002E-8</v>
      </c>
      <c r="JD25" s="22">
        <v>1.9947448E-9</v>
      </c>
      <c r="JE25" s="22">
        <v>1.1994078000000001E-10</v>
      </c>
      <c r="JF25" s="22">
        <v>7.1877617000000002E-12</v>
      </c>
      <c r="JG25" s="22">
        <v>4.2957283000000001E-13</v>
      </c>
      <c r="JH25" s="22">
        <v>2.5613123E-14</v>
      </c>
      <c r="JI25" s="22">
        <v>1.5239454000000001E-15</v>
      </c>
      <c r="JJ25" s="22">
        <v>9.0492135999999997E-17</v>
      </c>
      <c r="JK25" s="22">
        <v>5.3630204999999999E-18</v>
      </c>
      <c r="JL25" s="22">
        <v>3.1722474999999999E-19</v>
      </c>
      <c r="JM25" s="22">
        <v>1.8727146E-20</v>
      </c>
      <c r="JN25" s="22">
        <v>1.1033213000000001E-21</v>
      </c>
      <c r="JO25" s="22">
        <v>6.4868050000000005E-23</v>
      </c>
      <c r="JP25" s="22">
        <v>3.805637E-24</v>
      </c>
      <c r="JQ25" s="22">
        <v>2.2277106999999999E-25</v>
      </c>
      <c r="JR25" s="22">
        <v>1.3010484E-26</v>
      </c>
      <c r="JS25" s="22">
        <v>7.580561E-28</v>
      </c>
      <c r="JT25" s="22">
        <v>4.4060938000000001E-29</v>
      </c>
      <c r="JU25" s="22">
        <v>2.5545992E-30</v>
      </c>
      <c r="JV25" s="22">
        <v>1.4773517E-31</v>
      </c>
      <c r="JW25" s="22">
        <v>8.521469E-33</v>
      </c>
      <c r="JX25" s="22">
        <v>4.904793E-34</v>
      </c>
      <c r="JY25" s="22">
        <v>1.8555362E-35</v>
      </c>
      <c r="JZ25" s="22">
        <v>0</v>
      </c>
      <c r="KA25" s="22">
        <v>2.2002385E-7</v>
      </c>
      <c r="KB25" s="22">
        <v>4.9922640000000003E-6</v>
      </c>
      <c r="KC25" s="22">
        <v>9.0800939999999996E-5</v>
      </c>
      <c r="KD25" s="22">
        <v>1.5579452000000001E-3</v>
      </c>
      <c r="KE25" s="22">
        <v>2.6118470000000001E-2</v>
      </c>
      <c r="KF25" s="22">
        <v>0.11937493</v>
      </c>
      <c r="KG25" s="22">
        <v>0.27060494000000002</v>
      </c>
      <c r="KH25" s="22">
        <v>0.38736325999999999</v>
      </c>
      <c r="KI25" s="22">
        <v>0.39490690000000001</v>
      </c>
      <c r="KJ25" s="22">
        <v>0.28968346</v>
      </c>
      <c r="KK25" s="22">
        <v>0.13549004000000001</v>
      </c>
      <c r="KL25" s="22">
        <v>3.4587630000000001E-2</v>
      </c>
      <c r="KM25" s="22">
        <v>2.2611649999999999E-3</v>
      </c>
      <c r="KN25" s="22">
        <v>1.4307250000000001E-4</v>
      </c>
      <c r="KO25" s="22">
        <v>8.8759389999999992E-6</v>
      </c>
      <c r="KP25" s="22">
        <v>5.4375203999999997E-7</v>
      </c>
      <c r="KQ25" s="22">
        <v>3.3031287999999999E-8</v>
      </c>
      <c r="KR25" s="22">
        <v>1.9947405999999999E-9</v>
      </c>
      <c r="KS25" s="22">
        <v>1.1994055999999999E-10</v>
      </c>
      <c r="KT25" s="22">
        <v>7.1877504000000002E-12</v>
      </c>
      <c r="KU25" s="22">
        <v>4.2957217999999999E-13</v>
      </c>
      <c r="KV25" s="22">
        <v>2.5613087E-14</v>
      </c>
      <c r="KW25" s="22">
        <v>1.5239437E-15</v>
      </c>
      <c r="KX25" s="22">
        <v>9.0492070000000002E-17</v>
      </c>
      <c r="KY25" s="22">
        <v>5.3630189999999999E-18</v>
      </c>
      <c r="KZ25" s="22">
        <v>3.1722485000000002E-19</v>
      </c>
      <c r="LA25" s="22">
        <v>1.8727153000000001E-20</v>
      </c>
      <c r="LB25" s="22">
        <v>1.1033207000000001E-21</v>
      </c>
      <c r="LC25" s="22">
        <v>6.4867957000000004E-23</v>
      </c>
      <c r="LD25" s="22">
        <v>3.8056315000000002E-24</v>
      </c>
      <c r="LE25" s="22">
        <v>2.2277099999999998E-25</v>
      </c>
      <c r="LF25" s="22">
        <v>1.3010489999999999E-26</v>
      </c>
      <c r="LG25" s="22">
        <v>7.5805589999999999E-28</v>
      </c>
      <c r="LH25" s="22">
        <v>4.4060895999999999E-29</v>
      </c>
      <c r="LI25" s="22">
        <v>2.5545977000000001E-30</v>
      </c>
      <c r="LJ25" s="22">
        <v>1.4773495E-31</v>
      </c>
      <c r="LK25" s="22">
        <v>8.5214604999999996E-33</v>
      </c>
      <c r="LL25" s="22">
        <v>4.9047887000000003E-34</v>
      </c>
      <c r="LM25" s="22">
        <v>1.8555346000000001E-35</v>
      </c>
      <c r="LN25" s="22">
        <v>0</v>
      </c>
      <c r="LO25" s="22">
        <v>2.2002381999999999E-7</v>
      </c>
      <c r="LP25" s="22">
        <v>4.9922640000000003E-6</v>
      </c>
      <c r="LQ25" s="22">
        <v>9.0800949999999997E-5</v>
      </c>
      <c r="LR25" s="22">
        <v>1.5579452000000001E-3</v>
      </c>
      <c r="LS25" s="22">
        <v>2.6118466999999999E-2</v>
      </c>
      <c r="LT25" s="22">
        <v>0.11937489</v>
      </c>
      <c r="LU25" s="22">
        <v>0.27060482000000002</v>
      </c>
      <c r="LV25" s="22">
        <v>0.38736308000000003</v>
      </c>
      <c r="LW25" s="22">
        <v>0.39490672999999998</v>
      </c>
      <c r="LX25" s="22">
        <v>0.28968343000000002</v>
      </c>
      <c r="LY25" s="22">
        <v>0.13549006999999999</v>
      </c>
      <c r="LZ25" s="22">
        <v>3.4587644000000001E-2</v>
      </c>
      <c r="MA25" s="22">
        <v>2.2611658000000001E-3</v>
      </c>
      <c r="MB25" s="22">
        <v>1.4307255E-4</v>
      </c>
      <c r="MC25" s="22">
        <v>8.8759425000000004E-6</v>
      </c>
      <c r="MD25" s="22">
        <v>5.4375240000000001E-7</v>
      </c>
      <c r="ME25" s="22">
        <v>3.3031305999999998E-8</v>
      </c>
      <c r="MF25" s="22">
        <v>1.9947416999999998E-9</v>
      </c>
      <c r="MG25" s="22">
        <v>1.1994064000000001E-10</v>
      </c>
      <c r="MH25" s="22">
        <v>7.1877560000000002E-12</v>
      </c>
      <c r="MI25" s="22">
        <v>4.2957272000000002E-13</v>
      </c>
      <c r="MJ25" s="22">
        <v>2.5613130999999999E-14</v>
      </c>
      <c r="MK25" s="22">
        <v>1.5239461999999999E-15</v>
      </c>
      <c r="ML25" s="22">
        <v>9.0492219999999999E-17</v>
      </c>
      <c r="MM25" s="22">
        <v>5.3630276E-18</v>
      </c>
      <c r="MN25" s="22">
        <v>3.1722539999999998E-19</v>
      </c>
      <c r="MO25" s="22">
        <v>1.8727188000000001E-20</v>
      </c>
      <c r="MP25" s="22">
        <v>1.1033224E-21</v>
      </c>
      <c r="MQ25" s="22">
        <v>6.4867975000000002E-23</v>
      </c>
      <c r="MR25" s="22">
        <v>3.8056280000000001E-24</v>
      </c>
      <c r="MS25" s="22">
        <v>2.2277089999999999E-25</v>
      </c>
      <c r="MT25" s="22">
        <v>1.3010507E-26</v>
      </c>
      <c r="MU25" s="22">
        <v>7.5805790000000003E-28</v>
      </c>
      <c r="MV25" s="22">
        <v>4.4060997999999999E-29</v>
      </c>
      <c r="MW25" s="22">
        <v>2.5546010000000001E-30</v>
      </c>
      <c r="MX25" s="22">
        <v>1.4773502999999999E-31</v>
      </c>
      <c r="MY25" s="22">
        <v>8.521469E-33</v>
      </c>
      <c r="MZ25" s="22">
        <v>4.9047933E-34</v>
      </c>
      <c r="NA25" s="22">
        <v>1.8555366000000001E-35</v>
      </c>
      <c r="NB25" s="22">
        <v>0</v>
      </c>
      <c r="NC25" s="22">
        <v>2.2002334E-7</v>
      </c>
      <c r="ND25" s="22">
        <v>4.9922533E-6</v>
      </c>
      <c r="NE25" s="22">
        <v>9.08008E-5</v>
      </c>
      <c r="NF25" s="22">
        <v>1.5579426999999999E-3</v>
      </c>
      <c r="NG25" s="22">
        <v>2.6118431000000001E-2</v>
      </c>
      <c r="NH25" s="22">
        <v>0.119374864</v>
      </c>
      <c r="NI25" s="22">
        <v>0.27060482000000002</v>
      </c>
      <c r="NJ25" s="22">
        <v>0.38736302</v>
      </c>
      <c r="NK25" s="22">
        <v>0.39490681999999999</v>
      </c>
      <c r="NL25" s="22">
        <v>0.28968346</v>
      </c>
      <c r="NM25" s="22">
        <v>0.13549015</v>
      </c>
      <c r="NN25" s="22">
        <v>3.4587662999999998E-2</v>
      </c>
      <c r="NO25" s="22">
        <v>2.2611665E-3</v>
      </c>
      <c r="NP25" s="22">
        <v>1.4307255E-4</v>
      </c>
      <c r="NQ25" s="22">
        <v>8.8759425000000004E-6</v>
      </c>
      <c r="NR25" s="22">
        <v>5.4375250000000005E-7</v>
      </c>
      <c r="NS25" s="22">
        <v>3.3031327000000001E-8</v>
      </c>
      <c r="NT25" s="22">
        <v>1.9947437E-9</v>
      </c>
      <c r="NU25" s="22">
        <v>1.1994076999999999E-10</v>
      </c>
      <c r="NV25" s="22">
        <v>7.1877633999999996E-12</v>
      </c>
      <c r="NW25" s="22">
        <v>4.2957315000000001E-13</v>
      </c>
      <c r="NX25" s="22">
        <v>2.5613158E-14</v>
      </c>
      <c r="NY25" s="22">
        <v>1.5239483E-15</v>
      </c>
      <c r="NZ25" s="22">
        <v>9.0492314999999995E-17</v>
      </c>
      <c r="OA25" s="22">
        <v>5.3630317E-18</v>
      </c>
      <c r="OB25" s="22">
        <v>3.1722559999999999E-19</v>
      </c>
      <c r="OC25" s="22">
        <v>1.8727203E-20</v>
      </c>
      <c r="OD25" s="22">
        <v>1.1033236E-21</v>
      </c>
      <c r="OE25" s="22">
        <v>6.4868050000000005E-23</v>
      </c>
      <c r="OF25" s="22">
        <v>3.8056294999999998E-24</v>
      </c>
      <c r="OG25" s="22">
        <v>2.2277080000000001E-25</v>
      </c>
      <c r="OH25" s="22">
        <v>1.3010508999999999E-26</v>
      </c>
      <c r="OI25" s="22">
        <v>7.5805907000000002E-28</v>
      </c>
      <c r="OJ25" s="22">
        <v>4.4061072999999999E-29</v>
      </c>
      <c r="OK25" s="22">
        <v>2.554604E-30</v>
      </c>
      <c r="OL25" s="22">
        <v>1.4773514E-31</v>
      </c>
      <c r="OM25" s="22">
        <v>8.521478E-33</v>
      </c>
      <c r="ON25" s="22">
        <v>4.9047974999999996E-34</v>
      </c>
      <c r="OO25" s="22">
        <v>1.8555381999999999E-35</v>
      </c>
      <c r="OP25" s="22">
        <v>0</v>
      </c>
      <c r="OQ25" s="22">
        <v>2.2002288E-7</v>
      </c>
      <c r="OR25" s="22">
        <v>4.9922430000000004E-6</v>
      </c>
      <c r="OS25" s="22">
        <v>9.0800589999999999E-5</v>
      </c>
      <c r="OT25" s="22">
        <v>1.5579393E-3</v>
      </c>
      <c r="OU25" s="22">
        <v>2.6118377000000002E-2</v>
      </c>
      <c r="OV25" s="22">
        <v>0.11937475</v>
      </c>
      <c r="OW25" s="22">
        <v>0.27060473000000002</v>
      </c>
      <c r="OX25" s="22">
        <v>0.38736313999999999</v>
      </c>
      <c r="OY25" s="22">
        <v>0.39490693999999998</v>
      </c>
      <c r="OZ25" s="22">
        <v>0.28968359999999999</v>
      </c>
      <c r="PA25" s="22">
        <v>0.13549024000000001</v>
      </c>
      <c r="PB25" s="22">
        <v>3.4587699999999999E-2</v>
      </c>
      <c r="PC25" s="22">
        <v>2.2611699999999998E-3</v>
      </c>
      <c r="PD25" s="22">
        <v>1.4307278999999999E-4</v>
      </c>
      <c r="PE25" s="22">
        <v>8.8759590000000006E-6</v>
      </c>
      <c r="PF25" s="22">
        <v>5.4375363000000002E-7</v>
      </c>
      <c r="PG25" s="22">
        <v>3.3031387000000001E-8</v>
      </c>
      <c r="PH25" s="22">
        <v>1.9947472999999999E-9</v>
      </c>
      <c r="PI25" s="22">
        <v>1.1994098999999999E-10</v>
      </c>
      <c r="PJ25" s="22">
        <v>7.1877770000000002E-12</v>
      </c>
      <c r="PK25" s="22">
        <v>4.2957389999999999E-13</v>
      </c>
      <c r="PL25" s="22">
        <v>2.5613204000000001E-14</v>
      </c>
      <c r="PM25" s="22">
        <v>1.5239512E-15</v>
      </c>
      <c r="PN25" s="22">
        <v>9.0492494000000004E-17</v>
      </c>
      <c r="PO25" s="22">
        <v>5.3630409999999999E-18</v>
      </c>
      <c r="PP25" s="22">
        <v>3.1722590000000002E-19</v>
      </c>
      <c r="PQ25" s="22">
        <v>1.8727216999999999E-20</v>
      </c>
      <c r="PR25" s="22">
        <v>1.1033251000000001E-21</v>
      </c>
      <c r="PS25" s="22">
        <v>6.4868183999999995E-23</v>
      </c>
      <c r="PT25" s="22">
        <v>3.8056389999999998E-24</v>
      </c>
      <c r="PU25" s="22">
        <v>2.2277129999999998E-25</v>
      </c>
      <c r="PV25" s="22">
        <v>1.3010530000000001E-26</v>
      </c>
      <c r="PW25" s="22">
        <v>7.580601E-28</v>
      </c>
      <c r="PX25" s="22">
        <v>4.4061135999999998E-29</v>
      </c>
      <c r="PY25" s="22">
        <v>2.5546073000000001E-30</v>
      </c>
      <c r="PZ25" s="22">
        <v>1.4773531E-31</v>
      </c>
      <c r="QA25" s="22">
        <v>8.5214870000000001E-33</v>
      </c>
      <c r="QB25" s="22">
        <v>4.9048025000000002E-34</v>
      </c>
      <c r="QC25" s="22">
        <v>1.8555401E-35</v>
      </c>
      <c r="QD25" s="22">
        <v>0</v>
      </c>
      <c r="QE25" s="22">
        <v>2.2002246000000001E-7</v>
      </c>
      <c r="QF25" s="22">
        <v>4.992231E-6</v>
      </c>
      <c r="QG25" s="22">
        <v>9.0800399999999999E-5</v>
      </c>
      <c r="QH25" s="22">
        <v>1.5579357999999999E-3</v>
      </c>
      <c r="QI25" s="22">
        <v>2.6118328999999999E-2</v>
      </c>
      <c r="QJ25" s="22">
        <v>0.11937453000000001</v>
      </c>
      <c r="QK25" s="22">
        <v>0.27060445999999999</v>
      </c>
      <c r="QL25" s="22">
        <v>0.38736316999999998</v>
      </c>
      <c r="QM25" s="22">
        <v>0.39490705999999998</v>
      </c>
      <c r="QN25" s="22">
        <v>0.28968369999999999</v>
      </c>
      <c r="QO25" s="22">
        <v>0.13549037</v>
      </c>
      <c r="QP25" s="22">
        <v>3.4587797000000003E-2</v>
      </c>
      <c r="QQ25" s="22">
        <v>2.2611770000000001E-3</v>
      </c>
      <c r="QR25" s="22">
        <v>1.4307327E-4</v>
      </c>
      <c r="QS25" s="22">
        <v>8.8759859999999994E-6</v>
      </c>
      <c r="QT25" s="22">
        <v>5.437552E-7</v>
      </c>
      <c r="QU25" s="22">
        <v>3.3031487E-8</v>
      </c>
      <c r="QV25" s="22">
        <v>1.9947533000000002E-9</v>
      </c>
      <c r="QW25" s="22">
        <v>1.1994133000000001E-10</v>
      </c>
      <c r="QX25" s="22">
        <v>7.1877977E-12</v>
      </c>
      <c r="QY25" s="22">
        <v>4.2957515999999999E-13</v>
      </c>
      <c r="QZ25" s="22">
        <v>2.5613271999999999E-14</v>
      </c>
      <c r="RA25" s="22">
        <v>1.5239548999999999E-15</v>
      </c>
      <c r="RB25" s="22">
        <v>9.0492680000000003E-17</v>
      </c>
      <c r="RC25" s="22">
        <v>5.3630509999999996E-18</v>
      </c>
      <c r="RD25" s="22">
        <v>3.1722644999999999E-19</v>
      </c>
      <c r="RE25" s="22">
        <v>1.8727248000000001E-20</v>
      </c>
      <c r="RF25" s="22">
        <v>1.1033266E-21</v>
      </c>
      <c r="RG25" s="22">
        <v>6.4868303999999999E-23</v>
      </c>
      <c r="RH25" s="22">
        <v>3.8056504000000001E-24</v>
      </c>
      <c r="RI25" s="22">
        <v>2.2277212999999999E-25</v>
      </c>
      <c r="RJ25" s="22">
        <v>1.3010574999999999E-26</v>
      </c>
      <c r="RK25" s="22">
        <v>7.5806210000000004E-28</v>
      </c>
      <c r="RL25" s="22">
        <v>4.4061218000000003E-29</v>
      </c>
      <c r="RM25" s="22">
        <v>2.5546112000000001E-30</v>
      </c>
      <c r="RN25" s="22">
        <v>1.4773559000000001E-31</v>
      </c>
      <c r="RO25" s="22">
        <v>8.5215039999999996E-33</v>
      </c>
      <c r="RP25" s="22">
        <v>4.9048103000000002E-34</v>
      </c>
      <c r="RQ25" s="22">
        <v>1.8555431E-35</v>
      </c>
      <c r="RR25" s="22">
        <v>0</v>
      </c>
      <c r="RS25" s="22">
        <v>2.2002243000000001E-7</v>
      </c>
      <c r="RT25" s="22">
        <v>4.9922313999999998E-6</v>
      </c>
      <c r="RU25" s="22">
        <v>9.0800369999999997E-5</v>
      </c>
      <c r="RV25" s="22">
        <v>1.5579357999999999E-3</v>
      </c>
      <c r="RW25" s="22">
        <v>2.6118321E-2</v>
      </c>
      <c r="RX25" s="22">
        <v>0.11937444</v>
      </c>
      <c r="RY25" s="22">
        <v>0.27060420000000002</v>
      </c>
      <c r="RZ25" s="22">
        <v>0.38736290000000001</v>
      </c>
      <c r="SA25" s="22">
        <v>0.39490700000000001</v>
      </c>
      <c r="SB25" s="22">
        <v>0.28968372999999997</v>
      </c>
      <c r="SC25" s="22">
        <v>0.13549040000000001</v>
      </c>
      <c r="SD25" s="22">
        <v>3.4587809999999997E-2</v>
      </c>
      <c r="SE25" s="22">
        <v>2.2611787999999998E-3</v>
      </c>
      <c r="SF25" s="22">
        <v>1.4307339999999999E-4</v>
      </c>
      <c r="SG25" s="22">
        <v>8.8759939999999996E-6</v>
      </c>
      <c r="SH25" s="22">
        <v>5.4375570000000001E-7</v>
      </c>
      <c r="SI25" s="22">
        <v>3.303152E-8</v>
      </c>
      <c r="SJ25" s="22">
        <v>1.9947547999999998E-9</v>
      </c>
      <c r="SK25" s="22">
        <v>1.1994145E-10</v>
      </c>
      <c r="SL25" s="22">
        <v>7.1878033E-12</v>
      </c>
      <c r="SM25" s="22">
        <v>4.2957535000000001E-13</v>
      </c>
      <c r="SN25" s="22">
        <v>2.5613277000000001E-14</v>
      </c>
      <c r="SO25" s="22">
        <v>1.5239548E-15</v>
      </c>
      <c r="SP25" s="22">
        <v>9.0492685999999997E-17</v>
      </c>
      <c r="SQ25" s="22">
        <v>5.3630524E-18</v>
      </c>
      <c r="SR25" s="22">
        <v>3.1722656E-19</v>
      </c>
      <c r="SS25" s="22">
        <v>1.8727250999999999E-20</v>
      </c>
      <c r="ST25" s="22">
        <v>1.1033269E-21</v>
      </c>
      <c r="SU25" s="22">
        <v>6.486833E-23</v>
      </c>
      <c r="SV25" s="22">
        <v>3.8056535000000002E-24</v>
      </c>
      <c r="SW25" s="22">
        <v>2.2277246999999998E-25</v>
      </c>
      <c r="SX25" s="22">
        <v>1.3010596999999999E-26</v>
      </c>
      <c r="SY25" s="22">
        <v>7.5806307000000001E-28</v>
      </c>
      <c r="SZ25" s="22">
        <v>4.4061239999999997E-29</v>
      </c>
      <c r="TA25" s="22">
        <v>2.5546116E-30</v>
      </c>
      <c r="TB25" s="22">
        <v>1.4773565999999999E-31</v>
      </c>
      <c r="TC25" s="22">
        <v>8.5215099999999996E-33</v>
      </c>
      <c r="TD25" s="22">
        <v>4.9048125999999997E-34</v>
      </c>
      <c r="TE25" s="22">
        <v>1.8555437E-35</v>
      </c>
      <c r="TF25" s="22">
        <v>0</v>
      </c>
      <c r="TG25" s="22">
        <v>2.2002216000000001E-7</v>
      </c>
      <c r="TH25" s="22">
        <v>4.9922255E-6</v>
      </c>
      <c r="TI25" s="22">
        <v>9.0800284000000002E-5</v>
      </c>
      <c r="TJ25" s="22">
        <v>1.5579344000000001E-3</v>
      </c>
      <c r="TK25" s="22">
        <v>2.6118312000000001E-2</v>
      </c>
      <c r="TL25" s="22">
        <v>0.11937453000000001</v>
      </c>
      <c r="TM25" s="22">
        <v>0.27060422000000001</v>
      </c>
      <c r="TN25" s="22">
        <v>0.38736287000000003</v>
      </c>
      <c r="TO25" s="22">
        <v>0.39490697000000002</v>
      </c>
      <c r="TP25" s="22">
        <v>0.28968385000000002</v>
      </c>
      <c r="TQ25" s="22">
        <v>0.13549052</v>
      </c>
      <c r="TR25" s="22">
        <v>3.4587859999999998E-2</v>
      </c>
      <c r="TS25" s="22">
        <v>2.2611825000000002E-3</v>
      </c>
      <c r="TT25" s="22">
        <v>1.4307367E-4</v>
      </c>
      <c r="TU25" s="22">
        <v>8.8760120000000006E-6</v>
      </c>
      <c r="TV25" s="22">
        <v>5.4375670000000004E-7</v>
      </c>
      <c r="TW25" s="22">
        <v>3.3031571999999997E-8</v>
      </c>
      <c r="TX25" s="22">
        <v>1.9947576999999999E-9</v>
      </c>
      <c r="TY25" s="22">
        <v>1.1994158000000001E-10</v>
      </c>
      <c r="TZ25" s="22">
        <v>7.1878107000000002E-12</v>
      </c>
      <c r="UA25" s="22">
        <v>4.2957573000000002E-13</v>
      </c>
      <c r="UB25" s="22">
        <v>2.5613294000000001E-14</v>
      </c>
      <c r="UC25" s="22">
        <v>1.5239556E-15</v>
      </c>
      <c r="UD25" s="22">
        <v>9.0492750000000003E-17</v>
      </c>
      <c r="UE25" s="22">
        <v>5.3630573000000003E-18</v>
      </c>
      <c r="UF25" s="22">
        <v>3.1722705000000001E-19</v>
      </c>
      <c r="UG25" s="22">
        <v>1.8727287999999999E-20</v>
      </c>
      <c r="UH25" s="22">
        <v>1.1033288999999999E-21</v>
      </c>
      <c r="UI25" s="22">
        <v>6.4868454999999996E-23</v>
      </c>
      <c r="UJ25" s="22">
        <v>3.8056601999999998E-24</v>
      </c>
      <c r="UK25" s="22">
        <v>2.2277287000000002E-25</v>
      </c>
      <c r="UL25" s="22">
        <v>1.3010624E-26</v>
      </c>
      <c r="UM25" s="22">
        <v>7.5806456000000002E-28</v>
      </c>
      <c r="UN25" s="22">
        <v>4.4061310000000002E-29</v>
      </c>
      <c r="UO25" s="22">
        <v>2.5546147999999999E-30</v>
      </c>
      <c r="UP25" s="22">
        <v>1.4773585E-31</v>
      </c>
      <c r="UQ25" s="22">
        <v>8.5215210000000006E-33</v>
      </c>
      <c r="UR25" s="22">
        <v>4.9048190000000004E-34</v>
      </c>
      <c r="US25" s="22">
        <v>1.8555458E-35</v>
      </c>
      <c r="UT25" s="22">
        <v>0</v>
      </c>
      <c r="UU25" s="22">
        <v>2.2002259999999999E-7</v>
      </c>
      <c r="UV25" s="22">
        <v>4.9922354999999999E-6</v>
      </c>
      <c r="UW25" s="22">
        <v>9.0800389999999998E-5</v>
      </c>
      <c r="UX25" s="22">
        <v>1.5579354E-3</v>
      </c>
      <c r="UY25" s="22">
        <v>2.6118321E-2</v>
      </c>
      <c r="UZ25" s="22">
        <v>0.11937456</v>
      </c>
      <c r="VA25" s="22">
        <v>0.27060452000000002</v>
      </c>
      <c r="VB25" s="22">
        <v>0.38736316999999998</v>
      </c>
      <c r="VC25" s="22">
        <v>0.39490712</v>
      </c>
      <c r="VD25" s="22">
        <v>0.28968402999999998</v>
      </c>
      <c r="VE25" s="22">
        <v>0.13549063</v>
      </c>
      <c r="VF25" s="22">
        <v>3.4587885999999998E-2</v>
      </c>
      <c r="VG25" s="22">
        <v>2.2611841999999999E-3</v>
      </c>
      <c r="VH25" s="22">
        <v>1.4307375999999999E-4</v>
      </c>
      <c r="VI25" s="22">
        <v>8.8760180000000003E-6</v>
      </c>
      <c r="VJ25" s="22">
        <v>5.4375704E-7</v>
      </c>
      <c r="VK25" s="22">
        <v>3.3031586000000001E-8</v>
      </c>
      <c r="VL25" s="22">
        <v>1.9947585999999998E-9</v>
      </c>
      <c r="VM25" s="22">
        <v>1.1994160999999999E-10</v>
      </c>
      <c r="VN25" s="22">
        <v>7.187813E-12</v>
      </c>
      <c r="VO25" s="22">
        <v>4.2957589999999998E-13</v>
      </c>
      <c r="VP25" s="22">
        <v>2.5613302E-14</v>
      </c>
      <c r="VQ25" s="22">
        <v>1.5239559999999999E-15</v>
      </c>
      <c r="VR25" s="22">
        <v>9.0492750000000003E-17</v>
      </c>
      <c r="VS25" s="22">
        <v>5.3630578E-18</v>
      </c>
      <c r="VT25" s="22">
        <v>3.1722714999999999E-19</v>
      </c>
      <c r="VU25" s="22">
        <v>1.8727303000000001E-20</v>
      </c>
      <c r="VV25" s="22">
        <v>1.1033306E-21</v>
      </c>
      <c r="VW25" s="22">
        <v>6.4868575000000001E-23</v>
      </c>
      <c r="VX25" s="22">
        <v>3.8056665999999997E-24</v>
      </c>
      <c r="VY25" s="22">
        <v>2.2277316000000002E-25</v>
      </c>
      <c r="VZ25" s="22">
        <v>1.3010638E-26</v>
      </c>
      <c r="WA25" s="22">
        <v>7.580655E-28</v>
      </c>
      <c r="WB25" s="22">
        <v>4.4061361999999999E-29</v>
      </c>
      <c r="WC25" s="22">
        <v>2.5546178000000002E-30</v>
      </c>
      <c r="WD25" s="22">
        <v>1.4773604000000001E-31</v>
      </c>
      <c r="WE25" s="22">
        <v>8.5215300000000006E-33</v>
      </c>
      <c r="WF25" s="22">
        <v>4.9048227E-34</v>
      </c>
      <c r="WG25" s="22">
        <v>1.8555480000000001E-35</v>
      </c>
      <c r="WH25" s="22">
        <v>0</v>
      </c>
      <c r="WI25" s="22">
        <v>2.2002321E-7</v>
      </c>
      <c r="WJ25" s="22">
        <v>4.9922530000000002E-6</v>
      </c>
      <c r="WK25" s="22">
        <v>9.0800719999999994E-5</v>
      </c>
      <c r="WL25" s="22">
        <v>1.5579407000000001E-3</v>
      </c>
      <c r="WM25" s="22">
        <v>2.6118395999999999E-2</v>
      </c>
      <c r="WN25" s="22">
        <v>0.11937461000000001</v>
      </c>
      <c r="WO25" s="22">
        <v>0.27060464000000001</v>
      </c>
      <c r="WP25" s="22">
        <v>0.38736340000000002</v>
      </c>
      <c r="WQ25" s="22">
        <v>0.39490735999999999</v>
      </c>
      <c r="WR25" s="22">
        <v>0.28968411999999999</v>
      </c>
      <c r="WS25" s="22">
        <v>0.13549066000000001</v>
      </c>
      <c r="WT25" s="22">
        <v>3.4587916000000003E-2</v>
      </c>
      <c r="WU25" s="22">
        <v>2.2611872000000001E-3</v>
      </c>
      <c r="WV25" s="22">
        <v>1.4307394999999999E-4</v>
      </c>
      <c r="WW25" s="22">
        <v>8.8760290000000004E-6</v>
      </c>
      <c r="WX25" s="22">
        <v>5.4375766000000003E-7</v>
      </c>
      <c r="WY25" s="22">
        <v>3.3031615000000001E-8</v>
      </c>
      <c r="WZ25" s="22">
        <v>1.9947597000000002E-9</v>
      </c>
      <c r="XA25" s="22">
        <v>1.1994165000000001E-10</v>
      </c>
      <c r="XB25" s="22">
        <v>7.1878153999999997E-12</v>
      </c>
      <c r="XC25" s="22">
        <v>4.2957599999999999E-13</v>
      </c>
      <c r="XD25" s="22">
        <v>2.5613306999999999E-14</v>
      </c>
      <c r="XE25" s="22">
        <v>1.5239566E-15</v>
      </c>
      <c r="XF25" s="22">
        <v>9.0492769999999999E-17</v>
      </c>
      <c r="XG25" s="22">
        <v>5.3630599999999999E-18</v>
      </c>
      <c r="XH25" s="22">
        <v>3.1722720000000001E-19</v>
      </c>
      <c r="XI25" s="22">
        <v>1.8727316E-20</v>
      </c>
      <c r="XJ25" s="22">
        <v>1.1033321000000001E-21</v>
      </c>
      <c r="XK25" s="22">
        <v>6.4868680000000004E-23</v>
      </c>
      <c r="XL25" s="22">
        <v>3.8056730000000003E-24</v>
      </c>
      <c r="XM25" s="22">
        <v>2.2277347999999999E-25</v>
      </c>
      <c r="XN25" s="22">
        <v>1.3010650000000001E-26</v>
      </c>
      <c r="XO25" s="22">
        <v>7.5806577000000001E-28</v>
      </c>
      <c r="XP25" s="22">
        <v>4.4061392000000001E-29</v>
      </c>
      <c r="XQ25" s="22">
        <v>2.5546199999999998E-30</v>
      </c>
      <c r="XR25" s="22">
        <v>1.4773618E-31</v>
      </c>
      <c r="XS25" s="22">
        <v>8.5215360000000006E-33</v>
      </c>
      <c r="XT25" s="22">
        <v>4.9048250000000002E-34</v>
      </c>
      <c r="XU25" s="22">
        <v>1.855549E-35</v>
      </c>
      <c r="XV25" s="22">
        <v>0</v>
      </c>
      <c r="XW25" s="22">
        <v>2.2002311000000001E-7</v>
      </c>
      <c r="XX25" s="22">
        <v>4.9922479999999999E-6</v>
      </c>
      <c r="XY25" s="22">
        <v>9.0800660000000004E-5</v>
      </c>
      <c r="XZ25" s="22">
        <v>1.5579399E-3</v>
      </c>
      <c r="YA25" s="22">
        <v>2.6118387999999999E-2</v>
      </c>
      <c r="YB25" s="22">
        <v>0.11937471500000001</v>
      </c>
      <c r="YC25" s="22">
        <v>0.27060487999999999</v>
      </c>
      <c r="YD25" s="22">
        <v>0.38736385000000001</v>
      </c>
      <c r="YE25" s="22">
        <v>0.39490792000000002</v>
      </c>
      <c r="YF25" s="22">
        <v>0.28968439000000001</v>
      </c>
      <c r="YG25" s="22">
        <v>0.13549075999999999</v>
      </c>
      <c r="YH25" s="22">
        <v>3.4587946000000001E-2</v>
      </c>
      <c r="YI25" s="22">
        <v>2.2611897000000001E-3</v>
      </c>
      <c r="YJ25" s="22">
        <v>1.4307413999999999E-4</v>
      </c>
      <c r="YK25" s="22">
        <v>8.8760419999999993E-6</v>
      </c>
      <c r="YL25" s="22">
        <v>5.4375845999999997E-7</v>
      </c>
      <c r="YM25" s="22">
        <v>3.3031664999999997E-8</v>
      </c>
      <c r="YN25" s="22">
        <v>1.994763E-9</v>
      </c>
      <c r="YO25" s="22">
        <v>1.1994183000000001E-10</v>
      </c>
      <c r="YP25" s="22">
        <v>7.1878246000000002E-12</v>
      </c>
      <c r="YQ25" s="22">
        <v>4.2957665000000001E-13</v>
      </c>
      <c r="YR25" s="22">
        <v>2.5613351E-14</v>
      </c>
      <c r="YS25" s="22">
        <v>1.5239592999999999E-15</v>
      </c>
      <c r="YT25" s="22">
        <v>9.0492962999999999E-17</v>
      </c>
      <c r="YU25" s="22">
        <v>5.3630720000000002E-18</v>
      </c>
      <c r="YV25" s="22">
        <v>3.1722798000000002E-19</v>
      </c>
      <c r="YW25" s="22">
        <v>1.8727367E-20</v>
      </c>
      <c r="YX25" s="22">
        <v>1.1033354E-21</v>
      </c>
      <c r="YY25" s="22">
        <v>6.4868899999999997E-23</v>
      </c>
      <c r="YZ25" s="22">
        <v>3.8056867000000001E-24</v>
      </c>
      <c r="ZA25" s="22">
        <v>2.2277420000000001E-25</v>
      </c>
      <c r="ZB25" s="22">
        <v>1.3010687999999999E-26</v>
      </c>
      <c r="ZC25" s="22">
        <v>7.5806789999999997E-28</v>
      </c>
      <c r="ZD25" s="22">
        <v>4.4061487999999998E-29</v>
      </c>
      <c r="ZE25" s="22">
        <v>2.5546256999999999E-30</v>
      </c>
      <c r="ZF25" s="22">
        <v>1.4773655000000001E-31</v>
      </c>
      <c r="ZG25" s="22">
        <v>8.5215549999999997E-33</v>
      </c>
      <c r="ZH25" s="22">
        <v>4.9048364999999999E-34</v>
      </c>
      <c r="ZI25" s="22">
        <v>1.8555536999999999E-35</v>
      </c>
      <c r="ZJ25" s="22">
        <v>0</v>
      </c>
      <c r="ZK25" s="22">
        <v>2.2002448000000001E-7</v>
      </c>
      <c r="ZL25" s="22">
        <v>4.9922783000000001E-6</v>
      </c>
      <c r="ZM25" s="22">
        <v>9.0801119999999995E-5</v>
      </c>
      <c r="ZN25" s="22">
        <v>1.5579469E-3</v>
      </c>
      <c r="ZO25" s="22">
        <v>2.6118501999999998E-2</v>
      </c>
      <c r="ZP25" s="22">
        <v>0.11937485</v>
      </c>
      <c r="ZQ25" s="22">
        <v>0.27060482000000002</v>
      </c>
      <c r="ZR25" s="22">
        <v>0.38736373000000002</v>
      </c>
      <c r="ZS25" s="22">
        <v>0.39490779999999998</v>
      </c>
      <c r="ZT25" s="22">
        <v>0.28968439000000001</v>
      </c>
      <c r="ZU25" s="22">
        <v>0.13549074999999999</v>
      </c>
      <c r="ZV25" s="22">
        <v>3.4587930000000003E-2</v>
      </c>
      <c r="ZW25" s="22">
        <v>2.2611883E-3</v>
      </c>
      <c r="ZX25" s="22">
        <v>1.4307405E-4</v>
      </c>
      <c r="ZY25" s="22">
        <v>8.876038E-6</v>
      </c>
      <c r="ZZ25" s="22">
        <v>5.4375830000000002E-7</v>
      </c>
      <c r="AAA25" s="22">
        <v>3.3031670000000002E-8</v>
      </c>
      <c r="AAB25" s="22">
        <v>1.9947632E-9</v>
      </c>
      <c r="AAC25" s="22">
        <v>1.1994188999999999E-10</v>
      </c>
      <c r="AAD25" s="22">
        <v>7.1878298E-12</v>
      </c>
      <c r="AAE25" s="22">
        <v>4.2957710000000002E-13</v>
      </c>
      <c r="AAF25" s="22">
        <v>2.5613397000000001E-14</v>
      </c>
      <c r="AAG25" s="22">
        <v>1.5239634E-15</v>
      </c>
      <c r="AAH25" s="22">
        <v>9.0493290000000004E-17</v>
      </c>
      <c r="AAI25" s="22">
        <v>5.3630936999999998E-18</v>
      </c>
      <c r="AAJ25" s="22">
        <v>3.1722952999999998E-19</v>
      </c>
      <c r="AAK25" s="22">
        <v>1.8727464E-20</v>
      </c>
      <c r="AAL25" s="22">
        <v>1.1033417000000001E-21</v>
      </c>
      <c r="AAM25" s="22">
        <v>6.4869299999999996E-23</v>
      </c>
      <c r="AAN25" s="22">
        <v>3.8057135000000002E-24</v>
      </c>
      <c r="AAO25" s="22">
        <v>2.2277586999999998E-25</v>
      </c>
      <c r="AAP25" s="22">
        <v>1.3010789E-26</v>
      </c>
      <c r="AAQ25" s="22">
        <v>7.580738E-28</v>
      </c>
      <c r="AAR25" s="22">
        <v>4.4061864999999999E-29</v>
      </c>
      <c r="AAS25" s="22">
        <v>2.5546483000000001E-30</v>
      </c>
      <c r="AAT25" s="22">
        <v>1.4773790000000001E-31</v>
      </c>
      <c r="AAU25" s="22">
        <v>8.5216404999999999E-33</v>
      </c>
      <c r="AAV25" s="22">
        <v>4.9048910000000002E-34</v>
      </c>
      <c r="AAW25" s="22">
        <v>1.8555748000000001E-35</v>
      </c>
      <c r="AAX25" s="22">
        <v>0</v>
      </c>
      <c r="AAY25" s="22">
        <v>2.2002266E-7</v>
      </c>
      <c r="AAZ25" s="22">
        <v>4.9922409999999999E-6</v>
      </c>
      <c r="ABA25" s="22">
        <v>9.0800559999999997E-5</v>
      </c>
      <c r="ABB25" s="22">
        <v>1.5579391E-3</v>
      </c>
      <c r="ABC25" s="22">
        <v>2.6118382999999998E-2</v>
      </c>
      <c r="ABD25" s="22">
        <v>0.119374745</v>
      </c>
      <c r="ABE25" s="22">
        <v>0.27060476</v>
      </c>
      <c r="ABF25" s="22">
        <v>0.38736369999999998</v>
      </c>
      <c r="ABG25" s="22">
        <v>0.39490783000000002</v>
      </c>
      <c r="ABH25" s="22">
        <v>0.28968450000000001</v>
      </c>
      <c r="ABI25" s="22">
        <v>0.13549082000000001</v>
      </c>
      <c r="ABJ25" s="22">
        <v>3.4587957000000003E-2</v>
      </c>
      <c r="ABK25" s="22">
        <v>2.2611892999999999E-3</v>
      </c>
      <c r="ABL25" s="22">
        <v>1.4307411999999999E-4</v>
      </c>
      <c r="ABM25" s="22">
        <v>8.8760409999999999E-6</v>
      </c>
      <c r="ABN25" s="22">
        <v>5.4375845999999997E-7</v>
      </c>
      <c r="ABO25" s="22">
        <v>3.3031675E-8</v>
      </c>
      <c r="ABP25" s="22">
        <v>1.9947637000000002E-9</v>
      </c>
      <c r="ABQ25" s="22">
        <v>1.1994192E-10</v>
      </c>
      <c r="ABR25" s="22">
        <v>7.1878298E-12</v>
      </c>
      <c r="ABS25" s="22">
        <v>4.2957707999999999E-13</v>
      </c>
      <c r="ABT25" s="22">
        <v>2.5613393999999999E-14</v>
      </c>
      <c r="ABU25" s="22">
        <v>1.5239633E-15</v>
      </c>
      <c r="ABV25" s="22">
        <v>9.0493290000000004E-17</v>
      </c>
      <c r="ABW25" s="22">
        <v>5.3630962000000001E-18</v>
      </c>
      <c r="ABX25" s="22">
        <v>3.1722966000000001E-19</v>
      </c>
      <c r="ABY25" s="22">
        <v>1.8727471000000001E-20</v>
      </c>
      <c r="ABZ25" s="22">
        <v>1.1033420000000001E-21</v>
      </c>
      <c r="ACA25" s="22">
        <v>6.4869294E-23</v>
      </c>
      <c r="ACB25" s="22">
        <v>3.8057119999999998E-24</v>
      </c>
      <c r="ACC25" s="22">
        <v>2.2277577E-25</v>
      </c>
      <c r="ACD25" s="22">
        <v>1.3010779999999999E-26</v>
      </c>
      <c r="ACE25" s="22">
        <v>7.5807329999999997E-28</v>
      </c>
      <c r="ACF25" s="22">
        <v>4.4061798000000002E-29</v>
      </c>
      <c r="ACG25" s="22">
        <v>2.5546419E-30</v>
      </c>
      <c r="ACH25" s="22">
        <v>1.4773745999999999E-31</v>
      </c>
      <c r="ACI25" s="22">
        <v>8.5216295000000003E-33</v>
      </c>
      <c r="ACJ25" s="22">
        <v>4.9049665000000004E-34</v>
      </c>
      <c r="ACK25" s="22">
        <v>1.8559287E-35</v>
      </c>
      <c r="ACL25" s="22">
        <v>0</v>
      </c>
      <c r="ACM25" s="22">
        <v>2.2002367999999999E-7</v>
      </c>
      <c r="ACN25" s="22">
        <v>4.9922604999999999E-6</v>
      </c>
      <c r="ACO25" s="22">
        <v>9.0800895E-5</v>
      </c>
      <c r="ACP25" s="22">
        <v>1.5579443E-3</v>
      </c>
      <c r="ACQ25" s="22">
        <v>2.6118466999999999E-2</v>
      </c>
      <c r="ACR25" s="22">
        <v>0.11937497</v>
      </c>
      <c r="ACS25" s="22">
        <v>0.27060506000000001</v>
      </c>
      <c r="ACT25" s="22">
        <v>0.38736345999999999</v>
      </c>
      <c r="ACU25" s="22">
        <v>0.39490723999999999</v>
      </c>
      <c r="ACV25" s="22">
        <v>0.28968388</v>
      </c>
      <c r="ACW25" s="22">
        <v>0.13549046000000001</v>
      </c>
      <c r="ACX25" s="22">
        <v>3.4587833999999998E-2</v>
      </c>
      <c r="ACY25" s="22">
        <v>2.2611795000000001E-3</v>
      </c>
      <c r="ACZ25" s="22">
        <v>1.4307343000000001E-4</v>
      </c>
      <c r="ADA25" s="22">
        <v>8.8759939999999996E-6</v>
      </c>
      <c r="ADB25" s="22">
        <v>5.4375556000000003E-7</v>
      </c>
      <c r="ADC25" s="22">
        <v>3.3031498E-8</v>
      </c>
      <c r="ADD25" s="22">
        <v>1.9947526E-9</v>
      </c>
      <c r="ADE25" s="22">
        <v>1.1994127E-10</v>
      </c>
      <c r="ADF25" s="22">
        <v>7.1877932999999999E-12</v>
      </c>
      <c r="ADG25" s="22">
        <v>4.2957508E-13</v>
      </c>
      <c r="ADH25" s="22">
        <v>2.5613288999999999E-14</v>
      </c>
      <c r="ADI25" s="22">
        <v>1.5239574000000001E-15</v>
      </c>
      <c r="ADJ25" s="22">
        <v>9.0492999999999994E-17</v>
      </c>
      <c r="ADK25" s="22">
        <v>5.3630817000000002E-18</v>
      </c>
      <c r="ADL25" s="22">
        <v>3.1722905999999998E-19</v>
      </c>
      <c r="ADM25" s="22">
        <v>1.8727443E-20</v>
      </c>
      <c r="ADN25" s="22">
        <v>1.1033403E-21</v>
      </c>
      <c r="ADO25" s="22">
        <v>6.4869192999999997E-23</v>
      </c>
      <c r="ADP25" s="22">
        <v>3.8057010000000002E-24</v>
      </c>
      <c r="ADQ25" s="22">
        <v>2.2277480000000002E-25</v>
      </c>
      <c r="ADR25" s="22">
        <v>1.3010702999999999E-26</v>
      </c>
      <c r="ADS25" s="22">
        <v>7.5806740000000003E-28</v>
      </c>
      <c r="ADT25" s="22">
        <v>4.4061422000000003E-29</v>
      </c>
      <c r="ADU25" s="22">
        <v>2.5546212E-30</v>
      </c>
      <c r="ADV25" s="22">
        <v>1.4773652999999999E-31</v>
      </c>
      <c r="ADW25" s="22">
        <v>8.5216010000000002E-33</v>
      </c>
      <c r="ADX25" s="22">
        <v>4.9053893999999997E-34</v>
      </c>
      <c r="ADY25" s="22">
        <v>1.8563686000000001E-35</v>
      </c>
      <c r="ADZ25" s="27"/>
      <c r="AEA25" s="24">
        <f t="shared" si="23"/>
        <v>20</v>
      </c>
      <c r="AEB25" s="52"/>
      <c r="AEC25" s="48">
        <f t="shared" si="27"/>
        <v>3.1833120000000001E-36</v>
      </c>
      <c r="AED25" s="48">
        <f t="shared" si="27"/>
        <v>3.180447E-36</v>
      </c>
      <c r="AEE25" s="48">
        <f t="shared" si="27"/>
        <v>3.1804379999999998E-36</v>
      </c>
      <c r="AEF25" s="48">
        <f t="shared" si="27"/>
        <v>3.1804379999999998E-36</v>
      </c>
      <c r="AEG25" s="48">
        <f t="shared" si="27"/>
        <v>3.1804340000000001E-36</v>
      </c>
      <c r="AEH25" s="48">
        <f t="shared" si="27"/>
        <v>3.1804314999999998E-36</v>
      </c>
      <c r="AEI25" s="48">
        <f t="shared" si="27"/>
        <v>3.1804264999999999E-36</v>
      </c>
      <c r="AEJ25" s="48">
        <f t="shared" si="27"/>
        <v>3.1804243000000003E-36</v>
      </c>
      <c r="AEK25" s="48">
        <f t="shared" si="27"/>
        <v>3.1804269999999997E-36</v>
      </c>
      <c r="AEL25" s="48">
        <f t="shared" si="27"/>
        <v>3.1804299999999998E-36</v>
      </c>
      <c r="AEM25" s="48">
        <f t="shared" si="28"/>
        <v>3.1804320000000003E-36</v>
      </c>
      <c r="AEN25" s="48">
        <f t="shared" si="28"/>
        <v>3.1804382999999998E-36</v>
      </c>
      <c r="AEO25" s="48">
        <f t="shared" si="28"/>
        <v>3.180439E-36</v>
      </c>
      <c r="AEP25" s="48">
        <f t="shared" si="28"/>
        <v>3.1804429999999997E-36</v>
      </c>
      <c r="AEQ25" s="48">
        <f t="shared" si="28"/>
        <v>3.1804459999999998E-36</v>
      </c>
      <c r="AER25" s="48">
        <f t="shared" si="28"/>
        <v>3.1804473E-36</v>
      </c>
      <c r="AES25" s="48">
        <f t="shared" si="28"/>
        <v>3.1804548000000002E-36</v>
      </c>
      <c r="AET25" s="48">
        <f t="shared" si="28"/>
        <v>3.1804931999999999E-36</v>
      </c>
      <c r="AEU25" s="48">
        <f t="shared" si="28"/>
        <v>3.1813089999999998E-36</v>
      </c>
      <c r="AEV25" s="44">
        <f t="shared" si="17"/>
        <v>5.22</v>
      </c>
      <c r="AEW25" s="52"/>
      <c r="AEX25" s="82">
        <v>1.8556201000000001E-35</v>
      </c>
      <c r="AEY25" s="49">
        <f t="shared" si="18"/>
        <v>3.1806374157894733E-36</v>
      </c>
      <c r="AEZ25" s="52"/>
      <c r="AFA25" s="52"/>
      <c r="AFB25" s="48">
        <f t="shared" si="29"/>
        <v>2.3906477E-11</v>
      </c>
      <c r="AFC25" s="48">
        <f t="shared" si="29"/>
        <v>2.3906438E-11</v>
      </c>
      <c r="AFD25" s="48">
        <f t="shared" si="29"/>
        <v>2.3906446000000002E-11</v>
      </c>
      <c r="AFE25" s="48">
        <f t="shared" si="29"/>
        <v>2.3906479999999999E-11</v>
      </c>
      <c r="AFF25" s="48">
        <f t="shared" si="29"/>
        <v>2.3906427E-11</v>
      </c>
      <c r="AFG25" s="48">
        <f t="shared" si="29"/>
        <v>2.3906373000000001E-11</v>
      </c>
      <c r="AFH25" s="48">
        <f t="shared" si="29"/>
        <v>2.3906328000000001E-11</v>
      </c>
      <c r="AFI25" s="48">
        <f t="shared" si="29"/>
        <v>2.3906287E-11</v>
      </c>
      <c r="AFJ25" s="48">
        <f t="shared" si="29"/>
        <v>2.3906300000000001E-11</v>
      </c>
      <c r="AFK25" s="48">
        <f t="shared" si="29"/>
        <v>2.3906321E-11</v>
      </c>
      <c r="AFL25" s="48">
        <f t="shared" si="30"/>
        <v>2.3906362999999999E-11</v>
      </c>
      <c r="AFM25" s="48">
        <f t="shared" si="30"/>
        <v>2.3906432E-11</v>
      </c>
      <c r="AFN25" s="48">
        <f t="shared" si="30"/>
        <v>2.3906447999999999E-11</v>
      </c>
      <c r="AFO25" s="48">
        <f t="shared" si="30"/>
        <v>2.3906479999999999E-11</v>
      </c>
      <c r="AFP25" s="48">
        <f t="shared" si="30"/>
        <v>2.3906490999999998E-11</v>
      </c>
      <c r="AFQ25" s="48">
        <f t="shared" si="30"/>
        <v>2.39065E-11</v>
      </c>
      <c r="AFR25" s="48">
        <f t="shared" si="30"/>
        <v>2.3906538E-11</v>
      </c>
      <c r="AFS25" s="48">
        <f t="shared" si="30"/>
        <v>2.3906552000000001E-11</v>
      </c>
      <c r="AFT25" s="48">
        <f t="shared" si="30"/>
        <v>2.3906553999999999E-11</v>
      </c>
      <c r="AFU25" s="52"/>
      <c r="AFV25" s="49">
        <f t="shared" si="25"/>
        <v>2.3906433421052629E-11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84">
        <v>16</v>
      </c>
      <c r="AGW25" s="60">
        <v>0</v>
      </c>
      <c r="AGX25" s="60">
        <v>16</v>
      </c>
      <c r="AGY25" s="60">
        <v>0</v>
      </c>
      <c r="AGZ25" s="60">
        <v>0</v>
      </c>
      <c r="AHA25" s="85">
        <v>-1</v>
      </c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</row>
    <row r="26" spans="1:1103" ht="2.1" customHeight="1" x14ac:dyDescent="0.25">
      <c r="A26" s="27"/>
      <c r="B26" s="43">
        <v>20</v>
      </c>
      <c r="C26" s="44">
        <v>5.51</v>
      </c>
      <c r="D26" s="73">
        <f t="shared" si="22"/>
        <v>2</v>
      </c>
      <c r="E26" s="27"/>
      <c r="F26" s="74">
        <v>0</v>
      </c>
      <c r="G26" s="20">
        <v>7.5418725000000004E-8</v>
      </c>
      <c r="H26" s="20">
        <v>1.711223E-6</v>
      </c>
      <c r="I26" s="20">
        <v>3.1847292000000001E-5</v>
      </c>
      <c r="J26" s="20">
        <v>5.6658784000000002E-4</v>
      </c>
      <c r="K26" s="20">
        <v>1.0027876E-2</v>
      </c>
      <c r="L26" s="20">
        <v>6.9665915999999994E-2</v>
      </c>
      <c r="M26" s="20">
        <v>0.19685784000000001</v>
      </c>
      <c r="N26" s="20">
        <v>0.33955994</v>
      </c>
      <c r="O26" s="20">
        <v>0.39056906000000002</v>
      </c>
      <c r="P26" s="20">
        <v>0.35180099999999997</v>
      </c>
      <c r="Q26" s="20">
        <v>0.21017759</v>
      </c>
      <c r="R26" s="20">
        <v>7.8908259999999994E-2</v>
      </c>
      <c r="S26" s="20">
        <v>1.3213511000000001E-2</v>
      </c>
      <c r="T26" s="20">
        <v>7.7399399999999996E-4</v>
      </c>
      <c r="U26" s="20">
        <v>4.5999603999999997E-5</v>
      </c>
      <c r="V26" s="20">
        <v>2.7555617999999998E-6</v>
      </c>
      <c r="W26" s="20">
        <v>1.6568433E-7</v>
      </c>
      <c r="X26" s="20">
        <v>9.9738729999999997E-9</v>
      </c>
      <c r="Y26" s="20">
        <v>6.0023179999999996E-10</v>
      </c>
      <c r="Z26" s="20">
        <v>3.6082252000000001E-11</v>
      </c>
      <c r="AA26" s="21">
        <v>2.1657207000000002E-12</v>
      </c>
      <c r="AB26" s="21">
        <v>1.2976434E-13</v>
      </c>
      <c r="AC26" s="21">
        <v>7.7609149999999992E-15</v>
      </c>
      <c r="AD26" s="21">
        <v>4.6329879999999997E-16</v>
      </c>
      <c r="AE26" s="21">
        <v>2.7605494E-17</v>
      </c>
      <c r="AF26" s="21">
        <v>1.6417741E-18</v>
      </c>
      <c r="AG26" s="21">
        <v>9.7456300000000005E-20</v>
      </c>
      <c r="AH26" s="21">
        <v>5.773992E-21</v>
      </c>
      <c r="AI26" s="21">
        <v>3.4142768000000001E-22</v>
      </c>
      <c r="AJ26" s="21">
        <v>2.0149316E-23</v>
      </c>
      <c r="AK26" s="21">
        <v>1.1866979999999999E-24</v>
      </c>
      <c r="AL26" s="21">
        <v>6.9745360000000002E-26</v>
      </c>
      <c r="AM26" s="21">
        <v>4.0903580000000002E-27</v>
      </c>
      <c r="AN26" s="21">
        <v>2.3936064E-28</v>
      </c>
      <c r="AO26" s="21">
        <v>1.3975418999999999E-29</v>
      </c>
      <c r="AP26" s="21">
        <v>8.1409280000000003E-31</v>
      </c>
      <c r="AQ26" s="21">
        <v>4.7310415000000002E-32</v>
      </c>
      <c r="AR26" s="21">
        <v>2.744976E-33</v>
      </c>
      <c r="AS26" s="21">
        <v>1.0459348000000001E-34</v>
      </c>
      <c r="AT26" s="22">
        <v>0</v>
      </c>
      <c r="AU26" s="22">
        <v>7.5417134000000003E-8</v>
      </c>
      <c r="AV26" s="22">
        <v>1.7111895000000001E-6</v>
      </c>
      <c r="AW26" s="22">
        <v>3.1846720000000003E-5</v>
      </c>
      <c r="AX26" s="22">
        <v>5.6657829999999998E-4</v>
      </c>
      <c r="AY26" s="22">
        <v>1.0027714E-2</v>
      </c>
      <c r="AZ26" s="22">
        <v>6.9665270000000001E-2</v>
      </c>
      <c r="BA26" s="22">
        <v>0.19685656000000001</v>
      </c>
      <c r="BB26" s="22">
        <v>0.33955833000000002</v>
      </c>
      <c r="BC26" s="22">
        <v>0.39056750000000001</v>
      </c>
      <c r="BD26" s="22">
        <v>0.3517998</v>
      </c>
      <c r="BE26" s="22">
        <v>0.21017696999999999</v>
      </c>
      <c r="BF26" s="22">
        <v>7.8908086000000002E-2</v>
      </c>
      <c r="BG26" s="22">
        <v>1.321349E-2</v>
      </c>
      <c r="BH26" s="22">
        <v>7.7399274000000001E-4</v>
      </c>
      <c r="BI26" s="22">
        <v>4.5999528000000002E-5</v>
      </c>
      <c r="BJ26" s="22">
        <v>2.7555573E-6</v>
      </c>
      <c r="BK26" s="22">
        <v>1.6568402999999999E-7</v>
      </c>
      <c r="BL26" s="22">
        <v>9.9738559999999993E-9</v>
      </c>
      <c r="BM26" s="22">
        <v>6.0023100000000001E-10</v>
      </c>
      <c r="BN26" s="22">
        <v>3.6082196000000001E-11</v>
      </c>
      <c r="BO26" s="22">
        <v>2.1657168E-12</v>
      </c>
      <c r="BP26" s="22">
        <v>1.2976407999999999E-13</v>
      </c>
      <c r="BQ26" s="22">
        <v>7.7609000000000003E-15</v>
      </c>
      <c r="BR26" s="22">
        <v>4.6329774999999997E-16</v>
      </c>
      <c r="BS26" s="22">
        <v>2.7605425999999999E-17</v>
      </c>
      <c r="BT26" s="22">
        <v>1.6417699E-18</v>
      </c>
      <c r="BU26" s="22">
        <v>9.7456049999999995E-20</v>
      </c>
      <c r="BV26" s="22">
        <v>5.7739783999999998E-21</v>
      </c>
      <c r="BW26" s="22">
        <v>3.4142685000000002E-22</v>
      </c>
      <c r="BX26" s="22">
        <v>2.0149265E-23</v>
      </c>
      <c r="BY26" s="22">
        <v>1.1866951E-24</v>
      </c>
      <c r="BZ26" s="22">
        <v>6.9745214000000002E-26</v>
      </c>
      <c r="CA26" s="22">
        <v>4.0903513000000002E-27</v>
      </c>
      <c r="CB26" s="22">
        <v>2.3936039999999998E-28</v>
      </c>
      <c r="CC26" s="22">
        <v>1.39754E-29</v>
      </c>
      <c r="CD26" s="22">
        <v>8.1408979999999994E-31</v>
      </c>
      <c r="CE26" s="22">
        <v>4.731027E-32</v>
      </c>
      <c r="CF26" s="22">
        <v>2.744959E-33</v>
      </c>
      <c r="CG26" s="22">
        <v>1.0458989E-34</v>
      </c>
      <c r="CH26" s="22">
        <v>0</v>
      </c>
      <c r="CI26" s="22">
        <v>7.5417820000000003E-8</v>
      </c>
      <c r="CJ26" s="22">
        <v>1.7112032999999999E-6</v>
      </c>
      <c r="CK26" s="22">
        <v>3.1846936E-5</v>
      </c>
      <c r="CL26" s="22">
        <v>5.6658173000000004E-4</v>
      </c>
      <c r="CM26" s="22">
        <v>1.0027771E-2</v>
      </c>
      <c r="CN26" s="22">
        <v>6.9665530000000003E-2</v>
      </c>
      <c r="CO26" s="22">
        <v>0.19685699000000001</v>
      </c>
      <c r="CP26" s="22">
        <v>0.33955878</v>
      </c>
      <c r="CQ26" s="22">
        <v>0.39056784</v>
      </c>
      <c r="CR26" s="22">
        <v>0.35179996000000002</v>
      </c>
      <c r="CS26" s="22">
        <v>0.21017701999999999</v>
      </c>
      <c r="CT26" s="22">
        <v>7.8908080000000005E-2</v>
      </c>
      <c r="CU26" s="22">
        <v>1.321349E-2</v>
      </c>
      <c r="CV26" s="22">
        <v>7.7399274000000001E-4</v>
      </c>
      <c r="CW26" s="22">
        <v>4.5999535000000001E-5</v>
      </c>
      <c r="CX26" s="22">
        <v>2.7555581999999999E-6</v>
      </c>
      <c r="CY26" s="22">
        <v>1.6568410999999999E-7</v>
      </c>
      <c r="CZ26" s="22">
        <v>9.9738635E-9</v>
      </c>
      <c r="DA26" s="22">
        <v>6.0023119999999997E-10</v>
      </c>
      <c r="DB26" s="22">
        <v>3.6082210000000002E-11</v>
      </c>
      <c r="DC26" s="22">
        <v>2.1657183E-12</v>
      </c>
      <c r="DD26" s="22">
        <v>1.297642E-13</v>
      </c>
      <c r="DE26" s="22">
        <v>7.7609090000000003E-15</v>
      </c>
      <c r="DF26" s="22">
        <v>4.6329816999999999E-16</v>
      </c>
      <c r="DG26" s="22">
        <v>2.7605459E-17</v>
      </c>
      <c r="DH26" s="22">
        <v>1.6417722000000001E-18</v>
      </c>
      <c r="DI26" s="22">
        <v>9.7456197000000004E-20</v>
      </c>
      <c r="DJ26" s="22">
        <v>5.7739885000000002E-21</v>
      </c>
      <c r="DK26" s="22">
        <v>3.4142766E-22</v>
      </c>
      <c r="DL26" s="22">
        <v>2.0149317E-23</v>
      </c>
      <c r="DM26" s="22">
        <v>1.1866977E-24</v>
      </c>
      <c r="DN26" s="22">
        <v>6.9745306999999995E-26</v>
      </c>
      <c r="DO26" s="22">
        <v>4.0903523999999999E-27</v>
      </c>
      <c r="DP26" s="22">
        <v>2.3936051999999999E-28</v>
      </c>
      <c r="DQ26" s="22">
        <v>1.3975436999999999E-29</v>
      </c>
      <c r="DR26" s="22">
        <v>8.1409390000000005E-31</v>
      </c>
      <c r="DS26" s="22">
        <v>4.731039E-32</v>
      </c>
      <c r="DT26" s="22">
        <v>2.7449639000000001E-33</v>
      </c>
      <c r="DU26" s="22">
        <v>1.0459003E-34</v>
      </c>
      <c r="DV26" s="22">
        <v>0</v>
      </c>
      <c r="DW26" s="22">
        <v>7.5418020000000001E-8</v>
      </c>
      <c r="DX26" s="22">
        <v>1.7112069000000001E-6</v>
      </c>
      <c r="DY26" s="22">
        <v>3.1847005000000002E-5</v>
      </c>
      <c r="DZ26" s="22">
        <v>5.6658290000000003E-4</v>
      </c>
      <c r="EA26" s="22">
        <v>1.0027789E-2</v>
      </c>
      <c r="EB26" s="22">
        <v>6.9665589999999999E-2</v>
      </c>
      <c r="EC26" s="22">
        <v>0.19685715000000001</v>
      </c>
      <c r="ED26" s="22">
        <v>0.33955908000000001</v>
      </c>
      <c r="EE26" s="22">
        <v>0.39056807999999998</v>
      </c>
      <c r="EF26" s="22">
        <v>0.35180020000000001</v>
      </c>
      <c r="EG26" s="22">
        <v>0.21017714000000001</v>
      </c>
      <c r="EH26" s="22">
        <v>7.8908099999999995E-2</v>
      </c>
      <c r="EI26" s="22">
        <v>1.321349E-2</v>
      </c>
      <c r="EJ26" s="22">
        <v>7.7399279999999999E-4</v>
      </c>
      <c r="EK26" s="22">
        <v>4.5999545999999998E-5</v>
      </c>
      <c r="EL26" s="22">
        <v>2.7555589999999999E-6</v>
      </c>
      <c r="EM26" s="22">
        <v>1.6568421000000001E-7</v>
      </c>
      <c r="EN26" s="22">
        <v>9.9738714999999992E-9</v>
      </c>
      <c r="EO26" s="22">
        <v>6.0023200000000002E-10</v>
      </c>
      <c r="EP26" s="22">
        <v>3.608225E-11</v>
      </c>
      <c r="EQ26" s="22">
        <v>2.1657203E-12</v>
      </c>
      <c r="ER26" s="22">
        <v>1.297643E-13</v>
      </c>
      <c r="ES26" s="22">
        <v>7.7609180000000003E-15</v>
      </c>
      <c r="ET26" s="22">
        <v>4.6329879999999997E-16</v>
      </c>
      <c r="EU26" s="22">
        <v>2.7605489999999999E-17</v>
      </c>
      <c r="EV26" s="22">
        <v>1.6417734E-18</v>
      </c>
      <c r="EW26" s="22">
        <v>9.745623E-20</v>
      </c>
      <c r="EX26" s="22">
        <v>5.7739864000000003E-21</v>
      </c>
      <c r="EY26" s="22">
        <v>3.4142728000000002E-22</v>
      </c>
      <c r="EZ26" s="22">
        <v>2.0149286999999999E-23</v>
      </c>
      <c r="FA26" s="22">
        <v>1.186696E-24</v>
      </c>
      <c r="FB26" s="22">
        <v>6.9745214000000002E-26</v>
      </c>
      <c r="FC26" s="22">
        <v>4.0903478000000003E-27</v>
      </c>
      <c r="FD26" s="22">
        <v>2.3936039999999998E-28</v>
      </c>
      <c r="FE26" s="22">
        <v>1.3975452E-29</v>
      </c>
      <c r="FF26" s="22">
        <v>8.1409260000000006E-31</v>
      </c>
      <c r="FG26" s="22">
        <v>4.7310415000000002E-32</v>
      </c>
      <c r="FH26" s="22">
        <v>2.7449613000000001E-33</v>
      </c>
      <c r="FI26" s="22">
        <v>1.0458994000000001E-34</v>
      </c>
      <c r="FJ26" s="22">
        <v>0</v>
      </c>
      <c r="FK26" s="22">
        <v>7.5417980000000001E-8</v>
      </c>
      <c r="FL26" s="22">
        <v>1.711206E-6</v>
      </c>
      <c r="FM26" s="22">
        <v>3.1846987E-5</v>
      </c>
      <c r="FN26" s="22">
        <v>5.6658260000000003E-4</v>
      </c>
      <c r="FO26" s="22">
        <v>1.0027782000000001E-2</v>
      </c>
      <c r="FP26" s="22">
        <v>6.9665599999999994E-2</v>
      </c>
      <c r="FQ26" s="22">
        <v>0.19685717</v>
      </c>
      <c r="FR26" s="22">
        <v>0.3395591</v>
      </c>
      <c r="FS26" s="22">
        <v>0.39056814000000001</v>
      </c>
      <c r="FT26" s="22">
        <v>0.35180025999999998</v>
      </c>
      <c r="FU26" s="22">
        <v>0.21017717</v>
      </c>
      <c r="FV26" s="22">
        <v>7.8908049999999993E-2</v>
      </c>
      <c r="FW26" s="22">
        <v>1.3213460999999999E-2</v>
      </c>
      <c r="FX26" s="22">
        <v>7.7399116999999999E-4</v>
      </c>
      <c r="FY26" s="22">
        <v>4.5999437E-5</v>
      </c>
      <c r="FZ26" s="22">
        <v>2.7555530000000001E-6</v>
      </c>
      <c r="GA26" s="22">
        <v>1.6568383999999999E-7</v>
      </c>
      <c r="GB26" s="22">
        <v>9.973848E-9</v>
      </c>
      <c r="GC26" s="22">
        <v>6.0023049999999996E-10</v>
      </c>
      <c r="GD26" s="22">
        <v>3.6082175000000002E-11</v>
      </c>
      <c r="GE26" s="22">
        <v>2.1657152999999999E-12</v>
      </c>
      <c r="GF26" s="22">
        <v>1.2976398000000001E-13</v>
      </c>
      <c r="GG26" s="22">
        <v>7.7608959999999995E-15</v>
      </c>
      <c r="GH26" s="22">
        <v>4.6329743000000002E-16</v>
      </c>
      <c r="GI26" s="22">
        <v>2.7605404000000001E-17</v>
      </c>
      <c r="GJ26" s="22">
        <v>1.641768E-18</v>
      </c>
      <c r="GK26" s="22">
        <v>9.7455879999999998E-20</v>
      </c>
      <c r="GL26" s="22">
        <v>5.7739662000000002E-21</v>
      </c>
      <c r="GM26" s="22">
        <v>3.4142621999999999E-22</v>
      </c>
      <c r="GN26" s="22">
        <v>2.0149235000000001E-23</v>
      </c>
      <c r="GO26" s="22">
        <v>1.1866949E-24</v>
      </c>
      <c r="GP26" s="22">
        <v>6.9745355999999999E-26</v>
      </c>
      <c r="GQ26" s="22">
        <v>4.0903619999999998E-27</v>
      </c>
      <c r="GR26" s="22">
        <v>2.3936034999999998E-28</v>
      </c>
      <c r="GS26" s="22">
        <v>1.3975387000000001E-29</v>
      </c>
      <c r="GT26" s="22">
        <v>8.1409229999999993E-31</v>
      </c>
      <c r="GU26" s="22">
        <v>4.7310342E-32</v>
      </c>
      <c r="GV26" s="22">
        <v>2.7449571E-33</v>
      </c>
      <c r="GW26" s="22">
        <v>1.0458978999999999E-34</v>
      </c>
      <c r="GX26" s="22">
        <v>0</v>
      </c>
      <c r="GY26" s="22">
        <v>7.5417829999999999E-8</v>
      </c>
      <c r="GZ26" s="22">
        <v>1.7112029E-6</v>
      </c>
      <c r="HA26" s="22">
        <v>3.1846914E-5</v>
      </c>
      <c r="HB26" s="22">
        <v>5.6658119999999999E-4</v>
      </c>
      <c r="HC26" s="22">
        <v>1.0027757999999999E-2</v>
      </c>
      <c r="HD26" s="22">
        <v>6.9665580000000005E-2</v>
      </c>
      <c r="HE26" s="22">
        <v>0.19685722999999999</v>
      </c>
      <c r="HF26" s="22">
        <v>0.33955913999999998</v>
      </c>
      <c r="HG26" s="22">
        <v>0.39056802000000002</v>
      </c>
      <c r="HH26" s="22">
        <v>0.35180004999999998</v>
      </c>
      <c r="HI26" s="22">
        <v>0.21017696999999999</v>
      </c>
      <c r="HJ26" s="22">
        <v>7.8907989999999997E-2</v>
      </c>
      <c r="HK26" s="22">
        <v>1.3213449E-2</v>
      </c>
      <c r="HL26" s="22">
        <v>7.7399040000000004E-4</v>
      </c>
      <c r="HM26" s="22">
        <v>4.5999379999999997E-5</v>
      </c>
      <c r="HN26" s="22">
        <v>2.7555485999999998E-6</v>
      </c>
      <c r="HO26" s="22">
        <v>1.6568353000000001E-7</v>
      </c>
      <c r="HP26" s="22">
        <v>9.9738299999999993E-9</v>
      </c>
      <c r="HQ26" s="22">
        <v>6.0022929999999999E-10</v>
      </c>
      <c r="HR26" s="22">
        <v>3.6082096000000001E-11</v>
      </c>
      <c r="HS26" s="22">
        <v>2.1657102999999998E-12</v>
      </c>
      <c r="HT26" s="22">
        <v>1.2976365000000001E-13</v>
      </c>
      <c r="HU26" s="22">
        <v>7.7608750000000001E-15</v>
      </c>
      <c r="HV26" s="22">
        <v>4.6329620000000005E-16</v>
      </c>
      <c r="HW26" s="22">
        <v>2.7605333E-17</v>
      </c>
      <c r="HX26" s="22">
        <v>1.6417641000000001E-18</v>
      </c>
      <c r="HY26" s="22">
        <v>9.745571E-20</v>
      </c>
      <c r="HZ26" s="22">
        <v>5.7739598000000002E-21</v>
      </c>
      <c r="IA26" s="22">
        <v>3.4142617000000002E-22</v>
      </c>
      <c r="IB26" s="22">
        <v>2.0149234000000001E-23</v>
      </c>
      <c r="IC26" s="22">
        <v>1.1866929000000001E-24</v>
      </c>
      <c r="ID26" s="22">
        <v>6.9745089999999997E-26</v>
      </c>
      <c r="IE26" s="22">
        <v>4.0903486000000003E-27</v>
      </c>
      <c r="IF26" s="22">
        <v>2.3936028000000002E-28</v>
      </c>
      <c r="IG26" s="22">
        <v>1.3975392000000001E-29</v>
      </c>
      <c r="IH26" s="22">
        <v>8.1409260000000006E-31</v>
      </c>
      <c r="II26" s="22">
        <v>4.7310295000000002E-32</v>
      </c>
      <c r="IJ26" s="22">
        <v>2.7449554E-33</v>
      </c>
      <c r="IK26" s="22">
        <v>1.0458974000000001E-34</v>
      </c>
      <c r="IL26" s="22">
        <v>0</v>
      </c>
      <c r="IM26" s="22">
        <v>7.5417620000000005E-8</v>
      </c>
      <c r="IN26" s="22">
        <v>1.7111976E-6</v>
      </c>
      <c r="IO26" s="22">
        <v>3.1846825999999999E-5</v>
      </c>
      <c r="IP26" s="22">
        <v>5.6657962999999997E-4</v>
      </c>
      <c r="IQ26" s="22">
        <v>1.0027729000000001E-2</v>
      </c>
      <c r="IR26" s="22">
        <v>6.9665484E-2</v>
      </c>
      <c r="IS26" s="22">
        <v>0.19685706</v>
      </c>
      <c r="IT26" s="22">
        <v>0.33955908000000001</v>
      </c>
      <c r="IU26" s="22">
        <v>0.39056784</v>
      </c>
      <c r="IV26" s="22">
        <v>0.35179976000000002</v>
      </c>
      <c r="IW26" s="22">
        <v>0.21017678000000001</v>
      </c>
      <c r="IX26" s="22">
        <v>7.8907909999999998E-2</v>
      </c>
      <c r="IY26" s="22">
        <v>1.3213422000000001E-2</v>
      </c>
      <c r="IZ26" s="22">
        <v>7.7398880000000003E-4</v>
      </c>
      <c r="JA26" s="22">
        <v>4.5999284000000001E-5</v>
      </c>
      <c r="JB26" s="22">
        <v>2.7555425000000001E-6</v>
      </c>
      <c r="JC26" s="22">
        <v>1.6568318000000001E-7</v>
      </c>
      <c r="JD26" s="22">
        <v>9.9738080000000005E-9</v>
      </c>
      <c r="JE26" s="22">
        <v>6.0022787000000003E-10</v>
      </c>
      <c r="JF26" s="22">
        <v>3.6082016E-11</v>
      </c>
      <c r="JG26" s="22">
        <v>2.1657061999999999E-12</v>
      </c>
      <c r="JH26" s="22">
        <v>1.2976343E-13</v>
      </c>
      <c r="JI26" s="22">
        <v>7.7608630000000007E-15</v>
      </c>
      <c r="JJ26" s="22">
        <v>4.6329570000000004E-16</v>
      </c>
      <c r="JK26" s="22">
        <v>2.7605313E-17</v>
      </c>
      <c r="JL26" s="22">
        <v>1.6417634000000001E-18</v>
      </c>
      <c r="JM26" s="22">
        <v>9.7455659999999998E-20</v>
      </c>
      <c r="JN26" s="22">
        <v>5.7739586000000002E-21</v>
      </c>
      <c r="JO26" s="22">
        <v>3.4142621999999999E-22</v>
      </c>
      <c r="JP26" s="22">
        <v>2.0149250999999999E-23</v>
      </c>
      <c r="JQ26" s="22">
        <v>1.1866936E-24</v>
      </c>
      <c r="JR26" s="22">
        <v>6.9745004999999999E-26</v>
      </c>
      <c r="JS26" s="22">
        <v>4.0903346999999998E-27</v>
      </c>
      <c r="JT26" s="22">
        <v>2.3935981999999999E-28</v>
      </c>
      <c r="JU26" s="22">
        <v>1.3975401E-29</v>
      </c>
      <c r="JV26" s="22">
        <v>8.1409199999999997E-31</v>
      </c>
      <c r="JW26" s="22">
        <v>4.7310232999999998E-32</v>
      </c>
      <c r="JX26" s="22">
        <v>2.7449515999999999E-33</v>
      </c>
      <c r="JY26" s="22">
        <v>1.0458960000000001E-34</v>
      </c>
      <c r="JZ26" s="22">
        <v>0</v>
      </c>
      <c r="KA26" s="22">
        <v>7.5417670000000001E-8</v>
      </c>
      <c r="KB26" s="22">
        <v>1.7111980999999999E-6</v>
      </c>
      <c r="KC26" s="22">
        <v>3.1846825999999999E-5</v>
      </c>
      <c r="KD26" s="22">
        <v>5.6657962999999997E-4</v>
      </c>
      <c r="KE26" s="22">
        <v>1.0027731E-2</v>
      </c>
      <c r="KF26" s="22">
        <v>6.9665420000000006E-2</v>
      </c>
      <c r="KG26" s="22">
        <v>0.19685695</v>
      </c>
      <c r="KH26" s="22">
        <v>0.33955883999999997</v>
      </c>
      <c r="KI26" s="22">
        <v>0.39056774999999999</v>
      </c>
      <c r="KJ26" s="22">
        <v>0.35179972999999998</v>
      </c>
      <c r="KK26" s="22">
        <v>0.21017669</v>
      </c>
      <c r="KL26" s="22">
        <v>7.8907790000000005E-2</v>
      </c>
      <c r="KM26" s="22">
        <v>1.3213397999999999E-2</v>
      </c>
      <c r="KN26" s="22">
        <v>7.7398720000000003E-4</v>
      </c>
      <c r="KO26" s="22">
        <v>4.5999192999999999E-5</v>
      </c>
      <c r="KP26" s="22">
        <v>2.7555370000000001E-6</v>
      </c>
      <c r="KQ26" s="22">
        <v>1.6568282E-7</v>
      </c>
      <c r="KR26" s="22">
        <v>9.9737880000000008E-9</v>
      </c>
      <c r="KS26" s="22">
        <v>6.0022669999999999E-10</v>
      </c>
      <c r="KT26" s="22">
        <v>3.6081956999999999E-11</v>
      </c>
      <c r="KU26" s="22">
        <v>2.1657030000000001E-12</v>
      </c>
      <c r="KV26" s="22">
        <v>1.2976327E-13</v>
      </c>
      <c r="KW26" s="22">
        <v>7.7608550000000006E-15</v>
      </c>
      <c r="KX26" s="22">
        <v>4.6329530000000001E-16</v>
      </c>
      <c r="KY26" s="22">
        <v>2.7605302000000001E-17</v>
      </c>
      <c r="KZ26" s="22">
        <v>1.6417634000000001E-18</v>
      </c>
      <c r="LA26" s="22">
        <v>9.7455680000000001E-20</v>
      </c>
      <c r="LB26" s="22">
        <v>5.7739545E-21</v>
      </c>
      <c r="LC26" s="22">
        <v>3.4142569999999999E-22</v>
      </c>
      <c r="LD26" s="22">
        <v>2.0149222999999999E-23</v>
      </c>
      <c r="LE26" s="22">
        <v>1.1866934E-24</v>
      </c>
      <c r="LF26" s="22">
        <v>6.9745035E-26</v>
      </c>
      <c r="LG26" s="22">
        <v>4.0903340000000001E-27</v>
      </c>
      <c r="LH26" s="22">
        <v>2.3935958000000002E-28</v>
      </c>
      <c r="LI26" s="22">
        <v>1.3975392000000001E-29</v>
      </c>
      <c r="LJ26" s="22">
        <v>8.1409079999999997E-31</v>
      </c>
      <c r="LK26" s="22">
        <v>4.7310192E-32</v>
      </c>
      <c r="LL26" s="22">
        <v>2.7449496E-33</v>
      </c>
      <c r="LM26" s="22">
        <v>1.0458951E-34</v>
      </c>
      <c r="LN26" s="22">
        <v>0</v>
      </c>
      <c r="LO26" s="22">
        <v>7.5417645000000003E-8</v>
      </c>
      <c r="LP26" s="22">
        <v>1.7111979E-6</v>
      </c>
      <c r="LQ26" s="22">
        <v>3.1846822999999998E-5</v>
      </c>
      <c r="LR26" s="22">
        <v>5.6657949999999995E-4</v>
      </c>
      <c r="LS26" s="22">
        <v>1.0027729000000001E-2</v>
      </c>
      <c r="LT26" s="22">
        <v>6.9665395000000005E-2</v>
      </c>
      <c r="LU26" s="22">
        <v>0.19685683000000001</v>
      </c>
      <c r="LV26" s="22">
        <v>0.33955866000000001</v>
      </c>
      <c r="LW26" s="22">
        <v>0.39056756999999998</v>
      </c>
      <c r="LX26" s="22">
        <v>0.35179955000000002</v>
      </c>
      <c r="LY26" s="22">
        <v>0.21017669</v>
      </c>
      <c r="LZ26" s="22">
        <v>7.8907820000000004E-2</v>
      </c>
      <c r="MA26" s="22">
        <v>1.3213402000000001E-2</v>
      </c>
      <c r="MB26" s="22">
        <v>7.7398744000000005E-4</v>
      </c>
      <c r="MC26" s="22">
        <v>4.5999208E-5</v>
      </c>
      <c r="MD26" s="22">
        <v>2.7555384000000001E-6</v>
      </c>
      <c r="ME26" s="22">
        <v>1.6568291999999999E-7</v>
      </c>
      <c r="MF26" s="22">
        <v>9.9737930000000007E-9</v>
      </c>
      <c r="MG26" s="22">
        <v>6.0022715000000003E-10</v>
      </c>
      <c r="MH26" s="22">
        <v>3.6081987999999997E-11</v>
      </c>
      <c r="MI26" s="22">
        <v>2.1657060000000002E-12</v>
      </c>
      <c r="MJ26" s="22">
        <v>1.2976346999999999E-13</v>
      </c>
      <c r="MK26" s="22">
        <v>7.7608679999999998E-15</v>
      </c>
      <c r="ML26" s="22">
        <v>4.6329604999999998E-16</v>
      </c>
      <c r="MM26" s="22">
        <v>2.7605351E-17</v>
      </c>
      <c r="MN26" s="22">
        <v>1.6417668000000001E-18</v>
      </c>
      <c r="MO26" s="22">
        <v>9.7455879999999998E-20</v>
      </c>
      <c r="MP26" s="22">
        <v>5.7739641999999999E-21</v>
      </c>
      <c r="MQ26" s="22">
        <v>3.4142587000000001E-22</v>
      </c>
      <c r="MR26" s="22">
        <v>2.0149205E-23</v>
      </c>
      <c r="MS26" s="22">
        <v>1.1866926999999999E-24</v>
      </c>
      <c r="MT26" s="22">
        <v>6.9745119999999998E-26</v>
      </c>
      <c r="MU26" s="22">
        <v>4.0903454999999998E-27</v>
      </c>
      <c r="MV26" s="22">
        <v>2.3936016000000001E-28</v>
      </c>
      <c r="MW26" s="22">
        <v>1.3975411E-29</v>
      </c>
      <c r="MX26" s="22">
        <v>8.1409115000000001E-31</v>
      </c>
      <c r="MY26" s="22">
        <v>4.7310232999999998E-32</v>
      </c>
      <c r="MZ26" s="22">
        <v>2.7449519999999999E-33</v>
      </c>
      <c r="NA26" s="22">
        <v>1.0458960000000001E-34</v>
      </c>
      <c r="NB26" s="22">
        <v>0</v>
      </c>
      <c r="NC26" s="22">
        <v>7.5417529999999997E-8</v>
      </c>
      <c r="ND26" s="22">
        <v>1.7111954000000001E-6</v>
      </c>
      <c r="NE26" s="22">
        <v>3.1846771999999998E-5</v>
      </c>
      <c r="NF26" s="22">
        <v>5.6657864000000003E-4</v>
      </c>
      <c r="NG26" s="22">
        <v>1.0027711999999999E-2</v>
      </c>
      <c r="NH26" s="22">
        <v>6.9665370000000004E-2</v>
      </c>
      <c r="NI26" s="22">
        <v>0.19685676999999999</v>
      </c>
      <c r="NJ26" s="22">
        <v>0.33955849999999999</v>
      </c>
      <c r="NK26" s="22">
        <v>0.39056765999999998</v>
      </c>
      <c r="NL26" s="22">
        <v>0.35179972999999998</v>
      </c>
      <c r="NM26" s="22">
        <v>0.21017678000000001</v>
      </c>
      <c r="NN26" s="22">
        <v>7.8907870000000005E-2</v>
      </c>
      <c r="NO26" s="22">
        <v>1.3213406E-2</v>
      </c>
      <c r="NP26" s="22">
        <v>7.7398756E-4</v>
      </c>
      <c r="NQ26" s="22">
        <v>4.5999208E-5</v>
      </c>
      <c r="NR26" s="22">
        <v>2.7555386E-6</v>
      </c>
      <c r="NS26" s="22">
        <v>1.6568298E-7</v>
      </c>
      <c r="NT26" s="22">
        <v>9.9738004999999998E-9</v>
      </c>
      <c r="NU26" s="22">
        <v>6.0022764999999998E-10</v>
      </c>
      <c r="NV26" s="22">
        <v>3.6082022999999998E-11</v>
      </c>
      <c r="NW26" s="22">
        <v>2.1657080000000001E-12</v>
      </c>
      <c r="NX26" s="22">
        <v>1.2976358999999999E-13</v>
      </c>
      <c r="NY26" s="22">
        <v>7.7608779999999996E-15</v>
      </c>
      <c r="NZ26" s="22">
        <v>4.6329659999999998E-16</v>
      </c>
      <c r="OA26" s="22">
        <v>2.7605372999999999E-17</v>
      </c>
      <c r="OB26" s="22">
        <v>1.6417676999999999E-18</v>
      </c>
      <c r="OC26" s="22">
        <v>9.7455950000000003E-20</v>
      </c>
      <c r="OD26" s="22">
        <v>5.7739709999999996E-21</v>
      </c>
      <c r="OE26" s="22">
        <v>3.4142631999999998E-22</v>
      </c>
      <c r="OF26" s="22">
        <v>2.0149220000000001E-23</v>
      </c>
      <c r="OG26" s="22">
        <v>1.1866926999999999E-24</v>
      </c>
      <c r="OH26" s="22">
        <v>6.9745145999999995E-26</v>
      </c>
      <c r="OI26" s="22">
        <v>4.0903513000000002E-27</v>
      </c>
      <c r="OJ26" s="22">
        <v>2.3936062E-28</v>
      </c>
      <c r="OK26" s="22">
        <v>1.3975430999999999E-29</v>
      </c>
      <c r="OL26" s="22">
        <v>8.1409189999999999E-31</v>
      </c>
      <c r="OM26" s="22">
        <v>4.7310289999999998E-32</v>
      </c>
      <c r="ON26" s="22">
        <v>2.7449549000000001E-33</v>
      </c>
      <c r="OO26" s="22">
        <v>1.0458972E-34</v>
      </c>
      <c r="OP26" s="22">
        <v>0</v>
      </c>
      <c r="OQ26" s="22">
        <v>7.5417276000000002E-8</v>
      </c>
      <c r="OR26" s="22">
        <v>1.7111893E-6</v>
      </c>
      <c r="OS26" s="22">
        <v>3.184668E-5</v>
      </c>
      <c r="OT26" s="22">
        <v>5.6657729999999996E-4</v>
      </c>
      <c r="OU26" s="22">
        <v>1.0027685E-2</v>
      </c>
      <c r="OV26" s="22">
        <v>6.9665290000000005E-2</v>
      </c>
      <c r="OW26" s="22">
        <v>0.19685672000000001</v>
      </c>
      <c r="OX26" s="22">
        <v>0.33955857</v>
      </c>
      <c r="OY26" s="22">
        <v>0.39056765999999998</v>
      </c>
      <c r="OZ26" s="22">
        <v>0.35179976000000002</v>
      </c>
      <c r="PA26" s="22">
        <v>0.21017689000000001</v>
      </c>
      <c r="PB26" s="22">
        <v>7.8907943999999994E-2</v>
      </c>
      <c r="PC26" s="22">
        <v>1.3213426E-2</v>
      </c>
      <c r="PD26" s="22">
        <v>7.7398866000000005E-4</v>
      </c>
      <c r="PE26" s="22">
        <v>4.5999287999999999E-5</v>
      </c>
      <c r="PF26" s="22">
        <v>2.7555435999999999E-6</v>
      </c>
      <c r="PG26" s="22">
        <v>1.6568329999999999E-7</v>
      </c>
      <c r="PH26" s="22">
        <v>9.9738180000000004E-9</v>
      </c>
      <c r="PI26" s="22">
        <v>6.0022887000000004E-10</v>
      </c>
      <c r="PJ26" s="22">
        <v>3.6082091999999999E-11</v>
      </c>
      <c r="PK26" s="22">
        <v>2.1657117999999999E-12</v>
      </c>
      <c r="PL26" s="22">
        <v>1.2976388E-13</v>
      </c>
      <c r="PM26" s="22">
        <v>7.7608939999999998E-15</v>
      </c>
      <c r="PN26" s="22">
        <v>4.6329750000000001E-16</v>
      </c>
      <c r="PO26" s="22">
        <v>2.7605418E-17</v>
      </c>
      <c r="PP26" s="22">
        <v>1.6417696000000001E-18</v>
      </c>
      <c r="PQ26" s="22">
        <v>9.7456034999999996E-20</v>
      </c>
      <c r="PR26" s="22">
        <v>5.7739783999999998E-21</v>
      </c>
      <c r="PS26" s="22">
        <v>3.4142692999999999E-22</v>
      </c>
      <c r="PT26" s="22">
        <v>2.0149265E-23</v>
      </c>
      <c r="PU26" s="22">
        <v>1.1866951E-24</v>
      </c>
      <c r="PV26" s="22">
        <v>6.9745249999999996E-26</v>
      </c>
      <c r="PW26" s="22">
        <v>4.0903574000000002E-27</v>
      </c>
      <c r="PX26" s="22">
        <v>2.3936095000000002E-28</v>
      </c>
      <c r="PY26" s="22">
        <v>1.3975446999999999E-29</v>
      </c>
      <c r="PZ26" s="22">
        <v>8.1409280000000003E-31</v>
      </c>
      <c r="QA26" s="22">
        <v>4.7310342E-32</v>
      </c>
      <c r="QB26" s="22">
        <v>2.7449571E-33</v>
      </c>
      <c r="QC26" s="22">
        <v>1.0458981999999999E-34</v>
      </c>
      <c r="QD26" s="22">
        <v>0</v>
      </c>
      <c r="QE26" s="22">
        <v>7.5417109999999995E-8</v>
      </c>
      <c r="QF26" s="22">
        <v>1.711185E-6</v>
      </c>
      <c r="QG26" s="22">
        <v>3.1846596999999999E-5</v>
      </c>
      <c r="QH26" s="22">
        <v>5.6657569999999996E-4</v>
      </c>
      <c r="QI26" s="22">
        <v>1.0027660000000001E-2</v>
      </c>
      <c r="QJ26" s="22">
        <v>6.9665134000000004E-2</v>
      </c>
      <c r="QK26" s="22">
        <v>0.19685644999999999</v>
      </c>
      <c r="QL26" s="22">
        <v>0.33955848</v>
      </c>
      <c r="QM26" s="22">
        <v>0.39056786999999998</v>
      </c>
      <c r="QN26" s="22">
        <v>0.3517999</v>
      </c>
      <c r="QO26" s="22">
        <v>0.21017699000000001</v>
      </c>
      <c r="QP26" s="22">
        <v>7.8908069999999997E-2</v>
      </c>
      <c r="QQ26" s="22">
        <v>1.3213475000000001E-2</v>
      </c>
      <c r="QR26" s="22">
        <v>7.7399163E-4</v>
      </c>
      <c r="QS26" s="22">
        <v>4.5999440000000002E-5</v>
      </c>
      <c r="QT26" s="22">
        <v>2.7555530000000001E-6</v>
      </c>
      <c r="QU26" s="22">
        <v>1.6568383000000001E-7</v>
      </c>
      <c r="QV26" s="22">
        <v>9.9738509999999993E-9</v>
      </c>
      <c r="QW26" s="22">
        <v>6.0023075000000004E-10</v>
      </c>
      <c r="QX26" s="22">
        <v>3.6082207000000001E-11</v>
      </c>
      <c r="QY26" s="22">
        <v>2.1657183E-12</v>
      </c>
      <c r="QZ26" s="22">
        <v>1.2976423E-13</v>
      </c>
      <c r="RA26" s="22">
        <v>7.7609139999999994E-15</v>
      </c>
      <c r="RB26" s="22">
        <v>4.6329860000000001E-16</v>
      </c>
      <c r="RC26" s="22">
        <v>2.7605477E-17</v>
      </c>
      <c r="RD26" s="22">
        <v>1.6417727E-18</v>
      </c>
      <c r="RE26" s="22">
        <v>9.7456209999999997E-20</v>
      </c>
      <c r="RF26" s="22">
        <v>5.7739871999999998E-21</v>
      </c>
      <c r="RG26" s="22">
        <v>3.4142768000000001E-22</v>
      </c>
      <c r="RH26" s="22">
        <v>2.014933E-23</v>
      </c>
      <c r="RI26" s="22">
        <v>1.1866994999999999E-24</v>
      </c>
      <c r="RJ26" s="22">
        <v>6.9745504E-26</v>
      </c>
      <c r="RK26" s="22">
        <v>4.0903682000000002E-27</v>
      </c>
      <c r="RL26" s="22">
        <v>2.3936143000000001E-28</v>
      </c>
      <c r="RM26" s="22">
        <v>1.3975469999999999E-29</v>
      </c>
      <c r="RN26" s="22">
        <v>8.1409439999999997E-31</v>
      </c>
      <c r="RO26" s="22">
        <v>4.7310444E-32</v>
      </c>
      <c r="RP26" s="22">
        <v>2.7449624000000001E-33</v>
      </c>
      <c r="RQ26" s="22">
        <v>1.0458999999999999E-34</v>
      </c>
      <c r="RR26" s="22">
        <v>0</v>
      </c>
      <c r="RS26" s="22">
        <v>7.5417055999999998E-8</v>
      </c>
      <c r="RT26" s="22">
        <v>1.7111837E-6</v>
      </c>
      <c r="RU26" s="22">
        <v>3.1846568E-5</v>
      </c>
      <c r="RV26" s="22">
        <v>5.6657555999999997E-4</v>
      </c>
      <c r="RW26" s="22">
        <v>1.0027658E-2</v>
      </c>
      <c r="RX26" s="22">
        <v>6.9665073999999994E-2</v>
      </c>
      <c r="RY26" s="22">
        <v>0.19685625000000001</v>
      </c>
      <c r="RZ26" s="22">
        <v>0.33955812000000002</v>
      </c>
      <c r="SA26" s="22">
        <v>0.39056774999999999</v>
      </c>
      <c r="SB26" s="22">
        <v>0.35179993999999998</v>
      </c>
      <c r="SC26" s="22">
        <v>0.21017699000000001</v>
      </c>
      <c r="SD26" s="22">
        <v>7.8908080000000005E-2</v>
      </c>
      <c r="SE26" s="22">
        <v>1.3213485000000001E-2</v>
      </c>
      <c r="SF26" s="22">
        <v>7.7399230000000003E-4</v>
      </c>
      <c r="SG26" s="22">
        <v>4.5999487999999999E-5</v>
      </c>
      <c r="SH26" s="22">
        <v>2.7555547999999999E-6</v>
      </c>
      <c r="SI26" s="22">
        <v>1.6568396999999999E-7</v>
      </c>
      <c r="SJ26" s="22">
        <v>9.9738579999999999E-9</v>
      </c>
      <c r="SK26" s="22">
        <v>6.0023135999999996E-10</v>
      </c>
      <c r="SL26" s="22">
        <v>3.6082233999999997E-11</v>
      </c>
      <c r="SM26" s="22">
        <v>2.1657193999999998E-12</v>
      </c>
      <c r="SN26" s="22">
        <v>1.2976427E-13</v>
      </c>
      <c r="SO26" s="22">
        <v>7.7609129999999996E-15</v>
      </c>
      <c r="SP26" s="22">
        <v>4.6329860000000001E-16</v>
      </c>
      <c r="SQ26" s="22">
        <v>2.7605482E-17</v>
      </c>
      <c r="SR26" s="22">
        <v>1.6417730999999999E-18</v>
      </c>
      <c r="SS26" s="22">
        <v>9.7456216000000004E-20</v>
      </c>
      <c r="ST26" s="22">
        <v>5.7739871999999998E-21</v>
      </c>
      <c r="SU26" s="22">
        <v>3.4142768000000001E-22</v>
      </c>
      <c r="SV26" s="22">
        <v>2.0149342E-23</v>
      </c>
      <c r="SW26" s="22">
        <v>1.1867012000000001E-24</v>
      </c>
      <c r="SX26" s="22">
        <v>6.9745610000000003E-26</v>
      </c>
      <c r="SY26" s="22">
        <v>4.0903731999999998E-27</v>
      </c>
      <c r="SZ26" s="22">
        <v>2.3936148000000001E-28</v>
      </c>
      <c r="TA26" s="22">
        <v>1.3975469E-29</v>
      </c>
      <c r="TB26" s="22">
        <v>8.1409479999999992E-31</v>
      </c>
      <c r="TC26" s="22">
        <v>4.7310469999999998E-32</v>
      </c>
      <c r="TD26" s="22">
        <v>2.7449639000000001E-33</v>
      </c>
      <c r="TE26" s="22">
        <v>1.0459003E-34</v>
      </c>
      <c r="TF26" s="22">
        <v>0</v>
      </c>
      <c r="TG26" s="22">
        <v>7.5417059999999999E-8</v>
      </c>
      <c r="TH26" s="22">
        <v>1.7111839000000001E-6</v>
      </c>
      <c r="TI26" s="22">
        <v>3.1846556999999997E-5</v>
      </c>
      <c r="TJ26" s="22">
        <v>5.665752E-4</v>
      </c>
      <c r="TK26" s="22">
        <v>1.0027652E-2</v>
      </c>
      <c r="TL26" s="22">
        <v>6.9665130000000006E-2</v>
      </c>
      <c r="TM26" s="22">
        <v>0.19685622999999999</v>
      </c>
      <c r="TN26" s="22">
        <v>0.33955804000000001</v>
      </c>
      <c r="TO26" s="22">
        <v>0.39056774999999999</v>
      </c>
      <c r="TP26" s="22">
        <v>0.3518</v>
      </c>
      <c r="TQ26" s="22">
        <v>0.21017717999999999</v>
      </c>
      <c r="TR26" s="22">
        <v>7.8908174999999997E-2</v>
      </c>
      <c r="TS26" s="22">
        <v>1.3213508000000001E-2</v>
      </c>
      <c r="TT26" s="22">
        <v>7.7399369999999997E-4</v>
      </c>
      <c r="TU26" s="22">
        <v>4.5999574999999997E-5</v>
      </c>
      <c r="TV26" s="22">
        <v>2.7555595E-6</v>
      </c>
      <c r="TW26" s="22">
        <v>1.656842E-7</v>
      </c>
      <c r="TX26" s="22">
        <v>9.9738714999999992E-9</v>
      </c>
      <c r="TY26" s="22">
        <v>6.0023202999999995E-10</v>
      </c>
      <c r="TZ26" s="22">
        <v>3.6082269999999998E-11</v>
      </c>
      <c r="UA26" s="22">
        <v>2.1657215999999999E-12</v>
      </c>
      <c r="UB26" s="22">
        <v>1.2976435999999999E-13</v>
      </c>
      <c r="UC26" s="22">
        <v>7.7609180000000003E-15</v>
      </c>
      <c r="UD26" s="22">
        <v>4.6329896000000004E-16</v>
      </c>
      <c r="UE26" s="22">
        <v>2.7605512E-17</v>
      </c>
      <c r="UF26" s="22">
        <v>1.6417757999999999E-18</v>
      </c>
      <c r="UG26" s="22">
        <v>9.7456416E-20</v>
      </c>
      <c r="UH26" s="22">
        <v>5.7739994000000002E-21</v>
      </c>
      <c r="UI26" s="22">
        <v>3.4142836999999999E-22</v>
      </c>
      <c r="UJ26" s="22">
        <v>2.0149376999999999E-23</v>
      </c>
      <c r="UK26" s="22">
        <v>1.1867033999999999E-24</v>
      </c>
      <c r="UL26" s="22">
        <v>6.9745749999999997E-26</v>
      </c>
      <c r="UM26" s="22">
        <v>4.0903817E-27</v>
      </c>
      <c r="UN26" s="22">
        <v>2.3936183999999999E-28</v>
      </c>
      <c r="UO26" s="22">
        <v>1.3975490000000001E-29</v>
      </c>
      <c r="UP26" s="22">
        <v>8.1409589999999993E-31</v>
      </c>
      <c r="UQ26" s="22">
        <v>4.7310532999999998E-32</v>
      </c>
      <c r="UR26" s="22">
        <v>2.7449667999999999E-33</v>
      </c>
      <c r="US26" s="22">
        <v>1.0459015999999999E-34</v>
      </c>
      <c r="UT26" s="22">
        <v>0</v>
      </c>
      <c r="UU26" s="22">
        <v>7.5417149999999994E-8</v>
      </c>
      <c r="UV26" s="22">
        <v>1.7111861999999999E-6</v>
      </c>
      <c r="UW26" s="22">
        <v>3.184659E-5</v>
      </c>
      <c r="UX26" s="22">
        <v>5.6657539999999996E-4</v>
      </c>
      <c r="UY26" s="22">
        <v>1.0027655E-2</v>
      </c>
      <c r="UZ26" s="22">
        <v>6.9665149999999995E-2</v>
      </c>
      <c r="VA26" s="22">
        <v>0.19685643999999999</v>
      </c>
      <c r="VB26" s="22">
        <v>0.33955833000000002</v>
      </c>
      <c r="VC26" s="22">
        <v>0.39056786999999998</v>
      </c>
      <c r="VD26" s="22">
        <v>0.35180020000000001</v>
      </c>
      <c r="VE26" s="22">
        <v>0.21017733</v>
      </c>
      <c r="VF26" s="22">
        <v>7.8908249999999999E-2</v>
      </c>
      <c r="VG26" s="22">
        <v>1.3213518E-2</v>
      </c>
      <c r="VH26" s="22">
        <v>7.739941E-4</v>
      </c>
      <c r="VI26" s="22">
        <v>4.5999603999999997E-5</v>
      </c>
      <c r="VJ26" s="22">
        <v>2.7555614000000001E-6</v>
      </c>
      <c r="VK26" s="22">
        <v>1.6568428E-7</v>
      </c>
      <c r="VL26" s="22">
        <v>9.9738729999999997E-9</v>
      </c>
      <c r="VM26" s="22">
        <v>6.0023202999999995E-10</v>
      </c>
      <c r="VN26" s="22">
        <v>3.6082273E-11</v>
      </c>
      <c r="VO26" s="22">
        <v>2.1657215999999999E-12</v>
      </c>
      <c r="VP26" s="22">
        <v>1.2976437999999999E-13</v>
      </c>
      <c r="VQ26" s="22">
        <v>7.7609180000000003E-15</v>
      </c>
      <c r="VR26" s="22">
        <v>4.6329885999999996E-16</v>
      </c>
      <c r="VS26" s="22">
        <v>2.7605507000000001E-17</v>
      </c>
      <c r="VT26" s="22">
        <v>1.6417761E-18</v>
      </c>
      <c r="VU26" s="22">
        <v>9.7456493999999995E-20</v>
      </c>
      <c r="VV26" s="22">
        <v>5.7740074E-21</v>
      </c>
      <c r="VW26" s="22">
        <v>3.4142904999999999E-22</v>
      </c>
      <c r="VX26" s="22">
        <v>2.0149412999999999E-23</v>
      </c>
      <c r="VY26" s="22">
        <v>1.1867049999999999E-24</v>
      </c>
      <c r="VZ26" s="22">
        <v>6.9745830000000003E-26</v>
      </c>
      <c r="WA26" s="22">
        <v>4.0903863000000003E-27</v>
      </c>
      <c r="WB26" s="22">
        <v>2.3936216000000001E-28</v>
      </c>
      <c r="WC26" s="22">
        <v>1.3975508E-29</v>
      </c>
      <c r="WD26" s="22">
        <v>8.1409699999999995E-31</v>
      </c>
      <c r="WE26" s="22">
        <v>4.7310583000000002E-32</v>
      </c>
      <c r="WF26" s="22">
        <v>2.7449693999999999E-33</v>
      </c>
      <c r="WG26" s="22">
        <v>1.0459028E-34</v>
      </c>
      <c r="WH26" s="22">
        <v>0</v>
      </c>
      <c r="WI26" s="22">
        <v>7.5417375000000003E-8</v>
      </c>
      <c r="WJ26" s="22">
        <v>1.711192E-6</v>
      </c>
      <c r="WK26" s="22">
        <v>3.1846717000000001E-5</v>
      </c>
      <c r="WL26" s="22">
        <v>5.6657759999999995E-4</v>
      </c>
      <c r="WM26" s="22">
        <v>1.0027693000000001E-2</v>
      </c>
      <c r="WN26" s="22">
        <v>6.9665186000000004E-2</v>
      </c>
      <c r="WO26" s="22">
        <v>0.19685659</v>
      </c>
      <c r="WP26" s="22">
        <v>0.33955859999999999</v>
      </c>
      <c r="WQ26" s="22">
        <v>0.39056814000000001</v>
      </c>
      <c r="WR26" s="22">
        <v>0.35180032</v>
      </c>
      <c r="WS26" s="22">
        <v>0.21017738999999999</v>
      </c>
      <c r="WT26" s="22">
        <v>7.8908279999999997E-2</v>
      </c>
      <c r="WU26" s="22">
        <v>1.3213535E-2</v>
      </c>
      <c r="WV26" s="22">
        <v>7.7399510000000001E-4</v>
      </c>
      <c r="WW26" s="22">
        <v>4.5999655000000003E-5</v>
      </c>
      <c r="WX26" s="22">
        <v>2.755565E-6</v>
      </c>
      <c r="WY26" s="22">
        <v>1.6568444E-7</v>
      </c>
      <c r="WZ26" s="22">
        <v>9.9738800000000003E-9</v>
      </c>
      <c r="XA26" s="22">
        <v>6.0023240000000005E-10</v>
      </c>
      <c r="XB26" s="22">
        <v>3.6082282999999999E-11</v>
      </c>
      <c r="XC26" s="22">
        <v>2.1657221999999998E-12</v>
      </c>
      <c r="XD26" s="22">
        <v>1.2976442000000001E-13</v>
      </c>
      <c r="XE26" s="22">
        <v>7.7609219999999995E-15</v>
      </c>
      <c r="XF26" s="22">
        <v>4.6329900000000004E-16</v>
      </c>
      <c r="XG26" s="22">
        <v>2.7605513000000001E-17</v>
      </c>
      <c r="XH26" s="22">
        <v>1.6417764999999999E-18</v>
      </c>
      <c r="XI26" s="22">
        <v>9.7456565000000003E-20</v>
      </c>
      <c r="XJ26" s="22">
        <v>5.7740163000000003E-21</v>
      </c>
      <c r="XK26" s="22">
        <v>3.4142959999999999E-22</v>
      </c>
      <c r="XL26" s="22">
        <v>2.0149448000000001E-23</v>
      </c>
      <c r="XM26" s="22">
        <v>1.1867067000000001E-24</v>
      </c>
      <c r="XN26" s="22">
        <v>6.9745904000000003E-26</v>
      </c>
      <c r="XO26" s="22">
        <v>4.0903886000000001E-27</v>
      </c>
      <c r="XP26" s="22">
        <v>2.3936233000000002E-28</v>
      </c>
      <c r="XQ26" s="22">
        <v>1.3975514999999999E-29</v>
      </c>
      <c r="XR26" s="22">
        <v>8.1409760000000004E-31</v>
      </c>
      <c r="XS26" s="22">
        <v>4.7310615E-32</v>
      </c>
      <c r="XT26" s="22">
        <v>2.7449708999999999E-33</v>
      </c>
      <c r="XU26" s="22">
        <v>1.0459033000000001E-34</v>
      </c>
      <c r="XV26" s="22">
        <v>0</v>
      </c>
      <c r="XW26" s="22">
        <v>7.5417280000000003E-8</v>
      </c>
      <c r="XX26" s="22">
        <v>1.7111896E-6</v>
      </c>
      <c r="XY26" s="22">
        <v>3.1846673999999997E-5</v>
      </c>
      <c r="XZ26" s="22">
        <v>5.665771E-4</v>
      </c>
      <c r="YA26" s="22">
        <v>1.0027687E-2</v>
      </c>
      <c r="YB26" s="22">
        <v>6.9665260000000007E-2</v>
      </c>
      <c r="YC26" s="22">
        <v>0.1968568</v>
      </c>
      <c r="YD26" s="22">
        <v>0.339559</v>
      </c>
      <c r="YE26" s="22">
        <v>0.39056864000000002</v>
      </c>
      <c r="YF26" s="22">
        <v>0.35180067999999998</v>
      </c>
      <c r="YG26" s="22">
        <v>0.21017756000000001</v>
      </c>
      <c r="YH26" s="22">
        <v>7.8908350000000002E-2</v>
      </c>
      <c r="YI26" s="22">
        <v>1.3213549E-2</v>
      </c>
      <c r="YJ26" s="22">
        <v>7.7399610000000003E-4</v>
      </c>
      <c r="YK26" s="22">
        <v>4.5999716999999999E-5</v>
      </c>
      <c r="YL26" s="22">
        <v>2.7555685999999999E-6</v>
      </c>
      <c r="YM26" s="22">
        <v>1.6568467999999999E-7</v>
      </c>
      <c r="YN26" s="22">
        <v>9.9738950000000001E-9</v>
      </c>
      <c r="YO26" s="22">
        <v>6.0023309999999996E-10</v>
      </c>
      <c r="YP26" s="22">
        <v>3.6082320000000001E-11</v>
      </c>
      <c r="YQ26" s="22">
        <v>2.1657256999999998E-12</v>
      </c>
      <c r="YR26" s="22">
        <v>1.2976463000000001E-13</v>
      </c>
      <c r="YS26" s="22">
        <v>7.7609340000000005E-15</v>
      </c>
      <c r="YT26" s="22">
        <v>4.6329996999999996E-16</v>
      </c>
      <c r="YU26" s="22">
        <v>2.7605571000000001E-17</v>
      </c>
      <c r="YV26" s="22">
        <v>1.6417801E-18</v>
      </c>
      <c r="YW26" s="22">
        <v>9.7456804000000003E-20</v>
      </c>
      <c r="YX26" s="22">
        <v>5.7740317000000003E-21</v>
      </c>
      <c r="YY26" s="22">
        <v>3.414307E-22</v>
      </c>
      <c r="YZ26" s="22">
        <v>2.0149519E-23</v>
      </c>
      <c r="ZA26" s="22">
        <v>1.1867107000000001E-24</v>
      </c>
      <c r="ZB26" s="22">
        <v>6.9746095000000004E-26</v>
      </c>
      <c r="ZC26" s="22">
        <v>4.0903990000000001E-27</v>
      </c>
      <c r="ZD26" s="22">
        <v>2.3936288000000001E-28</v>
      </c>
      <c r="ZE26" s="22">
        <v>1.3975545000000001E-29</v>
      </c>
      <c r="ZF26" s="22">
        <v>8.1409959999999993E-31</v>
      </c>
      <c r="ZG26" s="22">
        <v>4.731072E-32</v>
      </c>
      <c r="ZH26" s="22">
        <v>2.7449766E-33</v>
      </c>
      <c r="ZI26" s="22">
        <v>1.0459059E-34</v>
      </c>
      <c r="ZJ26" s="22">
        <v>0</v>
      </c>
      <c r="ZK26" s="22">
        <v>7.5417839999999996E-8</v>
      </c>
      <c r="ZL26" s="22">
        <v>1.7112022E-6</v>
      </c>
      <c r="ZM26" s="22">
        <v>3.1846873999999997E-5</v>
      </c>
      <c r="ZN26" s="22">
        <v>5.6658049999999997E-4</v>
      </c>
      <c r="ZO26" s="22">
        <v>1.0027747E-2</v>
      </c>
      <c r="ZP26" s="22">
        <v>6.9665340000000006E-2</v>
      </c>
      <c r="ZQ26" s="22">
        <v>0.19685674</v>
      </c>
      <c r="ZR26" s="22">
        <v>0.33955887000000001</v>
      </c>
      <c r="ZS26" s="22">
        <v>0.39056855000000001</v>
      </c>
      <c r="ZT26" s="22">
        <v>0.35180064999999999</v>
      </c>
      <c r="ZU26" s="22">
        <v>0.21017756000000001</v>
      </c>
      <c r="ZV26" s="22">
        <v>7.8908329999999999E-2</v>
      </c>
      <c r="ZW26" s="22">
        <v>1.3213541000000001E-2</v>
      </c>
      <c r="ZX26" s="22">
        <v>7.7399594000000002E-4</v>
      </c>
      <c r="ZY26" s="22">
        <v>4.5999703000000001E-5</v>
      </c>
      <c r="ZZ26" s="22">
        <v>2.7555677000000001E-6</v>
      </c>
      <c r="AAA26" s="22">
        <v>1.6568463E-7</v>
      </c>
      <c r="AAB26" s="22">
        <v>9.9738950000000001E-9</v>
      </c>
      <c r="AAC26" s="22">
        <v>6.0023330000000002E-10</v>
      </c>
      <c r="AAD26" s="22">
        <v>3.6082345000000003E-11</v>
      </c>
      <c r="AAE26" s="22">
        <v>2.1657277000000002E-12</v>
      </c>
      <c r="AAF26" s="22">
        <v>1.2976484000000001E-13</v>
      </c>
      <c r="AAG26" s="22">
        <v>7.7609530000000003E-15</v>
      </c>
      <c r="AAH26" s="22">
        <v>4.6330155999999997E-16</v>
      </c>
      <c r="AAI26" s="22">
        <v>2.7605687E-17</v>
      </c>
      <c r="AAJ26" s="22">
        <v>1.6417878E-18</v>
      </c>
      <c r="AAK26" s="22">
        <v>9.7457314999999998E-20</v>
      </c>
      <c r="AAL26" s="22">
        <v>5.7740644000000002E-21</v>
      </c>
      <c r="AAM26" s="22">
        <v>3.4143269999999999E-22</v>
      </c>
      <c r="AAN26" s="22">
        <v>2.0149654999999999E-23</v>
      </c>
      <c r="AAO26" s="22">
        <v>1.1867193E-24</v>
      </c>
      <c r="AAP26" s="22">
        <v>6.9746643999999998E-26</v>
      </c>
      <c r="AAQ26" s="22">
        <v>4.0904302E-27</v>
      </c>
      <c r="AAR26" s="22">
        <v>2.3936476E-28</v>
      </c>
      <c r="AAS26" s="22">
        <v>1.3975661E-29</v>
      </c>
      <c r="AAT26" s="22">
        <v>8.1410649999999998E-31</v>
      </c>
      <c r="AAU26" s="22">
        <v>4.7311149999999998E-32</v>
      </c>
      <c r="AAV26" s="22">
        <v>2.7450049E-33</v>
      </c>
      <c r="AAW26" s="22">
        <v>1.0459177E-34</v>
      </c>
      <c r="AAX26" s="22">
        <v>0</v>
      </c>
      <c r="AAY26" s="22">
        <v>7.5417240000000003E-8</v>
      </c>
      <c r="AAZ26" s="22">
        <v>1.7111898000000001E-6</v>
      </c>
      <c r="ABA26" s="22">
        <v>3.1846691999999999E-5</v>
      </c>
      <c r="ABB26" s="22">
        <v>5.6657739999999999E-4</v>
      </c>
      <c r="ABC26" s="22">
        <v>1.0027688E-2</v>
      </c>
      <c r="ABD26" s="22">
        <v>6.9665270000000001E-2</v>
      </c>
      <c r="ABE26" s="22">
        <v>0.1968567</v>
      </c>
      <c r="ABF26" s="22">
        <v>0.33955879999999999</v>
      </c>
      <c r="ABG26" s="22">
        <v>0.39056864000000002</v>
      </c>
      <c r="ABH26" s="22">
        <v>0.35180085999999999</v>
      </c>
      <c r="ABI26" s="22">
        <v>0.21017762000000001</v>
      </c>
      <c r="ABJ26" s="22">
        <v>7.8908370000000005E-2</v>
      </c>
      <c r="ABK26" s="22">
        <v>1.3213549E-2</v>
      </c>
      <c r="ABL26" s="22">
        <v>7.7399623000000005E-4</v>
      </c>
      <c r="ABM26" s="22">
        <v>4.5999720000000001E-5</v>
      </c>
      <c r="ABN26" s="22">
        <v>2.7555684000000001E-6</v>
      </c>
      <c r="ABO26" s="22">
        <v>1.6568471E-7</v>
      </c>
      <c r="ABP26" s="22">
        <v>9.9738970000000008E-9</v>
      </c>
      <c r="ABQ26" s="22">
        <v>6.0023349999999998E-10</v>
      </c>
      <c r="ABR26" s="22">
        <v>3.6082352E-11</v>
      </c>
      <c r="ABS26" s="22">
        <v>2.165728E-12</v>
      </c>
      <c r="ABT26" s="22">
        <v>1.2976481E-13</v>
      </c>
      <c r="ABU26" s="22">
        <v>7.7609549999999999E-15</v>
      </c>
      <c r="ABV26" s="22">
        <v>4.6330165999999995E-16</v>
      </c>
      <c r="ABW26" s="22">
        <v>2.7605705E-17</v>
      </c>
      <c r="ABX26" s="22">
        <v>1.6417887999999999E-18</v>
      </c>
      <c r="ABY26" s="22">
        <v>9.7457352999999998E-20</v>
      </c>
      <c r="ABZ26" s="22">
        <v>5.7740656000000002E-21</v>
      </c>
      <c r="ACA26" s="22">
        <v>3.4143269999999999E-22</v>
      </c>
      <c r="ACB26" s="22">
        <v>2.0149650000000001E-23</v>
      </c>
      <c r="ACC26" s="22">
        <v>1.1867189000000001E-24</v>
      </c>
      <c r="ACD26" s="22">
        <v>6.9746590000000001E-26</v>
      </c>
      <c r="ACE26" s="22">
        <v>4.0904267999999998E-27</v>
      </c>
      <c r="ACF26" s="22">
        <v>2.3936446999999998E-28</v>
      </c>
      <c r="ACG26" s="22">
        <v>1.3975631000000001E-29</v>
      </c>
      <c r="ACH26" s="22">
        <v>8.1410399999999999E-31</v>
      </c>
      <c r="ACI26" s="22">
        <v>4.7311029999999997E-32</v>
      </c>
      <c r="ACJ26" s="22">
        <v>2.7450104000000002E-33</v>
      </c>
      <c r="ACK26" s="22">
        <v>1.0459644999999999E-34</v>
      </c>
      <c r="ACL26" s="22">
        <v>0</v>
      </c>
      <c r="ACM26" s="22">
        <v>7.5417609999999996E-8</v>
      </c>
      <c r="ACN26" s="22">
        <v>1.7111969999999999E-6</v>
      </c>
      <c r="ACO26" s="22">
        <v>3.1846800000000001E-5</v>
      </c>
      <c r="ACP26" s="22">
        <v>5.6657919999999996E-4</v>
      </c>
      <c r="ACQ26" s="22">
        <v>1.0027724999999999E-2</v>
      </c>
      <c r="ACR26" s="22">
        <v>6.9665425000000003E-2</v>
      </c>
      <c r="ACS26" s="22">
        <v>0.19685693000000001</v>
      </c>
      <c r="ACT26" s="22">
        <v>0.33955887000000001</v>
      </c>
      <c r="ACU26" s="22">
        <v>0.39056795999999999</v>
      </c>
      <c r="ACV26" s="22">
        <v>0.35180004999999998</v>
      </c>
      <c r="ACW26" s="22">
        <v>0.21017714000000001</v>
      </c>
      <c r="ACX26" s="22">
        <v>7.8908119999999998E-2</v>
      </c>
      <c r="ACY26" s="22">
        <v>1.3213489E-2</v>
      </c>
      <c r="ACZ26" s="22">
        <v>7.7399203999999999E-4</v>
      </c>
      <c r="ADA26" s="22">
        <v>4.5999469999999997E-5</v>
      </c>
      <c r="ADB26" s="22">
        <v>2.7555539E-6</v>
      </c>
      <c r="ADC26" s="22">
        <v>1.6568382E-7</v>
      </c>
      <c r="ADD26" s="22">
        <v>9.9738459999999994E-9</v>
      </c>
      <c r="ADE26" s="22">
        <v>6.002303E-10</v>
      </c>
      <c r="ADF26" s="22">
        <v>3.6082169999999999E-11</v>
      </c>
      <c r="ADG26" s="22">
        <v>2.1657172999999998E-12</v>
      </c>
      <c r="ADH26" s="22">
        <v>1.2976425E-13</v>
      </c>
      <c r="ADI26" s="22">
        <v>7.7609219999999995E-15</v>
      </c>
      <c r="ADJ26" s="22">
        <v>4.6330010000000004E-16</v>
      </c>
      <c r="ADK26" s="22">
        <v>2.7605624000000001E-17</v>
      </c>
      <c r="ADL26" s="22">
        <v>1.6417855E-18</v>
      </c>
      <c r="ADM26" s="22">
        <v>9.7457189999999999E-20</v>
      </c>
      <c r="ADN26" s="22">
        <v>5.7740559999999998E-21</v>
      </c>
      <c r="ADO26" s="22">
        <v>3.4143208E-22</v>
      </c>
      <c r="ADP26" s="22">
        <v>2.0149589999999999E-23</v>
      </c>
      <c r="ADQ26" s="22">
        <v>1.1867134000000001E-24</v>
      </c>
      <c r="ADR26" s="22">
        <v>6.9746163E-26</v>
      </c>
      <c r="ADS26" s="22">
        <v>4.0903947999999998E-27</v>
      </c>
      <c r="ADT26" s="22">
        <v>2.3936241999999998E-28</v>
      </c>
      <c r="ADU26" s="22">
        <v>1.3975517000000001E-29</v>
      </c>
      <c r="ADV26" s="22">
        <v>8.1409900000000001E-31</v>
      </c>
      <c r="ADW26" s="22">
        <v>4.7310856000000003E-32</v>
      </c>
      <c r="ADX26" s="22">
        <v>2.7450645999999999E-33</v>
      </c>
      <c r="ADY26" s="22">
        <v>1.0460106999999999E-34</v>
      </c>
      <c r="ADZ26" s="27"/>
      <c r="AEA26" s="25">
        <f t="shared" si="23"/>
        <v>21</v>
      </c>
      <c r="AEB26" s="52"/>
      <c r="AEC26" s="48">
        <f t="shared" si="27"/>
        <v>1.8558502E-35</v>
      </c>
      <c r="AED26" s="48">
        <f t="shared" si="27"/>
        <v>1.8555435000000001E-35</v>
      </c>
      <c r="AEE26" s="48">
        <f t="shared" si="27"/>
        <v>1.8555437E-35</v>
      </c>
      <c r="AEF26" s="48">
        <f t="shared" si="27"/>
        <v>1.8555431E-35</v>
      </c>
      <c r="AEG26" s="48">
        <f t="shared" si="27"/>
        <v>1.8555401999999999E-35</v>
      </c>
      <c r="AEH26" s="48">
        <f t="shared" si="27"/>
        <v>1.8555388E-35</v>
      </c>
      <c r="AEI26" s="48">
        <f t="shared" si="27"/>
        <v>1.8555362E-35</v>
      </c>
      <c r="AEJ26" s="48">
        <f t="shared" si="27"/>
        <v>1.8555346000000001E-35</v>
      </c>
      <c r="AEK26" s="48">
        <f t="shared" si="27"/>
        <v>1.8555366000000001E-35</v>
      </c>
      <c r="AEL26" s="48">
        <f t="shared" si="27"/>
        <v>1.8555381999999999E-35</v>
      </c>
      <c r="AEM26" s="48">
        <f t="shared" si="28"/>
        <v>1.8555401E-35</v>
      </c>
      <c r="AEN26" s="48">
        <f t="shared" si="28"/>
        <v>1.8555431E-35</v>
      </c>
      <c r="AEO26" s="48">
        <f t="shared" si="28"/>
        <v>1.8555437E-35</v>
      </c>
      <c r="AEP26" s="48">
        <f t="shared" si="28"/>
        <v>1.8555458E-35</v>
      </c>
      <c r="AEQ26" s="48">
        <f t="shared" si="28"/>
        <v>1.8555480000000001E-35</v>
      </c>
      <c r="AER26" s="48">
        <f t="shared" si="28"/>
        <v>1.855549E-35</v>
      </c>
      <c r="AES26" s="48">
        <f t="shared" si="28"/>
        <v>1.8555536999999999E-35</v>
      </c>
      <c r="AET26" s="48">
        <f t="shared" si="28"/>
        <v>1.8555748000000001E-35</v>
      </c>
      <c r="AEU26" s="48">
        <f t="shared" si="28"/>
        <v>1.8559287E-35</v>
      </c>
      <c r="AEV26" s="44">
        <f t="shared" si="17"/>
        <v>5.51</v>
      </c>
      <c r="AEW26" s="52"/>
      <c r="AEX26" s="82">
        <v>1.0459108000000001E-34</v>
      </c>
      <c r="AEY26" s="49">
        <f t="shared" si="18"/>
        <v>1.8555806315789474E-35</v>
      </c>
      <c r="AEZ26" s="52"/>
      <c r="AFA26" s="52"/>
      <c r="AFB26" s="48">
        <f t="shared" si="29"/>
        <v>1.1994154000000001E-10</v>
      </c>
      <c r="AFC26" s="48">
        <f t="shared" si="29"/>
        <v>1.1994133000000001E-10</v>
      </c>
      <c r="AFD26" s="48">
        <f t="shared" si="29"/>
        <v>1.1994138999999999E-10</v>
      </c>
      <c r="AFE26" s="48">
        <f t="shared" si="29"/>
        <v>1.1994156E-10</v>
      </c>
      <c r="AFF26" s="48">
        <f t="shared" si="29"/>
        <v>1.1994129000000001E-10</v>
      </c>
      <c r="AFG26" s="48">
        <f t="shared" si="29"/>
        <v>1.1994102999999999E-10</v>
      </c>
      <c r="AFH26" s="48">
        <f t="shared" si="29"/>
        <v>1.1994078000000001E-10</v>
      </c>
      <c r="AFI26" s="48">
        <f t="shared" si="29"/>
        <v>1.1994055999999999E-10</v>
      </c>
      <c r="AFJ26" s="48">
        <f t="shared" si="29"/>
        <v>1.1994064000000001E-10</v>
      </c>
      <c r="AFK26" s="48">
        <f t="shared" si="29"/>
        <v>1.1994076999999999E-10</v>
      </c>
      <c r="AFL26" s="48">
        <f t="shared" si="30"/>
        <v>1.1994098999999999E-10</v>
      </c>
      <c r="AFM26" s="48">
        <f t="shared" si="30"/>
        <v>1.1994133000000001E-10</v>
      </c>
      <c r="AFN26" s="48">
        <f t="shared" si="30"/>
        <v>1.1994145E-10</v>
      </c>
      <c r="AFO26" s="48">
        <f t="shared" si="30"/>
        <v>1.1994158000000001E-10</v>
      </c>
      <c r="AFP26" s="48">
        <f t="shared" si="30"/>
        <v>1.1994160999999999E-10</v>
      </c>
      <c r="AFQ26" s="48">
        <f t="shared" si="30"/>
        <v>1.1994165000000001E-10</v>
      </c>
      <c r="AFR26" s="48">
        <f t="shared" si="30"/>
        <v>1.1994183000000001E-10</v>
      </c>
      <c r="AFS26" s="48">
        <f t="shared" si="30"/>
        <v>1.1994188999999999E-10</v>
      </c>
      <c r="AFT26" s="48">
        <f t="shared" si="30"/>
        <v>1.1994192E-10</v>
      </c>
      <c r="AFU26" s="52"/>
      <c r="AFV26" s="49">
        <f t="shared" si="25"/>
        <v>1.1994132315789471E-10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84">
        <v>17</v>
      </c>
      <c r="AGW26" s="60">
        <v>0</v>
      </c>
      <c r="AGX26" s="60">
        <v>17</v>
      </c>
      <c r="AGY26" s="60">
        <v>0</v>
      </c>
      <c r="AGZ26" s="60">
        <v>0</v>
      </c>
      <c r="AHA26" s="85">
        <v>-1</v>
      </c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</row>
    <row r="27" spans="1:1103" ht="2.1" customHeight="1" x14ac:dyDescent="0.25">
      <c r="A27" s="27"/>
      <c r="B27" s="43">
        <v>21</v>
      </c>
      <c r="C27" s="44">
        <v>5.8</v>
      </c>
      <c r="D27" s="73">
        <f t="shared" si="22"/>
        <v>2</v>
      </c>
      <c r="E27" s="27"/>
      <c r="F27" s="74">
        <v>0</v>
      </c>
      <c r="G27" s="20">
        <v>2.3808651E-8</v>
      </c>
      <c r="H27" s="20">
        <v>5.4021030000000002E-7</v>
      </c>
      <c r="I27" s="20">
        <v>9.8667899999999994E-6</v>
      </c>
      <c r="J27" s="20">
        <v>1.7044308999999999E-4</v>
      </c>
      <c r="K27" s="20">
        <v>2.8763759999999999E-3</v>
      </c>
      <c r="L27" s="20">
        <v>3.6490346999999999E-2</v>
      </c>
      <c r="M27" s="20">
        <v>0.13241175999999999</v>
      </c>
      <c r="N27" s="20">
        <v>0.27342909999999998</v>
      </c>
      <c r="O27" s="20">
        <v>0.37330076000000001</v>
      </c>
      <c r="P27" s="20">
        <v>0.37709453999999998</v>
      </c>
      <c r="Q27" s="20">
        <v>0.28203845</v>
      </c>
      <c r="R27" s="20">
        <v>0.13966814999999999</v>
      </c>
      <c r="S27" s="20">
        <v>4.0572677000000001E-2</v>
      </c>
      <c r="T27" s="20">
        <v>3.8932082000000001E-3</v>
      </c>
      <c r="U27" s="20">
        <v>2.3320466E-4</v>
      </c>
      <c r="V27" s="20">
        <v>1.39690355E-5</v>
      </c>
      <c r="W27" s="20">
        <v>8.375781E-7</v>
      </c>
      <c r="X27" s="20">
        <v>5.0273560000000003E-8</v>
      </c>
      <c r="Y27" s="20">
        <v>3.0196596000000002E-9</v>
      </c>
      <c r="Z27" s="20">
        <v>1.8141526000000001E-10</v>
      </c>
      <c r="AA27" s="21">
        <v>1.0896454000000001E-11</v>
      </c>
      <c r="AB27" s="21">
        <v>6.5406393000000003E-13</v>
      </c>
      <c r="AC27" s="21">
        <v>3.9223144999999998E-14</v>
      </c>
      <c r="AD27" s="21">
        <v>2.3493559999999999E-15</v>
      </c>
      <c r="AE27" s="21">
        <v>1.4052806999999999E-16</v>
      </c>
      <c r="AF27" s="21">
        <v>8.3932260000000005E-18</v>
      </c>
      <c r="AG27" s="21">
        <v>5.0050026000000001E-19</v>
      </c>
      <c r="AH27" s="21">
        <v>2.9795876000000003E-20</v>
      </c>
      <c r="AI27" s="21">
        <v>1.7707497E-21</v>
      </c>
      <c r="AJ27" s="21">
        <v>1.0504685999999999E-22</v>
      </c>
      <c r="AK27" s="21">
        <v>6.2202937000000002E-24</v>
      </c>
      <c r="AL27" s="21">
        <v>3.6763607999999999E-25</v>
      </c>
      <c r="AM27" s="21">
        <v>2.168612E-26</v>
      </c>
      <c r="AN27" s="21">
        <v>1.2766721E-27</v>
      </c>
      <c r="AO27" s="21">
        <v>7.5004582999999995E-29</v>
      </c>
      <c r="AP27" s="21">
        <v>4.3972877999999997E-30</v>
      </c>
      <c r="AQ27" s="21">
        <v>2.5724547000000002E-31</v>
      </c>
      <c r="AR27" s="21">
        <v>1.5029646E-32</v>
      </c>
      <c r="AS27" s="21">
        <v>5.7556882000000001E-34</v>
      </c>
      <c r="AT27" s="22">
        <v>0</v>
      </c>
      <c r="AU27" s="22">
        <v>2.3808066999999999E-8</v>
      </c>
      <c r="AV27" s="22">
        <v>5.4019796000000004E-7</v>
      </c>
      <c r="AW27" s="22">
        <v>9.8665770000000001E-6</v>
      </c>
      <c r="AX27" s="22">
        <v>1.7043941E-4</v>
      </c>
      <c r="AY27" s="22">
        <v>2.8763094000000002E-3</v>
      </c>
      <c r="AZ27" s="22">
        <v>3.6489945000000003E-2</v>
      </c>
      <c r="BA27" s="22">
        <v>0.13241074999999999</v>
      </c>
      <c r="BB27" s="22">
        <v>0.27342755000000002</v>
      </c>
      <c r="BC27" s="22">
        <v>0.37329915000000002</v>
      </c>
      <c r="BD27" s="22">
        <v>0.37709295999999998</v>
      </c>
      <c r="BE27" s="22">
        <v>0.28203747000000001</v>
      </c>
      <c r="BF27" s="22">
        <v>0.13966776</v>
      </c>
      <c r="BG27" s="22">
        <v>4.0572595000000003E-2</v>
      </c>
      <c r="BH27" s="22">
        <v>3.8932045000000001E-3</v>
      </c>
      <c r="BI27" s="22">
        <v>2.3320437E-4</v>
      </c>
      <c r="BJ27" s="22">
        <v>1.3969019999999999E-5</v>
      </c>
      <c r="BK27" s="22">
        <v>8.3757720000000002E-7</v>
      </c>
      <c r="BL27" s="22">
        <v>5.0273499999999997E-8</v>
      </c>
      <c r="BM27" s="22">
        <v>3.0196552E-9</v>
      </c>
      <c r="BN27" s="22">
        <v>1.8141499999999999E-10</v>
      </c>
      <c r="BO27" s="22">
        <v>1.0896436E-11</v>
      </c>
      <c r="BP27" s="22">
        <v>6.5406284999999997E-13</v>
      </c>
      <c r="BQ27" s="22">
        <v>3.9223076999999997E-14</v>
      </c>
      <c r="BR27" s="22">
        <v>2.3493505000000001E-15</v>
      </c>
      <c r="BS27" s="22">
        <v>1.4052768000000001E-16</v>
      </c>
      <c r="BT27" s="22">
        <v>8.3932029999999994E-18</v>
      </c>
      <c r="BU27" s="22">
        <v>5.0049890000000003E-19</v>
      </c>
      <c r="BV27" s="22">
        <v>2.9795801999999997E-20</v>
      </c>
      <c r="BW27" s="22">
        <v>1.7707450000000001E-21</v>
      </c>
      <c r="BX27" s="22">
        <v>1.05046605E-22</v>
      </c>
      <c r="BY27" s="22">
        <v>6.2202795000000003E-24</v>
      </c>
      <c r="BZ27" s="22">
        <v>3.6763519999999999E-25</v>
      </c>
      <c r="CA27" s="22">
        <v>2.1686084E-26</v>
      </c>
      <c r="CB27" s="22">
        <v>1.2766706999999999E-27</v>
      </c>
      <c r="CC27" s="22">
        <v>7.5004460000000003E-29</v>
      </c>
      <c r="CD27" s="22">
        <v>4.3972716000000003E-30</v>
      </c>
      <c r="CE27" s="22">
        <v>2.5724462000000001E-31</v>
      </c>
      <c r="CF27" s="22">
        <v>1.5029606000000001E-32</v>
      </c>
      <c r="CG27" s="22">
        <v>5.7556353999999999E-34</v>
      </c>
      <c r="CH27" s="22">
        <v>0</v>
      </c>
      <c r="CI27" s="22">
        <v>2.3808324000000001E-8</v>
      </c>
      <c r="CJ27" s="22">
        <v>5.4020319999999999E-7</v>
      </c>
      <c r="CK27" s="22">
        <v>9.8666600000000005E-6</v>
      </c>
      <c r="CL27" s="22">
        <v>1.7044069000000001E-4</v>
      </c>
      <c r="CM27" s="22">
        <v>2.8763312999999999E-3</v>
      </c>
      <c r="CN27" s="22">
        <v>3.6490099999999998E-2</v>
      </c>
      <c r="CO27" s="22">
        <v>0.13241109000000001</v>
      </c>
      <c r="CP27" s="22">
        <v>0.27342801999999999</v>
      </c>
      <c r="CQ27" s="22">
        <v>0.37329953999999999</v>
      </c>
      <c r="CR27" s="22">
        <v>0.37709323</v>
      </c>
      <c r="CS27" s="22">
        <v>0.28203761999999999</v>
      </c>
      <c r="CT27" s="22">
        <v>0.13966776</v>
      </c>
      <c r="CU27" s="22">
        <v>4.0572589999999999E-2</v>
      </c>
      <c r="CV27" s="22">
        <v>3.8932049999999998E-3</v>
      </c>
      <c r="CW27" s="22">
        <v>2.3320443999999999E-4</v>
      </c>
      <c r="CX27" s="22">
        <v>1.3969022999999999E-5</v>
      </c>
      <c r="CY27" s="22">
        <v>8.3757743000000001E-7</v>
      </c>
      <c r="CZ27" s="22">
        <v>5.0273527999999999E-8</v>
      </c>
      <c r="DA27" s="22">
        <v>3.0196576E-9</v>
      </c>
      <c r="DB27" s="22">
        <v>1.8141508000000001E-10</v>
      </c>
      <c r="DC27" s="22">
        <v>1.0896445999999999E-11</v>
      </c>
      <c r="DD27" s="22">
        <v>6.5406333999999997E-13</v>
      </c>
      <c r="DE27" s="22">
        <v>3.9223113999999997E-14</v>
      </c>
      <c r="DF27" s="22">
        <v>2.3493538999999999E-15</v>
      </c>
      <c r="DG27" s="22">
        <v>1.4052789E-16</v>
      </c>
      <c r="DH27" s="22">
        <v>8.3932156000000007E-18</v>
      </c>
      <c r="DI27" s="22">
        <v>5.0049963999999997E-19</v>
      </c>
      <c r="DJ27" s="22">
        <v>2.9795857000000003E-20</v>
      </c>
      <c r="DK27" s="22">
        <v>1.7707490999999999E-21</v>
      </c>
      <c r="DL27" s="22">
        <v>1.0504685999999999E-22</v>
      </c>
      <c r="DM27" s="22">
        <v>6.2202920000000003E-24</v>
      </c>
      <c r="DN27" s="22">
        <v>3.6763568E-25</v>
      </c>
      <c r="DO27" s="22">
        <v>2.1686085000000001E-26</v>
      </c>
      <c r="DP27" s="22">
        <v>1.2766714E-27</v>
      </c>
      <c r="DQ27" s="22">
        <v>7.5004655999999996E-29</v>
      </c>
      <c r="DR27" s="22">
        <v>4.3972929999999997E-30</v>
      </c>
      <c r="DS27" s="22">
        <v>2.5724528000000001E-31</v>
      </c>
      <c r="DT27" s="22">
        <v>1.502964E-32</v>
      </c>
      <c r="DU27" s="22">
        <v>5.7556489999999998E-34</v>
      </c>
      <c r="DV27" s="22">
        <v>0</v>
      </c>
      <c r="DW27" s="22">
        <v>2.3808399999999999E-8</v>
      </c>
      <c r="DX27" s="22">
        <v>5.4020467000000003E-7</v>
      </c>
      <c r="DY27" s="22">
        <v>9.8666820000000007E-6</v>
      </c>
      <c r="DZ27" s="22">
        <v>1.7044111000000001E-4</v>
      </c>
      <c r="EA27" s="22">
        <v>2.8763397000000001E-3</v>
      </c>
      <c r="EB27" s="22">
        <v>3.6490149999999999E-2</v>
      </c>
      <c r="EC27" s="22">
        <v>0.13241124000000001</v>
      </c>
      <c r="ED27" s="22">
        <v>0.27342825999999998</v>
      </c>
      <c r="EE27" s="22">
        <v>0.37329990000000002</v>
      </c>
      <c r="EF27" s="22">
        <v>0.37709352000000002</v>
      </c>
      <c r="EG27" s="22">
        <v>0.28203776000000003</v>
      </c>
      <c r="EH27" s="22">
        <v>0.13966782</v>
      </c>
      <c r="EI27" s="22">
        <v>4.05726E-2</v>
      </c>
      <c r="EJ27" s="22">
        <v>3.8932045000000001E-3</v>
      </c>
      <c r="EK27" s="22">
        <v>2.3320443999999999E-4</v>
      </c>
      <c r="EL27" s="22">
        <v>1.3969025499999999E-5</v>
      </c>
      <c r="EM27" s="22">
        <v>8.3757779999999997E-7</v>
      </c>
      <c r="EN27" s="22">
        <v>5.0273556000000001E-8</v>
      </c>
      <c r="EO27" s="22">
        <v>3.0196603E-9</v>
      </c>
      <c r="EP27" s="22">
        <v>1.8141523E-10</v>
      </c>
      <c r="EQ27" s="22">
        <v>1.0896451000000001E-11</v>
      </c>
      <c r="ER27" s="22">
        <v>6.5406393000000003E-13</v>
      </c>
      <c r="ES27" s="22">
        <v>3.9223150000000003E-14</v>
      </c>
      <c r="ET27" s="22">
        <v>2.3493563999999998E-15</v>
      </c>
      <c r="EU27" s="22">
        <v>1.4052804999999999E-16</v>
      </c>
      <c r="EV27" s="22">
        <v>8.3932230000000005E-18</v>
      </c>
      <c r="EW27" s="22">
        <v>5.0049985000000001E-19</v>
      </c>
      <c r="EX27" s="22">
        <v>2.9795849999999999E-20</v>
      </c>
      <c r="EY27" s="22">
        <v>1.7707475000000001E-21</v>
      </c>
      <c r="EZ27" s="22">
        <v>1.0504672E-22</v>
      </c>
      <c r="FA27" s="22">
        <v>6.2202834000000003E-24</v>
      </c>
      <c r="FB27" s="22">
        <v>3.6763521E-25</v>
      </c>
      <c r="FC27" s="22">
        <v>2.1686059999999999E-26</v>
      </c>
      <c r="FD27" s="22">
        <v>1.2766706499999999E-27</v>
      </c>
      <c r="FE27" s="22">
        <v>7.5004739999999999E-29</v>
      </c>
      <c r="FF27" s="22">
        <v>4.3972862999999998E-30</v>
      </c>
      <c r="FG27" s="22">
        <v>2.5724558000000001E-31</v>
      </c>
      <c r="FH27" s="22">
        <v>1.5029631E-32</v>
      </c>
      <c r="FI27" s="22">
        <v>5.7556460000000003E-34</v>
      </c>
      <c r="FJ27" s="22">
        <v>0</v>
      </c>
      <c r="FK27" s="22">
        <v>2.3808389999999999E-8</v>
      </c>
      <c r="FL27" s="22">
        <v>5.4020429999999996E-7</v>
      </c>
      <c r="FM27" s="22">
        <v>9.8666770000000003E-6</v>
      </c>
      <c r="FN27" s="22">
        <v>1.7044094000000001E-4</v>
      </c>
      <c r="FO27" s="22">
        <v>2.8763361999999998E-3</v>
      </c>
      <c r="FP27" s="22">
        <v>3.6490149999999999E-2</v>
      </c>
      <c r="FQ27" s="22">
        <v>0.13241124000000001</v>
      </c>
      <c r="FR27" s="22">
        <v>0.27342832</v>
      </c>
      <c r="FS27" s="22">
        <v>0.37329993</v>
      </c>
      <c r="FT27" s="22">
        <v>0.37709357999999998</v>
      </c>
      <c r="FU27" s="22">
        <v>0.28203781999999999</v>
      </c>
      <c r="FV27" s="22">
        <v>0.13966785000000001</v>
      </c>
      <c r="FW27" s="22">
        <v>4.0572549999999999E-2</v>
      </c>
      <c r="FX27" s="22">
        <v>3.8931903E-3</v>
      </c>
      <c r="FY27" s="22">
        <v>2.3320365E-4</v>
      </c>
      <c r="FZ27" s="22">
        <v>1.3968984000000001E-5</v>
      </c>
      <c r="GA27" s="22">
        <v>8.3757539999999995E-7</v>
      </c>
      <c r="GB27" s="22">
        <v>5.0273425000000003E-8</v>
      </c>
      <c r="GC27" s="22">
        <v>3.0196528000000001E-9</v>
      </c>
      <c r="GD27" s="22">
        <v>1.8141483000000001E-10</v>
      </c>
      <c r="GE27" s="22">
        <v>1.0896428999999999E-11</v>
      </c>
      <c r="GF27" s="22">
        <v>6.5406214999999997E-13</v>
      </c>
      <c r="GG27" s="22">
        <v>3.9223035999999998E-14</v>
      </c>
      <c r="GH27" s="22">
        <v>2.3493492E-15</v>
      </c>
      <c r="GI27" s="22">
        <v>1.405276E-16</v>
      </c>
      <c r="GJ27" s="22">
        <v>8.3931959999999998E-18</v>
      </c>
      <c r="GK27" s="22">
        <v>5.0049792999999999E-19</v>
      </c>
      <c r="GL27" s="22">
        <v>2.9795739999999999E-20</v>
      </c>
      <c r="GM27" s="22">
        <v>1.7707414999999999E-21</v>
      </c>
      <c r="GN27" s="22">
        <v>1.0504642E-22</v>
      </c>
      <c r="GO27" s="22">
        <v>6.2202769999999997E-24</v>
      </c>
      <c r="GP27" s="22">
        <v>3.6763589999999999E-25</v>
      </c>
      <c r="GQ27" s="22">
        <v>2.1686138E-26</v>
      </c>
      <c r="GR27" s="22">
        <v>1.2766704000000001E-27</v>
      </c>
      <c r="GS27" s="22">
        <v>7.5004369999999997E-29</v>
      </c>
      <c r="GT27" s="22">
        <v>4.3972843999999999E-30</v>
      </c>
      <c r="GU27" s="22">
        <v>2.5724511000000002E-31</v>
      </c>
      <c r="GV27" s="22">
        <v>1.5029606000000001E-32</v>
      </c>
      <c r="GW27" s="22">
        <v>5.7556364E-34</v>
      </c>
      <c r="GX27" s="22">
        <v>0</v>
      </c>
      <c r="GY27" s="22">
        <v>2.380833E-8</v>
      </c>
      <c r="GZ27" s="22">
        <v>5.4020295999999997E-7</v>
      </c>
      <c r="HA27" s="22">
        <v>9.8666509999999992E-6</v>
      </c>
      <c r="HB27" s="22">
        <v>1.7044053E-4</v>
      </c>
      <c r="HC27" s="22">
        <v>2.8763253E-3</v>
      </c>
      <c r="HD27" s="22">
        <v>3.6490135E-2</v>
      </c>
      <c r="HE27" s="22">
        <v>0.13241128999999999</v>
      </c>
      <c r="HF27" s="22">
        <v>0.27342840000000002</v>
      </c>
      <c r="HG27" s="22">
        <v>0.37329986999999998</v>
      </c>
      <c r="HH27" s="22">
        <v>0.37709343000000001</v>
      </c>
      <c r="HI27" s="22">
        <v>0.28203764999999997</v>
      </c>
      <c r="HJ27" s="22">
        <v>0.13966772999999999</v>
      </c>
      <c r="HK27" s="22">
        <v>4.0572527999999997E-2</v>
      </c>
      <c r="HL27" s="22">
        <v>3.8931846999999999E-3</v>
      </c>
      <c r="HM27" s="22">
        <v>2.3320333000000001E-4</v>
      </c>
      <c r="HN27" s="22">
        <v>1.3968959000000001E-5</v>
      </c>
      <c r="HO27" s="22">
        <v>8.3757373999999996E-7</v>
      </c>
      <c r="HP27" s="22">
        <v>5.0273317999999998E-8</v>
      </c>
      <c r="HQ27" s="22">
        <v>3.019646E-9</v>
      </c>
      <c r="HR27" s="22">
        <v>1.8141441E-10</v>
      </c>
      <c r="HS27" s="22">
        <v>1.0896402E-11</v>
      </c>
      <c r="HT27" s="22">
        <v>6.5406045999999998E-13</v>
      </c>
      <c r="HU27" s="22">
        <v>3.9222929999999999E-14</v>
      </c>
      <c r="HV27" s="22">
        <v>2.3493426999999999E-15</v>
      </c>
      <c r="HW27" s="22">
        <v>1.4052721E-16</v>
      </c>
      <c r="HX27" s="22">
        <v>8.3931730000000002E-18</v>
      </c>
      <c r="HY27" s="22">
        <v>5.0049705999999997E-19</v>
      </c>
      <c r="HZ27" s="22">
        <v>2.979571E-20</v>
      </c>
      <c r="IA27" s="22">
        <v>1.7707414999999999E-21</v>
      </c>
      <c r="IB27" s="22">
        <v>1.0504640000000001E-22</v>
      </c>
      <c r="IC27" s="22">
        <v>6.2202671999999999E-24</v>
      </c>
      <c r="ID27" s="22">
        <v>3.6763457E-25</v>
      </c>
      <c r="IE27" s="22">
        <v>2.1686070000000001E-26</v>
      </c>
      <c r="IF27" s="22">
        <v>1.2766699000000001E-27</v>
      </c>
      <c r="IG27" s="22">
        <v>7.500441E-29</v>
      </c>
      <c r="IH27" s="22">
        <v>4.3972854999999999E-30</v>
      </c>
      <c r="II27" s="22">
        <v>2.5724480000000001E-31</v>
      </c>
      <c r="IJ27" s="22">
        <v>1.5029595E-32</v>
      </c>
      <c r="IK27" s="22">
        <v>5.7556326999999996E-34</v>
      </c>
      <c r="IL27" s="22">
        <v>0</v>
      </c>
      <c r="IM27" s="22">
        <v>2.3808231999999998E-8</v>
      </c>
      <c r="IN27" s="22">
        <v>5.4020062999999999E-7</v>
      </c>
      <c r="IO27" s="22">
        <v>9.8666089999999993E-6</v>
      </c>
      <c r="IP27" s="22">
        <v>1.7043966E-4</v>
      </c>
      <c r="IQ27" s="22">
        <v>2.8763119999999998E-3</v>
      </c>
      <c r="IR27" s="22">
        <v>3.6490068000000001E-2</v>
      </c>
      <c r="IS27" s="22">
        <v>0.13241115000000001</v>
      </c>
      <c r="IT27" s="22">
        <v>0.27342825999999998</v>
      </c>
      <c r="IU27" s="22">
        <v>0.37329978000000003</v>
      </c>
      <c r="IV27" s="22">
        <v>0.37709320000000002</v>
      </c>
      <c r="IW27" s="22">
        <v>0.28203738</v>
      </c>
      <c r="IX27" s="22">
        <v>0.13966756999999999</v>
      </c>
      <c r="IY27" s="22">
        <v>4.0572469999999999E-2</v>
      </c>
      <c r="IZ27" s="22">
        <v>3.8931734999999999E-3</v>
      </c>
      <c r="JA27" s="22">
        <v>2.3320268E-4</v>
      </c>
      <c r="JB27" s="22">
        <v>1.3968920000000001E-5</v>
      </c>
      <c r="JC27" s="22">
        <v>8.3757134999999998E-7</v>
      </c>
      <c r="JD27" s="22">
        <v>5.0273187E-8</v>
      </c>
      <c r="JE27" s="22">
        <v>3.0196378999999999E-9</v>
      </c>
      <c r="JF27" s="22">
        <v>1.8141394999999999E-10</v>
      </c>
      <c r="JG27" s="22">
        <v>1.0896375999999999E-11</v>
      </c>
      <c r="JH27" s="22">
        <v>6.5405910000000003E-13</v>
      </c>
      <c r="JI27" s="22">
        <v>3.9222859999999999E-14</v>
      </c>
      <c r="JJ27" s="22">
        <v>2.3493395000000001E-15</v>
      </c>
      <c r="JK27" s="22">
        <v>1.4052709999999999E-16</v>
      </c>
      <c r="JL27" s="22">
        <v>8.3931679999999996E-18</v>
      </c>
      <c r="JM27" s="22">
        <v>5.0049669999999999E-19</v>
      </c>
      <c r="JN27" s="22">
        <v>2.9795697999999998E-20</v>
      </c>
      <c r="JO27" s="22">
        <v>1.7707417000000002E-21</v>
      </c>
      <c r="JP27" s="22">
        <v>1.050465E-22</v>
      </c>
      <c r="JQ27" s="22">
        <v>6.2202683999999998E-24</v>
      </c>
      <c r="JR27" s="22">
        <v>3.6763398E-25</v>
      </c>
      <c r="JS27" s="22">
        <v>2.1685990000000001E-26</v>
      </c>
      <c r="JT27" s="22">
        <v>1.2766673000000001E-27</v>
      </c>
      <c r="JU27" s="22">
        <v>7.5004460000000003E-29</v>
      </c>
      <c r="JV27" s="22">
        <v>4.3972832000000001E-30</v>
      </c>
      <c r="JW27" s="22">
        <v>2.5724452999999999E-31</v>
      </c>
      <c r="JX27" s="22">
        <v>1.5029577999999999E-32</v>
      </c>
      <c r="JY27" s="22">
        <v>5.7556252999999996E-34</v>
      </c>
      <c r="JZ27" s="22">
        <v>0</v>
      </c>
      <c r="KA27" s="22">
        <v>2.3808265999999999E-8</v>
      </c>
      <c r="KB27" s="22">
        <v>5.4020126000000005E-7</v>
      </c>
      <c r="KC27" s="22">
        <v>9.8666160000000001E-6</v>
      </c>
      <c r="KD27" s="22">
        <v>1.7043979999999999E-4</v>
      </c>
      <c r="KE27" s="22">
        <v>2.8763155000000001E-3</v>
      </c>
      <c r="KF27" s="22">
        <v>3.6490038000000002E-2</v>
      </c>
      <c r="KG27" s="22">
        <v>0.13241107999999999</v>
      </c>
      <c r="KH27" s="22">
        <v>0.27342804999999998</v>
      </c>
      <c r="KI27" s="22">
        <v>0.37329965999999998</v>
      </c>
      <c r="KJ27" s="22">
        <v>0.37709313999999999</v>
      </c>
      <c r="KK27" s="22">
        <v>0.28203729999999999</v>
      </c>
      <c r="KL27" s="22">
        <v>0.13966744</v>
      </c>
      <c r="KM27" s="22">
        <v>4.057239E-2</v>
      </c>
      <c r="KN27" s="22">
        <v>3.8931644999999999E-3</v>
      </c>
      <c r="KO27" s="22">
        <v>2.3320211999999999E-4</v>
      </c>
      <c r="KP27" s="22">
        <v>1.3968888E-5</v>
      </c>
      <c r="KQ27" s="22">
        <v>8.3756964000000002E-7</v>
      </c>
      <c r="KR27" s="22">
        <v>5.0273073000000003E-8</v>
      </c>
      <c r="KS27" s="22">
        <v>3.0196313999999999E-9</v>
      </c>
      <c r="KT27" s="22">
        <v>1.8141365E-10</v>
      </c>
      <c r="KU27" s="22">
        <v>1.0896358999999999E-11</v>
      </c>
      <c r="KV27" s="22">
        <v>6.5405823999999996E-13</v>
      </c>
      <c r="KW27" s="22">
        <v>3.9222816E-14</v>
      </c>
      <c r="KX27" s="22">
        <v>2.3493374000000001E-15</v>
      </c>
      <c r="KY27" s="22">
        <v>1.4052703E-16</v>
      </c>
      <c r="KZ27" s="22">
        <v>8.3931679999999996E-18</v>
      </c>
      <c r="LA27" s="22">
        <v>5.0049674000000002E-19</v>
      </c>
      <c r="LB27" s="22">
        <v>2.9795680000000001E-20</v>
      </c>
      <c r="LC27" s="22">
        <v>1.7707386000000001E-21</v>
      </c>
      <c r="LD27" s="22">
        <v>1.05046334E-22</v>
      </c>
      <c r="LE27" s="22">
        <v>6.2202670000000003E-24</v>
      </c>
      <c r="LF27" s="22">
        <v>3.6763418000000002E-25</v>
      </c>
      <c r="LG27" s="22">
        <v>2.1685990000000001E-26</v>
      </c>
      <c r="LH27" s="22">
        <v>1.2766664E-27</v>
      </c>
      <c r="LI27" s="22">
        <v>7.5004427000000005E-29</v>
      </c>
      <c r="LJ27" s="22">
        <v>4.3972772000000002E-30</v>
      </c>
      <c r="LK27" s="22">
        <v>2.572443E-31</v>
      </c>
      <c r="LL27" s="22">
        <v>1.5029564000000001E-32</v>
      </c>
      <c r="LM27" s="22">
        <v>5.7556199999999999E-34</v>
      </c>
      <c r="LN27" s="22">
        <v>0</v>
      </c>
      <c r="LO27" s="22">
        <v>2.3808260000000001E-8</v>
      </c>
      <c r="LP27" s="22">
        <v>5.4020126000000005E-7</v>
      </c>
      <c r="LQ27" s="22">
        <v>9.8666160000000001E-6</v>
      </c>
      <c r="LR27" s="22">
        <v>1.7043983E-4</v>
      </c>
      <c r="LS27" s="22">
        <v>2.8763153000000001E-3</v>
      </c>
      <c r="LT27" s="22">
        <v>3.6490027000000001E-2</v>
      </c>
      <c r="LU27" s="22">
        <v>0.13241095999999999</v>
      </c>
      <c r="LV27" s="22">
        <v>0.27342792999999999</v>
      </c>
      <c r="LW27" s="22">
        <v>0.37329948000000002</v>
      </c>
      <c r="LX27" s="22">
        <v>0.37709295999999998</v>
      </c>
      <c r="LY27" s="22">
        <v>0.28203719999999999</v>
      </c>
      <c r="LZ27" s="22">
        <v>0.13966744</v>
      </c>
      <c r="MA27" s="22">
        <v>4.0572404999999999E-2</v>
      </c>
      <c r="MB27" s="22">
        <v>3.8931647E-3</v>
      </c>
      <c r="MC27" s="22">
        <v>2.3320217000000001E-4</v>
      </c>
      <c r="MD27" s="22">
        <v>1.3968892000000001E-5</v>
      </c>
      <c r="ME27" s="22">
        <v>8.3756987000000001E-7</v>
      </c>
      <c r="MF27" s="22">
        <v>5.0273098000000001E-8</v>
      </c>
      <c r="MG27" s="22">
        <v>3.0196338999999998E-9</v>
      </c>
      <c r="MH27" s="22">
        <v>1.8141379E-10</v>
      </c>
      <c r="MI27" s="22">
        <v>1.0896372999999999E-11</v>
      </c>
      <c r="MJ27" s="22">
        <v>6.540594E-13</v>
      </c>
      <c r="MK27" s="22">
        <v>3.9222884000000001E-14</v>
      </c>
      <c r="ML27" s="22">
        <v>2.3493416000000001E-15</v>
      </c>
      <c r="MM27" s="22">
        <v>1.4052728000000001E-16</v>
      </c>
      <c r="MN27" s="22">
        <v>8.3931850000000005E-18</v>
      </c>
      <c r="MO27" s="22">
        <v>5.0049780000000001E-19</v>
      </c>
      <c r="MP27" s="22">
        <v>2.9795727E-20</v>
      </c>
      <c r="MQ27" s="22">
        <v>1.7707395999999999E-21</v>
      </c>
      <c r="MR27" s="22">
        <v>1.0504627E-22</v>
      </c>
      <c r="MS27" s="22">
        <v>6.2202660000000001E-24</v>
      </c>
      <c r="MT27" s="22">
        <v>3.6763470000000001E-25</v>
      </c>
      <c r="MU27" s="22">
        <v>2.1686048000000001E-26</v>
      </c>
      <c r="MV27" s="22">
        <v>1.2766695E-27</v>
      </c>
      <c r="MW27" s="22">
        <v>7.5004523000000003E-29</v>
      </c>
      <c r="MX27" s="22">
        <v>4.3972787000000002E-30</v>
      </c>
      <c r="MY27" s="22">
        <v>2.5724452999999999E-31</v>
      </c>
      <c r="MZ27" s="22">
        <v>1.5029577999999999E-32</v>
      </c>
      <c r="NA27" s="22">
        <v>5.7556259999999997E-34</v>
      </c>
      <c r="NB27" s="22">
        <v>0</v>
      </c>
      <c r="NC27" s="22">
        <v>2.3808195E-8</v>
      </c>
      <c r="ND27" s="22">
        <v>5.4019994999999996E-7</v>
      </c>
      <c r="NE27" s="22">
        <v>9.8665960000000004E-6</v>
      </c>
      <c r="NF27" s="22">
        <v>1.7043935E-4</v>
      </c>
      <c r="NG27" s="22">
        <v>2.8763062E-3</v>
      </c>
      <c r="NH27" s="22">
        <v>3.6490010000000003E-2</v>
      </c>
      <c r="NI27" s="22">
        <v>0.1324109</v>
      </c>
      <c r="NJ27" s="22">
        <v>0.27342775000000002</v>
      </c>
      <c r="NK27" s="22">
        <v>0.3732993</v>
      </c>
      <c r="NL27" s="22">
        <v>0.37709308000000002</v>
      </c>
      <c r="NM27" s="22">
        <v>0.28203738</v>
      </c>
      <c r="NN27" s="22">
        <v>0.13966750999999999</v>
      </c>
      <c r="NO27" s="22">
        <v>4.0572423000000003E-2</v>
      </c>
      <c r="NP27" s="22">
        <v>3.8931647E-3</v>
      </c>
      <c r="NQ27" s="22">
        <v>2.3320219999999999E-4</v>
      </c>
      <c r="NR27" s="22">
        <v>1.3968895000000001E-5</v>
      </c>
      <c r="NS27" s="22">
        <v>8.3757029999999998E-7</v>
      </c>
      <c r="NT27" s="22">
        <v>5.0273144000000002E-8</v>
      </c>
      <c r="NU27" s="22">
        <v>3.0196364999999998E-9</v>
      </c>
      <c r="NV27" s="22">
        <v>1.8141397999999999E-10</v>
      </c>
      <c r="NW27" s="22">
        <v>1.0896384499999999E-11</v>
      </c>
      <c r="NX27" s="22">
        <v>6.5406019999999996E-13</v>
      </c>
      <c r="NY27" s="22">
        <v>3.9222945000000002E-14</v>
      </c>
      <c r="NZ27" s="22">
        <v>2.3493443E-15</v>
      </c>
      <c r="OA27" s="22">
        <v>1.4052740000000001E-16</v>
      </c>
      <c r="OB27" s="22">
        <v>8.3931910000000007E-18</v>
      </c>
      <c r="OC27" s="22">
        <v>5.0049814000000003E-19</v>
      </c>
      <c r="OD27" s="22">
        <v>2.9795763E-20</v>
      </c>
      <c r="OE27" s="22">
        <v>1.7707419000000001E-21</v>
      </c>
      <c r="OF27" s="22">
        <v>1.05046346E-22</v>
      </c>
      <c r="OG27" s="22">
        <v>6.2202660000000001E-24</v>
      </c>
      <c r="OH27" s="22">
        <v>3.6763483999999999E-25</v>
      </c>
      <c r="OI27" s="22">
        <v>2.1686084E-26</v>
      </c>
      <c r="OJ27" s="22">
        <v>1.276672E-27</v>
      </c>
      <c r="OK27" s="22">
        <v>7.5004630000000003E-29</v>
      </c>
      <c r="OL27" s="22">
        <v>4.3972829999999997E-30</v>
      </c>
      <c r="OM27" s="22">
        <v>2.5724480000000001E-31</v>
      </c>
      <c r="ON27" s="22">
        <v>1.5029592999999999E-32</v>
      </c>
      <c r="OO27" s="22">
        <v>5.7556318000000004E-34</v>
      </c>
      <c r="OP27" s="22">
        <v>0</v>
      </c>
      <c r="OQ27" s="22">
        <v>2.3808110999999999E-8</v>
      </c>
      <c r="OR27" s="22">
        <v>5.4019796000000004E-7</v>
      </c>
      <c r="OS27" s="22">
        <v>9.8665589999999992E-6</v>
      </c>
      <c r="OT27" s="22">
        <v>1.7043882999999999E-4</v>
      </c>
      <c r="OU27" s="22">
        <v>2.8762944999999999E-3</v>
      </c>
      <c r="OV27" s="22">
        <v>3.6489951999999999E-2</v>
      </c>
      <c r="OW27" s="22">
        <v>0.13241087000000001</v>
      </c>
      <c r="OX27" s="22">
        <v>0.27342775000000002</v>
      </c>
      <c r="OY27" s="22">
        <v>0.37329927000000002</v>
      </c>
      <c r="OZ27" s="22">
        <v>0.37709308000000002</v>
      </c>
      <c r="PA27" s="22">
        <v>0.28203747000000001</v>
      </c>
      <c r="PB27" s="22">
        <v>0.13966762999999999</v>
      </c>
      <c r="PC27" s="22">
        <v>4.0572476000000003E-2</v>
      </c>
      <c r="PD27" s="22">
        <v>3.8931719999999999E-3</v>
      </c>
      <c r="PE27" s="22">
        <v>2.3320257999999999E-4</v>
      </c>
      <c r="PF27" s="22">
        <v>1.3968920000000001E-5</v>
      </c>
      <c r="PG27" s="22">
        <v>8.3757186000000003E-7</v>
      </c>
      <c r="PH27" s="22">
        <v>5.0273229999999997E-8</v>
      </c>
      <c r="PI27" s="22">
        <v>3.0196419999999999E-9</v>
      </c>
      <c r="PJ27" s="22">
        <v>1.814143E-10</v>
      </c>
      <c r="PK27" s="22">
        <v>1.08964044E-11</v>
      </c>
      <c r="PL27" s="22">
        <v>6.5406140000000004E-13</v>
      </c>
      <c r="PM27" s="22">
        <v>3.9223020000000001E-14</v>
      </c>
      <c r="PN27" s="22">
        <v>2.3493486000000001E-15</v>
      </c>
      <c r="PO27" s="22">
        <v>1.4052762E-16</v>
      </c>
      <c r="PP27" s="22">
        <v>8.3931999999999994E-18</v>
      </c>
      <c r="PQ27" s="22">
        <v>5.0049866000000004E-19</v>
      </c>
      <c r="PR27" s="22">
        <v>2.9795792000000001E-20</v>
      </c>
      <c r="PS27" s="22">
        <v>1.7707452999999999E-21</v>
      </c>
      <c r="PT27" s="22">
        <v>1.050466E-22</v>
      </c>
      <c r="PU27" s="22">
        <v>6.2202774999999998E-24</v>
      </c>
      <c r="PV27" s="22">
        <v>3.6763540000000001E-25</v>
      </c>
      <c r="PW27" s="22">
        <v>2.1686114000000001E-26</v>
      </c>
      <c r="PX27" s="22">
        <v>1.2766739E-27</v>
      </c>
      <c r="PY27" s="22">
        <v>7.5004719999999998E-29</v>
      </c>
      <c r="PZ27" s="22">
        <v>4.3972892999999997E-30</v>
      </c>
      <c r="QA27" s="22">
        <v>2.572452E-31</v>
      </c>
      <c r="QB27" s="22">
        <v>1.5029612000000001E-32</v>
      </c>
      <c r="QC27" s="22">
        <v>5.7556387000000003E-34</v>
      </c>
      <c r="QD27" s="22">
        <v>0</v>
      </c>
      <c r="QE27" s="22">
        <v>2.3808045000000002E-8</v>
      </c>
      <c r="QF27" s="22">
        <v>5.4019620000000001E-7</v>
      </c>
      <c r="QG27" s="22">
        <v>9.8665210000000003E-6</v>
      </c>
      <c r="QH27" s="22">
        <v>1.7043820000000001E-4</v>
      </c>
      <c r="QI27" s="22">
        <v>2.8762852000000002E-3</v>
      </c>
      <c r="QJ27" s="22">
        <v>3.6489849999999997E-2</v>
      </c>
      <c r="QK27" s="22">
        <v>0.13241066000000001</v>
      </c>
      <c r="QL27" s="22">
        <v>0.27342764000000003</v>
      </c>
      <c r="QM27" s="22">
        <v>0.3732994</v>
      </c>
      <c r="QN27" s="22">
        <v>0.37709323</v>
      </c>
      <c r="QO27" s="22">
        <v>0.28203756000000002</v>
      </c>
      <c r="QP27" s="22">
        <v>0.13966776</v>
      </c>
      <c r="QQ27" s="22">
        <v>4.0572570000000002E-2</v>
      </c>
      <c r="QR27" s="22">
        <v>3.8931935999999999E-3</v>
      </c>
      <c r="QS27" s="22">
        <v>2.3320373000000001E-4</v>
      </c>
      <c r="QT27" s="22">
        <v>1.3968984000000001E-5</v>
      </c>
      <c r="QU27" s="22">
        <v>8.3757527000000001E-7</v>
      </c>
      <c r="QV27" s="22">
        <v>5.0273425000000003E-8</v>
      </c>
      <c r="QW27" s="22">
        <v>3.0196533999999999E-9</v>
      </c>
      <c r="QX27" s="22">
        <v>1.8141494000000001E-10</v>
      </c>
      <c r="QY27" s="22">
        <v>1.0896440000000001E-11</v>
      </c>
      <c r="QZ27" s="22">
        <v>6.5406345000000001E-13</v>
      </c>
      <c r="RA27" s="22">
        <v>3.922313E-14</v>
      </c>
      <c r="RB27" s="22">
        <v>2.3493554E-15</v>
      </c>
      <c r="RC27" s="22">
        <v>1.4052797000000001E-16</v>
      </c>
      <c r="RD27" s="22">
        <v>8.3932170000000003E-18</v>
      </c>
      <c r="RE27" s="22">
        <v>5.0049954000000004E-19</v>
      </c>
      <c r="RF27" s="22">
        <v>2.9795849999999999E-20</v>
      </c>
      <c r="RG27" s="22">
        <v>1.7707495000000001E-21</v>
      </c>
      <c r="RH27" s="22">
        <v>1.05046933E-22</v>
      </c>
      <c r="RI27" s="22">
        <v>6.2203027000000001E-24</v>
      </c>
      <c r="RJ27" s="22">
        <v>3.6763682000000002E-25</v>
      </c>
      <c r="RK27" s="22">
        <v>2.1686177999999999E-26</v>
      </c>
      <c r="RL27" s="22">
        <v>1.2766762999999999E-27</v>
      </c>
      <c r="RM27" s="22">
        <v>7.5004854000000004E-29</v>
      </c>
      <c r="RN27" s="22">
        <v>4.397298E-30</v>
      </c>
      <c r="RO27" s="22">
        <v>2.5724575000000001E-31</v>
      </c>
      <c r="RP27" s="22">
        <v>1.5029637E-32</v>
      </c>
      <c r="RQ27" s="22">
        <v>5.7556473999999996E-34</v>
      </c>
      <c r="RR27" s="22">
        <v>0</v>
      </c>
      <c r="RS27" s="22">
        <v>2.3808019E-8</v>
      </c>
      <c r="RT27" s="22">
        <v>5.4019562999999996E-7</v>
      </c>
      <c r="RU27" s="22">
        <v>9.8665150000000005E-6</v>
      </c>
      <c r="RV27" s="22">
        <v>1.7043812999999999E-4</v>
      </c>
      <c r="RW27" s="22">
        <v>2.8762850000000001E-3</v>
      </c>
      <c r="RX27" s="22">
        <v>3.6489821999999998E-2</v>
      </c>
      <c r="RY27" s="22">
        <v>0.13241049999999999</v>
      </c>
      <c r="RZ27" s="22">
        <v>0.27342734000000002</v>
      </c>
      <c r="SA27" s="22">
        <v>0.37329927000000002</v>
      </c>
      <c r="SB27" s="22">
        <v>0.37709316999999998</v>
      </c>
      <c r="SC27" s="22">
        <v>0.28203756000000002</v>
      </c>
      <c r="SD27" s="22">
        <v>0.13966776</v>
      </c>
      <c r="SE27" s="22">
        <v>4.0572575999999999E-2</v>
      </c>
      <c r="SF27" s="22">
        <v>3.893199E-3</v>
      </c>
      <c r="SG27" s="22">
        <v>2.3320401999999999E-4</v>
      </c>
      <c r="SH27" s="22">
        <v>1.3968997E-5</v>
      </c>
      <c r="SI27" s="22">
        <v>8.3757630000000004E-7</v>
      </c>
      <c r="SJ27" s="22">
        <v>5.0273478000000003E-8</v>
      </c>
      <c r="SK27" s="22">
        <v>3.0196570000000002E-9</v>
      </c>
      <c r="SL27" s="22">
        <v>1.8141512000000001E-10</v>
      </c>
      <c r="SM27" s="22">
        <v>1.0896447E-11</v>
      </c>
      <c r="SN27" s="22">
        <v>6.540636E-13</v>
      </c>
      <c r="SO27" s="22">
        <v>3.9223135E-14</v>
      </c>
      <c r="SP27" s="22">
        <v>2.3493554E-15</v>
      </c>
      <c r="SQ27" s="22">
        <v>1.4052802E-16</v>
      </c>
      <c r="SR27" s="22">
        <v>8.3932209999999999E-18</v>
      </c>
      <c r="SS27" s="22">
        <v>5.0049969999999997E-19</v>
      </c>
      <c r="ST27" s="22">
        <v>2.9795857000000003E-20</v>
      </c>
      <c r="SU27" s="22">
        <v>1.7707495000000001E-21</v>
      </c>
      <c r="SV27" s="22">
        <v>1.0504697E-22</v>
      </c>
      <c r="SW27" s="22">
        <v>6.2203093999999998E-24</v>
      </c>
      <c r="SX27" s="22">
        <v>3.6763733000000001E-25</v>
      </c>
      <c r="SY27" s="22">
        <v>2.1686199000000001E-26</v>
      </c>
      <c r="SZ27" s="22">
        <v>1.2766765E-27</v>
      </c>
      <c r="TA27" s="22">
        <v>7.5004835999999996E-29</v>
      </c>
      <c r="TB27" s="22">
        <v>4.3972983000000002E-30</v>
      </c>
      <c r="TC27" s="22">
        <v>2.572458E-31</v>
      </c>
      <c r="TD27" s="22">
        <v>1.5029643999999999E-32</v>
      </c>
      <c r="TE27" s="22">
        <v>5.7556496999999999E-34</v>
      </c>
      <c r="TF27" s="22">
        <v>0</v>
      </c>
      <c r="TG27" s="22">
        <v>2.380801E-8</v>
      </c>
      <c r="TH27" s="22">
        <v>5.4019533999999996E-7</v>
      </c>
      <c r="TI27" s="22">
        <v>9.8665100000000002E-6</v>
      </c>
      <c r="TJ27" s="22">
        <v>1.7043791E-4</v>
      </c>
      <c r="TK27" s="22">
        <v>2.8762802999999998E-3</v>
      </c>
      <c r="TL27" s="22">
        <v>3.6489844E-2</v>
      </c>
      <c r="TM27" s="22">
        <v>0.13241048</v>
      </c>
      <c r="TN27" s="22">
        <v>0.27342722000000003</v>
      </c>
      <c r="TO27" s="22">
        <v>0.37329927000000002</v>
      </c>
      <c r="TP27" s="22">
        <v>0.37709323</v>
      </c>
      <c r="TQ27" s="22">
        <v>0.28203772999999999</v>
      </c>
      <c r="TR27" s="22">
        <v>0.13966791000000001</v>
      </c>
      <c r="TS27" s="22">
        <v>4.0572636000000002E-2</v>
      </c>
      <c r="TT27" s="22">
        <v>3.8932082000000001E-3</v>
      </c>
      <c r="TU27" s="22">
        <v>2.332046E-4</v>
      </c>
      <c r="TV27" s="22">
        <v>1.3969028E-5</v>
      </c>
      <c r="TW27" s="22">
        <v>8.3757770000000003E-7</v>
      </c>
      <c r="TX27" s="22">
        <v>5.0273560000000003E-8</v>
      </c>
      <c r="TY27" s="22">
        <v>3.0196607000000001E-9</v>
      </c>
      <c r="TZ27" s="22">
        <v>1.8141531E-10</v>
      </c>
      <c r="UA27" s="22">
        <v>1.0896459999999999E-11</v>
      </c>
      <c r="UB27" s="22">
        <v>6.5406425999999996E-13</v>
      </c>
      <c r="UC27" s="22">
        <v>3.9223158000000002E-14</v>
      </c>
      <c r="UD27" s="22">
        <v>2.3493570000000001E-15</v>
      </c>
      <c r="UE27" s="22">
        <v>1.4052813E-16</v>
      </c>
      <c r="UF27" s="22">
        <v>8.3932339999999997E-18</v>
      </c>
      <c r="UG27" s="22">
        <v>5.0050067000000001E-19</v>
      </c>
      <c r="UH27" s="22">
        <v>2.9795917999999998E-20</v>
      </c>
      <c r="UI27" s="22">
        <v>1.7707538000000002E-21</v>
      </c>
      <c r="UJ27" s="22">
        <v>1.0504721E-22</v>
      </c>
      <c r="UK27" s="22">
        <v>6.2203230000000001E-24</v>
      </c>
      <c r="UL27" s="22">
        <v>3.6763811999999998E-25</v>
      </c>
      <c r="UM27" s="22">
        <v>2.1686245E-26</v>
      </c>
      <c r="UN27" s="22">
        <v>1.2766786999999999E-27</v>
      </c>
      <c r="UO27" s="22">
        <v>7.5004956000000004E-29</v>
      </c>
      <c r="UP27" s="22">
        <v>4.3973050000000001E-30</v>
      </c>
      <c r="UQ27" s="22">
        <v>2.5724619999999998E-31</v>
      </c>
      <c r="UR27" s="22">
        <v>1.5029664E-32</v>
      </c>
      <c r="US27" s="22">
        <v>5.7556574999999999E-34</v>
      </c>
      <c r="UT27" s="22">
        <v>0</v>
      </c>
      <c r="UU27" s="22">
        <v>2.3808024000000002E-8</v>
      </c>
      <c r="UV27" s="22">
        <v>5.4019586000000005E-7</v>
      </c>
      <c r="UW27" s="22">
        <v>9.8665109999999996E-6</v>
      </c>
      <c r="UX27" s="22">
        <v>1.7043793999999999E-4</v>
      </c>
      <c r="UY27" s="22">
        <v>2.8762813000000002E-3</v>
      </c>
      <c r="UZ27" s="22">
        <v>3.6489867000000002E-2</v>
      </c>
      <c r="VA27" s="22">
        <v>0.13241063</v>
      </c>
      <c r="VB27" s="22">
        <v>0.27342746000000001</v>
      </c>
      <c r="VC27" s="22">
        <v>0.37329936000000002</v>
      </c>
      <c r="VD27" s="22">
        <v>0.37709343000000001</v>
      </c>
      <c r="VE27" s="22">
        <v>0.28203793999999999</v>
      </c>
      <c r="VF27" s="22">
        <v>0.13966804999999999</v>
      </c>
      <c r="VG27" s="22">
        <v>4.057268E-2</v>
      </c>
      <c r="VH27" s="22">
        <v>3.8932102999999999E-3</v>
      </c>
      <c r="VI27" s="22">
        <v>2.3320466E-4</v>
      </c>
      <c r="VJ27" s="22">
        <v>1.3969033E-5</v>
      </c>
      <c r="VK27" s="22">
        <v>8.3757793999999995E-7</v>
      </c>
      <c r="VL27" s="22">
        <v>5.0273560000000003E-8</v>
      </c>
      <c r="VM27" s="22">
        <v>3.0196607000000001E-9</v>
      </c>
      <c r="VN27" s="22">
        <v>1.8141531E-10</v>
      </c>
      <c r="VO27" s="22">
        <v>1.0896461E-11</v>
      </c>
      <c r="VP27" s="22">
        <v>6.5406425999999996E-13</v>
      </c>
      <c r="VQ27" s="22">
        <v>3.9223160000000001E-14</v>
      </c>
      <c r="VR27" s="22">
        <v>2.3493561999999999E-15</v>
      </c>
      <c r="VS27" s="22">
        <v>1.4052813E-16</v>
      </c>
      <c r="VT27" s="22">
        <v>8.3932360000000003E-18</v>
      </c>
      <c r="VU27" s="22">
        <v>5.0050114000000001E-19</v>
      </c>
      <c r="VV27" s="22">
        <v>2.9795957000000001E-20</v>
      </c>
      <c r="VW27" s="22">
        <v>1.7707566E-21</v>
      </c>
      <c r="VX27" s="22">
        <v>1.05047356E-22</v>
      </c>
      <c r="VY27" s="22">
        <v>6.220332E-24</v>
      </c>
      <c r="VZ27" s="22">
        <v>3.6763857000000002E-25</v>
      </c>
      <c r="WA27" s="22">
        <v>2.1686272000000001E-26</v>
      </c>
      <c r="WB27" s="22">
        <v>1.2766802E-27</v>
      </c>
      <c r="WC27" s="22">
        <v>7.5005049999999997E-29</v>
      </c>
      <c r="WD27" s="22">
        <v>4.3973102999999998E-30</v>
      </c>
      <c r="WE27" s="22">
        <v>2.5724643000000002E-31</v>
      </c>
      <c r="WF27" s="22">
        <v>1.5029676999999999E-32</v>
      </c>
      <c r="WG27" s="22">
        <v>5.7556633999999998E-34</v>
      </c>
      <c r="WH27" s="22">
        <v>0</v>
      </c>
      <c r="WI27" s="22">
        <v>2.3808134E-8</v>
      </c>
      <c r="WJ27" s="22">
        <v>5.4019860000000004E-7</v>
      </c>
      <c r="WK27" s="22">
        <v>9.8665669999999994E-6</v>
      </c>
      <c r="WL27" s="22">
        <v>1.7043896000000001E-4</v>
      </c>
      <c r="WM27" s="22">
        <v>2.8762990000000001E-3</v>
      </c>
      <c r="WN27" s="22">
        <v>3.6489880000000002E-2</v>
      </c>
      <c r="WO27" s="22">
        <v>0.13241073</v>
      </c>
      <c r="WP27" s="22">
        <v>0.2734277</v>
      </c>
      <c r="WQ27" s="22">
        <v>0.37329970000000001</v>
      </c>
      <c r="WR27" s="22">
        <v>0.37709364000000001</v>
      </c>
      <c r="WS27" s="22">
        <v>0.28203803</v>
      </c>
      <c r="WT27" s="22">
        <v>0.13966808</v>
      </c>
      <c r="WU27" s="22">
        <v>4.0572709999999998E-2</v>
      </c>
      <c r="WV27" s="22">
        <v>3.8932187000000002E-3</v>
      </c>
      <c r="WW27" s="22">
        <v>2.3320510999999999E-4</v>
      </c>
      <c r="WX27" s="22">
        <v>1.3969057000000001E-5</v>
      </c>
      <c r="WY27" s="22">
        <v>8.3757899999999999E-7</v>
      </c>
      <c r="WZ27" s="22">
        <v>5.0273602000000003E-8</v>
      </c>
      <c r="XA27" s="22">
        <v>3.0196626999999999E-9</v>
      </c>
      <c r="XB27" s="22">
        <v>1.8141538E-10</v>
      </c>
      <c r="XC27" s="22">
        <v>1.0896462000000001E-11</v>
      </c>
      <c r="XD27" s="22">
        <v>6.5406439999999996E-13</v>
      </c>
      <c r="XE27" s="22">
        <v>3.9223174999999999E-14</v>
      </c>
      <c r="XF27" s="22">
        <v>2.3493577E-15</v>
      </c>
      <c r="XG27" s="22">
        <v>1.4052818E-16</v>
      </c>
      <c r="XH27" s="22">
        <v>8.3932369999999998E-18</v>
      </c>
      <c r="XI27" s="22">
        <v>5.0050149999999999E-19</v>
      </c>
      <c r="XJ27" s="22">
        <v>2.9796001999999999E-20</v>
      </c>
      <c r="XK27" s="22">
        <v>1.7707602000000002E-21</v>
      </c>
      <c r="XL27" s="22">
        <v>1.0504759000000001E-22</v>
      </c>
      <c r="XM27" s="22">
        <v>6.2203406E-24</v>
      </c>
      <c r="XN27" s="22">
        <v>3.6763904000000002E-25</v>
      </c>
      <c r="XO27" s="22">
        <v>2.1686285E-26</v>
      </c>
      <c r="XP27" s="22">
        <v>1.2766810500000001E-27</v>
      </c>
      <c r="XQ27" s="22">
        <v>7.5005107000000005E-29</v>
      </c>
      <c r="XR27" s="22">
        <v>4.397315E-30</v>
      </c>
      <c r="XS27" s="22">
        <v>2.5724666000000001E-31</v>
      </c>
      <c r="XT27" s="22">
        <v>1.5029687000000001E-32</v>
      </c>
      <c r="XU27" s="22">
        <v>5.7556680000000003E-34</v>
      </c>
      <c r="XV27" s="22">
        <v>0</v>
      </c>
      <c r="XW27" s="22">
        <v>2.3808098999999999E-8</v>
      </c>
      <c r="XX27" s="22">
        <v>5.4019755999999997E-7</v>
      </c>
      <c r="XY27" s="22">
        <v>9.8665504999999993E-6</v>
      </c>
      <c r="XZ27" s="22">
        <v>1.7043867999999999E-4</v>
      </c>
      <c r="YA27" s="22">
        <v>2.8762952000000001E-3</v>
      </c>
      <c r="YB27" s="22">
        <v>3.6489929999999997E-2</v>
      </c>
      <c r="YC27" s="22">
        <v>0.1324109</v>
      </c>
      <c r="YD27" s="22">
        <v>0.27342810000000001</v>
      </c>
      <c r="YE27" s="22">
        <v>0.37330020000000003</v>
      </c>
      <c r="YF27" s="22">
        <v>0.37709399999999998</v>
      </c>
      <c r="YG27" s="22">
        <v>0.28203824</v>
      </c>
      <c r="YH27" s="22">
        <v>0.13966819999999999</v>
      </c>
      <c r="YI27" s="22">
        <v>4.0572744000000001E-2</v>
      </c>
      <c r="YJ27" s="22">
        <v>3.8932238000000002E-3</v>
      </c>
      <c r="YK27" s="22">
        <v>2.3320540999999999E-4</v>
      </c>
      <c r="YL27" s="22">
        <v>1.3969072999999999E-5</v>
      </c>
      <c r="YM27" s="22">
        <v>8.375802E-7</v>
      </c>
      <c r="YN27" s="22">
        <v>5.0273680000000001E-8</v>
      </c>
      <c r="YO27" s="22">
        <v>3.0196660000000001E-9</v>
      </c>
      <c r="YP27" s="22">
        <v>1.8141559000000001E-10</v>
      </c>
      <c r="YQ27" s="22">
        <v>1.08964756E-11</v>
      </c>
      <c r="YR27" s="22">
        <v>6.5406540000000003E-13</v>
      </c>
      <c r="YS27" s="22">
        <v>3.922324E-14</v>
      </c>
      <c r="YT27" s="22">
        <v>2.3493621E-15</v>
      </c>
      <c r="YU27" s="22">
        <v>1.4052844E-16</v>
      </c>
      <c r="YV27" s="22">
        <v>8.3932540000000007E-18</v>
      </c>
      <c r="YW27" s="22">
        <v>5.0050273999999998E-19</v>
      </c>
      <c r="YX27" s="22">
        <v>2.9796082999999997E-20</v>
      </c>
      <c r="YY27" s="22">
        <v>1.7707655E-21</v>
      </c>
      <c r="YZ27" s="22">
        <v>1.0504792399999999E-22</v>
      </c>
      <c r="ZA27" s="22">
        <v>6.2203607000000004E-24</v>
      </c>
      <c r="ZB27" s="22">
        <v>3.6763992000000002E-25</v>
      </c>
      <c r="ZC27" s="22">
        <v>2.1686334999999999E-26</v>
      </c>
      <c r="ZD27" s="22">
        <v>1.2766840000000001E-27</v>
      </c>
      <c r="ZE27" s="22">
        <v>7.500526E-29</v>
      </c>
      <c r="ZF27" s="22">
        <v>4.3973257999999999E-30</v>
      </c>
      <c r="ZG27" s="22">
        <v>2.5724725000000001E-31</v>
      </c>
      <c r="ZH27" s="22">
        <v>1.5029721E-32</v>
      </c>
      <c r="ZI27" s="22">
        <v>5.7556820000000002E-34</v>
      </c>
      <c r="ZJ27" s="22">
        <v>0</v>
      </c>
      <c r="ZK27" s="22">
        <v>2.3808316999999999E-8</v>
      </c>
      <c r="ZL27" s="22">
        <v>5.4020245000000003E-7</v>
      </c>
      <c r="ZM27" s="22">
        <v>9.8666389999999997E-6</v>
      </c>
      <c r="ZN27" s="22">
        <v>1.7044031000000001E-4</v>
      </c>
      <c r="ZO27" s="22">
        <v>2.8763246000000002E-3</v>
      </c>
      <c r="ZP27" s="22">
        <v>3.6489992999999998E-2</v>
      </c>
      <c r="ZQ27" s="22">
        <v>0.13241085</v>
      </c>
      <c r="ZR27" s="22">
        <v>0.27342796000000003</v>
      </c>
      <c r="ZS27" s="22">
        <v>0.37330007999999998</v>
      </c>
      <c r="ZT27" s="22">
        <v>0.37709399999999998</v>
      </c>
      <c r="ZU27" s="22">
        <v>0.28203826999999998</v>
      </c>
      <c r="ZV27" s="22">
        <v>0.13966817000000001</v>
      </c>
      <c r="ZW27" s="22">
        <v>4.0572740000000003E-2</v>
      </c>
      <c r="ZX27" s="22">
        <v>3.893222E-3</v>
      </c>
      <c r="ZY27" s="22">
        <v>2.332054E-4</v>
      </c>
      <c r="ZZ27" s="22">
        <v>1.3969072999999999E-5</v>
      </c>
      <c r="AAA27" s="22">
        <v>8.3758004999999998E-7</v>
      </c>
      <c r="AAB27" s="22">
        <v>5.0273680000000001E-8</v>
      </c>
      <c r="AAC27" s="22">
        <v>3.0196660000000001E-9</v>
      </c>
      <c r="AAD27" s="22">
        <v>1.8141566000000001E-10</v>
      </c>
      <c r="AAE27" s="22">
        <v>1.0896483E-11</v>
      </c>
      <c r="AAF27" s="22">
        <v>6.5406619999999999E-13</v>
      </c>
      <c r="AAG27" s="22">
        <v>3.9223319999999998E-14</v>
      </c>
      <c r="AAH27" s="22">
        <v>2.3493690999999999E-15</v>
      </c>
      <c r="AAI27" s="22">
        <v>1.40529E-16</v>
      </c>
      <c r="AAJ27" s="22">
        <v>8.3932930000000002E-18</v>
      </c>
      <c r="AAK27" s="22">
        <v>5.0050517000000003E-19</v>
      </c>
      <c r="AAL27" s="22">
        <v>2.9796238000000001E-20</v>
      </c>
      <c r="AAM27" s="22">
        <v>1.7707753999999998E-21</v>
      </c>
      <c r="AAN27" s="22">
        <v>1.0504863E-22</v>
      </c>
      <c r="AAO27" s="22">
        <v>6.2204033000000001E-24</v>
      </c>
      <c r="AAP27" s="22">
        <v>3.6764262999999998E-25</v>
      </c>
      <c r="AAQ27" s="22">
        <v>2.1686499999999999E-26</v>
      </c>
      <c r="AAR27" s="22">
        <v>1.2766936E-27</v>
      </c>
      <c r="AAS27" s="22">
        <v>7.5005850000000005E-29</v>
      </c>
      <c r="AAT27" s="22">
        <v>4.3973619999999999E-30</v>
      </c>
      <c r="AAU27" s="22">
        <v>2.5724946E-31</v>
      </c>
      <c r="AAV27" s="22">
        <v>1.5029863E-32</v>
      </c>
      <c r="AAW27" s="22">
        <v>5.7557432999999996E-34</v>
      </c>
      <c r="AAX27" s="22">
        <v>0</v>
      </c>
      <c r="AAY27" s="22">
        <v>2.3808106000000001E-8</v>
      </c>
      <c r="AAZ27" s="22">
        <v>5.4019819999999996E-7</v>
      </c>
      <c r="ABA27" s="22">
        <v>9.8665605E-6</v>
      </c>
      <c r="ABB27" s="22">
        <v>1.7043884E-4</v>
      </c>
      <c r="ABC27" s="22">
        <v>2.876296E-3</v>
      </c>
      <c r="ABD27" s="22">
        <v>3.6489934000000002E-2</v>
      </c>
      <c r="ABE27" s="22">
        <v>0.13241082000000001</v>
      </c>
      <c r="ABF27" s="22">
        <v>0.27342792999999999</v>
      </c>
      <c r="ABG27" s="22">
        <v>0.37330015999999999</v>
      </c>
      <c r="ABH27" s="22">
        <v>0.37709419999999999</v>
      </c>
      <c r="ABI27" s="22">
        <v>0.28203835999999999</v>
      </c>
      <c r="ABJ27" s="22">
        <v>0.13966820999999999</v>
      </c>
      <c r="ABK27" s="22">
        <v>4.0572749999999998E-2</v>
      </c>
      <c r="ABL27" s="22">
        <v>3.8932224000000001E-3</v>
      </c>
      <c r="ABM27" s="22">
        <v>2.3320544E-4</v>
      </c>
      <c r="ABN27" s="22">
        <v>1.3969072999999999E-5</v>
      </c>
      <c r="ABO27" s="22">
        <v>8.3758050000000003E-7</v>
      </c>
      <c r="ABP27" s="22">
        <v>5.0273689999999998E-8</v>
      </c>
      <c r="ABQ27" s="22">
        <v>3.0196667E-9</v>
      </c>
      <c r="ABR27" s="22">
        <v>1.8141571999999999E-10</v>
      </c>
      <c r="ABS27" s="22">
        <v>1.0896484999999999E-11</v>
      </c>
      <c r="ABT27" s="22">
        <v>6.5406619999999999E-13</v>
      </c>
      <c r="ABU27" s="22">
        <v>3.9223338000000001E-14</v>
      </c>
      <c r="ABV27" s="22">
        <v>2.3493704000000001E-15</v>
      </c>
      <c r="ABW27" s="22">
        <v>1.4052909E-16</v>
      </c>
      <c r="ABX27" s="22">
        <v>8.3932999999999999E-18</v>
      </c>
      <c r="ABY27" s="22">
        <v>5.0050542999999999E-19</v>
      </c>
      <c r="ABZ27" s="22">
        <v>2.9796248000000003E-20</v>
      </c>
      <c r="ACA27" s="22">
        <v>1.7707756000000001E-21</v>
      </c>
      <c r="ACB27" s="22">
        <v>1.0504859E-22</v>
      </c>
      <c r="ACC27" s="22">
        <v>6.2204030000000003E-24</v>
      </c>
      <c r="ACD27" s="22">
        <v>3.6764233999999998E-25</v>
      </c>
      <c r="ACE27" s="22">
        <v>2.1686481000000001E-26</v>
      </c>
      <c r="ACF27" s="22">
        <v>1.2766922000000001E-27</v>
      </c>
      <c r="ACG27" s="22">
        <v>7.5005699999999995E-29</v>
      </c>
      <c r="ACH27" s="22">
        <v>4.3973471999999999E-30</v>
      </c>
      <c r="ACI27" s="22">
        <v>2.572485E-31</v>
      </c>
      <c r="ACJ27" s="22">
        <v>1.5029836999999999E-32</v>
      </c>
      <c r="ACK27" s="22">
        <v>5.7557800000000004E-34</v>
      </c>
      <c r="ACL27" s="22">
        <v>0</v>
      </c>
      <c r="ACM27" s="22">
        <v>2.3808230000000001E-8</v>
      </c>
      <c r="ACN27" s="22">
        <v>5.4020046000000001E-7</v>
      </c>
      <c r="ACO27" s="22">
        <v>9.8666029999999996E-6</v>
      </c>
      <c r="ACP27" s="22">
        <v>1.7043960999999999E-4</v>
      </c>
      <c r="ACQ27" s="22">
        <v>2.8763113E-3</v>
      </c>
      <c r="ACR27" s="22">
        <v>3.6490038000000002E-2</v>
      </c>
      <c r="ACS27" s="22">
        <v>0.13241101999999999</v>
      </c>
      <c r="ACT27" s="22">
        <v>0.273428</v>
      </c>
      <c r="ACU27" s="22">
        <v>0.37329965999999998</v>
      </c>
      <c r="ACV27" s="22">
        <v>0.37709334</v>
      </c>
      <c r="ACW27" s="22">
        <v>0.28203764999999997</v>
      </c>
      <c r="ACX27" s="22">
        <v>0.13966781</v>
      </c>
      <c r="ACY27" s="22">
        <v>4.0572595000000003E-2</v>
      </c>
      <c r="ACZ27" s="22">
        <v>3.8931977E-3</v>
      </c>
      <c r="ADA27" s="22">
        <v>2.3320390000000001E-4</v>
      </c>
      <c r="ADB27" s="22">
        <v>1.3968986E-5</v>
      </c>
      <c r="ADC27" s="22">
        <v>8.3757527000000001E-7</v>
      </c>
      <c r="ADD27" s="22">
        <v>5.0273392999999999E-8</v>
      </c>
      <c r="ADE27" s="22">
        <v>3.01965E-9</v>
      </c>
      <c r="ADF27" s="22">
        <v>1.8141472000000001E-10</v>
      </c>
      <c r="ADG27" s="22">
        <v>1.0896431999999999E-11</v>
      </c>
      <c r="ADH27" s="22">
        <v>6.5406323000000003E-13</v>
      </c>
      <c r="ADI27" s="22">
        <v>3.9223165E-14</v>
      </c>
      <c r="ADJ27" s="22">
        <v>2.3493615000000001E-15</v>
      </c>
      <c r="ADK27" s="22">
        <v>1.4052868E-16</v>
      </c>
      <c r="ADL27" s="22">
        <v>8.3932809999999999E-18</v>
      </c>
      <c r="ADM27" s="22">
        <v>5.005046E-19</v>
      </c>
      <c r="ADN27" s="22">
        <v>2.9796200000000001E-20</v>
      </c>
      <c r="ADO27" s="22">
        <v>1.7707718000000001E-21</v>
      </c>
      <c r="ADP27" s="22">
        <v>1.0504824999999999E-22</v>
      </c>
      <c r="ADQ27" s="22">
        <v>6.2203732999999998E-24</v>
      </c>
      <c r="ADR27" s="22">
        <v>3.6764007E-25</v>
      </c>
      <c r="ADS27" s="22">
        <v>2.1686307E-26</v>
      </c>
      <c r="ADT27" s="22">
        <v>1.2766807E-27</v>
      </c>
      <c r="ADU27" s="22">
        <v>7.5005049999999997E-29</v>
      </c>
      <c r="ADV27" s="22">
        <v>4.3973197000000002E-30</v>
      </c>
      <c r="ADW27" s="22">
        <v>2.5724786000000002E-31</v>
      </c>
      <c r="ADX27" s="22">
        <v>1.5029917999999999E-32</v>
      </c>
      <c r="ADY27" s="22">
        <v>5.7558342999999999E-34</v>
      </c>
      <c r="ADZ27" s="27"/>
      <c r="AEA27" s="25">
        <f t="shared" si="23"/>
        <v>22</v>
      </c>
      <c r="AEB27" s="52"/>
      <c r="AEC27" s="48">
        <f t="shared" si="27"/>
        <v>1.0459348000000001E-34</v>
      </c>
      <c r="AED27" s="48">
        <f t="shared" si="27"/>
        <v>1.0458989E-34</v>
      </c>
      <c r="AEE27" s="48">
        <f t="shared" si="27"/>
        <v>1.0459003E-34</v>
      </c>
      <c r="AEF27" s="48">
        <f t="shared" si="27"/>
        <v>1.0458994000000001E-34</v>
      </c>
      <c r="AEG27" s="48">
        <f t="shared" si="27"/>
        <v>1.0458978999999999E-34</v>
      </c>
      <c r="AEH27" s="48">
        <f t="shared" si="27"/>
        <v>1.0458974000000001E-34</v>
      </c>
      <c r="AEI27" s="48">
        <f t="shared" si="27"/>
        <v>1.0458960000000001E-34</v>
      </c>
      <c r="AEJ27" s="48">
        <f t="shared" si="27"/>
        <v>1.0458951E-34</v>
      </c>
      <c r="AEK27" s="48">
        <f t="shared" si="27"/>
        <v>1.0458960000000001E-34</v>
      </c>
      <c r="AEL27" s="48">
        <f t="shared" si="27"/>
        <v>1.0458972E-34</v>
      </c>
      <c r="AEM27" s="48">
        <f t="shared" si="28"/>
        <v>1.0458981999999999E-34</v>
      </c>
      <c r="AEN27" s="48">
        <f t="shared" si="28"/>
        <v>1.0458999999999999E-34</v>
      </c>
      <c r="AEO27" s="48">
        <f t="shared" si="28"/>
        <v>1.0459003E-34</v>
      </c>
      <c r="AEP27" s="48">
        <f t="shared" si="28"/>
        <v>1.0459015999999999E-34</v>
      </c>
      <c r="AEQ27" s="48">
        <f t="shared" si="28"/>
        <v>1.0459028E-34</v>
      </c>
      <c r="AER27" s="48">
        <f t="shared" si="28"/>
        <v>1.0459033000000001E-34</v>
      </c>
      <c r="AES27" s="48">
        <f t="shared" si="28"/>
        <v>1.0459059E-34</v>
      </c>
      <c r="AET27" s="48">
        <f t="shared" si="28"/>
        <v>1.0459177E-34</v>
      </c>
      <c r="AEU27" s="48">
        <f t="shared" si="28"/>
        <v>1.0459644999999999E-34</v>
      </c>
      <c r="AEV27" s="44">
        <f t="shared" si="17"/>
        <v>5.8</v>
      </c>
      <c r="AEW27" s="52"/>
      <c r="AEX27" s="82">
        <v>5.7556676000000002E-34</v>
      </c>
      <c r="AEY27" s="49">
        <f t="shared" si="18"/>
        <v>1.045905647368421E-34</v>
      </c>
      <c r="AEZ27" s="52"/>
      <c r="AFA27" s="52"/>
      <c r="AFB27" s="48">
        <f t="shared" si="29"/>
        <v>6.0023179999999996E-10</v>
      </c>
      <c r="AFC27" s="48">
        <f t="shared" si="29"/>
        <v>6.0023100000000001E-10</v>
      </c>
      <c r="AFD27" s="48">
        <f t="shared" si="29"/>
        <v>6.0023119999999997E-10</v>
      </c>
      <c r="AFE27" s="48">
        <f t="shared" si="29"/>
        <v>6.0023200000000002E-10</v>
      </c>
      <c r="AFF27" s="48">
        <f t="shared" si="29"/>
        <v>6.0023049999999996E-10</v>
      </c>
      <c r="AFG27" s="48">
        <f t="shared" si="29"/>
        <v>6.0022929999999999E-10</v>
      </c>
      <c r="AFH27" s="48">
        <f t="shared" si="29"/>
        <v>6.0022787000000003E-10</v>
      </c>
      <c r="AFI27" s="48">
        <f t="shared" si="29"/>
        <v>6.0022669999999999E-10</v>
      </c>
      <c r="AFJ27" s="48">
        <f t="shared" si="29"/>
        <v>6.0022715000000003E-10</v>
      </c>
      <c r="AFK27" s="48">
        <f t="shared" si="29"/>
        <v>6.0022764999999998E-10</v>
      </c>
      <c r="AFL27" s="48">
        <f t="shared" si="30"/>
        <v>6.0022887000000004E-10</v>
      </c>
      <c r="AFM27" s="48">
        <f t="shared" si="30"/>
        <v>6.0023075000000004E-10</v>
      </c>
      <c r="AFN27" s="48">
        <f t="shared" si="30"/>
        <v>6.0023135999999996E-10</v>
      </c>
      <c r="AFO27" s="48">
        <f t="shared" si="30"/>
        <v>6.0023202999999995E-10</v>
      </c>
      <c r="AFP27" s="48">
        <f t="shared" si="30"/>
        <v>6.0023202999999995E-10</v>
      </c>
      <c r="AFQ27" s="48">
        <f t="shared" si="30"/>
        <v>6.0023240000000005E-10</v>
      </c>
      <c r="AFR27" s="48">
        <f t="shared" si="30"/>
        <v>6.0023309999999996E-10</v>
      </c>
      <c r="AFS27" s="48">
        <f t="shared" si="30"/>
        <v>6.0023330000000002E-10</v>
      </c>
      <c r="AFT27" s="48">
        <f t="shared" si="30"/>
        <v>6.0023349999999998E-10</v>
      </c>
      <c r="AFU27" s="52"/>
      <c r="AFV27" s="49">
        <f t="shared" si="25"/>
        <v>6.0023065842105267E-10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84">
        <v>18</v>
      </c>
      <c r="AGW27" s="60">
        <v>0</v>
      </c>
      <c r="AGX27" s="60">
        <v>18</v>
      </c>
      <c r="AGY27" s="60">
        <v>0</v>
      </c>
      <c r="AGZ27" s="60">
        <v>0</v>
      </c>
      <c r="AHA27" s="85">
        <v>-1</v>
      </c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</row>
    <row r="28" spans="1:1103" ht="2.1" customHeight="1" x14ac:dyDescent="0.25">
      <c r="A28" s="27"/>
      <c r="B28" s="43">
        <v>22</v>
      </c>
      <c r="C28" s="44">
        <v>6.09</v>
      </c>
      <c r="D28" s="73">
        <f t="shared" si="22"/>
        <v>2</v>
      </c>
      <c r="E28" s="27"/>
      <c r="F28" s="74">
        <v>0</v>
      </c>
      <c r="G28" s="20">
        <v>7.6068329999999996E-9</v>
      </c>
      <c r="H28" s="20">
        <v>1.7259649E-7</v>
      </c>
      <c r="I28" s="20">
        <v>3.1614474999999999E-6</v>
      </c>
      <c r="J28" s="20">
        <v>5.4862611999999998E-5</v>
      </c>
      <c r="K28" s="20">
        <v>9.3781395000000001E-4</v>
      </c>
      <c r="L28" s="20">
        <v>1.5980910000000001E-2</v>
      </c>
      <c r="M28" s="20">
        <v>8.2115843999999993E-2</v>
      </c>
      <c r="N28" s="20">
        <v>0.20534188</v>
      </c>
      <c r="O28" s="20">
        <v>0.33390503999999999</v>
      </c>
      <c r="P28" s="20">
        <v>0.37348068000000001</v>
      </c>
      <c r="Q28" s="20">
        <v>0.33828589999999997</v>
      </c>
      <c r="R28" s="20">
        <v>0.20891498</v>
      </c>
      <c r="S28" s="20">
        <v>8.4616899999999995E-2</v>
      </c>
      <c r="T28" s="20">
        <v>1.7415883E-2</v>
      </c>
      <c r="U28" s="20">
        <v>1.0797633E-3</v>
      </c>
      <c r="V28" s="20">
        <v>6.629169E-5</v>
      </c>
      <c r="W28" s="20">
        <v>4.0432279999999996E-6</v>
      </c>
      <c r="X28" s="20">
        <v>2.4552034000000001E-7</v>
      </c>
      <c r="Y28" s="20">
        <v>1.4864768E-8</v>
      </c>
      <c r="Z28" s="20">
        <v>8.9809840000000004E-10</v>
      </c>
      <c r="AA28" s="21">
        <v>5.4175770000000002E-11</v>
      </c>
      <c r="AB28" s="21">
        <v>3.2637291000000002E-12</v>
      </c>
      <c r="AC28" s="21">
        <v>1.9637936999999999E-13</v>
      </c>
      <c r="AD28" s="21">
        <v>1.1801999000000001E-14</v>
      </c>
      <c r="AE28" s="21">
        <v>7.0839699999999998E-16</v>
      </c>
      <c r="AF28" s="21">
        <v>4.2465116999999997E-17</v>
      </c>
      <c r="AG28" s="21">
        <v>2.5420958000000001E-18</v>
      </c>
      <c r="AH28" s="21">
        <v>1.519583E-19</v>
      </c>
      <c r="AI28" s="21">
        <v>9.069856E-21</v>
      </c>
      <c r="AJ28" s="21">
        <v>5.4049539999999997E-22</v>
      </c>
      <c r="AK28" s="21">
        <v>3.2156826E-23</v>
      </c>
      <c r="AL28" s="21">
        <v>1.9099372000000001E-24</v>
      </c>
      <c r="AM28" s="21">
        <v>1.1324154000000001E-25</v>
      </c>
      <c r="AN28" s="21">
        <v>6.7020820000000005E-27</v>
      </c>
      <c r="AO28" s="21">
        <v>3.9592117000000002E-28</v>
      </c>
      <c r="AP28" s="21">
        <v>2.3344279999999999E-29</v>
      </c>
      <c r="AQ28" s="21">
        <v>1.3737335E-30</v>
      </c>
      <c r="AR28" s="21">
        <v>8.0756526999999996E-32</v>
      </c>
      <c r="AS28" s="21">
        <v>3.1057609999999997E-33</v>
      </c>
      <c r="AT28" s="22">
        <v>0</v>
      </c>
      <c r="AU28" s="22">
        <v>7.6066530000000001E-9</v>
      </c>
      <c r="AV28" s="22">
        <v>1.7259270000000001E-7</v>
      </c>
      <c r="AW28" s="22">
        <v>3.1613852E-6</v>
      </c>
      <c r="AX28" s="22">
        <v>5.4861670000000002E-5</v>
      </c>
      <c r="AY28" s="22">
        <v>9.377993E-4</v>
      </c>
      <c r="AZ28" s="22">
        <v>1.5980682999999999E-2</v>
      </c>
      <c r="BA28" s="22">
        <v>8.2115129999999995E-2</v>
      </c>
      <c r="BB28" s="22">
        <v>0.20534057999999999</v>
      </c>
      <c r="BC28" s="22">
        <v>0.33390340000000002</v>
      </c>
      <c r="BD28" s="22">
        <v>0.37347898000000002</v>
      </c>
      <c r="BE28" s="22">
        <v>0.33828446000000001</v>
      </c>
      <c r="BF28" s="22">
        <v>0.20891430999999999</v>
      </c>
      <c r="BG28" s="22">
        <v>8.4616689999999994E-2</v>
      </c>
      <c r="BH28" s="22">
        <v>1.7415855000000001E-2</v>
      </c>
      <c r="BI28" s="22">
        <v>1.0797615E-3</v>
      </c>
      <c r="BJ28" s="22">
        <v>6.6291589999999993E-5</v>
      </c>
      <c r="BK28" s="22">
        <v>4.0432230000000001E-6</v>
      </c>
      <c r="BL28" s="22">
        <v>2.4551999999999999E-7</v>
      </c>
      <c r="BM28" s="22">
        <v>1.4864750999999999E-8</v>
      </c>
      <c r="BN28" s="22">
        <v>8.9809703999999998E-10</v>
      </c>
      <c r="BO28" s="22">
        <v>5.4175690000000001E-11</v>
      </c>
      <c r="BP28" s="22">
        <v>3.2637241000000001E-12</v>
      </c>
      <c r="BQ28" s="22">
        <v>1.9637903E-13</v>
      </c>
      <c r="BR28" s="22">
        <v>1.1801973500000001E-14</v>
      </c>
      <c r="BS28" s="22">
        <v>7.0839520000000001E-16</v>
      </c>
      <c r="BT28" s="22">
        <v>4.2465013999999999E-17</v>
      </c>
      <c r="BU28" s="22">
        <v>2.5420888000000001E-18</v>
      </c>
      <c r="BV28" s="22">
        <v>1.5195791000000001E-19</v>
      </c>
      <c r="BW28" s="22">
        <v>9.0698334999999994E-21</v>
      </c>
      <c r="BX28" s="22">
        <v>5.4049406999999998E-22</v>
      </c>
      <c r="BY28" s="22">
        <v>3.2156747000000002E-23</v>
      </c>
      <c r="BZ28" s="22">
        <v>1.9099328E-24</v>
      </c>
      <c r="CA28" s="22">
        <v>1.1324132E-25</v>
      </c>
      <c r="CB28" s="22">
        <v>6.7020749999999994E-27</v>
      </c>
      <c r="CC28" s="22">
        <v>3.9592040000000001E-28</v>
      </c>
      <c r="CD28" s="22">
        <v>2.3344191000000001E-29</v>
      </c>
      <c r="CE28" s="22">
        <v>1.3737285E-30</v>
      </c>
      <c r="CF28" s="22">
        <v>8.0756409999999996E-32</v>
      </c>
      <c r="CG28" s="22">
        <v>3.1057500000000002E-33</v>
      </c>
      <c r="CH28" s="22">
        <v>0</v>
      </c>
      <c r="CI28" s="22">
        <v>7.6067294999999997E-9</v>
      </c>
      <c r="CJ28" s="22">
        <v>1.7259417E-7</v>
      </c>
      <c r="CK28" s="22">
        <v>3.1614088000000001E-6</v>
      </c>
      <c r="CL28" s="22">
        <v>5.4862004999999998E-5</v>
      </c>
      <c r="CM28" s="22">
        <v>9.3780445999999999E-4</v>
      </c>
      <c r="CN28" s="22">
        <v>1.5980768999999999E-2</v>
      </c>
      <c r="CO28" s="22">
        <v>8.2115369999999993E-2</v>
      </c>
      <c r="CP28" s="22">
        <v>0.20534094999999999</v>
      </c>
      <c r="CQ28" s="22">
        <v>0.33390387999999999</v>
      </c>
      <c r="CR28" s="22">
        <v>0.37347930000000001</v>
      </c>
      <c r="CS28" s="22">
        <v>0.33828472999999998</v>
      </c>
      <c r="CT28" s="22">
        <v>0.20891431999999999</v>
      </c>
      <c r="CU28" s="22">
        <v>8.4616676000000002E-2</v>
      </c>
      <c r="CV28" s="22">
        <v>1.7415851E-2</v>
      </c>
      <c r="CW28" s="22">
        <v>1.0797618000000001E-3</v>
      </c>
      <c r="CX28" s="22">
        <v>6.6291599999999994E-5</v>
      </c>
      <c r="CY28" s="22">
        <v>4.0432232999999999E-6</v>
      </c>
      <c r="CZ28" s="22">
        <v>2.4552009999999998E-7</v>
      </c>
      <c r="DA28" s="22">
        <v>1.4864759E-8</v>
      </c>
      <c r="DB28" s="22">
        <v>8.9809770000000002E-10</v>
      </c>
      <c r="DC28" s="22">
        <v>5.4175723E-11</v>
      </c>
      <c r="DD28" s="22">
        <v>3.2637267E-12</v>
      </c>
      <c r="DE28" s="22">
        <v>1.9637924999999999E-13</v>
      </c>
      <c r="DF28" s="22">
        <v>1.1801991000000001E-14</v>
      </c>
      <c r="DG28" s="22">
        <v>7.0839636E-16</v>
      </c>
      <c r="DH28" s="22">
        <v>4.2465076999999998E-17</v>
      </c>
      <c r="DI28" s="22">
        <v>2.5420933000000002E-18</v>
      </c>
      <c r="DJ28" s="22">
        <v>1.5195819999999999E-19</v>
      </c>
      <c r="DK28" s="22">
        <v>9.0698544999999998E-21</v>
      </c>
      <c r="DL28" s="22">
        <v>5.4049539999999997E-22</v>
      </c>
      <c r="DM28" s="22">
        <v>3.2156813999999997E-23</v>
      </c>
      <c r="DN28" s="22">
        <v>1.9099352E-24</v>
      </c>
      <c r="DO28" s="22">
        <v>1.1324135E-25</v>
      </c>
      <c r="DP28" s="22">
        <v>6.7020774999999999E-27</v>
      </c>
      <c r="DQ28" s="22">
        <v>3.9592143999999999E-28</v>
      </c>
      <c r="DR28" s="22">
        <v>2.3344307E-29</v>
      </c>
      <c r="DS28" s="22">
        <v>1.373732E-30</v>
      </c>
      <c r="DT28" s="22">
        <v>8.0756559999999996E-32</v>
      </c>
      <c r="DU28" s="22">
        <v>3.1057567000000001E-33</v>
      </c>
      <c r="DV28" s="22">
        <v>0</v>
      </c>
      <c r="DW28" s="22">
        <v>7.6067539999999992E-9</v>
      </c>
      <c r="DX28" s="22">
        <v>1.7259474E-7</v>
      </c>
      <c r="DY28" s="22">
        <v>3.1614165000000001E-6</v>
      </c>
      <c r="DZ28" s="22">
        <v>5.4862136000000003E-5</v>
      </c>
      <c r="EA28" s="22">
        <v>9.3780673000000002E-4</v>
      </c>
      <c r="EB28" s="22">
        <v>1.5980797000000001E-2</v>
      </c>
      <c r="EC28" s="22">
        <v>8.2115480000000005E-2</v>
      </c>
      <c r="ED28" s="22">
        <v>0.20534119000000001</v>
      </c>
      <c r="EE28" s="22">
        <v>0.33390424000000002</v>
      </c>
      <c r="EF28" s="22">
        <v>0.37347965999999999</v>
      </c>
      <c r="EG28" s="22">
        <v>0.33828506000000003</v>
      </c>
      <c r="EH28" s="22">
        <v>0.20891446</v>
      </c>
      <c r="EI28" s="22">
        <v>8.4616709999999998E-2</v>
      </c>
      <c r="EJ28" s="22">
        <v>1.7415851E-2</v>
      </c>
      <c r="EK28" s="22">
        <v>1.0797618000000001E-3</v>
      </c>
      <c r="EL28" s="22">
        <v>6.6291609999999995E-5</v>
      </c>
      <c r="EM28" s="22">
        <v>4.0432255000000003E-6</v>
      </c>
      <c r="EN28" s="22">
        <v>2.4552030000000002E-7</v>
      </c>
      <c r="EO28" s="22">
        <v>1.48647725E-8</v>
      </c>
      <c r="EP28" s="22">
        <v>8.9809840000000004E-10</v>
      </c>
      <c r="EQ28" s="22">
        <v>5.4175760000000002E-11</v>
      </c>
      <c r="ER28" s="22">
        <v>3.2637291000000002E-12</v>
      </c>
      <c r="ES28" s="22">
        <v>1.963794E-13</v>
      </c>
      <c r="ET28" s="22">
        <v>1.1802003E-14</v>
      </c>
      <c r="EU28" s="22">
        <v>7.0839699999999998E-16</v>
      </c>
      <c r="EV28" s="22">
        <v>4.2465097000000001E-17</v>
      </c>
      <c r="EW28" s="22">
        <v>2.542094E-18</v>
      </c>
      <c r="EX28" s="22">
        <v>1.5195816000000001E-19</v>
      </c>
      <c r="EY28" s="22">
        <v>9.0698456000000002E-21</v>
      </c>
      <c r="EZ28" s="22">
        <v>5.404947E-22</v>
      </c>
      <c r="FA28" s="22">
        <v>3.2156769999999999E-23</v>
      </c>
      <c r="FB28" s="22">
        <v>1.9099326E-24</v>
      </c>
      <c r="FC28" s="22">
        <v>1.1324119999999999E-25</v>
      </c>
      <c r="FD28" s="22">
        <v>6.702074E-27</v>
      </c>
      <c r="FE28" s="22">
        <v>3.9592190000000002E-28</v>
      </c>
      <c r="FF28" s="22">
        <v>2.3344268999999999E-29</v>
      </c>
      <c r="FG28" s="22">
        <v>1.37373395E-30</v>
      </c>
      <c r="FH28" s="22">
        <v>8.0756544E-32</v>
      </c>
      <c r="FI28" s="22">
        <v>3.1057556000000001E-33</v>
      </c>
      <c r="FJ28" s="22">
        <v>0</v>
      </c>
      <c r="FK28" s="22">
        <v>7.6067570000000002E-9</v>
      </c>
      <c r="FL28" s="22">
        <v>1.7259483999999999E-7</v>
      </c>
      <c r="FM28" s="22">
        <v>3.1614184000000002E-6</v>
      </c>
      <c r="FN28" s="22">
        <v>5.4862140000000001E-5</v>
      </c>
      <c r="FO28" s="22">
        <v>9.3780640000000004E-4</v>
      </c>
      <c r="FP28" s="22">
        <v>1.5980799E-2</v>
      </c>
      <c r="FQ28" s="22">
        <v>8.2115480000000005E-2</v>
      </c>
      <c r="FR28" s="22">
        <v>0.20534127999999999</v>
      </c>
      <c r="FS28" s="22">
        <v>0.33390433000000003</v>
      </c>
      <c r="FT28" s="22">
        <v>0.37347975</v>
      </c>
      <c r="FU28" s="22">
        <v>0.33828510000000001</v>
      </c>
      <c r="FV28" s="22">
        <v>0.2089145</v>
      </c>
      <c r="FW28" s="22">
        <v>8.4616706E-2</v>
      </c>
      <c r="FX28" s="22">
        <v>1.7415814000000002E-2</v>
      </c>
      <c r="FY28" s="22">
        <v>1.079759E-3</v>
      </c>
      <c r="FZ28" s="22">
        <v>6.6291439999999996E-5</v>
      </c>
      <c r="GA28" s="22">
        <v>4.0432146000000001E-6</v>
      </c>
      <c r="GB28" s="22">
        <v>2.4551963000000003E-7</v>
      </c>
      <c r="GC28" s="22">
        <v>1.4864733E-8</v>
      </c>
      <c r="GD28" s="22">
        <v>8.9809619999999996E-10</v>
      </c>
      <c r="GE28" s="22">
        <v>5.4175636000000002E-11</v>
      </c>
      <c r="GF28" s="22">
        <v>3.2637208999999999E-12</v>
      </c>
      <c r="GG28" s="22">
        <v>1.9637882999999999E-13</v>
      </c>
      <c r="GH28" s="22">
        <v>1.1801966E-14</v>
      </c>
      <c r="GI28" s="22">
        <v>7.0839460000000002E-16</v>
      </c>
      <c r="GJ28" s="22">
        <v>4.2464947999999998E-17</v>
      </c>
      <c r="GK28" s="22">
        <v>2.5420844E-18</v>
      </c>
      <c r="GL28" s="22">
        <v>1.5195758E-19</v>
      </c>
      <c r="GM28" s="22">
        <v>9.0698125000000005E-21</v>
      </c>
      <c r="GN28" s="22">
        <v>5.4049305999999998E-22</v>
      </c>
      <c r="GO28" s="22">
        <v>3.2156728000000001E-23</v>
      </c>
      <c r="GP28" s="22">
        <v>1.9099356E-24</v>
      </c>
      <c r="GQ28" s="22">
        <v>1.1324157000000001E-25</v>
      </c>
      <c r="GR28" s="22">
        <v>6.7020719999999999E-27</v>
      </c>
      <c r="GS28" s="22">
        <v>3.9591989999999998E-28</v>
      </c>
      <c r="GT28" s="22">
        <v>2.3344256E-29</v>
      </c>
      <c r="GU28" s="22">
        <v>1.3737308E-30</v>
      </c>
      <c r="GV28" s="22">
        <v>8.0756385E-32</v>
      </c>
      <c r="GW28" s="22">
        <v>3.1057497000000003E-33</v>
      </c>
      <c r="GX28" s="22">
        <v>0</v>
      </c>
      <c r="GY28" s="22">
        <v>7.6067439999999993E-9</v>
      </c>
      <c r="GZ28" s="22">
        <v>1.7259444E-7</v>
      </c>
      <c r="HA28" s="22">
        <v>3.1614115000000001E-6</v>
      </c>
      <c r="HB28" s="22">
        <v>5.4862060000000002E-5</v>
      </c>
      <c r="HC28" s="22">
        <v>9.3780540000000003E-4</v>
      </c>
      <c r="HD28" s="22">
        <v>1.598078E-2</v>
      </c>
      <c r="HE28" s="22">
        <v>8.2115516E-2</v>
      </c>
      <c r="HF28" s="22">
        <v>0.20534137</v>
      </c>
      <c r="HG28" s="22">
        <v>0.33390429999999999</v>
      </c>
      <c r="HH28" s="22">
        <v>0.37347956999999998</v>
      </c>
      <c r="HI28" s="22">
        <v>0.33828488000000001</v>
      </c>
      <c r="HJ28" s="22">
        <v>0.20891436999999999</v>
      </c>
      <c r="HK28" s="22">
        <v>8.4616624000000001E-2</v>
      </c>
      <c r="HL28" s="22">
        <v>1.7415799999999999E-2</v>
      </c>
      <c r="HM28" s="22">
        <v>1.0797576E-3</v>
      </c>
      <c r="HN28" s="22">
        <v>6.6291340000000003E-5</v>
      </c>
      <c r="HO28" s="22">
        <v>4.0432064E-6</v>
      </c>
      <c r="HP28" s="22">
        <v>2.4551911999999998E-7</v>
      </c>
      <c r="HQ28" s="22">
        <v>1.48647E-8</v>
      </c>
      <c r="HR28" s="22">
        <v>8.9809403999999995E-10</v>
      </c>
      <c r="HS28" s="22">
        <v>5.4175493999999997E-11</v>
      </c>
      <c r="HT28" s="22">
        <v>3.2637113E-12</v>
      </c>
      <c r="HU28" s="22">
        <v>1.9637826999999999E-13</v>
      </c>
      <c r="HV28" s="22">
        <v>1.1801931E-14</v>
      </c>
      <c r="HW28" s="22">
        <v>7.0839269999999997E-16</v>
      </c>
      <c r="HX28" s="22">
        <v>4.2464831999999999E-17</v>
      </c>
      <c r="HY28" s="22">
        <v>2.5420793000000001E-18</v>
      </c>
      <c r="HZ28" s="22">
        <v>1.5195737999999999E-19</v>
      </c>
      <c r="IA28" s="22">
        <v>9.0698100000000001E-21</v>
      </c>
      <c r="IB28" s="22">
        <v>5.4049275999999997E-22</v>
      </c>
      <c r="IC28" s="22">
        <v>3.2156667999999999E-23</v>
      </c>
      <c r="ID28" s="22">
        <v>1.9099287E-24</v>
      </c>
      <c r="IE28" s="22">
        <v>1.1324124E-25</v>
      </c>
      <c r="IF28" s="22">
        <v>6.7020710000000005E-27</v>
      </c>
      <c r="IG28" s="22">
        <v>3.9592003999999999E-28</v>
      </c>
      <c r="IH28" s="22">
        <v>2.3344260000000001E-29</v>
      </c>
      <c r="II28" s="22">
        <v>1.3737290999999999E-30</v>
      </c>
      <c r="IJ28" s="22">
        <v>8.0756319999999996E-32</v>
      </c>
      <c r="IK28" s="22">
        <v>3.1057479999999999E-33</v>
      </c>
      <c r="IL28" s="22">
        <v>0</v>
      </c>
      <c r="IM28" s="22">
        <v>7.6067160000000003E-9</v>
      </c>
      <c r="IN28" s="22">
        <v>1.7259386000000001E-7</v>
      </c>
      <c r="IO28" s="22">
        <v>3.1614013E-6</v>
      </c>
      <c r="IP28" s="22">
        <v>5.4861860000000001E-5</v>
      </c>
      <c r="IQ28" s="22">
        <v>9.3780236999999999E-4</v>
      </c>
      <c r="IR28" s="22">
        <v>1.598074E-2</v>
      </c>
      <c r="IS28" s="22">
        <v>8.211541E-2</v>
      </c>
      <c r="IT28" s="22">
        <v>0.2053412</v>
      </c>
      <c r="IU28" s="22">
        <v>0.33390424000000002</v>
      </c>
      <c r="IV28" s="22">
        <v>0.37347930000000001</v>
      </c>
      <c r="IW28" s="22">
        <v>0.33828464000000003</v>
      </c>
      <c r="IX28" s="22">
        <v>0.20891418</v>
      </c>
      <c r="IY28" s="22">
        <v>8.4616510000000006E-2</v>
      </c>
      <c r="IZ28" s="22">
        <v>1.7415765999999999E-2</v>
      </c>
      <c r="JA28" s="22">
        <v>1.0797551E-3</v>
      </c>
      <c r="JB28" s="22">
        <v>6.6291170000000005E-5</v>
      </c>
      <c r="JC28" s="22">
        <v>4.0431960000000004E-6</v>
      </c>
      <c r="JD28" s="22">
        <v>2.4551846000000002E-7</v>
      </c>
      <c r="JE28" s="22">
        <v>1.486466E-8</v>
      </c>
      <c r="JF28" s="22">
        <v>8.9809169999999997E-10</v>
      </c>
      <c r="JG28" s="22">
        <v>5.4175349999999998E-11</v>
      </c>
      <c r="JH28" s="22">
        <v>3.2637034999999999E-12</v>
      </c>
      <c r="JI28" s="22">
        <v>1.9637787000000001E-13</v>
      </c>
      <c r="JJ28" s="22">
        <v>1.1801909E-14</v>
      </c>
      <c r="JK28" s="22">
        <v>7.0839176000000004E-16</v>
      </c>
      <c r="JL28" s="22">
        <v>4.2464801999999998E-17</v>
      </c>
      <c r="JM28" s="22">
        <v>2.5420773999999999E-18</v>
      </c>
      <c r="JN28" s="22">
        <v>1.519573E-19</v>
      </c>
      <c r="JO28" s="22">
        <v>9.0698120000000004E-21</v>
      </c>
      <c r="JP28" s="22">
        <v>5.4049326000000005E-22</v>
      </c>
      <c r="JQ28" s="22">
        <v>3.2156684000000002E-23</v>
      </c>
      <c r="JR28" s="22">
        <v>1.9099255000000001E-24</v>
      </c>
      <c r="JS28" s="22">
        <v>1.132408E-25</v>
      </c>
      <c r="JT28" s="22">
        <v>6.7020549999999995E-27</v>
      </c>
      <c r="JU28" s="22">
        <v>3.9592030000000001E-28</v>
      </c>
      <c r="JV28" s="22">
        <v>2.3344246999999999E-29</v>
      </c>
      <c r="JW28" s="22">
        <v>1.3737276500000001E-30</v>
      </c>
      <c r="JX28" s="22">
        <v>8.0756229999999996E-32</v>
      </c>
      <c r="JY28" s="22">
        <v>3.1057441999999999E-33</v>
      </c>
      <c r="JZ28" s="22">
        <v>0</v>
      </c>
      <c r="KA28" s="22">
        <v>7.6067179999999993E-9</v>
      </c>
      <c r="KB28" s="22">
        <v>1.7259377E-7</v>
      </c>
      <c r="KC28" s="22">
        <v>3.1613997000000001E-6</v>
      </c>
      <c r="KD28" s="22">
        <v>5.4861836999999998E-5</v>
      </c>
      <c r="KE28" s="22">
        <v>9.3780169999999996E-4</v>
      </c>
      <c r="KF28" s="22">
        <v>1.5980729999999999E-2</v>
      </c>
      <c r="KG28" s="22">
        <v>8.2115359999999998E-2</v>
      </c>
      <c r="KH28" s="22">
        <v>0.20534104</v>
      </c>
      <c r="KI28" s="22">
        <v>0.33390409999999998</v>
      </c>
      <c r="KJ28" s="22">
        <v>0.37347928000000002</v>
      </c>
      <c r="KK28" s="22">
        <v>0.33828451999999998</v>
      </c>
      <c r="KL28" s="22">
        <v>0.20891397</v>
      </c>
      <c r="KM28" s="22">
        <v>8.461639E-2</v>
      </c>
      <c r="KN28" s="22">
        <v>1.7415726999999999E-2</v>
      </c>
      <c r="KO28" s="22">
        <v>1.0797527E-3</v>
      </c>
      <c r="KP28" s="22">
        <v>6.6291009999999993E-5</v>
      </c>
      <c r="KQ28" s="22">
        <v>4.0431859999999997E-6</v>
      </c>
      <c r="KR28" s="22">
        <v>2.455179E-7</v>
      </c>
      <c r="KS28" s="22">
        <v>1.4864625000000001E-8</v>
      </c>
      <c r="KT28" s="22">
        <v>8.9808993999999999E-10</v>
      </c>
      <c r="KU28" s="22">
        <v>5.4175269999999997E-11</v>
      </c>
      <c r="KV28" s="22">
        <v>3.2636991999999999E-12</v>
      </c>
      <c r="KW28" s="22">
        <v>1.9637766000000001E-13</v>
      </c>
      <c r="KX28" s="22">
        <v>1.1801900999999999E-14</v>
      </c>
      <c r="KY28" s="22">
        <v>7.0839159999999997E-16</v>
      </c>
      <c r="KZ28" s="22">
        <v>4.2464801999999998E-17</v>
      </c>
      <c r="LA28" s="22">
        <v>2.5420770000000002E-18</v>
      </c>
      <c r="LB28" s="22">
        <v>1.5195718000000001E-19</v>
      </c>
      <c r="LC28" s="22">
        <v>9.0697940000000005E-21</v>
      </c>
      <c r="LD28" s="22">
        <v>5.4049245000000002E-22</v>
      </c>
      <c r="LE28" s="22">
        <v>3.2156674999999997E-23</v>
      </c>
      <c r="LF28" s="22">
        <v>1.9099270999999998E-24</v>
      </c>
      <c r="LG28" s="22">
        <v>1.1324082E-25</v>
      </c>
      <c r="LH28" s="22">
        <v>6.702052E-27</v>
      </c>
      <c r="LI28" s="22">
        <v>3.9592018E-28</v>
      </c>
      <c r="LJ28" s="22">
        <v>2.3344215000000001E-29</v>
      </c>
      <c r="LK28" s="22">
        <v>1.3737265E-30</v>
      </c>
      <c r="LL28" s="22">
        <v>8.0756150000000003E-32</v>
      </c>
      <c r="LM28" s="22">
        <v>3.1057413E-33</v>
      </c>
      <c r="LN28" s="22">
        <v>0</v>
      </c>
      <c r="LO28" s="22">
        <v>7.6067160000000003E-9</v>
      </c>
      <c r="LP28" s="22">
        <v>1.7259377E-7</v>
      </c>
      <c r="LQ28" s="22">
        <v>3.1613997000000001E-6</v>
      </c>
      <c r="LR28" s="22">
        <v>5.4861836999999998E-5</v>
      </c>
      <c r="LS28" s="22">
        <v>9.3780155000000001E-4</v>
      </c>
      <c r="LT28" s="22">
        <v>1.5980726000000001E-2</v>
      </c>
      <c r="LU28" s="22">
        <v>8.2115279999999999E-2</v>
      </c>
      <c r="LV28" s="22">
        <v>0.20534089999999999</v>
      </c>
      <c r="LW28" s="22">
        <v>0.33390389999999998</v>
      </c>
      <c r="LX28" s="22">
        <v>0.37347912999999999</v>
      </c>
      <c r="LY28" s="22">
        <v>0.33828443000000002</v>
      </c>
      <c r="LZ28" s="22">
        <v>0.20891392</v>
      </c>
      <c r="MA28" s="22">
        <v>8.4616380000000005E-2</v>
      </c>
      <c r="MB28" s="22">
        <v>1.7415733999999999E-2</v>
      </c>
      <c r="MC28" s="22">
        <v>1.0797529999999999E-3</v>
      </c>
      <c r="MD28" s="22">
        <v>6.6291045999999999E-5</v>
      </c>
      <c r="ME28" s="22">
        <v>4.0431880000000002E-6</v>
      </c>
      <c r="MF28" s="22">
        <v>2.4551798000000002E-7</v>
      </c>
      <c r="MG28" s="22">
        <v>1.4864634E-8</v>
      </c>
      <c r="MH28" s="22">
        <v>8.9809060000000003E-10</v>
      </c>
      <c r="MI28" s="22">
        <v>5.417533E-11</v>
      </c>
      <c r="MJ28" s="22">
        <v>3.2637046000000001E-12</v>
      </c>
      <c r="MK28" s="22">
        <v>1.9637798999999999E-13</v>
      </c>
      <c r="ML28" s="22">
        <v>1.18019235E-14</v>
      </c>
      <c r="MM28" s="22">
        <v>7.0839287000000003E-16</v>
      </c>
      <c r="MN28" s="22">
        <v>4.2464884999999999E-17</v>
      </c>
      <c r="MO28" s="22">
        <v>2.5420827999999999E-18</v>
      </c>
      <c r="MP28" s="22">
        <v>1.5195746E-19</v>
      </c>
      <c r="MQ28" s="22">
        <v>9.0697994999999999E-21</v>
      </c>
      <c r="MR28" s="22">
        <v>5.4049215000000001E-22</v>
      </c>
      <c r="MS28" s="22">
        <v>3.2156665000000001E-23</v>
      </c>
      <c r="MT28" s="22">
        <v>1.9099292999999999E-24</v>
      </c>
      <c r="MU28" s="22">
        <v>1.1324112E-25</v>
      </c>
      <c r="MV28" s="22">
        <v>6.7020670000000003E-27</v>
      </c>
      <c r="MW28" s="22">
        <v>3.9592073999999999E-28</v>
      </c>
      <c r="MX28" s="22">
        <v>2.3344228E-29</v>
      </c>
      <c r="MY28" s="22">
        <v>1.3737276500000001E-30</v>
      </c>
      <c r="MZ28" s="22">
        <v>8.0756229999999996E-32</v>
      </c>
      <c r="NA28" s="22">
        <v>3.1057441999999999E-33</v>
      </c>
      <c r="NB28" s="22">
        <v>0</v>
      </c>
      <c r="NC28" s="22">
        <v>7.6067000000000002E-9</v>
      </c>
      <c r="ND28" s="22">
        <v>1.7259345000000001E-7</v>
      </c>
      <c r="NE28" s="22">
        <v>3.1613943E-6</v>
      </c>
      <c r="NF28" s="22">
        <v>5.486174E-5</v>
      </c>
      <c r="NG28" s="22">
        <v>9.3780003999999998E-4</v>
      </c>
      <c r="NH28" s="22">
        <v>1.5980711000000002E-2</v>
      </c>
      <c r="NI28" s="22">
        <v>8.2115220000000003E-2</v>
      </c>
      <c r="NJ28" s="22">
        <v>0.20534071000000001</v>
      </c>
      <c r="NK28" s="22">
        <v>0.33390352000000001</v>
      </c>
      <c r="NL28" s="22">
        <v>0.37347920000000001</v>
      </c>
      <c r="NM28" s="22">
        <v>0.33828451999999998</v>
      </c>
      <c r="NN28" s="22">
        <v>0.20891406000000001</v>
      </c>
      <c r="NO28" s="22">
        <v>8.4616419999999998E-2</v>
      </c>
      <c r="NP28" s="22">
        <v>1.7415733999999999E-2</v>
      </c>
      <c r="NQ28" s="22">
        <v>1.0797532E-3</v>
      </c>
      <c r="NR28" s="22">
        <v>6.6291059999999997E-5</v>
      </c>
      <c r="NS28" s="22">
        <v>4.0431899999999998E-6</v>
      </c>
      <c r="NT28" s="22">
        <v>2.4551815E-7</v>
      </c>
      <c r="NU28" s="22">
        <v>1.4864646000000001E-8</v>
      </c>
      <c r="NV28" s="22">
        <v>8.9809143000000001E-10</v>
      </c>
      <c r="NW28" s="22">
        <v>5.4175382999999998E-11</v>
      </c>
      <c r="NX28" s="22">
        <v>3.2637079E-12</v>
      </c>
      <c r="NY28" s="22">
        <v>1.9637823E-13</v>
      </c>
      <c r="NZ28" s="22">
        <v>1.1801934E-14</v>
      </c>
      <c r="OA28" s="22">
        <v>7.0839335000000005E-16</v>
      </c>
      <c r="OB28" s="22">
        <v>4.2464917999999997E-17</v>
      </c>
      <c r="OC28" s="22">
        <v>2.5420848000000001E-18</v>
      </c>
      <c r="OD28" s="22">
        <v>1.5195765E-19</v>
      </c>
      <c r="OE28" s="22">
        <v>9.0698125000000005E-21</v>
      </c>
      <c r="OF28" s="22">
        <v>5.4049255999999999E-22</v>
      </c>
      <c r="OG28" s="22">
        <v>3.2156661999999997E-23</v>
      </c>
      <c r="OH28" s="22">
        <v>1.9099303000000001E-24</v>
      </c>
      <c r="OI28" s="22">
        <v>1.132413E-25</v>
      </c>
      <c r="OJ28" s="22">
        <v>6.7020809999999998E-27</v>
      </c>
      <c r="OK28" s="22">
        <v>3.9592135999999999E-28</v>
      </c>
      <c r="OL28" s="22">
        <v>2.334425E-29</v>
      </c>
      <c r="OM28" s="22">
        <v>1.3737290999999999E-30</v>
      </c>
      <c r="ON28" s="22">
        <v>8.0756319999999996E-32</v>
      </c>
      <c r="OO28" s="22">
        <v>3.1057474999999997E-33</v>
      </c>
      <c r="OP28" s="22">
        <v>0</v>
      </c>
      <c r="OQ28" s="22">
        <v>7.6066800000000005E-9</v>
      </c>
      <c r="OR28" s="22">
        <v>1.725929E-7</v>
      </c>
      <c r="OS28" s="22">
        <v>3.1613839999999999E-6</v>
      </c>
      <c r="OT28" s="22">
        <v>5.4861604000000001E-5</v>
      </c>
      <c r="OU28" s="22">
        <v>9.3779829999999999E-4</v>
      </c>
      <c r="OV28" s="22">
        <v>1.5980674E-2</v>
      </c>
      <c r="OW28" s="22">
        <v>8.2115196000000001E-2</v>
      </c>
      <c r="OX28" s="22">
        <v>0.20534068</v>
      </c>
      <c r="OY28" s="22">
        <v>0.33390352000000001</v>
      </c>
      <c r="OZ28" s="22">
        <v>0.37347915999999998</v>
      </c>
      <c r="PA28" s="22">
        <v>0.33828459999999999</v>
      </c>
      <c r="PB28" s="22">
        <v>0.20891419</v>
      </c>
      <c r="PC28" s="22">
        <v>8.4616529999999995E-2</v>
      </c>
      <c r="PD28" s="22">
        <v>1.7415762000000001E-2</v>
      </c>
      <c r="PE28" s="22">
        <v>1.0797547000000001E-3</v>
      </c>
      <c r="PF28" s="22">
        <v>6.6291150000000003E-5</v>
      </c>
      <c r="PG28" s="22">
        <v>4.0431969999999998E-6</v>
      </c>
      <c r="PH28" s="22">
        <v>2.4551863E-7</v>
      </c>
      <c r="PI28" s="22">
        <v>1.4864676E-8</v>
      </c>
      <c r="PJ28" s="22">
        <v>8.980931E-10</v>
      </c>
      <c r="PK28" s="22">
        <v>5.4175487E-11</v>
      </c>
      <c r="PL28" s="22">
        <v>3.2637152999999999E-12</v>
      </c>
      <c r="PM28" s="22">
        <v>1.9637866999999999E-13</v>
      </c>
      <c r="PN28" s="22">
        <v>1.1801959E-14</v>
      </c>
      <c r="PO28" s="22">
        <v>7.0839456000000003E-16</v>
      </c>
      <c r="PP28" s="22">
        <v>4.2464968E-17</v>
      </c>
      <c r="PQ28" s="22">
        <v>2.5420873E-18</v>
      </c>
      <c r="PR28" s="22">
        <v>1.5195783E-19</v>
      </c>
      <c r="PS28" s="22">
        <v>9.0698300000000004E-21</v>
      </c>
      <c r="PT28" s="22">
        <v>5.4049390000000001E-22</v>
      </c>
      <c r="PU28" s="22">
        <v>3.2156735E-23</v>
      </c>
      <c r="PV28" s="22">
        <v>1.9099331999999999E-24</v>
      </c>
      <c r="PW28" s="22">
        <v>1.1324145000000001E-25</v>
      </c>
      <c r="PX28" s="22">
        <v>6.7020879999999995E-27</v>
      </c>
      <c r="PY28" s="22">
        <v>3.9592172000000001E-28</v>
      </c>
      <c r="PZ28" s="22">
        <v>2.3344277000000001E-29</v>
      </c>
      <c r="QA28" s="22">
        <v>1.3737311E-30</v>
      </c>
      <c r="QB28" s="22">
        <v>8.0756420000000003E-32</v>
      </c>
      <c r="QC28" s="22">
        <v>3.1057512000000003E-33</v>
      </c>
      <c r="QD28" s="22">
        <v>0</v>
      </c>
      <c r="QE28" s="22">
        <v>7.6066530000000001E-9</v>
      </c>
      <c r="QF28" s="22">
        <v>1.7259232000000001E-7</v>
      </c>
      <c r="QG28" s="22">
        <v>3.1613731000000002E-6</v>
      </c>
      <c r="QH28" s="22">
        <v>5.4861409999999997E-5</v>
      </c>
      <c r="QI28" s="22">
        <v>9.3779499999999995E-4</v>
      </c>
      <c r="QJ28" s="22">
        <v>1.5980616E-2</v>
      </c>
      <c r="QK28" s="22">
        <v>8.2115049999999995E-2</v>
      </c>
      <c r="QL28" s="22">
        <v>0.20534060000000001</v>
      </c>
      <c r="QM28" s="22">
        <v>0.33390352000000001</v>
      </c>
      <c r="QN28" s="22">
        <v>0.37347928000000002</v>
      </c>
      <c r="QO28" s="22">
        <v>0.33828472999999998</v>
      </c>
      <c r="QP28" s="22">
        <v>0.20891430999999999</v>
      </c>
      <c r="QQ28" s="22">
        <v>8.4616646000000004E-2</v>
      </c>
      <c r="QR28" s="22">
        <v>1.7415823E-2</v>
      </c>
      <c r="QS28" s="22">
        <v>1.079759E-3</v>
      </c>
      <c r="QT28" s="22">
        <v>6.6291424000000006E-5</v>
      </c>
      <c r="QU28" s="22">
        <v>4.0432136999999998E-6</v>
      </c>
      <c r="QV28" s="22">
        <v>2.4551963000000003E-7</v>
      </c>
      <c r="QW28" s="22">
        <v>1.4864734999999999E-8</v>
      </c>
      <c r="QX28" s="22">
        <v>8.9809654000000002E-10</v>
      </c>
      <c r="QY28" s="22">
        <v>5.4175687999999999E-11</v>
      </c>
      <c r="QZ28" s="22">
        <v>3.2637264999999999E-12</v>
      </c>
      <c r="RA28" s="22">
        <v>1.9637928E-13</v>
      </c>
      <c r="RB28" s="22">
        <v>1.18019955E-14</v>
      </c>
      <c r="RC28" s="22">
        <v>7.0839649999999997E-16</v>
      </c>
      <c r="RD28" s="22">
        <v>4.2465076999999998E-17</v>
      </c>
      <c r="RE28" s="22">
        <v>2.5420922999999999E-18</v>
      </c>
      <c r="RF28" s="22">
        <v>1.5195813000000001E-19</v>
      </c>
      <c r="RG28" s="22">
        <v>9.0698539999999997E-21</v>
      </c>
      <c r="RH28" s="22">
        <v>5.4049569999999998E-22</v>
      </c>
      <c r="RI28" s="22">
        <v>3.2156867000000001E-23</v>
      </c>
      <c r="RJ28" s="22">
        <v>1.9099404999999999E-24</v>
      </c>
      <c r="RK28" s="22">
        <v>1.1324180000000001E-25</v>
      </c>
      <c r="RL28" s="22">
        <v>6.7021040000000006E-27</v>
      </c>
      <c r="RM28" s="22">
        <v>3.9592252000000002E-28</v>
      </c>
      <c r="RN28" s="22">
        <v>2.3344334000000001E-29</v>
      </c>
      <c r="RO28" s="22">
        <v>1.3737343000000001E-30</v>
      </c>
      <c r="RP28" s="22">
        <v>8.075658E-32</v>
      </c>
      <c r="RQ28" s="22">
        <v>3.1057567000000001E-33</v>
      </c>
      <c r="RR28" s="22">
        <v>0</v>
      </c>
      <c r="RS28" s="22">
        <v>7.6066414999999998E-9</v>
      </c>
      <c r="RT28" s="22">
        <v>1.7259205000000001E-7</v>
      </c>
      <c r="RU28" s="22">
        <v>3.1613690000000001E-6</v>
      </c>
      <c r="RV28" s="22">
        <v>5.486136E-5</v>
      </c>
      <c r="RW28" s="22">
        <v>9.3779430000000003E-4</v>
      </c>
      <c r="RX28" s="22">
        <v>1.5980609E-2</v>
      </c>
      <c r="RY28" s="22">
        <v>8.2114939999999997E-2</v>
      </c>
      <c r="RZ28" s="22">
        <v>0.20534032999999999</v>
      </c>
      <c r="SA28" s="22">
        <v>0.33390333999999999</v>
      </c>
      <c r="SB28" s="22">
        <v>0.37347924999999998</v>
      </c>
      <c r="SC28" s="22">
        <v>0.33828467000000001</v>
      </c>
      <c r="SD28" s="22">
        <v>0.20891431999999999</v>
      </c>
      <c r="SE28" s="22">
        <v>8.4616670000000005E-2</v>
      </c>
      <c r="SF28" s="22">
        <v>1.7415835000000001E-2</v>
      </c>
      <c r="SG28" s="22">
        <v>1.0797599000000001E-3</v>
      </c>
      <c r="SH28" s="22">
        <v>6.6291479999999999E-5</v>
      </c>
      <c r="SI28" s="22">
        <v>4.0432170000000004E-6</v>
      </c>
      <c r="SJ28" s="22">
        <v>2.4551989000000002E-7</v>
      </c>
      <c r="SK28" s="22">
        <v>1.4864752E-8</v>
      </c>
      <c r="SL28" s="22">
        <v>8.9809770000000002E-10</v>
      </c>
      <c r="SM28" s="22">
        <v>5.4175729999999998E-11</v>
      </c>
      <c r="SN28" s="22">
        <v>3.2637271999999999E-12</v>
      </c>
      <c r="SO28" s="22">
        <v>1.9637929000000001E-13</v>
      </c>
      <c r="SP28" s="22">
        <v>1.18019955E-14</v>
      </c>
      <c r="SQ28" s="22">
        <v>7.0839670000000004E-16</v>
      </c>
      <c r="SR28" s="22">
        <v>4.2465093999999997E-17</v>
      </c>
      <c r="SS28" s="22">
        <v>2.5420934999999998E-18</v>
      </c>
      <c r="ST28" s="22">
        <v>1.5195816999999999E-19</v>
      </c>
      <c r="SU28" s="22">
        <v>9.0698544999999998E-21</v>
      </c>
      <c r="SV28" s="22">
        <v>5.4049604000000002E-22</v>
      </c>
      <c r="SW28" s="22">
        <v>3.2156902E-23</v>
      </c>
      <c r="SX28" s="22">
        <v>1.9099434999999998E-24</v>
      </c>
      <c r="SY28" s="22">
        <v>1.1324192000000001E-25</v>
      </c>
      <c r="SZ28" s="22">
        <v>6.7021049999999999E-27</v>
      </c>
      <c r="TA28" s="22">
        <v>3.9592240000000001E-28</v>
      </c>
      <c r="TB28" s="22">
        <v>2.3344334000000001E-29</v>
      </c>
      <c r="TC28" s="22">
        <v>1.3737348E-30</v>
      </c>
      <c r="TD28" s="22">
        <v>8.0756600000000004E-32</v>
      </c>
      <c r="TE28" s="22">
        <v>3.1057579999999997E-33</v>
      </c>
      <c r="TF28" s="22">
        <v>0</v>
      </c>
      <c r="TG28" s="22">
        <v>7.6066414999999998E-9</v>
      </c>
      <c r="TH28" s="22">
        <v>1.7259204E-7</v>
      </c>
      <c r="TI28" s="22">
        <v>3.1613677000000001E-6</v>
      </c>
      <c r="TJ28" s="22">
        <v>5.4861339999999999E-5</v>
      </c>
      <c r="TK28" s="22">
        <v>9.3779430000000003E-4</v>
      </c>
      <c r="TL28" s="22">
        <v>1.5980612000000002E-2</v>
      </c>
      <c r="TM28" s="22">
        <v>8.2114905000000002E-2</v>
      </c>
      <c r="TN28" s="22">
        <v>0.20534021999999999</v>
      </c>
      <c r="TO28" s="22">
        <v>0.33390324999999998</v>
      </c>
      <c r="TP28" s="22">
        <v>0.37347930000000001</v>
      </c>
      <c r="TQ28" s="22">
        <v>0.33828485000000003</v>
      </c>
      <c r="TR28" s="22">
        <v>0.2089145</v>
      </c>
      <c r="TS28" s="22">
        <v>8.4616780000000003E-2</v>
      </c>
      <c r="TT28" s="22">
        <v>1.7415864E-2</v>
      </c>
      <c r="TU28" s="22">
        <v>1.0797622E-3</v>
      </c>
      <c r="TV28" s="22">
        <v>6.6291609999999995E-5</v>
      </c>
      <c r="TW28" s="22">
        <v>4.0432236999999997E-6</v>
      </c>
      <c r="TX28" s="22">
        <v>2.4552025E-7</v>
      </c>
      <c r="TY28" s="22">
        <v>1.4864770000000001E-8</v>
      </c>
      <c r="TZ28" s="22">
        <v>8.9809870000000003E-10</v>
      </c>
      <c r="UA28" s="22">
        <v>5.4175784999999997E-11</v>
      </c>
      <c r="UB28" s="22">
        <v>3.2637305999999998E-12</v>
      </c>
      <c r="UC28" s="22">
        <v>1.9637945E-13</v>
      </c>
      <c r="UD28" s="22">
        <v>1.1802006499999999E-14</v>
      </c>
      <c r="UE28" s="22">
        <v>7.0839759999999997E-16</v>
      </c>
      <c r="UF28" s="22">
        <v>4.2465156000000001E-17</v>
      </c>
      <c r="UG28" s="22">
        <v>2.5420983E-18</v>
      </c>
      <c r="UH28" s="22">
        <v>1.5195851000000001E-19</v>
      </c>
      <c r="UI28" s="22">
        <v>9.0698750000000001E-21</v>
      </c>
      <c r="UJ28" s="22">
        <v>5.4049725E-22</v>
      </c>
      <c r="UK28" s="22">
        <v>3.2156969999999998E-23</v>
      </c>
      <c r="UL28" s="22">
        <v>1.9099478000000002E-24</v>
      </c>
      <c r="UM28" s="22">
        <v>1.1324218E-25</v>
      </c>
      <c r="UN28" s="22">
        <v>6.702118E-27</v>
      </c>
      <c r="UO28" s="22">
        <v>3.9592302000000001E-28</v>
      </c>
      <c r="UP28" s="22">
        <v>2.3344370999999999E-29</v>
      </c>
      <c r="UQ28" s="22">
        <v>1.3737369E-30</v>
      </c>
      <c r="UR28" s="22">
        <v>8.0756690000000004E-32</v>
      </c>
      <c r="US28" s="22">
        <v>3.1057620000000002E-33</v>
      </c>
      <c r="UT28" s="22">
        <v>0</v>
      </c>
      <c r="UU28" s="22">
        <v>7.6066459999999995E-9</v>
      </c>
      <c r="UV28" s="22">
        <v>1.7259221000000001E-7</v>
      </c>
      <c r="UW28" s="22">
        <v>3.1613713E-6</v>
      </c>
      <c r="UX28" s="22">
        <v>5.4861370000000001E-5</v>
      </c>
      <c r="UY28" s="22">
        <v>9.3779485999999997E-4</v>
      </c>
      <c r="UZ28" s="22">
        <v>1.5980622E-2</v>
      </c>
      <c r="VA28" s="22">
        <v>8.2115010000000002E-2</v>
      </c>
      <c r="VB28" s="22">
        <v>0.20534042</v>
      </c>
      <c r="VC28" s="22">
        <v>0.33390330000000001</v>
      </c>
      <c r="VD28" s="22">
        <v>0.37347954999999999</v>
      </c>
      <c r="VE28" s="22">
        <v>0.33828510000000001</v>
      </c>
      <c r="VF28" s="22">
        <v>0.20891470000000001</v>
      </c>
      <c r="VG28" s="22">
        <v>8.4616860000000002E-2</v>
      </c>
      <c r="VH28" s="22">
        <v>1.7415883E-2</v>
      </c>
      <c r="VI28" s="22">
        <v>1.0797629E-3</v>
      </c>
      <c r="VJ28" s="22">
        <v>6.6291639999999997E-5</v>
      </c>
      <c r="VK28" s="22">
        <v>4.0432255000000003E-6</v>
      </c>
      <c r="VL28" s="22">
        <v>2.4552025E-7</v>
      </c>
      <c r="VM28" s="22">
        <v>1.4864770000000001E-8</v>
      </c>
      <c r="VN28" s="22">
        <v>8.9809870000000003E-10</v>
      </c>
      <c r="VO28" s="22">
        <v>5.4175784999999997E-11</v>
      </c>
      <c r="VP28" s="22">
        <v>3.2637305999999998E-12</v>
      </c>
      <c r="VQ28" s="22">
        <v>1.9637945E-13</v>
      </c>
      <c r="VR28" s="22">
        <v>1.1802003E-14</v>
      </c>
      <c r="VS28" s="22">
        <v>7.0839726000000003E-16</v>
      </c>
      <c r="VT28" s="22">
        <v>4.2465163000000002E-17</v>
      </c>
      <c r="VU28" s="22">
        <v>2.5421000000000001E-18</v>
      </c>
      <c r="VV28" s="22">
        <v>1.5195869E-19</v>
      </c>
      <c r="VW28" s="22">
        <v>9.0698875999999994E-21</v>
      </c>
      <c r="VX28" s="22">
        <v>5.4049796E-22</v>
      </c>
      <c r="VY28" s="22">
        <v>3.2157012000000002E-23</v>
      </c>
      <c r="VZ28" s="22">
        <v>1.9099499999999999E-24</v>
      </c>
      <c r="WA28" s="22">
        <v>1.1324233000000001E-25</v>
      </c>
      <c r="WB28" s="22">
        <v>6.7021260000000006E-27</v>
      </c>
      <c r="WC28" s="22">
        <v>3.9592349999999999E-28</v>
      </c>
      <c r="WD28" s="22">
        <v>2.3344398E-29</v>
      </c>
      <c r="WE28" s="22">
        <v>1.3737382E-30</v>
      </c>
      <c r="WF28" s="22">
        <v>8.075676E-32</v>
      </c>
      <c r="WG28" s="22">
        <v>3.1057647999999998E-33</v>
      </c>
      <c r="WH28" s="22">
        <v>0</v>
      </c>
      <c r="WI28" s="22">
        <v>7.6066729999999999E-9</v>
      </c>
      <c r="WJ28" s="22">
        <v>1.7259283000000001E-7</v>
      </c>
      <c r="WK28" s="22">
        <v>3.1613832999999999E-6</v>
      </c>
      <c r="WL28" s="22">
        <v>5.4861556999999999E-5</v>
      </c>
      <c r="WM28" s="22">
        <v>9.3779690000000005E-4</v>
      </c>
      <c r="WN28" s="22">
        <v>1.5980636999999999E-2</v>
      </c>
      <c r="WO28" s="22">
        <v>8.2115079999999993E-2</v>
      </c>
      <c r="WP28" s="22">
        <v>0.20534060000000001</v>
      </c>
      <c r="WQ28" s="22">
        <v>0.33390370000000003</v>
      </c>
      <c r="WR28" s="22">
        <v>0.37347977999999998</v>
      </c>
      <c r="WS28" s="22">
        <v>0.33828523999999999</v>
      </c>
      <c r="WT28" s="22">
        <v>0.20891476</v>
      </c>
      <c r="WU28" s="22">
        <v>8.4616885000000003E-2</v>
      </c>
      <c r="WV28" s="22">
        <v>1.7415902E-2</v>
      </c>
      <c r="WW28" s="22">
        <v>1.0797643999999999E-3</v>
      </c>
      <c r="WX28" s="22">
        <v>6.6291744999999997E-5</v>
      </c>
      <c r="WY28" s="22">
        <v>4.0432304999999998E-6</v>
      </c>
      <c r="WZ28" s="22">
        <v>2.455205E-7</v>
      </c>
      <c r="XA28" s="22">
        <v>1.4864781000000001E-8</v>
      </c>
      <c r="XB28" s="22">
        <v>8.9809930000000002E-10</v>
      </c>
      <c r="XC28" s="22">
        <v>5.4175813E-11</v>
      </c>
      <c r="XD28" s="22">
        <v>3.2637319999999998E-12</v>
      </c>
      <c r="XE28" s="22">
        <v>1.9637956E-13</v>
      </c>
      <c r="XF28" s="22">
        <v>1.1802009E-14</v>
      </c>
      <c r="XG28" s="22">
        <v>7.0839785000000003E-16</v>
      </c>
      <c r="XH28" s="22">
        <v>4.2465182999999999E-17</v>
      </c>
      <c r="XI28" s="22">
        <v>2.5421026000000001E-18</v>
      </c>
      <c r="XJ28" s="22">
        <v>1.5195895000000001E-19</v>
      </c>
      <c r="XK28" s="22">
        <v>9.0699079999999994E-21</v>
      </c>
      <c r="XL28" s="22">
        <v>5.4049916999999998E-22</v>
      </c>
      <c r="XM28" s="22">
        <v>3.2157071999999999E-23</v>
      </c>
      <c r="XN28" s="22">
        <v>1.9099527999999999E-24</v>
      </c>
      <c r="XO28" s="22">
        <v>1.1324242999999999E-25</v>
      </c>
      <c r="XP28" s="22">
        <v>6.7021319999999995E-27</v>
      </c>
      <c r="XQ28" s="22">
        <v>3.9592387000000002E-28</v>
      </c>
      <c r="XR28" s="22">
        <v>2.3344426999999999E-29</v>
      </c>
      <c r="XS28" s="22">
        <v>1.3737398E-30</v>
      </c>
      <c r="XT28" s="22">
        <v>8.0756856E-32</v>
      </c>
      <c r="XU28" s="22">
        <v>3.1057680000000002E-33</v>
      </c>
      <c r="XV28" s="22">
        <v>0</v>
      </c>
      <c r="XW28" s="22">
        <v>7.6066700000000006E-9</v>
      </c>
      <c r="XX28" s="22">
        <v>1.7259272000000001E-7</v>
      </c>
      <c r="XY28" s="22">
        <v>3.1613805999999999E-6</v>
      </c>
      <c r="XZ28" s="22">
        <v>5.4861556999999999E-5</v>
      </c>
      <c r="YA28" s="22">
        <v>9.3779759999999997E-4</v>
      </c>
      <c r="YB28" s="22">
        <v>1.5980655E-2</v>
      </c>
      <c r="YC28" s="22">
        <v>8.2115199999999999E-2</v>
      </c>
      <c r="YD28" s="22">
        <v>0.20534094999999999</v>
      </c>
      <c r="YE28" s="22">
        <v>0.33390427</v>
      </c>
      <c r="YF28" s="22">
        <v>0.37348007999999999</v>
      </c>
      <c r="YG28" s="22">
        <v>0.33828550000000002</v>
      </c>
      <c r="YH28" s="22">
        <v>0.20891492</v>
      </c>
      <c r="YI28" s="22">
        <v>8.4616979999999994E-2</v>
      </c>
      <c r="YJ28" s="22">
        <v>1.7415920000000001E-2</v>
      </c>
      <c r="YK28" s="22">
        <v>1.0797656000000001E-3</v>
      </c>
      <c r="YL28" s="22">
        <v>6.6291819999999996E-5</v>
      </c>
      <c r="YM28" s="22">
        <v>4.0432355000000001E-6</v>
      </c>
      <c r="YN28" s="22">
        <v>2.4552085E-7</v>
      </c>
      <c r="YO28" s="22">
        <v>1.4864796500000001E-8</v>
      </c>
      <c r="YP28" s="22">
        <v>8.9810025999999995E-10</v>
      </c>
      <c r="YQ28" s="22">
        <v>5.4175875999999998E-11</v>
      </c>
      <c r="YR28" s="22">
        <v>3.2637362999999999E-12</v>
      </c>
      <c r="YS28" s="22">
        <v>1.9637983000000001E-13</v>
      </c>
      <c r="YT28" s="22">
        <v>1.1802029E-14</v>
      </c>
      <c r="YU28" s="22">
        <v>7.0839916999999999E-16</v>
      </c>
      <c r="YV28" s="22">
        <v>4.2465262000000002E-17</v>
      </c>
      <c r="YW28" s="22">
        <v>2.5421080000000001E-18</v>
      </c>
      <c r="YX28" s="22">
        <v>1.5195933000000001E-19</v>
      </c>
      <c r="YY28" s="22">
        <v>9.0699340000000006E-21</v>
      </c>
      <c r="YZ28" s="22">
        <v>5.4050079999999998E-22</v>
      </c>
      <c r="ZA28" s="22">
        <v>3.2157167E-23</v>
      </c>
      <c r="ZB28" s="22">
        <v>1.9099575000000001E-24</v>
      </c>
      <c r="ZC28" s="22">
        <v>1.1324265999999999E-25</v>
      </c>
      <c r="ZD28" s="22">
        <v>6.7021444999999993E-27</v>
      </c>
      <c r="ZE28" s="22">
        <v>3.9592465999999998E-28</v>
      </c>
      <c r="ZF28" s="22">
        <v>2.3344477E-29</v>
      </c>
      <c r="ZG28" s="22">
        <v>1.3737427000000001E-30</v>
      </c>
      <c r="ZH28" s="22">
        <v>8.0757014000000004E-32</v>
      </c>
      <c r="ZI28" s="22">
        <v>3.1057759999999998E-33</v>
      </c>
      <c r="ZJ28" s="22">
        <v>0</v>
      </c>
      <c r="ZK28" s="22">
        <v>7.6067330000000008E-9</v>
      </c>
      <c r="ZL28" s="22">
        <v>1.7259410000000001E-7</v>
      </c>
      <c r="ZM28" s="22">
        <v>3.161404E-6</v>
      </c>
      <c r="ZN28" s="22">
        <v>5.4861865999999998E-5</v>
      </c>
      <c r="ZO28" s="22">
        <v>9.3780184000000005E-4</v>
      </c>
      <c r="ZP28" s="22">
        <v>1.5980709999999999E-2</v>
      </c>
      <c r="ZQ28" s="22">
        <v>8.2115179999999996E-2</v>
      </c>
      <c r="ZR28" s="22">
        <v>0.20534084999999999</v>
      </c>
      <c r="ZS28" s="22">
        <v>0.33390415000000001</v>
      </c>
      <c r="ZT28" s="22">
        <v>0.37348007999999999</v>
      </c>
      <c r="ZU28" s="22">
        <v>0.33828548000000003</v>
      </c>
      <c r="ZV28" s="22">
        <v>0.20891492</v>
      </c>
      <c r="ZW28" s="22">
        <v>8.461697E-2</v>
      </c>
      <c r="ZX28" s="22">
        <v>1.7415920000000001E-2</v>
      </c>
      <c r="ZY28" s="22">
        <v>1.0797657999999999E-3</v>
      </c>
      <c r="ZZ28" s="22">
        <v>6.6291839999999997E-5</v>
      </c>
      <c r="AAA28" s="22">
        <v>4.0432359999999998E-6</v>
      </c>
      <c r="AAB28" s="22">
        <v>2.4552085E-7</v>
      </c>
      <c r="AAC28" s="22">
        <v>1.4864795E-8</v>
      </c>
      <c r="AAD28" s="22">
        <v>8.9810039999999995E-10</v>
      </c>
      <c r="AAE28" s="22">
        <v>5.4175903000000001E-11</v>
      </c>
      <c r="AAF28" s="22">
        <v>3.2637389999999998E-12</v>
      </c>
      <c r="AAG28" s="22">
        <v>1.9638015999999999E-13</v>
      </c>
      <c r="AAH28" s="22">
        <v>1.1802058999999999E-14</v>
      </c>
      <c r="AAI28" s="22">
        <v>7.0840133999999999E-16</v>
      </c>
      <c r="AAJ28" s="22">
        <v>4.246543E-17</v>
      </c>
      <c r="AAK28" s="22">
        <v>2.5421195999999999E-18</v>
      </c>
      <c r="AAL28" s="22">
        <v>1.5196007E-19</v>
      </c>
      <c r="AAM28" s="22">
        <v>9.0699839999999997E-21</v>
      </c>
      <c r="AAN28" s="22">
        <v>5.4050420000000004E-22</v>
      </c>
      <c r="AAO28" s="22">
        <v>3.2157384999999998E-23</v>
      </c>
      <c r="AAP28" s="22">
        <v>1.9099704999999999E-24</v>
      </c>
      <c r="AAQ28" s="22">
        <v>1.1324346E-25</v>
      </c>
      <c r="AAR28" s="22">
        <v>6.7021920000000006E-27</v>
      </c>
      <c r="AAS28" s="22">
        <v>3.9592756999999999E-28</v>
      </c>
      <c r="AAT28" s="22">
        <v>2.3344656000000001E-29</v>
      </c>
      <c r="AAU28" s="22">
        <v>1.3737539E-30</v>
      </c>
      <c r="AAV28" s="22">
        <v>8.0757720000000002E-32</v>
      </c>
      <c r="AAW28" s="22">
        <v>3.1058062999999997E-33</v>
      </c>
      <c r="AAX28" s="22">
        <v>0</v>
      </c>
      <c r="AAY28" s="22">
        <v>7.6066735E-9</v>
      </c>
      <c r="AAZ28" s="22">
        <v>1.7259298E-7</v>
      </c>
      <c r="ABA28" s="22">
        <v>3.1613846999999999E-6</v>
      </c>
      <c r="ABB28" s="22">
        <v>5.4861597000000002E-5</v>
      </c>
      <c r="ABC28" s="22">
        <v>9.3779777000000005E-4</v>
      </c>
      <c r="ABD28" s="22">
        <v>1.5980662999999999E-2</v>
      </c>
      <c r="ABE28" s="22">
        <v>8.2115136000000005E-2</v>
      </c>
      <c r="ABF28" s="22">
        <v>0.20534079999999999</v>
      </c>
      <c r="ABG28" s="22">
        <v>0.33390412000000003</v>
      </c>
      <c r="ABH28" s="22">
        <v>0.37348038</v>
      </c>
      <c r="ABI28" s="22">
        <v>0.33828567999999998</v>
      </c>
      <c r="ABJ28" s="22">
        <v>0.20891497000000001</v>
      </c>
      <c r="ABK28" s="22">
        <v>8.461697E-2</v>
      </c>
      <c r="ABL28" s="22">
        <v>1.7415923999999999E-2</v>
      </c>
      <c r="ABM28" s="22">
        <v>1.0797657999999999E-3</v>
      </c>
      <c r="ABN28" s="22">
        <v>6.6291829999999996E-5</v>
      </c>
      <c r="ABO28" s="22">
        <v>4.0432370000000001E-6</v>
      </c>
      <c r="ABP28" s="22">
        <v>2.4552094000000001E-7</v>
      </c>
      <c r="ABQ28" s="22">
        <v>1.48648045E-8</v>
      </c>
      <c r="ABR28" s="22">
        <v>8.9810060000000002E-10</v>
      </c>
      <c r="ABS28" s="22">
        <v>5.4175917000000002E-11</v>
      </c>
      <c r="ABT28" s="22">
        <v>3.2637402000000001E-12</v>
      </c>
      <c r="ABU28" s="22">
        <v>1.9638024E-13</v>
      </c>
      <c r="ABV28" s="22">
        <v>1.1802065E-14</v>
      </c>
      <c r="ABW28" s="22">
        <v>7.0840199999999997E-16</v>
      </c>
      <c r="ABX28" s="22">
        <v>4.2465477E-17</v>
      </c>
      <c r="ABY28" s="22">
        <v>2.5421214E-18</v>
      </c>
      <c r="ABZ28" s="22">
        <v>1.5196017E-19</v>
      </c>
      <c r="ACA28" s="22">
        <v>9.0699849999999999E-21</v>
      </c>
      <c r="ACB28" s="22">
        <v>5.4050420000000004E-22</v>
      </c>
      <c r="ACC28" s="22">
        <v>3.2157375000000001E-23</v>
      </c>
      <c r="ACD28" s="22">
        <v>1.9099697E-24</v>
      </c>
      <c r="ACE28" s="22">
        <v>1.1324337E-25</v>
      </c>
      <c r="ACF28" s="22">
        <v>6.7021849999999994E-27</v>
      </c>
      <c r="ACG28" s="22">
        <v>3.9592682999999999E-28</v>
      </c>
      <c r="ACH28" s="22">
        <v>2.3344585E-29</v>
      </c>
      <c r="ACI28" s="22">
        <v>1.3737482E-30</v>
      </c>
      <c r="ACJ28" s="22">
        <v>8.0757384999999998E-32</v>
      </c>
      <c r="ACK28" s="22">
        <v>3.105799E-33</v>
      </c>
      <c r="ACL28" s="22">
        <v>0</v>
      </c>
      <c r="ACM28" s="22">
        <v>7.6067160000000003E-9</v>
      </c>
      <c r="ACN28" s="22">
        <v>1.7259372000000001E-7</v>
      </c>
      <c r="ACO28" s="22">
        <v>3.1613984E-6</v>
      </c>
      <c r="ACP28" s="22">
        <v>5.4861799999999997E-5</v>
      </c>
      <c r="ACQ28" s="22">
        <v>9.3780184000000005E-4</v>
      </c>
      <c r="ACR28" s="22">
        <v>1.5980724000000002E-2</v>
      </c>
      <c r="ACS28" s="22">
        <v>8.2115289999999994E-2</v>
      </c>
      <c r="ACT28" s="22">
        <v>0.20534089</v>
      </c>
      <c r="ACU28" s="22">
        <v>0.33390387999999999</v>
      </c>
      <c r="ACV28" s="22">
        <v>0.37347943</v>
      </c>
      <c r="ACW28" s="22">
        <v>0.3382848</v>
      </c>
      <c r="ACX28" s="22">
        <v>0.20891436999999999</v>
      </c>
      <c r="ACY28" s="22">
        <v>8.4616670000000005E-2</v>
      </c>
      <c r="ACZ28" s="22">
        <v>1.7415835000000001E-2</v>
      </c>
      <c r="ADA28" s="22">
        <v>1.0797592999999999E-3</v>
      </c>
      <c r="ADB28" s="22">
        <v>6.6291424000000006E-5</v>
      </c>
      <c r="ADC28" s="22">
        <v>4.0432109999999998E-6</v>
      </c>
      <c r="ADD28" s="22">
        <v>2.4551936999999998E-7</v>
      </c>
      <c r="ADE28" s="22">
        <v>1.4864713000000001E-8</v>
      </c>
      <c r="ADF28" s="22">
        <v>8.9809529999999998E-10</v>
      </c>
      <c r="ADG28" s="22">
        <v>5.4175619999999999E-11</v>
      </c>
      <c r="ADH28" s="22">
        <v>3.2637235000000002E-12</v>
      </c>
      <c r="ADI28" s="22">
        <v>1.9637933E-13</v>
      </c>
      <c r="ADJ28" s="22">
        <v>1.1802019E-14</v>
      </c>
      <c r="ADK28" s="22">
        <v>7.0839965E-16</v>
      </c>
      <c r="ADL28" s="22">
        <v>4.2465369999999998E-17</v>
      </c>
      <c r="ADM28" s="22">
        <v>2.5421166999999998E-18</v>
      </c>
      <c r="ADN28" s="22">
        <v>1.5195986000000001E-19</v>
      </c>
      <c r="ADO28" s="22">
        <v>9.0699634999999994E-21</v>
      </c>
      <c r="ADP28" s="22">
        <v>5.405022E-22</v>
      </c>
      <c r="ADQ28" s="22">
        <v>3.2157210000000001E-23</v>
      </c>
      <c r="ADR28" s="22">
        <v>1.909957E-24</v>
      </c>
      <c r="ADS28" s="22">
        <v>1.1324242999999999E-25</v>
      </c>
      <c r="ADT28" s="22">
        <v>6.7021229999999997E-27</v>
      </c>
      <c r="ADU28" s="22">
        <v>3.9592329999999998E-28</v>
      </c>
      <c r="ADV28" s="22">
        <v>2.3344426999999999E-29</v>
      </c>
      <c r="ADW28" s="22">
        <v>1.3737451000000001E-30</v>
      </c>
      <c r="ADX28" s="22">
        <v>8.0757819999999998E-32</v>
      </c>
      <c r="ADY28" s="22">
        <v>3.105808E-33</v>
      </c>
      <c r="ADZ28" s="27"/>
      <c r="AEA28" s="25">
        <f t="shared" si="23"/>
        <v>23</v>
      </c>
      <c r="AEB28" s="52"/>
      <c r="AEC28" s="48">
        <f t="shared" si="27"/>
        <v>5.7556882000000001E-34</v>
      </c>
      <c r="AED28" s="48">
        <f t="shared" si="27"/>
        <v>5.7556353999999999E-34</v>
      </c>
      <c r="AEE28" s="48">
        <f t="shared" si="27"/>
        <v>5.7556489999999998E-34</v>
      </c>
      <c r="AEF28" s="48">
        <f t="shared" si="27"/>
        <v>5.7556460000000003E-34</v>
      </c>
      <c r="AEG28" s="48">
        <f t="shared" si="27"/>
        <v>5.7556364E-34</v>
      </c>
      <c r="AEH28" s="48">
        <f t="shared" si="27"/>
        <v>5.7556326999999996E-34</v>
      </c>
      <c r="AEI28" s="48">
        <f t="shared" si="27"/>
        <v>5.7556252999999996E-34</v>
      </c>
      <c r="AEJ28" s="48">
        <f t="shared" si="27"/>
        <v>5.7556199999999999E-34</v>
      </c>
      <c r="AEK28" s="48">
        <f t="shared" si="27"/>
        <v>5.7556259999999997E-34</v>
      </c>
      <c r="AEL28" s="48">
        <f t="shared" si="27"/>
        <v>5.7556318000000004E-34</v>
      </c>
      <c r="AEM28" s="48">
        <f t="shared" si="28"/>
        <v>5.7556387000000003E-34</v>
      </c>
      <c r="AEN28" s="48">
        <f t="shared" si="28"/>
        <v>5.7556473999999996E-34</v>
      </c>
      <c r="AEO28" s="48">
        <f t="shared" si="28"/>
        <v>5.7556496999999999E-34</v>
      </c>
      <c r="AEP28" s="48">
        <f t="shared" si="28"/>
        <v>5.7556574999999999E-34</v>
      </c>
      <c r="AEQ28" s="48">
        <f t="shared" si="28"/>
        <v>5.7556633999999998E-34</v>
      </c>
      <c r="AER28" s="48">
        <f t="shared" si="28"/>
        <v>5.7556680000000003E-34</v>
      </c>
      <c r="AES28" s="48">
        <f t="shared" si="28"/>
        <v>5.7556820000000002E-34</v>
      </c>
      <c r="AET28" s="48">
        <f t="shared" si="28"/>
        <v>5.7557432999999996E-34</v>
      </c>
      <c r="AEU28" s="48">
        <f t="shared" si="28"/>
        <v>5.7557800000000004E-34</v>
      </c>
      <c r="AEV28" s="44">
        <f t="shared" si="17"/>
        <v>6.09</v>
      </c>
      <c r="AEW28" s="52"/>
      <c r="AEX28" s="82">
        <v>3.1057625999999999E-33</v>
      </c>
      <c r="AEY28" s="49">
        <f t="shared" si="18"/>
        <v>5.7556589894736845E-34</v>
      </c>
      <c r="AEZ28" s="52"/>
      <c r="AFA28" s="52"/>
      <c r="AFB28" s="48">
        <f t="shared" si="29"/>
        <v>3.0196596000000002E-9</v>
      </c>
      <c r="AFC28" s="48">
        <f t="shared" si="29"/>
        <v>3.0196552E-9</v>
      </c>
      <c r="AFD28" s="48">
        <f t="shared" si="29"/>
        <v>3.0196576E-9</v>
      </c>
      <c r="AFE28" s="48">
        <f t="shared" si="29"/>
        <v>3.0196603E-9</v>
      </c>
      <c r="AFF28" s="48">
        <f t="shared" si="29"/>
        <v>3.0196528000000001E-9</v>
      </c>
      <c r="AFG28" s="48">
        <f t="shared" si="29"/>
        <v>3.019646E-9</v>
      </c>
      <c r="AFH28" s="48">
        <f t="shared" si="29"/>
        <v>3.0196378999999999E-9</v>
      </c>
      <c r="AFI28" s="48">
        <f t="shared" si="29"/>
        <v>3.0196313999999999E-9</v>
      </c>
      <c r="AFJ28" s="48">
        <f t="shared" si="29"/>
        <v>3.0196338999999998E-9</v>
      </c>
      <c r="AFK28" s="48">
        <f t="shared" si="29"/>
        <v>3.0196364999999998E-9</v>
      </c>
      <c r="AFL28" s="48">
        <f t="shared" si="30"/>
        <v>3.0196419999999999E-9</v>
      </c>
      <c r="AFM28" s="48">
        <f t="shared" si="30"/>
        <v>3.0196533999999999E-9</v>
      </c>
      <c r="AFN28" s="48">
        <f t="shared" si="30"/>
        <v>3.0196570000000002E-9</v>
      </c>
      <c r="AFO28" s="48">
        <f t="shared" si="30"/>
        <v>3.0196607000000001E-9</v>
      </c>
      <c r="AFP28" s="48">
        <f t="shared" si="30"/>
        <v>3.0196607000000001E-9</v>
      </c>
      <c r="AFQ28" s="48">
        <f t="shared" si="30"/>
        <v>3.0196626999999999E-9</v>
      </c>
      <c r="AFR28" s="48">
        <f t="shared" si="30"/>
        <v>3.0196660000000001E-9</v>
      </c>
      <c r="AFS28" s="48">
        <f t="shared" si="30"/>
        <v>3.0196660000000001E-9</v>
      </c>
      <c r="AFT28" s="48">
        <f t="shared" si="30"/>
        <v>3.0196667E-9</v>
      </c>
      <c r="AFU28" s="52"/>
      <c r="AFV28" s="49">
        <f t="shared" si="25"/>
        <v>3.019652968421053E-9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84">
        <v>19</v>
      </c>
      <c r="AGW28" s="60">
        <v>0</v>
      </c>
      <c r="AGX28" s="60">
        <v>19</v>
      </c>
      <c r="AGY28" s="60">
        <v>0</v>
      </c>
      <c r="AGZ28" s="60">
        <v>0</v>
      </c>
      <c r="AHA28" s="85">
        <v>-1</v>
      </c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</row>
    <row r="29" spans="1:1103" ht="2.1" customHeight="1" x14ac:dyDescent="0.25">
      <c r="A29" s="27"/>
      <c r="B29" s="43">
        <v>23</v>
      </c>
      <c r="C29" s="44">
        <v>6.38</v>
      </c>
      <c r="D29" s="73">
        <f t="shared" si="22"/>
        <v>2</v>
      </c>
      <c r="E29" s="27"/>
      <c r="F29" s="74">
        <v>0</v>
      </c>
      <c r="G29" s="20">
        <v>2.5420343999999999E-9</v>
      </c>
      <c r="H29" s="20">
        <v>5.7677887000000002E-8</v>
      </c>
      <c r="I29" s="20">
        <v>1.0674525999999999E-6</v>
      </c>
      <c r="J29" s="20">
        <v>1.882781E-5</v>
      </c>
      <c r="K29" s="20">
        <v>3.2877022999999999E-4</v>
      </c>
      <c r="L29" s="20">
        <v>5.7530990000000002E-3</v>
      </c>
      <c r="M29" s="20">
        <v>4.6148295999999998E-2</v>
      </c>
      <c r="N29" s="20">
        <v>0.14355894999999999</v>
      </c>
      <c r="O29" s="20">
        <v>0.27485594000000002</v>
      </c>
      <c r="P29" s="20">
        <v>0.36067536</v>
      </c>
      <c r="Q29" s="20">
        <v>0.36141111999999997</v>
      </c>
      <c r="R29" s="20">
        <v>0.27473607999999999</v>
      </c>
      <c r="S29" s="20">
        <v>0.14249933000000001</v>
      </c>
      <c r="T29" s="20">
        <v>4.5898568000000001E-2</v>
      </c>
      <c r="U29" s="20">
        <v>5.9460197000000001E-3</v>
      </c>
      <c r="V29" s="20">
        <v>3.5086186999999999E-4</v>
      </c>
      <c r="W29" s="20">
        <v>2.0879157000000001E-5</v>
      </c>
      <c r="X29" s="20">
        <v>1.2490447999999999E-6</v>
      </c>
      <c r="Y29" s="20">
        <v>7.4957704E-8</v>
      </c>
      <c r="Z29" s="20">
        <v>4.5064329999999998E-9</v>
      </c>
      <c r="AA29" s="21">
        <v>2.7116994999999999E-10</v>
      </c>
      <c r="AB29" s="21">
        <v>1.6322463999999999E-11</v>
      </c>
      <c r="AC29" s="21">
        <v>9.8240179999999996E-13</v>
      </c>
      <c r="AD29" s="21">
        <v>5.9104909999999995E-14</v>
      </c>
      <c r="AE29" s="21">
        <v>3.5537873000000002E-15</v>
      </c>
      <c r="AF29" s="21">
        <v>2.1350781999999999E-16</v>
      </c>
      <c r="AG29" s="21">
        <v>1.2815202E-17</v>
      </c>
      <c r="AH29" s="21">
        <v>7.6837035E-19</v>
      </c>
      <c r="AI29" s="21">
        <v>4.6015143000000002E-20</v>
      </c>
      <c r="AJ29" s="21">
        <v>2.7521593E-21</v>
      </c>
      <c r="AK29" s="21">
        <v>1.6438081999999999E-22</v>
      </c>
      <c r="AL29" s="21">
        <v>9.8039170000000007E-24</v>
      </c>
      <c r="AM29" s="21">
        <v>5.8383206000000004E-25</v>
      </c>
      <c r="AN29" s="21">
        <v>3.4712620000000001E-26</v>
      </c>
      <c r="AO29" s="21">
        <v>2.0604953999999998E-27</v>
      </c>
      <c r="AP29" s="21">
        <v>1.2210008E-28</v>
      </c>
      <c r="AQ29" s="21">
        <v>7.2226285E-30</v>
      </c>
      <c r="AR29" s="21">
        <v>4.2690979999999997E-31</v>
      </c>
      <c r="AS29" s="21">
        <v>1.647933E-32</v>
      </c>
      <c r="AT29" s="22">
        <v>0</v>
      </c>
      <c r="AU29" s="22">
        <v>2.5419764E-9</v>
      </c>
      <c r="AV29" s="22">
        <v>5.7676690000000001E-8</v>
      </c>
      <c r="AW29" s="22">
        <v>1.0674320999999999E-6</v>
      </c>
      <c r="AX29" s="22">
        <v>1.8827472999999998E-5</v>
      </c>
      <c r="AY29" s="22">
        <v>3.2876450000000001E-4</v>
      </c>
      <c r="AZ29" s="22">
        <v>5.7529974999999999E-3</v>
      </c>
      <c r="BA29" s="22">
        <v>4.6147819999999999E-2</v>
      </c>
      <c r="BB29" s="22">
        <v>0.14355792000000001</v>
      </c>
      <c r="BC29" s="22">
        <v>0.27485432999999998</v>
      </c>
      <c r="BD29" s="22">
        <v>0.36067369999999999</v>
      </c>
      <c r="BE29" s="22">
        <v>0.36140946000000002</v>
      </c>
      <c r="BF29" s="22">
        <v>0.27473497000000002</v>
      </c>
      <c r="BG29" s="22">
        <v>0.14249890000000001</v>
      </c>
      <c r="BH29" s="22">
        <v>4.5898464E-2</v>
      </c>
      <c r="BI29" s="22">
        <v>5.9460136000000002E-3</v>
      </c>
      <c r="BJ29" s="22">
        <v>3.5086150000000001E-4</v>
      </c>
      <c r="BK29" s="22">
        <v>2.0879131999999999E-5</v>
      </c>
      <c r="BL29" s="22">
        <v>1.2490429999999999E-6</v>
      </c>
      <c r="BM29" s="22">
        <v>7.4957589999999997E-8</v>
      </c>
      <c r="BN29" s="22">
        <v>4.5064254999999999E-9</v>
      </c>
      <c r="BO29" s="22">
        <v>2.7116948000000002E-10</v>
      </c>
      <c r="BP29" s="22">
        <v>1.6322435999999999E-11</v>
      </c>
      <c r="BQ29" s="22">
        <v>9.8239990000000008E-13</v>
      </c>
      <c r="BR29" s="22">
        <v>5.9104794000000003E-14</v>
      </c>
      <c r="BS29" s="22">
        <v>3.5537784000000002E-15</v>
      </c>
      <c r="BT29" s="22">
        <v>2.1350726999999999E-16</v>
      </c>
      <c r="BU29" s="22">
        <v>1.28151684E-17</v>
      </c>
      <c r="BV29" s="22">
        <v>7.6836842999999998E-19</v>
      </c>
      <c r="BW29" s="22">
        <v>4.6015033000000002E-20</v>
      </c>
      <c r="BX29" s="22">
        <v>2.7521517E-21</v>
      </c>
      <c r="BY29" s="22">
        <v>1.643804E-22</v>
      </c>
      <c r="BZ29" s="22">
        <v>9.8038915000000007E-24</v>
      </c>
      <c r="CA29" s="22">
        <v>5.8383083000000004E-25</v>
      </c>
      <c r="CB29" s="22">
        <v>3.4712576000000001E-26</v>
      </c>
      <c r="CC29" s="22">
        <v>2.0604915999999999E-27</v>
      </c>
      <c r="CD29" s="22">
        <v>1.2209958999999999E-28</v>
      </c>
      <c r="CE29" s="22">
        <v>7.2226000000000001E-30</v>
      </c>
      <c r="CF29" s="22">
        <v>4.2690930000000004E-31</v>
      </c>
      <c r="CG29" s="22">
        <v>1.6479297999999999E-32</v>
      </c>
      <c r="CH29" s="22">
        <v>0</v>
      </c>
      <c r="CI29" s="22">
        <v>2.5419988000000001E-9</v>
      </c>
      <c r="CJ29" s="22">
        <v>5.7677150000000002E-8</v>
      </c>
      <c r="CK29" s="22">
        <v>1.067439E-6</v>
      </c>
      <c r="CL29" s="22">
        <v>1.8827593999999999E-5</v>
      </c>
      <c r="CM29" s="22">
        <v>3.2876656000000001E-4</v>
      </c>
      <c r="CN29" s="22">
        <v>5.7530374999999996E-3</v>
      </c>
      <c r="CO29" s="22">
        <v>4.6147984000000003E-2</v>
      </c>
      <c r="CP29" s="22">
        <v>0.14355823000000001</v>
      </c>
      <c r="CQ29" s="22">
        <v>0.27485480000000001</v>
      </c>
      <c r="CR29" s="22">
        <v>0.36067401999999998</v>
      </c>
      <c r="CS29" s="22">
        <v>0.36140978000000001</v>
      </c>
      <c r="CT29" s="22">
        <v>0.27473510000000001</v>
      </c>
      <c r="CU29" s="22">
        <v>0.14249890000000001</v>
      </c>
      <c r="CV29" s="22">
        <v>4.5898460000000002E-2</v>
      </c>
      <c r="CW29" s="22">
        <v>5.9460119999999997E-3</v>
      </c>
      <c r="CX29" s="22">
        <v>3.5086155000000003E-4</v>
      </c>
      <c r="CY29" s="22">
        <v>2.0879136999999999E-5</v>
      </c>
      <c r="CZ29" s="22">
        <v>1.2490436E-6</v>
      </c>
      <c r="DA29" s="22">
        <v>7.4957629999999996E-8</v>
      </c>
      <c r="DB29" s="22">
        <v>4.5064286000000001E-9</v>
      </c>
      <c r="DC29" s="22">
        <v>2.7116966999999998E-10</v>
      </c>
      <c r="DD29" s="22">
        <v>1.6322451999999999E-11</v>
      </c>
      <c r="DE29" s="22">
        <v>9.8240109999999996E-13</v>
      </c>
      <c r="DF29" s="22">
        <v>5.9104889999999999E-14</v>
      </c>
      <c r="DG29" s="22">
        <v>3.5537842999999999E-15</v>
      </c>
      <c r="DH29" s="22">
        <v>2.1350765E-16</v>
      </c>
      <c r="DI29" s="22">
        <v>1.2815192E-17</v>
      </c>
      <c r="DJ29" s="22">
        <v>7.6836993000000002E-19</v>
      </c>
      <c r="DK29" s="22">
        <v>4.6015139999999999E-20</v>
      </c>
      <c r="DL29" s="22">
        <v>2.7521593E-21</v>
      </c>
      <c r="DM29" s="22">
        <v>1.6438078E-22</v>
      </c>
      <c r="DN29" s="22">
        <v>9.8039059999999996E-24</v>
      </c>
      <c r="DO29" s="22">
        <v>5.8383103000000002E-25</v>
      </c>
      <c r="DP29" s="22">
        <v>3.4712590000000001E-26</v>
      </c>
      <c r="DQ29" s="22">
        <v>2.0604972E-27</v>
      </c>
      <c r="DR29" s="22">
        <v>1.2210021000000001E-28</v>
      </c>
      <c r="DS29" s="22">
        <v>7.22262E-30</v>
      </c>
      <c r="DT29" s="22">
        <v>4.269102E-31</v>
      </c>
      <c r="DU29" s="22">
        <v>1.6479333E-32</v>
      </c>
      <c r="DV29" s="22">
        <v>0</v>
      </c>
      <c r="DW29" s="22">
        <v>2.5420107999999998E-9</v>
      </c>
      <c r="DX29" s="22">
        <v>5.7677365000000001E-8</v>
      </c>
      <c r="DY29" s="22">
        <v>1.0674431E-6</v>
      </c>
      <c r="DZ29" s="22">
        <v>1.8827649999999999E-5</v>
      </c>
      <c r="EA29" s="22">
        <v>3.2876743000000001E-4</v>
      </c>
      <c r="EB29" s="22">
        <v>5.7530510000000003E-3</v>
      </c>
      <c r="EC29" s="22">
        <v>4.6148054000000001E-2</v>
      </c>
      <c r="ED29" s="22">
        <v>0.1435584</v>
      </c>
      <c r="EE29" s="22">
        <v>0.27485514</v>
      </c>
      <c r="EF29" s="22">
        <v>0.36067450000000001</v>
      </c>
      <c r="EG29" s="22">
        <v>0.36141013999999999</v>
      </c>
      <c r="EH29" s="22">
        <v>0.27473533</v>
      </c>
      <c r="EI29" s="22">
        <v>0.14249897</v>
      </c>
      <c r="EJ29" s="22">
        <v>4.5898466999999998E-2</v>
      </c>
      <c r="EK29" s="22">
        <v>5.9460110000000002E-3</v>
      </c>
      <c r="EL29" s="22">
        <v>3.5086150000000001E-4</v>
      </c>
      <c r="EM29" s="22">
        <v>2.0879142999999999E-5</v>
      </c>
      <c r="EN29" s="22">
        <v>1.2490443E-6</v>
      </c>
      <c r="EO29" s="22">
        <v>7.4957680000000006E-8</v>
      </c>
      <c r="EP29" s="22">
        <v>4.5064317000000003E-9</v>
      </c>
      <c r="EQ29" s="22">
        <v>2.7116979999999999E-10</v>
      </c>
      <c r="ER29" s="22">
        <v>1.6322462000000001E-11</v>
      </c>
      <c r="ES29" s="22">
        <v>9.8240179999999996E-13</v>
      </c>
      <c r="ET29" s="22">
        <v>5.9104936000000003E-14</v>
      </c>
      <c r="EU29" s="22">
        <v>3.5537873000000002E-15</v>
      </c>
      <c r="EV29" s="22">
        <v>2.1350774E-16</v>
      </c>
      <c r="EW29" s="22">
        <v>1.28151924E-17</v>
      </c>
      <c r="EX29" s="22">
        <v>7.6836966999999996E-19</v>
      </c>
      <c r="EY29" s="22">
        <v>4.6015090000000003E-20</v>
      </c>
      <c r="EZ29" s="22">
        <v>2.7521555E-21</v>
      </c>
      <c r="FA29" s="22">
        <v>1.6438053999999999E-22</v>
      </c>
      <c r="FB29" s="22">
        <v>9.8038929999999995E-24</v>
      </c>
      <c r="FC29" s="22">
        <v>5.8383030000000004E-25</v>
      </c>
      <c r="FD29" s="22">
        <v>3.4712570000000002E-26</v>
      </c>
      <c r="FE29" s="22">
        <v>2.0604991000000001E-27</v>
      </c>
      <c r="FF29" s="22">
        <v>1.2210001E-28</v>
      </c>
      <c r="FG29" s="22">
        <v>7.2226300000000007E-30</v>
      </c>
      <c r="FH29" s="22">
        <v>4.2691007000000004E-31</v>
      </c>
      <c r="FI29" s="22">
        <v>1.647933E-32</v>
      </c>
      <c r="FJ29" s="22">
        <v>0</v>
      </c>
      <c r="FK29" s="22">
        <v>2.5420106000000002E-9</v>
      </c>
      <c r="FL29" s="22">
        <v>5.7677403999999997E-8</v>
      </c>
      <c r="FM29" s="22">
        <v>1.0674438E-6</v>
      </c>
      <c r="FN29" s="22">
        <v>1.8827659000000001E-5</v>
      </c>
      <c r="FO29" s="22">
        <v>3.2876743000000001E-4</v>
      </c>
      <c r="FP29" s="22">
        <v>5.7530519999999998E-3</v>
      </c>
      <c r="FQ29" s="22">
        <v>4.6148059999999998E-2</v>
      </c>
      <c r="FR29" s="22">
        <v>0.14355846</v>
      </c>
      <c r="FS29" s="22">
        <v>0.27485525999999999</v>
      </c>
      <c r="FT29" s="22">
        <v>0.36067452999999999</v>
      </c>
      <c r="FU29" s="22">
        <v>0.36141025999999998</v>
      </c>
      <c r="FV29" s="22">
        <v>0.27473535999999998</v>
      </c>
      <c r="FW29" s="22">
        <v>0.14249898</v>
      </c>
      <c r="FX29" s="22">
        <v>4.5898439999999999E-2</v>
      </c>
      <c r="FY29" s="22">
        <v>5.9459902999999996E-3</v>
      </c>
      <c r="FZ29" s="22">
        <v>3.5086035E-4</v>
      </c>
      <c r="GA29" s="22">
        <v>2.0879079000000001E-5</v>
      </c>
      <c r="GB29" s="22">
        <v>1.2490407000000001E-6</v>
      </c>
      <c r="GC29" s="22">
        <v>7.4957479999999995E-8</v>
      </c>
      <c r="GD29" s="22">
        <v>4.5064199999999998E-9</v>
      </c>
      <c r="GE29" s="22">
        <v>2.7116911000000002E-10</v>
      </c>
      <c r="GF29" s="22">
        <v>1.6322418999999999E-11</v>
      </c>
      <c r="GG29" s="22">
        <v>9.8239899999999996E-13</v>
      </c>
      <c r="GH29" s="22">
        <v>5.9104730000000002E-14</v>
      </c>
      <c r="GI29" s="22">
        <v>3.5537746000000001E-15</v>
      </c>
      <c r="GJ29" s="22">
        <v>2.1350698999999999E-16</v>
      </c>
      <c r="GK29" s="22">
        <v>1.2815145E-17</v>
      </c>
      <c r="GL29" s="22">
        <v>7.683666E-19</v>
      </c>
      <c r="GM29" s="22">
        <v>4.6014919999999999E-20</v>
      </c>
      <c r="GN29" s="22">
        <v>2.7521470000000001E-21</v>
      </c>
      <c r="GO29" s="22">
        <v>1.6438026E-22</v>
      </c>
      <c r="GP29" s="22">
        <v>9.8039059999999996E-24</v>
      </c>
      <c r="GQ29" s="22">
        <v>5.8383216000000003E-25</v>
      </c>
      <c r="GR29" s="22">
        <v>3.4712557999999999E-26</v>
      </c>
      <c r="GS29" s="22">
        <v>2.0604885000000001E-27</v>
      </c>
      <c r="GT29" s="22">
        <v>1.2209988999999999E-28</v>
      </c>
      <c r="GU29" s="22">
        <v>7.2226133999999999E-30</v>
      </c>
      <c r="GV29" s="22">
        <v>4.2690916999999999E-31</v>
      </c>
      <c r="GW29" s="22">
        <v>1.6479290000000001E-32</v>
      </c>
      <c r="GX29" s="22">
        <v>0</v>
      </c>
      <c r="GY29" s="22">
        <v>2.5420083999999999E-9</v>
      </c>
      <c r="GZ29" s="22">
        <v>5.7677314999999999E-8</v>
      </c>
      <c r="HA29" s="22">
        <v>1.067442E-6</v>
      </c>
      <c r="HB29" s="22">
        <v>1.8827635000000002E-5</v>
      </c>
      <c r="HC29" s="22">
        <v>3.2876710000000003E-4</v>
      </c>
      <c r="HD29" s="22">
        <v>5.7530419999999999E-3</v>
      </c>
      <c r="HE29" s="22">
        <v>4.6148072999999998E-2</v>
      </c>
      <c r="HF29" s="22">
        <v>0.14355855000000001</v>
      </c>
      <c r="HG29" s="22">
        <v>0.27485530000000002</v>
      </c>
      <c r="HH29" s="22">
        <v>0.36067438000000002</v>
      </c>
      <c r="HI29" s="22">
        <v>0.36141004999999998</v>
      </c>
      <c r="HJ29" s="22">
        <v>0.27473520000000001</v>
      </c>
      <c r="HK29" s="22">
        <v>0.14249887999999999</v>
      </c>
      <c r="HL29" s="22">
        <v>4.5898389999999997E-2</v>
      </c>
      <c r="HM29" s="22">
        <v>5.9459839999999996E-3</v>
      </c>
      <c r="HN29" s="22">
        <v>3.5085983000000001E-4</v>
      </c>
      <c r="HO29" s="22">
        <v>2.0879040000000001E-5</v>
      </c>
      <c r="HP29" s="22">
        <v>1.2490381999999999E-6</v>
      </c>
      <c r="HQ29" s="22">
        <v>7.4957319999999997E-8</v>
      </c>
      <c r="HR29" s="22">
        <v>4.5064089999999996E-9</v>
      </c>
      <c r="HS29" s="22">
        <v>2.7116844999999998E-10</v>
      </c>
      <c r="HT29" s="22">
        <v>1.632237E-11</v>
      </c>
      <c r="HU29" s="22">
        <v>9.8239589999999999E-13</v>
      </c>
      <c r="HV29" s="22">
        <v>5.9104555999999996E-14</v>
      </c>
      <c r="HW29" s="22">
        <v>3.5537644000000004E-15</v>
      </c>
      <c r="HX29" s="22">
        <v>2.1350637000000001E-16</v>
      </c>
      <c r="HY29" s="22">
        <v>1.28151155E-17</v>
      </c>
      <c r="HZ29" s="22">
        <v>7.6836549999999998E-19</v>
      </c>
      <c r="IA29" s="22">
        <v>4.6014896999999998E-20</v>
      </c>
      <c r="IB29" s="22">
        <v>2.7521456000000002E-21</v>
      </c>
      <c r="IC29" s="22">
        <v>1.6437995E-22</v>
      </c>
      <c r="ID29" s="22">
        <v>9.8038695E-24</v>
      </c>
      <c r="IE29" s="22">
        <v>5.8383033999999998E-25</v>
      </c>
      <c r="IF29" s="22">
        <v>3.4712549999999998E-26</v>
      </c>
      <c r="IG29" s="22">
        <v>2.0604897000000002E-27</v>
      </c>
      <c r="IH29" s="22">
        <v>1.2209994999999999E-28</v>
      </c>
      <c r="II29" s="22">
        <v>7.2226039999999995E-30</v>
      </c>
      <c r="IJ29" s="22">
        <v>4.2690880000000003E-31</v>
      </c>
      <c r="IK29" s="22">
        <v>1.6479276999999999E-32</v>
      </c>
      <c r="IL29" s="22">
        <v>0</v>
      </c>
      <c r="IM29" s="22">
        <v>2.5419986000000001E-9</v>
      </c>
      <c r="IN29" s="22">
        <v>5.7677084000000001E-8</v>
      </c>
      <c r="IO29" s="22">
        <v>1.0674382E-6</v>
      </c>
      <c r="IP29" s="22">
        <v>1.882756E-5</v>
      </c>
      <c r="IQ29" s="22">
        <v>3.287659E-4</v>
      </c>
      <c r="IR29" s="22">
        <v>5.7530226000000002E-3</v>
      </c>
      <c r="IS29" s="22">
        <v>4.6148005999999998E-2</v>
      </c>
      <c r="IT29" s="22">
        <v>0.14355841</v>
      </c>
      <c r="IU29" s="22">
        <v>0.27485514</v>
      </c>
      <c r="IV29" s="22">
        <v>0.3606742</v>
      </c>
      <c r="IW29" s="22">
        <v>0.36140974999999997</v>
      </c>
      <c r="IX29" s="22">
        <v>0.27473497000000002</v>
      </c>
      <c r="IY29" s="22">
        <v>0.14249870000000001</v>
      </c>
      <c r="IZ29" s="22">
        <v>4.5898319999999999E-2</v>
      </c>
      <c r="JA29" s="22">
        <v>5.9459689999999997E-3</v>
      </c>
      <c r="JB29" s="22">
        <v>3.5085884000000001E-4</v>
      </c>
      <c r="JC29" s="22">
        <v>2.0878979E-5</v>
      </c>
      <c r="JD29" s="22">
        <v>1.2490345E-6</v>
      </c>
      <c r="JE29" s="22">
        <v>7.4957114000000004E-8</v>
      </c>
      <c r="JF29" s="22">
        <v>4.5063975000000001E-9</v>
      </c>
      <c r="JG29" s="22">
        <v>2.7116772999999997E-10</v>
      </c>
      <c r="JH29" s="22">
        <v>1.6322332E-11</v>
      </c>
      <c r="JI29" s="22">
        <v>9.8239409999999996E-13</v>
      </c>
      <c r="JJ29" s="22">
        <v>5.9104450000000002E-14</v>
      </c>
      <c r="JK29" s="22">
        <v>3.5537597999999996E-15</v>
      </c>
      <c r="JL29" s="22">
        <v>2.1350617999999999E-16</v>
      </c>
      <c r="JM29" s="22">
        <v>1.2815105600000001E-17</v>
      </c>
      <c r="JN29" s="22">
        <v>7.6836509999999996E-19</v>
      </c>
      <c r="JO29" s="22">
        <v>4.6014896999999998E-20</v>
      </c>
      <c r="JP29" s="22">
        <v>2.7521476000000001E-21</v>
      </c>
      <c r="JQ29" s="22">
        <v>1.6438001000000001E-22</v>
      </c>
      <c r="JR29" s="22">
        <v>9.8038530000000005E-24</v>
      </c>
      <c r="JS29" s="22">
        <v>5.8382806999999999E-25</v>
      </c>
      <c r="JT29" s="22">
        <v>3.4712467999999997E-26</v>
      </c>
      <c r="JU29" s="22">
        <v>2.0604901999999998E-27</v>
      </c>
      <c r="JV29" s="22">
        <v>1.2209982000000001E-28</v>
      </c>
      <c r="JW29" s="22">
        <v>7.2225954000000004E-30</v>
      </c>
      <c r="JX29" s="22">
        <v>4.2690830000000001E-31</v>
      </c>
      <c r="JY29" s="22">
        <v>1.6479258E-32</v>
      </c>
      <c r="JZ29" s="22">
        <v>0</v>
      </c>
      <c r="KA29" s="22">
        <v>2.5419986000000001E-9</v>
      </c>
      <c r="KB29" s="22">
        <v>5.7677077000000002E-8</v>
      </c>
      <c r="KC29" s="22">
        <v>1.0674374000000001E-6</v>
      </c>
      <c r="KD29" s="22">
        <v>1.8827552000000001E-5</v>
      </c>
      <c r="KE29" s="22">
        <v>3.2876557000000001E-4</v>
      </c>
      <c r="KF29" s="22">
        <v>5.7530180000000004E-3</v>
      </c>
      <c r="KG29" s="22">
        <v>4.6147979999999998E-2</v>
      </c>
      <c r="KH29" s="22">
        <v>0.14355831999999999</v>
      </c>
      <c r="KI29" s="22">
        <v>0.27485504999999999</v>
      </c>
      <c r="KJ29" s="22">
        <v>0.36067417000000002</v>
      </c>
      <c r="KK29" s="22">
        <v>0.3614097</v>
      </c>
      <c r="KL29" s="22">
        <v>0.2747348</v>
      </c>
      <c r="KM29" s="22">
        <v>0.14249855</v>
      </c>
      <c r="KN29" s="22">
        <v>4.589824E-2</v>
      </c>
      <c r="KO29" s="22">
        <v>5.9459526000000002E-3</v>
      </c>
      <c r="KP29" s="22">
        <v>3.5085788E-4</v>
      </c>
      <c r="KQ29" s="22">
        <v>2.0878924E-5</v>
      </c>
      <c r="KR29" s="22">
        <v>1.2490314E-6</v>
      </c>
      <c r="KS29" s="22">
        <v>7.4956914999999997E-8</v>
      </c>
      <c r="KT29" s="22">
        <v>4.5063873000000002E-9</v>
      </c>
      <c r="KU29" s="22">
        <v>2.7116726E-10</v>
      </c>
      <c r="KV29" s="22">
        <v>1.6322306000000001E-11</v>
      </c>
      <c r="KW29" s="22">
        <v>9.8239269999999996E-13</v>
      </c>
      <c r="KX29" s="22">
        <v>5.9104399999999999E-14</v>
      </c>
      <c r="KY29" s="22">
        <v>3.5537584999999999E-15</v>
      </c>
      <c r="KZ29" s="22">
        <v>2.1350617999999999E-16</v>
      </c>
      <c r="LA29" s="22">
        <v>1.2815104E-17</v>
      </c>
      <c r="LB29" s="22">
        <v>7.6836449999999999E-19</v>
      </c>
      <c r="LC29" s="22">
        <v>4.6014822999999999E-20</v>
      </c>
      <c r="LD29" s="22">
        <v>2.7521434E-21</v>
      </c>
      <c r="LE29" s="22">
        <v>1.6437995E-22</v>
      </c>
      <c r="LF29" s="22">
        <v>9.8038583999999994E-24</v>
      </c>
      <c r="LG29" s="22">
        <v>5.8382799999999999E-25</v>
      </c>
      <c r="LH29" s="22">
        <v>3.4712444000000001E-26</v>
      </c>
      <c r="LI29" s="22">
        <v>2.0604899999999998E-27</v>
      </c>
      <c r="LJ29" s="22">
        <v>1.2209969E-28</v>
      </c>
      <c r="LK29" s="22">
        <v>7.2225919999999999E-30</v>
      </c>
      <c r="LL29" s="22">
        <v>4.2690799999999997E-31</v>
      </c>
      <c r="LM29" s="22">
        <v>1.6479245000000001E-32</v>
      </c>
      <c r="LN29" s="22">
        <v>0</v>
      </c>
      <c r="LO29" s="22">
        <v>2.5419982E-9</v>
      </c>
      <c r="LP29" s="22">
        <v>5.7677077000000002E-8</v>
      </c>
      <c r="LQ29" s="22">
        <v>1.0674376999999999E-6</v>
      </c>
      <c r="LR29" s="22">
        <v>1.8827554E-5</v>
      </c>
      <c r="LS29" s="22">
        <v>3.2876547999999999E-4</v>
      </c>
      <c r="LT29" s="22">
        <v>5.7530183999999996E-3</v>
      </c>
      <c r="LU29" s="22">
        <v>4.6147920000000002E-2</v>
      </c>
      <c r="LV29" s="22">
        <v>0.14355817000000001</v>
      </c>
      <c r="LW29" s="22">
        <v>0.27485483999999999</v>
      </c>
      <c r="LX29" s="22">
        <v>0.36067401999999998</v>
      </c>
      <c r="LY29" s="22">
        <v>0.3614096</v>
      </c>
      <c r="LZ29" s="22">
        <v>0.27473465000000002</v>
      </c>
      <c r="MA29" s="22">
        <v>0.1424985</v>
      </c>
      <c r="MB29" s="22">
        <v>4.589824E-2</v>
      </c>
      <c r="MC29" s="22">
        <v>5.9459587000000001E-3</v>
      </c>
      <c r="MD29" s="22">
        <v>3.5085823000000001E-4</v>
      </c>
      <c r="ME29" s="22">
        <v>2.0878944000000001E-5</v>
      </c>
      <c r="MF29" s="22">
        <v>1.2490323000000001E-6</v>
      </c>
      <c r="MG29" s="22">
        <v>7.4956979999999994E-8</v>
      </c>
      <c r="MH29" s="22">
        <v>4.506392E-9</v>
      </c>
      <c r="MI29" s="22">
        <v>2.7116762E-10</v>
      </c>
      <c r="MJ29" s="22">
        <v>1.6322334000000001E-11</v>
      </c>
      <c r="MK29" s="22">
        <v>9.8239430000000008E-13</v>
      </c>
      <c r="ML29" s="22">
        <v>5.9104500000000006E-14</v>
      </c>
      <c r="MM29" s="22">
        <v>3.5537650000000003E-15</v>
      </c>
      <c r="MN29" s="22">
        <v>2.1350662000000001E-16</v>
      </c>
      <c r="MO29" s="22">
        <v>1.2815133999999999E-17</v>
      </c>
      <c r="MP29" s="22">
        <v>7.6836584999999998E-19</v>
      </c>
      <c r="MQ29" s="22">
        <v>4.6014854999999998E-20</v>
      </c>
      <c r="MR29" s="22">
        <v>2.7521421999999999E-21</v>
      </c>
      <c r="MS29" s="22">
        <v>1.6437992E-22</v>
      </c>
      <c r="MT29" s="22">
        <v>9.8038710000000003E-24</v>
      </c>
      <c r="MU29" s="22">
        <v>5.8382960000000004E-25</v>
      </c>
      <c r="MV29" s="22">
        <v>3.4712526999999997E-26</v>
      </c>
      <c r="MW29" s="22">
        <v>2.060493E-27</v>
      </c>
      <c r="MX29" s="22">
        <v>1.2209975E-28</v>
      </c>
      <c r="MY29" s="22">
        <v>7.2225960000000007E-30</v>
      </c>
      <c r="MZ29" s="22">
        <v>4.2690832999999999E-31</v>
      </c>
      <c r="NA29" s="22">
        <v>1.6479261E-32</v>
      </c>
      <c r="NB29" s="22">
        <v>0</v>
      </c>
      <c r="NC29" s="22">
        <v>2.5419944E-9</v>
      </c>
      <c r="ND29" s="22">
        <v>5.7676978000000001E-8</v>
      </c>
      <c r="NE29" s="22">
        <v>1.0674357000000001E-6</v>
      </c>
      <c r="NF29" s="22">
        <v>1.8827516999999999E-5</v>
      </c>
      <c r="NG29" s="22">
        <v>3.2876519999999997E-4</v>
      </c>
      <c r="NH29" s="22">
        <v>5.7530109999999997E-3</v>
      </c>
      <c r="NI29" s="22">
        <v>4.6147886999999999E-2</v>
      </c>
      <c r="NJ29" s="22">
        <v>0.14355801000000001</v>
      </c>
      <c r="NK29" s="22">
        <v>0.2748545</v>
      </c>
      <c r="NL29" s="22">
        <v>0.36067392999999998</v>
      </c>
      <c r="NM29" s="22">
        <v>0.36140966000000002</v>
      </c>
      <c r="NN29" s="22">
        <v>0.27473477000000002</v>
      </c>
      <c r="NO29" s="22">
        <v>0.14249856999999999</v>
      </c>
      <c r="NP29" s="22">
        <v>4.5898250000000002E-2</v>
      </c>
      <c r="NQ29" s="22">
        <v>5.9459550000000002E-3</v>
      </c>
      <c r="NR29" s="22">
        <v>3.5085813999999999E-4</v>
      </c>
      <c r="NS29" s="22">
        <v>2.0878944000000001E-5</v>
      </c>
      <c r="NT29" s="22">
        <v>1.2490325999999999E-6</v>
      </c>
      <c r="NU29" s="22">
        <v>7.4957030000000004E-8</v>
      </c>
      <c r="NV29" s="22">
        <v>4.5063950000000001E-9</v>
      </c>
      <c r="NW29" s="22">
        <v>2.7116777999999999E-10</v>
      </c>
      <c r="NX29" s="22">
        <v>1.6322351000000002E-11</v>
      </c>
      <c r="NY29" s="22">
        <v>9.8239560000000002E-13</v>
      </c>
      <c r="NZ29" s="22">
        <v>5.9104559999999995E-14</v>
      </c>
      <c r="OA29" s="22">
        <v>3.5537679999999997E-15</v>
      </c>
      <c r="OB29" s="22">
        <v>2.1350676000000001E-16</v>
      </c>
      <c r="OC29" s="22">
        <v>1.2815143E-17</v>
      </c>
      <c r="OD29" s="22">
        <v>7.6836679999999996E-19</v>
      </c>
      <c r="OE29" s="22">
        <v>4.6014904000000003E-20</v>
      </c>
      <c r="OF29" s="22">
        <v>2.7521432000000001E-21</v>
      </c>
      <c r="OG29" s="22">
        <v>1.6437992E-22</v>
      </c>
      <c r="OH29" s="22">
        <v>9.8038765999999996E-24</v>
      </c>
      <c r="OI29" s="22">
        <v>5.8383069999999999E-25</v>
      </c>
      <c r="OJ29" s="22">
        <v>3.4712599999999997E-26</v>
      </c>
      <c r="OK29" s="22">
        <v>2.0604957999999999E-27</v>
      </c>
      <c r="OL29" s="22">
        <v>1.2209985000000001E-28</v>
      </c>
      <c r="OM29" s="22">
        <v>7.2226039999999995E-30</v>
      </c>
      <c r="ON29" s="22">
        <v>4.2690880000000003E-31</v>
      </c>
      <c r="OO29" s="22">
        <v>1.6479279999999999E-32</v>
      </c>
      <c r="OP29" s="22">
        <v>0</v>
      </c>
      <c r="OQ29" s="22">
        <v>2.5419873000000002E-9</v>
      </c>
      <c r="OR29" s="22">
        <v>5.7676803999999998E-8</v>
      </c>
      <c r="OS29" s="22">
        <v>1.0674327E-6</v>
      </c>
      <c r="OT29" s="22">
        <v>1.882747E-5</v>
      </c>
      <c r="OU29" s="22">
        <v>3.2876420000000001E-4</v>
      </c>
      <c r="OV29" s="22">
        <v>5.7529924000000003E-3</v>
      </c>
      <c r="OW29" s="22">
        <v>4.6147863999999997E-2</v>
      </c>
      <c r="OX29" s="22">
        <v>0.14355798</v>
      </c>
      <c r="OY29" s="22">
        <v>0.27485444999999997</v>
      </c>
      <c r="OZ29" s="22">
        <v>0.36067387000000001</v>
      </c>
      <c r="PA29" s="22">
        <v>0.36140971999999999</v>
      </c>
      <c r="PB29" s="22">
        <v>0.27473493999999998</v>
      </c>
      <c r="PC29" s="22">
        <v>0.14249869000000001</v>
      </c>
      <c r="PD29" s="22">
        <v>4.5898319999999999E-2</v>
      </c>
      <c r="PE29" s="22">
        <v>5.9459659999999996E-3</v>
      </c>
      <c r="PF29" s="22">
        <v>3.5085873000000002E-4</v>
      </c>
      <c r="PG29" s="22">
        <v>2.0878979E-5</v>
      </c>
      <c r="PH29" s="22">
        <v>1.2490349E-6</v>
      </c>
      <c r="PI29" s="22">
        <v>7.4957164E-8</v>
      </c>
      <c r="PJ29" s="22">
        <v>4.5064033000000003E-9</v>
      </c>
      <c r="PK29" s="22">
        <v>2.7116827999999999E-10</v>
      </c>
      <c r="PL29" s="22">
        <v>1.6322383000000001E-11</v>
      </c>
      <c r="PM29" s="22">
        <v>9.8239759999999996E-13</v>
      </c>
      <c r="PN29" s="22">
        <v>5.9104689999999997E-14</v>
      </c>
      <c r="PO29" s="22">
        <v>3.5537737000000003E-15</v>
      </c>
      <c r="PP29" s="22">
        <v>2.1350702000000001E-16</v>
      </c>
      <c r="PQ29" s="22">
        <v>1.2815155999999999E-17</v>
      </c>
      <c r="PR29" s="22">
        <v>7.6836779999999996E-19</v>
      </c>
      <c r="PS29" s="22">
        <v>4.6015E-20</v>
      </c>
      <c r="PT29" s="22">
        <v>2.7521509000000001E-21</v>
      </c>
      <c r="PU29" s="22">
        <v>1.6438030000000001E-22</v>
      </c>
      <c r="PV29" s="22">
        <v>9.8038929999999995E-24</v>
      </c>
      <c r="PW29" s="22">
        <v>5.8383149999999997E-25</v>
      </c>
      <c r="PX29" s="22">
        <v>3.4712643999999997E-26</v>
      </c>
      <c r="PY29" s="22">
        <v>2.0604981E-27</v>
      </c>
      <c r="PZ29" s="22">
        <v>1.2210002E-28</v>
      </c>
      <c r="QA29" s="22">
        <v>7.2226140000000002E-30</v>
      </c>
      <c r="QB29" s="22">
        <v>4.2690930000000004E-31</v>
      </c>
      <c r="QC29" s="22">
        <v>1.6479300999999999E-32</v>
      </c>
      <c r="QD29" s="22">
        <v>0</v>
      </c>
      <c r="QE29" s="22">
        <v>2.5419764E-9</v>
      </c>
      <c r="QF29" s="22">
        <v>5.7676550000000003E-8</v>
      </c>
      <c r="QG29" s="22">
        <v>1.0674274E-6</v>
      </c>
      <c r="QH29" s="22">
        <v>1.8827380000000001E-5</v>
      </c>
      <c r="QI29" s="22">
        <v>3.2876272000000002E-4</v>
      </c>
      <c r="QJ29" s="22">
        <v>5.752966E-3</v>
      </c>
      <c r="QK29" s="22">
        <v>4.6147750000000001E-2</v>
      </c>
      <c r="QL29" s="22">
        <v>0.14355788999999999</v>
      </c>
      <c r="QM29" s="22">
        <v>0.27485441999999999</v>
      </c>
      <c r="QN29" s="22">
        <v>0.36067387000000001</v>
      </c>
      <c r="QO29" s="22">
        <v>0.36140978000000001</v>
      </c>
      <c r="QP29" s="22">
        <v>0.27473512</v>
      </c>
      <c r="QQ29" s="22">
        <v>0.14249883999999999</v>
      </c>
      <c r="QR29" s="22">
        <v>4.5898408000000002E-2</v>
      </c>
      <c r="QS29" s="22">
        <v>5.9459939999999996E-3</v>
      </c>
      <c r="QT29" s="22">
        <v>3.5086040000000001E-4</v>
      </c>
      <c r="QU29" s="22">
        <v>2.0879076999999998E-5</v>
      </c>
      <c r="QV29" s="22">
        <v>1.2490408E-6</v>
      </c>
      <c r="QW29" s="22">
        <v>7.4957490000000005E-8</v>
      </c>
      <c r="QX29" s="22">
        <v>4.5064219999999996E-9</v>
      </c>
      <c r="QY29" s="22">
        <v>2.7116936E-10</v>
      </c>
      <c r="QZ29" s="22">
        <v>1.6322441999999999E-11</v>
      </c>
      <c r="RA29" s="22">
        <v>9.8240099999999991E-13</v>
      </c>
      <c r="RB29" s="22">
        <v>5.9104889999999999E-14</v>
      </c>
      <c r="RC29" s="22">
        <v>3.5537842999999999E-15</v>
      </c>
      <c r="RD29" s="22">
        <v>2.1350757000000001E-16</v>
      </c>
      <c r="RE29" s="22">
        <v>1.2815183E-17</v>
      </c>
      <c r="RF29" s="22">
        <v>7.6836935999999999E-19</v>
      </c>
      <c r="RG29" s="22">
        <v>4.6015124000000002E-20</v>
      </c>
      <c r="RH29" s="22">
        <v>2.7521604000000001E-21</v>
      </c>
      <c r="RI29" s="22">
        <v>1.6438096999999999E-22</v>
      </c>
      <c r="RJ29" s="22">
        <v>9.8039319999999998E-24</v>
      </c>
      <c r="RK29" s="22">
        <v>5.838333E-25</v>
      </c>
      <c r="RL29" s="22">
        <v>3.4712726999999999E-26</v>
      </c>
      <c r="RM29" s="22">
        <v>2.0605017999999999E-27</v>
      </c>
      <c r="RN29" s="22">
        <v>1.2210034E-28</v>
      </c>
      <c r="RO29" s="22">
        <v>7.2226319999999997E-30</v>
      </c>
      <c r="RP29" s="22">
        <v>4.2691029999999999E-31</v>
      </c>
      <c r="RQ29" s="22">
        <v>1.6479338000000001E-32</v>
      </c>
      <c r="RR29" s="22">
        <v>0</v>
      </c>
      <c r="RS29" s="22">
        <v>2.5419734999999999E-9</v>
      </c>
      <c r="RT29" s="22">
        <v>5.7676488000000003E-8</v>
      </c>
      <c r="RU29" s="22">
        <v>1.0674264999999999E-6</v>
      </c>
      <c r="RV29" s="22">
        <v>1.882737E-5</v>
      </c>
      <c r="RW29" s="22">
        <v>3.2876250999999999E-4</v>
      </c>
      <c r="RX29" s="22">
        <v>5.7529635000000004E-3</v>
      </c>
      <c r="RY29" s="22">
        <v>4.6147697000000001E-2</v>
      </c>
      <c r="RZ29" s="22">
        <v>0.14355770000000001</v>
      </c>
      <c r="SA29" s="22">
        <v>0.27485424000000003</v>
      </c>
      <c r="SB29" s="22">
        <v>0.36067384000000002</v>
      </c>
      <c r="SC29" s="22">
        <v>0.36140974999999997</v>
      </c>
      <c r="SD29" s="22">
        <v>0.27473512</v>
      </c>
      <c r="SE29" s="22">
        <v>0.14249887999999999</v>
      </c>
      <c r="SF29" s="22">
        <v>4.5898429999999997E-2</v>
      </c>
      <c r="SG29" s="22">
        <v>5.9459999999999999E-3</v>
      </c>
      <c r="SH29" s="22">
        <v>3.5086073E-4</v>
      </c>
      <c r="SI29" s="22">
        <v>2.0879097E-5</v>
      </c>
      <c r="SJ29" s="22">
        <v>1.2490417000000001E-6</v>
      </c>
      <c r="SK29" s="22">
        <v>7.4957555000000002E-8</v>
      </c>
      <c r="SL29" s="22">
        <v>4.5064260000000001E-9</v>
      </c>
      <c r="SM29" s="22">
        <v>2.7116956000000001E-10</v>
      </c>
      <c r="SN29" s="22">
        <v>1.6322450000000001E-11</v>
      </c>
      <c r="SO29" s="22">
        <v>9.8240109999999996E-13</v>
      </c>
      <c r="SP29" s="22">
        <v>5.9104895000000004E-14</v>
      </c>
      <c r="SQ29" s="22">
        <v>3.5537859999999996E-15</v>
      </c>
      <c r="SR29" s="22">
        <v>2.1350774E-16</v>
      </c>
      <c r="SS29" s="22">
        <v>1.2815189E-17</v>
      </c>
      <c r="ST29" s="22">
        <v>7.6836970000000001E-19</v>
      </c>
      <c r="SU29" s="22">
        <v>4.6015139999999999E-20</v>
      </c>
      <c r="SV29" s="22">
        <v>2.7521625999999999E-21</v>
      </c>
      <c r="SW29" s="22">
        <v>1.6438118E-22</v>
      </c>
      <c r="SX29" s="22">
        <v>9.8039480000000006E-24</v>
      </c>
      <c r="SY29" s="22">
        <v>5.8383409999999999E-25</v>
      </c>
      <c r="SZ29" s="22">
        <v>3.4712736E-26</v>
      </c>
      <c r="TA29" s="22">
        <v>2.0605017999999999E-27</v>
      </c>
      <c r="TB29" s="22">
        <v>1.2210035E-28</v>
      </c>
      <c r="TC29" s="22">
        <v>7.2226344999999999E-30</v>
      </c>
      <c r="TD29" s="22">
        <v>4.2691029999999999E-31</v>
      </c>
      <c r="TE29" s="22">
        <v>1.6479338000000001E-32</v>
      </c>
      <c r="TF29" s="22">
        <v>0</v>
      </c>
      <c r="TG29" s="22">
        <v>2.5419740000000001E-9</v>
      </c>
      <c r="TH29" s="22">
        <v>5.76765E-8</v>
      </c>
      <c r="TI29" s="22">
        <v>1.0674271E-6</v>
      </c>
      <c r="TJ29" s="22">
        <v>1.8827379000000001E-5</v>
      </c>
      <c r="TK29" s="22">
        <v>3.2876265999999999E-4</v>
      </c>
      <c r="TL29" s="22">
        <v>5.7529653000000002E-3</v>
      </c>
      <c r="TM29" s="22">
        <v>4.6147674E-2</v>
      </c>
      <c r="TN29" s="22">
        <v>0.14355760000000001</v>
      </c>
      <c r="TO29" s="22">
        <v>0.27485415000000002</v>
      </c>
      <c r="TP29" s="22">
        <v>0.36067387000000001</v>
      </c>
      <c r="TQ29" s="22">
        <v>0.36140990000000001</v>
      </c>
      <c r="TR29" s="22">
        <v>0.27473526999999998</v>
      </c>
      <c r="TS29" s="22">
        <v>0.14249903</v>
      </c>
      <c r="TT29" s="22">
        <v>4.5898500000000002E-2</v>
      </c>
      <c r="TU29" s="22">
        <v>5.9460119999999997E-3</v>
      </c>
      <c r="TV29" s="22">
        <v>3.5086139999999997E-4</v>
      </c>
      <c r="TW29" s="22">
        <v>2.0879131999999999E-5</v>
      </c>
      <c r="TX29" s="22">
        <v>1.2490436E-6</v>
      </c>
      <c r="TY29" s="22">
        <v>7.4957659999999999E-8</v>
      </c>
      <c r="TZ29" s="22">
        <v>4.5064312000000001E-9</v>
      </c>
      <c r="UA29" s="22">
        <v>2.7116986E-10</v>
      </c>
      <c r="UB29" s="22">
        <v>1.6322463999999999E-11</v>
      </c>
      <c r="UC29" s="22">
        <v>9.8240179999999996E-13</v>
      </c>
      <c r="UD29" s="22">
        <v>5.9104950000000001E-14</v>
      </c>
      <c r="UE29" s="22">
        <v>3.5537899999999997E-15</v>
      </c>
      <c r="UF29" s="22">
        <v>2.1350806E-16</v>
      </c>
      <c r="UG29" s="22">
        <v>1.2815218E-17</v>
      </c>
      <c r="UH29" s="22">
        <v>7.6837150000000004E-19</v>
      </c>
      <c r="UI29" s="22">
        <v>4.6015234000000002E-20</v>
      </c>
      <c r="UJ29" s="22">
        <v>2.7521680000000001E-21</v>
      </c>
      <c r="UK29" s="22">
        <v>1.6438152E-22</v>
      </c>
      <c r="UL29" s="22">
        <v>9.8039689999999996E-24</v>
      </c>
      <c r="UM29" s="22">
        <v>5.8383527000000003E-25</v>
      </c>
      <c r="UN29" s="22">
        <v>3.4712799999999999E-26</v>
      </c>
      <c r="UO29" s="22">
        <v>2.0605050000000001E-27</v>
      </c>
      <c r="UP29" s="22">
        <v>1.2210054000000001E-28</v>
      </c>
      <c r="UQ29" s="22">
        <v>7.2226466E-30</v>
      </c>
      <c r="UR29" s="22">
        <v>4.2691096000000003E-31</v>
      </c>
      <c r="US29" s="22">
        <v>1.6479363E-32</v>
      </c>
      <c r="UT29" s="22">
        <v>0</v>
      </c>
      <c r="UU29" s="22">
        <v>2.5419766000000001E-9</v>
      </c>
      <c r="UV29" s="22">
        <v>5.767654E-8</v>
      </c>
      <c r="UW29" s="22">
        <v>1.0674274E-6</v>
      </c>
      <c r="UX29" s="22">
        <v>1.8827379000000001E-5</v>
      </c>
      <c r="UY29" s="22">
        <v>3.2876280000000002E-4</v>
      </c>
      <c r="UZ29" s="22">
        <v>5.7529686E-3</v>
      </c>
      <c r="VA29" s="22">
        <v>4.6147734000000003E-2</v>
      </c>
      <c r="VB29" s="22">
        <v>0.14355772999999999</v>
      </c>
      <c r="VC29" s="22">
        <v>0.27485418</v>
      </c>
      <c r="VD29" s="22">
        <v>0.36067401999999998</v>
      </c>
      <c r="VE29" s="22">
        <v>0.36141010000000001</v>
      </c>
      <c r="VF29" s="22">
        <v>0.27473550000000002</v>
      </c>
      <c r="VG29" s="22">
        <v>0.14249914999999999</v>
      </c>
      <c r="VH29" s="22">
        <v>4.5898538000000003E-2</v>
      </c>
      <c r="VI29" s="22">
        <v>5.946018E-3</v>
      </c>
      <c r="VJ29" s="22">
        <v>3.5086159999999999E-4</v>
      </c>
      <c r="VK29" s="22">
        <v>2.0879143999999998E-5</v>
      </c>
      <c r="VL29" s="22">
        <v>1.2490440999999999E-6</v>
      </c>
      <c r="VM29" s="22">
        <v>7.4957676000000005E-8</v>
      </c>
      <c r="VN29" s="22">
        <v>4.5064320000000003E-9</v>
      </c>
      <c r="VO29" s="22">
        <v>2.7116990000000003E-10</v>
      </c>
      <c r="VP29" s="22">
        <v>1.6322466E-11</v>
      </c>
      <c r="VQ29" s="22">
        <v>9.8240190000000002E-13</v>
      </c>
      <c r="VR29" s="22">
        <v>5.9104940000000002E-14</v>
      </c>
      <c r="VS29" s="22">
        <v>3.5537889999999999E-15</v>
      </c>
      <c r="VT29" s="22">
        <v>2.1350806999999999E-16</v>
      </c>
      <c r="VU29" s="22">
        <v>1.2815228E-17</v>
      </c>
      <c r="VV29" s="22">
        <v>7.6837235999999997E-19</v>
      </c>
      <c r="VW29" s="22">
        <v>4.6015304999999998E-20</v>
      </c>
      <c r="VX29" s="22">
        <v>2.752172E-21</v>
      </c>
      <c r="VY29" s="22">
        <v>1.6438172E-22</v>
      </c>
      <c r="VZ29" s="22">
        <v>9.8039790000000004E-24</v>
      </c>
      <c r="WA29" s="22">
        <v>5.8383595999999998E-25</v>
      </c>
      <c r="WB29" s="22">
        <v>3.4712843999999999E-26</v>
      </c>
      <c r="WC29" s="22">
        <v>2.0605079999999999E-27</v>
      </c>
      <c r="WD29" s="22">
        <v>1.2210071E-28</v>
      </c>
      <c r="WE29" s="22">
        <v>7.2226530000000005E-30</v>
      </c>
      <c r="WF29" s="22">
        <v>4.2691133999999996E-31</v>
      </c>
      <c r="WG29" s="22">
        <v>1.6479378999999999E-32</v>
      </c>
      <c r="WH29" s="22">
        <v>0</v>
      </c>
      <c r="WI29" s="22">
        <v>2.5419809999999998E-9</v>
      </c>
      <c r="WJ29" s="22">
        <v>5.7676690000000001E-8</v>
      </c>
      <c r="WK29" s="22">
        <v>1.0674299E-6</v>
      </c>
      <c r="WL29" s="22">
        <v>1.8827419000000001E-5</v>
      </c>
      <c r="WM29" s="22">
        <v>3.2876313000000001E-4</v>
      </c>
      <c r="WN29" s="22">
        <v>5.7529729999999998E-3</v>
      </c>
      <c r="WO29" s="22">
        <v>4.6147766999999999E-2</v>
      </c>
      <c r="WP29" s="22">
        <v>0.14355786000000001</v>
      </c>
      <c r="WQ29" s="22">
        <v>0.27485448000000001</v>
      </c>
      <c r="WR29" s="22">
        <v>0.36067431999999999</v>
      </c>
      <c r="WS29" s="22">
        <v>0.36141032000000001</v>
      </c>
      <c r="WT29" s="22">
        <v>0.27473560000000002</v>
      </c>
      <c r="WU29" s="22">
        <v>0.14249920999999999</v>
      </c>
      <c r="WV29" s="22">
        <v>4.5898568000000001E-2</v>
      </c>
      <c r="WW29" s="22">
        <v>5.9460266000000003E-3</v>
      </c>
      <c r="WX29" s="22">
        <v>3.5086215999999997E-4</v>
      </c>
      <c r="WY29" s="22">
        <v>2.0879165999999999E-5</v>
      </c>
      <c r="WZ29" s="22">
        <v>1.2490452000000001E-6</v>
      </c>
      <c r="XA29" s="22">
        <v>7.4957724999999997E-8</v>
      </c>
      <c r="XB29" s="22">
        <v>4.5064356999999999E-9</v>
      </c>
      <c r="XC29" s="22">
        <v>2.7117009999999999E-10</v>
      </c>
      <c r="XD29" s="22">
        <v>1.6322474999999999E-11</v>
      </c>
      <c r="XE29" s="22">
        <v>9.8240230000000005E-13</v>
      </c>
      <c r="XF29" s="22">
        <v>5.9104959999999999E-14</v>
      </c>
      <c r="XG29" s="22">
        <v>3.5537910000000003E-15</v>
      </c>
      <c r="XH29" s="22">
        <v>2.1350825000000001E-16</v>
      </c>
      <c r="XI29" s="22">
        <v>1.28152396E-17</v>
      </c>
      <c r="XJ29" s="22">
        <v>7.6837364999999997E-19</v>
      </c>
      <c r="XK29" s="22">
        <v>4.6015408E-20</v>
      </c>
      <c r="XL29" s="22">
        <v>2.7521779999999999E-21</v>
      </c>
      <c r="XM29" s="22">
        <v>1.6438205000000001E-22</v>
      </c>
      <c r="XN29" s="22">
        <v>9.8039939999999995E-24</v>
      </c>
      <c r="XO29" s="22">
        <v>5.8383660000000002E-25</v>
      </c>
      <c r="XP29" s="22">
        <v>3.4712878000000003E-26</v>
      </c>
      <c r="XQ29" s="22">
        <v>2.0605103000000001E-27</v>
      </c>
      <c r="XR29" s="22">
        <v>1.2210088000000001E-28</v>
      </c>
      <c r="XS29" s="22">
        <v>7.2226620000000003E-30</v>
      </c>
      <c r="XT29" s="22">
        <v>4.2691169999999996E-31</v>
      </c>
      <c r="XU29" s="22">
        <v>1.6479396E-32</v>
      </c>
      <c r="XV29" s="22">
        <v>0</v>
      </c>
      <c r="XW29" s="22">
        <v>2.5419820000000002E-9</v>
      </c>
      <c r="XX29" s="22">
        <v>5.7676708E-8</v>
      </c>
      <c r="XY29" s="22">
        <v>1.0674306E-6</v>
      </c>
      <c r="XZ29" s="22">
        <v>1.8827430000000001E-5</v>
      </c>
      <c r="YA29" s="22">
        <v>3.2876362E-4</v>
      </c>
      <c r="YB29" s="22">
        <v>5.7529816000000001E-3</v>
      </c>
      <c r="YC29" s="22">
        <v>4.6147853000000003E-2</v>
      </c>
      <c r="YD29" s="22">
        <v>0.14355814</v>
      </c>
      <c r="YE29" s="22">
        <v>0.27485507999999997</v>
      </c>
      <c r="YF29" s="22">
        <v>0.36067468000000003</v>
      </c>
      <c r="YG29" s="22">
        <v>0.36141060000000003</v>
      </c>
      <c r="YH29" s="22">
        <v>0.27473584000000001</v>
      </c>
      <c r="YI29" s="22">
        <v>0.14249935999999999</v>
      </c>
      <c r="YJ29" s="22">
        <v>4.5898626999999997E-2</v>
      </c>
      <c r="YK29" s="22">
        <v>5.9460336000000001E-3</v>
      </c>
      <c r="YL29" s="22">
        <v>3.5086257000000002E-4</v>
      </c>
      <c r="YM29" s="22">
        <v>2.0879197E-5</v>
      </c>
      <c r="YN29" s="22">
        <v>1.2490471999999999E-6</v>
      </c>
      <c r="YO29" s="22">
        <v>7.4957825000000002E-8</v>
      </c>
      <c r="YP29" s="22">
        <v>4.5064390000000001E-9</v>
      </c>
      <c r="YQ29" s="22">
        <v>2.7117034000000002E-10</v>
      </c>
      <c r="YR29" s="22">
        <v>1.6322495000000001E-11</v>
      </c>
      <c r="YS29" s="22">
        <v>9.8240379999999991E-13</v>
      </c>
      <c r="YT29" s="22">
        <v>5.9105070000000004E-14</v>
      </c>
      <c r="YU29" s="22">
        <v>3.5537966000000001E-15</v>
      </c>
      <c r="YV29" s="22">
        <v>2.1350858E-16</v>
      </c>
      <c r="YW29" s="22">
        <v>1.2815266E-17</v>
      </c>
      <c r="YX29" s="22">
        <v>7.6837556999999999E-19</v>
      </c>
      <c r="YY29" s="22">
        <v>4.6015530000000002E-20</v>
      </c>
      <c r="YZ29" s="22">
        <v>2.7521861999999999E-21</v>
      </c>
      <c r="ZA29" s="22">
        <v>1.6438252E-22</v>
      </c>
      <c r="ZB29" s="22">
        <v>9.8040180000000007E-24</v>
      </c>
      <c r="ZC29" s="22">
        <v>5.8383780000000004E-25</v>
      </c>
      <c r="ZD29" s="22">
        <v>3.4712943000000002E-26</v>
      </c>
      <c r="ZE29" s="22">
        <v>2.0605141E-27</v>
      </c>
      <c r="ZF29" s="22">
        <v>1.221011E-28</v>
      </c>
      <c r="ZG29" s="22">
        <v>7.2226769999999999E-30</v>
      </c>
      <c r="ZH29" s="22">
        <v>4.2691255999999998E-31</v>
      </c>
      <c r="ZI29" s="22">
        <v>1.6479432999999999E-32</v>
      </c>
      <c r="ZJ29" s="22">
        <v>0</v>
      </c>
      <c r="ZK29" s="22">
        <v>2.5420003999999998E-9</v>
      </c>
      <c r="ZL29" s="22">
        <v>5.7677102E-8</v>
      </c>
      <c r="ZM29" s="22">
        <v>1.0674374000000001E-6</v>
      </c>
      <c r="ZN29" s="22">
        <v>1.8827535000000001E-5</v>
      </c>
      <c r="ZO29" s="22">
        <v>3.2876509999999999E-4</v>
      </c>
      <c r="ZP29" s="22">
        <v>5.7530080000000004E-3</v>
      </c>
      <c r="ZQ29" s="22">
        <v>4.6147849999999997E-2</v>
      </c>
      <c r="ZR29" s="22">
        <v>0.14355808</v>
      </c>
      <c r="ZS29" s="22">
        <v>0.27485495999999998</v>
      </c>
      <c r="ZT29" s="22">
        <v>0.36067468000000003</v>
      </c>
      <c r="ZU29" s="22">
        <v>0.36141060000000003</v>
      </c>
      <c r="ZV29" s="22">
        <v>0.27473586999999999</v>
      </c>
      <c r="ZW29" s="22">
        <v>0.14249934</v>
      </c>
      <c r="ZX29" s="22">
        <v>4.5898626999999997E-2</v>
      </c>
      <c r="ZY29" s="22">
        <v>5.9460349999999997E-3</v>
      </c>
      <c r="ZZ29" s="22">
        <v>3.5086273999999999E-4</v>
      </c>
      <c r="AAA29" s="22">
        <v>2.0879206000000001E-5</v>
      </c>
      <c r="AAB29" s="22">
        <v>1.2490475999999999E-6</v>
      </c>
      <c r="AAC29" s="22">
        <v>7.4957829999999994E-8</v>
      </c>
      <c r="AAD29" s="22">
        <v>4.5064414E-9</v>
      </c>
      <c r="AAE29" s="22">
        <v>2.7117056000000002E-10</v>
      </c>
      <c r="AAF29" s="22">
        <v>1.6322511E-11</v>
      </c>
      <c r="AAG29" s="22">
        <v>9.8240559999999994E-13</v>
      </c>
      <c r="AAH29" s="22">
        <v>5.9105210000000004E-14</v>
      </c>
      <c r="AAI29" s="22">
        <v>3.5538075999999997E-15</v>
      </c>
      <c r="AAJ29" s="22">
        <v>2.1350937000000001E-16</v>
      </c>
      <c r="AAK29" s="22">
        <v>1.2815319999999999E-17</v>
      </c>
      <c r="AAL29" s="22">
        <v>7.6837909999999997E-19</v>
      </c>
      <c r="AAM29" s="22">
        <v>4.6015775999999999E-20</v>
      </c>
      <c r="AAN29" s="22">
        <v>2.7522026E-21</v>
      </c>
      <c r="AAO29" s="22">
        <v>1.6438359E-22</v>
      </c>
      <c r="AAP29" s="22">
        <v>9.8040824000000001E-24</v>
      </c>
      <c r="AAQ29" s="22">
        <v>5.8384169999999997E-25</v>
      </c>
      <c r="AAR29" s="22">
        <v>3.4713179999999998E-26</v>
      </c>
      <c r="AAS29" s="22">
        <v>2.0605285999999999E-27</v>
      </c>
      <c r="AAT29" s="22">
        <v>1.2210201999999999E-28</v>
      </c>
      <c r="AAU29" s="22">
        <v>7.2227339999999997E-30</v>
      </c>
      <c r="AAV29" s="22">
        <v>4.2691620000000001E-31</v>
      </c>
      <c r="AAW29" s="22">
        <v>1.6479588999999999E-32</v>
      </c>
      <c r="AAX29" s="22">
        <v>0</v>
      </c>
      <c r="AAY29" s="22">
        <v>2.5419855E-9</v>
      </c>
      <c r="AAZ29" s="22">
        <v>5.7676803999999998E-8</v>
      </c>
      <c r="ABA29" s="22">
        <v>1.0674327999999999E-6</v>
      </c>
      <c r="ABB29" s="22">
        <v>1.8827465999999999E-5</v>
      </c>
      <c r="ABC29" s="22">
        <v>3.28764E-4</v>
      </c>
      <c r="ABD29" s="22">
        <v>5.7529885999999999E-3</v>
      </c>
      <c r="ABE29" s="22">
        <v>4.6147809999999997E-2</v>
      </c>
      <c r="ABF29" s="22">
        <v>0.14355803</v>
      </c>
      <c r="ABG29" s="22">
        <v>0.27485490000000001</v>
      </c>
      <c r="ABH29" s="22">
        <v>0.36067492000000001</v>
      </c>
      <c r="ABI29" s="22">
        <v>0.36141086</v>
      </c>
      <c r="ABJ29" s="22">
        <v>0.27473593000000002</v>
      </c>
      <c r="ABK29" s="22">
        <v>0.14249936999999999</v>
      </c>
      <c r="ABL29" s="22">
        <v>4.5898620000000001E-2</v>
      </c>
      <c r="ABM29" s="22">
        <v>5.946036E-3</v>
      </c>
      <c r="ABN29" s="22">
        <v>3.5086268000000001E-4</v>
      </c>
      <c r="ABO29" s="22">
        <v>2.0879206000000001E-5</v>
      </c>
      <c r="ABP29" s="22">
        <v>1.2490474E-6</v>
      </c>
      <c r="ABQ29" s="22">
        <v>7.4957840000000004E-8</v>
      </c>
      <c r="ABR29" s="22">
        <v>4.5064420000000002E-9</v>
      </c>
      <c r="ABS29" s="22">
        <v>2.7117052999999999E-10</v>
      </c>
      <c r="ABT29" s="22">
        <v>1.6322513000000001E-11</v>
      </c>
      <c r="ABU29" s="22">
        <v>9.8240569999999999E-13</v>
      </c>
      <c r="ABV29" s="22">
        <v>5.9105230000000001E-14</v>
      </c>
      <c r="ABW29" s="22">
        <v>3.5538105999999999E-15</v>
      </c>
      <c r="ABX29" s="22">
        <v>2.1350954E-16</v>
      </c>
      <c r="ABY29" s="22">
        <v>1.2815328E-17</v>
      </c>
      <c r="ABZ29" s="22">
        <v>7.6837939999999996E-19</v>
      </c>
      <c r="ACA29" s="22">
        <v>4.6015790000000002E-20</v>
      </c>
      <c r="ACB29" s="22">
        <v>2.7522021999999999E-21</v>
      </c>
      <c r="ACC29" s="22">
        <v>1.6438357000000001E-22</v>
      </c>
      <c r="ACD29" s="22">
        <v>9.8040785E-24</v>
      </c>
      <c r="ACE29" s="22">
        <v>5.8384133E-25</v>
      </c>
      <c r="ACF29" s="22">
        <v>3.4713146E-26</v>
      </c>
      <c r="ACG29" s="22">
        <v>2.0605247E-27</v>
      </c>
      <c r="ACH29" s="22">
        <v>1.2210163999999999E-28</v>
      </c>
      <c r="ACI29" s="22">
        <v>7.2227029999999996E-30</v>
      </c>
      <c r="ACJ29" s="22">
        <v>4.2691399999999998E-31</v>
      </c>
      <c r="ACK29" s="22">
        <v>1.6479513999999999E-32</v>
      </c>
      <c r="ACL29" s="22">
        <v>0</v>
      </c>
      <c r="ACM29" s="22">
        <v>2.5419979999999999E-9</v>
      </c>
      <c r="ACN29" s="22">
        <v>5.767706E-8</v>
      </c>
      <c r="ACO29" s="22">
        <v>1.0674368E-6</v>
      </c>
      <c r="ACP29" s="22">
        <v>1.8827540000000002E-5</v>
      </c>
      <c r="ACQ29" s="22">
        <v>3.287656E-4</v>
      </c>
      <c r="ACR29" s="22">
        <v>5.753017E-3</v>
      </c>
      <c r="ACS29" s="22">
        <v>4.6147912999999999E-2</v>
      </c>
      <c r="ACT29" s="22">
        <v>0.14355809999999999</v>
      </c>
      <c r="ACU29" s="22">
        <v>0.27485472</v>
      </c>
      <c r="ACV29" s="22">
        <v>0.36067408000000001</v>
      </c>
      <c r="ACW29" s="22">
        <v>0.36140987000000002</v>
      </c>
      <c r="ACX29" s="22">
        <v>0.27473512</v>
      </c>
      <c r="ACY29" s="22">
        <v>0.14249890000000001</v>
      </c>
      <c r="ACZ29" s="22">
        <v>4.5898425999999999E-2</v>
      </c>
      <c r="ADA29" s="22">
        <v>5.9459960000000003E-3</v>
      </c>
      <c r="ADB29" s="22">
        <v>3.5086029999999998E-4</v>
      </c>
      <c r="ADC29" s="22">
        <v>2.0879057E-5</v>
      </c>
      <c r="ADD29" s="22">
        <v>1.2490389000000001E-6</v>
      </c>
      <c r="ADE29" s="22">
        <v>7.4957359999999996E-8</v>
      </c>
      <c r="ADF29" s="22">
        <v>4.5064140000000004E-9</v>
      </c>
      <c r="ADG29" s="22">
        <v>2.7116898000000001E-10</v>
      </c>
      <c r="ADH29" s="22">
        <v>1.6322429999999999E-11</v>
      </c>
      <c r="ADI29" s="22">
        <v>9.8240069999999993E-13</v>
      </c>
      <c r="ADJ29" s="22">
        <v>5.9104979999999995E-14</v>
      </c>
      <c r="ADK29" s="22">
        <v>3.5537982999999998E-15</v>
      </c>
      <c r="ADL29" s="22">
        <v>2.13509E-16</v>
      </c>
      <c r="ADM29" s="22">
        <v>1.2815302400000001E-17</v>
      </c>
      <c r="ADN29" s="22">
        <v>7.6837790000000001E-19</v>
      </c>
      <c r="ADO29" s="22">
        <v>4.6015672999999998E-20</v>
      </c>
      <c r="ADP29" s="22">
        <v>2.7521923000000001E-21</v>
      </c>
      <c r="ADQ29" s="22">
        <v>1.643827E-22</v>
      </c>
      <c r="ADR29" s="22">
        <v>9.8040115000000006E-24</v>
      </c>
      <c r="ADS29" s="22">
        <v>5.8383634999999996E-25</v>
      </c>
      <c r="ADT29" s="22">
        <v>3.4712810000000001E-26</v>
      </c>
      <c r="ADU29" s="22">
        <v>2.0605056000000001E-27</v>
      </c>
      <c r="ADV29" s="22">
        <v>1.2210077E-28</v>
      </c>
      <c r="ADW29" s="22">
        <v>7.2226864000000003E-30</v>
      </c>
      <c r="ADX29" s="22">
        <v>4.2691627000000002E-31</v>
      </c>
      <c r="ADY29" s="22">
        <v>1.6479543E-32</v>
      </c>
      <c r="ADZ29" s="27"/>
      <c r="AEA29" s="25">
        <f t="shared" si="23"/>
        <v>24</v>
      </c>
      <c r="AEB29" s="52"/>
      <c r="AEC29" s="48">
        <f t="shared" si="27"/>
        <v>3.1057609999999997E-33</v>
      </c>
      <c r="AED29" s="48">
        <f t="shared" si="27"/>
        <v>3.1057500000000002E-33</v>
      </c>
      <c r="AEE29" s="48">
        <f t="shared" si="27"/>
        <v>3.1057567000000001E-33</v>
      </c>
      <c r="AEF29" s="48">
        <f t="shared" si="27"/>
        <v>3.1057556000000001E-33</v>
      </c>
      <c r="AEG29" s="48">
        <f t="shared" si="27"/>
        <v>3.1057497000000003E-33</v>
      </c>
      <c r="AEH29" s="48">
        <f t="shared" si="27"/>
        <v>3.1057479999999999E-33</v>
      </c>
      <c r="AEI29" s="48">
        <f t="shared" si="27"/>
        <v>3.1057441999999999E-33</v>
      </c>
      <c r="AEJ29" s="48">
        <f t="shared" si="27"/>
        <v>3.1057413E-33</v>
      </c>
      <c r="AEK29" s="48">
        <f t="shared" si="27"/>
        <v>3.1057441999999999E-33</v>
      </c>
      <c r="AEL29" s="48">
        <f t="shared" si="27"/>
        <v>3.1057474999999997E-33</v>
      </c>
      <c r="AEM29" s="48">
        <f t="shared" si="28"/>
        <v>3.1057512000000003E-33</v>
      </c>
      <c r="AEN29" s="48">
        <f t="shared" si="28"/>
        <v>3.1057567000000001E-33</v>
      </c>
      <c r="AEO29" s="48">
        <f t="shared" si="28"/>
        <v>3.1057579999999997E-33</v>
      </c>
      <c r="AEP29" s="48">
        <f t="shared" si="28"/>
        <v>3.1057620000000002E-33</v>
      </c>
      <c r="AEQ29" s="48">
        <f t="shared" si="28"/>
        <v>3.1057647999999998E-33</v>
      </c>
      <c r="AER29" s="48">
        <f t="shared" si="28"/>
        <v>3.1057680000000002E-33</v>
      </c>
      <c r="AES29" s="48">
        <f t="shared" si="28"/>
        <v>3.1057759999999998E-33</v>
      </c>
      <c r="AET29" s="48">
        <f t="shared" si="28"/>
        <v>3.1058062999999997E-33</v>
      </c>
      <c r="AEU29" s="48">
        <f t="shared" si="28"/>
        <v>3.105799E-33</v>
      </c>
      <c r="AEV29" s="44">
        <f t="shared" si="17"/>
        <v>6.38</v>
      </c>
      <c r="AEW29" s="52"/>
      <c r="AEX29" s="82">
        <v>1.6479354999999999E-32</v>
      </c>
      <c r="AEY29" s="49">
        <f t="shared" si="18"/>
        <v>3.1057600105263159E-33</v>
      </c>
      <c r="AEZ29" s="52"/>
      <c r="AFA29" s="52"/>
      <c r="AFB29" s="48">
        <f t="shared" si="29"/>
        <v>1.4864768E-8</v>
      </c>
      <c r="AFC29" s="48">
        <f t="shared" si="29"/>
        <v>1.4864750999999999E-8</v>
      </c>
      <c r="AFD29" s="48">
        <f t="shared" si="29"/>
        <v>1.4864759E-8</v>
      </c>
      <c r="AFE29" s="48">
        <f t="shared" si="29"/>
        <v>1.48647725E-8</v>
      </c>
      <c r="AFF29" s="48">
        <f t="shared" si="29"/>
        <v>1.4864733E-8</v>
      </c>
      <c r="AFG29" s="48">
        <f t="shared" si="29"/>
        <v>1.48647E-8</v>
      </c>
      <c r="AFH29" s="48">
        <f t="shared" si="29"/>
        <v>1.486466E-8</v>
      </c>
      <c r="AFI29" s="48">
        <f t="shared" si="29"/>
        <v>1.4864625000000001E-8</v>
      </c>
      <c r="AFJ29" s="48">
        <f t="shared" si="29"/>
        <v>1.4864634E-8</v>
      </c>
      <c r="AFK29" s="48">
        <f t="shared" si="29"/>
        <v>1.4864646000000001E-8</v>
      </c>
      <c r="AFL29" s="48">
        <f t="shared" si="30"/>
        <v>1.4864676E-8</v>
      </c>
      <c r="AFM29" s="48">
        <f t="shared" si="30"/>
        <v>1.4864734999999999E-8</v>
      </c>
      <c r="AFN29" s="48">
        <f t="shared" si="30"/>
        <v>1.4864752E-8</v>
      </c>
      <c r="AFO29" s="48">
        <f t="shared" si="30"/>
        <v>1.4864770000000001E-8</v>
      </c>
      <c r="AFP29" s="48">
        <f t="shared" si="30"/>
        <v>1.4864770000000001E-8</v>
      </c>
      <c r="AFQ29" s="48">
        <f t="shared" si="30"/>
        <v>1.4864781000000001E-8</v>
      </c>
      <c r="AFR29" s="48">
        <f t="shared" si="30"/>
        <v>1.4864796500000001E-8</v>
      </c>
      <c r="AFS29" s="48">
        <f t="shared" si="30"/>
        <v>1.4864795E-8</v>
      </c>
      <c r="AFT29" s="48">
        <f t="shared" si="30"/>
        <v>1.48648045E-8</v>
      </c>
      <c r="AFU29" s="52"/>
      <c r="AFV29" s="49">
        <f t="shared" si="25"/>
        <v>1.486473307894737E-8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</row>
    <row r="30" spans="1:1103" ht="2.1" customHeight="1" x14ac:dyDescent="0.25">
      <c r="A30" s="27"/>
      <c r="B30" s="43">
        <v>24</v>
      </c>
      <c r="C30" s="44">
        <v>6.67</v>
      </c>
      <c r="D30" s="73">
        <f t="shared" si="22"/>
        <v>2</v>
      </c>
      <c r="E30" s="27"/>
      <c r="F30" s="74">
        <v>0</v>
      </c>
      <c r="G30" s="20">
        <v>7.7735089999999999E-10</v>
      </c>
      <c r="H30" s="20">
        <v>1.7637820000000001E-8</v>
      </c>
      <c r="I30" s="20">
        <v>3.1965142999999998E-7</v>
      </c>
      <c r="J30" s="20">
        <v>5.4524244000000001E-6</v>
      </c>
      <c r="K30" s="20">
        <v>9.0514649999999999E-5</v>
      </c>
      <c r="L30" s="20">
        <v>1.4689009000000001E-3</v>
      </c>
      <c r="M30" s="20">
        <v>2.3123017999999999E-2</v>
      </c>
      <c r="N30" s="20">
        <v>9.3177389999999999E-2</v>
      </c>
      <c r="O30" s="20">
        <v>0.21204384000000001</v>
      </c>
      <c r="P30" s="20">
        <v>0.32820788000000001</v>
      </c>
      <c r="Q30" s="20">
        <v>0.35839283</v>
      </c>
      <c r="R30" s="20">
        <v>0.32613078000000001</v>
      </c>
      <c r="S30" s="20">
        <v>0.20703975999999999</v>
      </c>
      <c r="T30" s="20">
        <v>8.9244450000000003E-2</v>
      </c>
      <c r="U30" s="20">
        <v>2.1754510000000001E-2</v>
      </c>
      <c r="V30" s="20">
        <v>1.4281586999999999E-3</v>
      </c>
      <c r="W30" s="20">
        <v>9.0883679999999997E-5</v>
      </c>
      <c r="X30" s="20">
        <v>5.6773620000000003E-6</v>
      </c>
      <c r="Y30" s="20">
        <v>3.5056529999999999E-7</v>
      </c>
      <c r="Z30" s="20">
        <v>2.1483989999999999E-8</v>
      </c>
      <c r="AA30" s="21">
        <v>1.3099563E-9</v>
      </c>
      <c r="AB30" s="21">
        <v>7.9590716000000006E-11</v>
      </c>
      <c r="AC30" s="21">
        <v>4.8233842999999996E-12</v>
      </c>
      <c r="AD30" s="21">
        <v>2.9173516999999998E-13</v>
      </c>
      <c r="AE30" s="21">
        <v>1.7617137E-14</v>
      </c>
      <c r="AF30" s="21">
        <v>1.0623981E-15</v>
      </c>
      <c r="AG30" s="21">
        <v>6.3987635E-17</v>
      </c>
      <c r="AH30" s="21">
        <v>3.8493200000000003E-18</v>
      </c>
      <c r="AI30" s="21">
        <v>2.3128888000000001E-19</v>
      </c>
      <c r="AJ30" s="21">
        <v>1.388032E-20</v>
      </c>
      <c r="AK30" s="21">
        <v>8.3195917000000001E-22</v>
      </c>
      <c r="AL30" s="21">
        <v>4.9801392000000002E-23</v>
      </c>
      <c r="AM30" s="21">
        <v>2.9771085999999999E-24</v>
      </c>
      <c r="AN30" s="21">
        <v>1.7772032000000001E-25</v>
      </c>
      <c r="AO30" s="21">
        <v>1.0593618999999999E-26</v>
      </c>
      <c r="AP30" s="21">
        <v>6.3051059999999999E-28</v>
      </c>
      <c r="AQ30" s="21">
        <v>3.7467622000000001E-29</v>
      </c>
      <c r="AR30" s="21">
        <v>2.2252741999999999E-30</v>
      </c>
      <c r="AS30" s="21">
        <v>8.6180120000000002E-32</v>
      </c>
      <c r="AT30" s="22">
        <v>0</v>
      </c>
      <c r="AU30" s="22">
        <v>7.7733313999999997E-10</v>
      </c>
      <c r="AV30" s="22">
        <v>1.7637459999999999E-8</v>
      </c>
      <c r="AW30" s="22">
        <v>3.1964551999999998E-7</v>
      </c>
      <c r="AX30" s="22">
        <v>5.4523325E-6</v>
      </c>
      <c r="AY30" s="22">
        <v>9.0513209999999993E-5</v>
      </c>
      <c r="AZ30" s="22">
        <v>1.4688799000000001E-3</v>
      </c>
      <c r="BA30" s="22">
        <v>2.3122719999999999E-2</v>
      </c>
      <c r="BB30" s="22">
        <v>9.3176625999999999E-2</v>
      </c>
      <c r="BC30" s="22">
        <v>0.21204239</v>
      </c>
      <c r="BD30" s="22">
        <v>0.32820614999999997</v>
      </c>
      <c r="BE30" s="22">
        <v>0.35839114</v>
      </c>
      <c r="BF30" s="22">
        <v>0.32612925999999998</v>
      </c>
      <c r="BG30" s="22">
        <v>0.20703901</v>
      </c>
      <c r="BH30" s="22">
        <v>8.9244193999999999E-2</v>
      </c>
      <c r="BI30" s="22">
        <v>2.1754474999999999E-2</v>
      </c>
      <c r="BJ30" s="22">
        <v>1.4281565E-3</v>
      </c>
      <c r="BK30" s="22">
        <v>9.0883540000000001E-5</v>
      </c>
      <c r="BL30" s="22">
        <v>5.6773532999999996E-6</v>
      </c>
      <c r="BM30" s="22">
        <v>3.5056485E-7</v>
      </c>
      <c r="BN30" s="22">
        <v>2.1483954000000001E-8</v>
      </c>
      <c r="BO30" s="22">
        <v>1.3099539E-9</v>
      </c>
      <c r="BP30" s="22">
        <v>7.9590580000000005E-11</v>
      </c>
      <c r="BQ30" s="22">
        <v>4.8233747999999998E-12</v>
      </c>
      <c r="BR30" s="22">
        <v>2.9173452E-13</v>
      </c>
      <c r="BS30" s="22">
        <v>1.7617096000000001E-14</v>
      </c>
      <c r="BT30" s="22">
        <v>1.0623956000000001E-15</v>
      </c>
      <c r="BU30" s="22">
        <v>6.3987470000000005E-17</v>
      </c>
      <c r="BV30" s="22">
        <v>3.8493101999999998E-18</v>
      </c>
      <c r="BW30" s="22">
        <v>2.3128835999999999E-19</v>
      </c>
      <c r="BX30" s="22">
        <v>1.3880285000000001E-20</v>
      </c>
      <c r="BY30" s="22">
        <v>8.3195704999999997E-22</v>
      </c>
      <c r="BZ30" s="22">
        <v>4.9801270000000003E-23</v>
      </c>
      <c r="CA30" s="22">
        <v>2.9771025000000001E-24</v>
      </c>
      <c r="CB30" s="22">
        <v>1.7772011000000001E-25</v>
      </c>
      <c r="CC30" s="22">
        <v>1.0593599E-26</v>
      </c>
      <c r="CD30" s="22">
        <v>6.3050825000000001E-28</v>
      </c>
      <c r="CE30" s="22">
        <v>3.7467479999999999E-29</v>
      </c>
      <c r="CF30" s="22">
        <v>2.2252721E-30</v>
      </c>
      <c r="CG30" s="22">
        <v>8.6179960000000005E-32</v>
      </c>
      <c r="CH30" s="22">
        <v>0</v>
      </c>
      <c r="CI30" s="22">
        <v>7.7734063999999998E-10</v>
      </c>
      <c r="CJ30" s="22">
        <v>1.7637606999999999E-8</v>
      </c>
      <c r="CK30" s="22">
        <v>3.1964776999999999E-7</v>
      </c>
      <c r="CL30" s="22">
        <v>5.4523665999999996E-6</v>
      </c>
      <c r="CM30" s="22">
        <v>9.0513740000000003E-5</v>
      </c>
      <c r="CN30" s="22">
        <v>1.4688876999999999E-3</v>
      </c>
      <c r="CO30" s="22">
        <v>2.312283E-2</v>
      </c>
      <c r="CP30" s="22">
        <v>9.3176863999999998E-2</v>
      </c>
      <c r="CQ30" s="22">
        <v>0.21204284000000001</v>
      </c>
      <c r="CR30" s="22">
        <v>0.32820656999999998</v>
      </c>
      <c r="CS30" s="22">
        <v>0.35839149999999997</v>
      </c>
      <c r="CT30" s="22">
        <v>0.32612950000000002</v>
      </c>
      <c r="CU30" s="22">
        <v>0.20703906</v>
      </c>
      <c r="CV30" s="22">
        <v>8.9244193999999999E-2</v>
      </c>
      <c r="CW30" s="22">
        <v>2.1754473E-2</v>
      </c>
      <c r="CX30" s="22">
        <v>1.428157E-3</v>
      </c>
      <c r="CY30" s="22">
        <v>9.0883600000000005E-5</v>
      </c>
      <c r="CZ30" s="22">
        <v>5.6773559999999997E-6</v>
      </c>
      <c r="DA30" s="22">
        <v>3.5056495999999998E-7</v>
      </c>
      <c r="DB30" s="22">
        <v>2.1483966999999998E-8</v>
      </c>
      <c r="DC30" s="22">
        <v>1.3099548999999999E-9</v>
      </c>
      <c r="DD30" s="22">
        <v>7.9590629999999995E-11</v>
      </c>
      <c r="DE30" s="22">
        <v>4.8233803999999998E-12</v>
      </c>
      <c r="DF30" s="22">
        <v>2.9173498E-13</v>
      </c>
      <c r="DG30" s="22">
        <v>1.7617124999999999E-14</v>
      </c>
      <c r="DH30" s="22">
        <v>1.0623971E-15</v>
      </c>
      <c r="DI30" s="22">
        <v>6.3987574999999998E-17</v>
      </c>
      <c r="DJ30" s="22">
        <v>3.849319E-18</v>
      </c>
      <c r="DK30" s="22">
        <v>2.3128890000000002E-19</v>
      </c>
      <c r="DL30" s="22">
        <v>1.388032E-20</v>
      </c>
      <c r="DM30" s="22">
        <v>8.3195900000000004E-22</v>
      </c>
      <c r="DN30" s="22">
        <v>4.9801331999999999E-23</v>
      </c>
      <c r="DO30" s="22">
        <v>2.9771035E-24</v>
      </c>
      <c r="DP30" s="22">
        <v>1.7772017999999999E-25</v>
      </c>
      <c r="DQ30" s="22">
        <v>1.0593629E-26</v>
      </c>
      <c r="DR30" s="22">
        <v>6.3051130000000003E-28</v>
      </c>
      <c r="DS30" s="22">
        <v>3.746758E-29</v>
      </c>
      <c r="DT30" s="22">
        <v>2.2252763999999999E-30</v>
      </c>
      <c r="DU30" s="22">
        <v>8.6180133999999995E-32</v>
      </c>
      <c r="DV30" s="22">
        <v>0</v>
      </c>
      <c r="DW30" s="22">
        <v>7.7734320000000001E-10</v>
      </c>
      <c r="DX30" s="22">
        <v>1.7637664000000001E-8</v>
      </c>
      <c r="DY30" s="22">
        <v>3.1964869999999998E-7</v>
      </c>
      <c r="DZ30" s="22">
        <v>5.4523807000000004E-6</v>
      </c>
      <c r="EA30" s="22">
        <v>9.0513989999999994E-5</v>
      </c>
      <c r="EB30" s="22">
        <v>1.4688914000000001E-3</v>
      </c>
      <c r="EC30" s="22">
        <v>2.3122875000000001E-2</v>
      </c>
      <c r="ED30" s="22">
        <v>9.3176980000000006E-2</v>
      </c>
      <c r="EE30" s="22">
        <v>0.21204312</v>
      </c>
      <c r="EF30" s="22">
        <v>0.32820705</v>
      </c>
      <c r="EG30" s="22">
        <v>0.35839189999999999</v>
      </c>
      <c r="EH30" s="22">
        <v>0.32612982000000001</v>
      </c>
      <c r="EI30" s="22">
        <v>0.20703920000000001</v>
      </c>
      <c r="EJ30" s="22">
        <v>8.9244229999999994E-2</v>
      </c>
      <c r="EK30" s="22">
        <v>2.1754474999999999E-2</v>
      </c>
      <c r="EL30" s="22">
        <v>1.4281573000000001E-3</v>
      </c>
      <c r="EM30" s="22">
        <v>9.0883620000000007E-5</v>
      </c>
      <c r="EN30" s="22">
        <v>5.6773599999999998E-6</v>
      </c>
      <c r="EO30" s="22">
        <v>3.5056523999999999E-7</v>
      </c>
      <c r="EP30" s="22">
        <v>2.1483984000000001E-8</v>
      </c>
      <c r="EQ30" s="22">
        <v>1.3099559E-9</v>
      </c>
      <c r="ER30" s="22">
        <v>7.9590695E-11</v>
      </c>
      <c r="ES30" s="22">
        <v>4.8233833999999999E-12</v>
      </c>
      <c r="ET30" s="22">
        <v>2.9173522E-13</v>
      </c>
      <c r="EU30" s="22">
        <v>1.7617137999999999E-14</v>
      </c>
      <c r="EV30" s="22">
        <v>1.0623979E-15</v>
      </c>
      <c r="EW30" s="22">
        <v>6.3987574999999998E-17</v>
      </c>
      <c r="EX30" s="22">
        <v>3.8493159999999999E-18</v>
      </c>
      <c r="EY30" s="22">
        <v>2.3128859999999998E-19</v>
      </c>
      <c r="EZ30" s="22">
        <v>1.3880297E-20</v>
      </c>
      <c r="FA30" s="22">
        <v>8.3195769999999996E-22</v>
      </c>
      <c r="FB30" s="22">
        <v>4.9801271999999997E-23</v>
      </c>
      <c r="FC30" s="22">
        <v>2.9770992999999998E-24</v>
      </c>
      <c r="FD30" s="22">
        <v>1.7772007E-25</v>
      </c>
      <c r="FE30" s="22">
        <v>1.0593640999999999E-26</v>
      </c>
      <c r="FF30" s="22">
        <v>6.3051029999999997E-28</v>
      </c>
      <c r="FG30" s="22">
        <v>3.7467639999999998E-29</v>
      </c>
      <c r="FH30" s="22">
        <v>2.2252763000000001E-30</v>
      </c>
      <c r="FI30" s="22">
        <v>8.6180129999999998E-32</v>
      </c>
      <c r="FJ30" s="22">
        <v>0</v>
      </c>
      <c r="FK30" s="22">
        <v>7.7734423999999999E-10</v>
      </c>
      <c r="FL30" s="22">
        <v>1.7637685000000001E-8</v>
      </c>
      <c r="FM30" s="22">
        <v>3.1964913E-7</v>
      </c>
      <c r="FN30" s="22">
        <v>5.4523853000000001E-6</v>
      </c>
      <c r="FO30" s="22">
        <v>9.0514004000000005E-5</v>
      </c>
      <c r="FP30" s="22">
        <v>1.4688907000000001E-3</v>
      </c>
      <c r="FQ30" s="22">
        <v>2.3122879999999998E-2</v>
      </c>
      <c r="FR30" s="22">
        <v>9.3177010000000005E-2</v>
      </c>
      <c r="FS30" s="22">
        <v>0.21204321000000001</v>
      </c>
      <c r="FT30" s="22">
        <v>0.32820709999999997</v>
      </c>
      <c r="FU30" s="22">
        <v>0.35839197</v>
      </c>
      <c r="FV30" s="22">
        <v>0.32612989999999997</v>
      </c>
      <c r="FW30" s="22">
        <v>0.20703920000000001</v>
      </c>
      <c r="FX30" s="22">
        <v>8.9244210000000004E-2</v>
      </c>
      <c r="FY30" s="22">
        <v>2.1754435999999999E-2</v>
      </c>
      <c r="FZ30" s="22">
        <v>1.4281540000000001E-3</v>
      </c>
      <c r="GA30" s="22">
        <v>9.0883374999999996E-5</v>
      </c>
      <c r="GB30" s="22">
        <v>5.6773442000000001E-6</v>
      </c>
      <c r="GC30" s="22">
        <v>3.5056433000000002E-7</v>
      </c>
      <c r="GD30" s="22">
        <v>2.148393E-8</v>
      </c>
      <c r="GE30" s="22">
        <v>1.3099526E-9</v>
      </c>
      <c r="GF30" s="22">
        <v>7.9590460000000001E-11</v>
      </c>
      <c r="GG30" s="22">
        <v>4.8233696E-12</v>
      </c>
      <c r="GH30" s="22">
        <v>2.9173421999999998E-13</v>
      </c>
      <c r="GI30" s="22">
        <v>1.7617076000000001E-14</v>
      </c>
      <c r="GJ30" s="22">
        <v>1.0623939E-15</v>
      </c>
      <c r="GK30" s="22">
        <v>6.3987319999999995E-17</v>
      </c>
      <c r="GL30" s="22">
        <v>3.8493010000000003E-18</v>
      </c>
      <c r="GM30" s="22">
        <v>2.3128776000000002E-19</v>
      </c>
      <c r="GN30" s="22">
        <v>1.3880256999999999E-20</v>
      </c>
      <c r="GO30" s="22">
        <v>8.3195644000000001E-22</v>
      </c>
      <c r="GP30" s="22">
        <v>4.9801331999999999E-23</v>
      </c>
      <c r="GQ30" s="22">
        <v>2.9771085999999999E-24</v>
      </c>
      <c r="GR30" s="22">
        <v>1.7771997000000001E-25</v>
      </c>
      <c r="GS30" s="22">
        <v>1.0593583E-26</v>
      </c>
      <c r="GT30" s="22">
        <v>6.3050970000000002E-28</v>
      </c>
      <c r="GU30" s="22">
        <v>3.7467537999999998E-29</v>
      </c>
      <c r="GV30" s="22">
        <v>2.2252711999999999E-30</v>
      </c>
      <c r="GW30" s="22">
        <v>8.6179919999999998E-32</v>
      </c>
      <c r="GX30" s="22">
        <v>0</v>
      </c>
      <c r="GY30" s="22">
        <v>7.773438E-10</v>
      </c>
      <c r="GZ30" s="22">
        <v>1.7637673E-8</v>
      </c>
      <c r="HA30" s="22">
        <v>3.1964875999999998E-7</v>
      </c>
      <c r="HB30" s="22">
        <v>5.4523829999999998E-6</v>
      </c>
      <c r="HC30" s="22">
        <v>9.0513960000000005E-5</v>
      </c>
      <c r="HD30" s="22">
        <v>1.4688905E-3</v>
      </c>
      <c r="HE30" s="22">
        <v>2.3122878999999999E-2</v>
      </c>
      <c r="HF30" s="22">
        <v>9.3177095000000001E-2</v>
      </c>
      <c r="HG30" s="22">
        <v>0.21204329999999999</v>
      </c>
      <c r="HH30" s="22">
        <v>0.32820702000000002</v>
      </c>
      <c r="HI30" s="22">
        <v>0.35839179999999998</v>
      </c>
      <c r="HJ30" s="22">
        <v>0.32612975999999999</v>
      </c>
      <c r="HK30" s="22">
        <v>0.20703906999999999</v>
      </c>
      <c r="HL30" s="22">
        <v>8.9244135000000002E-2</v>
      </c>
      <c r="HM30" s="22">
        <v>2.1754409999999998E-2</v>
      </c>
      <c r="HN30" s="22">
        <v>1.4281516000000001E-3</v>
      </c>
      <c r="HO30" s="22">
        <v>9.0883220000000006E-5</v>
      </c>
      <c r="HP30" s="22">
        <v>5.6773340000000004E-6</v>
      </c>
      <c r="HQ30" s="22">
        <v>3.5056357000000002E-7</v>
      </c>
      <c r="HR30" s="22">
        <v>2.148388E-8</v>
      </c>
      <c r="HS30" s="22">
        <v>1.3099490999999999E-9</v>
      </c>
      <c r="HT30" s="22">
        <v>7.9590249999999996E-11</v>
      </c>
      <c r="HU30" s="22">
        <v>4.8233549999999997E-12</v>
      </c>
      <c r="HV30" s="22">
        <v>2.917334E-13</v>
      </c>
      <c r="HW30" s="22">
        <v>1.7617025000000001E-14</v>
      </c>
      <c r="HX30" s="22">
        <v>1.0623911000000001E-15</v>
      </c>
      <c r="HY30" s="22">
        <v>6.3987179999999995E-17</v>
      </c>
      <c r="HZ30" s="22">
        <v>3.8492956999999999E-18</v>
      </c>
      <c r="IA30" s="22">
        <v>2.3128756000000001E-19</v>
      </c>
      <c r="IB30" s="22">
        <v>1.3880247000000001E-20</v>
      </c>
      <c r="IC30" s="22">
        <v>8.3195446999999997E-22</v>
      </c>
      <c r="ID30" s="22">
        <v>4.9801136000000001E-23</v>
      </c>
      <c r="IE30" s="22">
        <v>2.9770984999999999E-24</v>
      </c>
      <c r="IF30" s="22">
        <v>1.7771991000000001E-25</v>
      </c>
      <c r="IG30" s="22">
        <v>1.05935884E-26</v>
      </c>
      <c r="IH30" s="22">
        <v>6.3051000000000004E-28</v>
      </c>
      <c r="II30" s="22">
        <v>3.7467489999999999E-29</v>
      </c>
      <c r="IJ30" s="22">
        <v>2.2252689999999999E-30</v>
      </c>
      <c r="IK30" s="22">
        <v>8.6179846000000005E-32</v>
      </c>
      <c r="IL30" s="22">
        <v>0</v>
      </c>
      <c r="IM30" s="22">
        <v>7.7734125000000001E-10</v>
      </c>
      <c r="IN30" s="22">
        <v>1.7637602000000001E-8</v>
      </c>
      <c r="IO30" s="22">
        <v>3.1964764999999998E-7</v>
      </c>
      <c r="IP30" s="22">
        <v>5.4523643000000002E-6</v>
      </c>
      <c r="IQ30" s="22">
        <v>9.0513679999999999E-5</v>
      </c>
      <c r="IR30" s="22">
        <v>1.4688864999999999E-3</v>
      </c>
      <c r="IS30" s="22">
        <v>2.3122831999999999E-2</v>
      </c>
      <c r="IT30" s="22">
        <v>9.3176999999999996E-2</v>
      </c>
      <c r="IU30" s="22">
        <v>0.21204315000000001</v>
      </c>
      <c r="IV30" s="22">
        <v>0.32820693000000001</v>
      </c>
      <c r="IW30" s="22">
        <v>0.35839149999999997</v>
      </c>
      <c r="IX30" s="22">
        <v>0.32612943999999999</v>
      </c>
      <c r="IY30" s="22">
        <v>0.20703888000000001</v>
      </c>
      <c r="IZ30" s="22">
        <v>8.9244009999999999E-2</v>
      </c>
      <c r="JA30" s="22">
        <v>2.1754365000000001E-2</v>
      </c>
      <c r="JB30" s="22">
        <v>1.4281478999999999E-3</v>
      </c>
      <c r="JC30" s="22">
        <v>9.0882970000000002E-5</v>
      </c>
      <c r="JD30" s="22">
        <v>5.6773165E-6</v>
      </c>
      <c r="JE30" s="22">
        <v>3.5056253999999999E-7</v>
      </c>
      <c r="JF30" s="22">
        <v>2.1483817E-8</v>
      </c>
      <c r="JG30" s="22">
        <v>1.3099457000000001E-9</v>
      </c>
      <c r="JH30" s="22">
        <v>7.9590036000000001E-11</v>
      </c>
      <c r="JI30" s="22">
        <v>4.8233450000000004E-12</v>
      </c>
      <c r="JJ30" s="22">
        <v>2.9173277999999999E-13</v>
      </c>
      <c r="JK30" s="22">
        <v>1.7616994E-14</v>
      </c>
      <c r="JL30" s="22">
        <v>1.0623896999999999E-15</v>
      </c>
      <c r="JM30" s="22">
        <v>6.3987119999999994E-17</v>
      </c>
      <c r="JN30" s="22">
        <v>3.8492930000000003E-18</v>
      </c>
      <c r="JO30" s="22">
        <v>2.3128753000000001E-19</v>
      </c>
      <c r="JP30" s="22">
        <v>1.3880254999999999E-20</v>
      </c>
      <c r="JQ30" s="22">
        <v>8.3195476999999998E-22</v>
      </c>
      <c r="JR30" s="22">
        <v>4.9801034999999998E-23</v>
      </c>
      <c r="JS30" s="22">
        <v>2.9770865000000001E-24</v>
      </c>
      <c r="JT30" s="22">
        <v>1.7771947000000001E-25</v>
      </c>
      <c r="JU30" s="22">
        <v>1.0593591E-26</v>
      </c>
      <c r="JV30" s="22">
        <v>6.3050925999999999E-28</v>
      </c>
      <c r="JW30" s="22">
        <v>3.7467440000000002E-29</v>
      </c>
      <c r="JX30" s="22">
        <v>2.225266E-30</v>
      </c>
      <c r="JY30" s="22">
        <v>8.6179730000000001E-32</v>
      </c>
      <c r="JZ30" s="22">
        <v>0</v>
      </c>
      <c r="KA30" s="22">
        <v>7.773412E-10</v>
      </c>
      <c r="KB30" s="22">
        <v>1.763761E-8</v>
      </c>
      <c r="KC30" s="22">
        <v>3.196477E-7</v>
      </c>
      <c r="KD30" s="22">
        <v>5.4523609999999997E-6</v>
      </c>
      <c r="KE30" s="22">
        <v>9.0513609999999994E-5</v>
      </c>
      <c r="KF30" s="22">
        <v>1.4688857999999999E-3</v>
      </c>
      <c r="KG30" s="22">
        <v>2.3122819999999999E-2</v>
      </c>
      <c r="KH30" s="22">
        <v>9.3176930000000005E-2</v>
      </c>
      <c r="KI30" s="22">
        <v>0.21204310000000001</v>
      </c>
      <c r="KJ30" s="22">
        <v>0.32820686999999998</v>
      </c>
      <c r="KK30" s="22">
        <v>0.35839140000000003</v>
      </c>
      <c r="KL30" s="22">
        <v>0.32612922999999999</v>
      </c>
      <c r="KM30" s="22">
        <v>0.20703869</v>
      </c>
      <c r="KN30" s="22">
        <v>8.9243890000000006E-2</v>
      </c>
      <c r="KO30" s="22">
        <v>2.1754320000000001E-2</v>
      </c>
      <c r="KP30" s="22">
        <v>1.4281445000000001E-3</v>
      </c>
      <c r="KQ30" s="22">
        <v>9.088275E-5</v>
      </c>
      <c r="KR30" s="22">
        <v>5.6773033000000004E-6</v>
      </c>
      <c r="KS30" s="22">
        <v>3.5056171999999998E-7</v>
      </c>
      <c r="KT30" s="22">
        <v>2.1483769999999998E-8</v>
      </c>
      <c r="KU30" s="22">
        <v>1.3099430000000001E-9</v>
      </c>
      <c r="KV30" s="22">
        <v>7.9589939999999998E-11</v>
      </c>
      <c r="KW30" s="22">
        <v>4.8233382999999997E-12</v>
      </c>
      <c r="KX30" s="22">
        <v>2.9173256999999999E-13</v>
      </c>
      <c r="KY30" s="22">
        <v>1.7616991000000001E-14</v>
      </c>
      <c r="KZ30" s="22">
        <v>1.0623898999999999E-15</v>
      </c>
      <c r="LA30" s="22">
        <v>6.3987119999999994E-17</v>
      </c>
      <c r="LB30" s="22">
        <v>3.8492904000000004E-18</v>
      </c>
      <c r="LC30" s="22">
        <v>2.3128720000000002E-19</v>
      </c>
      <c r="LD30" s="22">
        <v>1.3880233999999999E-20</v>
      </c>
      <c r="LE30" s="22">
        <v>8.3195457E-22</v>
      </c>
      <c r="LF30" s="22">
        <v>4.9801067E-23</v>
      </c>
      <c r="LG30" s="22">
        <v>2.9770865000000001E-24</v>
      </c>
      <c r="LH30" s="22">
        <v>1.7771932999999999E-25</v>
      </c>
      <c r="LI30" s="22">
        <v>1.05935884E-26</v>
      </c>
      <c r="LJ30" s="22">
        <v>6.3050854000000003E-28</v>
      </c>
      <c r="LK30" s="22">
        <v>3.746742E-29</v>
      </c>
      <c r="LL30" s="22">
        <v>2.2252645999999998E-30</v>
      </c>
      <c r="LM30" s="22">
        <v>8.6179690000000005E-32</v>
      </c>
      <c r="LN30" s="22">
        <v>0</v>
      </c>
      <c r="LO30" s="22">
        <v>7.773409E-10</v>
      </c>
      <c r="LP30" s="22">
        <v>1.7637593999999998E-8</v>
      </c>
      <c r="LQ30" s="22">
        <v>3.1964740000000003E-7</v>
      </c>
      <c r="LR30" s="22">
        <v>5.4523560000000001E-6</v>
      </c>
      <c r="LS30" s="22">
        <v>9.0513495000000006E-5</v>
      </c>
      <c r="LT30" s="22">
        <v>1.4688838000000001E-3</v>
      </c>
      <c r="LU30" s="22">
        <v>2.3122790000000001E-2</v>
      </c>
      <c r="LV30" s="22">
        <v>9.3176809999999999E-2</v>
      </c>
      <c r="LW30" s="22">
        <v>0.21204287999999999</v>
      </c>
      <c r="LX30" s="22">
        <v>0.32820672000000001</v>
      </c>
      <c r="LY30" s="22">
        <v>0.35839130000000002</v>
      </c>
      <c r="LZ30" s="22">
        <v>0.32612904999999998</v>
      </c>
      <c r="MA30" s="22">
        <v>0.20703857000000001</v>
      </c>
      <c r="MB30" s="22">
        <v>8.9243844000000003E-2</v>
      </c>
      <c r="MC30" s="22">
        <v>2.1754328E-2</v>
      </c>
      <c r="MD30" s="22">
        <v>1.4281453999999999E-3</v>
      </c>
      <c r="ME30" s="22">
        <v>9.0882810000000004E-5</v>
      </c>
      <c r="MF30" s="22">
        <v>5.6773069999999998E-6</v>
      </c>
      <c r="MG30" s="22">
        <v>3.5056199999999999E-7</v>
      </c>
      <c r="MH30" s="22">
        <v>2.1483790000000002E-8</v>
      </c>
      <c r="MI30" s="22">
        <v>1.3099449E-9</v>
      </c>
      <c r="MJ30" s="22">
        <v>7.9590040000000004E-11</v>
      </c>
      <c r="MK30" s="22">
        <v>4.8233460000000002E-12</v>
      </c>
      <c r="ML30" s="22">
        <v>2.9173305E-13</v>
      </c>
      <c r="MM30" s="22">
        <v>1.7617023000000001E-14</v>
      </c>
      <c r="MN30" s="22">
        <v>1.0623918E-15</v>
      </c>
      <c r="MO30" s="22">
        <v>6.3987263999999998E-17</v>
      </c>
      <c r="MP30" s="22">
        <v>3.8492969999999999E-18</v>
      </c>
      <c r="MQ30" s="22">
        <v>2.312873E-19</v>
      </c>
      <c r="MR30" s="22">
        <v>1.3880226E-20</v>
      </c>
      <c r="MS30" s="22">
        <v>8.3195426999999999E-22</v>
      </c>
      <c r="MT30" s="22">
        <v>4.980113E-23</v>
      </c>
      <c r="MU30" s="22">
        <v>2.9770945999999999E-24</v>
      </c>
      <c r="MV30" s="22">
        <v>1.7771970999999999E-25</v>
      </c>
      <c r="MW30" s="22">
        <v>1.0593603E-26</v>
      </c>
      <c r="MX30" s="22">
        <v>6.3050879999999996E-28</v>
      </c>
      <c r="MY30" s="22">
        <v>3.7467444E-29</v>
      </c>
      <c r="MZ30" s="22">
        <v>2.2252661000000001E-30</v>
      </c>
      <c r="NA30" s="22">
        <v>8.6179745999999998E-32</v>
      </c>
      <c r="NB30" s="22">
        <v>0</v>
      </c>
      <c r="NC30" s="22">
        <v>7.7733963999999997E-10</v>
      </c>
      <c r="ND30" s="22">
        <v>1.7637577E-8</v>
      </c>
      <c r="NE30" s="22">
        <v>3.1964713999999998E-7</v>
      </c>
      <c r="NF30" s="22">
        <v>5.4523534E-6</v>
      </c>
      <c r="NG30" s="22">
        <v>9.0513466E-5</v>
      </c>
      <c r="NH30" s="22">
        <v>1.4688829E-3</v>
      </c>
      <c r="NI30" s="22">
        <v>2.3122769000000001E-2</v>
      </c>
      <c r="NJ30" s="22">
        <v>9.3176709999999996E-2</v>
      </c>
      <c r="NK30" s="22">
        <v>0.21204260999999999</v>
      </c>
      <c r="NL30" s="22">
        <v>0.32820644999999998</v>
      </c>
      <c r="NM30" s="22">
        <v>0.35839140000000003</v>
      </c>
      <c r="NN30" s="22">
        <v>0.32612920000000001</v>
      </c>
      <c r="NO30" s="22">
        <v>0.20703864</v>
      </c>
      <c r="NP30" s="22">
        <v>8.9243890000000006E-2</v>
      </c>
      <c r="NQ30" s="22">
        <v>2.1754326000000001E-2</v>
      </c>
      <c r="NR30" s="22">
        <v>1.4281456E-3</v>
      </c>
      <c r="NS30" s="22">
        <v>9.0882820000000005E-5</v>
      </c>
      <c r="NT30" s="22">
        <v>5.6773088000000004E-6</v>
      </c>
      <c r="NU30" s="22">
        <v>3.5056220000000002E-7</v>
      </c>
      <c r="NV30" s="22">
        <v>2.1483805E-8</v>
      </c>
      <c r="NW30" s="22">
        <v>1.3099457000000001E-9</v>
      </c>
      <c r="NX30" s="22">
        <v>7.9590126000000002E-11</v>
      </c>
      <c r="NY30" s="22">
        <v>4.8233527E-12</v>
      </c>
      <c r="NZ30" s="22">
        <v>2.9173334999999997E-13</v>
      </c>
      <c r="OA30" s="22">
        <v>1.7617034999999999E-14</v>
      </c>
      <c r="OB30" s="22">
        <v>1.0623927E-15</v>
      </c>
      <c r="OC30" s="22">
        <v>6.3987309999999997E-17</v>
      </c>
      <c r="OD30" s="22">
        <v>3.8493015E-18</v>
      </c>
      <c r="OE30" s="22">
        <v>2.3128764000000002E-19</v>
      </c>
      <c r="OF30" s="22">
        <v>1.3880237999999999E-20</v>
      </c>
      <c r="OG30" s="22">
        <v>8.3195440000000003E-22</v>
      </c>
      <c r="OH30" s="22">
        <v>4.9801158E-23</v>
      </c>
      <c r="OI30" s="22">
        <v>2.9771003000000001E-24</v>
      </c>
      <c r="OJ30" s="22">
        <v>1.7772016E-25</v>
      </c>
      <c r="OK30" s="22">
        <v>1.0593621E-26</v>
      </c>
      <c r="OL30" s="22">
        <v>6.305095E-28</v>
      </c>
      <c r="OM30" s="22">
        <v>3.7467493000000001E-29</v>
      </c>
      <c r="ON30" s="22">
        <v>2.2252691000000001E-30</v>
      </c>
      <c r="OO30" s="22">
        <v>8.6179859999999998E-32</v>
      </c>
      <c r="OP30" s="22">
        <v>0</v>
      </c>
      <c r="OQ30" s="22">
        <v>7.7733819999999997E-10</v>
      </c>
      <c r="OR30" s="22">
        <v>1.7637533999999999E-8</v>
      </c>
      <c r="OS30" s="22">
        <v>3.1964646E-7</v>
      </c>
      <c r="OT30" s="22">
        <v>5.4523429999999996E-6</v>
      </c>
      <c r="OU30" s="22">
        <v>9.0513340000000002E-5</v>
      </c>
      <c r="OV30" s="22">
        <v>1.4688807999999999E-3</v>
      </c>
      <c r="OW30" s="22">
        <v>2.3122746E-2</v>
      </c>
      <c r="OX30" s="22">
        <v>9.3176684999999995E-2</v>
      </c>
      <c r="OY30" s="22">
        <v>0.21204254</v>
      </c>
      <c r="OZ30" s="22">
        <v>0.32820632999999999</v>
      </c>
      <c r="PA30" s="22">
        <v>0.35839149999999997</v>
      </c>
      <c r="PB30" s="22">
        <v>0.32612932</v>
      </c>
      <c r="PC30" s="22">
        <v>0.20703878000000001</v>
      </c>
      <c r="PD30" s="22">
        <v>8.9243985999999997E-2</v>
      </c>
      <c r="PE30" s="22">
        <v>2.1754365000000001E-2</v>
      </c>
      <c r="PF30" s="22">
        <v>1.4281482E-3</v>
      </c>
      <c r="PG30" s="22">
        <v>9.0883000000000004E-5</v>
      </c>
      <c r="PH30" s="22">
        <v>5.6773190000000001E-6</v>
      </c>
      <c r="PI30" s="22">
        <v>3.5056282999999998E-7</v>
      </c>
      <c r="PJ30" s="22">
        <v>2.1483846E-8</v>
      </c>
      <c r="PK30" s="22">
        <v>1.3099483999999999E-9</v>
      </c>
      <c r="PL30" s="22">
        <v>7.9590286000000003E-11</v>
      </c>
      <c r="PM30" s="22">
        <v>4.8233618000000004E-12</v>
      </c>
      <c r="PN30" s="22">
        <v>2.9173392000000001E-13</v>
      </c>
      <c r="PO30" s="22">
        <v>1.7617062E-14</v>
      </c>
      <c r="PP30" s="22">
        <v>1.0623937E-15</v>
      </c>
      <c r="PQ30" s="22">
        <v>6.3987369999999998E-17</v>
      </c>
      <c r="PR30" s="22">
        <v>3.8493060000000002E-18</v>
      </c>
      <c r="PS30" s="22">
        <v>2.3128806999999999E-19</v>
      </c>
      <c r="PT30" s="22">
        <v>1.3880270000000001E-20</v>
      </c>
      <c r="PU30" s="22">
        <v>8.3195614E-22</v>
      </c>
      <c r="PV30" s="22">
        <v>4.9801253000000002E-23</v>
      </c>
      <c r="PW30" s="22">
        <v>2.9771044999999999E-24</v>
      </c>
      <c r="PX30" s="22">
        <v>1.7772039E-25</v>
      </c>
      <c r="PY30" s="22">
        <v>1.05936316E-26</v>
      </c>
      <c r="PZ30" s="22">
        <v>6.3051029999999997E-28</v>
      </c>
      <c r="QA30" s="22">
        <v>3.7467544000000001E-29</v>
      </c>
      <c r="QB30" s="22">
        <v>2.2252715999999999E-30</v>
      </c>
      <c r="QC30" s="22">
        <v>8.6179960000000005E-32</v>
      </c>
      <c r="QD30" s="22">
        <v>0</v>
      </c>
      <c r="QE30" s="22">
        <v>7.7733413999999998E-10</v>
      </c>
      <c r="QF30" s="22">
        <v>1.7637444E-8</v>
      </c>
      <c r="QG30" s="22">
        <v>3.1964470000000002E-7</v>
      </c>
      <c r="QH30" s="22">
        <v>5.4523143000000001E-6</v>
      </c>
      <c r="QI30" s="22">
        <v>9.0512899999999999E-5</v>
      </c>
      <c r="QJ30" s="22">
        <v>1.4688752E-3</v>
      </c>
      <c r="QK30" s="22">
        <v>2.3122672E-2</v>
      </c>
      <c r="QL30" s="22">
        <v>9.317657E-2</v>
      </c>
      <c r="QM30" s="22">
        <v>0.21204249999999999</v>
      </c>
      <c r="QN30" s="22">
        <v>0.32820623999999998</v>
      </c>
      <c r="QO30" s="22">
        <v>0.35839149999999997</v>
      </c>
      <c r="QP30" s="22">
        <v>0.32612953</v>
      </c>
      <c r="QQ30" s="22">
        <v>0.20703898000000001</v>
      </c>
      <c r="QR30" s="22">
        <v>8.9244089999999998E-2</v>
      </c>
      <c r="QS30" s="22">
        <v>2.1754425000000001E-2</v>
      </c>
      <c r="QT30" s="22">
        <v>1.4281531E-3</v>
      </c>
      <c r="QU30" s="22">
        <v>9.0883340000000001E-5</v>
      </c>
      <c r="QV30" s="22">
        <v>5.677343E-6</v>
      </c>
      <c r="QW30" s="22">
        <v>3.5056430000000002E-7</v>
      </c>
      <c r="QX30" s="22">
        <v>2.1483935000000001E-8</v>
      </c>
      <c r="QY30" s="22">
        <v>1.3099535999999999E-9</v>
      </c>
      <c r="QZ30" s="22">
        <v>7.9590583999999995E-11</v>
      </c>
      <c r="RA30" s="22">
        <v>4.8233786999999996E-12</v>
      </c>
      <c r="RB30" s="22">
        <v>2.9173493000000002E-13</v>
      </c>
      <c r="RC30" s="22">
        <v>1.7617119999999999E-14</v>
      </c>
      <c r="RD30" s="22">
        <v>1.0623967000000001E-15</v>
      </c>
      <c r="RE30" s="22">
        <v>6.3987519999999996E-17</v>
      </c>
      <c r="RF30" s="22">
        <v>3.8493150000000004E-18</v>
      </c>
      <c r="RG30" s="22">
        <v>2.3128876999999999E-19</v>
      </c>
      <c r="RH30" s="22">
        <v>1.3880325000000001E-20</v>
      </c>
      <c r="RI30" s="22">
        <v>8.3196007000000005E-22</v>
      </c>
      <c r="RJ30" s="22">
        <v>4.9801466999999999E-23</v>
      </c>
      <c r="RK30" s="22">
        <v>2.9771150999999999E-24</v>
      </c>
      <c r="RL30" s="22">
        <v>1.7772087E-25</v>
      </c>
      <c r="RM30" s="22">
        <v>1.0593654E-26</v>
      </c>
      <c r="RN30" s="22">
        <v>6.3051199999999999E-28</v>
      </c>
      <c r="RO30" s="22">
        <v>3.7467639999999998E-29</v>
      </c>
      <c r="RP30" s="22">
        <v>2.2252770000000001E-30</v>
      </c>
      <c r="RQ30" s="22">
        <v>8.6180150000000002E-32</v>
      </c>
      <c r="RR30" s="22">
        <v>0</v>
      </c>
      <c r="RS30" s="22">
        <v>7.7733313999999997E-10</v>
      </c>
      <c r="RT30" s="22">
        <v>1.7637412E-8</v>
      </c>
      <c r="RU30" s="22">
        <v>3.1964420000000001E-7</v>
      </c>
      <c r="RV30" s="22">
        <v>5.4523070000000003E-6</v>
      </c>
      <c r="RW30" s="22">
        <v>9.0512774000000001E-5</v>
      </c>
      <c r="RX30" s="22">
        <v>1.4688733E-3</v>
      </c>
      <c r="RY30" s="22">
        <v>2.3122638000000001E-2</v>
      </c>
      <c r="RZ30" s="22">
        <v>9.3176454000000006E-2</v>
      </c>
      <c r="SA30" s="22">
        <v>0.21204229999999999</v>
      </c>
      <c r="SB30" s="22">
        <v>0.32820618000000001</v>
      </c>
      <c r="SC30" s="22">
        <v>0.35839140000000003</v>
      </c>
      <c r="SD30" s="22">
        <v>0.32612950000000002</v>
      </c>
      <c r="SE30" s="22">
        <v>0.20703898000000001</v>
      </c>
      <c r="SF30" s="22">
        <v>8.924414E-2</v>
      </c>
      <c r="SG30" s="22">
        <v>2.175444E-2</v>
      </c>
      <c r="SH30" s="22">
        <v>1.4281542999999999E-3</v>
      </c>
      <c r="SI30" s="22">
        <v>9.0883420000000006E-5</v>
      </c>
      <c r="SJ30" s="22">
        <v>5.6773470000000001E-6</v>
      </c>
      <c r="SK30" s="22">
        <v>3.505645E-7</v>
      </c>
      <c r="SL30" s="22">
        <v>2.1483948999999999E-8</v>
      </c>
      <c r="SM30" s="22">
        <v>1.3099541000000001E-9</v>
      </c>
      <c r="SN30" s="22">
        <v>7.9590605E-11</v>
      </c>
      <c r="SO30" s="22">
        <v>4.8233789999999998E-12</v>
      </c>
      <c r="SP30" s="22">
        <v>2.9173494999999999E-13</v>
      </c>
      <c r="SQ30" s="22">
        <v>1.7617128000000001E-14</v>
      </c>
      <c r="SR30" s="22">
        <v>1.0623973999999999E-15</v>
      </c>
      <c r="SS30" s="22">
        <v>6.3987550000000003E-17</v>
      </c>
      <c r="ST30" s="22">
        <v>3.8493164E-18</v>
      </c>
      <c r="SU30" s="22">
        <v>2.3128885000000001E-19</v>
      </c>
      <c r="SV30" s="22">
        <v>1.3880330999999999E-20</v>
      </c>
      <c r="SW30" s="22">
        <v>8.3196099999999999E-22</v>
      </c>
      <c r="SX30" s="22">
        <v>4.9801555999999999E-23</v>
      </c>
      <c r="SY30" s="22">
        <v>2.9771189000000001E-24</v>
      </c>
      <c r="SZ30" s="22">
        <v>1.7772093E-25</v>
      </c>
      <c r="TA30" s="22">
        <v>1.0593655499999999E-26</v>
      </c>
      <c r="TB30" s="22">
        <v>6.3051204999999999E-28</v>
      </c>
      <c r="TC30" s="22">
        <v>3.7467654999999999E-29</v>
      </c>
      <c r="TD30" s="22">
        <v>2.2252772000000001E-30</v>
      </c>
      <c r="TE30" s="22">
        <v>8.6180169999999995E-32</v>
      </c>
      <c r="TF30" s="22">
        <v>0</v>
      </c>
      <c r="TG30" s="22">
        <v>7.7733280000000001E-10</v>
      </c>
      <c r="TH30" s="22">
        <v>1.7637415000000001E-8</v>
      </c>
      <c r="TI30" s="22">
        <v>3.1964424E-7</v>
      </c>
      <c r="TJ30" s="22">
        <v>5.4523070000000003E-6</v>
      </c>
      <c r="TK30" s="22">
        <v>9.0512790000000005E-5</v>
      </c>
      <c r="TL30" s="22">
        <v>1.4688724999999999E-3</v>
      </c>
      <c r="TM30" s="22">
        <v>2.3122631000000001E-2</v>
      </c>
      <c r="TN30" s="22">
        <v>9.3176350000000005E-2</v>
      </c>
      <c r="TO30" s="22">
        <v>0.21204218</v>
      </c>
      <c r="TP30" s="22">
        <v>0.3282061</v>
      </c>
      <c r="TQ30" s="22">
        <v>0.35839157999999999</v>
      </c>
      <c r="TR30" s="22">
        <v>0.32612966999999998</v>
      </c>
      <c r="TS30" s="22">
        <v>0.20703920000000001</v>
      </c>
      <c r="TT30" s="22">
        <v>8.9244253999999995E-2</v>
      </c>
      <c r="TU30" s="22">
        <v>2.1754479E-2</v>
      </c>
      <c r="TV30" s="22">
        <v>1.4281566000000001E-3</v>
      </c>
      <c r="TW30" s="22">
        <v>9.0883540000000001E-5</v>
      </c>
      <c r="TX30" s="22">
        <v>5.6773565000000002E-6</v>
      </c>
      <c r="TY30" s="22">
        <v>3.5056500000000002E-7</v>
      </c>
      <c r="TZ30" s="22">
        <v>2.1483977000000002E-8</v>
      </c>
      <c r="UA30" s="22">
        <v>1.3099558E-9</v>
      </c>
      <c r="UB30" s="22">
        <v>7.9590679999999998E-11</v>
      </c>
      <c r="UC30" s="22">
        <v>4.8233833999999999E-12</v>
      </c>
      <c r="UD30" s="22">
        <v>2.9173519999999998E-13</v>
      </c>
      <c r="UE30" s="22">
        <v>1.7617149E-14</v>
      </c>
      <c r="UF30" s="22">
        <v>1.0623991E-15</v>
      </c>
      <c r="UG30" s="22">
        <v>6.3987693999999994E-17</v>
      </c>
      <c r="UH30" s="22">
        <v>3.8493250000000001E-18</v>
      </c>
      <c r="UI30" s="22">
        <v>2.3128932E-19</v>
      </c>
      <c r="UJ30" s="22">
        <v>1.3880360000000001E-20</v>
      </c>
      <c r="UK30" s="22">
        <v>8.3196270000000002E-22</v>
      </c>
      <c r="UL30" s="22">
        <v>4.9801659999999999E-23</v>
      </c>
      <c r="UM30" s="22">
        <v>2.9771247999999999E-24</v>
      </c>
      <c r="UN30" s="22">
        <v>1.7772123000000001E-25</v>
      </c>
      <c r="UO30" s="22">
        <v>1.05936686E-26</v>
      </c>
      <c r="UP30" s="22">
        <v>6.3051299999999996E-28</v>
      </c>
      <c r="UQ30" s="22">
        <v>3.7467705999999999E-29</v>
      </c>
      <c r="UR30" s="22">
        <v>2.2252802E-30</v>
      </c>
      <c r="US30" s="22">
        <v>8.6180300000000002E-32</v>
      </c>
      <c r="UT30" s="22">
        <v>0</v>
      </c>
      <c r="UU30" s="22">
        <v>7.773344E-10</v>
      </c>
      <c r="UV30" s="22">
        <v>1.7637445000000001E-8</v>
      </c>
      <c r="UW30" s="22">
        <v>3.1964472999999997E-7</v>
      </c>
      <c r="UX30" s="22">
        <v>5.4523159999999999E-6</v>
      </c>
      <c r="UY30" s="22">
        <v>9.0512970000000004E-5</v>
      </c>
      <c r="UZ30" s="22">
        <v>1.4688749999999999E-3</v>
      </c>
      <c r="VA30" s="22">
        <v>2.3122657000000001E-2</v>
      </c>
      <c r="VB30" s="22">
        <v>9.3176454000000006E-2</v>
      </c>
      <c r="VC30" s="22">
        <v>0.21204223999999999</v>
      </c>
      <c r="VD30" s="22">
        <v>0.32820618000000001</v>
      </c>
      <c r="VE30" s="22">
        <v>0.35839188</v>
      </c>
      <c r="VF30" s="22">
        <v>0.32612994000000001</v>
      </c>
      <c r="VG30" s="22">
        <v>0.20703936000000001</v>
      </c>
      <c r="VH30" s="22">
        <v>8.9244329999999997E-2</v>
      </c>
      <c r="VI30" s="22">
        <v>2.1754493999999999E-2</v>
      </c>
      <c r="VJ30" s="22">
        <v>1.4281576E-3</v>
      </c>
      <c r="VK30" s="22">
        <v>9.0883610000000006E-5</v>
      </c>
      <c r="VL30" s="22">
        <v>5.6773573999999997E-6</v>
      </c>
      <c r="VM30" s="22">
        <v>3.5056507000000001E-7</v>
      </c>
      <c r="VN30" s="22">
        <v>2.1483977000000002E-8</v>
      </c>
      <c r="VO30" s="22">
        <v>1.3099557E-9</v>
      </c>
      <c r="VP30" s="22">
        <v>7.9590690000000004E-11</v>
      </c>
      <c r="VQ30" s="22">
        <v>4.8233826000000003E-12</v>
      </c>
      <c r="VR30" s="22">
        <v>2.9173514000000002E-13</v>
      </c>
      <c r="VS30" s="22">
        <v>1.7617147000000001E-14</v>
      </c>
      <c r="VT30" s="22">
        <v>1.0623993E-15</v>
      </c>
      <c r="VU30" s="22">
        <v>6.3987750000000004E-17</v>
      </c>
      <c r="VV30" s="22">
        <v>3.8493310000000003E-18</v>
      </c>
      <c r="VW30" s="22">
        <v>2.3128973E-19</v>
      </c>
      <c r="VX30" s="22">
        <v>1.3880384999999999E-20</v>
      </c>
      <c r="VY30" s="22">
        <v>8.3196395999999997E-22</v>
      </c>
      <c r="VZ30" s="22">
        <v>4.9801713000000003E-23</v>
      </c>
      <c r="WA30" s="22">
        <v>2.9771279999999998E-24</v>
      </c>
      <c r="WB30" s="22">
        <v>1.7772146000000001E-25</v>
      </c>
      <c r="WC30" s="22">
        <v>1.05936855E-26</v>
      </c>
      <c r="WD30" s="22">
        <v>6.3051393000000003E-28</v>
      </c>
      <c r="WE30" s="22">
        <v>3.7467756999999999E-29</v>
      </c>
      <c r="WF30" s="22">
        <v>2.2252824999999999E-30</v>
      </c>
      <c r="WG30" s="22">
        <v>8.6180399999999999E-32</v>
      </c>
      <c r="WH30" s="22">
        <v>0</v>
      </c>
      <c r="WI30" s="22">
        <v>7.7733513999999999E-10</v>
      </c>
      <c r="WJ30" s="22">
        <v>1.7637474E-8</v>
      </c>
      <c r="WK30" s="22">
        <v>3.1964532E-7</v>
      </c>
      <c r="WL30" s="22">
        <v>5.4523225000000002E-6</v>
      </c>
      <c r="WM30" s="22">
        <v>9.0512970000000004E-5</v>
      </c>
      <c r="WN30" s="22">
        <v>1.4688756999999999E-3</v>
      </c>
      <c r="WO30" s="22">
        <v>2.312268E-2</v>
      </c>
      <c r="WP30" s="22">
        <v>9.3176566000000002E-2</v>
      </c>
      <c r="WQ30" s="22">
        <v>0.21204244999999999</v>
      </c>
      <c r="WR30" s="22">
        <v>0.32820653999999999</v>
      </c>
      <c r="WS30" s="22">
        <v>0.35839206000000001</v>
      </c>
      <c r="WT30" s="22">
        <v>0.32613009999999998</v>
      </c>
      <c r="WU30" s="22">
        <v>0.20703946000000001</v>
      </c>
      <c r="WV30" s="22">
        <v>8.9244370000000003E-2</v>
      </c>
      <c r="WW30" s="22">
        <v>2.1754513999999999E-2</v>
      </c>
      <c r="WX30" s="22">
        <v>1.4281592000000001E-3</v>
      </c>
      <c r="WY30" s="22">
        <v>9.0883673999999994E-5</v>
      </c>
      <c r="WZ30" s="22">
        <v>5.6773624E-6</v>
      </c>
      <c r="XA30" s="22">
        <v>3.5056533E-7</v>
      </c>
      <c r="XB30" s="22">
        <v>2.1483989999999999E-8</v>
      </c>
      <c r="XC30" s="22">
        <v>1.3099566E-9</v>
      </c>
      <c r="XD30" s="22">
        <v>7.9590739999999994E-11</v>
      </c>
      <c r="XE30" s="22">
        <v>4.8233850000000001E-12</v>
      </c>
      <c r="XF30" s="22">
        <v>2.9173529999999999E-13</v>
      </c>
      <c r="XG30" s="22">
        <v>1.7617156999999999E-14</v>
      </c>
      <c r="XH30" s="22">
        <v>1.0623999000000001E-15</v>
      </c>
      <c r="XI30" s="22">
        <v>6.3987813999999997E-17</v>
      </c>
      <c r="XJ30" s="22">
        <v>3.8493362999999998E-18</v>
      </c>
      <c r="XK30" s="22">
        <v>2.3129025000000002E-19</v>
      </c>
      <c r="XL30" s="22">
        <v>1.3880412E-20</v>
      </c>
      <c r="XM30" s="22">
        <v>8.3196540000000002E-22</v>
      </c>
      <c r="XN30" s="22">
        <v>4.9801779999999998E-23</v>
      </c>
      <c r="XO30" s="22">
        <v>2.9771316999999999E-24</v>
      </c>
      <c r="XP30" s="22">
        <v>1.7772164000000001E-25</v>
      </c>
      <c r="XQ30" s="22">
        <v>1.0593695999999999E-26</v>
      </c>
      <c r="XR30" s="22">
        <v>6.3051479999999999E-28</v>
      </c>
      <c r="XS30" s="22">
        <v>3.7467802000000002E-29</v>
      </c>
      <c r="XT30" s="22">
        <v>2.2252844999999999E-30</v>
      </c>
      <c r="XU30" s="22">
        <v>8.6180489999999999E-32</v>
      </c>
      <c r="XV30" s="22">
        <v>0</v>
      </c>
      <c r="XW30" s="22">
        <v>7.7733550000000004E-10</v>
      </c>
      <c r="XX30" s="22">
        <v>1.7637477000000001E-8</v>
      </c>
      <c r="XY30" s="22">
        <v>3.1964547000000001E-7</v>
      </c>
      <c r="XZ30" s="22">
        <v>5.4523307000000003E-6</v>
      </c>
      <c r="YA30" s="22">
        <v>9.0513204000000004E-5</v>
      </c>
      <c r="YB30" s="22">
        <v>1.4688794999999999E-3</v>
      </c>
      <c r="YC30" s="22">
        <v>2.3122727999999999E-2</v>
      </c>
      <c r="YD30" s="22">
        <v>9.3176770000000006E-2</v>
      </c>
      <c r="YE30" s="22">
        <v>0.21204296</v>
      </c>
      <c r="YF30" s="22">
        <v>0.32820702000000002</v>
      </c>
      <c r="YG30" s="22">
        <v>0.35839227000000001</v>
      </c>
      <c r="YH30" s="22">
        <v>0.32613033000000002</v>
      </c>
      <c r="YI30" s="22">
        <v>0.20703964</v>
      </c>
      <c r="YJ30" s="22">
        <v>8.9244480000000001E-2</v>
      </c>
      <c r="YK30" s="22">
        <v>2.1754539999999999E-2</v>
      </c>
      <c r="YL30" s="22">
        <v>1.4281609E-3</v>
      </c>
      <c r="YM30" s="22">
        <v>9.0883810000000006E-5</v>
      </c>
      <c r="YN30" s="22">
        <v>5.6773696999999998E-6</v>
      </c>
      <c r="YO30" s="22">
        <v>3.5056573000000002E-7</v>
      </c>
      <c r="YP30" s="22">
        <v>2.1484015E-8</v>
      </c>
      <c r="YQ30" s="22">
        <v>1.3099580000000001E-9</v>
      </c>
      <c r="YR30" s="22">
        <v>7.9590833999999997E-11</v>
      </c>
      <c r="YS30" s="22">
        <v>4.8233926000000004E-12</v>
      </c>
      <c r="YT30" s="22">
        <v>2.9173579999999998E-13</v>
      </c>
      <c r="YU30" s="22">
        <v>1.7617186E-14</v>
      </c>
      <c r="YV30" s="22">
        <v>1.0624017999999999E-15</v>
      </c>
      <c r="YW30" s="22">
        <v>6.3987939999999994E-17</v>
      </c>
      <c r="YX30" s="22">
        <v>3.8493457999999998E-18</v>
      </c>
      <c r="YY30" s="22">
        <v>2.3129087000000001E-19</v>
      </c>
      <c r="YZ30" s="22">
        <v>1.3880454000000001E-20</v>
      </c>
      <c r="ZA30" s="22">
        <v>8.3196775000000004E-22</v>
      </c>
      <c r="ZB30" s="22">
        <v>4.9801905999999998E-23</v>
      </c>
      <c r="ZC30" s="22">
        <v>2.9771376E-24</v>
      </c>
      <c r="ZD30" s="22">
        <v>1.7772196000000001E-25</v>
      </c>
      <c r="ZE30" s="22">
        <v>1.0593715999999999E-26</v>
      </c>
      <c r="ZF30" s="22">
        <v>6.3051609999999999E-28</v>
      </c>
      <c r="ZG30" s="22">
        <v>3.7467880000000003E-29</v>
      </c>
      <c r="ZH30" s="22">
        <v>2.2252889E-30</v>
      </c>
      <c r="ZI30" s="22">
        <v>8.6180687000000003E-32</v>
      </c>
      <c r="ZJ30" s="22">
        <v>0</v>
      </c>
      <c r="ZK30" s="22">
        <v>7.7733989999999999E-10</v>
      </c>
      <c r="ZL30" s="22">
        <v>1.7637574999999999E-8</v>
      </c>
      <c r="ZM30" s="22">
        <v>3.1964680000000002E-7</v>
      </c>
      <c r="ZN30" s="22">
        <v>5.4523460000000003E-6</v>
      </c>
      <c r="ZO30" s="22">
        <v>9.0513340000000002E-5</v>
      </c>
      <c r="ZP30" s="22">
        <v>1.4688813999999999E-3</v>
      </c>
      <c r="ZQ30" s="22">
        <v>2.3122739E-2</v>
      </c>
      <c r="ZR30" s="22">
        <v>9.3176720000000005E-2</v>
      </c>
      <c r="ZS30" s="22">
        <v>0.21204286999999999</v>
      </c>
      <c r="ZT30" s="22">
        <v>0.32820702000000002</v>
      </c>
      <c r="ZU30" s="22">
        <v>0.35839227000000001</v>
      </c>
      <c r="ZV30" s="22">
        <v>0.32613033000000002</v>
      </c>
      <c r="ZW30" s="22">
        <v>0.20703964</v>
      </c>
      <c r="ZX30" s="22">
        <v>8.9244480000000001E-2</v>
      </c>
      <c r="ZY30" s="22">
        <v>2.1754547999999999E-2</v>
      </c>
      <c r="ZZ30" s="22">
        <v>1.4281614E-3</v>
      </c>
      <c r="AAA30" s="22">
        <v>9.0883849999999996E-5</v>
      </c>
      <c r="AAB30" s="22">
        <v>5.6773733000000002E-6</v>
      </c>
      <c r="AAC30" s="22">
        <v>3.505659E-7</v>
      </c>
      <c r="AAD30" s="22">
        <v>2.1484019999999999E-8</v>
      </c>
      <c r="AAE30" s="22">
        <v>1.3099587000000001E-9</v>
      </c>
      <c r="AAF30" s="22">
        <v>7.9590910000000002E-11</v>
      </c>
      <c r="AAG30" s="22">
        <v>4.8234017E-12</v>
      </c>
      <c r="AAH30" s="22">
        <v>2.9173649999999998E-13</v>
      </c>
      <c r="AAI30" s="22">
        <v>1.7617235000000001E-14</v>
      </c>
      <c r="AAJ30" s="22">
        <v>1.0624054000000001E-15</v>
      </c>
      <c r="AAK30" s="22">
        <v>6.3988184000000004E-17</v>
      </c>
      <c r="AAL30" s="22">
        <v>3.8493623000000002E-18</v>
      </c>
      <c r="AAM30" s="22">
        <v>2.3129198000000001E-19</v>
      </c>
      <c r="AAN30" s="22">
        <v>1.3880531999999999E-20</v>
      </c>
      <c r="AAO30" s="22">
        <v>8.319726E-22</v>
      </c>
      <c r="AAP30" s="22">
        <v>4.9802211999999998E-23</v>
      </c>
      <c r="AAQ30" s="22">
        <v>2.9771562999999999E-24</v>
      </c>
      <c r="AAR30" s="22">
        <v>1.7772310999999999E-25</v>
      </c>
      <c r="AAS30" s="22">
        <v>1.05937864E-26</v>
      </c>
      <c r="AAT30" s="22">
        <v>6.3052050000000001E-28</v>
      </c>
      <c r="AAU30" s="22">
        <v>3.7468149999999998E-29</v>
      </c>
      <c r="AAV30" s="22">
        <v>2.2253075000000001E-30</v>
      </c>
      <c r="AAW30" s="22">
        <v>8.6181470000000004E-32</v>
      </c>
      <c r="AAX30" s="22">
        <v>0</v>
      </c>
      <c r="AAY30" s="22">
        <v>7.7733629999999998E-10</v>
      </c>
      <c r="AAZ30" s="22">
        <v>1.7637515E-8</v>
      </c>
      <c r="ABA30" s="22">
        <v>3.1964614999999999E-7</v>
      </c>
      <c r="ABB30" s="22">
        <v>5.4523352000000001E-6</v>
      </c>
      <c r="ABC30" s="22">
        <v>9.0513225999999997E-5</v>
      </c>
      <c r="ABD30" s="22">
        <v>1.4688781999999999E-3</v>
      </c>
      <c r="ABE30" s="22">
        <v>2.3122706E-2</v>
      </c>
      <c r="ABF30" s="22">
        <v>9.317665E-2</v>
      </c>
      <c r="ABG30" s="22">
        <v>0.21204284000000001</v>
      </c>
      <c r="ABH30" s="22">
        <v>0.32820719999999998</v>
      </c>
      <c r="ABI30" s="22">
        <v>0.35839253999999998</v>
      </c>
      <c r="ABJ30" s="22">
        <v>0.32613048</v>
      </c>
      <c r="ABK30" s="22">
        <v>0.20703969999999999</v>
      </c>
      <c r="ABL30" s="22">
        <v>8.9244489999999996E-2</v>
      </c>
      <c r="ABM30" s="22">
        <v>2.1754542000000002E-2</v>
      </c>
      <c r="ABN30" s="22">
        <v>1.4281610000000001E-3</v>
      </c>
      <c r="ABO30" s="22">
        <v>9.0883849999999996E-5</v>
      </c>
      <c r="ABP30" s="22">
        <v>5.6773720000000001E-6</v>
      </c>
      <c r="ABQ30" s="22">
        <v>3.5056577999999999E-7</v>
      </c>
      <c r="ABR30" s="22">
        <v>2.1484019999999999E-8</v>
      </c>
      <c r="ABS30" s="22">
        <v>1.3099587000000001E-9</v>
      </c>
      <c r="ABT30" s="22">
        <v>7.9590919999999995E-11</v>
      </c>
      <c r="ABU30" s="22">
        <v>4.8234010000000004E-12</v>
      </c>
      <c r="ABV30" s="22">
        <v>2.9173658000000001E-13</v>
      </c>
      <c r="ABW30" s="22">
        <v>1.7617249000000001E-14</v>
      </c>
      <c r="ABX30" s="22">
        <v>1.0624062999999999E-15</v>
      </c>
      <c r="ABY30" s="22">
        <v>6.3988230000000004E-17</v>
      </c>
      <c r="ABZ30" s="22">
        <v>3.8493640000000003E-18</v>
      </c>
      <c r="ACA30" s="22">
        <v>2.3129199999999998E-19</v>
      </c>
      <c r="ACB30" s="22">
        <v>1.3880531999999999E-20</v>
      </c>
      <c r="ACC30" s="22">
        <v>8.3197264999999997E-22</v>
      </c>
      <c r="ACD30" s="22">
        <v>4.9802189999999999E-23</v>
      </c>
      <c r="ACE30" s="22">
        <v>2.9771547000000001E-24</v>
      </c>
      <c r="ACF30" s="22">
        <v>1.7772295E-25</v>
      </c>
      <c r="ACG30" s="22">
        <v>1.0593766E-26</v>
      </c>
      <c r="ACH30" s="22">
        <v>6.3051854999999997E-28</v>
      </c>
      <c r="ACI30" s="22">
        <v>3.7467998E-29</v>
      </c>
      <c r="ACJ30" s="22">
        <v>2.2252957999999999E-30</v>
      </c>
      <c r="ACK30" s="22">
        <v>8.618103E-32</v>
      </c>
      <c r="ACL30" s="22">
        <v>0</v>
      </c>
      <c r="ACM30" s="22">
        <v>7.7734079999999997E-10</v>
      </c>
      <c r="ACN30" s="22">
        <v>1.7637593000000001E-8</v>
      </c>
      <c r="ACO30" s="22">
        <v>3.1964729999999998E-7</v>
      </c>
      <c r="ACP30" s="22">
        <v>5.4523534E-6</v>
      </c>
      <c r="ACQ30" s="22">
        <v>9.0513530000000002E-5</v>
      </c>
      <c r="ACR30" s="22">
        <v>1.4688841E-3</v>
      </c>
      <c r="ACS30" s="22">
        <v>2.3122778E-2</v>
      </c>
      <c r="ACT30" s="22">
        <v>9.3176745000000005E-2</v>
      </c>
      <c r="ACU30" s="22">
        <v>0.21204269000000001</v>
      </c>
      <c r="ACV30" s="22">
        <v>0.32820653999999999</v>
      </c>
      <c r="ACW30" s="22">
        <v>0.35839152000000002</v>
      </c>
      <c r="ACX30" s="22">
        <v>0.32612946999999998</v>
      </c>
      <c r="ACY30" s="22">
        <v>0.20703896999999999</v>
      </c>
      <c r="ACZ30" s="22">
        <v>8.9244119999999996E-2</v>
      </c>
      <c r="ADA30" s="22">
        <v>2.1754427E-2</v>
      </c>
      <c r="ADB30" s="22">
        <v>1.4281521000000001E-3</v>
      </c>
      <c r="ADC30" s="22">
        <v>9.0883244000000005E-5</v>
      </c>
      <c r="ADD30" s="22">
        <v>5.6773330000000001E-6</v>
      </c>
      <c r="ADE30" s="22">
        <v>3.5056357000000002E-7</v>
      </c>
      <c r="ADF30" s="22">
        <v>2.1483884999999999E-8</v>
      </c>
      <c r="ADG30" s="22">
        <v>1.3099509000000001E-9</v>
      </c>
      <c r="ADH30" s="22">
        <v>7.9590470000000006E-11</v>
      </c>
      <c r="ADI30" s="22">
        <v>4.8233770000000003E-12</v>
      </c>
      <c r="ADJ30" s="22">
        <v>2.9173525000000001E-13</v>
      </c>
      <c r="ADK30" s="22">
        <v>1.7617182000000001E-14</v>
      </c>
      <c r="ADL30" s="22">
        <v>1.0624033000000001E-15</v>
      </c>
      <c r="ADM30" s="22">
        <v>6.3988080000000006E-17</v>
      </c>
      <c r="ADN30" s="22">
        <v>3.8493552999999998E-18</v>
      </c>
      <c r="ADO30" s="22">
        <v>2.3129137999999999E-19</v>
      </c>
      <c r="ADP30" s="22">
        <v>1.3880477999999999E-20</v>
      </c>
      <c r="ADQ30" s="22">
        <v>8.3196810000000002E-22</v>
      </c>
      <c r="ADR30" s="22">
        <v>4.9801842999999998E-23</v>
      </c>
      <c r="ADS30" s="22">
        <v>2.9771290999999999E-24</v>
      </c>
      <c r="ADT30" s="22">
        <v>1.7772122E-25</v>
      </c>
      <c r="ADU30" s="22">
        <v>1.0593666E-26</v>
      </c>
      <c r="ADV30" s="22">
        <v>6.3051393000000003E-28</v>
      </c>
      <c r="ADW30" s="22">
        <v>3.7467899999999998E-29</v>
      </c>
      <c r="ADX30" s="22">
        <v>2.2253064000000001E-30</v>
      </c>
      <c r="ADY30" s="22">
        <v>8.6181156999999996E-32</v>
      </c>
      <c r="ADZ30" s="27"/>
      <c r="AEA30" s="25">
        <f t="shared" si="23"/>
        <v>25</v>
      </c>
      <c r="AEB30" s="52"/>
      <c r="AEC30" s="48">
        <f t="shared" si="27"/>
        <v>1.647933E-32</v>
      </c>
      <c r="AED30" s="48">
        <f t="shared" si="27"/>
        <v>1.6479297999999999E-32</v>
      </c>
      <c r="AEE30" s="48">
        <f t="shared" si="27"/>
        <v>1.6479333E-32</v>
      </c>
      <c r="AEF30" s="48">
        <f t="shared" si="27"/>
        <v>1.647933E-32</v>
      </c>
      <c r="AEG30" s="48">
        <f t="shared" si="27"/>
        <v>1.6479290000000001E-32</v>
      </c>
      <c r="AEH30" s="48">
        <f t="shared" si="27"/>
        <v>1.6479276999999999E-32</v>
      </c>
      <c r="AEI30" s="48">
        <f t="shared" si="27"/>
        <v>1.6479258E-32</v>
      </c>
      <c r="AEJ30" s="48">
        <f t="shared" si="27"/>
        <v>1.6479245000000001E-32</v>
      </c>
      <c r="AEK30" s="48">
        <f t="shared" si="27"/>
        <v>1.6479261E-32</v>
      </c>
      <c r="AEL30" s="48">
        <f t="shared" si="27"/>
        <v>1.6479279999999999E-32</v>
      </c>
      <c r="AEM30" s="48">
        <f t="shared" si="28"/>
        <v>1.6479300999999999E-32</v>
      </c>
      <c r="AEN30" s="48">
        <f t="shared" si="28"/>
        <v>1.6479338000000001E-32</v>
      </c>
      <c r="AEO30" s="48">
        <f t="shared" si="28"/>
        <v>1.6479338000000001E-32</v>
      </c>
      <c r="AEP30" s="48">
        <f t="shared" si="28"/>
        <v>1.6479363E-32</v>
      </c>
      <c r="AEQ30" s="48">
        <f t="shared" si="28"/>
        <v>1.6479378999999999E-32</v>
      </c>
      <c r="AER30" s="48">
        <f t="shared" si="28"/>
        <v>1.6479396E-32</v>
      </c>
      <c r="AES30" s="48">
        <f t="shared" si="28"/>
        <v>1.6479432999999999E-32</v>
      </c>
      <c r="AET30" s="48">
        <f t="shared" si="28"/>
        <v>1.6479588999999999E-32</v>
      </c>
      <c r="AEU30" s="48">
        <f t="shared" si="28"/>
        <v>1.6479513999999999E-32</v>
      </c>
      <c r="AEV30" s="44">
        <f t="shared" si="17"/>
        <v>6.67</v>
      </c>
      <c r="AEW30" s="52"/>
      <c r="AEX30" s="82">
        <v>8.6180249999999998E-32</v>
      </c>
      <c r="AEY30" s="49">
        <f t="shared" si="18"/>
        <v>1.6479344894736837E-32</v>
      </c>
      <c r="AEZ30" s="52"/>
      <c r="AFA30" s="52"/>
      <c r="AFB30" s="48">
        <f t="shared" si="29"/>
        <v>7.4957704E-8</v>
      </c>
      <c r="AFC30" s="48">
        <f t="shared" si="29"/>
        <v>7.4957589999999997E-8</v>
      </c>
      <c r="AFD30" s="48">
        <f t="shared" si="29"/>
        <v>7.4957629999999996E-8</v>
      </c>
      <c r="AFE30" s="48">
        <f t="shared" si="29"/>
        <v>7.4957680000000006E-8</v>
      </c>
      <c r="AFF30" s="48">
        <f t="shared" si="29"/>
        <v>7.4957479999999995E-8</v>
      </c>
      <c r="AFG30" s="48">
        <f t="shared" si="29"/>
        <v>7.4957319999999997E-8</v>
      </c>
      <c r="AFH30" s="48">
        <f t="shared" si="29"/>
        <v>7.4957114000000004E-8</v>
      </c>
      <c r="AFI30" s="48">
        <f t="shared" si="29"/>
        <v>7.4956914999999997E-8</v>
      </c>
      <c r="AFJ30" s="48">
        <f t="shared" si="29"/>
        <v>7.4956979999999994E-8</v>
      </c>
      <c r="AFK30" s="48">
        <f t="shared" si="29"/>
        <v>7.4957030000000004E-8</v>
      </c>
      <c r="AFL30" s="48">
        <f t="shared" si="30"/>
        <v>7.4957164E-8</v>
      </c>
      <c r="AFM30" s="48">
        <f t="shared" si="30"/>
        <v>7.4957490000000005E-8</v>
      </c>
      <c r="AFN30" s="48">
        <f t="shared" si="30"/>
        <v>7.4957555000000002E-8</v>
      </c>
      <c r="AFO30" s="48">
        <f t="shared" si="30"/>
        <v>7.4957659999999999E-8</v>
      </c>
      <c r="AFP30" s="48">
        <f t="shared" si="30"/>
        <v>7.4957676000000005E-8</v>
      </c>
      <c r="AFQ30" s="48">
        <f t="shared" si="30"/>
        <v>7.4957724999999997E-8</v>
      </c>
      <c r="AFR30" s="48">
        <f t="shared" si="30"/>
        <v>7.4957825000000002E-8</v>
      </c>
      <c r="AFS30" s="48">
        <f t="shared" si="30"/>
        <v>7.4957829999999994E-8</v>
      </c>
      <c r="AFT30" s="48">
        <f t="shared" si="30"/>
        <v>7.4957840000000004E-8</v>
      </c>
      <c r="AFU30" s="52"/>
      <c r="AFV30" s="49">
        <f t="shared" si="25"/>
        <v>7.4957484631578943E-8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</row>
    <row r="31" spans="1:1103" ht="2.1" customHeight="1" x14ac:dyDescent="0.25">
      <c r="A31" s="27"/>
      <c r="B31" s="43">
        <v>25</v>
      </c>
      <c r="C31" s="44">
        <v>6.96</v>
      </c>
      <c r="D31" s="73">
        <f t="shared" si="22"/>
        <v>2</v>
      </c>
      <c r="E31" s="27"/>
      <c r="F31" s="74">
        <v>0</v>
      </c>
      <c r="G31" s="20">
        <v>2.5037764E-10</v>
      </c>
      <c r="H31" s="20">
        <v>5.6809832000000002E-9</v>
      </c>
      <c r="I31" s="20">
        <v>1.0425642000000001E-7</v>
      </c>
      <c r="J31" s="20">
        <v>1.8147076999999999E-6</v>
      </c>
      <c r="K31" s="20">
        <v>3.1228937999999999E-5</v>
      </c>
      <c r="L31" s="20">
        <v>5.3908289999999995E-4</v>
      </c>
      <c r="M31" s="20">
        <v>9.4183749999999997E-3</v>
      </c>
      <c r="N31" s="20">
        <v>5.5711426000000001E-2</v>
      </c>
      <c r="O31" s="20">
        <v>0.15296209</v>
      </c>
      <c r="P31" s="20">
        <v>0.27531472000000001</v>
      </c>
      <c r="Q31" s="20">
        <v>0.34922334999999999</v>
      </c>
      <c r="R31" s="20">
        <v>0.34746622999999999</v>
      </c>
      <c r="S31" s="20">
        <v>0.26776683000000001</v>
      </c>
      <c r="T31" s="20">
        <v>0.14436354000000001</v>
      </c>
      <c r="U31" s="20">
        <v>5.0756282999999999E-2</v>
      </c>
      <c r="V31" s="20">
        <v>8.1388859999999997E-3</v>
      </c>
      <c r="W31" s="20">
        <v>4.8039829999999998E-4</v>
      </c>
      <c r="X31" s="20">
        <v>2.8773740000000001E-5</v>
      </c>
      <c r="Y31" s="20">
        <v>1.7374862E-6</v>
      </c>
      <c r="Z31" s="20">
        <v>1.0533955999999999E-7</v>
      </c>
      <c r="AA31" s="21">
        <v>6.3964926999999997E-9</v>
      </c>
      <c r="AB31" s="21">
        <v>3.8847872000000002E-10</v>
      </c>
      <c r="AC31" s="21">
        <v>2.3579864E-11</v>
      </c>
      <c r="AD31" s="21">
        <v>1.4298826E-12</v>
      </c>
      <c r="AE31" s="21">
        <v>8.6610479999999998E-14</v>
      </c>
      <c r="AF31" s="21">
        <v>5.2399129999999998E-15</v>
      </c>
      <c r="AG31" s="21">
        <v>3.1663269999999999E-16</v>
      </c>
      <c r="AH31" s="21">
        <v>1.9110290000000001E-17</v>
      </c>
      <c r="AI31" s="21">
        <v>1.1520231000000001E-18</v>
      </c>
      <c r="AJ31" s="21">
        <v>6.9364509999999998E-20</v>
      </c>
      <c r="AK31" s="21">
        <v>4.1714848000000003E-21</v>
      </c>
      <c r="AL31" s="21">
        <v>2.5056053000000002E-22</v>
      </c>
      <c r="AM31" s="21">
        <v>1.5031087E-23</v>
      </c>
      <c r="AN31" s="21">
        <v>9.0055129999999998E-25</v>
      </c>
      <c r="AO31" s="21">
        <v>5.3882679999999998E-26</v>
      </c>
      <c r="AP31" s="21">
        <v>3.2195406999999999E-27</v>
      </c>
      <c r="AQ31" s="21">
        <v>1.9209713E-28</v>
      </c>
      <c r="AR31" s="21">
        <v>1.14577815E-29</v>
      </c>
      <c r="AS31" s="21">
        <v>4.4502264999999996E-31</v>
      </c>
      <c r="AT31" s="22">
        <v>0</v>
      </c>
      <c r="AU31" s="22">
        <v>2.5037202999999998E-10</v>
      </c>
      <c r="AV31" s="22">
        <v>5.6808664000000001E-9</v>
      </c>
      <c r="AW31" s="22">
        <v>1.0425451E-7</v>
      </c>
      <c r="AX31" s="22">
        <v>1.8146777E-6</v>
      </c>
      <c r="AY31" s="22">
        <v>3.1228454000000002E-5</v>
      </c>
      <c r="AZ31" s="22">
        <v>5.3907460000000005E-4</v>
      </c>
      <c r="BA31" s="22">
        <v>9.4182310000000009E-3</v>
      </c>
      <c r="BB31" s="22">
        <v>5.5710897000000002E-2</v>
      </c>
      <c r="BC31" s="22">
        <v>0.15296092999999999</v>
      </c>
      <c r="BD31" s="22">
        <v>0.27531305</v>
      </c>
      <c r="BE31" s="22">
        <v>0.34922153</v>
      </c>
      <c r="BF31" s="22">
        <v>0.34746450000000001</v>
      </c>
      <c r="BG31" s="22">
        <v>0.2677657</v>
      </c>
      <c r="BH31" s="22">
        <v>0.14436303</v>
      </c>
      <c r="BI31" s="22">
        <v>5.0756179999999998E-2</v>
      </c>
      <c r="BJ31" s="22">
        <v>8.1388789999999999E-3</v>
      </c>
      <c r="BK31" s="22">
        <v>4.8039775000000001E-4</v>
      </c>
      <c r="BL31" s="22">
        <v>2.8773704E-5</v>
      </c>
      <c r="BM31" s="22">
        <v>1.7374835999999999E-6</v>
      </c>
      <c r="BN31" s="22">
        <v>1.0533939E-7</v>
      </c>
      <c r="BO31" s="22">
        <v>6.3964807E-9</v>
      </c>
      <c r="BP31" s="22">
        <v>3.8847803E-10</v>
      </c>
      <c r="BQ31" s="22">
        <v>2.3579819E-11</v>
      </c>
      <c r="BR31" s="22">
        <v>1.4298793E-12</v>
      </c>
      <c r="BS31" s="22">
        <v>8.6610244000000003E-14</v>
      </c>
      <c r="BT31" s="22">
        <v>5.239899E-15</v>
      </c>
      <c r="BU31" s="22">
        <v>3.1663186999999999E-16</v>
      </c>
      <c r="BV31" s="22">
        <v>1.9110245E-17</v>
      </c>
      <c r="BW31" s="22">
        <v>1.1520206E-18</v>
      </c>
      <c r="BX31" s="22">
        <v>6.9364330000000005E-20</v>
      </c>
      <c r="BY31" s="22">
        <v>4.1714739999999999E-21</v>
      </c>
      <c r="BZ31" s="22">
        <v>2.5055981999999998E-22</v>
      </c>
      <c r="CA31" s="22">
        <v>1.5031057999999999E-23</v>
      </c>
      <c r="CB31" s="22">
        <v>9.0054989999999999E-25</v>
      </c>
      <c r="CC31" s="22">
        <v>5.3882564999999999E-26</v>
      </c>
      <c r="CD31" s="22">
        <v>3.2195268000000001E-27</v>
      </c>
      <c r="CE31" s="22">
        <v>1.9209633E-28</v>
      </c>
      <c r="CF31" s="22">
        <v>1.1457773E-29</v>
      </c>
      <c r="CG31" s="22">
        <v>4.4502189999999998E-31</v>
      </c>
      <c r="CH31" s="22">
        <v>0</v>
      </c>
      <c r="CI31" s="22">
        <v>2.5037444000000001E-10</v>
      </c>
      <c r="CJ31" s="22">
        <v>5.6809160000000002E-9</v>
      </c>
      <c r="CK31" s="22">
        <v>1.0425521E-7</v>
      </c>
      <c r="CL31" s="22">
        <v>1.8146885999999999E-6</v>
      </c>
      <c r="CM31" s="22">
        <v>3.1228630000000003E-5</v>
      </c>
      <c r="CN31" s="22">
        <v>5.3907759999999999E-4</v>
      </c>
      <c r="CO31" s="22">
        <v>9.4182850000000002E-3</v>
      </c>
      <c r="CP31" s="22">
        <v>5.5711063999999998E-2</v>
      </c>
      <c r="CQ31" s="22">
        <v>0.15296128000000001</v>
      </c>
      <c r="CR31" s="22">
        <v>0.27531347</v>
      </c>
      <c r="CS31" s="22">
        <v>0.34922189999999997</v>
      </c>
      <c r="CT31" s="22">
        <v>0.34746476999999998</v>
      </c>
      <c r="CU31" s="22">
        <v>0.2677658</v>
      </c>
      <c r="CV31" s="22">
        <v>0.14436304999999999</v>
      </c>
      <c r="CW31" s="22">
        <v>5.0756167999999997E-2</v>
      </c>
      <c r="CX31" s="22">
        <v>8.1388810000000006E-3</v>
      </c>
      <c r="CY31" s="22">
        <v>4.8039799999999999E-4</v>
      </c>
      <c r="CZ31" s="22">
        <v>2.877372E-5</v>
      </c>
      <c r="DA31" s="22">
        <v>1.7374847000000001E-6</v>
      </c>
      <c r="DB31" s="22">
        <v>1.0533947E-7</v>
      </c>
      <c r="DC31" s="22">
        <v>6.3964860000000001E-9</v>
      </c>
      <c r="DD31" s="22">
        <v>3.8847832999999999E-10</v>
      </c>
      <c r="DE31" s="22">
        <v>2.3579841E-11</v>
      </c>
      <c r="DF31" s="22">
        <v>1.4298815E-12</v>
      </c>
      <c r="DG31" s="22">
        <v>8.6610390000000002E-14</v>
      </c>
      <c r="DH31" s="22">
        <v>5.2399076E-15</v>
      </c>
      <c r="DI31" s="22">
        <v>3.1663238E-16</v>
      </c>
      <c r="DJ31" s="22">
        <v>1.9110281000000001E-17</v>
      </c>
      <c r="DK31" s="22">
        <v>1.1520231999999999E-18</v>
      </c>
      <c r="DL31" s="22">
        <v>6.9364509999999998E-20</v>
      </c>
      <c r="DM31" s="22">
        <v>4.1714829999999998E-21</v>
      </c>
      <c r="DN31" s="22">
        <v>2.5056020000000001E-22</v>
      </c>
      <c r="DO31" s="22">
        <v>1.5031063E-23</v>
      </c>
      <c r="DP31" s="22">
        <v>9.0055060000000008E-25</v>
      </c>
      <c r="DQ31" s="22">
        <v>5.3882719999999995E-26</v>
      </c>
      <c r="DR31" s="22">
        <v>3.2195436000000001E-27</v>
      </c>
      <c r="DS31" s="22">
        <v>1.9209685000000001E-28</v>
      </c>
      <c r="DT31" s="22">
        <v>1.1457793E-29</v>
      </c>
      <c r="DU31" s="22">
        <v>4.4502280000000002E-31</v>
      </c>
      <c r="DV31" s="22">
        <v>0</v>
      </c>
      <c r="DW31" s="22">
        <v>2.5037522000000002E-10</v>
      </c>
      <c r="DX31" s="22">
        <v>5.6809317000000003E-9</v>
      </c>
      <c r="DY31" s="22">
        <v>1.0425553399999999E-7</v>
      </c>
      <c r="DZ31" s="22">
        <v>1.814694E-6</v>
      </c>
      <c r="EA31" s="22">
        <v>3.1228722999999998E-5</v>
      </c>
      <c r="EB31" s="22">
        <v>5.3907909999999996E-4</v>
      </c>
      <c r="EC31" s="22">
        <v>9.4183099999999992E-3</v>
      </c>
      <c r="ED31" s="22">
        <v>5.5711142999999998E-2</v>
      </c>
      <c r="EE31" s="22">
        <v>0.1529615</v>
      </c>
      <c r="EF31" s="22">
        <v>0.2753139</v>
      </c>
      <c r="EG31" s="22">
        <v>0.34922248</v>
      </c>
      <c r="EH31" s="22">
        <v>0.34746519999999997</v>
      </c>
      <c r="EI31" s="22">
        <v>0.26776602999999999</v>
      </c>
      <c r="EJ31" s="22">
        <v>0.14436314</v>
      </c>
      <c r="EK31" s="22">
        <v>5.0756193999999998E-2</v>
      </c>
      <c r="EL31" s="22">
        <v>8.1388799999999994E-3</v>
      </c>
      <c r="EM31" s="22">
        <v>4.8039821999999998E-4</v>
      </c>
      <c r="EN31" s="22">
        <v>2.8773742E-5</v>
      </c>
      <c r="EO31" s="22">
        <v>1.7374862E-6</v>
      </c>
      <c r="EP31" s="22">
        <v>1.0533955999999999E-7</v>
      </c>
      <c r="EQ31" s="22">
        <v>6.3964913000000001E-9</v>
      </c>
      <c r="ER31" s="22">
        <v>3.8847863999999998E-10</v>
      </c>
      <c r="ES31" s="22">
        <v>2.3579864E-11</v>
      </c>
      <c r="ET31" s="22">
        <v>1.4298826999999999E-12</v>
      </c>
      <c r="EU31" s="22">
        <v>8.6610460000000002E-14</v>
      </c>
      <c r="EV31" s="22">
        <v>5.2399110000000002E-15</v>
      </c>
      <c r="EW31" s="22">
        <v>3.1663238E-16</v>
      </c>
      <c r="EX31" s="22">
        <v>1.9110266E-17</v>
      </c>
      <c r="EY31" s="22">
        <v>1.1520218999999999E-18</v>
      </c>
      <c r="EZ31" s="22">
        <v>6.9364399999999998E-20</v>
      </c>
      <c r="FA31" s="22">
        <v>4.1714767000000002E-21</v>
      </c>
      <c r="FB31" s="22">
        <v>2.5055980000000001E-22</v>
      </c>
      <c r="FC31" s="22">
        <v>1.5031035999999999E-23</v>
      </c>
      <c r="FD31" s="22">
        <v>9.0054970000000002E-25</v>
      </c>
      <c r="FE31" s="22">
        <v>5.3882769999999999E-26</v>
      </c>
      <c r="FF31" s="22">
        <v>3.2195374000000001E-27</v>
      </c>
      <c r="FG31" s="22">
        <v>1.9209709E-28</v>
      </c>
      <c r="FH31" s="22">
        <v>1.145779E-29</v>
      </c>
      <c r="FI31" s="22">
        <v>4.4502264999999996E-31</v>
      </c>
      <c r="FJ31" s="22">
        <v>0</v>
      </c>
      <c r="FK31" s="22">
        <v>2.5037563999999998E-10</v>
      </c>
      <c r="FL31" s="22">
        <v>5.6809420000000003E-9</v>
      </c>
      <c r="FM31" s="22">
        <v>1.0425569E-7</v>
      </c>
      <c r="FN31" s="22">
        <v>1.8146953000000001E-6</v>
      </c>
      <c r="FO31" s="22">
        <v>3.1228727000000002E-5</v>
      </c>
      <c r="FP31" s="22">
        <v>5.3907925000000001E-4</v>
      </c>
      <c r="FQ31" s="22">
        <v>9.4183129999999993E-3</v>
      </c>
      <c r="FR31" s="22">
        <v>5.5711173000000003E-2</v>
      </c>
      <c r="FS31" s="22">
        <v>0.1529616</v>
      </c>
      <c r="FT31" s="22">
        <v>0.27531402999999999</v>
      </c>
      <c r="FU31" s="22">
        <v>0.34922257000000001</v>
      </c>
      <c r="FV31" s="22">
        <v>0.34746534000000001</v>
      </c>
      <c r="FW31" s="22">
        <v>0.26776610000000001</v>
      </c>
      <c r="FX31" s="22">
        <v>0.14436312000000001</v>
      </c>
      <c r="FY31" s="22">
        <v>5.0756145000000003E-2</v>
      </c>
      <c r="FZ31" s="22">
        <v>8.1388569999999993E-3</v>
      </c>
      <c r="GA31" s="22">
        <v>4.8039689999999999E-4</v>
      </c>
      <c r="GB31" s="22">
        <v>2.8773665999999999E-5</v>
      </c>
      <c r="GC31" s="22">
        <v>1.7374816000000001E-6</v>
      </c>
      <c r="GD31" s="22">
        <v>1.05339296E-7</v>
      </c>
      <c r="GE31" s="22">
        <v>6.3964744999999997E-9</v>
      </c>
      <c r="GF31" s="22">
        <v>3.8847750000000002E-10</v>
      </c>
      <c r="GG31" s="22">
        <v>2.3579789999999999E-11</v>
      </c>
      <c r="GH31" s="22">
        <v>1.4298777999999999E-12</v>
      </c>
      <c r="GI31" s="22">
        <v>8.6610156000000006E-14</v>
      </c>
      <c r="GJ31" s="22">
        <v>5.2398906999999999E-15</v>
      </c>
      <c r="GK31" s="22">
        <v>3.1663113000000002E-16</v>
      </c>
      <c r="GL31" s="22">
        <v>1.9110191999999999E-17</v>
      </c>
      <c r="GM31" s="22">
        <v>1.1520176999999999E-18</v>
      </c>
      <c r="GN31" s="22">
        <v>6.9364179999999999E-20</v>
      </c>
      <c r="GO31" s="22">
        <v>4.1714705999999996E-21</v>
      </c>
      <c r="GP31" s="22">
        <v>2.5056020000000001E-22</v>
      </c>
      <c r="GQ31" s="22">
        <v>1.5031087E-23</v>
      </c>
      <c r="GR31" s="22">
        <v>9.0054940000000006E-25</v>
      </c>
      <c r="GS31" s="22">
        <v>5.3882489999999998E-26</v>
      </c>
      <c r="GT31" s="22">
        <v>3.2195350999999999E-27</v>
      </c>
      <c r="GU31" s="22">
        <v>1.9209661999999999E-28</v>
      </c>
      <c r="GV31" s="22">
        <v>1.1457762E-29</v>
      </c>
      <c r="GW31" s="22">
        <v>4.4502165999999998E-31</v>
      </c>
      <c r="GX31" s="22">
        <v>0</v>
      </c>
      <c r="GY31" s="22">
        <v>2.5037575000000001E-10</v>
      </c>
      <c r="GZ31" s="22">
        <v>5.6809397000000003E-9</v>
      </c>
      <c r="HA31" s="22">
        <v>1.0425566E-7</v>
      </c>
      <c r="HB31" s="22">
        <v>1.8146951E-6</v>
      </c>
      <c r="HC31" s="22">
        <v>3.1228734000000001E-5</v>
      </c>
      <c r="HD31" s="22">
        <v>5.3907912999999995E-4</v>
      </c>
      <c r="HE31" s="22">
        <v>9.4183099999999992E-3</v>
      </c>
      <c r="HF31" s="22">
        <v>5.5711217E-2</v>
      </c>
      <c r="HG31" s="22">
        <v>0.15296169000000001</v>
      </c>
      <c r="HH31" s="22">
        <v>0.275314</v>
      </c>
      <c r="HI31" s="22">
        <v>0.34922233000000003</v>
      </c>
      <c r="HJ31" s="22">
        <v>0.34746519999999997</v>
      </c>
      <c r="HK31" s="22">
        <v>0.267766</v>
      </c>
      <c r="HL31" s="22">
        <v>0.14436299999999999</v>
      </c>
      <c r="HM31" s="22">
        <v>5.0756082000000001E-2</v>
      </c>
      <c r="HN31" s="22">
        <v>8.1388459999999999E-3</v>
      </c>
      <c r="HO31" s="22">
        <v>4.8039600000000001E-4</v>
      </c>
      <c r="HP31" s="22">
        <v>2.8773603999999999E-5</v>
      </c>
      <c r="HQ31" s="22">
        <v>1.7374775999999999E-6</v>
      </c>
      <c r="HR31" s="22">
        <v>1.0533905E-7</v>
      </c>
      <c r="HS31" s="22">
        <v>6.3964576000000001E-9</v>
      </c>
      <c r="HT31" s="22">
        <v>3.8847639999999998E-10</v>
      </c>
      <c r="HU31" s="22">
        <v>2.3579721999999999E-11</v>
      </c>
      <c r="HV31" s="22">
        <v>1.4298737E-12</v>
      </c>
      <c r="HW31" s="22">
        <v>8.6609919999999998E-14</v>
      </c>
      <c r="HX31" s="22">
        <v>5.2398774999999999E-15</v>
      </c>
      <c r="HY31" s="22">
        <v>3.1663040000000001E-16</v>
      </c>
      <c r="HZ31" s="22">
        <v>1.9110161999999999E-17</v>
      </c>
      <c r="IA31" s="22">
        <v>1.1520167E-18</v>
      </c>
      <c r="IB31" s="22">
        <v>6.9364120000000001E-20</v>
      </c>
      <c r="IC31" s="22">
        <v>4.1714599999999999E-21</v>
      </c>
      <c r="ID31" s="22">
        <v>2.505591E-22</v>
      </c>
      <c r="IE31" s="22">
        <v>1.5031031000000001E-23</v>
      </c>
      <c r="IF31" s="22">
        <v>9.0054879999999995E-25</v>
      </c>
      <c r="IG31" s="22">
        <v>5.3882499999999994E-26</v>
      </c>
      <c r="IH31" s="22">
        <v>3.2195355E-27</v>
      </c>
      <c r="II31" s="22">
        <v>1.9209633E-28</v>
      </c>
      <c r="IJ31" s="22">
        <v>1.14577484E-29</v>
      </c>
      <c r="IK31" s="22">
        <v>4.4502129999999998E-31</v>
      </c>
      <c r="IL31" s="22">
        <v>0</v>
      </c>
      <c r="IM31" s="22">
        <v>2.5037494000000002E-10</v>
      </c>
      <c r="IN31" s="22">
        <v>5.6809215000000003E-9</v>
      </c>
      <c r="IO31" s="22">
        <v>1.0425530000000001E-7</v>
      </c>
      <c r="IP31" s="22">
        <v>1.8146902E-6</v>
      </c>
      <c r="IQ31" s="22">
        <v>3.1228647000000003E-5</v>
      </c>
      <c r="IR31" s="22">
        <v>5.3907789999999998E-4</v>
      </c>
      <c r="IS31" s="22">
        <v>9.4182869999999991E-3</v>
      </c>
      <c r="IT31" s="22">
        <v>5.5711165E-2</v>
      </c>
      <c r="IU31" s="22">
        <v>0.15296155</v>
      </c>
      <c r="IV31" s="22">
        <v>0.27531385000000003</v>
      </c>
      <c r="IW31" s="22">
        <v>0.34922209999999998</v>
      </c>
      <c r="IX31" s="22">
        <v>0.34746483</v>
      </c>
      <c r="IY31" s="22">
        <v>0.26776567000000001</v>
      </c>
      <c r="IZ31" s="22">
        <v>0.14436284999999999</v>
      </c>
      <c r="JA31" s="22">
        <v>5.0756000000000003E-2</v>
      </c>
      <c r="JB31" s="22">
        <v>8.1388229999999999E-3</v>
      </c>
      <c r="JC31" s="22">
        <v>4.8039464000000003E-4</v>
      </c>
      <c r="JD31" s="22">
        <v>2.8773518000000001E-5</v>
      </c>
      <c r="JE31" s="22">
        <v>1.7374725000000001E-6</v>
      </c>
      <c r="JF31" s="22">
        <v>1.0533874E-7</v>
      </c>
      <c r="JG31" s="22">
        <v>6.3964416E-9</v>
      </c>
      <c r="JH31" s="22">
        <v>3.8847540000000002E-10</v>
      </c>
      <c r="JI31" s="22">
        <v>2.3579670000000001E-11</v>
      </c>
      <c r="JJ31" s="22">
        <v>1.4298707999999999E-12</v>
      </c>
      <c r="JK31" s="22">
        <v>8.6609756000000003E-14</v>
      </c>
      <c r="JL31" s="22">
        <v>5.2398699999999997E-15</v>
      </c>
      <c r="JM31" s="22">
        <v>3.1663001999999998E-16</v>
      </c>
      <c r="JN31" s="22">
        <v>1.9110144999999999E-17</v>
      </c>
      <c r="JO31" s="22">
        <v>1.1520166E-18</v>
      </c>
      <c r="JP31" s="22">
        <v>6.9364170000000003E-20</v>
      </c>
      <c r="JQ31" s="22">
        <v>4.1714620000000002E-21</v>
      </c>
      <c r="JR31" s="22">
        <v>2.5055867999999998E-22</v>
      </c>
      <c r="JS31" s="22">
        <v>1.5030975E-23</v>
      </c>
      <c r="JT31" s="22">
        <v>9.0054660000000007E-25</v>
      </c>
      <c r="JU31" s="22">
        <v>5.3882515999999995E-26</v>
      </c>
      <c r="JV31" s="22">
        <v>3.2195324000000001E-27</v>
      </c>
      <c r="JW31" s="22">
        <v>1.920961E-28</v>
      </c>
      <c r="JX31" s="22">
        <v>1.1457735000000001E-29</v>
      </c>
      <c r="JY31" s="22">
        <v>4.4502062999999997E-31</v>
      </c>
      <c r="JZ31" s="22">
        <v>0</v>
      </c>
      <c r="KA31" s="22">
        <v>2.5037475E-10</v>
      </c>
      <c r="KB31" s="22">
        <v>5.6809174999999999E-9</v>
      </c>
      <c r="KC31" s="22">
        <v>1.0425525E-7</v>
      </c>
      <c r="KD31" s="22">
        <v>1.8146888999999999E-6</v>
      </c>
      <c r="KE31" s="22">
        <v>3.1228610000000002E-5</v>
      </c>
      <c r="KF31" s="22">
        <v>5.3907732999999998E-4</v>
      </c>
      <c r="KG31" s="22">
        <v>9.418282E-3</v>
      </c>
      <c r="KH31" s="22">
        <v>5.5711104999999997E-2</v>
      </c>
      <c r="KI31" s="22">
        <v>0.15296149000000001</v>
      </c>
      <c r="KJ31" s="22">
        <v>0.2753138</v>
      </c>
      <c r="KK31" s="22">
        <v>0.34922196999999999</v>
      </c>
      <c r="KL31" s="22">
        <v>0.34746464999999999</v>
      </c>
      <c r="KM31" s="22">
        <v>0.26776546000000001</v>
      </c>
      <c r="KN31" s="22">
        <v>0.14436270000000001</v>
      </c>
      <c r="KO31" s="22">
        <v>5.0755929999999998E-2</v>
      </c>
      <c r="KP31" s="22">
        <v>8.1388039999999995E-3</v>
      </c>
      <c r="KQ31" s="22">
        <v>4.8039339999999999E-4</v>
      </c>
      <c r="KR31" s="22">
        <v>2.8773447E-5</v>
      </c>
      <c r="KS31" s="22">
        <v>1.7374680000000001E-6</v>
      </c>
      <c r="KT31" s="22">
        <v>1.053385E-7</v>
      </c>
      <c r="KU31" s="22">
        <v>6.3964273999999996E-9</v>
      </c>
      <c r="KV31" s="22">
        <v>3.884747E-10</v>
      </c>
      <c r="KW31" s="22">
        <v>2.3579632999999999E-11</v>
      </c>
      <c r="KX31" s="22">
        <v>1.4298692E-12</v>
      </c>
      <c r="KY31" s="22">
        <v>8.6609715000000004E-14</v>
      </c>
      <c r="KZ31" s="22">
        <v>5.2398702999999996E-15</v>
      </c>
      <c r="LA31" s="22">
        <v>3.1663001999999998E-16</v>
      </c>
      <c r="LB31" s="22">
        <v>1.9110129999999999E-17</v>
      </c>
      <c r="LC31" s="22">
        <v>1.1520146E-18</v>
      </c>
      <c r="LD31" s="22">
        <v>6.9364060000000003E-20</v>
      </c>
      <c r="LE31" s="22">
        <v>4.1714599999999999E-21</v>
      </c>
      <c r="LF31" s="22">
        <v>2.5055878000000002E-22</v>
      </c>
      <c r="LG31" s="22">
        <v>1.5030969999999999E-23</v>
      </c>
      <c r="LH31" s="22">
        <v>9.0054579999999999E-25</v>
      </c>
      <c r="LI31" s="22">
        <v>5.3882485000000006E-26</v>
      </c>
      <c r="LJ31" s="22">
        <v>3.2195278000000002E-27</v>
      </c>
      <c r="LK31" s="22">
        <v>1.9209593999999999E-28</v>
      </c>
      <c r="LL31" s="22">
        <v>1.1457725999999999E-29</v>
      </c>
      <c r="LM31" s="22">
        <v>4.4502030000000003E-31</v>
      </c>
      <c r="LN31" s="22">
        <v>0</v>
      </c>
      <c r="LO31" s="22">
        <v>2.5037446999999999E-10</v>
      </c>
      <c r="LP31" s="22">
        <v>5.6809104000000001E-9</v>
      </c>
      <c r="LQ31" s="22">
        <v>1.0425511E-7</v>
      </c>
      <c r="LR31" s="22">
        <v>1.8146853999999999E-6</v>
      </c>
      <c r="LS31" s="22">
        <v>3.1228556000000001E-5</v>
      </c>
      <c r="LT31" s="22">
        <v>5.3907634000000004E-4</v>
      </c>
      <c r="LU31" s="22">
        <v>9.4182659999999998E-3</v>
      </c>
      <c r="LV31" s="22">
        <v>5.5711027000000003E-2</v>
      </c>
      <c r="LW31" s="22">
        <v>0.15296133000000001</v>
      </c>
      <c r="LX31" s="22">
        <v>0.27531368000000001</v>
      </c>
      <c r="LY31" s="22">
        <v>0.34922186</v>
      </c>
      <c r="LZ31" s="22">
        <v>0.34746450000000001</v>
      </c>
      <c r="MA31" s="22">
        <v>0.26776527999999999</v>
      </c>
      <c r="MB31" s="22">
        <v>0.14436261</v>
      </c>
      <c r="MC31" s="22">
        <v>5.0755910000000001E-2</v>
      </c>
      <c r="MD31" s="22">
        <v>8.1388099999999998E-3</v>
      </c>
      <c r="ME31" s="22">
        <v>4.8039384999999998E-4</v>
      </c>
      <c r="MF31" s="22">
        <v>2.8773470999999999E-5</v>
      </c>
      <c r="MG31" s="22">
        <v>1.7374695999999999E-6</v>
      </c>
      <c r="MH31" s="22">
        <v>1.0533862E-7</v>
      </c>
      <c r="MI31" s="22">
        <v>6.3964376000000004E-9</v>
      </c>
      <c r="MJ31" s="22">
        <v>3.8847536E-10</v>
      </c>
      <c r="MK31" s="22">
        <v>2.3579675000000001E-11</v>
      </c>
      <c r="ML31" s="22">
        <v>1.4298718000000001E-12</v>
      </c>
      <c r="MM31" s="22">
        <v>8.6609869999999995E-14</v>
      </c>
      <c r="MN31" s="22">
        <v>5.2398800000000003E-15</v>
      </c>
      <c r="MO31" s="22">
        <v>3.1663068000000001E-16</v>
      </c>
      <c r="MP31" s="22">
        <v>1.9110167000000001E-17</v>
      </c>
      <c r="MQ31" s="22">
        <v>1.1520155000000001E-18</v>
      </c>
      <c r="MR31" s="22">
        <v>6.9364019999999997E-20</v>
      </c>
      <c r="MS31" s="22">
        <v>4.1714596999999997E-21</v>
      </c>
      <c r="MT31" s="22">
        <v>2.5055916E-22</v>
      </c>
      <c r="MU31" s="22">
        <v>1.5031014E-23</v>
      </c>
      <c r="MV31" s="22">
        <v>9.0054769999999992E-25</v>
      </c>
      <c r="MW31" s="22">
        <v>5.3882545999999996E-26</v>
      </c>
      <c r="MX31" s="22">
        <v>3.2195286999999999E-27</v>
      </c>
      <c r="MY31" s="22">
        <v>1.9209608E-28</v>
      </c>
      <c r="MZ31" s="22">
        <v>1.1457735000000001E-29</v>
      </c>
      <c r="NA31" s="22">
        <v>4.4502062999999997E-31</v>
      </c>
      <c r="NB31" s="22">
        <v>0</v>
      </c>
      <c r="NC31" s="22">
        <v>2.5037428000000003E-10</v>
      </c>
      <c r="ND31" s="22">
        <v>5.6809060000000004E-9</v>
      </c>
      <c r="NE31" s="22">
        <v>1.0425506E-7</v>
      </c>
      <c r="NF31" s="22">
        <v>1.8146852000000001E-6</v>
      </c>
      <c r="NG31" s="22">
        <v>3.1228552000000003E-5</v>
      </c>
      <c r="NH31" s="22">
        <v>5.3907610000000002E-4</v>
      </c>
      <c r="NI31" s="22">
        <v>9.4182569999999993E-3</v>
      </c>
      <c r="NJ31" s="22">
        <v>5.5710959999999997E-2</v>
      </c>
      <c r="NK31" s="22">
        <v>0.15296109999999999</v>
      </c>
      <c r="NL31" s="22">
        <v>0.27531338</v>
      </c>
      <c r="NM31" s="22">
        <v>0.34922183000000001</v>
      </c>
      <c r="NN31" s="22">
        <v>0.34746460000000001</v>
      </c>
      <c r="NO31" s="22">
        <v>0.26776537</v>
      </c>
      <c r="NP31" s="22">
        <v>0.14436266</v>
      </c>
      <c r="NQ31" s="22">
        <v>5.0755929999999998E-2</v>
      </c>
      <c r="NR31" s="22">
        <v>8.1388099999999998E-3</v>
      </c>
      <c r="NS31" s="22">
        <v>4.8039382E-4</v>
      </c>
      <c r="NT31" s="22">
        <v>2.8773473000000001E-5</v>
      </c>
      <c r="NU31" s="22">
        <v>1.7374702999999999E-6</v>
      </c>
      <c r="NV31" s="22">
        <v>1.0533865E-7</v>
      </c>
      <c r="NW31" s="22">
        <v>6.3964406999999997E-9</v>
      </c>
      <c r="NX31" s="22">
        <v>3.8847566999999998E-10</v>
      </c>
      <c r="NY31" s="22">
        <v>2.3579702E-11</v>
      </c>
      <c r="NZ31" s="22">
        <v>1.4298731E-12</v>
      </c>
      <c r="OA31" s="22">
        <v>8.6609925000000004E-14</v>
      </c>
      <c r="OB31" s="22">
        <v>5.2398834999999996E-15</v>
      </c>
      <c r="OC31" s="22">
        <v>3.1663095000000001E-16</v>
      </c>
      <c r="OD31" s="22">
        <v>1.9110185000000001E-17</v>
      </c>
      <c r="OE31" s="22">
        <v>1.1520167E-18</v>
      </c>
      <c r="OF31" s="22">
        <v>6.9364064000000004E-20</v>
      </c>
      <c r="OG31" s="22">
        <v>4.1714589999999997E-21</v>
      </c>
      <c r="OH31" s="22">
        <v>2.5055930000000002E-22</v>
      </c>
      <c r="OI31" s="22">
        <v>1.5031041000000001E-23</v>
      </c>
      <c r="OJ31" s="22">
        <v>9.0054989999999999E-25</v>
      </c>
      <c r="OK31" s="22">
        <v>5.3882649999999997E-26</v>
      </c>
      <c r="OL31" s="22">
        <v>3.2195334000000002E-27</v>
      </c>
      <c r="OM31" s="22">
        <v>1.9209637E-28</v>
      </c>
      <c r="ON31" s="22">
        <v>1.1457751E-29</v>
      </c>
      <c r="OO31" s="22">
        <v>4.4502129999999998E-31</v>
      </c>
      <c r="OP31" s="22">
        <v>0</v>
      </c>
      <c r="OQ31" s="22">
        <v>2.5037394000000001E-10</v>
      </c>
      <c r="OR31" s="22">
        <v>5.6808965999999998E-9</v>
      </c>
      <c r="OS31" s="22">
        <v>1.0425486600000001E-7</v>
      </c>
      <c r="OT31" s="22">
        <v>1.8146819E-6</v>
      </c>
      <c r="OU31" s="22">
        <v>3.1228510000000002E-5</v>
      </c>
      <c r="OV31" s="22">
        <v>5.390754E-4</v>
      </c>
      <c r="OW31" s="22">
        <v>9.4182450000000004E-3</v>
      </c>
      <c r="OX31" s="22">
        <v>5.571094E-2</v>
      </c>
      <c r="OY31" s="22">
        <v>0.15296102</v>
      </c>
      <c r="OZ31" s="22">
        <v>0.27531319999999998</v>
      </c>
      <c r="PA31" s="22">
        <v>0.34922186</v>
      </c>
      <c r="PB31" s="22">
        <v>0.34746473999999999</v>
      </c>
      <c r="PC31" s="22">
        <v>0.26776555000000002</v>
      </c>
      <c r="PD31" s="22">
        <v>0.14436276000000001</v>
      </c>
      <c r="PE31" s="22">
        <v>5.0756004E-2</v>
      </c>
      <c r="PF31" s="22">
        <v>8.1388269999999995E-3</v>
      </c>
      <c r="PG31" s="22">
        <v>4.8039493000000001E-4</v>
      </c>
      <c r="PH31" s="22">
        <v>2.8773542E-5</v>
      </c>
      <c r="PI31" s="22">
        <v>1.7374741E-6</v>
      </c>
      <c r="PJ31" s="22">
        <v>1.05338906E-7</v>
      </c>
      <c r="PK31" s="22">
        <v>6.3964545E-9</v>
      </c>
      <c r="PL31" s="22">
        <v>3.8847659999999999E-10</v>
      </c>
      <c r="PM31" s="22">
        <v>2.3579755999999999E-11</v>
      </c>
      <c r="PN31" s="22">
        <v>1.4298762E-12</v>
      </c>
      <c r="PO31" s="22">
        <v>8.6610069999999996E-14</v>
      </c>
      <c r="PP31" s="22">
        <v>5.2398890000000002E-15</v>
      </c>
      <c r="PQ31" s="22">
        <v>3.1663120000000001E-16</v>
      </c>
      <c r="PR31" s="22">
        <v>1.9110213E-17</v>
      </c>
      <c r="PS31" s="22">
        <v>1.1520190000000001E-18</v>
      </c>
      <c r="PT31" s="22">
        <v>6.9364224999999997E-20</v>
      </c>
      <c r="PU31" s="22">
        <v>4.1714679999999997E-21</v>
      </c>
      <c r="PV31" s="22">
        <v>2.5055970000000002E-22</v>
      </c>
      <c r="PW31" s="22">
        <v>1.5031060999999999E-23</v>
      </c>
      <c r="PX31" s="22">
        <v>9.0055100000000002E-25</v>
      </c>
      <c r="PY31" s="22">
        <v>5.3882709999999998E-26</v>
      </c>
      <c r="PZ31" s="22">
        <v>3.2195370000000001E-27</v>
      </c>
      <c r="QA31" s="22">
        <v>1.9209661999999999E-28</v>
      </c>
      <c r="QB31" s="22">
        <v>1.1457766000000001E-29</v>
      </c>
      <c r="QC31" s="22">
        <v>4.4502184999999998E-31</v>
      </c>
      <c r="QD31" s="22">
        <v>0</v>
      </c>
      <c r="QE31" s="22">
        <v>2.5037250000000001E-10</v>
      </c>
      <c r="QF31" s="22">
        <v>5.6808642000000003E-9</v>
      </c>
      <c r="QG31" s="22">
        <v>1.0425427E-7</v>
      </c>
      <c r="QH31" s="22">
        <v>1.8146726000000001E-6</v>
      </c>
      <c r="QI31" s="22">
        <v>3.1228366000000001E-5</v>
      </c>
      <c r="QJ31" s="22">
        <v>5.3907330000000004E-4</v>
      </c>
      <c r="QK31" s="22">
        <v>9.4182109999999993E-3</v>
      </c>
      <c r="QL31" s="22">
        <v>5.5710849999999999E-2</v>
      </c>
      <c r="QM31" s="22">
        <v>0.15296093999999999</v>
      </c>
      <c r="QN31" s="22">
        <v>0.27531314000000001</v>
      </c>
      <c r="QO31" s="22">
        <v>0.34922183000000001</v>
      </c>
      <c r="QP31" s="22">
        <v>0.34746490000000002</v>
      </c>
      <c r="QQ31" s="22">
        <v>0.26776572999999998</v>
      </c>
      <c r="QR31" s="22">
        <v>0.14436293</v>
      </c>
      <c r="QS31" s="22">
        <v>5.0756080000000002E-2</v>
      </c>
      <c r="QT31" s="22">
        <v>8.1388550000000004E-3</v>
      </c>
      <c r="QU31" s="22">
        <v>4.8039664E-4</v>
      </c>
      <c r="QV31" s="22">
        <v>2.8773649999999999E-5</v>
      </c>
      <c r="QW31" s="22">
        <v>1.7374813E-6</v>
      </c>
      <c r="QX31" s="22">
        <v>1.0533932E-7</v>
      </c>
      <c r="QY31" s="22">
        <v>6.3964785000000002E-9</v>
      </c>
      <c r="QZ31" s="22">
        <v>3.8847803E-10</v>
      </c>
      <c r="RA31" s="22">
        <v>2.3579836E-11</v>
      </c>
      <c r="RB31" s="22">
        <v>1.4298808E-12</v>
      </c>
      <c r="RC31" s="22">
        <v>8.6610345000000004E-14</v>
      </c>
      <c r="RD31" s="22">
        <v>5.2399037999999999E-15</v>
      </c>
      <c r="RE31" s="22">
        <v>3.1663203000000001E-16</v>
      </c>
      <c r="RF31" s="22">
        <v>1.9110258000000001E-17</v>
      </c>
      <c r="RG31" s="22">
        <v>1.1520224000000001E-18</v>
      </c>
      <c r="RH31" s="22">
        <v>6.9364503E-20</v>
      </c>
      <c r="RI31" s="22">
        <v>4.1714869999999997E-21</v>
      </c>
      <c r="RJ31" s="22">
        <v>2.5056078000000001E-22</v>
      </c>
      <c r="RK31" s="22">
        <v>1.5031113E-23</v>
      </c>
      <c r="RL31" s="22">
        <v>9.0055364999999994E-25</v>
      </c>
      <c r="RM31" s="22">
        <v>5.3882839999999997E-26</v>
      </c>
      <c r="RN31" s="22">
        <v>3.2195462999999999E-27</v>
      </c>
      <c r="RO31" s="22">
        <v>1.9209714E-28</v>
      </c>
      <c r="RP31" s="22">
        <v>1.1457795E-29</v>
      </c>
      <c r="RQ31" s="22">
        <v>4.4502290000000001E-31</v>
      </c>
      <c r="RR31" s="22">
        <v>0</v>
      </c>
      <c r="RS31" s="22">
        <v>2.5037222E-10</v>
      </c>
      <c r="RT31" s="22">
        <v>5.6808552999999999E-9</v>
      </c>
      <c r="RU31" s="22">
        <v>1.0425408E-7</v>
      </c>
      <c r="RV31" s="22">
        <v>1.8146693999999999E-6</v>
      </c>
      <c r="RW31" s="22">
        <v>3.1228300000000001E-5</v>
      </c>
      <c r="RX31" s="22">
        <v>5.3907214999999997E-4</v>
      </c>
      <c r="RY31" s="22">
        <v>9.4181909999999994E-3</v>
      </c>
      <c r="RZ31" s="22">
        <v>5.5710773999999998E-2</v>
      </c>
      <c r="SA31" s="22">
        <v>0.15296080000000001</v>
      </c>
      <c r="SB31" s="22">
        <v>0.27531299999999997</v>
      </c>
      <c r="SC31" s="22">
        <v>0.34922167999999998</v>
      </c>
      <c r="SD31" s="22">
        <v>0.34746470000000002</v>
      </c>
      <c r="SE31" s="22">
        <v>0.26776572999999998</v>
      </c>
      <c r="SF31" s="22">
        <v>0.14436297000000001</v>
      </c>
      <c r="SG31" s="22">
        <v>5.0756108000000001E-2</v>
      </c>
      <c r="SH31" s="22">
        <v>8.1388615000000004E-3</v>
      </c>
      <c r="SI31" s="22">
        <v>4.8039699999999997E-4</v>
      </c>
      <c r="SJ31" s="22">
        <v>2.8773670999999999E-5</v>
      </c>
      <c r="SK31" s="22">
        <v>1.7374824E-6</v>
      </c>
      <c r="SL31" s="22">
        <v>1.0533937000000001E-7</v>
      </c>
      <c r="SM31" s="22">
        <v>6.3964807E-9</v>
      </c>
      <c r="SN31" s="22">
        <v>3.884781E-10</v>
      </c>
      <c r="SO31" s="22">
        <v>2.3579836E-11</v>
      </c>
      <c r="SP31" s="22">
        <v>1.4298811E-12</v>
      </c>
      <c r="SQ31" s="22">
        <v>8.6610390000000002E-14</v>
      </c>
      <c r="SR31" s="22">
        <v>5.2399063000000003E-15</v>
      </c>
      <c r="SS31" s="22">
        <v>3.1663219999999998E-16</v>
      </c>
      <c r="ST31" s="22">
        <v>1.9110264000000001E-17</v>
      </c>
      <c r="SU31" s="22">
        <v>1.1520229E-18</v>
      </c>
      <c r="SV31" s="22">
        <v>6.9364554999999996E-20</v>
      </c>
      <c r="SW31" s="22">
        <v>4.1714936000000003E-21</v>
      </c>
      <c r="SX31" s="22">
        <v>2.5056122999999998E-22</v>
      </c>
      <c r="SY31" s="22">
        <v>1.5031135999999999E-23</v>
      </c>
      <c r="SZ31" s="22">
        <v>9.0055399999999999E-25</v>
      </c>
      <c r="TA31" s="22">
        <v>5.3882853999999996E-26</v>
      </c>
      <c r="TB31" s="22">
        <v>3.2195476E-27</v>
      </c>
      <c r="TC31" s="22">
        <v>1.9209724999999999E-28</v>
      </c>
      <c r="TD31" s="22">
        <v>1.1457798E-29</v>
      </c>
      <c r="TE31" s="22">
        <v>4.4502299999999999E-31</v>
      </c>
      <c r="TF31" s="22">
        <v>0</v>
      </c>
      <c r="TG31" s="22">
        <v>2.50372E-10</v>
      </c>
      <c r="TH31" s="22">
        <v>5.6808513000000003E-9</v>
      </c>
      <c r="TI31" s="22">
        <v>1.0425405600000001E-7</v>
      </c>
      <c r="TJ31" s="22">
        <v>1.8146686E-6</v>
      </c>
      <c r="TK31" s="22">
        <v>3.1228293999999997E-5</v>
      </c>
      <c r="TL31" s="22">
        <v>5.3907186000000005E-4</v>
      </c>
      <c r="TM31" s="22">
        <v>9.4181890000000004E-3</v>
      </c>
      <c r="TN31" s="22">
        <v>5.5710700000000002E-2</v>
      </c>
      <c r="TO31" s="22">
        <v>0.15296066999999999</v>
      </c>
      <c r="TP31" s="22">
        <v>0.27531296</v>
      </c>
      <c r="TQ31" s="22">
        <v>0.34922183000000001</v>
      </c>
      <c r="TR31" s="22">
        <v>0.34746494999999999</v>
      </c>
      <c r="TS31" s="22">
        <v>0.26776597000000002</v>
      </c>
      <c r="TT31" s="22">
        <v>0.14436314</v>
      </c>
      <c r="TU31" s="22">
        <v>5.0756183000000003E-2</v>
      </c>
      <c r="TV31" s="22">
        <v>8.1388759999999997E-3</v>
      </c>
      <c r="TW31" s="22">
        <v>4.8039775000000001E-4</v>
      </c>
      <c r="TX31" s="22">
        <v>2.8773715E-5</v>
      </c>
      <c r="TY31" s="22">
        <v>1.7374848E-6</v>
      </c>
      <c r="TZ31" s="22">
        <v>1.05339495E-7</v>
      </c>
      <c r="UA31" s="22">
        <v>6.3964881999999999E-9</v>
      </c>
      <c r="UB31" s="22">
        <v>3.8847850000000002E-10</v>
      </c>
      <c r="UC31" s="22">
        <v>2.3579853E-11</v>
      </c>
      <c r="UD31" s="22">
        <v>1.4298826E-12</v>
      </c>
      <c r="UE31" s="22">
        <v>8.6610510000000006E-14</v>
      </c>
      <c r="UF31" s="22">
        <v>5.2399165E-15</v>
      </c>
      <c r="UG31" s="22">
        <v>3.1663295999999999E-16</v>
      </c>
      <c r="UH31" s="22">
        <v>1.9110311999999999E-17</v>
      </c>
      <c r="UI31" s="22">
        <v>1.1520254E-18</v>
      </c>
      <c r="UJ31" s="22">
        <v>6.9364709999999994E-20</v>
      </c>
      <c r="UK31" s="22">
        <v>4.1715033000000003E-21</v>
      </c>
      <c r="UL31" s="22">
        <v>2.5056179000000002E-22</v>
      </c>
      <c r="UM31" s="22">
        <v>1.5031164E-23</v>
      </c>
      <c r="UN31" s="22">
        <v>9.0055549999999997E-25</v>
      </c>
      <c r="UO31" s="22">
        <v>5.3882929999999998E-26</v>
      </c>
      <c r="UP31" s="22">
        <v>3.219552E-27</v>
      </c>
      <c r="UQ31" s="22">
        <v>1.9209754000000001E-28</v>
      </c>
      <c r="UR31" s="22">
        <v>1.1457815E-29</v>
      </c>
      <c r="US31" s="22">
        <v>4.4502359999999999E-31</v>
      </c>
      <c r="UT31" s="22">
        <v>0</v>
      </c>
      <c r="UU31" s="22">
        <v>2.5037233000000002E-10</v>
      </c>
      <c r="UV31" s="22">
        <v>5.6808629999999999E-9</v>
      </c>
      <c r="UW31" s="22">
        <v>1.04254234E-7</v>
      </c>
      <c r="UX31" s="22">
        <v>1.8146724999999999E-6</v>
      </c>
      <c r="UY31" s="22">
        <v>3.1228359999999998E-5</v>
      </c>
      <c r="UZ31" s="22">
        <v>5.3907285E-4</v>
      </c>
      <c r="VA31" s="22">
        <v>9.4182020000000005E-3</v>
      </c>
      <c r="VB31" s="22">
        <v>5.5710755000000001E-2</v>
      </c>
      <c r="VC31" s="22">
        <v>0.15296072999999999</v>
      </c>
      <c r="VD31" s="22">
        <v>0.27531296</v>
      </c>
      <c r="VE31" s="22">
        <v>0.34922203000000002</v>
      </c>
      <c r="VF31" s="22">
        <v>0.34746525</v>
      </c>
      <c r="VG31" s="22">
        <v>0.26776620000000001</v>
      </c>
      <c r="VH31" s="22">
        <v>0.14436325</v>
      </c>
      <c r="VI31" s="22">
        <v>5.0756223000000003E-2</v>
      </c>
      <c r="VJ31" s="22">
        <v>8.1388799999999994E-3</v>
      </c>
      <c r="VK31" s="22">
        <v>4.8039798000000002E-4</v>
      </c>
      <c r="VL31" s="22">
        <v>2.877372E-5</v>
      </c>
      <c r="VM31" s="22">
        <v>1.7374848E-6</v>
      </c>
      <c r="VN31" s="22">
        <v>1.0533951999999999E-7</v>
      </c>
      <c r="VO31" s="22">
        <v>6.3964881999999999E-9</v>
      </c>
      <c r="VP31" s="22">
        <v>3.8847850000000002E-10</v>
      </c>
      <c r="VQ31" s="22">
        <v>2.3579848E-11</v>
      </c>
      <c r="VR31" s="22">
        <v>1.4298819E-12</v>
      </c>
      <c r="VS31" s="22">
        <v>8.6610479999999998E-14</v>
      </c>
      <c r="VT31" s="22">
        <v>5.2399160000000001E-15</v>
      </c>
      <c r="VU31" s="22">
        <v>3.1663312000000001E-16</v>
      </c>
      <c r="VV31" s="22">
        <v>1.9110337000000001E-17</v>
      </c>
      <c r="VW31" s="22">
        <v>1.1520273999999999E-18</v>
      </c>
      <c r="VX31" s="22">
        <v>6.9364820000000006E-20</v>
      </c>
      <c r="VY31" s="22">
        <v>4.1715090000000003E-21</v>
      </c>
      <c r="VZ31" s="22">
        <v>2.5056204000000001E-22</v>
      </c>
      <c r="WA31" s="22">
        <v>1.5031183999999999E-23</v>
      </c>
      <c r="WB31" s="22">
        <v>9.0055689999999996E-25</v>
      </c>
      <c r="WC31" s="22">
        <v>5.3883010000000004E-26</v>
      </c>
      <c r="WD31" s="22">
        <v>3.2195568999999999E-27</v>
      </c>
      <c r="WE31" s="22">
        <v>1.9209779E-28</v>
      </c>
      <c r="WF31" s="22">
        <v>1.1457827400000001E-29</v>
      </c>
      <c r="WG31" s="22">
        <v>4.4502410000000001E-31</v>
      </c>
      <c r="WH31" s="22">
        <v>0</v>
      </c>
      <c r="WI31" s="22">
        <v>2.503728E-10</v>
      </c>
      <c r="WJ31" s="22">
        <v>5.6808740000000001E-9</v>
      </c>
      <c r="WK31" s="22">
        <v>1.0425444E-7</v>
      </c>
      <c r="WL31" s="22">
        <v>1.8146752E-6</v>
      </c>
      <c r="WM31" s="22">
        <v>3.1228385E-5</v>
      </c>
      <c r="WN31" s="22">
        <v>5.3907325000000002E-4</v>
      </c>
      <c r="WO31" s="22">
        <v>9.4182099999999998E-3</v>
      </c>
      <c r="WP31" s="22">
        <v>5.5710836999999999E-2</v>
      </c>
      <c r="WQ31" s="22">
        <v>0.15296092999999999</v>
      </c>
      <c r="WR31" s="22">
        <v>0.27531331999999997</v>
      </c>
      <c r="WS31" s="22">
        <v>0.34922233000000003</v>
      </c>
      <c r="WT31" s="22">
        <v>0.34746539999999998</v>
      </c>
      <c r="WU31" s="22">
        <v>0.26776630000000001</v>
      </c>
      <c r="WV31" s="22">
        <v>0.14436330999999999</v>
      </c>
      <c r="WW31" s="22">
        <v>5.0756259999999997E-2</v>
      </c>
      <c r="WX31" s="22">
        <v>8.1388885000000001E-3</v>
      </c>
      <c r="WY31" s="22">
        <v>4.8039829999999998E-4</v>
      </c>
      <c r="WZ31" s="22">
        <v>2.8773740000000001E-5</v>
      </c>
      <c r="XA31" s="22">
        <v>1.7374862E-6</v>
      </c>
      <c r="XB31" s="22">
        <v>1.0533957E-7</v>
      </c>
      <c r="XC31" s="22">
        <v>6.3964922000000004E-9</v>
      </c>
      <c r="XD31" s="22">
        <v>3.8847869999999999E-10</v>
      </c>
      <c r="XE31" s="22">
        <v>2.3579866999999998E-11</v>
      </c>
      <c r="XF31" s="22">
        <v>1.4298830000000001E-12</v>
      </c>
      <c r="XG31" s="22">
        <v>8.6610534999999995E-14</v>
      </c>
      <c r="XH31" s="22">
        <v>5.2399195000000002E-15</v>
      </c>
      <c r="XI31" s="22">
        <v>3.1663346E-16</v>
      </c>
      <c r="XJ31" s="22">
        <v>1.9110369000000001E-17</v>
      </c>
      <c r="XK31" s="22">
        <v>1.1520297E-18</v>
      </c>
      <c r="XL31" s="22">
        <v>6.9364956000000004E-20</v>
      </c>
      <c r="XM31" s="22">
        <v>4.1715154000000003E-21</v>
      </c>
      <c r="XN31" s="22">
        <v>2.5056241999999999E-22</v>
      </c>
      <c r="XO31" s="22">
        <v>1.5031202E-23</v>
      </c>
      <c r="XP31" s="22">
        <v>9.0055770000000004E-25</v>
      </c>
      <c r="XQ31" s="22">
        <v>5.3883064E-26</v>
      </c>
      <c r="XR31" s="22">
        <v>3.2195607000000002E-27</v>
      </c>
      <c r="XS31" s="22">
        <v>1.9209800999999999E-28</v>
      </c>
      <c r="XT31" s="22">
        <v>1.1457839E-29</v>
      </c>
      <c r="XU31" s="22">
        <v>4.4502467000000003E-31</v>
      </c>
      <c r="XV31" s="22">
        <v>0</v>
      </c>
      <c r="XW31" s="22">
        <v>2.5037306000000002E-10</v>
      </c>
      <c r="XX31" s="22">
        <v>5.6808770000000002E-9</v>
      </c>
      <c r="XY31" s="22">
        <v>1.04254575E-7</v>
      </c>
      <c r="XZ31" s="22">
        <v>1.8146780999999999E-6</v>
      </c>
      <c r="YA31" s="22">
        <v>3.1228476000000002E-5</v>
      </c>
      <c r="YB31" s="22">
        <v>5.3907505999999995E-4</v>
      </c>
      <c r="YC31" s="22">
        <v>9.4182329999999998E-3</v>
      </c>
      <c r="YD31" s="22">
        <v>5.5710975000000003E-2</v>
      </c>
      <c r="YE31" s="22">
        <v>0.15296128000000001</v>
      </c>
      <c r="YF31" s="22">
        <v>0.27531376000000002</v>
      </c>
      <c r="YG31" s="22">
        <v>0.34922254000000003</v>
      </c>
      <c r="YH31" s="22">
        <v>0.34746569999999999</v>
      </c>
      <c r="YI31" s="22">
        <v>0.26776656999999998</v>
      </c>
      <c r="YJ31" s="22">
        <v>0.14436346</v>
      </c>
      <c r="YK31" s="22">
        <v>5.0756320000000001E-2</v>
      </c>
      <c r="YL31" s="22">
        <v>8.1388970000000008E-3</v>
      </c>
      <c r="YM31" s="22">
        <v>4.8039893999999997E-4</v>
      </c>
      <c r="YN31" s="22">
        <v>2.8773776999999999E-5</v>
      </c>
      <c r="YO31" s="22">
        <v>1.7374878000000001E-6</v>
      </c>
      <c r="YP31" s="22">
        <v>1.05339666E-7</v>
      </c>
      <c r="YQ31" s="22">
        <v>6.3964983999999999E-9</v>
      </c>
      <c r="YR31" s="22">
        <v>3.8847917000000001E-10</v>
      </c>
      <c r="YS31" s="22">
        <v>2.3579897E-11</v>
      </c>
      <c r="YT31" s="22">
        <v>1.4298851999999999E-12</v>
      </c>
      <c r="YU31" s="22">
        <v>8.6610664000000003E-14</v>
      </c>
      <c r="YV31" s="22">
        <v>5.2399283000000002E-15</v>
      </c>
      <c r="YW31" s="22">
        <v>3.1663403999999999E-16</v>
      </c>
      <c r="YX31" s="22">
        <v>1.9110412E-17</v>
      </c>
      <c r="YY31" s="22">
        <v>1.1520327999999999E-18</v>
      </c>
      <c r="YZ31" s="22">
        <v>6.9365156E-20</v>
      </c>
      <c r="ZA31" s="22">
        <v>4.1715268000000003E-21</v>
      </c>
      <c r="ZB31" s="22">
        <v>2.5056297E-22</v>
      </c>
      <c r="ZC31" s="22">
        <v>1.503123E-23</v>
      </c>
      <c r="ZD31" s="22">
        <v>9.0055930000000001E-25</v>
      </c>
      <c r="ZE31" s="22">
        <v>5.3883159999999995E-26</v>
      </c>
      <c r="ZF31" s="22">
        <v>3.2195672999999999E-27</v>
      </c>
      <c r="ZG31" s="22">
        <v>1.9209839E-28</v>
      </c>
      <c r="ZH31" s="22">
        <v>1.1457857E-29</v>
      </c>
      <c r="ZI31" s="22">
        <v>4.4502556000000003E-31</v>
      </c>
      <c r="ZJ31" s="22">
        <v>0</v>
      </c>
      <c r="ZK31" s="22">
        <v>2.5037414000000002E-10</v>
      </c>
      <c r="ZL31" s="22">
        <v>5.6809014999999998E-9</v>
      </c>
      <c r="ZM31" s="22">
        <v>1.0425494E-7</v>
      </c>
      <c r="ZN31" s="22">
        <v>1.8146819E-6</v>
      </c>
      <c r="ZO31" s="22">
        <v>3.1228500000000001E-5</v>
      </c>
      <c r="ZP31" s="22">
        <v>5.390751E-4</v>
      </c>
      <c r="ZQ31" s="22">
        <v>9.418236E-3</v>
      </c>
      <c r="ZR31" s="22">
        <v>5.5710953000000001E-2</v>
      </c>
      <c r="ZS31" s="22">
        <v>0.15296124</v>
      </c>
      <c r="ZT31" s="22">
        <v>0.27531376000000002</v>
      </c>
      <c r="ZU31" s="22">
        <v>0.34922254000000003</v>
      </c>
      <c r="ZV31" s="22">
        <v>0.34746569999999999</v>
      </c>
      <c r="ZW31" s="22">
        <v>0.26776656999999998</v>
      </c>
      <c r="ZX31" s="22">
        <v>0.14436347999999999</v>
      </c>
      <c r="ZY31" s="22">
        <v>5.0756330000000002E-2</v>
      </c>
      <c r="ZZ31" s="22">
        <v>8.1389040000000006E-3</v>
      </c>
      <c r="AAA31" s="22">
        <v>4.8039938000000001E-4</v>
      </c>
      <c r="AAB31" s="22">
        <v>2.8773797000000001E-5</v>
      </c>
      <c r="AAC31" s="22">
        <v>1.7374892000000001E-6</v>
      </c>
      <c r="AAD31" s="22">
        <v>1.0533973E-7</v>
      </c>
      <c r="AAE31" s="22">
        <v>6.3965032999999998E-9</v>
      </c>
      <c r="AAF31" s="22">
        <v>3.8847949999999998E-10</v>
      </c>
      <c r="AAG31" s="22">
        <v>2.3579938000000001E-11</v>
      </c>
      <c r="AAH31" s="22">
        <v>1.4298886999999999E-12</v>
      </c>
      <c r="AAI31" s="22">
        <v>8.6610919999999995E-14</v>
      </c>
      <c r="AAJ31" s="22">
        <v>5.239947E-15</v>
      </c>
      <c r="AAK31" s="22">
        <v>3.1663524000000002E-16</v>
      </c>
      <c r="AAL31" s="22">
        <v>1.9110491E-17</v>
      </c>
      <c r="AAM31" s="22">
        <v>1.152038E-18</v>
      </c>
      <c r="AAN31" s="22">
        <v>6.9365529999999994E-20</v>
      </c>
      <c r="AAO31" s="22">
        <v>4.1715500000000001E-21</v>
      </c>
      <c r="AAP31" s="22">
        <v>2.5056444E-22</v>
      </c>
      <c r="AAQ31" s="22">
        <v>1.5031317E-23</v>
      </c>
      <c r="AAR31" s="22">
        <v>9.0056470000000001E-25</v>
      </c>
      <c r="AAS31" s="22">
        <v>5.3883495000000005E-26</v>
      </c>
      <c r="AAT31" s="22">
        <v>3.2195882999999998E-27</v>
      </c>
      <c r="AAU31" s="22">
        <v>1.9209971999999999E-28</v>
      </c>
      <c r="AAV31" s="22">
        <v>1.1457946999999999E-29</v>
      </c>
      <c r="AAW31" s="22">
        <v>4.4502940000000003E-31</v>
      </c>
      <c r="AAX31" s="22">
        <v>0</v>
      </c>
      <c r="AAY31" s="22">
        <v>2.5037309999999999E-10</v>
      </c>
      <c r="AAZ31" s="22">
        <v>5.6808859999999998E-9</v>
      </c>
      <c r="ABA31" s="22">
        <v>1.0425473E-7</v>
      </c>
      <c r="ABB31" s="22">
        <v>1.8146791999999999E-6</v>
      </c>
      <c r="ABC31" s="22">
        <v>3.1228446E-5</v>
      </c>
      <c r="ABD31" s="22">
        <v>5.3907436000000003E-4</v>
      </c>
      <c r="ABE31" s="22">
        <v>9.4182229999999999E-3</v>
      </c>
      <c r="ABF31" s="22">
        <v>5.5710897000000002E-2</v>
      </c>
      <c r="ABG31" s="22">
        <v>0.15296119999999999</v>
      </c>
      <c r="ABH31" s="22">
        <v>0.2753139</v>
      </c>
      <c r="ABI31" s="22">
        <v>0.34922283999999998</v>
      </c>
      <c r="ABJ31" s="22">
        <v>0.34746589999999999</v>
      </c>
      <c r="ABK31" s="22">
        <v>0.26776664999999999</v>
      </c>
      <c r="ABL31" s="22">
        <v>0.14436352</v>
      </c>
      <c r="ABM31" s="22">
        <v>5.0756323999999998E-2</v>
      </c>
      <c r="ABN31" s="22">
        <v>8.1388980000000003E-3</v>
      </c>
      <c r="ABO31" s="22">
        <v>4.8039912000000001E-4</v>
      </c>
      <c r="ABP31" s="22">
        <v>2.8773790000000002E-5</v>
      </c>
      <c r="ABQ31" s="22">
        <v>1.7374883999999999E-6</v>
      </c>
      <c r="ABR31" s="22">
        <v>1.05339694E-7</v>
      </c>
      <c r="ABS31" s="22">
        <v>6.3965016000000001E-9</v>
      </c>
      <c r="ABT31" s="22">
        <v>3.8847947E-10</v>
      </c>
      <c r="ABU31" s="22">
        <v>2.3579937E-11</v>
      </c>
      <c r="ABV31" s="22">
        <v>1.4298886999999999E-12</v>
      </c>
      <c r="ABW31" s="22">
        <v>8.6610975999999997E-14</v>
      </c>
      <c r="ABX31" s="22">
        <v>5.2399510000000001E-15</v>
      </c>
      <c r="ABY31" s="22">
        <v>3.1663544999999998E-16</v>
      </c>
      <c r="ABZ31" s="22">
        <v>1.9110495999999999E-17</v>
      </c>
      <c r="ACA31" s="22">
        <v>1.1520382999999999E-18</v>
      </c>
      <c r="ACB31" s="22">
        <v>6.9365523999999999E-20</v>
      </c>
      <c r="ACC31" s="22">
        <v>4.1715510000000003E-21</v>
      </c>
      <c r="ACD31" s="22">
        <v>2.5056440000000002E-22</v>
      </c>
      <c r="ACE31" s="22">
        <v>1.5031311999999999E-23</v>
      </c>
      <c r="ACF31" s="22">
        <v>9.0056399999999992E-25</v>
      </c>
      <c r="ACG31" s="22">
        <v>5.3883390000000003E-26</v>
      </c>
      <c r="ACH31" s="22">
        <v>3.2195789999999999E-27</v>
      </c>
      <c r="ACI31" s="22">
        <v>1.9209894999999999E-28</v>
      </c>
      <c r="ACJ31" s="22">
        <v>1.1457887E-29</v>
      </c>
      <c r="ACK31" s="22">
        <v>4.4502715999999997E-31</v>
      </c>
      <c r="ACL31" s="22">
        <v>0</v>
      </c>
      <c r="ACM31" s="22">
        <v>2.5037446999999999E-10</v>
      </c>
      <c r="ACN31" s="22">
        <v>5.6809089999999997E-9</v>
      </c>
      <c r="ACO31" s="22">
        <v>1.0425504E-7</v>
      </c>
      <c r="ACP31" s="22">
        <v>1.8146842E-6</v>
      </c>
      <c r="ACQ31" s="22">
        <v>3.1228539999999997E-5</v>
      </c>
      <c r="ACR31" s="22">
        <v>5.3907605E-4</v>
      </c>
      <c r="ACS31" s="22">
        <v>9.4182599999999995E-3</v>
      </c>
      <c r="ACT31" s="22">
        <v>5.5710968E-2</v>
      </c>
      <c r="ACU31" s="22">
        <v>0.15296109999999999</v>
      </c>
      <c r="ACV31" s="22">
        <v>0.27531335000000001</v>
      </c>
      <c r="ACW31" s="22">
        <v>0.34922186</v>
      </c>
      <c r="ACX31" s="22">
        <v>0.34746473999999999</v>
      </c>
      <c r="ACY31" s="22">
        <v>0.2677657</v>
      </c>
      <c r="ACZ31" s="22">
        <v>0.14436293</v>
      </c>
      <c r="ADA31" s="22">
        <v>5.0756080000000002E-2</v>
      </c>
      <c r="ADB31" s="22">
        <v>8.1388485000000003E-3</v>
      </c>
      <c r="ADC31" s="22">
        <v>4.8039582999999999E-4</v>
      </c>
      <c r="ADD31" s="22">
        <v>2.8773592999999999E-5</v>
      </c>
      <c r="ADE31" s="22">
        <v>1.7374770000000001E-6</v>
      </c>
      <c r="ADF31" s="22">
        <v>1.0533905E-7</v>
      </c>
      <c r="ADG31" s="22">
        <v>6.3964634000000003E-9</v>
      </c>
      <c r="ADH31" s="22">
        <v>3.8847736000000001E-10</v>
      </c>
      <c r="ADI31" s="22">
        <v>2.3579813E-11</v>
      </c>
      <c r="ADJ31" s="22">
        <v>1.4298823000000001E-12</v>
      </c>
      <c r="ADK31" s="22">
        <v>8.6610629999999997E-14</v>
      </c>
      <c r="ADL31" s="22">
        <v>5.2399342999999999E-15</v>
      </c>
      <c r="ADM31" s="22">
        <v>3.1663459999999999E-16</v>
      </c>
      <c r="ADN31" s="22">
        <v>1.911045E-17</v>
      </c>
      <c r="ADO31" s="22">
        <v>1.152035E-18</v>
      </c>
      <c r="ADP31" s="22">
        <v>6.9365247E-20</v>
      </c>
      <c r="ADQ31" s="22">
        <v>4.1715263999999998E-21</v>
      </c>
      <c r="ADR31" s="22">
        <v>2.5056257E-22</v>
      </c>
      <c r="ADS31" s="22">
        <v>1.5031177E-23</v>
      </c>
      <c r="ADT31" s="22">
        <v>9.0055500000000004E-25</v>
      </c>
      <c r="ADU31" s="22">
        <v>5.3882869999999997E-26</v>
      </c>
      <c r="ADV31" s="22">
        <v>3.2195550000000002E-27</v>
      </c>
      <c r="ADW31" s="22">
        <v>1.920984E-28</v>
      </c>
      <c r="ADX31" s="22">
        <v>1.1457942E-29</v>
      </c>
      <c r="ADY31" s="22">
        <v>4.4502770000000002E-31</v>
      </c>
      <c r="ADZ31" s="27"/>
      <c r="AEA31" s="25">
        <f t="shared" si="23"/>
        <v>26</v>
      </c>
      <c r="AEB31" s="52"/>
      <c r="AEC31" s="48">
        <f t="shared" si="27"/>
        <v>8.6180120000000002E-32</v>
      </c>
      <c r="AED31" s="48">
        <f t="shared" si="27"/>
        <v>8.6179960000000005E-32</v>
      </c>
      <c r="AEE31" s="48">
        <f t="shared" si="27"/>
        <v>8.6180133999999995E-32</v>
      </c>
      <c r="AEF31" s="48">
        <f t="shared" si="27"/>
        <v>8.6180129999999998E-32</v>
      </c>
      <c r="AEG31" s="48">
        <f t="shared" si="27"/>
        <v>8.6179919999999998E-32</v>
      </c>
      <c r="AEH31" s="48">
        <f t="shared" si="27"/>
        <v>8.6179846000000005E-32</v>
      </c>
      <c r="AEI31" s="48">
        <f t="shared" si="27"/>
        <v>8.6179730000000001E-32</v>
      </c>
      <c r="AEJ31" s="48">
        <f t="shared" si="27"/>
        <v>8.6179690000000005E-32</v>
      </c>
      <c r="AEK31" s="48">
        <f t="shared" si="27"/>
        <v>8.6179745999999998E-32</v>
      </c>
      <c r="AEL31" s="48">
        <f t="shared" si="27"/>
        <v>8.6179859999999998E-32</v>
      </c>
      <c r="AEM31" s="48">
        <f t="shared" si="28"/>
        <v>8.6179960000000005E-32</v>
      </c>
      <c r="AEN31" s="48">
        <f t="shared" si="28"/>
        <v>8.6180150000000002E-32</v>
      </c>
      <c r="AEO31" s="48">
        <f t="shared" si="28"/>
        <v>8.6180169999999995E-32</v>
      </c>
      <c r="AEP31" s="48">
        <f t="shared" si="28"/>
        <v>8.6180300000000002E-32</v>
      </c>
      <c r="AEQ31" s="48">
        <f t="shared" si="28"/>
        <v>8.6180399999999999E-32</v>
      </c>
      <c r="AER31" s="48">
        <f t="shared" si="28"/>
        <v>8.6180489999999999E-32</v>
      </c>
      <c r="AES31" s="48">
        <f t="shared" si="28"/>
        <v>8.6180687000000003E-32</v>
      </c>
      <c r="AET31" s="48">
        <f t="shared" si="28"/>
        <v>8.6181470000000004E-32</v>
      </c>
      <c r="AEU31" s="48">
        <f t="shared" si="28"/>
        <v>8.618103E-32</v>
      </c>
      <c r="AEV31" s="44">
        <f t="shared" si="17"/>
        <v>6.96</v>
      </c>
      <c r="AEW31" s="52"/>
      <c r="AEX31" s="82">
        <v>4.4502326000000001E-31</v>
      </c>
      <c r="AEY31" s="49">
        <f t="shared" si="18"/>
        <v>8.6180199631578956E-32</v>
      </c>
      <c r="AEZ31" s="52"/>
      <c r="AFA31" s="52"/>
      <c r="AFB31" s="48">
        <f t="shared" si="29"/>
        <v>3.5056529999999999E-7</v>
      </c>
      <c r="AFC31" s="48">
        <f t="shared" si="29"/>
        <v>3.5056485E-7</v>
      </c>
      <c r="AFD31" s="48">
        <f t="shared" si="29"/>
        <v>3.5056495999999998E-7</v>
      </c>
      <c r="AFE31" s="48">
        <f t="shared" si="29"/>
        <v>3.5056523999999999E-7</v>
      </c>
      <c r="AFF31" s="48">
        <f t="shared" si="29"/>
        <v>3.5056433000000002E-7</v>
      </c>
      <c r="AFG31" s="48">
        <f t="shared" si="29"/>
        <v>3.5056357000000002E-7</v>
      </c>
      <c r="AFH31" s="48">
        <f t="shared" si="29"/>
        <v>3.5056253999999999E-7</v>
      </c>
      <c r="AFI31" s="48">
        <f t="shared" si="29"/>
        <v>3.5056171999999998E-7</v>
      </c>
      <c r="AFJ31" s="48">
        <f t="shared" si="29"/>
        <v>3.5056199999999999E-7</v>
      </c>
      <c r="AFK31" s="48">
        <f t="shared" si="29"/>
        <v>3.5056220000000002E-7</v>
      </c>
      <c r="AFL31" s="48">
        <f t="shared" si="30"/>
        <v>3.5056282999999998E-7</v>
      </c>
      <c r="AFM31" s="48">
        <f t="shared" si="30"/>
        <v>3.5056430000000002E-7</v>
      </c>
      <c r="AFN31" s="48">
        <f t="shared" si="30"/>
        <v>3.505645E-7</v>
      </c>
      <c r="AFO31" s="48">
        <f t="shared" si="30"/>
        <v>3.5056500000000002E-7</v>
      </c>
      <c r="AFP31" s="48">
        <f t="shared" si="30"/>
        <v>3.5056507000000001E-7</v>
      </c>
      <c r="AFQ31" s="48">
        <f t="shared" si="30"/>
        <v>3.5056533E-7</v>
      </c>
      <c r="AFR31" s="48">
        <f t="shared" si="30"/>
        <v>3.5056573000000002E-7</v>
      </c>
      <c r="AFS31" s="48">
        <f t="shared" si="30"/>
        <v>3.505659E-7</v>
      </c>
      <c r="AFT31" s="48">
        <f t="shared" si="30"/>
        <v>3.5056577999999999E-7</v>
      </c>
      <c r="AFU31" s="52"/>
      <c r="AFV31" s="49">
        <f t="shared" si="25"/>
        <v>3.5056427105263158E-7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</row>
    <row r="32" spans="1:1103" ht="2.1" customHeight="1" x14ac:dyDescent="0.25">
      <c r="A32" s="27"/>
      <c r="B32" s="43">
        <v>26</v>
      </c>
      <c r="C32" s="44">
        <v>7.25</v>
      </c>
      <c r="D32" s="73">
        <f t="shared" si="22"/>
        <v>2</v>
      </c>
      <c r="E32" s="27"/>
      <c r="F32" s="74">
        <v>0</v>
      </c>
      <c r="G32" s="20">
        <v>8.1937685999999999E-11</v>
      </c>
      <c r="H32" s="20">
        <v>1.8591376999999999E-9</v>
      </c>
      <c r="I32" s="20">
        <v>3.4244575E-8</v>
      </c>
      <c r="J32" s="20">
        <v>5.9954976000000002E-7</v>
      </c>
      <c r="K32" s="20">
        <v>1.0358569E-5</v>
      </c>
      <c r="L32" s="20">
        <v>1.7860308E-4</v>
      </c>
      <c r="M32" s="20">
        <v>3.0815396000000001E-3</v>
      </c>
      <c r="N32" s="20">
        <v>3.0042902999999999E-2</v>
      </c>
      <c r="O32" s="20">
        <v>0.103202455</v>
      </c>
      <c r="P32" s="20">
        <v>0.21723127</v>
      </c>
      <c r="Q32" s="20">
        <v>0.32185350000000001</v>
      </c>
      <c r="R32" s="20">
        <v>0.34647992</v>
      </c>
      <c r="S32" s="20">
        <v>0.31434548000000001</v>
      </c>
      <c r="T32" s="20">
        <v>0.2047274</v>
      </c>
      <c r="U32" s="20">
        <v>9.3073359999999994E-2</v>
      </c>
      <c r="V32" s="20">
        <v>2.5525039999999999E-2</v>
      </c>
      <c r="W32" s="20">
        <v>2.3035833000000002E-3</v>
      </c>
      <c r="X32" s="20">
        <v>1.4005338000000001E-4</v>
      </c>
      <c r="Y32" s="20">
        <v>8.4989570000000002E-6</v>
      </c>
      <c r="Z32" s="20">
        <v>5.1561443000000003E-7</v>
      </c>
      <c r="AA32" s="21">
        <v>3.1288919999999997E-8</v>
      </c>
      <c r="AB32" s="21">
        <v>1.8991325999999998E-9</v>
      </c>
      <c r="AC32" s="21">
        <v>1.15272146E-10</v>
      </c>
      <c r="AD32" s="21">
        <v>6.9949433000000004E-12</v>
      </c>
      <c r="AE32" s="21">
        <v>4.2425944999999999E-13</v>
      </c>
      <c r="AF32" s="21">
        <v>2.5714860000000001E-14</v>
      </c>
      <c r="AG32" s="21">
        <v>1.5573318000000001E-15</v>
      </c>
      <c r="AH32" s="21">
        <v>9.4227740000000005E-17</v>
      </c>
      <c r="AI32" s="21">
        <v>5.6956852999999998E-18</v>
      </c>
      <c r="AJ32" s="21">
        <v>3.4392256999999998E-19</v>
      </c>
      <c r="AK32" s="21">
        <v>2.0744614000000001E-20</v>
      </c>
      <c r="AL32" s="21">
        <v>1.2498702E-21</v>
      </c>
      <c r="AM32" s="21">
        <v>7.5218607000000005E-23</v>
      </c>
      <c r="AN32" s="21">
        <v>4.5213905999999997E-24</v>
      </c>
      <c r="AO32" s="21">
        <v>2.7145012000000001E-25</v>
      </c>
      <c r="AP32" s="21">
        <v>1.6276602000000001E-26</v>
      </c>
      <c r="AQ32" s="21">
        <v>9.7470830000000008E-28</v>
      </c>
      <c r="AR32" s="21">
        <v>5.8359879999999996E-29</v>
      </c>
      <c r="AS32" s="21">
        <v>2.2725852999999999E-30</v>
      </c>
      <c r="AT32" s="22">
        <v>0</v>
      </c>
      <c r="AU32" s="22">
        <v>8.1935805000000005E-11</v>
      </c>
      <c r="AV32" s="22">
        <v>1.8590991E-9</v>
      </c>
      <c r="AW32" s="22">
        <v>3.4243931999999997E-8</v>
      </c>
      <c r="AX32" s="22">
        <v>5.9953890000000001E-7</v>
      </c>
      <c r="AY32" s="22">
        <v>1.035839E-5</v>
      </c>
      <c r="AZ32" s="22">
        <v>1.7859983000000001E-4</v>
      </c>
      <c r="BA32" s="22">
        <v>3.0814798000000001E-3</v>
      </c>
      <c r="BB32" s="22">
        <v>3.0042567999999999E-2</v>
      </c>
      <c r="BC32" s="22">
        <v>0.103201576</v>
      </c>
      <c r="BD32" s="22">
        <v>0.21722976999999999</v>
      </c>
      <c r="BE32" s="22">
        <v>0.32185160000000002</v>
      </c>
      <c r="BF32" s="22">
        <v>0.34647810000000001</v>
      </c>
      <c r="BG32" s="22">
        <v>0.31434400000000001</v>
      </c>
      <c r="BH32" s="22">
        <v>0.20472656</v>
      </c>
      <c r="BI32" s="22">
        <v>9.3073085E-2</v>
      </c>
      <c r="BJ32" s="22">
        <v>2.5525005999999999E-2</v>
      </c>
      <c r="BK32" s="22">
        <v>2.3035842000000001E-3</v>
      </c>
      <c r="BL32" s="22">
        <v>1.4005336999999999E-4</v>
      </c>
      <c r="BM32" s="22">
        <v>8.4989510000000004E-6</v>
      </c>
      <c r="BN32" s="22">
        <v>5.1561379999999996E-7</v>
      </c>
      <c r="BO32" s="22">
        <v>3.1288870000000001E-8</v>
      </c>
      <c r="BP32" s="22">
        <v>1.8991289999999999E-9</v>
      </c>
      <c r="BQ32" s="22">
        <v>1.1527194999999999E-10</v>
      </c>
      <c r="BR32" s="22">
        <v>6.99493E-12</v>
      </c>
      <c r="BS32" s="22">
        <v>4.2425839999999999E-13</v>
      </c>
      <c r="BT32" s="22">
        <v>2.5714799999999999E-14</v>
      </c>
      <c r="BU32" s="22">
        <v>1.5573281E-15</v>
      </c>
      <c r="BV32" s="22">
        <v>9.4227490000000001E-17</v>
      </c>
      <c r="BW32" s="22">
        <v>5.6956720000000002E-18</v>
      </c>
      <c r="BX32" s="22">
        <v>3.4392167000000002E-19</v>
      </c>
      <c r="BY32" s="22">
        <v>2.0744552E-20</v>
      </c>
      <c r="BZ32" s="22">
        <v>1.2498668E-21</v>
      </c>
      <c r="CA32" s="22">
        <v>7.5218473999999995E-23</v>
      </c>
      <c r="CB32" s="22">
        <v>4.5213849999999997E-24</v>
      </c>
      <c r="CC32" s="22">
        <v>2.7144954999999998E-25</v>
      </c>
      <c r="CD32" s="22">
        <v>1.6276532E-26</v>
      </c>
      <c r="CE32" s="22">
        <v>9.7470409999999998E-28</v>
      </c>
      <c r="CF32" s="22">
        <v>5.8359810000000002E-29</v>
      </c>
      <c r="CG32" s="22">
        <v>2.2725808E-30</v>
      </c>
      <c r="CH32" s="22">
        <v>0</v>
      </c>
      <c r="CI32" s="22">
        <v>8.1936570000000001E-11</v>
      </c>
      <c r="CJ32" s="22">
        <v>1.8591148000000001E-9</v>
      </c>
      <c r="CK32" s="22">
        <v>3.4244176999999999E-8</v>
      </c>
      <c r="CL32" s="22">
        <v>5.9954282999999998E-7</v>
      </c>
      <c r="CM32" s="22">
        <v>1.0358454E-5</v>
      </c>
      <c r="CN32" s="22">
        <v>1.7860093999999999E-4</v>
      </c>
      <c r="CO32" s="22">
        <v>3.0815019999999999E-3</v>
      </c>
      <c r="CP32" s="22">
        <v>3.0042676000000001E-2</v>
      </c>
      <c r="CQ32" s="22">
        <v>0.10320184</v>
      </c>
      <c r="CR32" s="22">
        <v>0.21723018999999999</v>
      </c>
      <c r="CS32" s="22">
        <v>0.32185212000000002</v>
      </c>
      <c r="CT32" s="22">
        <v>0.34647836999999998</v>
      </c>
      <c r="CU32" s="22">
        <v>0.31434416999999998</v>
      </c>
      <c r="CV32" s="22">
        <v>0.20472659000000001</v>
      </c>
      <c r="CW32" s="22">
        <v>9.3073085E-2</v>
      </c>
      <c r="CX32" s="22">
        <v>2.5525002000000001E-2</v>
      </c>
      <c r="CY32" s="22">
        <v>2.3035858999999998E-3</v>
      </c>
      <c r="CZ32" s="22">
        <v>1.4005347999999999E-4</v>
      </c>
      <c r="DA32" s="22">
        <v>8.49896E-6</v>
      </c>
      <c r="DB32" s="22">
        <v>5.1561443000000003E-7</v>
      </c>
      <c r="DC32" s="22">
        <v>3.1288906E-8</v>
      </c>
      <c r="DD32" s="22">
        <v>1.8991314999999999E-9</v>
      </c>
      <c r="DE32" s="22">
        <v>1.1527208E-10</v>
      </c>
      <c r="DF32" s="22">
        <v>6.9949390000000003E-12</v>
      </c>
      <c r="DG32" s="22">
        <v>4.2425915000000002E-13</v>
      </c>
      <c r="DH32" s="22">
        <v>2.5714841000000001E-14</v>
      </c>
      <c r="DI32" s="22">
        <v>1.5573304999999999E-15</v>
      </c>
      <c r="DJ32" s="22">
        <v>9.4227690000000002E-17</v>
      </c>
      <c r="DK32" s="22">
        <v>5.6956839999999998E-18</v>
      </c>
      <c r="DL32" s="22">
        <v>3.4392256999999998E-19</v>
      </c>
      <c r="DM32" s="22">
        <v>2.0744601999999999E-20</v>
      </c>
      <c r="DN32" s="22">
        <v>1.2498687999999999E-21</v>
      </c>
      <c r="DO32" s="22">
        <v>7.5218510000000003E-23</v>
      </c>
      <c r="DP32" s="22">
        <v>4.5213882E-24</v>
      </c>
      <c r="DQ32" s="22">
        <v>2.7145030000000002E-25</v>
      </c>
      <c r="DR32" s="22">
        <v>1.6276616E-26</v>
      </c>
      <c r="DS32" s="22">
        <v>9.74707E-28</v>
      </c>
      <c r="DT32" s="22">
        <v>5.8359926000000001E-29</v>
      </c>
      <c r="DU32" s="22">
        <v>2.2725859000000002E-30</v>
      </c>
      <c r="DV32" s="22">
        <v>0</v>
      </c>
      <c r="DW32" s="22">
        <v>8.1936960000000006E-11</v>
      </c>
      <c r="DX32" s="22">
        <v>1.8591220999999999E-9</v>
      </c>
      <c r="DY32" s="22">
        <v>3.4244300000000002E-8</v>
      </c>
      <c r="DZ32" s="22">
        <v>5.9954480000000003E-7</v>
      </c>
      <c r="EA32" s="22">
        <v>1.0358485999999999E-5</v>
      </c>
      <c r="EB32" s="22">
        <v>1.7860152999999999E-4</v>
      </c>
      <c r="EC32" s="22">
        <v>3.0815135999999999E-3</v>
      </c>
      <c r="ED32" s="22">
        <v>3.0042727000000002E-2</v>
      </c>
      <c r="EE32" s="22">
        <v>0.10320201</v>
      </c>
      <c r="EF32" s="22">
        <v>0.21723057000000001</v>
      </c>
      <c r="EG32" s="22">
        <v>0.32185265000000002</v>
      </c>
      <c r="EH32" s="22">
        <v>0.34647906000000001</v>
      </c>
      <c r="EI32" s="22">
        <v>0.31434444</v>
      </c>
      <c r="EJ32" s="22">
        <v>0.20472679999999999</v>
      </c>
      <c r="EK32" s="22">
        <v>9.3073139999999999E-2</v>
      </c>
      <c r="EL32" s="22">
        <v>2.5525015000000002E-2</v>
      </c>
      <c r="EM32" s="22">
        <v>2.3035858999999998E-3</v>
      </c>
      <c r="EN32" s="22">
        <v>1.4005351E-4</v>
      </c>
      <c r="EO32" s="22">
        <v>8.4989629999999999E-6</v>
      </c>
      <c r="EP32" s="22">
        <v>5.1561466000000001E-7</v>
      </c>
      <c r="EQ32" s="22">
        <v>3.1288919999999997E-8</v>
      </c>
      <c r="ER32" s="22">
        <v>1.8991324000000002E-9</v>
      </c>
      <c r="ES32" s="22">
        <v>1.1527214999999999E-10</v>
      </c>
      <c r="ET32" s="22">
        <v>6.9949433000000004E-12</v>
      </c>
      <c r="EU32" s="22">
        <v>4.2425941999999998E-13</v>
      </c>
      <c r="EV32" s="22">
        <v>2.5714858000000001E-14</v>
      </c>
      <c r="EW32" s="22">
        <v>1.5573307000000001E-15</v>
      </c>
      <c r="EX32" s="22">
        <v>9.4227624000000006E-17</v>
      </c>
      <c r="EY32" s="22">
        <v>5.6956779999999996E-18</v>
      </c>
      <c r="EZ32" s="22">
        <v>3.43922E-19</v>
      </c>
      <c r="FA32" s="22">
        <v>2.0744566999999999E-20</v>
      </c>
      <c r="FB32" s="22">
        <v>1.249867E-21</v>
      </c>
      <c r="FC32" s="22">
        <v>7.5218385999999998E-23</v>
      </c>
      <c r="FD32" s="22">
        <v>4.5213840000000002E-24</v>
      </c>
      <c r="FE32" s="22">
        <v>2.7145055999999999E-25</v>
      </c>
      <c r="FF32" s="22">
        <v>1.6276581999999999E-26</v>
      </c>
      <c r="FG32" s="22">
        <v>9.7470810000000007E-28</v>
      </c>
      <c r="FH32" s="22">
        <v>5.8359913999999996E-29</v>
      </c>
      <c r="FI32" s="22">
        <v>2.2725852999999999E-30</v>
      </c>
      <c r="FJ32" s="22">
        <v>0</v>
      </c>
      <c r="FK32" s="22">
        <v>8.1937009999999996E-11</v>
      </c>
      <c r="FL32" s="22">
        <v>1.8591244E-9</v>
      </c>
      <c r="FM32" s="22">
        <v>3.4244360000000001E-8</v>
      </c>
      <c r="FN32" s="22">
        <v>5.9954559999999997E-7</v>
      </c>
      <c r="FO32" s="22">
        <v>1.0358493E-5</v>
      </c>
      <c r="FP32" s="22">
        <v>1.7860164000000001E-4</v>
      </c>
      <c r="FQ32" s="22">
        <v>3.0815145000000002E-3</v>
      </c>
      <c r="FR32" s="22">
        <v>3.0042744999999999E-2</v>
      </c>
      <c r="FS32" s="22">
        <v>0.10320207000000001</v>
      </c>
      <c r="FT32" s="22">
        <v>0.21723069</v>
      </c>
      <c r="FU32" s="22">
        <v>0.32185274000000003</v>
      </c>
      <c r="FV32" s="22">
        <v>0.34647918</v>
      </c>
      <c r="FW32" s="22">
        <v>0.31434459999999997</v>
      </c>
      <c r="FX32" s="22">
        <v>0.20472677</v>
      </c>
      <c r="FY32" s="22">
        <v>9.3073100000000006E-2</v>
      </c>
      <c r="FZ32" s="22">
        <v>2.5524973999999999E-2</v>
      </c>
      <c r="GA32" s="22">
        <v>2.3035752E-3</v>
      </c>
      <c r="GB32" s="22">
        <v>1.4005296000000001E-4</v>
      </c>
      <c r="GC32" s="22">
        <v>8.4989329999999995E-6</v>
      </c>
      <c r="GD32" s="22">
        <v>5.1561306999999996E-7</v>
      </c>
      <c r="GE32" s="22">
        <v>3.1288828000000001E-8</v>
      </c>
      <c r="GF32" s="22">
        <v>1.8991263999999999E-9</v>
      </c>
      <c r="GG32" s="22">
        <v>1.1527176999999999E-10</v>
      </c>
      <c r="GH32" s="22">
        <v>6.9949203E-12</v>
      </c>
      <c r="GI32" s="22">
        <v>4.2425800000000001E-13</v>
      </c>
      <c r="GJ32" s="22">
        <v>2.5714753000000001E-14</v>
      </c>
      <c r="GK32" s="22">
        <v>1.5573244E-15</v>
      </c>
      <c r="GL32" s="22">
        <v>9.4227229999999998E-17</v>
      </c>
      <c r="GM32" s="22">
        <v>5.6956560000000003E-18</v>
      </c>
      <c r="GN32" s="22">
        <v>3.4392092E-19</v>
      </c>
      <c r="GO32" s="22">
        <v>2.0744535E-20</v>
      </c>
      <c r="GP32" s="22">
        <v>1.2498684E-21</v>
      </c>
      <c r="GQ32" s="22">
        <v>7.5218593999999999E-23</v>
      </c>
      <c r="GR32" s="22">
        <v>4.52138E-24</v>
      </c>
      <c r="GS32" s="22">
        <v>2.7144906000000001E-25</v>
      </c>
      <c r="GT32" s="22">
        <v>1.6276566999999999E-26</v>
      </c>
      <c r="GU32" s="22">
        <v>9.7470560000000008E-28</v>
      </c>
      <c r="GV32" s="22">
        <v>5.835977E-29</v>
      </c>
      <c r="GW32" s="22">
        <v>2.2725795E-30</v>
      </c>
      <c r="GX32" s="22">
        <v>0</v>
      </c>
      <c r="GY32" s="22">
        <v>8.1937059999999999E-11</v>
      </c>
      <c r="GZ32" s="22">
        <v>1.8591243E-9</v>
      </c>
      <c r="HA32" s="22">
        <v>3.4244344000000003E-8</v>
      </c>
      <c r="HB32" s="22">
        <v>5.9954573000000001E-7</v>
      </c>
      <c r="HC32" s="22">
        <v>1.0358493E-5</v>
      </c>
      <c r="HD32" s="22">
        <v>1.7860164000000001E-4</v>
      </c>
      <c r="HE32" s="22">
        <v>3.0815123999999999E-3</v>
      </c>
      <c r="HF32" s="22">
        <v>3.0042768000000001E-2</v>
      </c>
      <c r="HG32" s="22">
        <v>0.10320215000000001</v>
      </c>
      <c r="HH32" s="22">
        <v>0.2172307</v>
      </c>
      <c r="HI32" s="22">
        <v>0.32185259999999999</v>
      </c>
      <c r="HJ32" s="22">
        <v>0.34647894000000001</v>
      </c>
      <c r="HK32" s="22">
        <v>0.31434453000000001</v>
      </c>
      <c r="HL32" s="22">
        <v>0.20472667</v>
      </c>
      <c r="HM32" s="22">
        <v>9.307298E-2</v>
      </c>
      <c r="HN32" s="22">
        <v>2.5524934999999999E-2</v>
      </c>
      <c r="HO32" s="22">
        <v>2.3035703000000001E-3</v>
      </c>
      <c r="HP32" s="22">
        <v>1.4005267E-4</v>
      </c>
      <c r="HQ32" s="22">
        <v>8.4989120000000004E-6</v>
      </c>
      <c r="HR32" s="22">
        <v>5.1561175999999997E-7</v>
      </c>
      <c r="HS32" s="22">
        <v>3.1288746000000002E-8</v>
      </c>
      <c r="HT32" s="22">
        <v>1.8991206000000001E-9</v>
      </c>
      <c r="HU32" s="22">
        <v>1.15271424E-10</v>
      </c>
      <c r="HV32" s="22">
        <v>6.9948970000000003E-12</v>
      </c>
      <c r="HW32" s="22">
        <v>4.2425668999999998E-13</v>
      </c>
      <c r="HX32" s="22">
        <v>2.5714682000000001E-14</v>
      </c>
      <c r="HY32" s="22">
        <v>1.5573206999999999E-15</v>
      </c>
      <c r="HZ32" s="22">
        <v>9.4227089999999999E-17</v>
      </c>
      <c r="IA32" s="22">
        <v>5.6956500000000002E-18</v>
      </c>
      <c r="IB32" s="22">
        <v>3.4392062999999999E-19</v>
      </c>
      <c r="IC32" s="22">
        <v>2.0744481E-20</v>
      </c>
      <c r="ID32" s="22">
        <v>1.2498631000000001E-21</v>
      </c>
      <c r="IE32" s="22">
        <v>7.521832E-23</v>
      </c>
      <c r="IF32" s="22">
        <v>4.5213763999999998E-24</v>
      </c>
      <c r="IG32" s="22">
        <v>2.7144906000000001E-25</v>
      </c>
      <c r="IH32" s="22">
        <v>1.6276566000000001E-26</v>
      </c>
      <c r="II32" s="22">
        <v>9.7470369999999996E-28</v>
      </c>
      <c r="IJ32" s="22">
        <v>5.8359680000000005E-29</v>
      </c>
      <c r="IK32" s="22">
        <v>2.2725769999999999E-30</v>
      </c>
      <c r="IL32" s="22">
        <v>0</v>
      </c>
      <c r="IM32" s="22">
        <v>8.1936739999999996E-11</v>
      </c>
      <c r="IN32" s="22">
        <v>1.8591179E-9</v>
      </c>
      <c r="IO32" s="22">
        <v>3.4244234000000001E-8</v>
      </c>
      <c r="IP32" s="22">
        <v>5.9954349999999997E-7</v>
      </c>
      <c r="IQ32" s="22">
        <v>1.0358457999999999E-5</v>
      </c>
      <c r="IR32" s="22">
        <v>1.7860097999999999E-4</v>
      </c>
      <c r="IS32" s="22">
        <v>3.0815021999999999E-3</v>
      </c>
      <c r="IT32" s="22">
        <v>3.0042737999999999E-2</v>
      </c>
      <c r="IU32" s="22">
        <v>0.10320206</v>
      </c>
      <c r="IV32" s="22">
        <v>0.21723054</v>
      </c>
      <c r="IW32" s="22">
        <v>0.32185239999999998</v>
      </c>
      <c r="IX32" s="22">
        <v>0.34647869999999997</v>
      </c>
      <c r="IY32" s="22">
        <v>0.31434410000000002</v>
      </c>
      <c r="IZ32" s="22">
        <v>0.20472641</v>
      </c>
      <c r="JA32" s="22">
        <v>9.3072870000000002E-2</v>
      </c>
      <c r="JB32" s="22">
        <v>2.5524886E-2</v>
      </c>
      <c r="JC32" s="22">
        <v>2.3035606999999999E-3</v>
      </c>
      <c r="JD32" s="22">
        <v>1.4005209000000001E-4</v>
      </c>
      <c r="JE32" s="22">
        <v>8.4988810000000006E-6</v>
      </c>
      <c r="JF32" s="22">
        <v>5.1561000000000005E-7</v>
      </c>
      <c r="JG32" s="22">
        <v>3.1288649999999997E-8</v>
      </c>
      <c r="JH32" s="22">
        <v>1.899115E-9</v>
      </c>
      <c r="JI32" s="22">
        <v>1.1527111E-10</v>
      </c>
      <c r="JJ32" s="22">
        <v>6.9948819999999997E-12</v>
      </c>
      <c r="JK32" s="22">
        <v>4.2425584999999998E-13</v>
      </c>
      <c r="JL32" s="22">
        <v>2.5714638E-14</v>
      </c>
      <c r="JM32" s="22">
        <v>1.5573187000000001E-15</v>
      </c>
      <c r="JN32" s="22">
        <v>9.4226995999999998E-17</v>
      </c>
      <c r="JO32" s="22">
        <v>5.6956493000000004E-18</v>
      </c>
      <c r="JP32" s="22">
        <v>3.4392076000000002E-19</v>
      </c>
      <c r="JQ32" s="22">
        <v>2.0744489999999999E-20</v>
      </c>
      <c r="JR32" s="22">
        <v>1.2498607E-21</v>
      </c>
      <c r="JS32" s="22">
        <v>7.5218014000000005E-23</v>
      </c>
      <c r="JT32" s="22">
        <v>4.5213654000000001E-24</v>
      </c>
      <c r="JU32" s="22">
        <v>2.7144913000000002E-25</v>
      </c>
      <c r="JV32" s="22">
        <v>1.6276553E-26</v>
      </c>
      <c r="JW32" s="22">
        <v>9.7470265000000007E-28</v>
      </c>
      <c r="JX32" s="22">
        <v>5.835961E-29</v>
      </c>
      <c r="JY32" s="22">
        <v>2.2725736E-30</v>
      </c>
      <c r="JZ32" s="22">
        <v>0</v>
      </c>
      <c r="KA32" s="22">
        <v>8.1936800000000004E-11</v>
      </c>
      <c r="KB32" s="22">
        <v>1.8591179E-9</v>
      </c>
      <c r="KC32" s="22">
        <v>3.4244212999999997E-8</v>
      </c>
      <c r="KD32" s="22">
        <v>5.9954320000000005E-7</v>
      </c>
      <c r="KE32" s="22">
        <v>1.0358452499999999E-5</v>
      </c>
      <c r="KF32" s="22">
        <v>1.7860088000000001E-4</v>
      </c>
      <c r="KG32" s="22">
        <v>3.0815009999999999E-3</v>
      </c>
      <c r="KH32" s="22">
        <v>3.0042698999999999E-2</v>
      </c>
      <c r="KI32" s="22">
        <v>0.10320198999999999</v>
      </c>
      <c r="KJ32" s="22">
        <v>0.21723053000000001</v>
      </c>
      <c r="KK32" s="22">
        <v>0.32185224000000001</v>
      </c>
      <c r="KL32" s="22">
        <v>0.34647850000000002</v>
      </c>
      <c r="KM32" s="22">
        <v>0.31434380000000001</v>
      </c>
      <c r="KN32" s="22">
        <v>0.2047262</v>
      </c>
      <c r="KO32" s="22">
        <v>9.3072749999999996E-2</v>
      </c>
      <c r="KP32" s="22">
        <v>2.5524841999999999E-2</v>
      </c>
      <c r="KQ32" s="22">
        <v>2.3035533E-3</v>
      </c>
      <c r="KR32" s="22">
        <v>1.4005166E-4</v>
      </c>
      <c r="KS32" s="22">
        <v>8.4988569999999999E-6</v>
      </c>
      <c r="KT32" s="22">
        <v>5.1560862999999995E-7</v>
      </c>
      <c r="KU32" s="22">
        <v>3.1288575000000003E-8</v>
      </c>
      <c r="KV32" s="22">
        <v>1.8991113000000001E-9</v>
      </c>
      <c r="KW32" s="22">
        <v>1.15270925E-10</v>
      </c>
      <c r="KX32" s="22">
        <v>6.9948733999999996E-12</v>
      </c>
      <c r="KY32" s="22">
        <v>4.2425555000000001E-13</v>
      </c>
      <c r="KZ32" s="22">
        <v>2.5714630000000001E-14</v>
      </c>
      <c r="LA32" s="22">
        <v>1.557318E-15</v>
      </c>
      <c r="LB32" s="22">
        <v>9.4226879999999999E-17</v>
      </c>
      <c r="LC32" s="22">
        <v>5.6956379999999999E-18</v>
      </c>
      <c r="LD32" s="22">
        <v>3.4392016999999998E-19</v>
      </c>
      <c r="LE32" s="22">
        <v>2.0744478E-20</v>
      </c>
      <c r="LF32" s="22">
        <v>1.2498612000000001E-21</v>
      </c>
      <c r="LG32" s="22">
        <v>7.5217999999999996E-23</v>
      </c>
      <c r="LH32" s="22">
        <v>4.5213617999999999E-24</v>
      </c>
      <c r="LI32" s="22">
        <v>2.7144897999999999E-25</v>
      </c>
      <c r="LJ32" s="22">
        <v>1.6276526999999999E-26</v>
      </c>
      <c r="LK32" s="22">
        <v>9.7470170000000001E-28</v>
      </c>
      <c r="LL32" s="22">
        <v>5.8359564999999998E-29</v>
      </c>
      <c r="LM32" s="22">
        <v>2.2725721E-30</v>
      </c>
      <c r="LN32" s="22">
        <v>0</v>
      </c>
      <c r="LO32" s="22">
        <v>8.1936609999999998E-11</v>
      </c>
      <c r="LP32" s="22">
        <v>1.8591134000000001E-9</v>
      </c>
      <c r="LQ32" s="22">
        <v>3.4244145000000002E-8</v>
      </c>
      <c r="LR32" s="22">
        <v>5.9954189999999999E-7</v>
      </c>
      <c r="LS32" s="22">
        <v>1.0358429999999999E-5</v>
      </c>
      <c r="LT32" s="22">
        <v>1.7860047E-4</v>
      </c>
      <c r="LU32" s="22">
        <v>3.0814929999999998E-3</v>
      </c>
      <c r="LV32" s="22">
        <v>3.0042650000000001E-2</v>
      </c>
      <c r="LW32" s="22">
        <v>0.10320188</v>
      </c>
      <c r="LX32" s="22">
        <v>0.21723038</v>
      </c>
      <c r="LY32" s="22">
        <v>0.32185217999999999</v>
      </c>
      <c r="LZ32" s="22">
        <v>0.34647834</v>
      </c>
      <c r="MA32" s="22">
        <v>0.31434362999999999</v>
      </c>
      <c r="MB32" s="22">
        <v>0.20472604</v>
      </c>
      <c r="MC32" s="22">
        <v>9.307269E-2</v>
      </c>
      <c r="MD32" s="22">
        <v>2.5524842999999998E-2</v>
      </c>
      <c r="ME32" s="22">
        <v>2.3035581999999999E-3</v>
      </c>
      <c r="MF32" s="22">
        <v>1.4005191E-4</v>
      </c>
      <c r="MG32" s="22">
        <v>8.4988689999999994E-6</v>
      </c>
      <c r="MH32" s="22">
        <v>5.1560950000000004E-7</v>
      </c>
      <c r="MI32" s="22">
        <v>3.1288636E-8</v>
      </c>
      <c r="MJ32" s="22">
        <v>1.8991155000000002E-9</v>
      </c>
      <c r="MK32" s="22">
        <v>1.1527117500000001E-10</v>
      </c>
      <c r="ML32" s="22">
        <v>6.9948876999999998E-12</v>
      </c>
      <c r="MM32" s="22">
        <v>4.242565E-13</v>
      </c>
      <c r="MN32" s="22">
        <v>2.5714693999999999E-14</v>
      </c>
      <c r="MO32" s="22">
        <v>1.5573220000000001E-15</v>
      </c>
      <c r="MP32" s="22">
        <v>9.4227089999999999E-17</v>
      </c>
      <c r="MQ32" s="22">
        <v>5.6956427000000001E-18</v>
      </c>
      <c r="MR32" s="22">
        <v>3.4392004E-19</v>
      </c>
      <c r="MS32" s="22">
        <v>2.0744476E-20</v>
      </c>
      <c r="MT32" s="22">
        <v>1.2498633999999999E-21</v>
      </c>
      <c r="MU32" s="22">
        <v>7.5218250000000001E-23</v>
      </c>
      <c r="MV32" s="22">
        <v>4.5213736000000001E-24</v>
      </c>
      <c r="MW32" s="22">
        <v>2.714494E-25</v>
      </c>
      <c r="MX32" s="22">
        <v>1.6276536000000001E-26</v>
      </c>
      <c r="MY32" s="22">
        <v>9.7470260000000006E-28</v>
      </c>
      <c r="MZ32" s="22">
        <v>5.8359620000000001E-29</v>
      </c>
      <c r="NA32" s="22">
        <v>2.2725736E-30</v>
      </c>
      <c r="NB32" s="22">
        <v>0</v>
      </c>
      <c r="NC32" s="22">
        <v>8.1936519999999998E-11</v>
      </c>
      <c r="ND32" s="22">
        <v>1.8591122000000001E-9</v>
      </c>
      <c r="NE32" s="22">
        <v>3.4244123999999999E-8</v>
      </c>
      <c r="NF32" s="22">
        <v>5.9954150000000002E-7</v>
      </c>
      <c r="NG32" s="22">
        <v>1.0358423E-5</v>
      </c>
      <c r="NH32" s="22">
        <v>1.7860031000000001E-4</v>
      </c>
      <c r="NI32" s="22">
        <v>3.0814912000000001E-3</v>
      </c>
      <c r="NJ32" s="22">
        <v>3.0042606999999999E-2</v>
      </c>
      <c r="NK32" s="22">
        <v>0.10320172</v>
      </c>
      <c r="NL32" s="22">
        <v>0.21723007999999999</v>
      </c>
      <c r="NM32" s="22">
        <v>0.32185203000000001</v>
      </c>
      <c r="NN32" s="22">
        <v>0.34647830000000002</v>
      </c>
      <c r="NO32" s="22">
        <v>0.31434378000000002</v>
      </c>
      <c r="NP32" s="22">
        <v>0.20472609999999999</v>
      </c>
      <c r="NQ32" s="22">
        <v>9.3072735000000004E-2</v>
      </c>
      <c r="NR32" s="22">
        <v>2.5524851000000001E-2</v>
      </c>
      <c r="NS32" s="22">
        <v>2.3035575000000001E-3</v>
      </c>
      <c r="NT32" s="22">
        <v>1.4005191E-4</v>
      </c>
      <c r="NU32" s="22">
        <v>8.4988714999999996E-6</v>
      </c>
      <c r="NV32" s="22">
        <v>5.1560965999999998E-7</v>
      </c>
      <c r="NW32" s="22">
        <v>3.1288640000000001E-8</v>
      </c>
      <c r="NX32" s="22">
        <v>1.8991164E-9</v>
      </c>
      <c r="NY32" s="22">
        <v>1.1527128E-10</v>
      </c>
      <c r="NZ32" s="22">
        <v>6.9948929999999996E-12</v>
      </c>
      <c r="OA32" s="22">
        <v>4.2425668999999998E-13</v>
      </c>
      <c r="OB32" s="22">
        <v>2.5714706E-14</v>
      </c>
      <c r="OC32" s="22">
        <v>1.5573231000000001E-15</v>
      </c>
      <c r="OD32" s="22">
        <v>9.4227169999999997E-17</v>
      </c>
      <c r="OE32" s="22">
        <v>5.6956493000000004E-18</v>
      </c>
      <c r="OF32" s="22">
        <v>3.4392019999999998E-19</v>
      </c>
      <c r="OG32" s="22">
        <v>2.0744471999999999E-20</v>
      </c>
      <c r="OH32" s="22">
        <v>1.2498636999999999E-21</v>
      </c>
      <c r="OI32" s="22">
        <v>7.5218359999999997E-23</v>
      </c>
      <c r="OJ32" s="22">
        <v>4.5213827000000002E-24</v>
      </c>
      <c r="OK32" s="22">
        <v>2.7144982000000001E-25</v>
      </c>
      <c r="OL32" s="22">
        <v>1.6276553E-26</v>
      </c>
      <c r="OM32" s="22">
        <v>9.7470399999999998E-28</v>
      </c>
      <c r="ON32" s="22">
        <v>5.8359699999999995E-29</v>
      </c>
      <c r="OO32" s="22">
        <v>2.2725769999999999E-30</v>
      </c>
      <c r="OP32" s="22">
        <v>0</v>
      </c>
      <c r="OQ32" s="22">
        <v>8.1936394999999997E-11</v>
      </c>
      <c r="OR32" s="22">
        <v>1.8591081E-9</v>
      </c>
      <c r="OS32" s="22">
        <v>3.4244039999999998E-8</v>
      </c>
      <c r="OT32" s="22">
        <v>5.9954043999999999E-7</v>
      </c>
      <c r="OU32" s="22">
        <v>1.0358407E-5</v>
      </c>
      <c r="OV32" s="22">
        <v>1.7860010000000001E-4</v>
      </c>
      <c r="OW32" s="22">
        <v>3.0814865999999998E-3</v>
      </c>
      <c r="OX32" s="22">
        <v>3.0042596000000001E-2</v>
      </c>
      <c r="OY32" s="22">
        <v>0.10320165000000001</v>
      </c>
      <c r="OZ32" s="22">
        <v>0.21722991999999999</v>
      </c>
      <c r="PA32" s="22">
        <v>0.32185196999999999</v>
      </c>
      <c r="PB32" s="22">
        <v>0.34647836999999998</v>
      </c>
      <c r="PC32" s="22">
        <v>0.31434395999999998</v>
      </c>
      <c r="PD32" s="22">
        <v>0.20472623000000001</v>
      </c>
      <c r="PE32" s="22">
        <v>9.3072823999999998E-2</v>
      </c>
      <c r="PF32" s="22">
        <v>2.5524893999999999E-2</v>
      </c>
      <c r="PG32" s="22">
        <v>2.3035646999999999E-3</v>
      </c>
      <c r="PH32" s="22">
        <v>1.4005233E-4</v>
      </c>
      <c r="PI32" s="22">
        <v>8.4988969999999993E-6</v>
      </c>
      <c r="PJ32" s="22">
        <v>5.1561099999999997E-7</v>
      </c>
      <c r="PK32" s="22">
        <v>3.1288730000000003E-8</v>
      </c>
      <c r="PL32" s="22">
        <v>1.8991217000000001E-9</v>
      </c>
      <c r="PM32" s="22">
        <v>1.1527159000000001E-10</v>
      </c>
      <c r="PN32" s="22">
        <v>6.9949102999999999E-12</v>
      </c>
      <c r="PO32" s="22">
        <v>4.2425744000000001E-13</v>
      </c>
      <c r="PP32" s="22">
        <v>2.5714736000000001E-14</v>
      </c>
      <c r="PQ32" s="22">
        <v>1.5573244E-15</v>
      </c>
      <c r="PR32" s="22">
        <v>9.4227309999999996E-17</v>
      </c>
      <c r="PS32" s="22">
        <v>5.6956604999999997E-18</v>
      </c>
      <c r="PT32" s="22">
        <v>3.4392106999999999E-19</v>
      </c>
      <c r="PU32" s="22">
        <v>2.0744517E-20</v>
      </c>
      <c r="PV32" s="22">
        <v>1.2498658999999999E-21</v>
      </c>
      <c r="PW32" s="22">
        <v>7.5218480000000002E-23</v>
      </c>
      <c r="PX32" s="22">
        <v>4.5213900000000001E-24</v>
      </c>
      <c r="PY32" s="22">
        <v>2.7145019999999999E-25</v>
      </c>
      <c r="PZ32" s="22">
        <v>1.6276580000000001E-26</v>
      </c>
      <c r="QA32" s="22">
        <v>9.7470540000000007E-28</v>
      </c>
      <c r="QB32" s="22">
        <v>5.8359776000000002E-29</v>
      </c>
      <c r="QC32" s="22">
        <v>2.2725800000000001E-30</v>
      </c>
      <c r="QD32" s="22">
        <v>0</v>
      </c>
      <c r="QE32" s="22">
        <v>8.1935964999999994E-11</v>
      </c>
      <c r="QF32" s="22">
        <v>1.8590979999999999E-9</v>
      </c>
      <c r="QG32" s="22">
        <v>3.424386E-8</v>
      </c>
      <c r="QH32" s="22">
        <v>5.9953719999999999E-7</v>
      </c>
      <c r="QI32" s="22">
        <v>1.0358351999999999E-5</v>
      </c>
      <c r="QJ32" s="22">
        <v>1.7859922E-4</v>
      </c>
      <c r="QK32" s="22">
        <v>3.0814710000000001E-3</v>
      </c>
      <c r="QL32" s="22">
        <v>3.0042538000000001E-2</v>
      </c>
      <c r="QM32" s="22">
        <v>0.103201576</v>
      </c>
      <c r="QN32" s="22">
        <v>0.21722981</v>
      </c>
      <c r="QO32" s="22">
        <v>0.32185187999999998</v>
      </c>
      <c r="QP32" s="22">
        <v>0.34647843</v>
      </c>
      <c r="QQ32" s="22">
        <v>0.31434430000000002</v>
      </c>
      <c r="QR32" s="22">
        <v>0.20472644000000001</v>
      </c>
      <c r="QS32" s="22">
        <v>9.3072920000000003E-2</v>
      </c>
      <c r="QT32" s="22">
        <v>2.5524946E-2</v>
      </c>
      <c r="QU32" s="22">
        <v>2.3035766000000001E-3</v>
      </c>
      <c r="QV32" s="22">
        <v>1.4005303E-4</v>
      </c>
      <c r="QW32" s="22">
        <v>8.4989359999999994E-6</v>
      </c>
      <c r="QX32" s="22">
        <v>5.1561329999999995E-7</v>
      </c>
      <c r="QY32" s="22">
        <v>3.1288852000000002E-8</v>
      </c>
      <c r="QZ32" s="22">
        <v>1.8991293E-9</v>
      </c>
      <c r="RA32" s="22">
        <v>1.15272E-10</v>
      </c>
      <c r="RB32" s="22">
        <v>6.9949339999999998E-12</v>
      </c>
      <c r="RC32" s="22">
        <v>4.2425884999999999E-13</v>
      </c>
      <c r="RD32" s="22">
        <v>2.5714816999999999E-14</v>
      </c>
      <c r="RE32" s="22">
        <v>1.5573285000000001E-15</v>
      </c>
      <c r="RF32" s="22">
        <v>9.4227540000000004E-17</v>
      </c>
      <c r="RG32" s="22">
        <v>5.6956783000000001E-18</v>
      </c>
      <c r="RH32" s="22">
        <v>3.4392244E-19</v>
      </c>
      <c r="RI32" s="22">
        <v>2.0744615000000001E-20</v>
      </c>
      <c r="RJ32" s="22">
        <v>1.2498712E-21</v>
      </c>
      <c r="RK32" s="22">
        <v>7.5218726999999997E-23</v>
      </c>
      <c r="RL32" s="22">
        <v>4.5214016E-24</v>
      </c>
      <c r="RM32" s="22">
        <v>2.7145086E-25</v>
      </c>
      <c r="RN32" s="22">
        <v>1.6276627E-26</v>
      </c>
      <c r="RO32" s="22">
        <v>9.7470849999999992E-28</v>
      </c>
      <c r="RP32" s="22">
        <v>5.8359929999999999E-29</v>
      </c>
      <c r="RQ32" s="22">
        <v>2.272586E-30</v>
      </c>
      <c r="RR32" s="22">
        <v>0</v>
      </c>
      <c r="RS32" s="22">
        <v>8.193574E-11</v>
      </c>
      <c r="RT32" s="22">
        <v>1.8590940000000001E-9</v>
      </c>
      <c r="RU32" s="22">
        <v>3.4243771999999999E-8</v>
      </c>
      <c r="RV32" s="22">
        <v>5.9953579999999999E-7</v>
      </c>
      <c r="RW32" s="22">
        <v>1.0358326E-5</v>
      </c>
      <c r="RX32" s="22">
        <v>1.7859871000000001E-4</v>
      </c>
      <c r="RY32" s="22">
        <v>3.0814610000000002E-3</v>
      </c>
      <c r="RZ32" s="22">
        <v>3.0042490000000002E-2</v>
      </c>
      <c r="SA32" s="22">
        <v>0.10320146400000001</v>
      </c>
      <c r="SB32" s="22">
        <v>0.21722965999999999</v>
      </c>
      <c r="SC32" s="22">
        <v>0.32185173</v>
      </c>
      <c r="SD32" s="22">
        <v>0.34647824999999999</v>
      </c>
      <c r="SE32" s="22">
        <v>0.31434416999999998</v>
      </c>
      <c r="SF32" s="22">
        <v>0.20472650000000001</v>
      </c>
      <c r="SG32" s="22">
        <v>9.3072996000000005E-2</v>
      </c>
      <c r="SH32" s="22">
        <v>2.5524959E-2</v>
      </c>
      <c r="SI32" s="22">
        <v>2.3035783999999998E-3</v>
      </c>
      <c r="SJ32" s="22">
        <v>1.4005313E-4</v>
      </c>
      <c r="SK32" s="22">
        <v>8.4989420000000008E-6</v>
      </c>
      <c r="SL32" s="22">
        <v>5.1561364000000002E-7</v>
      </c>
      <c r="SM32" s="22">
        <v>3.1288863000000002E-8</v>
      </c>
      <c r="SN32" s="22">
        <v>1.8991293E-9</v>
      </c>
      <c r="SO32" s="22">
        <v>1.15271986E-10</v>
      </c>
      <c r="SP32" s="22">
        <v>6.9949339999999998E-12</v>
      </c>
      <c r="SQ32" s="22">
        <v>4.2425899999999998E-13</v>
      </c>
      <c r="SR32" s="22">
        <v>2.571483E-14</v>
      </c>
      <c r="SS32" s="22">
        <v>1.5573292999999999E-15</v>
      </c>
      <c r="ST32" s="22">
        <v>9.4227579999999997E-17</v>
      </c>
      <c r="SU32" s="22">
        <v>5.6956809999999997E-18</v>
      </c>
      <c r="SV32" s="22">
        <v>3.4392275000000002E-19</v>
      </c>
      <c r="SW32" s="22">
        <v>2.0744646E-20</v>
      </c>
      <c r="SX32" s="22">
        <v>1.2498734E-21</v>
      </c>
      <c r="SY32" s="22">
        <v>7.5218847000000002E-23</v>
      </c>
      <c r="SZ32" s="22">
        <v>4.5214043999999996E-24</v>
      </c>
      <c r="TA32" s="22">
        <v>2.7145089999999998E-25</v>
      </c>
      <c r="TB32" s="22">
        <v>1.6276632000000001E-26</v>
      </c>
      <c r="TC32" s="22">
        <v>9.7470879999999994E-28</v>
      </c>
      <c r="TD32" s="22">
        <v>5.8359943999999998E-29</v>
      </c>
      <c r="TE32" s="22">
        <v>2.2725861999999999E-30</v>
      </c>
      <c r="TF32" s="22">
        <v>0</v>
      </c>
      <c r="TG32" s="22">
        <v>8.1935759999999999E-11</v>
      </c>
      <c r="TH32" s="22">
        <v>1.8590934999999999E-9</v>
      </c>
      <c r="TI32" s="22">
        <v>3.4243771999999999E-8</v>
      </c>
      <c r="TJ32" s="22">
        <v>5.9953567000000005E-7</v>
      </c>
      <c r="TK32" s="22">
        <v>1.0358325E-5</v>
      </c>
      <c r="TL32" s="22">
        <v>1.7859863999999999E-4</v>
      </c>
      <c r="TM32" s="22">
        <v>3.0814605E-3</v>
      </c>
      <c r="TN32" s="22">
        <v>3.0042445000000001E-2</v>
      </c>
      <c r="TO32" s="22">
        <v>0.10320137</v>
      </c>
      <c r="TP32" s="22">
        <v>0.21722959999999999</v>
      </c>
      <c r="TQ32" s="22">
        <v>0.32185187999999998</v>
      </c>
      <c r="TR32" s="22">
        <v>0.34647834</v>
      </c>
      <c r="TS32" s="22">
        <v>0.31434444</v>
      </c>
      <c r="TT32" s="22">
        <v>0.20472671000000001</v>
      </c>
      <c r="TU32" s="22">
        <v>9.3073110000000001E-2</v>
      </c>
      <c r="TV32" s="22">
        <v>2.5524999999999999E-2</v>
      </c>
      <c r="TW32" s="22">
        <v>2.3035823999999999E-3</v>
      </c>
      <c r="TX32" s="22">
        <v>1.4005334000000001E-4</v>
      </c>
      <c r="TY32" s="22">
        <v>8.4989549999999997E-6</v>
      </c>
      <c r="TZ32" s="22">
        <v>5.1561426000000004E-7</v>
      </c>
      <c r="UA32" s="22">
        <v>3.1288901999999998E-8</v>
      </c>
      <c r="UB32" s="22">
        <v>1.8991312999999998E-9</v>
      </c>
      <c r="UC32" s="22">
        <v>1.1527208E-10</v>
      </c>
      <c r="UD32" s="22">
        <v>6.9949402000000002E-12</v>
      </c>
      <c r="UE32" s="22">
        <v>4.2425937E-13</v>
      </c>
      <c r="UF32" s="22">
        <v>2.5714869999999999E-14</v>
      </c>
      <c r="UG32" s="22">
        <v>1.5573328000000001E-15</v>
      </c>
      <c r="UH32" s="22">
        <v>9.4227810000000005E-17</v>
      </c>
      <c r="UI32" s="22">
        <v>5.6956940000000003E-18</v>
      </c>
      <c r="UJ32" s="22">
        <v>3.4392355000000001E-19</v>
      </c>
      <c r="UK32" s="22">
        <v>2.0744697999999999E-20</v>
      </c>
      <c r="UL32" s="22">
        <v>1.2498769E-21</v>
      </c>
      <c r="UM32" s="22">
        <v>7.5219003999999994E-23</v>
      </c>
      <c r="UN32" s="22">
        <v>4.5214126999999998E-24</v>
      </c>
      <c r="UO32" s="22">
        <v>2.7145135000000001E-25</v>
      </c>
      <c r="UP32" s="22">
        <v>1.6276656E-26</v>
      </c>
      <c r="UQ32" s="22">
        <v>9.7471050000000005E-28</v>
      </c>
      <c r="UR32" s="22">
        <v>5.8360034999999995E-29</v>
      </c>
      <c r="US32" s="22">
        <v>2.2725900000000001E-30</v>
      </c>
      <c r="UT32" s="22">
        <v>0</v>
      </c>
      <c r="UU32" s="22">
        <v>8.1935880000000003E-11</v>
      </c>
      <c r="UV32" s="22">
        <v>1.859097E-9</v>
      </c>
      <c r="UW32" s="22">
        <v>3.4243835999999999E-8</v>
      </c>
      <c r="UX32" s="22">
        <v>5.99537E-7</v>
      </c>
      <c r="UY32" s="22">
        <v>1.0358348999999999E-5</v>
      </c>
      <c r="UZ32" s="22">
        <v>1.7859899E-4</v>
      </c>
      <c r="VA32" s="22">
        <v>3.0814670000000001E-3</v>
      </c>
      <c r="VB32" s="22">
        <v>3.0042473E-2</v>
      </c>
      <c r="VC32" s="22">
        <v>0.103201404</v>
      </c>
      <c r="VD32" s="22">
        <v>0.21722963000000001</v>
      </c>
      <c r="VE32" s="22">
        <v>0.32185196999999999</v>
      </c>
      <c r="VF32" s="22">
        <v>0.34647864</v>
      </c>
      <c r="VG32" s="22">
        <v>0.31434482000000002</v>
      </c>
      <c r="VH32" s="22">
        <v>0.20472692000000001</v>
      </c>
      <c r="VI32" s="22">
        <v>9.3073180000000005E-2</v>
      </c>
      <c r="VJ32" s="22">
        <v>2.5525012999999999E-2</v>
      </c>
      <c r="VK32" s="22">
        <v>2.3035820000000002E-3</v>
      </c>
      <c r="VL32" s="22">
        <v>1.400533E-4</v>
      </c>
      <c r="VM32" s="22">
        <v>8.4989519999999998E-6</v>
      </c>
      <c r="VN32" s="22">
        <v>5.1561414999999996E-7</v>
      </c>
      <c r="VO32" s="22">
        <v>3.1288899999999998E-8</v>
      </c>
      <c r="VP32" s="22">
        <v>1.8991310000000001E-9</v>
      </c>
      <c r="VQ32" s="22">
        <v>1.15272056E-10</v>
      </c>
      <c r="VR32" s="22">
        <v>6.9949379999999997E-12</v>
      </c>
      <c r="VS32" s="22">
        <v>4.242593E-13</v>
      </c>
      <c r="VT32" s="22">
        <v>2.5714869999999999E-14</v>
      </c>
      <c r="VU32" s="22">
        <v>1.5573335999999999E-15</v>
      </c>
      <c r="VV32" s="22">
        <v>9.4227929999999995E-17</v>
      </c>
      <c r="VW32" s="22">
        <v>5.6957029999999997E-18</v>
      </c>
      <c r="VX32" s="22">
        <v>3.4392402E-19</v>
      </c>
      <c r="VY32" s="22">
        <v>2.0744722E-20</v>
      </c>
      <c r="VZ32" s="22">
        <v>1.2498781000000001E-21</v>
      </c>
      <c r="WA32" s="22">
        <v>7.5219100000000005E-23</v>
      </c>
      <c r="WB32" s="22">
        <v>4.5214186000000003E-24</v>
      </c>
      <c r="WC32" s="22">
        <v>2.7145170000000001E-25</v>
      </c>
      <c r="WD32" s="22">
        <v>1.6276683000000001E-26</v>
      </c>
      <c r="WE32" s="22">
        <v>9.7471149999999993E-28</v>
      </c>
      <c r="WF32" s="22">
        <v>5.8360094999999999E-29</v>
      </c>
      <c r="WG32" s="22">
        <v>2.2725926000000001E-30</v>
      </c>
      <c r="WH32" s="22">
        <v>0</v>
      </c>
      <c r="WI32" s="22">
        <v>8.1936014000000003E-11</v>
      </c>
      <c r="WJ32" s="22">
        <v>1.8591006999999999E-9</v>
      </c>
      <c r="WK32" s="22">
        <v>3.4243906999999999E-8</v>
      </c>
      <c r="WL32" s="22">
        <v>5.9953800000000003E-7</v>
      </c>
      <c r="WM32" s="22">
        <v>1.035836E-5</v>
      </c>
      <c r="WN32" s="22">
        <v>1.7859928000000001E-4</v>
      </c>
      <c r="WO32" s="22">
        <v>3.0814700000000002E-3</v>
      </c>
      <c r="WP32" s="22">
        <v>3.0042525E-2</v>
      </c>
      <c r="WQ32" s="22">
        <v>0.10320154600000001</v>
      </c>
      <c r="WR32" s="22">
        <v>0.21722995</v>
      </c>
      <c r="WS32" s="22">
        <v>0.32185229999999998</v>
      </c>
      <c r="WT32" s="22">
        <v>0.34647897</v>
      </c>
      <c r="WU32" s="22">
        <v>0.31434485000000001</v>
      </c>
      <c r="WV32" s="22">
        <v>0.20472698</v>
      </c>
      <c r="WW32" s="22">
        <v>9.3073219999999998E-2</v>
      </c>
      <c r="WX32" s="22">
        <v>2.5525032E-2</v>
      </c>
      <c r="WY32" s="22">
        <v>2.303584E-3</v>
      </c>
      <c r="WZ32" s="22">
        <v>1.4005338000000001E-4</v>
      </c>
      <c r="XA32" s="22">
        <v>8.4989570000000002E-6</v>
      </c>
      <c r="XB32" s="22">
        <v>5.1561429999999998E-7</v>
      </c>
      <c r="XC32" s="22">
        <v>3.1288912999999999E-8</v>
      </c>
      <c r="XD32" s="22">
        <v>1.8991320000000001E-9</v>
      </c>
      <c r="XE32" s="22">
        <v>1.1527211E-10</v>
      </c>
      <c r="XF32" s="22">
        <v>6.9949419999999996E-12</v>
      </c>
      <c r="XG32" s="22">
        <v>4.2425955999999998E-13</v>
      </c>
      <c r="XH32" s="22">
        <v>2.5714895000000001E-14</v>
      </c>
      <c r="XI32" s="22">
        <v>1.5573355E-15</v>
      </c>
      <c r="XJ32" s="22">
        <v>9.4228090000000003E-17</v>
      </c>
      <c r="XK32" s="22">
        <v>5.6957145999999999E-18</v>
      </c>
      <c r="XL32" s="22">
        <v>3.4392473999999998E-19</v>
      </c>
      <c r="XM32" s="22">
        <v>2.0744758E-20</v>
      </c>
      <c r="XN32" s="22">
        <v>1.2498797000000001E-21</v>
      </c>
      <c r="XO32" s="22">
        <v>7.5219170000000003E-23</v>
      </c>
      <c r="XP32" s="22">
        <v>4.5214229999999997E-24</v>
      </c>
      <c r="XQ32" s="22">
        <v>2.7145200000000002E-25</v>
      </c>
      <c r="XR32" s="22">
        <v>1.62767E-26</v>
      </c>
      <c r="XS32" s="22">
        <v>9.7471260000000001E-28</v>
      </c>
      <c r="XT32" s="22">
        <v>5.8360150000000002E-29</v>
      </c>
      <c r="XU32" s="22">
        <v>2.2725948999999999E-30</v>
      </c>
      <c r="XV32" s="22">
        <v>0</v>
      </c>
      <c r="XW32" s="22">
        <v>8.1936179999999995E-11</v>
      </c>
      <c r="XX32" s="22">
        <v>1.859104E-9</v>
      </c>
      <c r="XY32" s="22">
        <v>3.4243970000000002E-8</v>
      </c>
      <c r="XZ32" s="22">
        <v>5.9953929999999998E-7</v>
      </c>
      <c r="YA32" s="22">
        <v>1.0358393E-5</v>
      </c>
      <c r="YB32" s="22">
        <v>1.785999E-4</v>
      </c>
      <c r="YC32" s="22">
        <v>3.0814789999999998E-3</v>
      </c>
      <c r="YD32" s="22">
        <v>3.0042612999999999E-2</v>
      </c>
      <c r="YE32" s="22">
        <v>0.10320181</v>
      </c>
      <c r="YF32" s="22">
        <v>0.21723036000000001</v>
      </c>
      <c r="YG32" s="22">
        <v>0.32185256000000001</v>
      </c>
      <c r="YH32" s="22">
        <v>0.34647918</v>
      </c>
      <c r="YI32" s="22">
        <v>0.31434518</v>
      </c>
      <c r="YJ32" s="22">
        <v>0.20472719</v>
      </c>
      <c r="YK32" s="22">
        <v>9.3073340000000004E-2</v>
      </c>
      <c r="YL32" s="22">
        <v>2.5525065E-2</v>
      </c>
      <c r="YM32" s="22">
        <v>2.3035866E-3</v>
      </c>
      <c r="YN32" s="22">
        <v>1.4005353999999999E-4</v>
      </c>
      <c r="YO32" s="22">
        <v>8.4989639999999993E-6</v>
      </c>
      <c r="YP32" s="22">
        <v>5.1561479999999999E-7</v>
      </c>
      <c r="YQ32" s="22">
        <v>3.1288938000000003E-8</v>
      </c>
      <c r="YR32" s="22">
        <v>1.8991339999999999E-9</v>
      </c>
      <c r="YS32" s="22">
        <v>1.1527227E-10</v>
      </c>
      <c r="YT32" s="22">
        <v>6.9949530000000003E-12</v>
      </c>
      <c r="YU32" s="22">
        <v>4.2426020000000002E-13</v>
      </c>
      <c r="YV32" s="22">
        <v>2.5714928000000001E-14</v>
      </c>
      <c r="YW32" s="22">
        <v>1.5573379999999999E-15</v>
      </c>
      <c r="YX32" s="22">
        <v>9.4228269999999996E-17</v>
      </c>
      <c r="YY32" s="22">
        <v>5.6957290000000001E-18</v>
      </c>
      <c r="YZ32" s="22">
        <v>3.4392566999999999E-19</v>
      </c>
      <c r="ZA32" s="22">
        <v>2.0744812E-20</v>
      </c>
      <c r="ZB32" s="22">
        <v>1.2498823E-21</v>
      </c>
      <c r="ZC32" s="22">
        <v>7.5219314000000002E-23</v>
      </c>
      <c r="ZD32" s="22">
        <v>4.5214299999999999E-24</v>
      </c>
      <c r="ZE32" s="22">
        <v>2.7145246000000001E-25</v>
      </c>
      <c r="ZF32" s="22">
        <v>1.6276731999999999E-26</v>
      </c>
      <c r="ZG32" s="22">
        <v>9.7471449999999995E-28</v>
      </c>
      <c r="ZH32" s="22">
        <v>5.8360244999999997E-29</v>
      </c>
      <c r="ZI32" s="22">
        <v>2.2725998000000001E-30</v>
      </c>
      <c r="ZJ32" s="22">
        <v>0</v>
      </c>
      <c r="ZK32" s="22">
        <v>8.1936469999999995E-11</v>
      </c>
      <c r="ZL32" s="22">
        <v>1.8591095000000001E-9</v>
      </c>
      <c r="ZM32" s="22">
        <v>3.4244046E-8</v>
      </c>
      <c r="ZN32" s="22">
        <v>5.9953999999999998E-7</v>
      </c>
      <c r="ZO32" s="22">
        <v>1.0358392E-5</v>
      </c>
      <c r="ZP32" s="22">
        <v>1.7859979999999999E-4</v>
      </c>
      <c r="ZQ32" s="22">
        <v>3.0814789000000002E-3</v>
      </c>
      <c r="ZR32" s="22">
        <v>3.0042590000000001E-2</v>
      </c>
      <c r="ZS32" s="22">
        <v>0.10320178000000001</v>
      </c>
      <c r="ZT32" s="22">
        <v>0.21723036000000001</v>
      </c>
      <c r="ZU32" s="22">
        <v>0.32185259999999999</v>
      </c>
      <c r="ZV32" s="22">
        <v>0.34647909999999998</v>
      </c>
      <c r="ZW32" s="22">
        <v>0.31434519999999999</v>
      </c>
      <c r="ZX32" s="22">
        <v>0.20472723000000001</v>
      </c>
      <c r="ZY32" s="22">
        <v>9.3073346000000001E-2</v>
      </c>
      <c r="ZZ32" s="22">
        <v>2.5525076000000001E-2</v>
      </c>
      <c r="AAA32" s="22">
        <v>2.3035903E-3</v>
      </c>
      <c r="AAB32" s="22">
        <v>1.4005374000000001E-4</v>
      </c>
      <c r="AAC32" s="22">
        <v>8.4989749999999994E-6</v>
      </c>
      <c r="AAD32" s="22">
        <v>5.156153E-7</v>
      </c>
      <c r="AAE32" s="22">
        <v>3.1288972999999998E-8</v>
      </c>
      <c r="AAF32" s="22">
        <v>1.8991365999999999E-9</v>
      </c>
      <c r="AAG32" s="22">
        <v>1.1527248E-10</v>
      </c>
      <c r="AAH32" s="22">
        <v>6.9949697000000003E-12</v>
      </c>
      <c r="AAI32" s="22">
        <v>4.2426147999999999E-13</v>
      </c>
      <c r="AAJ32" s="22">
        <v>2.571502E-14</v>
      </c>
      <c r="AAK32" s="22">
        <v>1.557344E-15</v>
      </c>
      <c r="AAL32" s="22">
        <v>9.4228669999999998E-17</v>
      </c>
      <c r="AAM32" s="22">
        <v>5.6957549999999998E-18</v>
      </c>
      <c r="AAN32" s="22">
        <v>3.4392745999999998E-19</v>
      </c>
      <c r="AAO32" s="22">
        <v>2.0744926E-20</v>
      </c>
      <c r="AAP32" s="22">
        <v>1.2498894999999999E-21</v>
      </c>
      <c r="AAQ32" s="22">
        <v>7.5219736E-23</v>
      </c>
      <c r="AAR32" s="22">
        <v>4.5214557000000002E-24</v>
      </c>
      <c r="AAS32" s="22">
        <v>2.7145399999999998E-25</v>
      </c>
      <c r="AAT32" s="22">
        <v>1.6276832E-26</v>
      </c>
      <c r="AAU32" s="22">
        <v>9.7472085000000001E-28</v>
      </c>
      <c r="AAV32" s="22">
        <v>5.8360670000000003E-29</v>
      </c>
      <c r="AAW32" s="22">
        <v>2.2726179999999999E-30</v>
      </c>
      <c r="AAX32" s="22">
        <v>0</v>
      </c>
      <c r="AAY32" s="22">
        <v>8.1936179999999995E-11</v>
      </c>
      <c r="AAZ32" s="22">
        <v>1.8591050000000001E-9</v>
      </c>
      <c r="ABA32" s="22">
        <v>3.4243995999999998E-8</v>
      </c>
      <c r="ABB32" s="22">
        <v>5.9953952999999997E-7</v>
      </c>
      <c r="ABC32" s="22">
        <v>1.0358387E-5</v>
      </c>
      <c r="ABD32" s="22">
        <v>1.7859966000000001E-4</v>
      </c>
      <c r="ABE32" s="22">
        <v>3.0814750000000002E-3</v>
      </c>
      <c r="ABF32" s="22">
        <v>3.0042559999999999E-2</v>
      </c>
      <c r="ABG32" s="22">
        <v>0.10320173000000001</v>
      </c>
      <c r="ABH32" s="22">
        <v>0.21723042000000001</v>
      </c>
      <c r="ABI32" s="22">
        <v>0.3218529</v>
      </c>
      <c r="ABJ32" s="22">
        <v>0.34647945000000002</v>
      </c>
      <c r="ABK32" s="22">
        <v>0.31434529999999999</v>
      </c>
      <c r="ABL32" s="22">
        <v>0.20472725</v>
      </c>
      <c r="ABM32" s="22">
        <v>9.3073375999999999E-2</v>
      </c>
      <c r="ABN32" s="22">
        <v>2.5525063000000001E-2</v>
      </c>
      <c r="ABO32" s="22">
        <v>2.3035870000000002E-3</v>
      </c>
      <c r="ABP32" s="22">
        <v>1.400536E-4</v>
      </c>
      <c r="ABQ32" s="22">
        <v>8.4989669999999992E-6</v>
      </c>
      <c r="ABR32" s="22">
        <v>5.1561499999999998E-7</v>
      </c>
      <c r="ABS32" s="22">
        <v>3.1288954999999999E-8</v>
      </c>
      <c r="ABT32" s="22">
        <v>1.8991352999999999E-9</v>
      </c>
      <c r="ABU32" s="22">
        <v>1.15272444E-10</v>
      </c>
      <c r="ABV32" s="22">
        <v>6.9949699999999996E-12</v>
      </c>
      <c r="ABW32" s="22">
        <v>4.2426167000000002E-13</v>
      </c>
      <c r="ABX32" s="22">
        <v>2.571504E-14</v>
      </c>
      <c r="ABY32" s="22">
        <v>1.5573451E-15</v>
      </c>
      <c r="ABZ32" s="22">
        <v>9.4228715999999997E-17</v>
      </c>
      <c r="ACA32" s="22">
        <v>5.6957570000000003E-18</v>
      </c>
      <c r="ACB32" s="22">
        <v>3.4392739999999999E-19</v>
      </c>
      <c r="ACC32" s="22">
        <v>2.0744930000000001E-20</v>
      </c>
      <c r="ACD32" s="22">
        <v>1.2498894E-21</v>
      </c>
      <c r="ACE32" s="22">
        <v>7.5219723999999997E-23</v>
      </c>
      <c r="ACF32" s="22">
        <v>4.5214530000000001E-24</v>
      </c>
      <c r="ACG32" s="22">
        <v>2.7145359999999999E-25</v>
      </c>
      <c r="ACH32" s="22">
        <v>1.6276786999999999E-26</v>
      </c>
      <c r="ACI32" s="22">
        <v>9.7471699999999994E-28</v>
      </c>
      <c r="ACJ32" s="22">
        <v>5.8360369999999994E-29</v>
      </c>
      <c r="ACK32" s="22">
        <v>2.2726066000000002E-30</v>
      </c>
      <c r="ACL32" s="22">
        <v>0</v>
      </c>
      <c r="ACM32" s="22">
        <v>8.1936519999999998E-11</v>
      </c>
      <c r="ACN32" s="22">
        <v>1.8591115000000001E-9</v>
      </c>
      <c r="ACO32" s="22">
        <v>3.4244103000000002E-8</v>
      </c>
      <c r="ACP32" s="22">
        <v>5.9954109999999995E-7</v>
      </c>
      <c r="ACQ32" s="22">
        <v>1.0358418999999999E-5</v>
      </c>
      <c r="ACR32" s="22">
        <v>1.7860036999999999E-4</v>
      </c>
      <c r="ACS32" s="22">
        <v>3.0814914000000001E-3</v>
      </c>
      <c r="ACT32" s="22">
        <v>3.0042610000000001E-2</v>
      </c>
      <c r="ACU32" s="22">
        <v>0.10320167</v>
      </c>
      <c r="ACV32" s="22">
        <v>0.21723000000000001</v>
      </c>
      <c r="ACW32" s="22">
        <v>0.32185194</v>
      </c>
      <c r="ACX32" s="22">
        <v>0.34647834</v>
      </c>
      <c r="ACY32" s="22">
        <v>0.31434404999999999</v>
      </c>
      <c r="ACZ32" s="22">
        <v>0.20472644000000001</v>
      </c>
      <c r="ADA32" s="22">
        <v>9.3072929999999998E-2</v>
      </c>
      <c r="ADB32" s="22">
        <v>2.5524930000000001E-2</v>
      </c>
      <c r="ADC32" s="22">
        <v>2.3035697999999999E-3</v>
      </c>
      <c r="ADD32" s="22">
        <v>1.4005254999999999E-4</v>
      </c>
      <c r="ADE32" s="22">
        <v>8.4989079999999994E-6</v>
      </c>
      <c r="ADF32" s="22">
        <v>5.1561140000000005E-7</v>
      </c>
      <c r="ADG32" s="22">
        <v>3.1288764000000001E-8</v>
      </c>
      <c r="ADH32" s="22">
        <v>1.8991248999999999E-9</v>
      </c>
      <c r="ADI32" s="22">
        <v>1.15271855E-10</v>
      </c>
      <c r="ADJ32" s="22">
        <v>6.9949363000000004E-12</v>
      </c>
      <c r="ADK32" s="22">
        <v>4.2426E-13</v>
      </c>
      <c r="ADL32" s="22">
        <v>2.5714955999999999E-14</v>
      </c>
      <c r="ADM32" s="22">
        <v>1.5573407000000001E-15</v>
      </c>
      <c r="ADN32" s="22">
        <v>9.4228445000000001E-17</v>
      </c>
      <c r="ADO32" s="22">
        <v>5.6957389999999999E-18</v>
      </c>
      <c r="ADP32" s="22">
        <v>3.4392598000000001E-19</v>
      </c>
      <c r="ADQ32" s="22">
        <v>2.0744803000000001E-20</v>
      </c>
      <c r="ADR32" s="22">
        <v>1.2498798E-21</v>
      </c>
      <c r="ADS32" s="22">
        <v>7.5219010000000001E-23</v>
      </c>
      <c r="ADT32" s="22">
        <v>4.5214060000000002E-24</v>
      </c>
      <c r="ADU32" s="22">
        <v>2.7145086E-25</v>
      </c>
      <c r="ADV32" s="22">
        <v>1.6276657999999999E-26</v>
      </c>
      <c r="ADW32" s="22">
        <v>9.7471399999999992E-28</v>
      </c>
      <c r="ADX32" s="22">
        <v>5.8360650000000002E-29</v>
      </c>
      <c r="ADY32" s="22">
        <v>2.2726094000000001E-30</v>
      </c>
      <c r="ADZ32" s="27"/>
      <c r="AEA32" s="25">
        <f t="shared" si="23"/>
        <v>27</v>
      </c>
      <c r="AEB32" s="52"/>
      <c r="AEC32" s="48">
        <f t="shared" si="27"/>
        <v>4.4502264999999996E-31</v>
      </c>
      <c r="AED32" s="48">
        <f t="shared" si="27"/>
        <v>4.4502189999999998E-31</v>
      </c>
      <c r="AEE32" s="48">
        <f t="shared" si="27"/>
        <v>4.4502280000000002E-31</v>
      </c>
      <c r="AEF32" s="48">
        <f t="shared" si="27"/>
        <v>4.4502264999999996E-31</v>
      </c>
      <c r="AEG32" s="48">
        <f t="shared" si="27"/>
        <v>4.4502165999999998E-31</v>
      </c>
      <c r="AEH32" s="48">
        <f t="shared" si="27"/>
        <v>4.4502129999999998E-31</v>
      </c>
      <c r="AEI32" s="48">
        <f t="shared" si="27"/>
        <v>4.4502062999999997E-31</v>
      </c>
      <c r="AEJ32" s="48">
        <f t="shared" si="27"/>
        <v>4.4502030000000003E-31</v>
      </c>
      <c r="AEK32" s="48">
        <f t="shared" si="27"/>
        <v>4.4502062999999997E-31</v>
      </c>
      <c r="AEL32" s="48">
        <f t="shared" si="27"/>
        <v>4.4502129999999998E-31</v>
      </c>
      <c r="AEM32" s="48">
        <f t="shared" si="28"/>
        <v>4.4502184999999998E-31</v>
      </c>
      <c r="AEN32" s="48">
        <f t="shared" si="28"/>
        <v>4.4502290000000001E-31</v>
      </c>
      <c r="AEO32" s="48">
        <f t="shared" si="28"/>
        <v>4.4502299999999999E-31</v>
      </c>
      <c r="AEP32" s="48">
        <f t="shared" si="28"/>
        <v>4.4502359999999999E-31</v>
      </c>
      <c r="AEQ32" s="48">
        <f t="shared" si="28"/>
        <v>4.4502410000000001E-31</v>
      </c>
      <c r="AER32" s="48">
        <f t="shared" si="28"/>
        <v>4.4502467000000003E-31</v>
      </c>
      <c r="AES32" s="48">
        <f t="shared" si="28"/>
        <v>4.4502556000000003E-31</v>
      </c>
      <c r="AET32" s="48">
        <f t="shared" si="28"/>
        <v>4.4502940000000003E-31</v>
      </c>
      <c r="AEU32" s="48">
        <f t="shared" si="28"/>
        <v>4.4502715999999997E-31</v>
      </c>
      <c r="AEV32" s="44">
        <f t="shared" si="17"/>
        <v>7.25</v>
      </c>
      <c r="AEW32" s="52"/>
      <c r="AEX32" s="82">
        <v>2.2725876999999999E-30</v>
      </c>
      <c r="AEY32" s="49">
        <f t="shared" si="18"/>
        <v>4.4502305578947379E-31</v>
      </c>
      <c r="AEZ32" s="52"/>
      <c r="AFA32" s="52"/>
      <c r="AFB32" s="48">
        <f t="shared" si="29"/>
        <v>1.7374862E-6</v>
      </c>
      <c r="AFC32" s="48">
        <f t="shared" si="29"/>
        <v>1.7374835999999999E-6</v>
      </c>
      <c r="AFD32" s="48">
        <f t="shared" si="29"/>
        <v>1.7374847000000001E-6</v>
      </c>
      <c r="AFE32" s="48">
        <f t="shared" si="29"/>
        <v>1.7374862E-6</v>
      </c>
      <c r="AFF32" s="48">
        <f t="shared" si="29"/>
        <v>1.7374816000000001E-6</v>
      </c>
      <c r="AFG32" s="48">
        <f t="shared" si="29"/>
        <v>1.7374775999999999E-6</v>
      </c>
      <c r="AFH32" s="48">
        <f t="shared" si="29"/>
        <v>1.7374725000000001E-6</v>
      </c>
      <c r="AFI32" s="48">
        <f t="shared" si="29"/>
        <v>1.7374680000000001E-6</v>
      </c>
      <c r="AFJ32" s="48">
        <f t="shared" si="29"/>
        <v>1.7374695999999999E-6</v>
      </c>
      <c r="AFK32" s="48">
        <f t="shared" si="29"/>
        <v>1.7374702999999999E-6</v>
      </c>
      <c r="AFL32" s="48">
        <f t="shared" si="30"/>
        <v>1.7374741E-6</v>
      </c>
      <c r="AFM32" s="48">
        <f t="shared" si="30"/>
        <v>1.7374813E-6</v>
      </c>
      <c r="AFN32" s="48">
        <f t="shared" si="30"/>
        <v>1.7374824E-6</v>
      </c>
      <c r="AFO32" s="48">
        <f t="shared" si="30"/>
        <v>1.7374848E-6</v>
      </c>
      <c r="AFP32" s="48">
        <f t="shared" si="30"/>
        <v>1.7374848E-6</v>
      </c>
      <c r="AFQ32" s="48">
        <f t="shared" si="30"/>
        <v>1.7374862E-6</v>
      </c>
      <c r="AFR32" s="48">
        <f t="shared" si="30"/>
        <v>1.7374878000000001E-6</v>
      </c>
      <c r="AFS32" s="48">
        <f t="shared" si="30"/>
        <v>1.7374892000000001E-6</v>
      </c>
      <c r="AFT32" s="48">
        <f t="shared" si="30"/>
        <v>1.7374883999999999E-6</v>
      </c>
      <c r="AFU32" s="52"/>
      <c r="AFV32" s="49">
        <f t="shared" si="25"/>
        <v>1.7374810157894738E-6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</row>
    <row r="33" spans="1:1103" ht="2.1" customHeight="1" x14ac:dyDescent="0.25">
      <c r="A33" s="27"/>
      <c r="B33" s="43">
        <v>27</v>
      </c>
      <c r="C33" s="44">
        <v>7.54</v>
      </c>
      <c r="D33" s="73">
        <f t="shared" si="22"/>
        <v>2</v>
      </c>
      <c r="E33" s="27"/>
      <c r="F33" s="74">
        <v>0</v>
      </c>
      <c r="G33" s="20">
        <v>2.5815296E-11</v>
      </c>
      <c r="H33" s="20">
        <v>5.8574029999999998E-10</v>
      </c>
      <c r="I33" s="20">
        <v>1.0693276E-8</v>
      </c>
      <c r="J33" s="20">
        <v>1.845783E-7</v>
      </c>
      <c r="K33" s="20">
        <v>3.1226270000000001E-6</v>
      </c>
      <c r="L33" s="20">
        <v>5.2219339999999999E-5</v>
      </c>
      <c r="M33" s="20">
        <v>8.6308049999999996E-4</v>
      </c>
      <c r="N33" s="20">
        <v>1.4037073000000001E-2</v>
      </c>
      <c r="O33" s="20">
        <v>6.4623979999999998E-2</v>
      </c>
      <c r="P33" s="20">
        <v>0.16101678</v>
      </c>
      <c r="Q33" s="20">
        <v>0.27455669999999999</v>
      </c>
      <c r="R33" s="20">
        <v>0.33927360000000001</v>
      </c>
      <c r="S33" s="20">
        <v>0.33535969999999998</v>
      </c>
      <c r="T33" s="20">
        <v>0.26066824999999999</v>
      </c>
      <c r="U33" s="20">
        <v>0.14556216</v>
      </c>
      <c r="V33" s="20">
        <v>5.4893650000000002E-2</v>
      </c>
      <c r="W33" s="20">
        <v>1.0597349000000001E-2</v>
      </c>
      <c r="X33" s="20">
        <v>6.5451729999999996E-4</v>
      </c>
      <c r="Y33" s="20">
        <v>4.0223353000000003E-5</v>
      </c>
      <c r="Z33" s="20">
        <v>2.4630127999999998E-6</v>
      </c>
      <c r="AA33" s="21">
        <v>1.5044036E-7</v>
      </c>
      <c r="AB33" s="21">
        <v>9.1728979999999994E-9</v>
      </c>
      <c r="AC33" s="21">
        <v>5.5860666000000001E-10</v>
      </c>
      <c r="AD33" s="21">
        <v>3.3984741999999999E-11</v>
      </c>
      <c r="AE33" s="21">
        <v>2.0658500000000001E-12</v>
      </c>
      <c r="AF33" s="21">
        <v>1.2547885E-13</v>
      </c>
      <c r="AG33" s="21">
        <v>7.6154650000000008E-15</v>
      </c>
      <c r="AH33" s="21">
        <v>4.6180966999999996E-16</v>
      </c>
      <c r="AI33" s="21">
        <v>2.7980258000000001E-17</v>
      </c>
      <c r="AJ33" s="21">
        <v>1.693727E-18</v>
      </c>
      <c r="AK33" s="21">
        <v>1.0242822E-19</v>
      </c>
      <c r="AL33" s="21">
        <v>6.1881745000000001E-21</v>
      </c>
      <c r="AM33" s="21">
        <v>3.7347010000000001E-22</v>
      </c>
      <c r="AN33" s="21">
        <v>2.2515596999999999E-23</v>
      </c>
      <c r="AO33" s="21">
        <v>1.3559079E-24</v>
      </c>
      <c r="AP33" s="21">
        <v>8.1560720000000005E-26</v>
      </c>
      <c r="AQ33" s="21">
        <v>4.900254E-27</v>
      </c>
      <c r="AR33" s="21">
        <v>2.9441000000000001E-28</v>
      </c>
      <c r="AS33" s="21">
        <v>1.1491282999999999E-29</v>
      </c>
      <c r="AT33" s="22">
        <v>0</v>
      </c>
      <c r="AU33" s="22">
        <v>2.5814694000000001E-11</v>
      </c>
      <c r="AV33" s="22">
        <v>5.8572773999999996E-10</v>
      </c>
      <c r="AW33" s="22">
        <v>1.0693068E-8</v>
      </c>
      <c r="AX33" s="22">
        <v>1.8457503E-7</v>
      </c>
      <c r="AY33" s="22">
        <v>3.1225735999999999E-6</v>
      </c>
      <c r="AZ33" s="22">
        <v>5.2218515000000003E-5</v>
      </c>
      <c r="BA33" s="22">
        <v>8.6306763E-4</v>
      </c>
      <c r="BB33" s="22">
        <v>1.4036877999999999E-2</v>
      </c>
      <c r="BC33" s="22">
        <v>6.4623360000000005E-2</v>
      </c>
      <c r="BD33" s="22">
        <v>0.16101547999999999</v>
      </c>
      <c r="BE33" s="22">
        <v>0.27455499999999999</v>
      </c>
      <c r="BF33" s="22">
        <v>0.33927170000000001</v>
      </c>
      <c r="BG33" s="22">
        <v>0.33535796000000001</v>
      </c>
      <c r="BH33" s="22">
        <v>0.26066703000000002</v>
      </c>
      <c r="BI33" s="22">
        <v>0.14556163999999999</v>
      </c>
      <c r="BJ33" s="22">
        <v>5.4893526999999998E-2</v>
      </c>
      <c r="BK33" s="22">
        <v>1.0597344999999999E-2</v>
      </c>
      <c r="BL33" s="22">
        <v>6.5451680000000001E-4</v>
      </c>
      <c r="BM33" s="22">
        <v>4.0223323999999997E-5</v>
      </c>
      <c r="BN33" s="22">
        <v>2.4630105999999999E-6</v>
      </c>
      <c r="BO33" s="22">
        <v>1.5044017E-7</v>
      </c>
      <c r="BP33" s="22">
        <v>9.1728850000000002E-9</v>
      </c>
      <c r="BQ33" s="22">
        <v>5.5860566E-10</v>
      </c>
      <c r="BR33" s="22">
        <v>3.3984670000000003E-11</v>
      </c>
      <c r="BS33" s="22">
        <v>2.0658450000000001E-12</v>
      </c>
      <c r="BT33" s="22">
        <v>1.2547853000000001E-13</v>
      </c>
      <c r="BU33" s="22">
        <v>7.6154480000000007E-15</v>
      </c>
      <c r="BV33" s="22">
        <v>4.6180849999999998E-16</v>
      </c>
      <c r="BW33" s="22">
        <v>2.7980189999999997E-17</v>
      </c>
      <c r="BX33" s="22">
        <v>1.6937228E-18</v>
      </c>
      <c r="BY33" s="22">
        <v>1.02427946E-19</v>
      </c>
      <c r="BZ33" s="22">
        <v>6.1881579999999997E-21</v>
      </c>
      <c r="CA33" s="22">
        <v>3.7346927000000001E-22</v>
      </c>
      <c r="CB33" s="22">
        <v>2.2515564E-23</v>
      </c>
      <c r="CC33" s="22">
        <v>1.355905E-24</v>
      </c>
      <c r="CD33" s="22">
        <v>8.1560354000000005E-26</v>
      </c>
      <c r="CE33" s="22">
        <v>4.9002313999999999E-27</v>
      </c>
      <c r="CF33" s="22">
        <v>2.9440959999999998E-28</v>
      </c>
      <c r="CG33" s="22">
        <v>1.1491255000000001E-29</v>
      </c>
      <c r="CH33" s="22">
        <v>0</v>
      </c>
      <c r="CI33" s="22">
        <v>2.5814932E-11</v>
      </c>
      <c r="CJ33" s="22">
        <v>5.857326E-10</v>
      </c>
      <c r="CK33" s="22">
        <v>1.069314E-8</v>
      </c>
      <c r="CL33" s="22">
        <v>1.8457615000000001E-7</v>
      </c>
      <c r="CM33" s="22">
        <v>3.1225917999999999E-6</v>
      </c>
      <c r="CN33" s="22">
        <v>5.2218795000000002E-5</v>
      </c>
      <c r="CO33" s="22">
        <v>8.630717E-4</v>
      </c>
      <c r="CP33" s="22">
        <v>1.4036944000000001E-2</v>
      </c>
      <c r="CQ33" s="22">
        <v>6.4623563999999994E-2</v>
      </c>
      <c r="CR33" s="22">
        <v>0.16101584999999999</v>
      </c>
      <c r="CS33" s="22">
        <v>0.27455543999999998</v>
      </c>
      <c r="CT33" s="22">
        <v>0.33927207999999998</v>
      </c>
      <c r="CU33" s="22">
        <v>0.3353582</v>
      </c>
      <c r="CV33" s="22">
        <v>0.26066718</v>
      </c>
      <c r="CW33" s="22">
        <v>0.14556164999999999</v>
      </c>
      <c r="CX33" s="22">
        <v>5.4893535E-2</v>
      </c>
      <c r="CY33" s="22">
        <v>1.0597344999999999E-2</v>
      </c>
      <c r="CZ33" s="22">
        <v>6.5451726999999997E-4</v>
      </c>
      <c r="DA33" s="22">
        <v>4.0223360000000002E-5</v>
      </c>
      <c r="DB33" s="22">
        <v>2.4630127999999998E-6</v>
      </c>
      <c r="DC33" s="22">
        <v>1.5044033E-7</v>
      </c>
      <c r="DD33" s="22">
        <v>9.1728970000000007E-9</v>
      </c>
      <c r="DE33" s="22">
        <v>5.5860650000000002E-10</v>
      </c>
      <c r="DF33" s="22">
        <v>3.3984727999999998E-11</v>
      </c>
      <c r="DG33" s="22">
        <v>2.0658494000000002E-12</v>
      </c>
      <c r="DH33" s="22">
        <v>1.2547876999999999E-13</v>
      </c>
      <c r="DI33" s="22">
        <v>7.6154614999999998E-15</v>
      </c>
      <c r="DJ33" s="22">
        <v>4.6180959999999998E-16</v>
      </c>
      <c r="DK33" s="22">
        <v>2.7980258000000001E-17</v>
      </c>
      <c r="DL33" s="22">
        <v>1.6937273999999999E-18</v>
      </c>
      <c r="DM33" s="22">
        <v>1.02428186E-19</v>
      </c>
      <c r="DN33" s="22">
        <v>6.1881664E-21</v>
      </c>
      <c r="DO33" s="22">
        <v>3.7346945000000002E-22</v>
      </c>
      <c r="DP33" s="22">
        <v>2.2515581000000001E-23</v>
      </c>
      <c r="DQ33" s="22">
        <v>1.3559093E-24</v>
      </c>
      <c r="DR33" s="22">
        <v>8.1560799999999999E-26</v>
      </c>
      <c r="DS33" s="22">
        <v>4.9002476000000003E-27</v>
      </c>
      <c r="DT33" s="22">
        <v>2.9441029999999999E-28</v>
      </c>
      <c r="DU33" s="22">
        <v>1.14912845E-29</v>
      </c>
      <c r="DV33" s="22">
        <v>0</v>
      </c>
      <c r="DW33" s="22">
        <v>2.5815051000000001E-11</v>
      </c>
      <c r="DX33" s="22">
        <v>5.8573485E-10</v>
      </c>
      <c r="DY33" s="22">
        <v>1.069318E-8</v>
      </c>
      <c r="DZ33" s="22">
        <v>1.8457676E-7</v>
      </c>
      <c r="EA33" s="22">
        <v>3.1226010000000002E-6</v>
      </c>
      <c r="EB33" s="22">
        <v>5.2218949999999999E-5</v>
      </c>
      <c r="EC33" s="22">
        <v>8.6307419999999998E-4</v>
      </c>
      <c r="ED33" s="22">
        <v>1.4036972E-2</v>
      </c>
      <c r="EE33" s="22">
        <v>6.4623676000000005E-2</v>
      </c>
      <c r="EF33" s="22">
        <v>0.16101616999999999</v>
      </c>
      <c r="EG33" s="22">
        <v>0.27455597999999998</v>
      </c>
      <c r="EH33" s="22">
        <v>0.33927274000000002</v>
      </c>
      <c r="EI33" s="22">
        <v>0.33535862</v>
      </c>
      <c r="EJ33" s="22">
        <v>0.26066739999999999</v>
      </c>
      <c r="EK33" s="22">
        <v>0.14556179999999999</v>
      </c>
      <c r="EL33" s="22">
        <v>5.4893570000000003E-2</v>
      </c>
      <c r="EM33" s="22">
        <v>1.0597352000000001E-2</v>
      </c>
      <c r="EN33" s="22">
        <v>6.5451772999999998E-4</v>
      </c>
      <c r="EO33" s="22">
        <v>4.0223384999999997E-5</v>
      </c>
      <c r="EP33" s="22">
        <v>2.4630144000000001E-6</v>
      </c>
      <c r="EQ33" s="22">
        <v>1.5044042999999999E-7</v>
      </c>
      <c r="ER33" s="22">
        <v>9.1729010000000004E-9</v>
      </c>
      <c r="ES33" s="22">
        <v>5.5860680000000001E-10</v>
      </c>
      <c r="ET33" s="22">
        <v>3.3984746000000001E-11</v>
      </c>
      <c r="EU33" s="22">
        <v>2.0658502999999999E-12</v>
      </c>
      <c r="EV33" s="22">
        <v>1.254788E-13</v>
      </c>
      <c r="EW33" s="22">
        <v>7.6154609999999999E-15</v>
      </c>
      <c r="EX33" s="22">
        <v>4.6180919999999995E-16</v>
      </c>
      <c r="EY33" s="22">
        <v>2.7980218000000002E-17</v>
      </c>
      <c r="EZ33" s="22">
        <v>1.6937245000000001E-18</v>
      </c>
      <c r="FA33" s="22">
        <v>1.0242802E-19</v>
      </c>
      <c r="FB33" s="22">
        <v>6.1881579999999997E-21</v>
      </c>
      <c r="FC33" s="22">
        <v>3.7346890000000001E-22</v>
      </c>
      <c r="FD33" s="22">
        <v>2.2515558999999999E-23</v>
      </c>
      <c r="FE33" s="22">
        <v>1.3559103E-24</v>
      </c>
      <c r="FF33" s="22">
        <v>8.156064E-26</v>
      </c>
      <c r="FG33" s="22">
        <v>4.9002525999999999E-27</v>
      </c>
      <c r="FH33" s="22">
        <v>2.9441015000000002E-28</v>
      </c>
      <c r="FI33" s="22">
        <v>1.1491281E-29</v>
      </c>
      <c r="FJ33" s="22">
        <v>0</v>
      </c>
      <c r="FK33" s="22">
        <v>2.5815051000000001E-11</v>
      </c>
      <c r="FL33" s="22">
        <v>5.8573500000000005E-10</v>
      </c>
      <c r="FM33" s="22">
        <v>1.0693189399999999E-8</v>
      </c>
      <c r="FN33" s="22">
        <v>1.8457693000000001E-7</v>
      </c>
      <c r="FO33" s="22">
        <v>3.1226022999999998E-6</v>
      </c>
      <c r="FP33" s="22">
        <v>5.2218977E-5</v>
      </c>
      <c r="FQ33" s="22">
        <v>8.6307470000000005E-4</v>
      </c>
      <c r="FR33" s="22">
        <v>1.4036986E-2</v>
      </c>
      <c r="FS33" s="22">
        <v>6.4623710000000001E-2</v>
      </c>
      <c r="FT33" s="22">
        <v>0.16101626999999999</v>
      </c>
      <c r="FU33" s="22">
        <v>0.27455610000000003</v>
      </c>
      <c r="FV33" s="22">
        <v>0.33927286000000001</v>
      </c>
      <c r="FW33" s="22">
        <v>0.33535883</v>
      </c>
      <c r="FX33" s="22">
        <v>0.26066743999999997</v>
      </c>
      <c r="FY33" s="22">
        <v>0.14556172000000001</v>
      </c>
      <c r="FZ33" s="22">
        <v>5.4893520000000001E-2</v>
      </c>
      <c r="GA33" s="22">
        <v>1.0597324E-2</v>
      </c>
      <c r="GB33" s="22">
        <v>6.5451579999999999E-4</v>
      </c>
      <c r="GC33" s="22">
        <v>4.0223260000000002E-5</v>
      </c>
      <c r="GD33" s="22">
        <v>2.4630070999999999E-6</v>
      </c>
      <c r="GE33" s="22">
        <v>1.5043997000000001E-7</v>
      </c>
      <c r="GF33" s="22">
        <v>9.1728710000000007E-9</v>
      </c>
      <c r="GG33" s="22">
        <v>5.5860483000000002E-10</v>
      </c>
      <c r="GH33" s="22">
        <v>3.3984624000000002E-11</v>
      </c>
      <c r="GI33" s="22">
        <v>2.0658427E-12</v>
      </c>
      <c r="GJ33" s="22">
        <v>1.2547831E-13</v>
      </c>
      <c r="GK33" s="22">
        <v>7.6154279999999995E-15</v>
      </c>
      <c r="GL33" s="22">
        <v>4.6180723000000001E-16</v>
      </c>
      <c r="GM33" s="22">
        <v>2.7980109999999999E-17</v>
      </c>
      <c r="GN33" s="22">
        <v>1.6937185999999999E-18</v>
      </c>
      <c r="GO33" s="22">
        <v>1.0242782400000001E-19</v>
      </c>
      <c r="GP33" s="22">
        <v>6.1881643999999997E-21</v>
      </c>
      <c r="GQ33" s="22">
        <v>3.7346992999999999E-22</v>
      </c>
      <c r="GR33" s="22">
        <v>2.2515540000000001E-23</v>
      </c>
      <c r="GS33" s="22">
        <v>1.3559025E-24</v>
      </c>
      <c r="GT33" s="22">
        <v>8.1560540000000002E-26</v>
      </c>
      <c r="GU33" s="22">
        <v>4.9002389999999997E-27</v>
      </c>
      <c r="GV33" s="22">
        <v>2.9440940000000002E-28</v>
      </c>
      <c r="GW33" s="22">
        <v>1.1491250600000001E-29</v>
      </c>
      <c r="GX33" s="22">
        <v>0</v>
      </c>
      <c r="GY33" s="22">
        <v>2.5815092999999999E-11</v>
      </c>
      <c r="GZ33" s="22">
        <v>5.8573585000000001E-10</v>
      </c>
      <c r="HA33" s="22">
        <v>1.0693202E-8</v>
      </c>
      <c r="HB33" s="22">
        <v>1.8457714999999999E-7</v>
      </c>
      <c r="HC33" s="22">
        <v>3.1226056999999999E-6</v>
      </c>
      <c r="HD33" s="22">
        <v>5.2219010000000003E-5</v>
      </c>
      <c r="HE33" s="22">
        <v>8.6307549999999999E-4</v>
      </c>
      <c r="HF33" s="22">
        <v>1.4036993500000001E-2</v>
      </c>
      <c r="HG33" s="22">
        <v>6.4623769999999997E-2</v>
      </c>
      <c r="HH33" s="22">
        <v>0.16101633000000001</v>
      </c>
      <c r="HI33" s="22">
        <v>0.27455600000000002</v>
      </c>
      <c r="HJ33" s="22">
        <v>0.33927259999999998</v>
      </c>
      <c r="HK33" s="22">
        <v>0.33535864999999998</v>
      </c>
      <c r="HL33" s="22">
        <v>0.26066735000000002</v>
      </c>
      <c r="HM33" s="22">
        <v>0.14556162</v>
      </c>
      <c r="HN33" s="22">
        <v>5.4893438000000003E-2</v>
      </c>
      <c r="HO33" s="22">
        <v>1.0597303000000001E-2</v>
      </c>
      <c r="HP33" s="22">
        <v>6.5451436E-4</v>
      </c>
      <c r="HQ33" s="22">
        <v>4.0223164E-5</v>
      </c>
      <c r="HR33" s="22">
        <v>2.4630010000000002E-6</v>
      </c>
      <c r="HS33" s="22">
        <v>1.5043958E-7</v>
      </c>
      <c r="HT33" s="22">
        <v>9.1728440000000004E-9</v>
      </c>
      <c r="HU33" s="22">
        <v>5.5860316000000003E-10</v>
      </c>
      <c r="HV33" s="22">
        <v>3.3984513000000003E-11</v>
      </c>
      <c r="HW33" s="22">
        <v>2.0658360000000001E-12</v>
      </c>
      <c r="HX33" s="22">
        <v>1.2547792000000001E-13</v>
      </c>
      <c r="HY33" s="22">
        <v>7.6154089999999998E-15</v>
      </c>
      <c r="HZ33" s="22">
        <v>4.6180643999999995E-16</v>
      </c>
      <c r="IA33" s="22">
        <v>2.7980082000000001E-17</v>
      </c>
      <c r="IB33" s="22">
        <v>1.6937170000000001E-18</v>
      </c>
      <c r="IC33" s="22">
        <v>1.0242756E-19</v>
      </c>
      <c r="ID33" s="22">
        <v>6.1881365E-21</v>
      </c>
      <c r="IE33" s="22">
        <v>3.7346856000000002E-22</v>
      </c>
      <c r="IF33" s="22">
        <v>2.2515523E-23</v>
      </c>
      <c r="IG33" s="22">
        <v>1.3559024E-24</v>
      </c>
      <c r="IH33" s="22">
        <v>8.1560510000000001E-26</v>
      </c>
      <c r="II33" s="22">
        <v>4.9002299999999998E-27</v>
      </c>
      <c r="IJ33" s="22">
        <v>2.9440889999999998E-28</v>
      </c>
      <c r="IK33" s="22">
        <v>1.14912356E-29</v>
      </c>
      <c r="IL33" s="22">
        <v>0</v>
      </c>
      <c r="IM33" s="22">
        <v>2.5815019999999999E-11</v>
      </c>
      <c r="IN33" s="22">
        <v>5.8573395999999996E-10</v>
      </c>
      <c r="IO33" s="22">
        <v>1.0693172E-8</v>
      </c>
      <c r="IP33" s="22">
        <v>1.8457666000000001E-7</v>
      </c>
      <c r="IQ33" s="22">
        <v>3.1225979999999999E-6</v>
      </c>
      <c r="IR33" s="22">
        <v>5.2218904E-5</v>
      </c>
      <c r="IS33" s="22">
        <v>8.6307386000000004E-4</v>
      </c>
      <c r="IT33" s="22">
        <v>1.4036976E-2</v>
      </c>
      <c r="IU33" s="22">
        <v>6.4623719999999996E-2</v>
      </c>
      <c r="IV33" s="22">
        <v>0.16101620999999999</v>
      </c>
      <c r="IW33" s="22">
        <v>0.27455583</v>
      </c>
      <c r="IX33" s="22">
        <v>0.33927237999999998</v>
      </c>
      <c r="IY33" s="22">
        <v>0.3353583</v>
      </c>
      <c r="IZ33" s="22">
        <v>0.26066703000000002</v>
      </c>
      <c r="JA33" s="22">
        <v>0.14556141</v>
      </c>
      <c r="JB33" s="22">
        <v>5.4893355999999997E-2</v>
      </c>
      <c r="JC33" s="22">
        <v>1.0597273000000001E-2</v>
      </c>
      <c r="JD33" s="22">
        <v>6.5451213999999998E-4</v>
      </c>
      <c r="JE33" s="22">
        <v>4.0223018E-5</v>
      </c>
      <c r="JF33" s="22">
        <v>2.4629925999999998E-6</v>
      </c>
      <c r="JG33" s="22">
        <v>1.5043907999999999E-7</v>
      </c>
      <c r="JH33" s="22">
        <v>9.1728149999999994E-9</v>
      </c>
      <c r="JI33" s="22">
        <v>5.5860160000000001E-10</v>
      </c>
      <c r="JJ33" s="22">
        <v>3.3984425999999998E-11</v>
      </c>
      <c r="JK33" s="22">
        <v>2.0658319000000002E-12</v>
      </c>
      <c r="JL33" s="22">
        <v>1.2547773999999999E-13</v>
      </c>
      <c r="JM33" s="22">
        <v>7.6153980000000002E-15</v>
      </c>
      <c r="JN33" s="22">
        <v>4.6180596000000004E-16</v>
      </c>
      <c r="JO33" s="22">
        <v>2.7980076E-17</v>
      </c>
      <c r="JP33" s="22">
        <v>1.6937175E-18</v>
      </c>
      <c r="JQ33" s="22">
        <v>1.0242756999999999E-19</v>
      </c>
      <c r="JR33" s="22">
        <v>6.1881244E-21</v>
      </c>
      <c r="JS33" s="22">
        <v>3.7346697000000001E-22</v>
      </c>
      <c r="JT33" s="22">
        <v>2.2515463E-23</v>
      </c>
      <c r="JU33" s="22">
        <v>1.3559026999999999E-24</v>
      </c>
      <c r="JV33" s="22">
        <v>8.1560433999999999E-26</v>
      </c>
      <c r="JW33" s="22">
        <v>4.9002240000000002E-27</v>
      </c>
      <c r="JX33" s="22">
        <v>2.944085E-28</v>
      </c>
      <c r="JY33" s="22">
        <v>1.1491219E-29</v>
      </c>
      <c r="JZ33" s="22">
        <v>0</v>
      </c>
      <c r="KA33" s="22">
        <v>2.5815008000000002E-11</v>
      </c>
      <c r="KB33" s="22">
        <v>5.8573374000000002E-10</v>
      </c>
      <c r="KC33" s="22">
        <v>1.0693162999999999E-8</v>
      </c>
      <c r="KD33" s="22">
        <v>1.8457641E-7</v>
      </c>
      <c r="KE33" s="22">
        <v>3.1225938999999999E-6</v>
      </c>
      <c r="KF33" s="22">
        <v>5.2218817000000002E-5</v>
      </c>
      <c r="KG33" s="22">
        <v>8.6307246E-4</v>
      </c>
      <c r="KH33" s="22">
        <v>1.40369525E-2</v>
      </c>
      <c r="KI33" s="22">
        <v>6.4623669999999994E-2</v>
      </c>
      <c r="KJ33" s="22">
        <v>0.16101616999999999</v>
      </c>
      <c r="KK33" s="22">
        <v>0.27455568000000002</v>
      </c>
      <c r="KL33" s="22">
        <v>0.33927216999999998</v>
      </c>
      <c r="KM33" s="22">
        <v>0.33535805000000002</v>
      </c>
      <c r="KN33" s="22">
        <v>0.26066676</v>
      </c>
      <c r="KO33" s="22">
        <v>0.14556125</v>
      </c>
      <c r="KP33" s="22">
        <v>5.4893270000000001E-2</v>
      </c>
      <c r="KQ33" s="22">
        <v>1.0597249E-2</v>
      </c>
      <c r="KR33" s="22">
        <v>6.5451039999999999E-4</v>
      </c>
      <c r="KS33" s="22">
        <v>4.0222913E-5</v>
      </c>
      <c r="KT33" s="22">
        <v>2.4629861999999999E-6</v>
      </c>
      <c r="KU33" s="22">
        <v>1.5043872E-7</v>
      </c>
      <c r="KV33" s="22">
        <v>9.1727980000000006E-9</v>
      </c>
      <c r="KW33" s="22">
        <v>5.5860067E-10</v>
      </c>
      <c r="KX33" s="22">
        <v>3.3984385E-11</v>
      </c>
      <c r="KY33" s="22">
        <v>2.0658301E-12</v>
      </c>
      <c r="KZ33" s="22">
        <v>1.2547766999999999E-13</v>
      </c>
      <c r="LA33" s="22">
        <v>7.6153945999999992E-15</v>
      </c>
      <c r="LB33" s="22">
        <v>4.6180529999999996E-16</v>
      </c>
      <c r="LC33" s="22">
        <v>2.7980013000000002E-17</v>
      </c>
      <c r="LD33" s="22">
        <v>1.6937143999999999E-18</v>
      </c>
      <c r="LE33" s="22">
        <v>1.024275E-19</v>
      </c>
      <c r="LF33" s="22">
        <v>6.1881259999999998E-21</v>
      </c>
      <c r="LG33" s="22">
        <v>3.7346685E-22</v>
      </c>
      <c r="LH33" s="22">
        <v>2.2515440000000001E-23</v>
      </c>
      <c r="LI33" s="22">
        <v>1.3559019E-24</v>
      </c>
      <c r="LJ33" s="22">
        <v>8.1560310000000005E-26</v>
      </c>
      <c r="LK33" s="22">
        <v>4.9002189999999998E-27</v>
      </c>
      <c r="LL33" s="22">
        <v>2.9440826999999999E-28</v>
      </c>
      <c r="LM33" s="22">
        <v>1.1491211E-29</v>
      </c>
      <c r="LN33" s="22">
        <v>0</v>
      </c>
      <c r="LO33" s="22">
        <v>2.5814944E-11</v>
      </c>
      <c r="LP33" s="22">
        <v>5.8573209999999995E-10</v>
      </c>
      <c r="LQ33" s="22">
        <v>1.06931335E-8</v>
      </c>
      <c r="LR33" s="22">
        <v>1.8457588000000001E-7</v>
      </c>
      <c r="LS33" s="22">
        <v>3.1225860999999999E-6</v>
      </c>
      <c r="LT33" s="22">
        <v>5.2218690000000001E-5</v>
      </c>
      <c r="LU33" s="22">
        <v>8.6307037E-4</v>
      </c>
      <c r="LV33" s="22">
        <v>1.4036926999999999E-2</v>
      </c>
      <c r="LW33" s="22">
        <v>6.462358E-2</v>
      </c>
      <c r="LX33" s="22">
        <v>0.16101603</v>
      </c>
      <c r="LY33" s="22">
        <v>0.27455564999999998</v>
      </c>
      <c r="LZ33" s="22">
        <v>0.33927200000000002</v>
      </c>
      <c r="MA33" s="22">
        <v>0.33535779999999998</v>
      </c>
      <c r="MB33" s="22">
        <v>0.26066657999999998</v>
      </c>
      <c r="MC33" s="22">
        <v>0.14556115999999999</v>
      </c>
      <c r="MD33" s="22">
        <v>5.4893259999999999E-2</v>
      </c>
      <c r="ME33" s="22">
        <v>1.0597257000000001E-2</v>
      </c>
      <c r="MF33" s="22">
        <v>6.5451104000000004E-4</v>
      </c>
      <c r="MG33" s="22">
        <v>4.0222963000000003E-5</v>
      </c>
      <c r="MH33" s="22">
        <v>2.4629900000000001E-6</v>
      </c>
      <c r="MI33" s="22">
        <v>1.5043899999999999E-7</v>
      </c>
      <c r="MJ33" s="22">
        <v>9.172817E-9</v>
      </c>
      <c r="MK33" s="22">
        <v>5.586019E-10</v>
      </c>
      <c r="ML33" s="22">
        <v>3.3984465000000001E-11</v>
      </c>
      <c r="MM33" s="22">
        <v>2.0658351E-12</v>
      </c>
      <c r="MN33" s="22">
        <v>1.2547799999999999E-13</v>
      </c>
      <c r="MO33" s="22">
        <v>7.6154160000000001E-15</v>
      </c>
      <c r="MP33" s="22">
        <v>4.6180643999999995E-16</v>
      </c>
      <c r="MQ33" s="22">
        <v>2.798004E-17</v>
      </c>
      <c r="MR33" s="22">
        <v>1.6937141E-18</v>
      </c>
      <c r="MS33" s="22">
        <v>1.0242752E-19</v>
      </c>
      <c r="MT33" s="22">
        <v>6.1881378000000003E-21</v>
      </c>
      <c r="MU33" s="22">
        <v>3.7346808E-22</v>
      </c>
      <c r="MV33" s="22">
        <v>2.2515504000000001E-23</v>
      </c>
      <c r="MW33" s="22">
        <v>1.3559041999999999E-24</v>
      </c>
      <c r="MX33" s="22">
        <v>8.1560380000000002E-26</v>
      </c>
      <c r="MY33" s="22">
        <v>4.9002232999999998E-27</v>
      </c>
      <c r="MZ33" s="22">
        <v>2.9440858000000001E-28</v>
      </c>
      <c r="NA33" s="22">
        <v>1.149122E-29</v>
      </c>
      <c r="NB33" s="22">
        <v>0</v>
      </c>
      <c r="NC33" s="22">
        <v>2.5814916E-11</v>
      </c>
      <c r="ND33" s="22">
        <v>5.8573149999999996E-10</v>
      </c>
      <c r="NE33" s="22">
        <v>1.0693123E-8</v>
      </c>
      <c r="NF33" s="22">
        <v>1.8457577000000001E-7</v>
      </c>
      <c r="NG33" s="22">
        <v>3.122584E-6</v>
      </c>
      <c r="NH33" s="22">
        <v>5.2218629999999997E-5</v>
      </c>
      <c r="NI33" s="22">
        <v>8.6306925999999999E-4</v>
      </c>
      <c r="NJ33" s="22">
        <v>1.4036903E-2</v>
      </c>
      <c r="NK33" s="22">
        <v>6.4623475E-2</v>
      </c>
      <c r="NL33" s="22">
        <v>0.16101581000000001</v>
      </c>
      <c r="NM33" s="22">
        <v>0.27455541</v>
      </c>
      <c r="NN33" s="22">
        <v>0.33927193</v>
      </c>
      <c r="NO33" s="22">
        <v>0.33535787</v>
      </c>
      <c r="NP33" s="22">
        <v>0.26066666999999999</v>
      </c>
      <c r="NQ33" s="22">
        <v>0.14556119000000001</v>
      </c>
      <c r="NR33" s="22">
        <v>5.4893277999999997E-2</v>
      </c>
      <c r="NS33" s="22">
        <v>1.0597261E-2</v>
      </c>
      <c r="NT33" s="22">
        <v>6.5451140000000001E-4</v>
      </c>
      <c r="NU33" s="22">
        <v>4.0222980000000003E-5</v>
      </c>
      <c r="NV33" s="22">
        <v>2.4629909999999999E-6</v>
      </c>
      <c r="NW33" s="22">
        <v>1.5043905999999999E-7</v>
      </c>
      <c r="NX33" s="22">
        <v>9.1728225000000001E-9</v>
      </c>
      <c r="NY33" s="22">
        <v>5.5860232999999995E-10</v>
      </c>
      <c r="NZ33" s="22">
        <v>3.3984481999999998E-11</v>
      </c>
      <c r="OA33" s="22">
        <v>2.0658358E-12</v>
      </c>
      <c r="OB33" s="22">
        <v>1.2547801999999999E-13</v>
      </c>
      <c r="OC33" s="22">
        <v>7.6154189999999996E-15</v>
      </c>
      <c r="OD33" s="22">
        <v>4.6180679999999999E-16</v>
      </c>
      <c r="OE33" s="22">
        <v>2.798007E-17</v>
      </c>
      <c r="OF33" s="22">
        <v>1.6937148E-18</v>
      </c>
      <c r="OG33" s="22">
        <v>1.0242747499999999E-19</v>
      </c>
      <c r="OH33" s="22">
        <v>6.1881390000000004E-21</v>
      </c>
      <c r="OI33" s="22">
        <v>3.7346863999999999E-22</v>
      </c>
      <c r="OJ33" s="22">
        <v>2.251555E-23</v>
      </c>
      <c r="OK33" s="22">
        <v>1.3559062E-24</v>
      </c>
      <c r="OL33" s="22">
        <v>8.1560459999999996E-26</v>
      </c>
      <c r="OM33" s="22">
        <v>4.9002299999999998E-27</v>
      </c>
      <c r="ON33" s="22">
        <v>2.9440896999999999E-28</v>
      </c>
      <c r="OO33" s="22">
        <v>1.1491234E-29</v>
      </c>
      <c r="OP33" s="22">
        <v>0</v>
      </c>
      <c r="OQ33" s="22">
        <v>2.5814871E-11</v>
      </c>
      <c r="OR33" s="22">
        <v>5.8573040000000003E-10</v>
      </c>
      <c r="OS33" s="22">
        <v>1.0693103E-8</v>
      </c>
      <c r="OT33" s="22">
        <v>1.8457546E-7</v>
      </c>
      <c r="OU33" s="22">
        <v>3.1225810000000001E-6</v>
      </c>
      <c r="OV33" s="22">
        <v>5.221858E-5</v>
      </c>
      <c r="OW33" s="22">
        <v>8.6306839999999996E-4</v>
      </c>
      <c r="OX33" s="22">
        <v>1.4036893999999999E-2</v>
      </c>
      <c r="OY33" s="22">
        <v>6.4623429999999996E-2</v>
      </c>
      <c r="OZ33" s="22">
        <v>0.16101566</v>
      </c>
      <c r="PA33" s="22">
        <v>0.27455527000000002</v>
      </c>
      <c r="PB33" s="22">
        <v>0.33927202000000001</v>
      </c>
      <c r="PC33" s="22">
        <v>0.33535801999999998</v>
      </c>
      <c r="PD33" s="22">
        <v>0.26066682000000002</v>
      </c>
      <c r="PE33" s="22">
        <v>0.14556131</v>
      </c>
      <c r="PF33" s="22">
        <v>5.489335E-2</v>
      </c>
      <c r="PG33" s="22">
        <v>1.0597285999999999E-2</v>
      </c>
      <c r="PH33" s="22">
        <v>6.5451310000000005E-4</v>
      </c>
      <c r="PI33" s="22">
        <v>4.0223094000000001E-5</v>
      </c>
      <c r="PJ33" s="22">
        <v>2.4629976000000002E-6</v>
      </c>
      <c r="PK33" s="22">
        <v>1.5043945999999999E-7</v>
      </c>
      <c r="PL33" s="22">
        <v>9.172848E-9</v>
      </c>
      <c r="PM33" s="22">
        <v>5.5860390000000002E-10</v>
      </c>
      <c r="PN33" s="22">
        <v>3.3984580000000003E-11</v>
      </c>
      <c r="PO33" s="22">
        <v>2.06584E-12</v>
      </c>
      <c r="PP33" s="22">
        <v>1.2547820999999999E-13</v>
      </c>
      <c r="PQ33" s="22">
        <v>7.6154289999999994E-15</v>
      </c>
      <c r="PR33" s="22">
        <v>4.6180749999999996E-16</v>
      </c>
      <c r="PS33" s="22">
        <v>2.7980131999999998E-17</v>
      </c>
      <c r="PT33" s="22">
        <v>1.6937196E-18</v>
      </c>
      <c r="PU33" s="22">
        <v>1.0242774E-19</v>
      </c>
      <c r="PV33" s="22">
        <v>6.1881506999999998E-21</v>
      </c>
      <c r="PW33" s="22">
        <v>3.7346919999999998E-22</v>
      </c>
      <c r="PX33" s="22">
        <v>2.2515583999999999E-23</v>
      </c>
      <c r="PY33" s="22">
        <v>1.3559081999999999E-24</v>
      </c>
      <c r="PZ33" s="22">
        <v>8.1560593999999998E-26</v>
      </c>
      <c r="QA33" s="22">
        <v>4.9002383E-27</v>
      </c>
      <c r="QB33" s="22">
        <v>2.9440938000000001E-28</v>
      </c>
      <c r="QC33" s="22">
        <v>1.149125E-29</v>
      </c>
      <c r="QD33" s="22">
        <v>0</v>
      </c>
      <c r="QE33" s="22">
        <v>2.5814757999999999E-11</v>
      </c>
      <c r="QF33" s="22">
        <v>5.8572780000000003E-10</v>
      </c>
      <c r="QG33" s="22">
        <v>1.0693055E-8</v>
      </c>
      <c r="QH33" s="22">
        <v>1.8457469999999999E-7</v>
      </c>
      <c r="QI33" s="22">
        <v>3.1225681999999998E-6</v>
      </c>
      <c r="QJ33" s="22">
        <v>5.2218427000000002E-5</v>
      </c>
      <c r="QK33" s="22">
        <v>8.6306600000000001E-4</v>
      </c>
      <c r="QL33" s="22">
        <v>1.4036857999999999E-2</v>
      </c>
      <c r="QM33" s="22">
        <v>6.4623360000000005E-2</v>
      </c>
      <c r="QN33" s="22">
        <v>0.16101556</v>
      </c>
      <c r="QO33" s="22">
        <v>0.27455518000000001</v>
      </c>
      <c r="QP33" s="22">
        <v>0.33927204999999999</v>
      </c>
      <c r="QQ33" s="22">
        <v>0.33535822999999998</v>
      </c>
      <c r="QR33" s="22">
        <v>0.26066709999999998</v>
      </c>
      <c r="QS33" s="22">
        <v>0.14556143999999999</v>
      </c>
      <c r="QT33" s="22">
        <v>5.4893415000000001E-2</v>
      </c>
      <c r="QU33" s="22">
        <v>1.0597318E-2</v>
      </c>
      <c r="QV33" s="22">
        <v>6.5451560000000003E-4</v>
      </c>
      <c r="QW33" s="22">
        <v>4.0223260000000002E-5</v>
      </c>
      <c r="QX33" s="22">
        <v>2.4630077999999999E-6</v>
      </c>
      <c r="QY33" s="22">
        <v>1.5044009E-7</v>
      </c>
      <c r="QZ33" s="22">
        <v>9.1728860000000005E-9</v>
      </c>
      <c r="RA33" s="22">
        <v>5.5860590000000003E-10</v>
      </c>
      <c r="RB33" s="22">
        <v>3.3984696999999999E-11</v>
      </c>
      <c r="RC33" s="22">
        <v>2.0658473000000002E-12</v>
      </c>
      <c r="RD33" s="22">
        <v>1.2547860000000001E-13</v>
      </c>
      <c r="RE33" s="22">
        <v>7.6154500000000003E-15</v>
      </c>
      <c r="RF33" s="22">
        <v>4.6180870000000004E-16</v>
      </c>
      <c r="RG33" s="22">
        <v>2.7980224999999997E-17</v>
      </c>
      <c r="RH33" s="22">
        <v>1.6937265000000001E-18</v>
      </c>
      <c r="RI33" s="22">
        <v>1.0242824E-19</v>
      </c>
      <c r="RJ33" s="22">
        <v>6.1881779999999999E-21</v>
      </c>
      <c r="RK33" s="22">
        <v>3.7347050000000001E-22</v>
      </c>
      <c r="RL33" s="22">
        <v>2.2515648999999999E-23</v>
      </c>
      <c r="RM33" s="22">
        <v>1.3559115E-24</v>
      </c>
      <c r="RN33" s="22">
        <v>8.1560809999999995E-26</v>
      </c>
      <c r="RO33" s="22">
        <v>4.9002529999999999E-27</v>
      </c>
      <c r="RP33" s="22">
        <v>2.9441019999999998E-28</v>
      </c>
      <c r="RQ33" s="22">
        <v>1.1491281E-29</v>
      </c>
      <c r="RR33" s="22">
        <v>0</v>
      </c>
      <c r="RS33" s="22">
        <v>2.5814672999999999E-11</v>
      </c>
      <c r="RT33" s="22">
        <v>5.8572590000000004E-10</v>
      </c>
      <c r="RU33" s="22">
        <v>1.0693022000000001E-8</v>
      </c>
      <c r="RV33" s="22">
        <v>1.8457417999999999E-7</v>
      </c>
      <c r="RW33" s="22">
        <v>3.1225583999999998E-6</v>
      </c>
      <c r="RX33" s="22">
        <v>5.2218256000000001E-5</v>
      </c>
      <c r="RY33" s="22">
        <v>8.6306372999999997E-4</v>
      </c>
      <c r="RZ33" s="22">
        <v>1.403683E-2</v>
      </c>
      <c r="SA33" s="22">
        <v>6.4623280000000005E-2</v>
      </c>
      <c r="SB33" s="22">
        <v>0.16101544000000001</v>
      </c>
      <c r="SC33" s="22">
        <v>0.27455499999999999</v>
      </c>
      <c r="SD33" s="22">
        <v>0.33927190000000002</v>
      </c>
      <c r="SE33" s="22">
        <v>0.33535808</v>
      </c>
      <c r="SF33" s="22">
        <v>0.26066709999999998</v>
      </c>
      <c r="SG33" s="22">
        <v>0.14556155000000001</v>
      </c>
      <c r="SH33" s="22">
        <v>5.4893456E-2</v>
      </c>
      <c r="SI33" s="22">
        <v>1.0597323000000001E-2</v>
      </c>
      <c r="SJ33" s="22">
        <v>6.5451599999999995E-4</v>
      </c>
      <c r="SK33" s="22">
        <v>4.0223294000000002E-5</v>
      </c>
      <c r="SL33" s="22">
        <v>2.4630098999999999E-6</v>
      </c>
      <c r="SM33" s="22">
        <v>1.5044015999999999E-7</v>
      </c>
      <c r="SN33" s="22">
        <v>9.1728865000000007E-9</v>
      </c>
      <c r="SO33" s="22">
        <v>5.5860583000000003E-10</v>
      </c>
      <c r="SP33" s="22">
        <v>3.3984696999999999E-11</v>
      </c>
      <c r="SQ33" s="22">
        <v>2.0658477E-12</v>
      </c>
      <c r="SR33" s="22">
        <v>1.2547866E-13</v>
      </c>
      <c r="SS33" s="22">
        <v>7.6154539999999996E-15</v>
      </c>
      <c r="ST33" s="22">
        <v>4.618089E-16</v>
      </c>
      <c r="SU33" s="22">
        <v>2.7980235000000001E-17</v>
      </c>
      <c r="SV33" s="22">
        <v>1.6937280999999999E-18</v>
      </c>
      <c r="SW33" s="22">
        <v>1.0242838E-19</v>
      </c>
      <c r="SX33" s="22">
        <v>6.1881900000000003E-21</v>
      </c>
      <c r="SY33" s="22">
        <v>3.7347109E-22</v>
      </c>
      <c r="SZ33" s="22">
        <v>2.2515659999999999E-23</v>
      </c>
      <c r="TA33" s="22">
        <v>1.3559119E-24</v>
      </c>
      <c r="TB33" s="22">
        <v>8.1560850000000003E-26</v>
      </c>
      <c r="TC33" s="22">
        <v>4.9002560000000001E-27</v>
      </c>
      <c r="TD33" s="22">
        <v>2.9441035999999999E-28</v>
      </c>
      <c r="TE33" s="22">
        <v>1.14912845E-29</v>
      </c>
      <c r="TF33" s="22">
        <v>0</v>
      </c>
      <c r="TG33" s="22">
        <v>2.5814672000000001E-11</v>
      </c>
      <c r="TH33" s="22">
        <v>5.8572580000000001E-10</v>
      </c>
      <c r="TI33" s="22">
        <v>1.0693021E-8</v>
      </c>
      <c r="TJ33" s="22">
        <v>1.8457403E-7</v>
      </c>
      <c r="TK33" s="22">
        <v>3.1225562999999998E-6</v>
      </c>
      <c r="TL33" s="22">
        <v>5.2218210000000002E-5</v>
      </c>
      <c r="TM33" s="22">
        <v>8.6306230000000005E-4</v>
      </c>
      <c r="TN33" s="22">
        <v>1.4036803E-2</v>
      </c>
      <c r="TO33" s="22">
        <v>6.462321E-2</v>
      </c>
      <c r="TP33" s="22">
        <v>0.16101536</v>
      </c>
      <c r="TQ33" s="22">
        <v>0.27455511999999999</v>
      </c>
      <c r="TR33" s="22">
        <v>0.33927200000000002</v>
      </c>
      <c r="TS33" s="22">
        <v>0.33535826000000002</v>
      </c>
      <c r="TT33" s="22">
        <v>0.26066738</v>
      </c>
      <c r="TU33" s="22">
        <v>0.14556171000000001</v>
      </c>
      <c r="TV33" s="22">
        <v>5.4893535E-2</v>
      </c>
      <c r="TW33" s="22">
        <v>1.0597339000000001E-2</v>
      </c>
      <c r="TX33" s="22">
        <v>6.5451690000000004E-4</v>
      </c>
      <c r="TY33" s="22">
        <v>4.0223345000000001E-5</v>
      </c>
      <c r="TZ33" s="22">
        <v>2.4630124000000001E-6</v>
      </c>
      <c r="UA33" s="22">
        <v>1.5044031E-7</v>
      </c>
      <c r="UB33" s="22">
        <v>9.1728939999999998E-9</v>
      </c>
      <c r="UC33" s="22">
        <v>5.5860629999999996E-10</v>
      </c>
      <c r="UD33" s="22">
        <v>3.3984719999999999E-11</v>
      </c>
      <c r="UE33" s="22">
        <v>2.0658500000000001E-12</v>
      </c>
      <c r="UF33" s="22">
        <v>1.2547885E-13</v>
      </c>
      <c r="UG33" s="22">
        <v>7.6154699999999999E-15</v>
      </c>
      <c r="UH33" s="22">
        <v>4.6180990000000002E-16</v>
      </c>
      <c r="UI33" s="22">
        <v>2.7980289999999998E-17</v>
      </c>
      <c r="UJ33" s="22">
        <v>1.6937316E-18</v>
      </c>
      <c r="UK33" s="22">
        <v>1.0242864E-19</v>
      </c>
      <c r="UL33" s="22">
        <v>6.1882051999999996E-21</v>
      </c>
      <c r="UM33" s="22">
        <v>3.7347197000000002E-22</v>
      </c>
      <c r="UN33" s="22">
        <v>2.2515704E-23</v>
      </c>
      <c r="UO33" s="22">
        <v>1.3559139000000001E-24</v>
      </c>
      <c r="UP33" s="22">
        <v>8.1560970000000005E-26</v>
      </c>
      <c r="UQ33" s="22">
        <v>4.9002629999999999E-27</v>
      </c>
      <c r="UR33" s="22">
        <v>2.9441072000000001E-28</v>
      </c>
      <c r="US33" s="22">
        <v>1.1491301E-29</v>
      </c>
      <c r="UT33" s="22">
        <v>0</v>
      </c>
      <c r="UU33" s="22">
        <v>2.5814717000000002E-11</v>
      </c>
      <c r="UV33" s="22">
        <v>5.8572673999999996E-10</v>
      </c>
      <c r="UW33" s="22">
        <v>1.0693036E-8</v>
      </c>
      <c r="UX33" s="22">
        <v>1.8457439000000001E-7</v>
      </c>
      <c r="UY33" s="22">
        <v>3.1225639999999998E-6</v>
      </c>
      <c r="UZ33" s="22">
        <v>5.2218310000000002E-5</v>
      </c>
      <c r="VA33" s="22">
        <v>8.6306350000000002E-4</v>
      </c>
      <c r="VB33" s="22">
        <v>1.40368175E-2</v>
      </c>
      <c r="VC33" s="22">
        <v>6.4623219999999995E-2</v>
      </c>
      <c r="VD33" s="22">
        <v>0.16101539000000001</v>
      </c>
      <c r="VE33" s="22">
        <v>0.27455515000000003</v>
      </c>
      <c r="VF33" s="22">
        <v>0.33927220000000002</v>
      </c>
      <c r="VG33" s="22">
        <v>0.33535862</v>
      </c>
      <c r="VH33" s="22">
        <v>0.26066768000000001</v>
      </c>
      <c r="VI33" s="22">
        <v>0.14556183</v>
      </c>
      <c r="VJ33" s="22">
        <v>5.4893563999999999E-2</v>
      </c>
      <c r="VK33" s="22">
        <v>1.059734E-2</v>
      </c>
      <c r="VL33" s="22">
        <v>6.5451674000000003E-4</v>
      </c>
      <c r="VM33" s="22">
        <v>4.0223326999999999E-5</v>
      </c>
      <c r="VN33" s="22">
        <v>2.4630115000000002E-6</v>
      </c>
      <c r="VO33" s="22">
        <v>1.5044026999999999E-7</v>
      </c>
      <c r="VP33" s="22">
        <v>9.1728929999999995E-9</v>
      </c>
      <c r="VQ33" s="22">
        <v>5.5860615999999995E-10</v>
      </c>
      <c r="VR33" s="22">
        <v>3.398471E-11</v>
      </c>
      <c r="VS33" s="22">
        <v>2.0658492000000001E-12</v>
      </c>
      <c r="VT33" s="22">
        <v>1.2547883999999999E-13</v>
      </c>
      <c r="VU33" s="22">
        <v>7.6154719999999995E-15</v>
      </c>
      <c r="VV33" s="22">
        <v>4.6181046000000002E-16</v>
      </c>
      <c r="VW33" s="22">
        <v>2.7980334000000001E-17</v>
      </c>
      <c r="VX33" s="22">
        <v>1.6937339E-18</v>
      </c>
      <c r="VY33" s="22">
        <v>1.0242874E-19</v>
      </c>
      <c r="VZ33" s="22">
        <v>6.1882132999999997E-21</v>
      </c>
      <c r="WA33" s="22">
        <v>3.7347240000000002E-22</v>
      </c>
      <c r="WB33" s="22">
        <v>2.2515731000000001E-23</v>
      </c>
      <c r="WC33" s="22">
        <v>1.3559158E-24</v>
      </c>
      <c r="WD33" s="22">
        <v>8.1561100000000004E-26</v>
      </c>
      <c r="WE33" s="22">
        <v>4.9002700000000003E-27</v>
      </c>
      <c r="WF33" s="22">
        <v>2.9441109999999999E-28</v>
      </c>
      <c r="WG33" s="22">
        <v>1.1491316999999999E-29</v>
      </c>
      <c r="WH33" s="22">
        <v>0</v>
      </c>
      <c r="WI33" s="22">
        <v>2.5814756999999999E-11</v>
      </c>
      <c r="WJ33" s="22">
        <v>5.8572810000000002E-10</v>
      </c>
      <c r="WK33" s="22">
        <v>1.06930615E-8</v>
      </c>
      <c r="WL33" s="22">
        <v>1.8457473E-7</v>
      </c>
      <c r="WM33" s="22">
        <v>3.1225672999999999E-6</v>
      </c>
      <c r="WN33" s="22">
        <v>5.2218376000000002E-5</v>
      </c>
      <c r="WO33" s="22">
        <v>8.6306535999999996E-4</v>
      </c>
      <c r="WP33" s="22">
        <v>1.4036847999999999E-2</v>
      </c>
      <c r="WQ33" s="22">
        <v>6.4623325999999995E-2</v>
      </c>
      <c r="WR33" s="22">
        <v>0.16101561</v>
      </c>
      <c r="WS33" s="22">
        <v>0.27455547000000002</v>
      </c>
      <c r="WT33" s="22">
        <v>0.33927256</v>
      </c>
      <c r="WU33" s="22">
        <v>0.33535883</v>
      </c>
      <c r="WV33" s="22">
        <v>0.26066768000000001</v>
      </c>
      <c r="WW33" s="22">
        <v>0.14556189999999999</v>
      </c>
      <c r="WX33" s="22">
        <v>5.4893579999999997E-2</v>
      </c>
      <c r="WY33" s="22">
        <v>1.0597346000000001E-2</v>
      </c>
      <c r="WZ33" s="22">
        <v>6.5451699999999997E-4</v>
      </c>
      <c r="XA33" s="22">
        <v>4.0223338000000002E-5</v>
      </c>
      <c r="XB33" s="22">
        <v>2.4630119999999999E-6</v>
      </c>
      <c r="XC33" s="22">
        <v>1.5044029999999999E-7</v>
      </c>
      <c r="XD33" s="22">
        <v>9.1728939999999998E-9</v>
      </c>
      <c r="XE33" s="22">
        <v>5.5860632999999999E-10</v>
      </c>
      <c r="XF33" s="22">
        <v>3.3984725000000002E-11</v>
      </c>
      <c r="XG33" s="22">
        <v>2.0658507000000001E-12</v>
      </c>
      <c r="XH33" s="22">
        <v>1.2547895000000001E-13</v>
      </c>
      <c r="XI33" s="22">
        <v>7.6154809999999995E-15</v>
      </c>
      <c r="XJ33" s="22">
        <v>4.6181129999999997E-16</v>
      </c>
      <c r="XK33" s="22">
        <v>2.7980396999999999E-17</v>
      </c>
      <c r="XL33" s="22">
        <v>1.6937374E-18</v>
      </c>
      <c r="XM33" s="22">
        <v>1.0242890999999999E-19</v>
      </c>
      <c r="XN33" s="22">
        <v>6.1882199999999999E-21</v>
      </c>
      <c r="XO33" s="22">
        <v>3.7347268000000001E-22</v>
      </c>
      <c r="XP33" s="22">
        <v>2.2515747999999999E-23</v>
      </c>
      <c r="XQ33" s="22">
        <v>1.3559169E-24</v>
      </c>
      <c r="XR33" s="22">
        <v>8.1561186000000002E-26</v>
      </c>
      <c r="XS33" s="22">
        <v>4.9002739999999999E-27</v>
      </c>
      <c r="XT33" s="22">
        <v>2.9441128000000001E-28</v>
      </c>
      <c r="XU33" s="22">
        <v>1.1491328E-29</v>
      </c>
      <c r="XV33" s="22">
        <v>0</v>
      </c>
      <c r="XW33" s="22">
        <v>2.5814823000000001E-11</v>
      </c>
      <c r="XX33" s="22">
        <v>5.8572959999999998E-10</v>
      </c>
      <c r="XY33" s="22">
        <v>1.0693085000000001E-8</v>
      </c>
      <c r="XZ33" s="22">
        <v>1.8457528000000001E-7</v>
      </c>
      <c r="YA33" s="22">
        <v>3.1225799999999998E-6</v>
      </c>
      <c r="YB33" s="22">
        <v>5.2218595000000001E-5</v>
      </c>
      <c r="YC33" s="22">
        <v>8.6306869999999995E-4</v>
      </c>
      <c r="YD33" s="22">
        <v>1.4036893999999999E-2</v>
      </c>
      <c r="YE33" s="22">
        <v>6.4623509999999995E-2</v>
      </c>
      <c r="YF33" s="22">
        <v>0.16101594</v>
      </c>
      <c r="YG33" s="22">
        <v>0.27455576999999998</v>
      </c>
      <c r="YH33" s="22">
        <v>0.33927277</v>
      </c>
      <c r="YI33" s="22">
        <v>0.33535915999999999</v>
      </c>
      <c r="YJ33" s="22">
        <v>0.26066800000000001</v>
      </c>
      <c r="YK33" s="22">
        <v>0.14556201999999999</v>
      </c>
      <c r="YL33" s="22">
        <v>5.4893665000000001E-2</v>
      </c>
      <c r="YM33" s="22">
        <v>1.0597361E-2</v>
      </c>
      <c r="YN33" s="22">
        <v>6.5451796000000003E-4</v>
      </c>
      <c r="YO33" s="22">
        <v>4.0223384999999997E-5</v>
      </c>
      <c r="YP33" s="22">
        <v>2.4630146999999999E-6</v>
      </c>
      <c r="YQ33" s="22">
        <v>1.5044048000000001E-7</v>
      </c>
      <c r="YR33" s="22">
        <v>9.1729070000000006E-9</v>
      </c>
      <c r="YS33" s="22">
        <v>5.5860704999999999E-10</v>
      </c>
      <c r="YT33" s="22">
        <v>3.3984772999999998E-11</v>
      </c>
      <c r="YU33" s="22">
        <v>2.0658537999999999E-12</v>
      </c>
      <c r="YV33" s="22">
        <v>1.2547913999999999E-13</v>
      </c>
      <c r="YW33" s="22">
        <v>7.6154945000000002E-15</v>
      </c>
      <c r="YX33" s="22">
        <v>4.6181225999999999E-16</v>
      </c>
      <c r="YY33" s="22">
        <v>2.7980465999999998E-17</v>
      </c>
      <c r="YZ33" s="22">
        <v>1.693742E-18</v>
      </c>
      <c r="ZA33" s="22">
        <v>1.02429174E-19</v>
      </c>
      <c r="ZB33" s="22">
        <v>6.1882343000000001E-21</v>
      </c>
      <c r="ZC33" s="22">
        <v>3.7347345999999999E-22</v>
      </c>
      <c r="ZD33" s="22">
        <v>2.2515784999999999E-23</v>
      </c>
      <c r="ZE33" s="22">
        <v>1.3559193000000001E-24</v>
      </c>
      <c r="ZF33" s="22">
        <v>8.1561360000000001E-26</v>
      </c>
      <c r="ZG33" s="22">
        <v>4.9002839999999998E-27</v>
      </c>
      <c r="ZH33" s="22">
        <v>2.9441179999999999E-28</v>
      </c>
      <c r="ZI33" s="22">
        <v>1.14913514E-29</v>
      </c>
      <c r="ZJ33" s="22">
        <v>0</v>
      </c>
      <c r="ZK33" s="22">
        <v>2.5814873000000001E-11</v>
      </c>
      <c r="ZL33" s="22">
        <v>5.8573070000000002E-10</v>
      </c>
      <c r="ZM33" s="22">
        <v>1.0693101499999999E-8</v>
      </c>
      <c r="ZN33" s="22">
        <v>1.8457525999999999E-7</v>
      </c>
      <c r="ZO33" s="22">
        <v>3.1225751999999998E-6</v>
      </c>
      <c r="ZP33" s="22">
        <v>5.2218515000000003E-5</v>
      </c>
      <c r="ZQ33" s="22">
        <v>8.6306760000000001E-4</v>
      </c>
      <c r="ZR33" s="22">
        <v>1.4036882000000001E-2</v>
      </c>
      <c r="ZS33" s="22">
        <v>6.4623479999999997E-2</v>
      </c>
      <c r="ZT33" s="22">
        <v>0.16101596000000001</v>
      </c>
      <c r="ZU33" s="22">
        <v>0.27455583</v>
      </c>
      <c r="ZV33" s="22">
        <v>0.33927277</v>
      </c>
      <c r="ZW33" s="22">
        <v>0.33535915999999999</v>
      </c>
      <c r="ZX33" s="22">
        <v>0.26066803999999999</v>
      </c>
      <c r="ZY33" s="22">
        <v>0.1455621</v>
      </c>
      <c r="ZZ33" s="22">
        <v>5.4893676000000002E-2</v>
      </c>
      <c r="AAA33" s="22">
        <v>1.059737E-2</v>
      </c>
      <c r="AAB33" s="22">
        <v>6.5451850000000005E-4</v>
      </c>
      <c r="AAC33" s="22">
        <v>4.022342E-5</v>
      </c>
      <c r="AAD33" s="22">
        <v>2.4630169999999998E-6</v>
      </c>
      <c r="AAE33" s="22">
        <v>1.5044058E-7</v>
      </c>
      <c r="AAF33" s="22">
        <v>9.1729175000000007E-9</v>
      </c>
      <c r="AAG33" s="22">
        <v>5.5860810000000001E-10</v>
      </c>
      <c r="AAH33" s="22">
        <v>3.3984860000000003E-11</v>
      </c>
      <c r="AAI33" s="22">
        <v>2.0658593999999999E-12</v>
      </c>
      <c r="AAJ33" s="22">
        <v>1.2547955999999999E-13</v>
      </c>
      <c r="AAK33" s="22">
        <v>7.6155224999999999E-15</v>
      </c>
      <c r="AAL33" s="22">
        <v>4.6181417000000004E-16</v>
      </c>
      <c r="AAM33" s="22">
        <v>2.7980592000000001E-17</v>
      </c>
      <c r="AAN33" s="22">
        <v>1.6937505999999999E-18</v>
      </c>
      <c r="AAO33" s="22">
        <v>1.0242971E-19</v>
      </c>
      <c r="AAP33" s="22">
        <v>6.1882680000000002E-21</v>
      </c>
      <c r="AAQ33" s="22">
        <v>3.7347553000000002E-22</v>
      </c>
      <c r="AAR33" s="22">
        <v>2.2515912999999999E-23</v>
      </c>
      <c r="AAS33" s="22">
        <v>1.3559269E-24</v>
      </c>
      <c r="AAT33" s="22">
        <v>8.1561827E-26</v>
      </c>
      <c r="AAU33" s="22">
        <v>4.9003130000000003E-27</v>
      </c>
      <c r="AAV33" s="22">
        <v>2.9441375999999999E-28</v>
      </c>
      <c r="AAW33" s="22">
        <v>1.149144E-29</v>
      </c>
      <c r="AAX33" s="22">
        <v>0</v>
      </c>
      <c r="AAY33" s="22">
        <v>2.5814828000000001E-11</v>
      </c>
      <c r="AAZ33" s="22">
        <v>5.8572996000000003E-10</v>
      </c>
      <c r="ABA33" s="22">
        <v>1.0693097E-8</v>
      </c>
      <c r="ABB33" s="22">
        <v>1.8457539999999999E-7</v>
      </c>
      <c r="ABC33" s="22">
        <v>3.122577E-6</v>
      </c>
      <c r="ABD33" s="22">
        <v>5.2218515000000003E-5</v>
      </c>
      <c r="ABE33" s="22">
        <v>8.6306692999999998E-4</v>
      </c>
      <c r="ABF33" s="22">
        <v>1.4036865000000001E-2</v>
      </c>
      <c r="ABG33" s="22">
        <v>6.4623459999999994E-2</v>
      </c>
      <c r="ABH33" s="22">
        <v>0.16101599999999999</v>
      </c>
      <c r="ABI33" s="22">
        <v>0.27455604</v>
      </c>
      <c r="ABJ33" s="22">
        <v>0.33927307000000001</v>
      </c>
      <c r="ABK33" s="22">
        <v>0.33535936</v>
      </c>
      <c r="ABL33" s="22">
        <v>0.26066810000000001</v>
      </c>
      <c r="ABM33" s="22">
        <v>0.14556210999999999</v>
      </c>
      <c r="ABN33" s="22">
        <v>5.4893671999999998E-2</v>
      </c>
      <c r="ABO33" s="22">
        <v>1.0597359000000001E-2</v>
      </c>
      <c r="ABP33" s="22">
        <v>6.5451780000000002E-4</v>
      </c>
      <c r="ABQ33" s="22">
        <v>4.0223377999999998E-5</v>
      </c>
      <c r="ABR33" s="22">
        <v>2.4630148999999998E-6</v>
      </c>
      <c r="ABS33" s="22">
        <v>1.5044048000000001E-7</v>
      </c>
      <c r="ABT33" s="22">
        <v>9.1729099999999999E-9</v>
      </c>
      <c r="ABU33" s="22">
        <v>5.5860780000000002E-10</v>
      </c>
      <c r="ABV33" s="22">
        <v>3.3984852999999999E-11</v>
      </c>
      <c r="ABW33" s="22">
        <v>2.0658599999999998E-12</v>
      </c>
      <c r="ABX33" s="22">
        <v>1.2547964E-13</v>
      </c>
      <c r="ABY33" s="22">
        <v>7.6155259999999993E-15</v>
      </c>
      <c r="ABZ33" s="22">
        <v>4.6181417000000004E-16</v>
      </c>
      <c r="ACA33" s="22">
        <v>2.7980594999999998E-17</v>
      </c>
      <c r="ACB33" s="22">
        <v>1.6937503E-18</v>
      </c>
      <c r="ACC33" s="22">
        <v>1.02429736E-19</v>
      </c>
      <c r="ACD33" s="22">
        <v>6.1882658E-21</v>
      </c>
      <c r="ACE33" s="22">
        <v>3.7347535000000001E-22</v>
      </c>
      <c r="ACF33" s="22">
        <v>2.2515894000000001E-23</v>
      </c>
      <c r="ACG33" s="22">
        <v>1.3559247000000001E-24</v>
      </c>
      <c r="ACH33" s="22">
        <v>8.1561604999999998E-26</v>
      </c>
      <c r="ACI33" s="22">
        <v>4.9002939999999998E-27</v>
      </c>
      <c r="ACJ33" s="22">
        <v>2.9441230999999998E-28</v>
      </c>
      <c r="ACK33" s="22">
        <v>1.14913815E-29</v>
      </c>
      <c r="ACL33" s="22">
        <v>0</v>
      </c>
      <c r="ACM33" s="22">
        <v>2.5814912999999998E-11</v>
      </c>
      <c r="ACN33" s="22">
        <v>5.8573145999999999E-10</v>
      </c>
      <c r="ACO33" s="22">
        <v>1.0693119E-8</v>
      </c>
      <c r="ACP33" s="22">
        <v>1.8457568E-7</v>
      </c>
      <c r="ACQ33" s="22">
        <v>3.1225825E-6</v>
      </c>
      <c r="ACR33" s="22">
        <v>5.2218615999999999E-5</v>
      </c>
      <c r="ACS33" s="22">
        <v>8.6306914000000004E-4</v>
      </c>
      <c r="ACT33" s="22">
        <v>1.4036903E-2</v>
      </c>
      <c r="ACU33" s="22">
        <v>6.4623420000000001E-2</v>
      </c>
      <c r="ACV33" s="22">
        <v>0.16101570000000001</v>
      </c>
      <c r="ACW33" s="22">
        <v>0.27455523999999998</v>
      </c>
      <c r="ACX33" s="22">
        <v>0.33927190000000002</v>
      </c>
      <c r="ACY33" s="22">
        <v>0.33535801999999998</v>
      </c>
      <c r="ACZ33" s="22">
        <v>0.26066697</v>
      </c>
      <c r="ADA33" s="22">
        <v>0.14556146</v>
      </c>
      <c r="ADB33" s="22">
        <v>5.489339E-2</v>
      </c>
      <c r="ADC33" s="22">
        <v>1.0597296000000001E-2</v>
      </c>
      <c r="ADD33" s="22">
        <v>6.5451354000000002E-4</v>
      </c>
      <c r="ADE33" s="22">
        <v>4.0223116000000002E-5</v>
      </c>
      <c r="ADF33" s="22">
        <v>2.4629990000000001E-6</v>
      </c>
      <c r="ADG33" s="22">
        <v>1.5043958E-7</v>
      </c>
      <c r="ADH33" s="22">
        <v>9.1728590000000002E-9</v>
      </c>
      <c r="ADI33" s="22">
        <v>5.5860483000000002E-10</v>
      </c>
      <c r="ADJ33" s="22">
        <v>3.3984696999999999E-11</v>
      </c>
      <c r="ADK33" s="22">
        <v>2.0658518E-12</v>
      </c>
      <c r="ADL33" s="22">
        <v>1.2547922E-13</v>
      </c>
      <c r="ADM33" s="22">
        <v>7.6155040000000001E-15</v>
      </c>
      <c r="ADN33" s="22">
        <v>4.6181289999999997E-16</v>
      </c>
      <c r="ADO33" s="22">
        <v>2.7980510000000001E-17</v>
      </c>
      <c r="ADP33" s="22">
        <v>1.6937430999999999E-18</v>
      </c>
      <c r="ADQ33" s="22">
        <v>1.02429097E-19</v>
      </c>
      <c r="ADR33" s="22">
        <v>6.1882180000000004E-21</v>
      </c>
      <c r="ADS33" s="22">
        <v>3.734718E-22</v>
      </c>
      <c r="ADT33" s="22">
        <v>2.2515659999999999E-23</v>
      </c>
      <c r="ADU33" s="22">
        <v>1.3559107E-24</v>
      </c>
      <c r="ADV33" s="22">
        <v>8.1560944999999997E-26</v>
      </c>
      <c r="ADW33" s="22">
        <v>4.9002794999999999E-27</v>
      </c>
      <c r="ADX33" s="22">
        <v>2.9441365999999998E-28</v>
      </c>
      <c r="ADY33" s="22">
        <v>1.1491396E-29</v>
      </c>
      <c r="ADZ33" s="27"/>
      <c r="AEA33" s="25">
        <f t="shared" si="23"/>
        <v>28</v>
      </c>
      <c r="AEB33" s="52"/>
      <c r="AEC33" s="48">
        <f t="shared" si="27"/>
        <v>2.2725852999999999E-30</v>
      </c>
      <c r="AED33" s="48">
        <f t="shared" si="27"/>
        <v>2.2725808E-30</v>
      </c>
      <c r="AEE33" s="48">
        <f t="shared" si="27"/>
        <v>2.2725859000000002E-30</v>
      </c>
      <c r="AEF33" s="48">
        <f t="shared" si="27"/>
        <v>2.2725852999999999E-30</v>
      </c>
      <c r="AEG33" s="48">
        <f t="shared" si="27"/>
        <v>2.2725795E-30</v>
      </c>
      <c r="AEH33" s="48">
        <f t="shared" si="27"/>
        <v>2.2725769999999999E-30</v>
      </c>
      <c r="AEI33" s="48">
        <f t="shared" si="27"/>
        <v>2.2725736E-30</v>
      </c>
      <c r="AEJ33" s="48">
        <f t="shared" si="27"/>
        <v>2.2725721E-30</v>
      </c>
      <c r="AEK33" s="48">
        <f t="shared" si="27"/>
        <v>2.2725736E-30</v>
      </c>
      <c r="AEL33" s="48">
        <f t="shared" si="27"/>
        <v>2.2725769999999999E-30</v>
      </c>
      <c r="AEM33" s="48">
        <f t="shared" si="28"/>
        <v>2.2725800000000001E-30</v>
      </c>
      <c r="AEN33" s="48">
        <f t="shared" si="28"/>
        <v>2.272586E-30</v>
      </c>
      <c r="AEO33" s="48">
        <f t="shared" si="28"/>
        <v>2.2725861999999999E-30</v>
      </c>
      <c r="AEP33" s="48">
        <f t="shared" si="28"/>
        <v>2.2725900000000001E-30</v>
      </c>
      <c r="AEQ33" s="48">
        <f t="shared" si="28"/>
        <v>2.2725926000000001E-30</v>
      </c>
      <c r="AER33" s="48">
        <f t="shared" si="28"/>
        <v>2.2725948999999999E-30</v>
      </c>
      <c r="AES33" s="48">
        <f t="shared" si="28"/>
        <v>2.2725998000000001E-30</v>
      </c>
      <c r="AET33" s="48">
        <f t="shared" si="28"/>
        <v>2.2726179999999999E-30</v>
      </c>
      <c r="AEU33" s="48">
        <f t="shared" si="28"/>
        <v>2.2726066000000002E-30</v>
      </c>
      <c r="AEV33" s="44">
        <f t="shared" si="17"/>
        <v>7.54</v>
      </c>
      <c r="AEW33" s="52"/>
      <c r="AEX33" s="82">
        <v>1.149129E-29</v>
      </c>
      <c r="AEY33" s="49">
        <f t="shared" si="18"/>
        <v>2.2725865368421055E-30</v>
      </c>
      <c r="AEZ33" s="52"/>
      <c r="AFA33" s="52"/>
      <c r="AFB33" s="48">
        <f t="shared" si="29"/>
        <v>8.4989570000000002E-6</v>
      </c>
      <c r="AFC33" s="48">
        <f t="shared" si="29"/>
        <v>8.4989510000000004E-6</v>
      </c>
      <c r="AFD33" s="48">
        <f t="shared" si="29"/>
        <v>8.49896E-6</v>
      </c>
      <c r="AFE33" s="48">
        <f t="shared" si="29"/>
        <v>8.4989629999999999E-6</v>
      </c>
      <c r="AFF33" s="48">
        <f t="shared" si="29"/>
        <v>8.4989329999999995E-6</v>
      </c>
      <c r="AFG33" s="48">
        <f t="shared" si="29"/>
        <v>8.4989120000000004E-6</v>
      </c>
      <c r="AFH33" s="48">
        <f t="shared" si="29"/>
        <v>8.4988810000000006E-6</v>
      </c>
      <c r="AFI33" s="48">
        <f t="shared" si="29"/>
        <v>8.4988569999999999E-6</v>
      </c>
      <c r="AFJ33" s="48">
        <f t="shared" si="29"/>
        <v>8.4988689999999994E-6</v>
      </c>
      <c r="AFK33" s="48">
        <f t="shared" si="29"/>
        <v>8.4988714999999996E-6</v>
      </c>
      <c r="AFL33" s="48">
        <f t="shared" si="30"/>
        <v>8.4988969999999993E-6</v>
      </c>
      <c r="AFM33" s="48">
        <f t="shared" si="30"/>
        <v>8.4989359999999994E-6</v>
      </c>
      <c r="AFN33" s="48">
        <f t="shared" si="30"/>
        <v>8.4989420000000008E-6</v>
      </c>
      <c r="AFO33" s="48">
        <f t="shared" si="30"/>
        <v>8.4989549999999997E-6</v>
      </c>
      <c r="AFP33" s="48">
        <f t="shared" si="30"/>
        <v>8.4989519999999998E-6</v>
      </c>
      <c r="AFQ33" s="48">
        <f t="shared" si="30"/>
        <v>8.4989570000000002E-6</v>
      </c>
      <c r="AFR33" s="48">
        <f t="shared" si="30"/>
        <v>8.4989639999999993E-6</v>
      </c>
      <c r="AFS33" s="48">
        <f t="shared" si="30"/>
        <v>8.4989749999999994E-6</v>
      </c>
      <c r="AFT33" s="48">
        <f t="shared" si="30"/>
        <v>8.4989669999999992E-6</v>
      </c>
      <c r="AFU33" s="52"/>
      <c r="AFV33" s="49">
        <f t="shared" si="25"/>
        <v>8.4989315526315801E-6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</row>
    <row r="34" spans="1:1103" ht="2.1" customHeight="1" x14ac:dyDescent="0.25">
      <c r="A34" s="27"/>
      <c r="B34" s="43">
        <v>28</v>
      </c>
      <c r="C34" s="44">
        <v>7.83</v>
      </c>
      <c r="D34" s="73">
        <f t="shared" si="22"/>
        <v>2</v>
      </c>
      <c r="E34" s="27"/>
      <c r="F34" s="74">
        <v>0</v>
      </c>
      <c r="G34" s="20">
        <v>8.3353279999999998E-12</v>
      </c>
      <c r="H34" s="20">
        <v>1.8912573999999999E-10</v>
      </c>
      <c r="I34" s="20">
        <v>3.4727970000000001E-9</v>
      </c>
      <c r="J34" s="20">
        <v>6.0503275000000001E-8</v>
      </c>
      <c r="K34" s="20">
        <v>1.04004E-6</v>
      </c>
      <c r="L34" s="20">
        <v>1.7860018000000001E-5</v>
      </c>
      <c r="M34" s="20">
        <v>3.0818494000000001E-4</v>
      </c>
      <c r="N34" s="20">
        <v>5.3695260000000003E-3</v>
      </c>
      <c r="O34" s="20">
        <v>3.7069156999999998E-2</v>
      </c>
      <c r="P34" s="20">
        <v>0.11214934</v>
      </c>
      <c r="Q34" s="20">
        <v>0.22100975</v>
      </c>
      <c r="R34" s="20">
        <v>0.31553966</v>
      </c>
      <c r="S34" s="20">
        <v>0.33664364000000002</v>
      </c>
      <c r="T34" s="20">
        <v>0.30333334000000001</v>
      </c>
      <c r="U34" s="20">
        <v>0.20193696</v>
      </c>
      <c r="V34" s="20">
        <v>9.6147930000000006E-2</v>
      </c>
      <c r="W34" s="20">
        <v>2.8988476999999999E-2</v>
      </c>
      <c r="X34" s="20">
        <v>3.4704097000000001E-3</v>
      </c>
      <c r="Y34" s="20">
        <v>2.0681812999999999E-4</v>
      </c>
      <c r="Z34" s="20">
        <v>1.2413198E-5</v>
      </c>
      <c r="AA34" s="21">
        <v>7.4852175999999996E-7</v>
      </c>
      <c r="AB34" s="21">
        <v>4.5271359999999998E-8</v>
      </c>
      <c r="AC34" s="21">
        <v>2.7431595000000001E-9</v>
      </c>
      <c r="AD34" s="21">
        <v>1.6640088000000001E-10</v>
      </c>
      <c r="AE34" s="21">
        <v>1.0099728000000001E-11</v>
      </c>
      <c r="AF34" s="21">
        <v>6.1312919999999998E-13</v>
      </c>
      <c r="AG34" s="21">
        <v>3.7218967000000001E-14</v>
      </c>
      <c r="AH34" s="21">
        <v>2.2586915000000002E-15</v>
      </c>
      <c r="AI34" s="21">
        <v>1.3701236E-16</v>
      </c>
      <c r="AJ34" s="21">
        <v>8.3064790000000007E-18</v>
      </c>
      <c r="AK34" s="21">
        <v>5.0324893000000002E-19</v>
      </c>
      <c r="AL34" s="21">
        <v>3.0466300000000001E-20</v>
      </c>
      <c r="AM34" s="21">
        <v>1.8428738000000001E-21</v>
      </c>
      <c r="AN34" s="21">
        <v>1.1137384000000001E-22</v>
      </c>
      <c r="AO34" s="21">
        <v>6.7244780000000002E-24</v>
      </c>
      <c r="AP34" s="21">
        <v>4.0560272000000002E-25</v>
      </c>
      <c r="AQ34" s="21">
        <v>2.4439285E-26</v>
      </c>
      <c r="AR34" s="21">
        <v>1.4727992E-27</v>
      </c>
      <c r="AS34" s="21">
        <v>5.760435E-29</v>
      </c>
      <c r="AT34" s="22">
        <v>0</v>
      </c>
      <c r="AU34" s="22">
        <v>8.3351410000000001E-12</v>
      </c>
      <c r="AV34" s="22">
        <v>1.8912187999999999E-10</v>
      </c>
      <c r="AW34" s="22">
        <v>3.4727313999999999E-9</v>
      </c>
      <c r="AX34" s="22">
        <v>6.0502210000000002E-8</v>
      </c>
      <c r="AY34" s="22">
        <v>1.0400227E-6</v>
      </c>
      <c r="AZ34" s="22">
        <v>1.7859719999999999E-5</v>
      </c>
      <c r="BA34" s="22">
        <v>3.0817996999999998E-4</v>
      </c>
      <c r="BB34" s="22">
        <v>5.3694379999999998E-3</v>
      </c>
      <c r="BC34" s="22">
        <v>3.7068749999999998E-2</v>
      </c>
      <c r="BD34" s="22">
        <v>0.11214834</v>
      </c>
      <c r="BE34" s="22">
        <v>0.22100817</v>
      </c>
      <c r="BF34" s="22">
        <v>0.31553777999999999</v>
      </c>
      <c r="BG34" s="22">
        <v>0.33664164000000002</v>
      </c>
      <c r="BH34" s="22">
        <v>0.30333189999999999</v>
      </c>
      <c r="BI34" s="22">
        <v>0.20193611</v>
      </c>
      <c r="BJ34" s="22">
        <v>9.6147650000000001E-2</v>
      </c>
      <c r="BK34" s="22">
        <v>2.8988432000000001E-2</v>
      </c>
      <c r="BL34" s="22">
        <v>3.470412E-3</v>
      </c>
      <c r="BM34" s="22">
        <v>2.0681822000000001E-4</v>
      </c>
      <c r="BN34" s="22">
        <v>1.2413197E-5</v>
      </c>
      <c r="BO34" s="22">
        <v>7.4852140000000003E-7</v>
      </c>
      <c r="BP34" s="22">
        <v>4.5271328000000001E-8</v>
      </c>
      <c r="BQ34" s="22">
        <v>2.7431560999999999E-9</v>
      </c>
      <c r="BR34" s="22">
        <v>1.6640066000000001E-10</v>
      </c>
      <c r="BS34" s="22">
        <v>1.0099711000000001E-11</v>
      </c>
      <c r="BT34" s="22">
        <v>6.1312779999999998E-13</v>
      </c>
      <c r="BU34" s="22">
        <v>3.7218892000000002E-14</v>
      </c>
      <c r="BV34" s="22">
        <v>2.2586865999999998E-15</v>
      </c>
      <c r="BW34" s="22">
        <v>1.3701209E-16</v>
      </c>
      <c r="BX34" s="22">
        <v>8.3064610000000002E-18</v>
      </c>
      <c r="BY34" s="22">
        <v>5.0324779999999996E-19</v>
      </c>
      <c r="BZ34" s="22">
        <v>3.0466224999999998E-20</v>
      </c>
      <c r="CA34" s="22">
        <v>1.8428703999999998E-21</v>
      </c>
      <c r="CB34" s="22">
        <v>1.1137367999999999E-22</v>
      </c>
      <c r="CC34" s="22">
        <v>6.7244639999999999E-24</v>
      </c>
      <c r="CD34" s="22">
        <v>4.0560091999999999E-25</v>
      </c>
      <c r="CE34" s="22">
        <v>2.4439176999999999E-26</v>
      </c>
      <c r="CF34" s="22">
        <v>1.4727971999999999E-27</v>
      </c>
      <c r="CG34" s="22">
        <v>5.7604230000000003E-29</v>
      </c>
      <c r="CH34" s="22">
        <v>0</v>
      </c>
      <c r="CI34" s="22">
        <v>8.3352110000000002E-12</v>
      </c>
      <c r="CJ34" s="22">
        <v>1.8912327E-10</v>
      </c>
      <c r="CK34" s="22">
        <v>3.4727535999999999E-9</v>
      </c>
      <c r="CL34" s="22">
        <v>6.0502586000000003E-8</v>
      </c>
      <c r="CM34" s="22">
        <v>1.0400282E-6</v>
      </c>
      <c r="CN34" s="22">
        <v>1.7859826999999999E-5</v>
      </c>
      <c r="CO34" s="22">
        <v>3.081817E-4</v>
      </c>
      <c r="CP34" s="22">
        <v>5.3694677E-3</v>
      </c>
      <c r="CQ34" s="22">
        <v>3.7068891999999999E-2</v>
      </c>
      <c r="CR34" s="22">
        <v>0.11214862</v>
      </c>
      <c r="CS34" s="22">
        <v>0.22100858000000001</v>
      </c>
      <c r="CT34" s="22">
        <v>0.31553814000000002</v>
      </c>
      <c r="CU34" s="22">
        <v>0.33664206000000002</v>
      </c>
      <c r="CV34" s="22">
        <v>0.30333199999999999</v>
      </c>
      <c r="CW34" s="22">
        <v>0.20193617</v>
      </c>
      <c r="CX34" s="22">
        <v>9.6147659999999996E-2</v>
      </c>
      <c r="CY34" s="22">
        <v>2.8988440000000001E-2</v>
      </c>
      <c r="CZ34" s="22">
        <v>3.4704129999999999E-3</v>
      </c>
      <c r="DA34" s="22">
        <v>2.0681833999999999E-4</v>
      </c>
      <c r="DB34" s="22">
        <v>1.2413206E-5</v>
      </c>
      <c r="DC34" s="22">
        <v>7.4852199999999998E-7</v>
      </c>
      <c r="DD34" s="22">
        <v>4.5271374000000002E-8</v>
      </c>
      <c r="DE34" s="22">
        <v>2.7431599999999999E-9</v>
      </c>
      <c r="DF34" s="22">
        <v>1.6640093E-10</v>
      </c>
      <c r="DG34" s="22">
        <v>1.0099729E-11</v>
      </c>
      <c r="DH34" s="22">
        <v>6.1312906999999996E-13</v>
      </c>
      <c r="DI34" s="22">
        <v>3.7218963000000002E-14</v>
      </c>
      <c r="DJ34" s="22">
        <v>2.2586923E-15</v>
      </c>
      <c r="DK34" s="22">
        <v>1.3701245000000001E-16</v>
      </c>
      <c r="DL34" s="22">
        <v>8.3064839999999998E-18</v>
      </c>
      <c r="DM34" s="22">
        <v>5.0324893000000002E-19</v>
      </c>
      <c r="DN34" s="22">
        <v>3.0466270000000002E-20</v>
      </c>
      <c r="DO34" s="22">
        <v>1.8428709999999998E-21</v>
      </c>
      <c r="DP34" s="22">
        <v>1.1137372999999999E-22</v>
      </c>
      <c r="DQ34" s="22">
        <v>6.7244850000000003E-24</v>
      </c>
      <c r="DR34" s="22">
        <v>4.0560325999999998E-25</v>
      </c>
      <c r="DS34" s="22">
        <v>2.4439256000000001E-26</v>
      </c>
      <c r="DT34" s="22">
        <v>1.4728008E-27</v>
      </c>
      <c r="DU34" s="22">
        <v>5.7604360000000001E-29</v>
      </c>
      <c r="DV34" s="22">
        <v>0</v>
      </c>
      <c r="DW34" s="22">
        <v>8.3352519999999996E-12</v>
      </c>
      <c r="DX34" s="22">
        <v>1.8912417000000001E-10</v>
      </c>
      <c r="DY34" s="22">
        <v>3.4727689999999999E-9</v>
      </c>
      <c r="DZ34" s="22">
        <v>6.0502830000000001E-8</v>
      </c>
      <c r="EA34" s="22">
        <v>1.0400321E-6</v>
      </c>
      <c r="EB34" s="22">
        <v>1.7859884000000001E-5</v>
      </c>
      <c r="EC34" s="22">
        <v>3.0818259999999999E-4</v>
      </c>
      <c r="ED34" s="22">
        <v>5.3694815999999999E-3</v>
      </c>
      <c r="EE34" s="22">
        <v>3.7068959999999998E-2</v>
      </c>
      <c r="EF34" s="22">
        <v>0.112148866</v>
      </c>
      <c r="EG34" s="22">
        <v>0.22100905000000001</v>
      </c>
      <c r="EH34" s="22">
        <v>0.31553884999999998</v>
      </c>
      <c r="EI34" s="22">
        <v>0.33664274</v>
      </c>
      <c r="EJ34" s="22">
        <v>0.3033323</v>
      </c>
      <c r="EK34" s="22">
        <v>0.20193639999999999</v>
      </c>
      <c r="EL34" s="22">
        <v>9.6147750000000004E-2</v>
      </c>
      <c r="EM34" s="22">
        <v>2.8988454E-2</v>
      </c>
      <c r="EN34" s="22">
        <v>3.4704154999999999E-3</v>
      </c>
      <c r="EO34" s="22">
        <v>2.0681850999999999E-4</v>
      </c>
      <c r="EP34" s="22">
        <v>1.2413217E-5</v>
      </c>
      <c r="EQ34" s="22">
        <v>7.4852260000000004E-7</v>
      </c>
      <c r="ER34" s="22">
        <v>4.5271410000000001E-8</v>
      </c>
      <c r="ES34" s="22">
        <v>2.7431621000000001E-9</v>
      </c>
      <c r="ET34" s="22">
        <v>1.6640104999999999E-10</v>
      </c>
      <c r="EU34" s="22">
        <v>1.0099733999999999E-11</v>
      </c>
      <c r="EV34" s="22">
        <v>6.1312930000000003E-13</v>
      </c>
      <c r="EW34" s="22">
        <v>3.7218952999999997E-14</v>
      </c>
      <c r="EX34" s="22">
        <v>2.25869E-15</v>
      </c>
      <c r="EY34" s="22">
        <v>1.3701222E-16</v>
      </c>
      <c r="EZ34" s="22">
        <v>8.3064674999999994E-18</v>
      </c>
      <c r="FA34" s="22">
        <v>5.0324805000000003E-19</v>
      </c>
      <c r="FB34" s="22">
        <v>3.0466224999999998E-20</v>
      </c>
      <c r="FC34" s="22">
        <v>1.8428682999999999E-21</v>
      </c>
      <c r="FD34" s="22">
        <v>1.1137364999999999E-22</v>
      </c>
      <c r="FE34" s="22">
        <v>6.72449E-24</v>
      </c>
      <c r="FF34" s="22">
        <v>4.0560235E-25</v>
      </c>
      <c r="FG34" s="22">
        <v>2.4439279000000001E-26</v>
      </c>
      <c r="FH34" s="22">
        <v>1.4728000999999999E-27</v>
      </c>
      <c r="FI34" s="22">
        <v>5.7604339999999999E-29</v>
      </c>
      <c r="FJ34" s="22">
        <v>0</v>
      </c>
      <c r="FK34" s="22">
        <v>8.3352596000000007E-12</v>
      </c>
      <c r="FL34" s="22">
        <v>1.8912431000000001E-10</v>
      </c>
      <c r="FM34" s="22">
        <v>3.4727726999999998E-9</v>
      </c>
      <c r="FN34" s="22">
        <v>6.0502860000000004E-8</v>
      </c>
      <c r="FO34" s="22">
        <v>1.0400327E-6</v>
      </c>
      <c r="FP34" s="22">
        <v>1.7859891E-5</v>
      </c>
      <c r="FQ34" s="22">
        <v>3.0818276E-4</v>
      </c>
      <c r="FR34" s="22">
        <v>5.369487E-3</v>
      </c>
      <c r="FS34" s="22">
        <v>3.7068980000000001E-2</v>
      </c>
      <c r="FT34" s="22">
        <v>0.11214895</v>
      </c>
      <c r="FU34" s="22">
        <v>0.22100921000000001</v>
      </c>
      <c r="FV34" s="22">
        <v>0.31553905999999998</v>
      </c>
      <c r="FW34" s="22">
        <v>0.33664283</v>
      </c>
      <c r="FX34" s="22">
        <v>0.30333241999999999</v>
      </c>
      <c r="FY34" s="22">
        <v>0.20193634999999999</v>
      </c>
      <c r="FZ34" s="22">
        <v>9.6147679999999999E-2</v>
      </c>
      <c r="GA34" s="22">
        <v>2.8988420000000001E-2</v>
      </c>
      <c r="GB34" s="22">
        <v>3.4704034000000001E-3</v>
      </c>
      <c r="GC34" s="22">
        <v>2.0681784000000001E-4</v>
      </c>
      <c r="GD34" s="22">
        <v>1.2413175999999999E-5</v>
      </c>
      <c r="GE34" s="22">
        <v>7.4852020000000002E-7</v>
      </c>
      <c r="GF34" s="22">
        <v>4.5271250000000002E-8</v>
      </c>
      <c r="GG34" s="22">
        <v>2.7431515E-9</v>
      </c>
      <c r="GH34" s="22">
        <v>1.6640041000000001E-10</v>
      </c>
      <c r="GI34" s="22">
        <v>1.0099696E-11</v>
      </c>
      <c r="GJ34" s="22">
        <v>6.131268E-13</v>
      </c>
      <c r="GK34" s="22">
        <v>3.7218790000000001E-14</v>
      </c>
      <c r="GL34" s="22">
        <v>2.2586797999999999E-15</v>
      </c>
      <c r="GM34" s="22">
        <v>1.3701167E-16</v>
      </c>
      <c r="GN34" s="22">
        <v>8.3064384999999997E-18</v>
      </c>
      <c r="GO34" s="22">
        <v>5.0324717000000003E-19</v>
      </c>
      <c r="GP34" s="22">
        <v>3.0466264000000001E-20</v>
      </c>
      <c r="GQ34" s="22">
        <v>1.8428738000000001E-21</v>
      </c>
      <c r="GR34" s="22">
        <v>1.1137355000000001E-22</v>
      </c>
      <c r="GS34" s="22">
        <v>6.7244509999999998E-24</v>
      </c>
      <c r="GT34" s="22">
        <v>4.0560179999999999E-25</v>
      </c>
      <c r="GU34" s="22">
        <v>2.4439208E-26</v>
      </c>
      <c r="GV34" s="22">
        <v>1.4727961E-27</v>
      </c>
      <c r="GW34" s="22">
        <v>5.7604185E-29</v>
      </c>
      <c r="GX34" s="22">
        <v>0</v>
      </c>
      <c r="GY34" s="22">
        <v>8.3352709999999992E-12</v>
      </c>
      <c r="GZ34" s="22">
        <v>1.8912442000000001E-10</v>
      </c>
      <c r="HA34" s="22">
        <v>3.4727755999999999E-9</v>
      </c>
      <c r="HB34" s="22">
        <v>6.0502929999999993E-8</v>
      </c>
      <c r="HC34" s="22">
        <v>1.0400338E-6</v>
      </c>
      <c r="HD34" s="22">
        <v>1.7859909999999999E-5</v>
      </c>
      <c r="HE34" s="22">
        <v>3.0818308000000002E-4</v>
      </c>
      <c r="HF34" s="22">
        <v>5.3694900000000002E-3</v>
      </c>
      <c r="HG34" s="22">
        <v>3.7069020000000001E-2</v>
      </c>
      <c r="HH34" s="22">
        <v>0.11214900999999999</v>
      </c>
      <c r="HI34" s="22">
        <v>0.22100921000000001</v>
      </c>
      <c r="HJ34" s="22">
        <v>0.31553882</v>
      </c>
      <c r="HK34" s="22">
        <v>0.33664262</v>
      </c>
      <c r="HL34" s="22">
        <v>0.30333232999999998</v>
      </c>
      <c r="HM34" s="22">
        <v>0.20193622</v>
      </c>
      <c r="HN34" s="22">
        <v>9.6147579999999996E-2</v>
      </c>
      <c r="HO34" s="22">
        <v>2.8988363E-2</v>
      </c>
      <c r="HP34" s="22">
        <v>3.4703945000000001E-3</v>
      </c>
      <c r="HQ34" s="22">
        <v>2.0681728E-4</v>
      </c>
      <c r="HR34" s="22">
        <v>1.2413144E-5</v>
      </c>
      <c r="HS34" s="22">
        <v>7.4851810000000002E-7</v>
      </c>
      <c r="HT34" s="22">
        <v>4.5271115000000002E-8</v>
      </c>
      <c r="HU34" s="22">
        <v>2.7431429999999998E-9</v>
      </c>
      <c r="HV34" s="22">
        <v>1.6639987E-10</v>
      </c>
      <c r="HW34" s="22">
        <v>1.0099662E-11</v>
      </c>
      <c r="HX34" s="22">
        <v>6.1312490000000002E-13</v>
      </c>
      <c r="HY34" s="22">
        <v>3.7218699999999999E-14</v>
      </c>
      <c r="HZ34" s="22">
        <v>2.2586757999999998E-15</v>
      </c>
      <c r="IA34" s="22">
        <v>1.3701150000000001E-16</v>
      </c>
      <c r="IB34" s="22">
        <v>8.3064294000000006E-18</v>
      </c>
      <c r="IC34" s="22">
        <v>5.0324579999999997E-19</v>
      </c>
      <c r="ID34" s="22">
        <v>3.0466112000000001E-20</v>
      </c>
      <c r="IE34" s="22">
        <v>1.8428664999999999E-21</v>
      </c>
      <c r="IF34" s="22">
        <v>1.1137344000000001E-22</v>
      </c>
      <c r="IG34" s="22">
        <v>6.7244480000000006E-24</v>
      </c>
      <c r="IH34" s="22">
        <v>4.0560160000000001E-25</v>
      </c>
      <c r="II34" s="22">
        <v>2.4439154000000001E-26</v>
      </c>
      <c r="IJ34" s="22">
        <v>1.4727932E-27</v>
      </c>
      <c r="IK34" s="22">
        <v>5.7604083E-29</v>
      </c>
      <c r="IL34" s="22">
        <v>0</v>
      </c>
      <c r="IM34" s="22">
        <v>8.3352530000000002E-12</v>
      </c>
      <c r="IN34" s="22">
        <v>1.8912404999999999E-10</v>
      </c>
      <c r="IO34" s="22">
        <v>3.4727674000000002E-9</v>
      </c>
      <c r="IP34" s="22">
        <v>6.0502784999999997E-8</v>
      </c>
      <c r="IQ34" s="22">
        <v>1.0400317E-6</v>
      </c>
      <c r="IR34" s="22">
        <v>1.7859875E-5</v>
      </c>
      <c r="IS34" s="22">
        <v>3.0818259000000003E-4</v>
      </c>
      <c r="IT34" s="22">
        <v>5.3694830000000004E-3</v>
      </c>
      <c r="IU34" s="22">
        <v>3.7068984999999999E-2</v>
      </c>
      <c r="IV34" s="22">
        <v>0.112148926</v>
      </c>
      <c r="IW34" s="22">
        <v>0.22100900000000001</v>
      </c>
      <c r="IX34" s="22">
        <v>0.3155386</v>
      </c>
      <c r="IY34" s="22">
        <v>0.33664234999999998</v>
      </c>
      <c r="IZ34" s="22">
        <v>0.30333188</v>
      </c>
      <c r="JA34" s="22">
        <v>0.20193593000000001</v>
      </c>
      <c r="JB34" s="22">
        <v>9.6147424999999995E-2</v>
      </c>
      <c r="JC34" s="22">
        <v>2.8988310999999999E-2</v>
      </c>
      <c r="JD34" s="22">
        <v>3.4703809999999998E-3</v>
      </c>
      <c r="JE34" s="22">
        <v>2.0681642E-4</v>
      </c>
      <c r="JF34" s="22">
        <v>1.2413096000000001E-5</v>
      </c>
      <c r="JG34" s="22">
        <v>7.4851533000000004E-7</v>
      </c>
      <c r="JH34" s="22">
        <v>4.5270965999999998E-8</v>
      </c>
      <c r="JI34" s="22">
        <v>2.7431346E-9</v>
      </c>
      <c r="JJ34" s="22">
        <v>1.6639941E-10</v>
      </c>
      <c r="JK34" s="22">
        <v>1.0099642E-11</v>
      </c>
      <c r="JL34" s="22">
        <v>6.1312379999999999E-13</v>
      </c>
      <c r="JM34" s="22">
        <v>3.7218633999999998E-14</v>
      </c>
      <c r="JN34" s="22">
        <v>2.2586726E-15</v>
      </c>
      <c r="JO34" s="22">
        <v>1.3701143E-16</v>
      </c>
      <c r="JP34" s="22">
        <v>8.3064309999999995E-18</v>
      </c>
      <c r="JQ34" s="22">
        <v>5.0324570000000004E-19</v>
      </c>
      <c r="JR34" s="22">
        <v>3.0466046999999999E-20</v>
      </c>
      <c r="JS34" s="22">
        <v>1.8428584000000001E-21</v>
      </c>
      <c r="JT34" s="22">
        <v>1.1137314E-22</v>
      </c>
      <c r="JU34" s="22">
        <v>6.7244480000000006E-24</v>
      </c>
      <c r="JV34" s="22">
        <v>4.0560120000000002E-25</v>
      </c>
      <c r="JW34" s="22">
        <v>2.4439118999999999E-26</v>
      </c>
      <c r="JX34" s="22">
        <v>1.4727911000000001E-27</v>
      </c>
      <c r="JY34" s="22">
        <v>5.7604005E-29</v>
      </c>
      <c r="JZ34" s="22">
        <v>0</v>
      </c>
      <c r="KA34" s="22">
        <v>8.3352409999999997E-12</v>
      </c>
      <c r="KB34" s="22">
        <v>1.8912380000000001E-10</v>
      </c>
      <c r="KC34" s="22">
        <v>3.4727632000000001E-9</v>
      </c>
      <c r="KD34" s="22">
        <v>6.0502710000000003E-8</v>
      </c>
      <c r="KE34" s="22">
        <v>1.04003E-6</v>
      </c>
      <c r="KF34" s="22">
        <v>1.7859842E-5</v>
      </c>
      <c r="KG34" s="22">
        <v>3.0818191999999999E-4</v>
      </c>
      <c r="KH34" s="22">
        <v>5.3694713999999999E-3</v>
      </c>
      <c r="KI34" s="22">
        <v>3.7068959999999998E-2</v>
      </c>
      <c r="KJ34" s="22">
        <v>0.11214887</v>
      </c>
      <c r="KK34" s="22">
        <v>0.22100887</v>
      </c>
      <c r="KL34" s="22">
        <v>0.31553835000000002</v>
      </c>
      <c r="KM34" s="22">
        <v>0.33664214999999997</v>
      </c>
      <c r="KN34" s="22">
        <v>0.30333157999999999</v>
      </c>
      <c r="KO34" s="22">
        <v>0.2019357</v>
      </c>
      <c r="KP34" s="22">
        <v>9.6147306000000002E-2</v>
      </c>
      <c r="KQ34" s="22">
        <v>2.8988252999999999E-2</v>
      </c>
      <c r="KR34" s="22">
        <v>3.4703707999999998E-3</v>
      </c>
      <c r="KS34" s="22">
        <v>2.0681580000000001E-4</v>
      </c>
      <c r="KT34" s="22">
        <v>1.2413061999999999E-5</v>
      </c>
      <c r="KU34" s="22">
        <v>7.4851357E-7</v>
      </c>
      <c r="KV34" s="22">
        <v>4.527087E-8</v>
      </c>
      <c r="KW34" s="22">
        <v>2.7431299999999998E-9</v>
      </c>
      <c r="KX34" s="22">
        <v>1.6639916999999999E-10</v>
      </c>
      <c r="KY34" s="22">
        <v>1.0099630000000001E-11</v>
      </c>
      <c r="KZ34" s="22">
        <v>6.1312350000000002E-13</v>
      </c>
      <c r="LA34" s="22">
        <v>3.7218614000000002E-14</v>
      </c>
      <c r="LB34" s="22">
        <v>2.2586699000000001E-15</v>
      </c>
      <c r="LC34" s="22">
        <v>1.3701114E-16</v>
      </c>
      <c r="LD34" s="22">
        <v>8.3064160000000006E-18</v>
      </c>
      <c r="LE34" s="22">
        <v>5.0324536000000002E-19</v>
      </c>
      <c r="LF34" s="22">
        <v>3.0466057000000001E-20</v>
      </c>
      <c r="LG34" s="22">
        <v>1.8428574E-21</v>
      </c>
      <c r="LH34" s="22">
        <v>1.1137301999999999E-22</v>
      </c>
      <c r="LI34" s="22">
        <v>6.7244449999999999E-24</v>
      </c>
      <c r="LJ34" s="22">
        <v>4.0560057999999999E-25</v>
      </c>
      <c r="LK34" s="22">
        <v>2.4439102E-26</v>
      </c>
      <c r="LL34" s="22">
        <v>1.47279E-27</v>
      </c>
      <c r="LM34" s="22">
        <v>5.7603949999999996E-29</v>
      </c>
      <c r="LN34" s="22">
        <v>0</v>
      </c>
      <c r="LO34" s="22">
        <v>8.3352200000000005E-12</v>
      </c>
      <c r="LP34" s="22">
        <v>1.8912331E-10</v>
      </c>
      <c r="LQ34" s="22">
        <v>3.4727525E-9</v>
      </c>
      <c r="LR34" s="22">
        <v>6.0502499999999995E-8</v>
      </c>
      <c r="LS34" s="22">
        <v>1.0400264E-6</v>
      </c>
      <c r="LT34" s="22">
        <v>1.7859797E-5</v>
      </c>
      <c r="LU34" s="22">
        <v>3.0818113E-4</v>
      </c>
      <c r="LV34" s="22">
        <v>5.3694592999999997E-3</v>
      </c>
      <c r="LW34" s="22">
        <v>3.7068895999999997E-2</v>
      </c>
      <c r="LX34" s="22">
        <v>0.112148784</v>
      </c>
      <c r="LY34" s="22">
        <v>0.22100884000000001</v>
      </c>
      <c r="LZ34" s="22">
        <v>0.31553814000000002</v>
      </c>
      <c r="MA34" s="22">
        <v>0.33664193999999997</v>
      </c>
      <c r="MB34" s="22">
        <v>0.30333132000000002</v>
      </c>
      <c r="MC34" s="22">
        <v>0.20193554</v>
      </c>
      <c r="MD34" s="22">
        <v>9.6147250000000004E-2</v>
      </c>
      <c r="ME34" s="22">
        <v>2.8988259999999998E-2</v>
      </c>
      <c r="MF34" s="22">
        <v>3.4703766E-3</v>
      </c>
      <c r="MG34" s="22">
        <v>2.0681620000000001E-4</v>
      </c>
      <c r="MH34" s="22">
        <v>1.2413085E-5</v>
      </c>
      <c r="MI34" s="22">
        <v>7.4851510000000005E-7</v>
      </c>
      <c r="MJ34" s="22">
        <v>4.5270980000000002E-8</v>
      </c>
      <c r="MK34" s="22">
        <v>2.7431364000000002E-9</v>
      </c>
      <c r="ML34" s="22">
        <v>1.6639955999999999E-10</v>
      </c>
      <c r="MM34" s="22">
        <v>1.0099655499999999E-11</v>
      </c>
      <c r="MN34" s="22">
        <v>6.1312519999999999E-13</v>
      </c>
      <c r="MO34" s="22">
        <v>3.7218726E-14</v>
      </c>
      <c r="MP34" s="22">
        <v>2.2586755999999999E-15</v>
      </c>
      <c r="MQ34" s="22">
        <v>1.3701131999999999E-16</v>
      </c>
      <c r="MR34" s="22">
        <v>8.3064149999999996E-18</v>
      </c>
      <c r="MS34" s="22">
        <v>5.0324549999999998E-19</v>
      </c>
      <c r="MT34" s="22">
        <v>3.0466114999999998E-20</v>
      </c>
      <c r="MU34" s="22">
        <v>1.8428638999999999E-21</v>
      </c>
      <c r="MV34" s="22">
        <v>1.1137335000000001E-22</v>
      </c>
      <c r="MW34" s="22">
        <v>6.7244579999999999E-24</v>
      </c>
      <c r="MX34" s="22">
        <v>4.0560094E-25</v>
      </c>
      <c r="MY34" s="22">
        <v>2.4439132999999999E-26</v>
      </c>
      <c r="MZ34" s="22">
        <v>1.4727918499999999E-27</v>
      </c>
      <c r="NA34" s="22">
        <v>5.7604030000000001E-29</v>
      </c>
      <c r="NB34" s="22">
        <v>0</v>
      </c>
      <c r="NC34" s="22">
        <v>8.3352099999999996E-12</v>
      </c>
      <c r="ND34" s="22">
        <v>1.8912306E-10</v>
      </c>
      <c r="NE34" s="22">
        <v>3.4727482999999999E-9</v>
      </c>
      <c r="NF34" s="22">
        <v>6.0502449999999999E-8</v>
      </c>
      <c r="NG34" s="22">
        <v>1.0400255E-6</v>
      </c>
      <c r="NH34" s="22">
        <v>1.7859762000000001E-5</v>
      </c>
      <c r="NI34" s="22">
        <v>3.0818054999999999E-4</v>
      </c>
      <c r="NJ34" s="22">
        <v>5.3694479999999998E-3</v>
      </c>
      <c r="NK34" s="22">
        <v>3.7068820000000002E-2</v>
      </c>
      <c r="NL34" s="22">
        <v>0.112148605</v>
      </c>
      <c r="NM34" s="22">
        <v>0.22100860999999999</v>
      </c>
      <c r="NN34" s="22">
        <v>0.31553808</v>
      </c>
      <c r="NO34" s="22">
        <v>0.33664179999999999</v>
      </c>
      <c r="NP34" s="22">
        <v>0.30333143000000001</v>
      </c>
      <c r="NQ34" s="22">
        <v>0.20193562000000001</v>
      </c>
      <c r="NR34" s="22">
        <v>9.614731E-2</v>
      </c>
      <c r="NS34" s="22">
        <v>2.8988277999999999E-2</v>
      </c>
      <c r="NT34" s="22">
        <v>3.4703786999999999E-3</v>
      </c>
      <c r="NU34" s="22">
        <v>2.0681631999999999E-4</v>
      </c>
      <c r="NV34" s="22">
        <v>1.2413094999999999E-5</v>
      </c>
      <c r="NW34" s="22">
        <v>7.485157E-7</v>
      </c>
      <c r="NX34" s="22">
        <v>4.5271005E-8</v>
      </c>
      <c r="NY34" s="22">
        <v>2.7431386000000001E-9</v>
      </c>
      <c r="NZ34" s="22">
        <v>1.6639966999999999E-10</v>
      </c>
      <c r="OA34" s="22">
        <v>1.0099659E-11</v>
      </c>
      <c r="OB34" s="22">
        <v>6.1312519999999999E-13</v>
      </c>
      <c r="OC34" s="22">
        <v>3.7218732999999999E-14</v>
      </c>
      <c r="OD34" s="22">
        <v>2.258677E-15</v>
      </c>
      <c r="OE34" s="22">
        <v>1.3701143999999999E-16</v>
      </c>
      <c r="OF34" s="22">
        <v>8.3064160000000006E-18</v>
      </c>
      <c r="OG34" s="22">
        <v>5.0324519999999999E-19</v>
      </c>
      <c r="OH34" s="22">
        <v>3.0466122000000002E-20</v>
      </c>
      <c r="OI34" s="22">
        <v>1.8428664999999999E-21</v>
      </c>
      <c r="OJ34" s="22">
        <v>1.1137355000000001E-22</v>
      </c>
      <c r="OK34" s="22">
        <v>6.7244665000000005E-24</v>
      </c>
      <c r="OL34" s="22">
        <v>4.0560130000000001E-25</v>
      </c>
      <c r="OM34" s="22">
        <v>2.4439156E-26</v>
      </c>
      <c r="ON34" s="22">
        <v>1.4727935E-27</v>
      </c>
      <c r="OO34" s="22">
        <v>5.7604090000000005E-29</v>
      </c>
      <c r="OP34" s="22">
        <v>0</v>
      </c>
      <c r="OQ34" s="22">
        <v>8.3351959999999996E-12</v>
      </c>
      <c r="OR34" s="22">
        <v>1.8912277E-10</v>
      </c>
      <c r="OS34" s="22">
        <v>3.4727429999999999E-9</v>
      </c>
      <c r="OT34" s="22">
        <v>6.0502390000000007E-8</v>
      </c>
      <c r="OU34" s="22">
        <v>1.0400248E-6</v>
      </c>
      <c r="OV34" s="22">
        <v>1.7859758E-5</v>
      </c>
      <c r="OW34" s="22">
        <v>3.0818037000000001E-4</v>
      </c>
      <c r="OX34" s="22">
        <v>5.3694444000000003E-3</v>
      </c>
      <c r="OY34" s="22">
        <v>3.7068795000000002E-2</v>
      </c>
      <c r="OZ34" s="22">
        <v>0.11214847999999999</v>
      </c>
      <c r="PA34" s="22">
        <v>0.22100843000000001</v>
      </c>
      <c r="PB34" s="22">
        <v>0.31553805000000001</v>
      </c>
      <c r="PC34" s="22">
        <v>0.33664193999999997</v>
      </c>
      <c r="PD34" s="22">
        <v>0.30333157999999999</v>
      </c>
      <c r="PE34" s="22">
        <v>0.20193575</v>
      </c>
      <c r="PF34" s="22">
        <v>9.6147369999999996E-2</v>
      </c>
      <c r="PG34" s="22">
        <v>2.8988323999999999E-2</v>
      </c>
      <c r="PH34" s="22">
        <v>3.4703894000000001E-3</v>
      </c>
      <c r="PI34" s="22">
        <v>2.0681696000000001E-4</v>
      </c>
      <c r="PJ34" s="22">
        <v>1.2413129000000001E-5</v>
      </c>
      <c r="PK34" s="22">
        <v>7.4851769999999995E-7</v>
      </c>
      <c r="PL34" s="22">
        <v>4.527114E-8</v>
      </c>
      <c r="PM34" s="22">
        <v>2.7431472999999999E-9</v>
      </c>
      <c r="PN34" s="22">
        <v>1.6640019000000001E-10</v>
      </c>
      <c r="PO34" s="22">
        <v>1.0099683000000001E-11</v>
      </c>
      <c r="PP34" s="22">
        <v>6.1312639999999998E-13</v>
      </c>
      <c r="PQ34" s="22">
        <v>3.7218794000000001E-14</v>
      </c>
      <c r="PR34" s="22">
        <v>2.2586817999999999E-15</v>
      </c>
      <c r="PS34" s="22">
        <v>1.3701175000000001E-16</v>
      </c>
      <c r="PT34" s="22">
        <v>8.3064410000000007E-18</v>
      </c>
      <c r="PU34" s="22">
        <v>5.0324666E-19</v>
      </c>
      <c r="PV34" s="22">
        <v>3.0466182999999997E-20</v>
      </c>
      <c r="PW34" s="22">
        <v>1.8428695E-21</v>
      </c>
      <c r="PX34" s="22">
        <v>1.1137377E-22</v>
      </c>
      <c r="PY34" s="22">
        <v>6.7244775000000001E-24</v>
      </c>
      <c r="PZ34" s="22">
        <v>4.0560196000000002E-25</v>
      </c>
      <c r="QA34" s="22">
        <v>2.4439204E-26</v>
      </c>
      <c r="QB34" s="22">
        <v>1.4727958E-27</v>
      </c>
      <c r="QC34" s="22">
        <v>5.7604172999999995E-29</v>
      </c>
      <c r="QD34" s="22">
        <v>0</v>
      </c>
      <c r="QE34" s="22">
        <v>8.3351616000000007E-12</v>
      </c>
      <c r="QF34" s="22">
        <v>1.8912194999999999E-10</v>
      </c>
      <c r="QG34" s="22">
        <v>3.4727294000000001E-9</v>
      </c>
      <c r="QH34" s="22">
        <v>6.050214E-8</v>
      </c>
      <c r="QI34" s="22">
        <v>1.0400206999999999E-6</v>
      </c>
      <c r="QJ34" s="22">
        <v>1.7859697E-5</v>
      </c>
      <c r="QK34" s="22">
        <v>3.0817943999999998E-4</v>
      </c>
      <c r="QL34" s="22">
        <v>5.3694279999999999E-3</v>
      </c>
      <c r="QM34" s="22">
        <v>3.7068743000000001E-2</v>
      </c>
      <c r="QN34" s="22">
        <v>0.11214837</v>
      </c>
      <c r="QO34" s="22">
        <v>0.22100833</v>
      </c>
      <c r="QP34" s="22">
        <v>0.31553808</v>
      </c>
      <c r="QQ34" s="22">
        <v>0.336642</v>
      </c>
      <c r="QR34" s="22">
        <v>0.30333197000000001</v>
      </c>
      <c r="QS34" s="22">
        <v>0.20193597999999999</v>
      </c>
      <c r="QT34" s="22">
        <v>9.6147479999999994E-2</v>
      </c>
      <c r="QU34" s="22">
        <v>2.8988369999999999E-2</v>
      </c>
      <c r="QV34" s="22">
        <v>3.4704051999999998E-3</v>
      </c>
      <c r="QW34" s="22">
        <v>2.0681791999999999E-4</v>
      </c>
      <c r="QX34" s="22">
        <v>1.2413185000000001E-5</v>
      </c>
      <c r="QY34" s="22">
        <v>7.4852090000000002E-7</v>
      </c>
      <c r="QZ34" s="22">
        <v>4.5271328000000001E-8</v>
      </c>
      <c r="RA34" s="22">
        <v>2.7431574999999999E-9</v>
      </c>
      <c r="RB34" s="22">
        <v>1.6640078E-10</v>
      </c>
      <c r="RC34" s="22">
        <v>1.0099718E-11</v>
      </c>
      <c r="RD34" s="22">
        <v>6.1312814999999998E-13</v>
      </c>
      <c r="RE34" s="22">
        <v>3.7218900000000001E-14</v>
      </c>
      <c r="RF34" s="22">
        <v>2.2586877E-15</v>
      </c>
      <c r="RG34" s="22">
        <v>1.3701222E-16</v>
      </c>
      <c r="RH34" s="22">
        <v>8.3064770000000001E-18</v>
      </c>
      <c r="RI34" s="22">
        <v>5.0324913999999997E-19</v>
      </c>
      <c r="RJ34" s="22">
        <v>3.046633E-20</v>
      </c>
      <c r="RK34" s="22">
        <v>1.8428764E-21</v>
      </c>
      <c r="RL34" s="22">
        <v>1.1137407000000001E-22</v>
      </c>
      <c r="RM34" s="22">
        <v>6.7244949999999997E-24</v>
      </c>
      <c r="RN34" s="22">
        <v>4.0560316E-25</v>
      </c>
      <c r="RO34" s="22">
        <v>2.4439278000000001E-26</v>
      </c>
      <c r="RP34" s="22">
        <v>1.4727999999999999E-27</v>
      </c>
      <c r="RQ34" s="22">
        <v>5.7604336000000001E-29</v>
      </c>
      <c r="RR34" s="22">
        <v>0</v>
      </c>
      <c r="RS34" s="22">
        <v>8.3351369999999994E-12</v>
      </c>
      <c r="RT34" s="22">
        <v>1.8912136999999999E-10</v>
      </c>
      <c r="RU34" s="22">
        <v>3.4727180000000002E-9</v>
      </c>
      <c r="RV34" s="22">
        <v>6.0501949999999999E-8</v>
      </c>
      <c r="RW34" s="22">
        <v>1.0400174E-6</v>
      </c>
      <c r="RX34" s="22">
        <v>1.7859644000000001E-5</v>
      </c>
      <c r="RY34" s="22">
        <v>3.0817859999999998E-4</v>
      </c>
      <c r="RZ34" s="22">
        <v>5.3694140000000003E-3</v>
      </c>
      <c r="SA34" s="22">
        <v>3.7068690000000001E-2</v>
      </c>
      <c r="SB34" s="22">
        <v>0.11214828</v>
      </c>
      <c r="SC34" s="22">
        <v>0.22100817</v>
      </c>
      <c r="SD34" s="22">
        <v>0.31553789999999998</v>
      </c>
      <c r="SE34" s="22">
        <v>0.33664188</v>
      </c>
      <c r="SF34" s="22">
        <v>0.30333197000000001</v>
      </c>
      <c r="SG34" s="22">
        <v>0.20193605000000001</v>
      </c>
      <c r="SH34" s="22">
        <v>9.6147545000000001E-2</v>
      </c>
      <c r="SI34" s="22">
        <v>2.8988389999999999E-2</v>
      </c>
      <c r="SJ34" s="22">
        <v>3.4704051999999998E-3</v>
      </c>
      <c r="SK34" s="22">
        <v>2.0681795999999999E-4</v>
      </c>
      <c r="SL34" s="22">
        <v>1.2413188000000001E-5</v>
      </c>
      <c r="SM34" s="22">
        <v>7.4852113E-7</v>
      </c>
      <c r="SN34" s="22">
        <v>4.5271328000000001E-8</v>
      </c>
      <c r="SO34" s="22">
        <v>2.7431570000000001E-9</v>
      </c>
      <c r="SP34" s="22">
        <v>1.6640078E-10</v>
      </c>
      <c r="SQ34" s="22">
        <v>1.00997205E-11</v>
      </c>
      <c r="SR34" s="22">
        <v>6.1312847000000002E-13</v>
      </c>
      <c r="SS34" s="22">
        <v>3.7218911999999998E-14</v>
      </c>
      <c r="ST34" s="22">
        <v>2.2586882999999999E-15</v>
      </c>
      <c r="SU34" s="22">
        <v>1.3701225E-16</v>
      </c>
      <c r="SV34" s="22">
        <v>8.3064820000000008E-18</v>
      </c>
      <c r="SW34" s="22">
        <v>5.0324980000000004E-19</v>
      </c>
      <c r="SX34" s="22">
        <v>3.0466374000000001E-20</v>
      </c>
      <c r="SY34" s="22">
        <v>1.8428788000000001E-21</v>
      </c>
      <c r="SZ34" s="22">
        <v>1.1137413000000001E-22</v>
      </c>
      <c r="TA34" s="22">
        <v>6.7244970000000002E-24</v>
      </c>
      <c r="TB34" s="22">
        <v>4.0560346E-25</v>
      </c>
      <c r="TC34" s="22">
        <v>2.4439296E-26</v>
      </c>
      <c r="TD34" s="22">
        <v>1.4728009E-27</v>
      </c>
      <c r="TE34" s="22">
        <v>5.7604370000000001E-29</v>
      </c>
      <c r="TF34" s="22">
        <v>0</v>
      </c>
      <c r="TG34" s="22">
        <v>8.3351289999999997E-12</v>
      </c>
      <c r="TH34" s="22">
        <v>1.8912122E-10</v>
      </c>
      <c r="TI34" s="22">
        <v>3.4727152000000001E-9</v>
      </c>
      <c r="TJ34" s="22">
        <v>6.050187E-8</v>
      </c>
      <c r="TK34" s="22">
        <v>1.0400162000000001E-6</v>
      </c>
      <c r="TL34" s="22">
        <v>1.7859611000000001E-5</v>
      </c>
      <c r="TM34" s="22">
        <v>3.0817787000000002E-4</v>
      </c>
      <c r="TN34" s="22">
        <v>5.3693990000000004E-3</v>
      </c>
      <c r="TO34" s="22">
        <v>3.7068642999999998E-2</v>
      </c>
      <c r="TP34" s="22">
        <v>0.11214821</v>
      </c>
      <c r="TQ34" s="22">
        <v>0.22100823</v>
      </c>
      <c r="TR34" s="22">
        <v>0.31553801999999997</v>
      </c>
      <c r="TS34" s="22">
        <v>0.336642</v>
      </c>
      <c r="TT34" s="22">
        <v>0.30333227000000001</v>
      </c>
      <c r="TU34" s="22">
        <v>0.20193628999999999</v>
      </c>
      <c r="TV34" s="22">
        <v>9.6147670000000005E-2</v>
      </c>
      <c r="TW34" s="22">
        <v>2.8988429999999999E-2</v>
      </c>
      <c r="TX34" s="22">
        <v>3.4704101000000002E-3</v>
      </c>
      <c r="TY34" s="22">
        <v>2.0681823999999999E-4</v>
      </c>
      <c r="TZ34" s="22">
        <v>1.2413203E-5</v>
      </c>
      <c r="UA34" s="22">
        <v>7.485218E-7</v>
      </c>
      <c r="UB34" s="22">
        <v>4.5271359999999998E-8</v>
      </c>
      <c r="UC34" s="22">
        <v>2.7431587999999999E-9</v>
      </c>
      <c r="UD34" s="22">
        <v>1.6640091000000001E-10</v>
      </c>
      <c r="UE34" s="22">
        <v>1.0099731000000001E-11</v>
      </c>
      <c r="UF34" s="22">
        <v>6.1312939999999999E-13</v>
      </c>
      <c r="UG34" s="22">
        <v>3.7218989999999997E-14</v>
      </c>
      <c r="UH34" s="22">
        <v>2.2586933999999998E-15</v>
      </c>
      <c r="UI34" s="22">
        <v>1.3701255999999999E-16</v>
      </c>
      <c r="UJ34" s="22">
        <v>8.3065006000000006E-18</v>
      </c>
      <c r="UK34" s="22">
        <v>5.0325099999999999E-19</v>
      </c>
      <c r="UL34" s="22">
        <v>3.0466454999999999E-20</v>
      </c>
      <c r="UM34" s="22">
        <v>1.8428833000000001E-21</v>
      </c>
      <c r="UN34" s="22">
        <v>1.1137437E-22</v>
      </c>
      <c r="UO34" s="22">
        <v>6.7245079999999998E-24</v>
      </c>
      <c r="UP34" s="22">
        <v>4.0560412000000001E-25</v>
      </c>
      <c r="UQ34" s="22">
        <v>2.4439333000000001E-26</v>
      </c>
      <c r="UR34" s="22">
        <v>1.4728029999999999E-27</v>
      </c>
      <c r="US34" s="22">
        <v>5.7604455999999998E-29</v>
      </c>
      <c r="UT34" s="22">
        <v>0</v>
      </c>
      <c r="UU34" s="22">
        <v>8.3351484999999996E-12</v>
      </c>
      <c r="UV34" s="22">
        <v>1.8912168E-10</v>
      </c>
      <c r="UW34" s="22">
        <v>3.4727230000000001E-9</v>
      </c>
      <c r="UX34" s="22">
        <v>6.0502025000000006E-8</v>
      </c>
      <c r="UY34" s="22">
        <v>1.0400185999999999E-6</v>
      </c>
      <c r="UZ34" s="22">
        <v>1.7859641999999999E-5</v>
      </c>
      <c r="VA34" s="22">
        <v>3.0817829999999998E-4</v>
      </c>
      <c r="VB34" s="22">
        <v>5.3694056999999996E-3</v>
      </c>
      <c r="VC34" s="22">
        <v>3.7068645999999997E-2</v>
      </c>
      <c r="VD34" s="22">
        <v>0.11214824</v>
      </c>
      <c r="VE34" s="22">
        <v>0.22100826000000001</v>
      </c>
      <c r="VF34" s="22">
        <v>0.31553817000000001</v>
      </c>
      <c r="VG34" s="22">
        <v>0.33664218000000001</v>
      </c>
      <c r="VH34" s="22">
        <v>0.30333262999999999</v>
      </c>
      <c r="VI34" s="22">
        <v>0.20193649999999999</v>
      </c>
      <c r="VJ34" s="22">
        <v>9.6147739999999995E-2</v>
      </c>
      <c r="VK34" s="22">
        <v>2.8988441E-2</v>
      </c>
      <c r="VL34" s="22">
        <v>3.4704079999999999E-3</v>
      </c>
      <c r="VM34" s="22">
        <v>2.068181E-4</v>
      </c>
      <c r="VN34" s="22">
        <v>1.2413196000000001E-5</v>
      </c>
      <c r="VO34" s="22">
        <v>7.4852140000000003E-7</v>
      </c>
      <c r="VP34" s="22">
        <v>4.5271335E-8</v>
      </c>
      <c r="VQ34" s="22">
        <v>2.7431574999999999E-9</v>
      </c>
      <c r="VR34" s="22">
        <v>1.6640081E-10</v>
      </c>
      <c r="VS34" s="22">
        <v>1.00997275E-11</v>
      </c>
      <c r="VT34" s="22">
        <v>6.1312939999999999E-13</v>
      </c>
      <c r="VU34" s="22">
        <v>3.7219007E-14</v>
      </c>
      <c r="VV34" s="22">
        <v>2.2586960000000001E-15</v>
      </c>
      <c r="VW34" s="22">
        <v>1.3701275E-16</v>
      </c>
      <c r="VX34" s="22">
        <v>8.3065110000000005E-18</v>
      </c>
      <c r="VY34" s="22">
        <v>5.0325146000000001E-19</v>
      </c>
      <c r="VZ34" s="22">
        <v>3.0466484000000001E-20</v>
      </c>
      <c r="WA34" s="22">
        <v>1.8428849999999999E-21</v>
      </c>
      <c r="WB34" s="22">
        <v>1.1137449E-22</v>
      </c>
      <c r="WC34" s="22">
        <v>6.7245154000000006E-24</v>
      </c>
      <c r="WD34" s="22">
        <v>4.0560457E-25</v>
      </c>
      <c r="WE34" s="22">
        <v>2.4439359999999999E-26</v>
      </c>
      <c r="WF34" s="22">
        <v>1.4728042E-27</v>
      </c>
      <c r="WG34" s="22">
        <v>5.760452E-29</v>
      </c>
      <c r="WH34" s="22">
        <v>0</v>
      </c>
      <c r="WI34" s="22">
        <v>8.3351616000000007E-12</v>
      </c>
      <c r="WJ34" s="22">
        <v>1.8912204E-10</v>
      </c>
      <c r="WK34" s="22">
        <v>3.4727305E-9</v>
      </c>
      <c r="WL34" s="22">
        <v>6.0502170000000003E-8</v>
      </c>
      <c r="WM34" s="22">
        <v>1.0400206E-6</v>
      </c>
      <c r="WN34" s="22">
        <v>1.7859686999999999E-5</v>
      </c>
      <c r="WO34" s="22">
        <v>3.0817915E-4</v>
      </c>
      <c r="WP34" s="22">
        <v>5.3694229999999999E-3</v>
      </c>
      <c r="WQ34" s="22">
        <v>3.7068709999999998E-2</v>
      </c>
      <c r="WR34" s="22">
        <v>0.11214840399999999</v>
      </c>
      <c r="WS34" s="22">
        <v>0.22100854</v>
      </c>
      <c r="WT34" s="22">
        <v>0.31553856000000002</v>
      </c>
      <c r="WU34" s="22">
        <v>0.33664255999999998</v>
      </c>
      <c r="WV34" s="22">
        <v>0.30333265999999998</v>
      </c>
      <c r="WW34" s="22">
        <v>0.20193654</v>
      </c>
      <c r="WX34" s="22">
        <v>9.6147769999999994E-2</v>
      </c>
      <c r="WY34" s="22">
        <v>2.8988445000000002E-2</v>
      </c>
      <c r="WZ34" s="22">
        <v>3.4704101000000002E-3</v>
      </c>
      <c r="XA34" s="22">
        <v>2.0681816000000001E-4</v>
      </c>
      <c r="XB34" s="22">
        <v>1.2413197E-5</v>
      </c>
      <c r="XC34" s="22">
        <v>7.4852152999999997E-7</v>
      </c>
      <c r="XD34" s="22">
        <v>4.5271341999999999E-8</v>
      </c>
      <c r="XE34" s="22">
        <v>2.7431581000000001E-9</v>
      </c>
      <c r="XF34" s="22">
        <v>1.6640087000000001E-10</v>
      </c>
      <c r="XG34" s="22">
        <v>1.0099731000000001E-11</v>
      </c>
      <c r="XH34" s="22">
        <v>6.1312969999999996E-13</v>
      </c>
      <c r="XI34" s="22">
        <v>3.7219044E-14</v>
      </c>
      <c r="XJ34" s="22">
        <v>2.2586994999999999E-15</v>
      </c>
      <c r="XK34" s="22">
        <v>1.3701306E-16</v>
      </c>
      <c r="XL34" s="22">
        <v>8.3065279999999999E-18</v>
      </c>
      <c r="XM34" s="22">
        <v>5.0325229999999997E-19</v>
      </c>
      <c r="XN34" s="22">
        <v>3.0466520000000001E-20</v>
      </c>
      <c r="XO34" s="22">
        <v>1.8428867E-21</v>
      </c>
      <c r="XP34" s="22">
        <v>1.1137456000000001E-22</v>
      </c>
      <c r="XQ34" s="22">
        <v>6.7245225000000002E-24</v>
      </c>
      <c r="XR34" s="22">
        <v>4.0560504E-25</v>
      </c>
      <c r="XS34" s="22">
        <v>2.4439381999999999E-26</v>
      </c>
      <c r="XT34" s="22">
        <v>1.4728054999999999E-27</v>
      </c>
      <c r="XU34" s="22">
        <v>5.7604580000000004E-29</v>
      </c>
      <c r="XV34" s="22">
        <v>0</v>
      </c>
      <c r="XW34" s="22">
        <v>8.3351879999999998E-12</v>
      </c>
      <c r="XX34" s="22">
        <v>1.8912259E-10</v>
      </c>
      <c r="XY34" s="22">
        <v>3.4727423000000001E-9</v>
      </c>
      <c r="XZ34" s="22">
        <v>6.0502365999999999E-8</v>
      </c>
      <c r="YA34" s="22">
        <v>1.0400253000000001E-6</v>
      </c>
      <c r="YB34" s="22">
        <v>1.7859773000000001E-5</v>
      </c>
      <c r="YC34" s="22">
        <v>3.0818049999999997E-4</v>
      </c>
      <c r="YD34" s="22">
        <v>5.3694433999999999E-3</v>
      </c>
      <c r="YE34" s="22">
        <v>3.7068836000000001E-2</v>
      </c>
      <c r="YF34" s="22">
        <v>0.11214865</v>
      </c>
      <c r="YG34" s="22">
        <v>0.22100881999999999</v>
      </c>
      <c r="YH34" s="22">
        <v>0.31553882</v>
      </c>
      <c r="YI34" s="22">
        <v>0.33664283</v>
      </c>
      <c r="YJ34" s="22">
        <v>0.30333297999999997</v>
      </c>
      <c r="YK34" s="22">
        <v>0.20193674</v>
      </c>
      <c r="YL34" s="22">
        <v>9.6147880000000005E-2</v>
      </c>
      <c r="YM34" s="22">
        <v>2.8988494E-2</v>
      </c>
      <c r="YN34" s="22">
        <v>3.4704148000000001E-3</v>
      </c>
      <c r="YO34" s="22">
        <v>2.0681838E-4</v>
      </c>
      <c r="YP34" s="22">
        <v>1.2413208E-5</v>
      </c>
      <c r="YQ34" s="22">
        <v>7.4852227000000001E-7</v>
      </c>
      <c r="YR34" s="22">
        <v>4.5271399999999997E-8</v>
      </c>
      <c r="YS34" s="22">
        <v>2.7431621000000001E-9</v>
      </c>
      <c r="YT34" s="22">
        <v>1.664011E-10</v>
      </c>
      <c r="YU34" s="22">
        <v>1.0099746E-11</v>
      </c>
      <c r="YV34" s="22">
        <v>6.1313070000000003E-13</v>
      </c>
      <c r="YW34" s="22">
        <v>3.7219105000000002E-14</v>
      </c>
      <c r="YX34" s="22">
        <v>2.2587041999999998E-15</v>
      </c>
      <c r="YY34" s="22">
        <v>1.3701335999999999E-16</v>
      </c>
      <c r="YZ34" s="22">
        <v>8.3065499999999999E-18</v>
      </c>
      <c r="ZA34" s="22">
        <v>5.0325352999999997E-19</v>
      </c>
      <c r="ZB34" s="22">
        <v>3.0466583999999999E-20</v>
      </c>
      <c r="ZC34" s="22">
        <v>1.8428899999999999E-21</v>
      </c>
      <c r="ZD34" s="22">
        <v>1.1137473000000001E-22</v>
      </c>
      <c r="ZE34" s="22">
        <v>6.7245319999999995E-24</v>
      </c>
      <c r="ZF34" s="22">
        <v>4.056058E-25</v>
      </c>
      <c r="ZG34" s="22">
        <v>2.4439427E-26</v>
      </c>
      <c r="ZH34" s="22">
        <v>1.4728080999999999E-27</v>
      </c>
      <c r="ZI34" s="22">
        <v>5.7604702999999996E-29</v>
      </c>
      <c r="ZJ34" s="22">
        <v>0</v>
      </c>
      <c r="ZK34" s="22">
        <v>8.3352019999999998E-12</v>
      </c>
      <c r="ZL34" s="22">
        <v>1.8912288E-10</v>
      </c>
      <c r="ZM34" s="22">
        <v>3.4727429999999999E-9</v>
      </c>
      <c r="ZN34" s="22">
        <v>6.0502320000000004E-8</v>
      </c>
      <c r="ZO34" s="22">
        <v>1.0400233E-6</v>
      </c>
      <c r="ZP34" s="22">
        <v>1.7859735E-5</v>
      </c>
      <c r="ZQ34" s="22">
        <v>3.0817996999999998E-4</v>
      </c>
      <c r="ZR34" s="22">
        <v>5.3694355000000003E-3</v>
      </c>
      <c r="ZS34" s="22">
        <v>3.7068807000000002E-2</v>
      </c>
      <c r="ZT34" s="22">
        <v>0.11214866499999999</v>
      </c>
      <c r="ZU34" s="22">
        <v>0.22100887999999999</v>
      </c>
      <c r="ZV34" s="22">
        <v>0.31553888000000002</v>
      </c>
      <c r="ZW34" s="22">
        <v>0.33664283</v>
      </c>
      <c r="ZX34" s="22">
        <v>0.30333310000000002</v>
      </c>
      <c r="ZY34" s="22">
        <v>0.20193684000000001</v>
      </c>
      <c r="ZZ34" s="22">
        <v>9.6147924999999995E-2</v>
      </c>
      <c r="AAA34" s="22">
        <v>2.8988501E-2</v>
      </c>
      <c r="AAB34" s="22">
        <v>3.4704179999999999E-3</v>
      </c>
      <c r="AAC34" s="22">
        <v>2.0681852999999999E-4</v>
      </c>
      <c r="AAD34" s="22">
        <v>1.2413219E-5</v>
      </c>
      <c r="AAE34" s="22">
        <v>7.4852289999999997E-7</v>
      </c>
      <c r="AAF34" s="22">
        <v>4.5271456000000002E-8</v>
      </c>
      <c r="AAG34" s="22">
        <v>2.7431665999999999E-9</v>
      </c>
      <c r="AAH34" s="22">
        <v>1.6640149000000001E-10</v>
      </c>
      <c r="AAI34" s="22">
        <v>1.0099774E-11</v>
      </c>
      <c r="AAJ34" s="22">
        <v>6.1313265000000005E-13</v>
      </c>
      <c r="AAK34" s="22">
        <v>3.7219248000000001E-14</v>
      </c>
      <c r="AAL34" s="22">
        <v>2.2587129999999998E-15</v>
      </c>
      <c r="AAM34" s="22">
        <v>1.3701397000000001E-16</v>
      </c>
      <c r="AAN34" s="22">
        <v>8.3065930000000005E-18</v>
      </c>
      <c r="AAO34" s="22">
        <v>5.0325620000000002E-19</v>
      </c>
      <c r="AAP34" s="22">
        <v>3.0466752000000002E-20</v>
      </c>
      <c r="AAQ34" s="22">
        <v>1.8429001999999999E-21</v>
      </c>
      <c r="AAR34" s="22">
        <v>1.1137536000000001E-22</v>
      </c>
      <c r="AAS34" s="22">
        <v>6.7245689999999993E-24</v>
      </c>
      <c r="AAT34" s="22">
        <v>4.0560806999999998E-25</v>
      </c>
      <c r="AAU34" s="22">
        <v>2.443957E-26</v>
      </c>
      <c r="AAV34" s="22">
        <v>1.4728175E-27</v>
      </c>
      <c r="AAW34" s="22">
        <v>5.7605110000000005E-29</v>
      </c>
      <c r="AAX34" s="22">
        <v>0</v>
      </c>
      <c r="AAY34" s="22">
        <v>8.3351814999999993E-12</v>
      </c>
      <c r="AAZ34" s="22">
        <v>1.8912255999999999E-10</v>
      </c>
      <c r="ABA34" s="22">
        <v>3.4727394E-9</v>
      </c>
      <c r="ABB34" s="22">
        <v>6.0502309999999994E-8</v>
      </c>
      <c r="ABC34" s="22">
        <v>1.0400230999999999E-6</v>
      </c>
      <c r="ABD34" s="22">
        <v>1.7859719999999999E-5</v>
      </c>
      <c r="ABE34" s="22">
        <v>3.0817965000000001E-4</v>
      </c>
      <c r="ABF34" s="22">
        <v>5.3694290000000002E-3</v>
      </c>
      <c r="ABG34" s="22">
        <v>3.7068795000000002E-2</v>
      </c>
      <c r="ABH34" s="22">
        <v>0.11214869</v>
      </c>
      <c r="ABI34" s="22">
        <v>0.22100905000000001</v>
      </c>
      <c r="ABJ34" s="22">
        <v>0.31553914999999999</v>
      </c>
      <c r="ABK34" s="22">
        <v>0.33664306999999999</v>
      </c>
      <c r="ABL34" s="22">
        <v>0.30333315999999999</v>
      </c>
      <c r="ABM34" s="22">
        <v>0.20193686</v>
      </c>
      <c r="ABN34" s="22">
        <v>9.6147924999999995E-2</v>
      </c>
      <c r="ABO34" s="22">
        <v>2.8988494E-2</v>
      </c>
      <c r="ABP34" s="22">
        <v>3.4704132E-3</v>
      </c>
      <c r="ABQ34" s="22">
        <v>2.0681827999999999E-4</v>
      </c>
      <c r="ABR34" s="22">
        <v>1.2413206E-5</v>
      </c>
      <c r="ABS34" s="22">
        <v>7.4852219999999997E-7</v>
      </c>
      <c r="ABT34" s="22">
        <v>4.5271410000000001E-8</v>
      </c>
      <c r="ABU34" s="22">
        <v>2.7431646000000001E-9</v>
      </c>
      <c r="ABV34" s="22">
        <v>1.6640139E-10</v>
      </c>
      <c r="ABW34" s="22">
        <v>1.0099774E-11</v>
      </c>
      <c r="ABX34" s="22">
        <v>6.1313280000000003E-13</v>
      </c>
      <c r="ABY34" s="22">
        <v>3.7219248000000001E-14</v>
      </c>
      <c r="ABZ34" s="22">
        <v>2.2587129999999998E-15</v>
      </c>
      <c r="ACA34" s="22">
        <v>1.3701396000000001E-16</v>
      </c>
      <c r="ACB34" s="22">
        <v>8.3065909999999999E-18</v>
      </c>
      <c r="ACC34" s="22">
        <v>5.0325616999999997E-19</v>
      </c>
      <c r="ACD34" s="22">
        <v>3.0466735999999999E-20</v>
      </c>
      <c r="ACE34" s="22">
        <v>1.8428988E-21</v>
      </c>
      <c r="ACF34" s="22">
        <v>1.1137527000000001E-22</v>
      </c>
      <c r="ACG34" s="22">
        <v>6.7245595999999995E-24</v>
      </c>
      <c r="ACH34" s="22">
        <v>4.0560700000000002E-25</v>
      </c>
      <c r="ACI34" s="22">
        <v>2.4439476000000001E-26</v>
      </c>
      <c r="ACJ34" s="22">
        <v>1.4728098E-27</v>
      </c>
      <c r="ACK34" s="22">
        <v>5.7604829999999998E-29</v>
      </c>
      <c r="ACL34" s="22">
        <v>0</v>
      </c>
      <c r="ACM34" s="22">
        <v>8.3352120000000007E-12</v>
      </c>
      <c r="ACN34" s="22">
        <v>1.8912305E-10</v>
      </c>
      <c r="ACO34" s="22">
        <v>3.4727463000000001E-9</v>
      </c>
      <c r="ACP34" s="22">
        <v>6.050241E-8</v>
      </c>
      <c r="ACQ34" s="22">
        <v>1.0400254E-6</v>
      </c>
      <c r="ACR34" s="22">
        <v>1.7859769999999999E-5</v>
      </c>
      <c r="ACS34" s="22">
        <v>3.0818054999999999E-4</v>
      </c>
      <c r="ACT34" s="22">
        <v>5.3694486E-3</v>
      </c>
      <c r="ACU34" s="22">
        <v>3.7068780000000003E-2</v>
      </c>
      <c r="ACV34" s="22">
        <v>0.11214847</v>
      </c>
      <c r="ACW34" s="22">
        <v>0.22100842000000001</v>
      </c>
      <c r="ACX34" s="22">
        <v>0.31553796000000001</v>
      </c>
      <c r="ACY34" s="22">
        <v>0.33664176000000001</v>
      </c>
      <c r="ACZ34" s="22">
        <v>0.30333169999999998</v>
      </c>
      <c r="ADA34" s="22">
        <v>0.20193589000000001</v>
      </c>
      <c r="ADB34" s="22">
        <v>9.6147455000000007E-2</v>
      </c>
      <c r="ADC34" s="22">
        <v>2.8988331999999999E-2</v>
      </c>
      <c r="ADD34" s="22">
        <v>3.4703898999999998E-3</v>
      </c>
      <c r="ADE34" s="22">
        <v>2.0681694E-4</v>
      </c>
      <c r="ADF34" s="22">
        <v>1.2413127E-5</v>
      </c>
      <c r="ADG34" s="22">
        <v>7.4851766000000002E-7</v>
      </c>
      <c r="ADH34" s="22">
        <v>4.5271153999999998E-8</v>
      </c>
      <c r="ADI34" s="22">
        <v>2.7431504000000001E-9</v>
      </c>
      <c r="ADJ34" s="22">
        <v>1.6640062000000001E-10</v>
      </c>
      <c r="ADK34" s="22">
        <v>1.0099733999999999E-11</v>
      </c>
      <c r="ADL34" s="22">
        <v>6.1313090000000005E-13</v>
      </c>
      <c r="ADM34" s="22">
        <v>3.7219146E-14</v>
      </c>
      <c r="ADN34" s="22">
        <v>2.2587067000000002E-15</v>
      </c>
      <c r="ADO34" s="22">
        <v>1.3701353000000001E-16</v>
      </c>
      <c r="ADP34" s="22">
        <v>8.3065535000000005E-18</v>
      </c>
      <c r="ADQ34" s="22">
        <v>5.0325320000000004E-19</v>
      </c>
      <c r="ADR34" s="22">
        <v>3.0466499999999997E-20</v>
      </c>
      <c r="ADS34" s="22">
        <v>1.8428815E-21</v>
      </c>
      <c r="ADT34" s="22">
        <v>1.1137407000000001E-22</v>
      </c>
      <c r="ADU34" s="22">
        <v>6.7244889999999998E-24</v>
      </c>
      <c r="ADV34" s="22">
        <v>4.0560367999999999E-25</v>
      </c>
      <c r="ADW34" s="22">
        <v>2.4439398E-26</v>
      </c>
      <c r="ADX34" s="22">
        <v>1.4728166999999999E-27</v>
      </c>
      <c r="ADY34" s="22">
        <v>5.7604890000000002E-29</v>
      </c>
      <c r="ADZ34" s="27"/>
      <c r="AEA34" s="25">
        <f t="shared" si="23"/>
        <v>29</v>
      </c>
      <c r="AEB34" s="52"/>
      <c r="AEC34" s="48">
        <f t="shared" si="27"/>
        <v>1.1491282999999999E-29</v>
      </c>
      <c r="AED34" s="48">
        <f t="shared" si="27"/>
        <v>1.1491255000000001E-29</v>
      </c>
      <c r="AEE34" s="48">
        <f t="shared" si="27"/>
        <v>1.14912845E-29</v>
      </c>
      <c r="AEF34" s="48">
        <f t="shared" si="27"/>
        <v>1.1491281E-29</v>
      </c>
      <c r="AEG34" s="48">
        <f t="shared" si="27"/>
        <v>1.1491250600000001E-29</v>
      </c>
      <c r="AEH34" s="48">
        <f t="shared" si="27"/>
        <v>1.14912356E-29</v>
      </c>
      <c r="AEI34" s="48">
        <f t="shared" si="27"/>
        <v>1.1491219E-29</v>
      </c>
      <c r="AEJ34" s="48">
        <f t="shared" si="27"/>
        <v>1.1491211E-29</v>
      </c>
      <c r="AEK34" s="48">
        <f t="shared" si="27"/>
        <v>1.149122E-29</v>
      </c>
      <c r="AEL34" s="48">
        <f t="shared" si="27"/>
        <v>1.1491234E-29</v>
      </c>
      <c r="AEM34" s="48">
        <f t="shared" si="28"/>
        <v>1.149125E-29</v>
      </c>
      <c r="AEN34" s="48">
        <f t="shared" si="28"/>
        <v>1.1491281E-29</v>
      </c>
      <c r="AEO34" s="48">
        <f t="shared" si="28"/>
        <v>1.14912845E-29</v>
      </c>
      <c r="AEP34" s="48">
        <f t="shared" si="28"/>
        <v>1.1491301E-29</v>
      </c>
      <c r="AEQ34" s="48">
        <f t="shared" si="28"/>
        <v>1.1491316999999999E-29</v>
      </c>
      <c r="AER34" s="48">
        <f t="shared" si="28"/>
        <v>1.1491328E-29</v>
      </c>
      <c r="AES34" s="48">
        <f t="shared" si="28"/>
        <v>1.14913514E-29</v>
      </c>
      <c r="AET34" s="48">
        <f t="shared" si="28"/>
        <v>1.149144E-29</v>
      </c>
      <c r="AEU34" s="48">
        <f t="shared" si="28"/>
        <v>1.14913815E-29</v>
      </c>
      <c r="AEV34" s="44">
        <f t="shared" si="17"/>
        <v>7.83</v>
      </c>
      <c r="AEW34" s="52"/>
      <c r="AEX34" s="82">
        <v>5.7604380000000002E-29</v>
      </c>
      <c r="AEY34" s="49">
        <f t="shared" si="18"/>
        <v>1.1491284636842106E-29</v>
      </c>
      <c r="AEZ34" s="52"/>
      <c r="AFA34" s="52"/>
      <c r="AFB34" s="48">
        <f t="shared" si="29"/>
        <v>4.0223353000000003E-5</v>
      </c>
      <c r="AFC34" s="48">
        <f t="shared" si="29"/>
        <v>4.0223323999999997E-5</v>
      </c>
      <c r="AFD34" s="48">
        <f t="shared" si="29"/>
        <v>4.0223360000000002E-5</v>
      </c>
      <c r="AFE34" s="48">
        <f t="shared" si="29"/>
        <v>4.0223384999999997E-5</v>
      </c>
      <c r="AFF34" s="48">
        <f t="shared" si="29"/>
        <v>4.0223260000000002E-5</v>
      </c>
      <c r="AFG34" s="48">
        <f t="shared" si="29"/>
        <v>4.0223164E-5</v>
      </c>
      <c r="AFH34" s="48">
        <f t="shared" si="29"/>
        <v>4.0223018E-5</v>
      </c>
      <c r="AFI34" s="48">
        <f t="shared" si="29"/>
        <v>4.0222913E-5</v>
      </c>
      <c r="AFJ34" s="48">
        <f t="shared" si="29"/>
        <v>4.0222963000000003E-5</v>
      </c>
      <c r="AFK34" s="48">
        <f t="shared" si="29"/>
        <v>4.0222980000000003E-5</v>
      </c>
      <c r="AFL34" s="48">
        <f t="shared" si="30"/>
        <v>4.0223094000000001E-5</v>
      </c>
      <c r="AFM34" s="48">
        <f t="shared" si="30"/>
        <v>4.0223260000000002E-5</v>
      </c>
      <c r="AFN34" s="48">
        <f t="shared" si="30"/>
        <v>4.0223294000000002E-5</v>
      </c>
      <c r="AFO34" s="48">
        <f t="shared" si="30"/>
        <v>4.0223345000000001E-5</v>
      </c>
      <c r="AFP34" s="48">
        <f t="shared" si="30"/>
        <v>4.0223326999999999E-5</v>
      </c>
      <c r="AFQ34" s="48">
        <f t="shared" si="30"/>
        <v>4.0223338000000002E-5</v>
      </c>
      <c r="AFR34" s="48">
        <f t="shared" si="30"/>
        <v>4.0223384999999997E-5</v>
      </c>
      <c r="AFS34" s="48">
        <f t="shared" si="30"/>
        <v>4.022342E-5</v>
      </c>
      <c r="AFT34" s="48">
        <f t="shared" si="30"/>
        <v>4.0223377999999998E-5</v>
      </c>
      <c r="AFU34" s="52"/>
      <c r="AFV34" s="49">
        <f t="shared" si="25"/>
        <v>4.0223240052631586E-5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</row>
    <row r="35" spans="1:1103" ht="2.1" customHeight="1" x14ac:dyDescent="0.25">
      <c r="A35" s="27"/>
      <c r="B35" s="43">
        <v>29</v>
      </c>
      <c r="C35" s="44">
        <v>8.1199999999999992</v>
      </c>
      <c r="D35" s="73">
        <f t="shared" si="22"/>
        <v>2</v>
      </c>
      <c r="E35" s="27"/>
      <c r="F35" s="74">
        <v>0</v>
      </c>
      <c r="G35" s="20">
        <v>2.6524716E-12</v>
      </c>
      <c r="H35" s="20">
        <v>6.0183699999999996E-11</v>
      </c>
      <c r="I35" s="20">
        <v>1.1013375000000001E-9</v>
      </c>
      <c r="J35" s="20">
        <v>1.9083246999999999E-8</v>
      </c>
      <c r="K35" s="20">
        <v>3.2493872000000001E-7</v>
      </c>
      <c r="L35" s="20">
        <v>5.4922384000000001E-6</v>
      </c>
      <c r="M35" s="20">
        <v>9.2303050000000004E-5</v>
      </c>
      <c r="N35" s="20">
        <v>1.5395146000000001E-3</v>
      </c>
      <c r="O35" s="20">
        <v>1.9120262999999998E-2</v>
      </c>
      <c r="P35" s="20">
        <v>7.3022180000000006E-2</v>
      </c>
      <c r="Q35" s="20">
        <v>0.16772661999999999</v>
      </c>
      <c r="R35" s="20">
        <v>0.27305775999999998</v>
      </c>
      <c r="S35" s="20">
        <v>0.33055164999999997</v>
      </c>
      <c r="T35" s="20">
        <v>0.32473624000000001</v>
      </c>
      <c r="U35" s="20">
        <v>0.25366133000000002</v>
      </c>
      <c r="V35" s="20">
        <v>0.14607802</v>
      </c>
      <c r="W35" s="20">
        <v>5.8481388000000002E-2</v>
      </c>
      <c r="X35" s="20">
        <v>1.3215172000000001E-2</v>
      </c>
      <c r="Y35" s="20">
        <v>8.5910013999999999E-4</v>
      </c>
      <c r="Z35" s="20">
        <v>5.4473009999999999E-5</v>
      </c>
      <c r="AA35" s="21">
        <v>3.4025509E-6</v>
      </c>
      <c r="AB35" s="21">
        <v>2.1055553000000001E-7</v>
      </c>
      <c r="AC35" s="21">
        <v>1.2951787999999999E-8</v>
      </c>
      <c r="AD35" s="21">
        <v>7.9358039999999999E-10</v>
      </c>
      <c r="AE35" s="21">
        <v>4.8496297000000002E-11</v>
      </c>
      <c r="AF35" s="21">
        <v>2.9582206999999999E-12</v>
      </c>
      <c r="AG35" s="21">
        <v>1.8020705000000001E-13</v>
      </c>
      <c r="AH35" s="21">
        <v>1.0966319999999999E-14</v>
      </c>
      <c r="AI35" s="21">
        <v>6.6676270000000002E-16</v>
      </c>
      <c r="AJ35" s="21">
        <v>4.050797E-17</v>
      </c>
      <c r="AK35" s="21">
        <v>2.4591387E-18</v>
      </c>
      <c r="AL35" s="21">
        <v>1.4917599E-19</v>
      </c>
      <c r="AM35" s="21">
        <v>9.0423140000000002E-21</v>
      </c>
      <c r="AN35" s="21">
        <v>5.476606E-22</v>
      </c>
      <c r="AO35" s="21">
        <v>3.3141977999999999E-23</v>
      </c>
      <c r="AP35" s="21">
        <v>2.0038400000000001E-24</v>
      </c>
      <c r="AQ35" s="21">
        <v>1.2104464999999999E-25</v>
      </c>
      <c r="AR35" s="21">
        <v>7.3141195999999999E-27</v>
      </c>
      <c r="AS35" s="21">
        <v>2.8659110000000001E-28</v>
      </c>
      <c r="AT35" s="22">
        <v>0</v>
      </c>
      <c r="AU35" s="22">
        <v>2.6524082000000002E-12</v>
      </c>
      <c r="AV35" s="22">
        <v>6.0182350000000005E-11</v>
      </c>
      <c r="AW35" s="22">
        <v>1.1013147E-9</v>
      </c>
      <c r="AX35" s="22">
        <v>1.9082871999999998E-8</v>
      </c>
      <c r="AY35" s="22">
        <v>3.249325E-7</v>
      </c>
      <c r="AZ35" s="22">
        <v>5.4921284E-6</v>
      </c>
      <c r="BA35" s="22">
        <v>9.2301096000000005E-5</v>
      </c>
      <c r="BB35" s="22">
        <v>1.5394808E-3</v>
      </c>
      <c r="BC35" s="22">
        <v>1.9120023E-2</v>
      </c>
      <c r="BD35" s="22">
        <v>7.3021459999999996E-2</v>
      </c>
      <c r="BE35" s="22">
        <v>0.16772527000000001</v>
      </c>
      <c r="BF35" s="22">
        <v>0.27305590000000002</v>
      </c>
      <c r="BG35" s="22">
        <v>0.3305496</v>
      </c>
      <c r="BH35" s="22">
        <v>0.32473445000000001</v>
      </c>
      <c r="BI35" s="22">
        <v>0.25366022999999999</v>
      </c>
      <c r="BJ35" s="22">
        <v>0.14607748000000001</v>
      </c>
      <c r="BK35" s="22">
        <v>5.8481249999999999E-2</v>
      </c>
      <c r="BL35" s="22">
        <v>1.3215163E-2</v>
      </c>
      <c r="BM35" s="22">
        <v>8.5909984999999996E-4</v>
      </c>
      <c r="BN35" s="22">
        <v>5.4472992000000003E-5</v>
      </c>
      <c r="BO35" s="22">
        <v>3.4025500000000001E-6</v>
      </c>
      <c r="BP35" s="22">
        <v>2.1055541E-7</v>
      </c>
      <c r="BQ35" s="22">
        <v>1.2951777999999999E-8</v>
      </c>
      <c r="BR35" s="22">
        <v>7.9357950000000001E-10</v>
      </c>
      <c r="BS35" s="22">
        <v>4.8496220000000003E-11</v>
      </c>
      <c r="BT35" s="22">
        <v>2.9582156999999998E-12</v>
      </c>
      <c r="BU35" s="22">
        <v>1.8020674999999999E-13</v>
      </c>
      <c r="BV35" s="22">
        <v>1.0966301E-14</v>
      </c>
      <c r="BW35" s="22">
        <v>6.6676160000000002E-16</v>
      </c>
      <c r="BX35" s="22">
        <v>4.0507895000000001E-17</v>
      </c>
      <c r="BY35" s="22">
        <v>2.4591337000000001E-18</v>
      </c>
      <c r="BZ35" s="22">
        <v>1.4917564E-19</v>
      </c>
      <c r="CA35" s="22">
        <v>9.0422980000000006E-21</v>
      </c>
      <c r="CB35" s="22">
        <v>5.4766005999999998E-22</v>
      </c>
      <c r="CC35" s="22">
        <v>3.3141905000000003E-23</v>
      </c>
      <c r="CD35" s="22">
        <v>2.0038313E-24</v>
      </c>
      <c r="CE35" s="22">
        <v>1.2104414E-25</v>
      </c>
      <c r="CF35" s="22">
        <v>7.3141095000000003E-27</v>
      </c>
      <c r="CG35" s="22">
        <v>2.8659053000000002E-28</v>
      </c>
      <c r="CH35" s="22">
        <v>0</v>
      </c>
      <c r="CI35" s="22">
        <v>2.6524317E-12</v>
      </c>
      <c r="CJ35" s="22">
        <v>6.0182829999999998E-11</v>
      </c>
      <c r="CK35" s="22">
        <v>1.1013223E-9</v>
      </c>
      <c r="CL35" s="22">
        <v>1.9082991E-8</v>
      </c>
      <c r="CM35" s="22">
        <v>3.2493440000000001E-7</v>
      </c>
      <c r="CN35" s="22">
        <v>5.4921640000000004E-6</v>
      </c>
      <c r="CO35" s="22">
        <v>9.2301769999999996E-5</v>
      </c>
      <c r="CP35" s="22">
        <v>1.5394918999999999E-3</v>
      </c>
      <c r="CQ35" s="22">
        <v>1.9120112000000002E-2</v>
      </c>
      <c r="CR35" s="22">
        <v>7.3021664999999999E-2</v>
      </c>
      <c r="CS35" s="22">
        <v>0.16772564000000001</v>
      </c>
      <c r="CT35" s="22">
        <v>0.27305633000000001</v>
      </c>
      <c r="CU35" s="22">
        <v>0.33055003999999999</v>
      </c>
      <c r="CV35" s="22">
        <v>0.32473471999999998</v>
      </c>
      <c r="CW35" s="22">
        <v>0.25366026000000003</v>
      </c>
      <c r="CX35" s="22">
        <v>0.14607754000000001</v>
      </c>
      <c r="CY35" s="22">
        <v>5.8481254000000003E-2</v>
      </c>
      <c r="CZ35" s="22">
        <v>1.3215167999999999E-2</v>
      </c>
      <c r="DA35" s="22">
        <v>8.5910025999999995E-4</v>
      </c>
      <c r="DB35" s="22">
        <v>5.4473025E-5</v>
      </c>
      <c r="DC35" s="22">
        <v>3.4025520000000002E-6</v>
      </c>
      <c r="DD35" s="22">
        <v>2.1055561000000001E-7</v>
      </c>
      <c r="DE35" s="22">
        <v>1.2951795E-8</v>
      </c>
      <c r="DF35" s="22">
        <v>7.9358069999999998E-10</v>
      </c>
      <c r="DG35" s="22">
        <v>4.8496310000000003E-11</v>
      </c>
      <c r="DH35" s="22">
        <v>2.9582212999999998E-12</v>
      </c>
      <c r="DI35" s="22">
        <v>1.8020711E-13</v>
      </c>
      <c r="DJ35" s="22">
        <v>1.0966328E-14</v>
      </c>
      <c r="DK35" s="22">
        <v>6.6676352999999997E-16</v>
      </c>
      <c r="DL35" s="22">
        <v>4.0508024000000001E-17</v>
      </c>
      <c r="DM35" s="22">
        <v>2.4591394999999999E-18</v>
      </c>
      <c r="DN35" s="22">
        <v>1.4917592E-19</v>
      </c>
      <c r="DO35" s="22">
        <v>9.0423050000000002E-21</v>
      </c>
      <c r="DP35" s="22">
        <v>5.4766035999999999E-22</v>
      </c>
      <c r="DQ35" s="22">
        <v>3.3141999999999998E-23</v>
      </c>
      <c r="DR35" s="22">
        <v>2.0038421999999998E-24</v>
      </c>
      <c r="DS35" s="22">
        <v>1.2104450000000001E-25</v>
      </c>
      <c r="DT35" s="22">
        <v>7.3141260000000003E-27</v>
      </c>
      <c r="DU35" s="22">
        <v>2.8659120000000002E-28</v>
      </c>
      <c r="DV35" s="22">
        <v>0</v>
      </c>
      <c r="DW35" s="22">
        <v>2.6524473000000001E-12</v>
      </c>
      <c r="DX35" s="22">
        <v>6.0183139999999996E-11</v>
      </c>
      <c r="DY35" s="22">
        <v>1.1013283E-9</v>
      </c>
      <c r="DZ35" s="22">
        <v>1.9083089000000001E-8</v>
      </c>
      <c r="EA35" s="22">
        <v>3.249359E-7</v>
      </c>
      <c r="EB35" s="22">
        <v>5.4921847999999996E-6</v>
      </c>
      <c r="EC35" s="22">
        <v>9.2302114000000003E-5</v>
      </c>
      <c r="ED35" s="22">
        <v>1.5394978E-3</v>
      </c>
      <c r="EE35" s="22">
        <v>1.9120149999999999E-2</v>
      </c>
      <c r="EF35" s="22">
        <v>7.3021844000000002E-2</v>
      </c>
      <c r="EG35" s="22">
        <v>0.16772602</v>
      </c>
      <c r="EH35" s="22">
        <v>0.27305695000000002</v>
      </c>
      <c r="EI35" s="22">
        <v>0.33055069999999998</v>
      </c>
      <c r="EJ35" s="22">
        <v>0.3247352</v>
      </c>
      <c r="EK35" s="22">
        <v>0.25366050000000001</v>
      </c>
      <c r="EL35" s="22">
        <v>0.1460777</v>
      </c>
      <c r="EM35" s="22">
        <v>5.8481320000000003E-2</v>
      </c>
      <c r="EN35" s="22">
        <v>1.3215177999999999E-2</v>
      </c>
      <c r="EO35" s="22">
        <v>8.5910106999999996E-4</v>
      </c>
      <c r="EP35" s="22">
        <v>5.4473072000000002E-5</v>
      </c>
      <c r="EQ35" s="22">
        <v>3.4025545E-6</v>
      </c>
      <c r="ER35" s="22">
        <v>2.1055574999999999E-7</v>
      </c>
      <c r="ES35" s="22">
        <v>1.2951805E-8</v>
      </c>
      <c r="ET35" s="22">
        <v>7.9358129999999996E-10</v>
      </c>
      <c r="EU35" s="22">
        <v>4.8496340000000001E-11</v>
      </c>
      <c r="EV35" s="22">
        <v>2.9582221999999999E-12</v>
      </c>
      <c r="EW35" s="22">
        <v>1.8020706E-13</v>
      </c>
      <c r="EX35" s="22">
        <v>1.0966318E-14</v>
      </c>
      <c r="EY35" s="22">
        <v>6.6676236999999998E-16</v>
      </c>
      <c r="EZ35" s="22">
        <v>4.0507930000000001E-17</v>
      </c>
      <c r="FA35" s="22">
        <v>2.4591345E-18</v>
      </c>
      <c r="FB35" s="22">
        <v>1.4917564E-19</v>
      </c>
      <c r="FC35" s="22">
        <v>9.0422899999999993E-21</v>
      </c>
      <c r="FD35" s="22">
        <v>5.4765986000000001E-22</v>
      </c>
      <c r="FE35" s="22">
        <v>3.3142029999999999E-23</v>
      </c>
      <c r="FF35" s="22">
        <v>2.0038384E-24</v>
      </c>
      <c r="FG35" s="22">
        <v>1.2104463E-25</v>
      </c>
      <c r="FH35" s="22">
        <v>7.3141233999999994E-27</v>
      </c>
      <c r="FI35" s="22">
        <v>2.8659110000000001E-28</v>
      </c>
      <c r="FJ35" s="22">
        <v>0</v>
      </c>
      <c r="FK35" s="22">
        <v>2.6524492E-12</v>
      </c>
      <c r="FL35" s="22">
        <v>6.0183209999999998E-11</v>
      </c>
      <c r="FM35" s="22">
        <v>1.1013290000000001E-9</v>
      </c>
      <c r="FN35" s="22">
        <v>1.9083102999999999E-8</v>
      </c>
      <c r="FO35" s="22">
        <v>3.2493614000000002E-7</v>
      </c>
      <c r="FP35" s="22">
        <v>5.4921880000000002E-6</v>
      </c>
      <c r="FQ35" s="22">
        <v>9.2302165000000003E-5</v>
      </c>
      <c r="FR35" s="22">
        <v>1.5394989999999999E-3</v>
      </c>
      <c r="FS35" s="22">
        <v>1.9120162E-2</v>
      </c>
      <c r="FT35" s="22">
        <v>7.3021900000000001E-2</v>
      </c>
      <c r="FU35" s="22">
        <v>0.16772619999999999</v>
      </c>
      <c r="FV35" s="22">
        <v>0.2730572</v>
      </c>
      <c r="FW35" s="22">
        <v>0.33055085000000001</v>
      </c>
      <c r="FX35" s="22">
        <v>0.32473533999999998</v>
      </c>
      <c r="FY35" s="22">
        <v>0.25366060000000001</v>
      </c>
      <c r="FZ35" s="22">
        <v>0.14607761999999999</v>
      </c>
      <c r="GA35" s="22">
        <v>5.8481254000000003E-2</v>
      </c>
      <c r="GB35" s="22">
        <v>1.32151535E-2</v>
      </c>
      <c r="GC35" s="22">
        <v>8.5909910000000003E-4</v>
      </c>
      <c r="GD35" s="22">
        <v>5.4472940000000001E-5</v>
      </c>
      <c r="GE35" s="22">
        <v>3.402546E-6</v>
      </c>
      <c r="GF35" s="22">
        <v>2.1055515999999999E-7</v>
      </c>
      <c r="GG35" s="22">
        <v>1.2951760600000001E-8</v>
      </c>
      <c r="GH35" s="22">
        <v>7.9357839999999997E-10</v>
      </c>
      <c r="GI35" s="22">
        <v>4.8496154999999998E-11</v>
      </c>
      <c r="GJ35" s="22">
        <v>2.9582095999999999E-12</v>
      </c>
      <c r="GK35" s="22">
        <v>1.8020625999999999E-13</v>
      </c>
      <c r="GL35" s="22">
        <v>1.0966270400000001E-14</v>
      </c>
      <c r="GM35" s="22">
        <v>6.667595E-16</v>
      </c>
      <c r="GN35" s="22">
        <v>4.0507781999999999E-17</v>
      </c>
      <c r="GO35" s="22">
        <v>2.4591297999999998E-18</v>
      </c>
      <c r="GP35" s="22">
        <v>1.4917578000000001E-19</v>
      </c>
      <c r="GQ35" s="22">
        <v>9.0423140000000002E-21</v>
      </c>
      <c r="GR35" s="22">
        <v>5.4765930000000002E-22</v>
      </c>
      <c r="GS35" s="22">
        <v>3.3141842000000003E-23</v>
      </c>
      <c r="GT35" s="22">
        <v>2.0038357000000002E-24</v>
      </c>
      <c r="GU35" s="22">
        <v>1.2104426000000001E-25</v>
      </c>
      <c r="GV35" s="22">
        <v>7.3141025999999995E-27</v>
      </c>
      <c r="GW35" s="22">
        <v>2.8659030000000001E-28</v>
      </c>
      <c r="GX35" s="22">
        <v>0</v>
      </c>
      <c r="GY35" s="22">
        <v>2.6524524999999999E-12</v>
      </c>
      <c r="GZ35" s="22">
        <v>6.0183270000000006E-11</v>
      </c>
      <c r="HA35" s="22">
        <v>1.1013301E-9</v>
      </c>
      <c r="HB35" s="22">
        <v>1.9083120000000001E-8</v>
      </c>
      <c r="HC35" s="22">
        <v>3.2493644999999998E-7</v>
      </c>
      <c r="HD35" s="22">
        <v>5.4921956999999998E-6</v>
      </c>
      <c r="HE35" s="22">
        <v>9.2302280000000004E-5</v>
      </c>
      <c r="HF35" s="22">
        <v>1.5395003E-3</v>
      </c>
      <c r="HG35" s="22">
        <v>1.9120182999999999E-2</v>
      </c>
      <c r="HH35" s="22">
        <v>7.3021939999999994E-2</v>
      </c>
      <c r="HI35" s="22">
        <v>0.16772622000000001</v>
      </c>
      <c r="HJ35" s="22">
        <v>0.27305707000000001</v>
      </c>
      <c r="HK35" s="22">
        <v>0.33055064000000001</v>
      </c>
      <c r="HL35" s="22">
        <v>0.3247352</v>
      </c>
      <c r="HM35" s="22">
        <v>0.25366043999999999</v>
      </c>
      <c r="HN35" s="22">
        <v>0.14607748000000001</v>
      </c>
      <c r="HO35" s="22">
        <v>5.8481180000000001E-2</v>
      </c>
      <c r="HP35" s="22">
        <v>1.3215121E-2</v>
      </c>
      <c r="HQ35" s="22">
        <v>8.5909675999999995E-4</v>
      </c>
      <c r="HR35" s="22">
        <v>5.4472787999999998E-5</v>
      </c>
      <c r="HS35" s="22">
        <v>3.4025351999999998E-6</v>
      </c>
      <c r="HT35" s="22">
        <v>2.1055446E-7</v>
      </c>
      <c r="HU35" s="22">
        <v>1.2951717E-8</v>
      </c>
      <c r="HV35" s="22">
        <v>7.9357570000000004E-10</v>
      </c>
      <c r="HW35" s="22">
        <v>4.8495992E-11</v>
      </c>
      <c r="HX35" s="22">
        <v>2.9582009999999998E-12</v>
      </c>
      <c r="HY35" s="22">
        <v>1.802058E-13</v>
      </c>
      <c r="HZ35" s="22">
        <v>1.0966249E-14</v>
      </c>
      <c r="IA35" s="22">
        <v>6.6675887000000002E-16</v>
      </c>
      <c r="IB35" s="22">
        <v>4.0507736E-17</v>
      </c>
      <c r="IC35" s="22">
        <v>2.4591231999999999E-18</v>
      </c>
      <c r="ID35" s="22">
        <v>1.4917507E-19</v>
      </c>
      <c r="IE35" s="22">
        <v>9.0422770000000002E-21</v>
      </c>
      <c r="IF35" s="22">
        <v>5.476587E-22</v>
      </c>
      <c r="IG35" s="22">
        <v>3.314183E-23</v>
      </c>
      <c r="IH35" s="22">
        <v>2.0038346999999999E-24</v>
      </c>
      <c r="II35" s="22">
        <v>1.2104400000000001E-25</v>
      </c>
      <c r="IJ35" s="22">
        <v>7.3140880000000007E-27</v>
      </c>
      <c r="IK35" s="22">
        <v>2.8658980000000002E-28</v>
      </c>
      <c r="IL35" s="22">
        <v>0</v>
      </c>
      <c r="IM35" s="22">
        <v>2.6524461999999999E-12</v>
      </c>
      <c r="IN35" s="22">
        <v>6.0183139999999996E-11</v>
      </c>
      <c r="IO35" s="22">
        <v>1.1013278999999999E-9</v>
      </c>
      <c r="IP35" s="22">
        <v>1.9083084E-8</v>
      </c>
      <c r="IQ35" s="22">
        <v>3.2493587999999998E-7</v>
      </c>
      <c r="IR35" s="22">
        <v>5.4921856999999999E-6</v>
      </c>
      <c r="IS35" s="22">
        <v>9.2302110000000006E-5</v>
      </c>
      <c r="IT35" s="22">
        <v>1.5394975000000001E-3</v>
      </c>
      <c r="IU35" s="22">
        <v>1.9120166000000001E-2</v>
      </c>
      <c r="IV35" s="22">
        <v>7.3021879999999997E-2</v>
      </c>
      <c r="IW35" s="22">
        <v>0.16772603999999999</v>
      </c>
      <c r="IX35" s="22">
        <v>0.27305682999999997</v>
      </c>
      <c r="IY35" s="22">
        <v>0.33055040000000002</v>
      </c>
      <c r="IZ35" s="22">
        <v>0.32473479999999999</v>
      </c>
      <c r="JA35" s="22">
        <v>0.25366001999999999</v>
      </c>
      <c r="JB35" s="22">
        <v>0.14607723</v>
      </c>
      <c r="JC35" s="22">
        <v>5.8481070000000003E-2</v>
      </c>
      <c r="JD35" s="22">
        <v>1.3215088E-2</v>
      </c>
      <c r="JE35" s="22">
        <v>8.5909400000000003E-4</v>
      </c>
      <c r="JF35" s="22">
        <v>5.4472602999999999E-5</v>
      </c>
      <c r="JG35" s="22">
        <v>3.4025236000000001E-6</v>
      </c>
      <c r="JH35" s="22">
        <v>2.1055377999999999E-7</v>
      </c>
      <c r="JI35" s="22">
        <v>1.2951677E-8</v>
      </c>
      <c r="JJ35" s="22">
        <v>7.9357349999999996E-10</v>
      </c>
      <c r="JK35" s="22">
        <v>4.8495876999999999E-11</v>
      </c>
      <c r="JL35" s="22">
        <v>2.9581948999999999E-12</v>
      </c>
      <c r="JM35" s="22">
        <v>1.8020545E-13</v>
      </c>
      <c r="JN35" s="22">
        <v>1.0966232E-14</v>
      </c>
      <c r="JO35" s="22">
        <v>6.667584E-16</v>
      </c>
      <c r="JP35" s="22">
        <v>4.0507736E-17</v>
      </c>
      <c r="JQ35" s="22">
        <v>2.4591229999999998E-18</v>
      </c>
      <c r="JR35" s="22">
        <v>1.4917473E-19</v>
      </c>
      <c r="JS35" s="22">
        <v>9.0422359999999996E-21</v>
      </c>
      <c r="JT35" s="22">
        <v>5.4765699999999996E-22</v>
      </c>
      <c r="JU35" s="22">
        <v>3.3141814000000002E-23</v>
      </c>
      <c r="JV35" s="22">
        <v>2.0038317E-24</v>
      </c>
      <c r="JW35" s="22">
        <v>1.2104379999999999E-25</v>
      </c>
      <c r="JX35" s="22">
        <v>7.3140770000000007E-27</v>
      </c>
      <c r="JY35" s="22">
        <v>2.8658932999999999E-28</v>
      </c>
      <c r="JZ35" s="22">
        <v>0</v>
      </c>
      <c r="KA35" s="22">
        <v>2.6524419999999999E-12</v>
      </c>
      <c r="KB35" s="22">
        <v>6.0183003999999995E-11</v>
      </c>
      <c r="KC35" s="22">
        <v>1.1013256E-9</v>
      </c>
      <c r="KD35" s="22">
        <v>1.9083043E-8</v>
      </c>
      <c r="KE35" s="22">
        <v>3.2493497000000001E-7</v>
      </c>
      <c r="KF35" s="22">
        <v>5.4921692999999997E-6</v>
      </c>
      <c r="KG35" s="22">
        <v>9.2301809999999998E-5</v>
      </c>
      <c r="KH35" s="22">
        <v>1.5394922E-3</v>
      </c>
      <c r="KI35" s="22">
        <v>1.9120149999999999E-2</v>
      </c>
      <c r="KJ35" s="22">
        <v>7.3021849999999999E-2</v>
      </c>
      <c r="KK35" s="22">
        <v>0.16772592</v>
      </c>
      <c r="KL35" s="22">
        <v>0.27305659999999998</v>
      </c>
      <c r="KM35" s="22">
        <v>0.33055010000000001</v>
      </c>
      <c r="KN35" s="22">
        <v>0.32473449999999998</v>
      </c>
      <c r="KO35" s="22">
        <v>0.25365975000000002</v>
      </c>
      <c r="KP35" s="22">
        <v>0.14607708</v>
      </c>
      <c r="KQ35" s="22">
        <v>5.8480980000000002E-2</v>
      </c>
      <c r="KR35" s="22">
        <v>1.3215057000000001E-2</v>
      </c>
      <c r="KS35" s="22">
        <v>8.5909189999999996E-4</v>
      </c>
      <c r="KT35" s="22">
        <v>5.4472468000000003E-5</v>
      </c>
      <c r="KU35" s="22">
        <v>3.4025160000000001E-6</v>
      </c>
      <c r="KV35" s="22">
        <v>2.1055337999999999E-7</v>
      </c>
      <c r="KW35" s="22">
        <v>1.2951654E-8</v>
      </c>
      <c r="KX35" s="22">
        <v>7.9357243000000005E-10</v>
      </c>
      <c r="KY35" s="22">
        <v>4.8495836000000001E-11</v>
      </c>
      <c r="KZ35" s="22">
        <v>2.9581933999999999E-12</v>
      </c>
      <c r="LA35" s="22">
        <v>1.8020534E-13</v>
      </c>
      <c r="LB35" s="22">
        <v>1.0966218E-14</v>
      </c>
      <c r="LC35" s="22">
        <v>6.6675689999999998E-16</v>
      </c>
      <c r="LD35" s="22">
        <v>4.0507652999999999E-17</v>
      </c>
      <c r="LE35" s="22">
        <v>2.459121E-18</v>
      </c>
      <c r="LF35" s="22">
        <v>1.4917474999999999E-19</v>
      </c>
      <c r="LG35" s="22">
        <v>9.0422320000000004E-21</v>
      </c>
      <c r="LH35" s="22">
        <v>5.4765637000000004E-22</v>
      </c>
      <c r="LI35" s="22">
        <v>3.3141797999999998E-23</v>
      </c>
      <c r="LJ35" s="22">
        <v>2.0038283999999999E-24</v>
      </c>
      <c r="LK35" s="22">
        <v>1.2104368000000001E-25</v>
      </c>
      <c r="LL35" s="22">
        <v>7.3140710000000003E-27</v>
      </c>
      <c r="LM35" s="22">
        <v>2.8658910000000002E-28</v>
      </c>
      <c r="LN35" s="22">
        <v>0</v>
      </c>
      <c r="LO35" s="22">
        <v>2.6524362000000002E-12</v>
      </c>
      <c r="LP35" s="22">
        <v>6.0182869999999995E-11</v>
      </c>
      <c r="LQ35" s="22">
        <v>1.1013226000000001E-9</v>
      </c>
      <c r="LR35" s="22">
        <v>1.9082984000000001E-8</v>
      </c>
      <c r="LS35" s="22">
        <v>3.2493406E-7</v>
      </c>
      <c r="LT35" s="22">
        <v>5.4921534000000001E-6</v>
      </c>
      <c r="LU35" s="22">
        <v>9.2301559999999995E-5</v>
      </c>
      <c r="LV35" s="22">
        <v>1.5394881999999999E-3</v>
      </c>
      <c r="LW35" s="22">
        <v>1.9120109999999999E-2</v>
      </c>
      <c r="LX35" s="22">
        <v>7.3021784000000006E-2</v>
      </c>
      <c r="LY35" s="22">
        <v>0.16772588999999999</v>
      </c>
      <c r="LZ35" s="22">
        <v>0.27305645000000001</v>
      </c>
      <c r="MA35" s="22">
        <v>0.33054987000000002</v>
      </c>
      <c r="MB35" s="22">
        <v>0.32473424000000001</v>
      </c>
      <c r="MC35" s="22">
        <v>0.25365952000000003</v>
      </c>
      <c r="MD35" s="22">
        <v>0.14607698</v>
      </c>
      <c r="ME35" s="22">
        <v>5.848097E-2</v>
      </c>
      <c r="MF35" s="22">
        <v>1.3215068E-2</v>
      </c>
      <c r="MG35" s="22">
        <v>8.5909303999999996E-4</v>
      </c>
      <c r="MH35" s="22">
        <v>5.4472560000000001E-5</v>
      </c>
      <c r="MI35" s="22">
        <v>3.4025233999999998E-6</v>
      </c>
      <c r="MJ35" s="22">
        <v>2.1055388000000001E-7</v>
      </c>
      <c r="MK35" s="22">
        <v>1.2951688000000001E-8</v>
      </c>
      <c r="ML35" s="22">
        <v>7.9357442999999997E-10</v>
      </c>
      <c r="MM35" s="22">
        <v>4.8495957E-11</v>
      </c>
      <c r="MN35" s="22">
        <v>2.9582016000000002E-12</v>
      </c>
      <c r="MO35" s="22">
        <v>1.8020590999999999E-13</v>
      </c>
      <c r="MP35" s="22">
        <v>1.0966246E-14</v>
      </c>
      <c r="MQ35" s="22">
        <v>6.6675780000000001E-16</v>
      </c>
      <c r="MR35" s="22">
        <v>4.0507669999999998E-17</v>
      </c>
      <c r="MS35" s="22">
        <v>2.4591221E-18</v>
      </c>
      <c r="MT35" s="22">
        <v>1.4917505999999999E-19</v>
      </c>
      <c r="MU35" s="22">
        <v>9.0422619999999993E-21</v>
      </c>
      <c r="MV35" s="22">
        <v>5.4765809999999997E-22</v>
      </c>
      <c r="MW35" s="22">
        <v>3.3141860000000001E-23</v>
      </c>
      <c r="MX35" s="22">
        <v>2.0038305999999999E-24</v>
      </c>
      <c r="MY35" s="22">
        <v>1.2104384E-25</v>
      </c>
      <c r="MZ35" s="22">
        <v>7.3140809999999995E-27</v>
      </c>
      <c r="NA35" s="22">
        <v>2.8658947E-28</v>
      </c>
      <c r="NB35" s="22">
        <v>0</v>
      </c>
      <c r="NC35" s="22">
        <v>2.6524297000000001E-12</v>
      </c>
      <c r="ND35" s="22">
        <v>6.0182739999999998E-11</v>
      </c>
      <c r="NE35" s="22">
        <v>1.1013207000000001E-9</v>
      </c>
      <c r="NF35" s="22">
        <v>1.9082944999999999E-8</v>
      </c>
      <c r="NG35" s="22">
        <v>3.2493329999999999E-7</v>
      </c>
      <c r="NH35" s="22">
        <v>5.4921399999999997E-6</v>
      </c>
      <c r="NI35" s="22">
        <v>9.2301335999999995E-5</v>
      </c>
      <c r="NJ35" s="22">
        <v>1.539484E-3</v>
      </c>
      <c r="NK35" s="22">
        <v>1.9120069999999999E-2</v>
      </c>
      <c r="NL35" s="22">
        <v>7.3021660000000002E-2</v>
      </c>
      <c r="NM35" s="22">
        <v>0.16772570000000001</v>
      </c>
      <c r="NN35" s="22">
        <v>0.27305633000000001</v>
      </c>
      <c r="NO35" s="22">
        <v>0.33054978000000002</v>
      </c>
      <c r="NP35" s="22">
        <v>0.32473417999999998</v>
      </c>
      <c r="NQ35" s="22">
        <v>0.25365959999999999</v>
      </c>
      <c r="NR35" s="22">
        <v>0.14607705000000001</v>
      </c>
      <c r="NS35" s="22">
        <v>5.8481014999999997E-2</v>
      </c>
      <c r="NT35" s="22">
        <v>1.3215077E-2</v>
      </c>
      <c r="NU35" s="22">
        <v>8.5909356000000005E-4</v>
      </c>
      <c r="NV35" s="22">
        <v>5.4472602999999999E-5</v>
      </c>
      <c r="NW35" s="22">
        <v>3.4025256000000001E-6</v>
      </c>
      <c r="NX35" s="22">
        <v>2.1055399000000001E-7</v>
      </c>
      <c r="NY35" s="22">
        <v>1.2951699999999999E-8</v>
      </c>
      <c r="NZ35" s="22">
        <v>7.9357493000000002E-10</v>
      </c>
      <c r="OA35" s="22">
        <v>4.8495974999999997E-11</v>
      </c>
      <c r="OB35" s="22">
        <v>2.9582024999999999E-12</v>
      </c>
      <c r="OC35" s="22">
        <v>1.8020597E-13</v>
      </c>
      <c r="OD35" s="22">
        <v>1.09662535E-14</v>
      </c>
      <c r="OE35" s="22">
        <v>6.6675824000000003E-16</v>
      </c>
      <c r="OF35" s="22">
        <v>4.0507669999999998E-17</v>
      </c>
      <c r="OG35" s="22">
        <v>2.4591200000000001E-18</v>
      </c>
      <c r="OH35" s="22">
        <v>1.4917507E-19</v>
      </c>
      <c r="OI35" s="22">
        <v>9.0422756000000003E-21</v>
      </c>
      <c r="OJ35" s="22">
        <v>5.4765915000000001E-22</v>
      </c>
      <c r="OK35" s="22">
        <v>3.3141905000000003E-23</v>
      </c>
      <c r="OL35" s="22">
        <v>2.0038320999999999E-24</v>
      </c>
      <c r="OM35" s="22">
        <v>1.2104394999999999E-25</v>
      </c>
      <c r="ON35" s="22">
        <v>7.3140880000000007E-27</v>
      </c>
      <c r="OO35" s="22">
        <v>2.8658976000000002E-28</v>
      </c>
      <c r="OP35" s="22">
        <v>0</v>
      </c>
      <c r="OQ35" s="22">
        <v>2.6524267E-12</v>
      </c>
      <c r="OR35" s="22">
        <v>6.0182669999999996E-11</v>
      </c>
      <c r="OS35" s="22">
        <v>1.1013188999999999E-9</v>
      </c>
      <c r="OT35" s="22">
        <v>1.9082933999999998E-8</v>
      </c>
      <c r="OU35" s="22">
        <v>3.2493332000000001E-7</v>
      </c>
      <c r="OV35" s="22">
        <v>5.4921393000000002E-6</v>
      </c>
      <c r="OW35" s="22">
        <v>9.2301284999999996E-5</v>
      </c>
      <c r="OX35" s="22">
        <v>1.5394826E-3</v>
      </c>
      <c r="OY35" s="22">
        <v>1.9120054000000001E-2</v>
      </c>
      <c r="OZ35" s="22">
        <v>7.3021559999999999E-2</v>
      </c>
      <c r="PA35" s="22">
        <v>0.16772556</v>
      </c>
      <c r="PB35" s="22">
        <v>0.27305624000000001</v>
      </c>
      <c r="PC35" s="22">
        <v>0.33054987000000002</v>
      </c>
      <c r="PD35" s="22">
        <v>0.32473429999999998</v>
      </c>
      <c r="PE35" s="22">
        <v>0.25365975000000002</v>
      </c>
      <c r="PF35" s="22">
        <v>0.14607713999999999</v>
      </c>
      <c r="PG35" s="22">
        <v>5.8481075E-2</v>
      </c>
      <c r="PH35" s="22">
        <v>1.3215108999999999E-2</v>
      </c>
      <c r="PI35" s="22">
        <v>8.5909590000000002E-4</v>
      </c>
      <c r="PJ35" s="22">
        <v>5.4472748000000002E-5</v>
      </c>
      <c r="PK35" s="22">
        <v>3.4025347000000001E-6</v>
      </c>
      <c r="PL35" s="22">
        <v>2.1055457E-7</v>
      </c>
      <c r="PM35" s="22">
        <v>1.2951735000000001E-8</v>
      </c>
      <c r="PN35" s="22">
        <v>7.9357725999999996E-10</v>
      </c>
      <c r="PO35" s="22">
        <v>4.8496096000000002E-11</v>
      </c>
      <c r="PP35" s="22">
        <v>2.9582079999999998E-12</v>
      </c>
      <c r="PQ35" s="22">
        <v>1.8020630000000001E-13</v>
      </c>
      <c r="PR35" s="22">
        <v>1.0966276999999999E-14</v>
      </c>
      <c r="PS35" s="22">
        <v>6.6676009999999999E-16</v>
      </c>
      <c r="PT35" s="22">
        <v>4.0507799999999999E-17</v>
      </c>
      <c r="PU35" s="22">
        <v>2.4591272999999999E-18</v>
      </c>
      <c r="PV35" s="22">
        <v>1.4917537999999999E-19</v>
      </c>
      <c r="PW35" s="22">
        <v>9.0422919999999996E-21</v>
      </c>
      <c r="PX35" s="22">
        <v>5.4766019999999996E-22</v>
      </c>
      <c r="PY35" s="22">
        <v>3.3141962000000001E-23</v>
      </c>
      <c r="PZ35" s="22">
        <v>2.0038359000000001E-24</v>
      </c>
      <c r="QA35" s="22">
        <v>1.210442E-25</v>
      </c>
      <c r="QB35" s="22">
        <v>7.3140994999999997E-27</v>
      </c>
      <c r="QC35" s="22">
        <v>2.865902E-28</v>
      </c>
      <c r="QD35" s="22">
        <v>0</v>
      </c>
      <c r="QE35" s="22">
        <v>2.6524163E-12</v>
      </c>
      <c r="QF35" s="22">
        <v>6.0182399999999995E-11</v>
      </c>
      <c r="QG35" s="22">
        <v>1.1013139E-9</v>
      </c>
      <c r="QH35" s="22">
        <v>1.9082840000000001E-8</v>
      </c>
      <c r="QI35" s="22">
        <v>3.2493170000000001E-7</v>
      </c>
      <c r="QJ35" s="22">
        <v>5.4921133999999998E-6</v>
      </c>
      <c r="QK35" s="22">
        <v>9.230087E-5</v>
      </c>
      <c r="QL35" s="22">
        <v>1.5394746999999999E-3</v>
      </c>
      <c r="QM35" s="22">
        <v>1.9120017E-2</v>
      </c>
      <c r="QN35" s="22">
        <v>7.3021463999999994E-2</v>
      </c>
      <c r="QO35" s="22">
        <v>0.16772540999999999</v>
      </c>
      <c r="QP35" s="22">
        <v>0.27305624000000001</v>
      </c>
      <c r="QQ35" s="22">
        <v>0.33054995999999998</v>
      </c>
      <c r="QR35" s="22">
        <v>0.32473459999999998</v>
      </c>
      <c r="QS35" s="22">
        <v>0.25366008000000001</v>
      </c>
      <c r="QT35" s="22">
        <v>0.14607729999999999</v>
      </c>
      <c r="QU35" s="22">
        <v>5.8481142E-2</v>
      </c>
      <c r="QV35" s="22">
        <v>1.321514E-2</v>
      </c>
      <c r="QW35" s="22">
        <v>8.590987E-4</v>
      </c>
      <c r="QX35" s="22">
        <v>5.4472936999999999E-5</v>
      </c>
      <c r="QY35" s="22">
        <v>3.4025472000000002E-6</v>
      </c>
      <c r="QZ35" s="22">
        <v>2.1055538E-7</v>
      </c>
      <c r="RA35" s="22">
        <v>1.2951785E-8</v>
      </c>
      <c r="RB35" s="22">
        <v>7.9358020000000003E-10</v>
      </c>
      <c r="RC35" s="22">
        <v>4.8496265999999997E-11</v>
      </c>
      <c r="RD35" s="22">
        <v>2.9582171999999999E-12</v>
      </c>
      <c r="RE35" s="22">
        <v>1.8020677000000001E-13</v>
      </c>
      <c r="RF35" s="22">
        <v>1.0966307E-14</v>
      </c>
      <c r="RG35" s="22">
        <v>6.6676239999999997E-16</v>
      </c>
      <c r="RH35" s="22">
        <v>4.0507979999999998E-17</v>
      </c>
      <c r="RI35" s="22">
        <v>2.45914E-18</v>
      </c>
      <c r="RJ35" s="22">
        <v>1.4917612999999999E-19</v>
      </c>
      <c r="RK35" s="22">
        <v>9.0423269999999993E-21</v>
      </c>
      <c r="RL35" s="22">
        <v>5.4766180000000005E-22</v>
      </c>
      <c r="RM35" s="22">
        <v>3.3142057000000003E-23</v>
      </c>
      <c r="RN35" s="22">
        <v>2.0038419999999999E-24</v>
      </c>
      <c r="RO35" s="22">
        <v>1.2104459000000001E-25</v>
      </c>
      <c r="RP35" s="22">
        <v>7.3141220000000001E-27</v>
      </c>
      <c r="RQ35" s="22">
        <v>2.8659106000000001E-28</v>
      </c>
      <c r="RR35" s="22">
        <v>0</v>
      </c>
      <c r="RS35" s="22">
        <v>2.6524062999999999E-12</v>
      </c>
      <c r="RT35" s="22">
        <v>6.0182186000000001E-11</v>
      </c>
      <c r="RU35" s="22">
        <v>1.1013104999999999E-9</v>
      </c>
      <c r="RV35" s="22">
        <v>1.9082776000000001E-8</v>
      </c>
      <c r="RW35" s="22">
        <v>3.2493068000000002E-7</v>
      </c>
      <c r="RX35" s="22">
        <v>5.4920955999999996E-6</v>
      </c>
      <c r="RY35" s="22">
        <v>9.2300579999999994E-5</v>
      </c>
      <c r="RZ35" s="22">
        <v>1.53947E-3</v>
      </c>
      <c r="SA35" s="22">
        <v>1.9119987000000001E-2</v>
      </c>
      <c r="SB35" s="22">
        <v>7.3021403999999998E-2</v>
      </c>
      <c r="SC35" s="22">
        <v>0.16772527000000001</v>
      </c>
      <c r="SD35" s="22">
        <v>0.27305603000000001</v>
      </c>
      <c r="SE35" s="22">
        <v>0.33054978000000002</v>
      </c>
      <c r="SF35" s="22">
        <v>0.32473454000000002</v>
      </c>
      <c r="SG35" s="22">
        <v>0.25366013999999998</v>
      </c>
      <c r="SH35" s="22">
        <v>0.1460774</v>
      </c>
      <c r="SI35" s="22">
        <v>5.8481180000000001E-2</v>
      </c>
      <c r="SJ35" s="22">
        <v>1.3215146000000001E-2</v>
      </c>
      <c r="SK35" s="22">
        <v>8.59099E-4</v>
      </c>
      <c r="SL35" s="22">
        <v>5.4472955999999998E-5</v>
      </c>
      <c r="SM35" s="22">
        <v>3.4025481E-6</v>
      </c>
      <c r="SN35" s="22">
        <v>2.1055533E-7</v>
      </c>
      <c r="SO35" s="22">
        <v>1.2951781E-8</v>
      </c>
      <c r="SP35" s="22">
        <v>7.9357999999999996E-10</v>
      </c>
      <c r="SQ35" s="22">
        <v>4.8496265999999997E-11</v>
      </c>
      <c r="SR35" s="22">
        <v>2.9582179999999999E-12</v>
      </c>
      <c r="SS35" s="22">
        <v>1.8020683E-13</v>
      </c>
      <c r="ST35" s="22">
        <v>1.0966309E-14</v>
      </c>
      <c r="SU35" s="22">
        <v>6.6676260000000004E-16</v>
      </c>
      <c r="SV35" s="22">
        <v>4.0508E-17</v>
      </c>
      <c r="SW35" s="22">
        <v>2.4591432000000001E-18</v>
      </c>
      <c r="SX35" s="22">
        <v>1.4917636E-19</v>
      </c>
      <c r="SY35" s="22">
        <v>9.0423399999999999E-21</v>
      </c>
      <c r="SZ35" s="22">
        <v>5.4766212999999996E-22</v>
      </c>
      <c r="TA35" s="22">
        <v>3.3142062999999998E-23</v>
      </c>
      <c r="TB35" s="22">
        <v>2.0038432000000001E-24</v>
      </c>
      <c r="TC35" s="22">
        <v>1.2104467999999999E-25</v>
      </c>
      <c r="TD35" s="22">
        <v>7.3141260000000003E-27</v>
      </c>
      <c r="TE35" s="22">
        <v>2.8659120000000002E-28</v>
      </c>
      <c r="TF35" s="22">
        <v>0</v>
      </c>
      <c r="TG35" s="22">
        <v>2.6524021999999999E-12</v>
      </c>
      <c r="TH35" s="22">
        <v>6.0182080000000004E-11</v>
      </c>
      <c r="TI35" s="22">
        <v>1.1013077999999999E-9</v>
      </c>
      <c r="TJ35" s="22">
        <v>1.908273E-8</v>
      </c>
      <c r="TK35" s="22">
        <v>3.2492970000000001E-7</v>
      </c>
      <c r="TL35" s="22">
        <v>5.4920750000000003E-6</v>
      </c>
      <c r="TM35" s="22">
        <v>9.2300180000000006E-5</v>
      </c>
      <c r="TN35" s="22">
        <v>1.5394632000000001E-3</v>
      </c>
      <c r="TO35" s="22">
        <v>1.9119954000000002E-2</v>
      </c>
      <c r="TP35" s="22">
        <v>7.3021345000000001E-2</v>
      </c>
      <c r="TQ35" s="22">
        <v>0.16772528</v>
      </c>
      <c r="TR35" s="22">
        <v>0.27305615</v>
      </c>
      <c r="TS35" s="22">
        <v>0.33054995999999998</v>
      </c>
      <c r="TT35" s="22">
        <v>0.32473475000000002</v>
      </c>
      <c r="TU35" s="22">
        <v>0.25366047000000003</v>
      </c>
      <c r="TV35" s="22">
        <v>0.14607756</v>
      </c>
      <c r="TW35" s="22">
        <v>5.8481249999999999E-2</v>
      </c>
      <c r="TX35" s="22">
        <v>1.3215164999999999E-2</v>
      </c>
      <c r="TY35" s="22">
        <v>8.5910010000000005E-4</v>
      </c>
      <c r="TZ35" s="22">
        <v>5.447303E-5</v>
      </c>
      <c r="UA35" s="22">
        <v>3.4025517999999999E-6</v>
      </c>
      <c r="UB35" s="22">
        <v>2.1055555999999999E-7</v>
      </c>
      <c r="UC35" s="22">
        <v>1.2951791E-8</v>
      </c>
      <c r="UD35" s="22">
        <v>7.9358060000000005E-10</v>
      </c>
      <c r="UE35" s="22">
        <v>4.8496318000000001E-11</v>
      </c>
      <c r="UF35" s="22">
        <v>2.958223E-12</v>
      </c>
      <c r="UG35" s="22">
        <v>1.8020721999999999E-13</v>
      </c>
      <c r="UH35" s="22">
        <v>1.0966333E-14</v>
      </c>
      <c r="UI35" s="22">
        <v>6.667639E-16</v>
      </c>
      <c r="UJ35" s="22">
        <v>4.0508093E-17</v>
      </c>
      <c r="UK35" s="22">
        <v>2.4591486000000001E-18</v>
      </c>
      <c r="UL35" s="22">
        <v>1.4917672000000001E-19</v>
      </c>
      <c r="UM35" s="22">
        <v>9.0423603999999998E-21</v>
      </c>
      <c r="UN35" s="22">
        <v>5.4766330000000001E-22</v>
      </c>
      <c r="UO35" s="22">
        <v>3.3142120000000003E-23</v>
      </c>
      <c r="UP35" s="22">
        <v>2.0038467000000001E-24</v>
      </c>
      <c r="UQ35" s="22">
        <v>1.2104488000000001E-25</v>
      </c>
      <c r="UR35" s="22">
        <v>7.3141370000000003E-27</v>
      </c>
      <c r="US35" s="22">
        <v>2.8659162E-28</v>
      </c>
      <c r="UT35" s="22">
        <v>0</v>
      </c>
      <c r="UU35" s="22">
        <v>2.6524089000000002E-12</v>
      </c>
      <c r="UV35" s="22">
        <v>6.0182249999999999E-11</v>
      </c>
      <c r="UW35" s="22">
        <v>1.1013108E-9</v>
      </c>
      <c r="UX35" s="22">
        <v>1.9082773E-8</v>
      </c>
      <c r="UY35" s="22">
        <v>3.2493047999999998E-7</v>
      </c>
      <c r="UZ35" s="22">
        <v>5.4920893E-6</v>
      </c>
      <c r="VA35" s="22">
        <v>9.2300350000000005E-5</v>
      </c>
      <c r="VB35" s="22">
        <v>1.5394655E-3</v>
      </c>
      <c r="VC35" s="22">
        <v>1.911995E-2</v>
      </c>
      <c r="VD35" s="22">
        <v>7.3021370000000002E-2</v>
      </c>
      <c r="VE35" s="22">
        <v>0.16772529999999999</v>
      </c>
      <c r="VF35" s="22">
        <v>0.27305624000000001</v>
      </c>
      <c r="VG35" s="22">
        <v>0.33055015999999998</v>
      </c>
      <c r="VH35" s="22">
        <v>0.32473508000000001</v>
      </c>
      <c r="VI35" s="22">
        <v>0.25366070000000002</v>
      </c>
      <c r="VJ35" s="22">
        <v>0.14607767999999999</v>
      </c>
      <c r="VK35" s="22">
        <v>5.8481279999999997E-2</v>
      </c>
      <c r="VL35" s="22">
        <v>1.3215162000000001E-2</v>
      </c>
      <c r="VM35" s="22">
        <v>8.5909959999999998E-4</v>
      </c>
      <c r="VN35" s="22">
        <v>5.4472996000000001E-5</v>
      </c>
      <c r="VO35" s="22">
        <v>3.4025496999999999E-6</v>
      </c>
      <c r="VP35" s="22">
        <v>2.1055544E-7</v>
      </c>
      <c r="VQ35" s="22">
        <v>1.2951782000000001E-8</v>
      </c>
      <c r="VR35" s="22">
        <v>7.9357999999999996E-10</v>
      </c>
      <c r="VS35" s="22">
        <v>4.8496289999999998E-11</v>
      </c>
      <c r="VT35" s="22">
        <v>2.9582224000000001E-12</v>
      </c>
      <c r="VU35" s="22">
        <v>1.8020728000000001E-13</v>
      </c>
      <c r="VV35" s="22">
        <v>1.0966344E-14</v>
      </c>
      <c r="VW35" s="22">
        <v>6.6676480000000003E-16</v>
      </c>
      <c r="VX35" s="22">
        <v>4.050814E-17</v>
      </c>
      <c r="VY35" s="22">
        <v>2.4591513000000001E-18</v>
      </c>
      <c r="VZ35" s="22">
        <v>1.4917687E-19</v>
      </c>
      <c r="WA35" s="22">
        <v>9.0423700000000002E-21</v>
      </c>
      <c r="WB35" s="22">
        <v>5.4766379999999999E-22</v>
      </c>
      <c r="WC35" s="22">
        <v>3.3142158E-23</v>
      </c>
      <c r="WD35" s="22">
        <v>2.0038486999999999E-24</v>
      </c>
      <c r="WE35" s="22">
        <v>1.2104502E-25</v>
      </c>
      <c r="WF35" s="22">
        <v>7.3141433999999993E-27</v>
      </c>
      <c r="WG35" s="22">
        <v>2.8659189999999998E-28</v>
      </c>
      <c r="WH35" s="22">
        <v>0</v>
      </c>
      <c r="WI35" s="22">
        <v>2.6524152000000002E-12</v>
      </c>
      <c r="WJ35" s="22">
        <v>6.0182414999999997E-11</v>
      </c>
      <c r="WK35" s="22">
        <v>1.1013142999999999E-9</v>
      </c>
      <c r="WL35" s="22">
        <v>1.9082841999999999E-8</v>
      </c>
      <c r="WM35" s="22">
        <v>3.2493139999999998E-7</v>
      </c>
      <c r="WN35" s="22">
        <v>5.4921043000000003E-6</v>
      </c>
      <c r="WO35" s="22">
        <v>9.2300750000000006E-5</v>
      </c>
      <c r="WP35" s="22">
        <v>1.5394734999999999E-3</v>
      </c>
      <c r="WQ35" s="22">
        <v>1.9119995000000001E-2</v>
      </c>
      <c r="WR35" s="22">
        <v>7.3021470000000005E-2</v>
      </c>
      <c r="WS35" s="22">
        <v>0.16772553000000001</v>
      </c>
      <c r="WT35" s="22">
        <v>0.27305659999999998</v>
      </c>
      <c r="WU35" s="22">
        <v>0.33055050000000002</v>
      </c>
      <c r="WV35" s="22">
        <v>0.32473528000000002</v>
      </c>
      <c r="WW35" s="22">
        <v>0.25366074</v>
      </c>
      <c r="WX35" s="22">
        <v>0.14607771999999999</v>
      </c>
      <c r="WY35" s="22">
        <v>5.8481295000000003E-2</v>
      </c>
      <c r="WZ35" s="22">
        <v>1.3215161E-2</v>
      </c>
      <c r="XA35" s="22">
        <v>8.5909956000000003E-4</v>
      </c>
      <c r="XB35" s="22">
        <v>5.4472977000000002E-5</v>
      </c>
      <c r="XC35" s="22">
        <v>3.4025489999999999E-6</v>
      </c>
      <c r="XD35" s="22">
        <v>2.1055538E-7</v>
      </c>
      <c r="XE35" s="22">
        <v>1.2951782000000001E-8</v>
      </c>
      <c r="XF35" s="22">
        <v>7.9358004000000004E-10</v>
      </c>
      <c r="XG35" s="22">
        <v>4.8496304E-11</v>
      </c>
      <c r="XH35" s="22">
        <v>2.9582233000000002E-12</v>
      </c>
      <c r="XI35" s="22">
        <v>1.8020742999999999E-13</v>
      </c>
      <c r="XJ35" s="22">
        <v>1.0966361E-14</v>
      </c>
      <c r="XK35" s="22">
        <v>6.6676619999999998E-16</v>
      </c>
      <c r="XL35" s="22">
        <v>4.0508219999999998E-17</v>
      </c>
      <c r="XM35" s="22">
        <v>2.4591552E-18</v>
      </c>
      <c r="XN35" s="22">
        <v>1.4917701999999999E-19</v>
      </c>
      <c r="XO35" s="22">
        <v>9.0423769999999998E-21</v>
      </c>
      <c r="XP35" s="22">
        <v>5.4766420000000004E-22</v>
      </c>
      <c r="XQ35" s="22">
        <v>3.3142183000000003E-23</v>
      </c>
      <c r="XR35" s="22">
        <v>2.0038510000000001E-24</v>
      </c>
      <c r="XS35" s="22">
        <v>1.2104511999999999E-25</v>
      </c>
      <c r="XT35" s="22">
        <v>7.3141480000000004E-27</v>
      </c>
      <c r="XU35" s="22">
        <v>2.865922E-28</v>
      </c>
      <c r="XV35" s="22">
        <v>0</v>
      </c>
      <c r="XW35" s="22">
        <v>2.6524250000000002E-12</v>
      </c>
      <c r="XX35" s="22">
        <v>6.0182640000000005E-11</v>
      </c>
      <c r="XY35" s="22">
        <v>1.1013183E-9</v>
      </c>
      <c r="XZ35" s="22">
        <v>1.9082914999999999E-8</v>
      </c>
      <c r="YA35" s="22">
        <v>3.249332E-7</v>
      </c>
      <c r="YB35" s="22">
        <v>5.4921406000000002E-6</v>
      </c>
      <c r="YC35" s="22">
        <v>9.2301219999999998E-5</v>
      </c>
      <c r="YD35" s="22">
        <v>1.5394809000000001E-3</v>
      </c>
      <c r="YE35" s="22">
        <v>1.9120064999999999E-2</v>
      </c>
      <c r="YF35" s="22">
        <v>7.3021649999999994E-2</v>
      </c>
      <c r="YG35" s="22">
        <v>0.16772577</v>
      </c>
      <c r="YH35" s="22">
        <v>0.27305686000000001</v>
      </c>
      <c r="YI35" s="22">
        <v>0.33055082000000002</v>
      </c>
      <c r="YJ35" s="22">
        <v>0.32473558000000002</v>
      </c>
      <c r="YK35" s="22">
        <v>0.25366097999999998</v>
      </c>
      <c r="YL35" s="22">
        <v>0.14607790000000001</v>
      </c>
      <c r="YM35" s="22">
        <v>5.8481369999999998E-2</v>
      </c>
      <c r="YN35" s="22">
        <v>1.3215185000000001E-2</v>
      </c>
      <c r="YO35" s="22">
        <v>8.5910070000000003E-4</v>
      </c>
      <c r="YP35" s="22">
        <v>5.4473050000000002E-5</v>
      </c>
      <c r="YQ35" s="22">
        <v>3.4025534000000002E-6</v>
      </c>
      <c r="YR35" s="22">
        <v>2.1055568E-7</v>
      </c>
      <c r="YS35" s="22">
        <v>1.2951802000000001E-8</v>
      </c>
      <c r="YT35" s="22">
        <v>7.9358136999999996E-10</v>
      </c>
      <c r="YU35" s="22">
        <v>4.8496374000000001E-11</v>
      </c>
      <c r="YV35" s="22">
        <v>2.9582277999999999E-12</v>
      </c>
      <c r="YW35" s="22">
        <v>1.8020770999999999E-13</v>
      </c>
      <c r="YX35" s="22">
        <v>1.0966381E-14</v>
      </c>
      <c r="YY35" s="22">
        <v>6.6676786999999997E-16</v>
      </c>
      <c r="YZ35" s="22">
        <v>4.0508328000000001E-17</v>
      </c>
      <c r="ZA35" s="22">
        <v>2.4591611999999998E-18</v>
      </c>
      <c r="ZB35" s="22">
        <v>1.4917734E-19</v>
      </c>
      <c r="ZC35" s="22">
        <v>9.0423920000000007E-21</v>
      </c>
      <c r="ZD35" s="22">
        <v>5.4766494999999997E-22</v>
      </c>
      <c r="ZE35" s="22">
        <v>3.3142227000000001E-23</v>
      </c>
      <c r="ZF35" s="22">
        <v>2.0038542000000001E-24</v>
      </c>
      <c r="ZG35" s="22">
        <v>1.2104532000000001E-25</v>
      </c>
      <c r="ZH35" s="22">
        <v>7.3141610000000005E-27</v>
      </c>
      <c r="ZI35" s="22">
        <v>2.8659281999999999E-28</v>
      </c>
      <c r="ZJ35" s="22">
        <v>0</v>
      </c>
      <c r="ZK35" s="22">
        <v>2.6524272999999999E-12</v>
      </c>
      <c r="ZL35" s="22">
        <v>6.0182664000000005E-11</v>
      </c>
      <c r="ZM35" s="22">
        <v>1.1013183E-9</v>
      </c>
      <c r="ZN35" s="22">
        <v>1.9082894999999999E-8</v>
      </c>
      <c r="ZO35" s="22">
        <v>3.2493244E-7</v>
      </c>
      <c r="ZP35" s="22">
        <v>5.4921246999999997E-6</v>
      </c>
      <c r="ZQ35" s="22">
        <v>9.2301016E-5</v>
      </c>
      <c r="ZR35" s="22">
        <v>1.5394771000000001E-3</v>
      </c>
      <c r="ZS35" s="22">
        <v>1.912005E-2</v>
      </c>
      <c r="ZT35" s="22">
        <v>7.3021664999999999E-2</v>
      </c>
      <c r="ZU35" s="22">
        <v>0.16772586</v>
      </c>
      <c r="ZV35" s="22">
        <v>0.27305691999999998</v>
      </c>
      <c r="ZW35" s="22">
        <v>0.33055087999999999</v>
      </c>
      <c r="ZX35" s="22">
        <v>0.32473563999999999</v>
      </c>
      <c r="ZY35" s="22">
        <v>0.25366122000000002</v>
      </c>
      <c r="ZZ35" s="22">
        <v>0.14607798999999999</v>
      </c>
      <c r="AAA35" s="22">
        <v>5.8481394999999999E-2</v>
      </c>
      <c r="AAB35" s="22">
        <v>1.3215187E-2</v>
      </c>
      <c r="AAC35" s="22">
        <v>8.5910106999999996E-4</v>
      </c>
      <c r="AAD35" s="22">
        <v>5.4473079999999997E-5</v>
      </c>
      <c r="AAE35" s="22">
        <v>3.4025553999999998E-6</v>
      </c>
      <c r="AAF35" s="22">
        <v>2.1055592E-7</v>
      </c>
      <c r="AAG35" s="22">
        <v>1.2951821E-8</v>
      </c>
      <c r="AAH35" s="22">
        <v>7.9358310000000002E-10</v>
      </c>
      <c r="AAI35" s="22">
        <v>4.8496501999999998E-11</v>
      </c>
      <c r="AAJ35" s="22">
        <v>2.9582373999999998E-12</v>
      </c>
      <c r="AAK35" s="22">
        <v>1.8020835999999999E-13</v>
      </c>
      <c r="AAL35" s="22">
        <v>1.0966425E-14</v>
      </c>
      <c r="AAM35" s="22">
        <v>6.6677049999999999E-16</v>
      </c>
      <c r="AAN35" s="22">
        <v>4.0508513999999999E-17</v>
      </c>
      <c r="AAO35" s="22">
        <v>2.4591734000000002E-18</v>
      </c>
      <c r="AAP35" s="22">
        <v>1.4917813E-19</v>
      </c>
      <c r="AAQ35" s="22">
        <v>9.0424409999999996E-21</v>
      </c>
      <c r="AAR35" s="22">
        <v>5.4766793000000002E-22</v>
      </c>
      <c r="AAS35" s="22">
        <v>3.314241E-23</v>
      </c>
      <c r="AAT35" s="22">
        <v>2.0038655000000002E-24</v>
      </c>
      <c r="AAU35" s="22">
        <v>1.2104602999999999E-25</v>
      </c>
      <c r="AAV35" s="22">
        <v>7.3142070000000007E-27</v>
      </c>
      <c r="AAW35" s="22">
        <v>2.8659479999999999E-28</v>
      </c>
      <c r="AAX35" s="22">
        <v>0</v>
      </c>
      <c r="AAY35" s="22">
        <v>2.6524201999999998E-12</v>
      </c>
      <c r="AAZ35" s="22">
        <v>6.0182579999999996E-11</v>
      </c>
      <c r="ABA35" s="22">
        <v>1.1013175999999999E-9</v>
      </c>
      <c r="ABB35" s="22">
        <v>1.9082899E-8</v>
      </c>
      <c r="ABC35" s="22">
        <v>3.2493241999999998E-7</v>
      </c>
      <c r="ABD35" s="22">
        <v>5.4921184000000002E-6</v>
      </c>
      <c r="ABE35" s="22">
        <v>9.230086E-5</v>
      </c>
      <c r="ABF35" s="22">
        <v>1.5394744E-3</v>
      </c>
      <c r="ABG35" s="22">
        <v>1.9120043E-2</v>
      </c>
      <c r="ABH35" s="22">
        <v>7.3021680000000005E-2</v>
      </c>
      <c r="ABI35" s="22">
        <v>0.16772598</v>
      </c>
      <c r="ABJ35" s="22">
        <v>0.27305716000000002</v>
      </c>
      <c r="ABK35" s="22">
        <v>0.33055109999999999</v>
      </c>
      <c r="ABL35" s="22">
        <v>0.32473582000000001</v>
      </c>
      <c r="ABM35" s="22">
        <v>0.25366122000000002</v>
      </c>
      <c r="ABN35" s="22">
        <v>0.14607798</v>
      </c>
      <c r="ABO35" s="22">
        <v>5.8481388000000002E-2</v>
      </c>
      <c r="ABP35" s="22">
        <v>1.321518E-2</v>
      </c>
      <c r="ABQ35" s="22">
        <v>8.5910040000000004E-4</v>
      </c>
      <c r="ABR35" s="22">
        <v>5.447303E-5</v>
      </c>
      <c r="ABS35" s="22">
        <v>3.4025527000000002E-6</v>
      </c>
      <c r="ABT35" s="22">
        <v>2.1055569999999999E-7</v>
      </c>
      <c r="ABU35" s="22">
        <v>1.295181E-8</v>
      </c>
      <c r="ABV35" s="22">
        <v>7.9358259999999996E-10</v>
      </c>
      <c r="ABW35" s="22">
        <v>4.8496489999999997E-11</v>
      </c>
      <c r="ABX35" s="22">
        <v>2.9582373999999998E-12</v>
      </c>
      <c r="ABY35" s="22">
        <v>1.8020833000000001E-13</v>
      </c>
      <c r="ABZ35" s="22">
        <v>1.0966419500000001E-14</v>
      </c>
      <c r="ACA35" s="22">
        <v>6.6677030000000003E-16</v>
      </c>
      <c r="ACB35" s="22">
        <v>4.0508500000000003E-17</v>
      </c>
      <c r="ACC35" s="22">
        <v>2.4591732000000001E-18</v>
      </c>
      <c r="ACD35" s="22">
        <v>1.4917804E-19</v>
      </c>
      <c r="ACE35" s="22">
        <v>9.0424350000000002E-21</v>
      </c>
      <c r="ACF35" s="22">
        <v>5.4766740000000003E-22</v>
      </c>
      <c r="ACG35" s="22">
        <v>3.3142349999999997E-23</v>
      </c>
      <c r="ACH35" s="22">
        <v>2.0038596999999999E-24</v>
      </c>
      <c r="ACI35" s="22">
        <v>1.2104552E-25</v>
      </c>
      <c r="ACJ35" s="22">
        <v>7.3141680000000002E-27</v>
      </c>
      <c r="ACK35" s="22">
        <v>2.8659329999999998E-28</v>
      </c>
      <c r="ACL35" s="22">
        <v>0</v>
      </c>
      <c r="ACM35" s="22">
        <v>2.6524306000000002E-12</v>
      </c>
      <c r="ACN35" s="22">
        <v>6.0182739999999998E-11</v>
      </c>
      <c r="ACO35" s="22">
        <v>1.1013204E-9</v>
      </c>
      <c r="ACP35" s="22">
        <v>1.9082946999999999E-8</v>
      </c>
      <c r="ACQ35" s="22">
        <v>3.2493349999999998E-7</v>
      </c>
      <c r="ACR35" s="22">
        <v>5.4921424999999999E-6</v>
      </c>
      <c r="ACS35" s="22">
        <v>9.2301389999999996E-5</v>
      </c>
      <c r="ACT35" s="22">
        <v>1.5394846E-3</v>
      </c>
      <c r="ACU35" s="22">
        <v>1.9120041000000001E-2</v>
      </c>
      <c r="ACV35" s="22">
        <v>7.3021530000000001E-2</v>
      </c>
      <c r="ACW35" s="22">
        <v>0.16772546999999999</v>
      </c>
      <c r="ACX35" s="22">
        <v>0.27305615</v>
      </c>
      <c r="ACY35" s="22">
        <v>0.33054966000000002</v>
      </c>
      <c r="ACZ35" s="22">
        <v>0.32473429999999998</v>
      </c>
      <c r="ADA35" s="22">
        <v>0.25365989999999999</v>
      </c>
      <c r="ADB35" s="22">
        <v>0.14607719999999999</v>
      </c>
      <c r="ADC35" s="22">
        <v>5.8481089999999999E-2</v>
      </c>
      <c r="ADD35" s="22">
        <v>1.3215101E-2</v>
      </c>
      <c r="ADE35" s="22">
        <v>8.5909512999999996E-4</v>
      </c>
      <c r="ADF35" s="22">
        <v>5.4472704999999998E-5</v>
      </c>
      <c r="ADG35" s="22">
        <v>3.4025327000000001E-6</v>
      </c>
      <c r="ADH35" s="22">
        <v>2.1055455999999999E-7</v>
      </c>
      <c r="ADI35" s="22">
        <v>1.2951743E-8</v>
      </c>
      <c r="ADJ35" s="22">
        <v>7.9357909999999999E-10</v>
      </c>
      <c r="ADK35" s="22">
        <v>4.8496304E-11</v>
      </c>
      <c r="ADL35" s="22">
        <v>2.9582277999999999E-12</v>
      </c>
      <c r="ADM35" s="22">
        <v>1.8020786999999999E-13</v>
      </c>
      <c r="ADN35" s="22">
        <v>1.0966391599999999E-14</v>
      </c>
      <c r="ADO35" s="22">
        <v>6.6676810000000003E-16</v>
      </c>
      <c r="ADP35" s="22">
        <v>4.0508314999999999E-17</v>
      </c>
      <c r="ADQ35" s="22">
        <v>2.4591577E-18</v>
      </c>
      <c r="ADR35" s="22">
        <v>1.4917688000000001E-19</v>
      </c>
      <c r="ADS35" s="22">
        <v>9.0423459999999993E-21</v>
      </c>
      <c r="ADT35" s="22">
        <v>5.4766137E-22</v>
      </c>
      <c r="ADU35" s="22">
        <v>3.3142010000000001E-23</v>
      </c>
      <c r="ADV35" s="22">
        <v>2.0038432000000001E-24</v>
      </c>
      <c r="ADW35" s="22">
        <v>1.2104513E-25</v>
      </c>
      <c r="ADX35" s="22">
        <v>7.3142003999999995E-27</v>
      </c>
      <c r="ADY35" s="22">
        <v>2.8659364E-28</v>
      </c>
      <c r="ADZ35" s="27"/>
      <c r="AEA35" s="25">
        <f t="shared" si="23"/>
        <v>30</v>
      </c>
      <c r="AEB35" s="52"/>
      <c r="AEC35" s="48">
        <f t="shared" si="27"/>
        <v>5.760435E-29</v>
      </c>
      <c r="AED35" s="48">
        <f t="shared" si="27"/>
        <v>5.7604230000000003E-29</v>
      </c>
      <c r="AEE35" s="48">
        <f t="shared" si="27"/>
        <v>5.7604360000000001E-29</v>
      </c>
      <c r="AEF35" s="48">
        <f t="shared" si="27"/>
        <v>5.7604339999999999E-29</v>
      </c>
      <c r="AEG35" s="48">
        <f t="shared" si="27"/>
        <v>5.7604185E-29</v>
      </c>
      <c r="AEH35" s="48">
        <f t="shared" si="27"/>
        <v>5.7604083E-29</v>
      </c>
      <c r="AEI35" s="48">
        <f t="shared" si="27"/>
        <v>5.7604005E-29</v>
      </c>
      <c r="AEJ35" s="48">
        <f t="shared" si="27"/>
        <v>5.7603949999999996E-29</v>
      </c>
      <c r="AEK35" s="48">
        <f t="shared" si="27"/>
        <v>5.7604030000000001E-29</v>
      </c>
      <c r="AEL35" s="48">
        <f t="shared" si="27"/>
        <v>5.7604090000000005E-29</v>
      </c>
      <c r="AEM35" s="48">
        <f t="shared" si="28"/>
        <v>5.7604172999999995E-29</v>
      </c>
      <c r="AEN35" s="48">
        <f t="shared" si="28"/>
        <v>5.7604336000000001E-29</v>
      </c>
      <c r="AEO35" s="48">
        <f t="shared" si="28"/>
        <v>5.7604370000000001E-29</v>
      </c>
      <c r="AEP35" s="48">
        <f t="shared" si="28"/>
        <v>5.7604455999999998E-29</v>
      </c>
      <c r="AEQ35" s="48">
        <f t="shared" si="28"/>
        <v>5.760452E-29</v>
      </c>
      <c r="AER35" s="48">
        <f t="shared" si="28"/>
        <v>5.7604580000000004E-29</v>
      </c>
      <c r="AES35" s="48">
        <f t="shared" si="28"/>
        <v>5.7604702999999996E-29</v>
      </c>
      <c r="AET35" s="48">
        <f t="shared" si="28"/>
        <v>5.7605110000000005E-29</v>
      </c>
      <c r="AEU35" s="48">
        <f t="shared" si="28"/>
        <v>5.7604829999999998E-29</v>
      </c>
      <c r="AEV35" s="44">
        <f t="shared" si="17"/>
        <v>8.1199999999999992</v>
      </c>
      <c r="AEW35" s="52"/>
      <c r="AEX35" s="82">
        <v>2.8659122999999998E-28</v>
      </c>
      <c r="AEY35" s="49">
        <f t="shared" si="18"/>
        <v>5.7604352684210526E-29</v>
      </c>
      <c r="AEZ35" s="52"/>
      <c r="AFA35" s="52"/>
      <c r="AFB35" s="48">
        <f t="shared" si="29"/>
        <v>2.0681812999999999E-4</v>
      </c>
      <c r="AFC35" s="48">
        <f t="shared" si="29"/>
        <v>2.0681822000000001E-4</v>
      </c>
      <c r="AFD35" s="48">
        <f t="shared" si="29"/>
        <v>2.0681833999999999E-4</v>
      </c>
      <c r="AFE35" s="48">
        <f t="shared" si="29"/>
        <v>2.0681850999999999E-4</v>
      </c>
      <c r="AFF35" s="48">
        <f t="shared" si="29"/>
        <v>2.0681784000000001E-4</v>
      </c>
      <c r="AFG35" s="48">
        <f t="shared" si="29"/>
        <v>2.0681728E-4</v>
      </c>
      <c r="AFH35" s="48">
        <f t="shared" si="29"/>
        <v>2.0681642E-4</v>
      </c>
      <c r="AFI35" s="48">
        <f t="shared" si="29"/>
        <v>2.0681580000000001E-4</v>
      </c>
      <c r="AFJ35" s="48">
        <f t="shared" si="29"/>
        <v>2.0681620000000001E-4</v>
      </c>
      <c r="AFK35" s="48">
        <f t="shared" si="29"/>
        <v>2.0681631999999999E-4</v>
      </c>
      <c r="AFL35" s="48">
        <f t="shared" si="30"/>
        <v>2.0681696000000001E-4</v>
      </c>
      <c r="AFM35" s="48">
        <f t="shared" si="30"/>
        <v>2.0681791999999999E-4</v>
      </c>
      <c r="AFN35" s="48">
        <f t="shared" si="30"/>
        <v>2.0681795999999999E-4</v>
      </c>
      <c r="AFO35" s="48">
        <f t="shared" si="30"/>
        <v>2.0681823999999999E-4</v>
      </c>
      <c r="AFP35" s="48">
        <f t="shared" si="30"/>
        <v>2.068181E-4</v>
      </c>
      <c r="AFQ35" s="48">
        <f t="shared" si="30"/>
        <v>2.0681816000000001E-4</v>
      </c>
      <c r="AFR35" s="48">
        <f t="shared" si="30"/>
        <v>2.0681838E-4</v>
      </c>
      <c r="AFS35" s="48">
        <f t="shared" si="30"/>
        <v>2.0681852999999999E-4</v>
      </c>
      <c r="AFT35" s="48">
        <f t="shared" si="30"/>
        <v>2.0681827999999999E-4</v>
      </c>
      <c r="AFU35" s="52"/>
      <c r="AFV35" s="49">
        <f t="shared" si="25"/>
        <v>2.0681766263157893E-4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</row>
    <row r="36" spans="1:1103" ht="2.1" customHeight="1" x14ac:dyDescent="0.25">
      <c r="A36" s="27"/>
      <c r="B36" s="43">
        <v>30</v>
      </c>
      <c r="C36" s="44">
        <v>8.41</v>
      </c>
      <c r="D36" s="73">
        <f t="shared" si="22"/>
        <v>2</v>
      </c>
      <c r="E36" s="27"/>
      <c r="F36" s="74">
        <v>0</v>
      </c>
      <c r="G36" s="20">
        <v>8.3928665000000004E-13</v>
      </c>
      <c r="H36" s="20">
        <v>1.9043127999999999E-11</v>
      </c>
      <c r="I36" s="20">
        <v>3.4800993000000002E-10</v>
      </c>
      <c r="J36" s="20">
        <v>6.0170100000000001E-9</v>
      </c>
      <c r="K36" s="20">
        <v>1.02260046E-7</v>
      </c>
      <c r="L36" s="20">
        <v>1.7271815999999999E-6</v>
      </c>
      <c r="M36" s="20">
        <v>2.9094529999999999E-5</v>
      </c>
      <c r="N36" s="20">
        <v>4.8954849999999998E-4</v>
      </c>
      <c r="O36" s="20">
        <v>8.2408989999999994E-3</v>
      </c>
      <c r="P36" s="20">
        <v>4.4092267999999997E-2</v>
      </c>
      <c r="Q36" s="20">
        <v>0.12009518</v>
      </c>
      <c r="R36" s="20">
        <v>0.22366078</v>
      </c>
      <c r="S36" s="20">
        <v>0.30962735000000002</v>
      </c>
      <c r="T36" s="20">
        <v>0.32798759999999999</v>
      </c>
      <c r="U36" s="20">
        <v>0.29329759999999999</v>
      </c>
      <c r="V36" s="20">
        <v>0.19879189</v>
      </c>
      <c r="W36" s="20">
        <v>9.8555065999999997E-2</v>
      </c>
      <c r="X36" s="20">
        <v>3.2276520000000003E-2</v>
      </c>
      <c r="Y36" s="20">
        <v>4.7591804000000001E-3</v>
      </c>
      <c r="Z36" s="20">
        <v>2.8268059999999999E-4</v>
      </c>
      <c r="AA36" s="21">
        <v>1.701347E-5</v>
      </c>
      <c r="AB36" s="21">
        <v>1.0316872E-6</v>
      </c>
      <c r="AC36" s="21">
        <v>6.2806910000000006E-8</v>
      </c>
      <c r="AD36" s="21">
        <v>3.8303973000000003E-9</v>
      </c>
      <c r="AE36" s="21">
        <v>2.3373685999999998E-10</v>
      </c>
      <c r="AF36" s="21">
        <v>1.4261620499999999E-11</v>
      </c>
      <c r="AG36" s="21">
        <v>8.6979990000000003E-13</v>
      </c>
      <c r="AH36" s="21">
        <v>5.3015945000000002E-14</v>
      </c>
      <c r="AI36" s="21">
        <v>3.229229E-15</v>
      </c>
      <c r="AJ36" s="21">
        <v>1.9655507000000001E-16</v>
      </c>
      <c r="AK36" s="21">
        <v>1.1955224999999999E-17</v>
      </c>
      <c r="AL36" s="21">
        <v>7.2663459999999999E-19</v>
      </c>
      <c r="AM36" s="21">
        <v>4.4132075999999998E-20</v>
      </c>
      <c r="AN36" s="21">
        <v>2.6783373E-21</v>
      </c>
      <c r="AO36" s="21">
        <v>1.6242001E-22</v>
      </c>
      <c r="AP36" s="21">
        <v>9.8416039999999995E-24</v>
      </c>
      <c r="AQ36" s="21">
        <v>5.9583890000000004E-25</v>
      </c>
      <c r="AR36" s="21">
        <v>3.6089443000000002E-26</v>
      </c>
      <c r="AS36" s="21">
        <v>1.4163868499999999E-27</v>
      </c>
      <c r="AT36" s="22">
        <v>0</v>
      </c>
      <c r="AU36" s="22">
        <v>8.3926545000000002E-13</v>
      </c>
      <c r="AV36" s="22">
        <v>1.9042685999999999E-11</v>
      </c>
      <c r="AW36" s="22">
        <v>3.4800239999999998E-10</v>
      </c>
      <c r="AX36" s="22">
        <v>6.0168888000000003E-9</v>
      </c>
      <c r="AY36" s="22">
        <v>1.0225805600000001E-7</v>
      </c>
      <c r="AZ36" s="22">
        <v>1.7271497E-6</v>
      </c>
      <c r="BA36" s="22">
        <v>2.9094E-5</v>
      </c>
      <c r="BB36" s="22">
        <v>4.8954010000000004E-4</v>
      </c>
      <c r="BC36" s="22">
        <v>8.2407699999999997E-3</v>
      </c>
      <c r="BD36" s="22">
        <v>4.4091772000000001E-2</v>
      </c>
      <c r="BE36" s="22">
        <v>0.12009410600000001</v>
      </c>
      <c r="BF36" s="22">
        <v>0.22365906999999999</v>
      </c>
      <c r="BG36" s="22">
        <v>0.3096254</v>
      </c>
      <c r="BH36" s="22">
        <v>0.32798553000000003</v>
      </c>
      <c r="BI36" s="22">
        <v>0.29329620000000001</v>
      </c>
      <c r="BJ36" s="22">
        <v>0.1987911</v>
      </c>
      <c r="BK36" s="22">
        <v>9.8554774999999997E-2</v>
      </c>
      <c r="BL36" s="22">
        <v>3.2276462999999998E-2</v>
      </c>
      <c r="BM36" s="22">
        <v>4.7591810000000003E-3</v>
      </c>
      <c r="BN36" s="22">
        <v>2.8268050000000001E-4</v>
      </c>
      <c r="BO36" s="22">
        <v>1.7013464000000001E-5</v>
      </c>
      <c r="BP36" s="22">
        <v>1.0316868E-6</v>
      </c>
      <c r="BQ36" s="22">
        <v>6.2806880000000003E-8</v>
      </c>
      <c r="BR36" s="22">
        <v>3.8303929999999998E-9</v>
      </c>
      <c r="BS36" s="22">
        <v>2.3373660000000001E-10</v>
      </c>
      <c r="BT36" s="22">
        <v>1.4261601E-11</v>
      </c>
      <c r="BU36" s="22">
        <v>8.6979853999999997E-13</v>
      </c>
      <c r="BV36" s="22">
        <v>5.3015859999999998E-14</v>
      </c>
      <c r="BW36" s="22">
        <v>3.2292242000000001E-15</v>
      </c>
      <c r="BX36" s="22">
        <v>1.9655473999999999E-16</v>
      </c>
      <c r="BY36" s="22">
        <v>1.1955204E-17</v>
      </c>
      <c r="BZ36" s="22">
        <v>7.2663335000000002E-19</v>
      </c>
      <c r="CA36" s="22">
        <v>4.4132009999999999E-20</v>
      </c>
      <c r="CB36" s="22">
        <v>2.6783355E-21</v>
      </c>
      <c r="CC36" s="22">
        <v>1.6241978E-22</v>
      </c>
      <c r="CD36" s="22">
        <v>9.8415659999999995E-24</v>
      </c>
      <c r="CE36" s="22">
        <v>5.9583659999999998E-25</v>
      </c>
      <c r="CF36" s="22">
        <v>3.6089403E-26</v>
      </c>
      <c r="CG36" s="22">
        <v>1.4163840999999999E-27</v>
      </c>
      <c r="CH36" s="22">
        <v>0</v>
      </c>
      <c r="CI36" s="22">
        <v>8.3927339999999996E-13</v>
      </c>
      <c r="CJ36" s="22">
        <v>1.9042838E-11</v>
      </c>
      <c r="CK36" s="22">
        <v>3.480049E-10</v>
      </c>
      <c r="CL36" s="22">
        <v>6.0169270000000001E-9</v>
      </c>
      <c r="CM36" s="22">
        <v>1.02258696E-7</v>
      </c>
      <c r="CN36" s="22">
        <v>1.7271601000000001E-6</v>
      </c>
      <c r="CO36" s="22">
        <v>2.9094185999999998E-5</v>
      </c>
      <c r="CP36" s="22">
        <v>4.8954325000000003E-4</v>
      </c>
      <c r="CQ36" s="22">
        <v>8.2408210000000006E-3</v>
      </c>
      <c r="CR36" s="22">
        <v>4.4091924999999997E-2</v>
      </c>
      <c r="CS36" s="22">
        <v>0.1200944</v>
      </c>
      <c r="CT36" s="22">
        <v>0.22365946</v>
      </c>
      <c r="CU36" s="22">
        <v>0.30962573999999998</v>
      </c>
      <c r="CV36" s="22">
        <v>0.3279859</v>
      </c>
      <c r="CW36" s="22">
        <v>0.29329628000000002</v>
      </c>
      <c r="CX36" s="22">
        <v>0.19879115999999999</v>
      </c>
      <c r="CY36" s="22">
        <v>9.8554804999999995E-2</v>
      </c>
      <c r="CZ36" s="22">
        <v>3.2276465999999997E-2</v>
      </c>
      <c r="DA36" s="22">
        <v>4.7591839999999996E-3</v>
      </c>
      <c r="DB36" s="22">
        <v>2.8268073000000001E-4</v>
      </c>
      <c r="DC36" s="22">
        <v>1.7013479000000002E-5</v>
      </c>
      <c r="DD36" s="22">
        <v>1.0316878999999999E-6</v>
      </c>
      <c r="DE36" s="22">
        <v>6.2806960000000002E-8</v>
      </c>
      <c r="DF36" s="22">
        <v>3.8303986999999999E-9</v>
      </c>
      <c r="DG36" s="22">
        <v>2.3373697000000001E-10</v>
      </c>
      <c r="DH36" s="22">
        <v>1.4261625999999999E-11</v>
      </c>
      <c r="DI36" s="22">
        <v>8.6980027E-13</v>
      </c>
      <c r="DJ36" s="22">
        <v>5.3015992E-14</v>
      </c>
      <c r="DK36" s="22">
        <v>3.2292336999999999E-15</v>
      </c>
      <c r="DL36" s="22">
        <v>1.9655533000000001E-16</v>
      </c>
      <c r="DM36" s="22">
        <v>1.1955233E-17</v>
      </c>
      <c r="DN36" s="22">
        <v>7.2663449999999996E-19</v>
      </c>
      <c r="DO36" s="22">
        <v>4.4132037E-20</v>
      </c>
      <c r="DP36" s="22">
        <v>2.6783373E-21</v>
      </c>
      <c r="DQ36" s="22">
        <v>1.6242024000000001E-22</v>
      </c>
      <c r="DR36" s="22">
        <v>9.8416179999999998E-24</v>
      </c>
      <c r="DS36" s="22">
        <v>5.9583840000000002E-25</v>
      </c>
      <c r="DT36" s="22">
        <v>3.6089487000000002E-26</v>
      </c>
      <c r="DU36" s="22">
        <v>1.4163871999999999E-27</v>
      </c>
      <c r="DV36" s="22">
        <v>0</v>
      </c>
      <c r="DW36" s="22">
        <v>8.3927825000000003E-13</v>
      </c>
      <c r="DX36" s="22">
        <v>1.9042951E-11</v>
      </c>
      <c r="DY36" s="22">
        <v>3.4800672999999998E-10</v>
      </c>
      <c r="DZ36" s="22">
        <v>6.0169599999999999E-9</v>
      </c>
      <c r="EA36" s="22">
        <v>1.0225913E-7</v>
      </c>
      <c r="EB36" s="22">
        <v>1.7271665999999999E-6</v>
      </c>
      <c r="EC36" s="22">
        <v>2.9094277000000001E-5</v>
      </c>
      <c r="ED36" s="22">
        <v>4.8954464999999996E-4</v>
      </c>
      <c r="EE36" s="22">
        <v>8.2408389999999998E-3</v>
      </c>
      <c r="EF36" s="22">
        <v>4.4092039999999999E-2</v>
      </c>
      <c r="EG36" s="22">
        <v>0.12009470999999999</v>
      </c>
      <c r="EH36" s="22">
        <v>0.22366</v>
      </c>
      <c r="EI36" s="22">
        <v>0.30962643000000001</v>
      </c>
      <c r="EJ36" s="22">
        <v>0.32798665999999999</v>
      </c>
      <c r="EK36" s="22">
        <v>0.29329657999999997</v>
      </c>
      <c r="EL36" s="22">
        <v>0.19879137</v>
      </c>
      <c r="EM36" s="22">
        <v>9.8554929999999999E-2</v>
      </c>
      <c r="EN36" s="22">
        <v>3.2276496000000002E-2</v>
      </c>
      <c r="EO36" s="22">
        <v>4.7591873000000003E-3</v>
      </c>
      <c r="EP36" s="22">
        <v>2.8268097000000002E-4</v>
      </c>
      <c r="EQ36" s="22">
        <v>1.7013492E-5</v>
      </c>
      <c r="ER36" s="22">
        <v>1.0316885999999999E-6</v>
      </c>
      <c r="ES36" s="22">
        <v>6.2807009999999998E-8</v>
      </c>
      <c r="ET36" s="22">
        <v>3.8304018000000001E-9</v>
      </c>
      <c r="EU36" s="22">
        <v>2.3373709000000003E-10</v>
      </c>
      <c r="EV36" s="22">
        <v>1.426163E-11</v>
      </c>
      <c r="EW36" s="22">
        <v>8.6980005000000002E-13</v>
      </c>
      <c r="EX36" s="22">
        <v>5.3015948000000002E-14</v>
      </c>
      <c r="EY36" s="22">
        <v>3.2292284000000001E-15</v>
      </c>
      <c r="EZ36" s="22">
        <v>1.9655494000000001E-16</v>
      </c>
      <c r="FA36" s="22">
        <v>1.1955209E-17</v>
      </c>
      <c r="FB36" s="22">
        <v>7.2663319999999998E-19</v>
      </c>
      <c r="FC36" s="22">
        <v>4.4131957E-20</v>
      </c>
      <c r="FD36" s="22">
        <v>2.6783345000000002E-21</v>
      </c>
      <c r="FE36" s="22">
        <v>1.6242033999999999E-22</v>
      </c>
      <c r="FF36" s="22">
        <v>9.8415979999999996E-24</v>
      </c>
      <c r="FG36" s="22">
        <v>5.9583896999999996E-25</v>
      </c>
      <c r="FH36" s="22">
        <v>3.6089467999999999E-26</v>
      </c>
      <c r="FI36" s="22">
        <v>1.4163868499999999E-27</v>
      </c>
      <c r="FJ36" s="22">
        <v>0</v>
      </c>
      <c r="FK36" s="22">
        <v>8.3927840000000002E-13</v>
      </c>
      <c r="FL36" s="22">
        <v>1.9042956E-11</v>
      </c>
      <c r="FM36" s="22">
        <v>3.4800696000000002E-10</v>
      </c>
      <c r="FN36" s="22">
        <v>6.0169610000000002E-9</v>
      </c>
      <c r="FO36" s="22">
        <v>1.0225916500000001E-7</v>
      </c>
      <c r="FP36" s="22">
        <v>1.7271670000000001E-6</v>
      </c>
      <c r="FQ36" s="22">
        <v>2.9094299000000001E-5</v>
      </c>
      <c r="FR36" s="22">
        <v>4.8954494E-4</v>
      </c>
      <c r="FS36" s="22">
        <v>8.2408429999999994E-3</v>
      </c>
      <c r="FT36" s="22">
        <v>4.4092074000000002E-2</v>
      </c>
      <c r="FU36" s="22">
        <v>0.12009485</v>
      </c>
      <c r="FV36" s="22">
        <v>0.22366022999999999</v>
      </c>
      <c r="FW36" s="22">
        <v>0.30962673000000002</v>
      </c>
      <c r="FX36" s="22">
        <v>0.32798674999999999</v>
      </c>
      <c r="FY36" s="22">
        <v>0.29329670000000002</v>
      </c>
      <c r="FZ36" s="22">
        <v>0.19879134000000001</v>
      </c>
      <c r="GA36" s="22">
        <v>9.8554865000000005E-2</v>
      </c>
      <c r="GB36" s="22">
        <v>3.2276462999999998E-2</v>
      </c>
      <c r="GC36" s="22">
        <v>4.7591765999999997E-3</v>
      </c>
      <c r="GD36" s="22">
        <v>2.8268038E-4</v>
      </c>
      <c r="GE36" s="22">
        <v>1.7013452000000001E-5</v>
      </c>
      <c r="GF36" s="22">
        <v>1.0316858E-6</v>
      </c>
      <c r="GG36" s="22">
        <v>6.280681E-8</v>
      </c>
      <c r="GH36" s="22">
        <v>3.8303885E-9</v>
      </c>
      <c r="GI36" s="22">
        <v>2.3373625000000001E-10</v>
      </c>
      <c r="GJ36" s="22">
        <v>1.4261572999999999E-11</v>
      </c>
      <c r="GK36" s="22">
        <v>8.6979626000000003E-13</v>
      </c>
      <c r="GL36" s="22">
        <v>5.3015707000000001E-14</v>
      </c>
      <c r="GM36" s="22">
        <v>3.2292145999999998E-15</v>
      </c>
      <c r="GN36" s="22">
        <v>1.9655420999999999E-16</v>
      </c>
      <c r="GO36" s="22">
        <v>1.1955186E-17</v>
      </c>
      <c r="GP36" s="22">
        <v>7.2663379999999996E-19</v>
      </c>
      <c r="GQ36" s="22">
        <v>4.4132075999999998E-20</v>
      </c>
      <c r="GR36" s="22">
        <v>2.6783320000000002E-21</v>
      </c>
      <c r="GS36" s="22">
        <v>1.6241941999999999E-22</v>
      </c>
      <c r="GT36" s="22">
        <v>9.8415849999999995E-24</v>
      </c>
      <c r="GU36" s="22">
        <v>5.958372E-25</v>
      </c>
      <c r="GV36" s="22">
        <v>3.608936E-26</v>
      </c>
      <c r="GW36" s="22">
        <v>1.4163825E-27</v>
      </c>
      <c r="GX36" s="22">
        <v>0</v>
      </c>
      <c r="GY36" s="22">
        <v>8.3928070000000003E-13</v>
      </c>
      <c r="GZ36" s="22">
        <v>1.9042996E-11</v>
      </c>
      <c r="HA36" s="22">
        <v>3.4800779999999999E-10</v>
      </c>
      <c r="HB36" s="22">
        <v>6.0169775999999997E-9</v>
      </c>
      <c r="HC36" s="22">
        <v>1.0225939E-7</v>
      </c>
      <c r="HD36" s="22">
        <v>1.7271705000000001E-6</v>
      </c>
      <c r="HE36" s="22">
        <v>2.9094344000000001E-5</v>
      </c>
      <c r="HF36" s="22">
        <v>4.8954550000000004E-4</v>
      </c>
      <c r="HG36" s="22">
        <v>8.2408550000000001E-3</v>
      </c>
      <c r="HH36" s="22">
        <v>4.4092104E-2</v>
      </c>
      <c r="HI36" s="22">
        <v>0.12009488</v>
      </c>
      <c r="HJ36" s="22">
        <v>0.22366019000000001</v>
      </c>
      <c r="HK36" s="22">
        <v>0.30962652000000002</v>
      </c>
      <c r="HL36" s="22">
        <v>0.32798650000000001</v>
      </c>
      <c r="HM36" s="22">
        <v>0.29329652000000001</v>
      </c>
      <c r="HN36" s="22">
        <v>0.19879115999999999</v>
      </c>
      <c r="HO36" s="22">
        <v>9.8554719999999998E-2</v>
      </c>
      <c r="HP36" s="22">
        <v>3.2276403000000002E-2</v>
      </c>
      <c r="HQ36" s="22">
        <v>4.7591617000000003E-3</v>
      </c>
      <c r="HR36" s="22">
        <v>2.8267936000000001E-4</v>
      </c>
      <c r="HS36" s="22">
        <v>1.7013392E-5</v>
      </c>
      <c r="HT36" s="22">
        <v>1.0316821000000001E-6</v>
      </c>
      <c r="HU36" s="22">
        <v>6.2806589999999996E-8</v>
      </c>
      <c r="HV36" s="22">
        <v>3.8303749999999998E-9</v>
      </c>
      <c r="HW36" s="22">
        <v>2.3373541999999998E-10</v>
      </c>
      <c r="HX36" s="22">
        <v>1.4261524E-11</v>
      </c>
      <c r="HY36" s="22">
        <v>8.6979380000000005E-13</v>
      </c>
      <c r="HZ36" s="22">
        <v>5.3015606E-14</v>
      </c>
      <c r="IA36" s="22">
        <v>3.2292113E-15</v>
      </c>
      <c r="IB36" s="22">
        <v>1.9655396000000001E-16</v>
      </c>
      <c r="IC36" s="22">
        <v>1.1955152E-17</v>
      </c>
      <c r="ID36" s="22">
        <v>7.2663039999999996E-19</v>
      </c>
      <c r="IE36" s="22">
        <v>4.4131885E-20</v>
      </c>
      <c r="IF36" s="22">
        <v>2.6783282000000001E-21</v>
      </c>
      <c r="IG36" s="22">
        <v>1.6241933000000001E-22</v>
      </c>
      <c r="IH36" s="22">
        <v>9.8415789999999996E-24</v>
      </c>
      <c r="II36" s="22">
        <v>5.9583585999999996E-25</v>
      </c>
      <c r="IJ36" s="22">
        <v>3.6089286E-26</v>
      </c>
      <c r="IK36" s="22">
        <v>1.41638E-27</v>
      </c>
      <c r="IL36" s="22">
        <v>0</v>
      </c>
      <c r="IM36" s="22">
        <v>8.3927905999999998E-13</v>
      </c>
      <c r="IN36" s="22">
        <v>1.9042958000000001E-11</v>
      </c>
      <c r="IO36" s="22">
        <v>3.4800698000000001E-10</v>
      </c>
      <c r="IP36" s="22">
        <v>6.0169634000000001E-9</v>
      </c>
      <c r="IQ36" s="22">
        <v>1.02259186E-7</v>
      </c>
      <c r="IR36" s="22">
        <v>1.7271675999999999E-6</v>
      </c>
      <c r="IS36" s="22">
        <v>2.9094306E-5</v>
      </c>
      <c r="IT36" s="22">
        <v>4.8954490000000005E-4</v>
      </c>
      <c r="IU36" s="22">
        <v>8.2408480000000003E-3</v>
      </c>
      <c r="IV36" s="22">
        <v>4.4092069999999997E-2</v>
      </c>
      <c r="IW36" s="22">
        <v>0.12009475</v>
      </c>
      <c r="IX36" s="22">
        <v>0.22365998000000001</v>
      </c>
      <c r="IY36" s="22">
        <v>0.30962627999999998</v>
      </c>
      <c r="IZ36" s="22">
        <v>0.32798635999999998</v>
      </c>
      <c r="JA36" s="22">
        <v>0.29329603999999998</v>
      </c>
      <c r="JB36" s="22">
        <v>0.19879083</v>
      </c>
      <c r="JC36" s="22">
        <v>9.8554539999999996E-2</v>
      </c>
      <c r="JD36" s="22">
        <v>3.2276331999999998E-2</v>
      </c>
      <c r="JE36" s="22">
        <v>4.759147E-3</v>
      </c>
      <c r="JF36" s="22">
        <v>2.8267852E-4</v>
      </c>
      <c r="JG36" s="22">
        <v>1.7013337E-5</v>
      </c>
      <c r="JH36" s="22">
        <v>1.0316791E-6</v>
      </c>
      <c r="JI36" s="22">
        <v>6.2806410000000005E-8</v>
      </c>
      <c r="JJ36" s="22">
        <v>3.8303639999999996E-9</v>
      </c>
      <c r="JK36" s="22">
        <v>2.3373486000000002E-10</v>
      </c>
      <c r="JL36" s="22">
        <v>1.4261496E-11</v>
      </c>
      <c r="JM36" s="22">
        <v>8.6979209999999997E-13</v>
      </c>
      <c r="JN36" s="22">
        <v>5.3015517999999997E-14</v>
      </c>
      <c r="JO36" s="22">
        <v>3.2292083000000002E-15</v>
      </c>
      <c r="JP36" s="22">
        <v>1.9655396000000001E-16</v>
      </c>
      <c r="JQ36" s="22">
        <v>1.1955149E-17</v>
      </c>
      <c r="JR36" s="22">
        <v>7.2662863999999996E-19</v>
      </c>
      <c r="JS36" s="22">
        <v>4.4131690000000002E-20</v>
      </c>
      <c r="JT36" s="22">
        <v>2.6783206000000001E-21</v>
      </c>
      <c r="JU36" s="22">
        <v>1.6241927000000001E-22</v>
      </c>
      <c r="JV36" s="22">
        <v>9.8415630000000003E-24</v>
      </c>
      <c r="JW36" s="22">
        <v>5.9583480000000004E-25</v>
      </c>
      <c r="JX36" s="22">
        <v>3.6089228E-26</v>
      </c>
      <c r="JY36" s="22">
        <v>1.4163775E-27</v>
      </c>
      <c r="JZ36" s="22">
        <v>0</v>
      </c>
      <c r="KA36" s="22">
        <v>8.3927705000000005E-13</v>
      </c>
      <c r="KB36" s="22">
        <v>1.9042913000000001E-11</v>
      </c>
      <c r="KC36" s="22">
        <v>3.4800606999999999E-10</v>
      </c>
      <c r="KD36" s="22">
        <v>6.0169480000000002E-9</v>
      </c>
      <c r="KE36" s="22">
        <v>1.0225894E-7</v>
      </c>
      <c r="KF36" s="22">
        <v>1.7271636000000001E-6</v>
      </c>
      <c r="KG36" s="22">
        <v>2.9094239E-5</v>
      </c>
      <c r="KH36" s="22">
        <v>4.8954407000000001E-4</v>
      </c>
      <c r="KI36" s="22">
        <v>8.2408370000000009E-3</v>
      </c>
      <c r="KJ36" s="22">
        <v>4.4092050000000001E-2</v>
      </c>
      <c r="KK36" s="22">
        <v>0.120094664</v>
      </c>
      <c r="KL36" s="22">
        <v>0.22365979999999999</v>
      </c>
      <c r="KM36" s="22">
        <v>0.30962592</v>
      </c>
      <c r="KN36" s="22">
        <v>0.32798597000000002</v>
      </c>
      <c r="KO36" s="22">
        <v>0.29329574000000003</v>
      </c>
      <c r="KP36" s="22">
        <v>0.19879057999999999</v>
      </c>
      <c r="KQ36" s="22">
        <v>9.8554395000000003E-2</v>
      </c>
      <c r="KR36" s="22">
        <v>3.2276273000000001E-2</v>
      </c>
      <c r="KS36" s="22">
        <v>4.7591339999999999E-3</v>
      </c>
      <c r="KT36" s="22">
        <v>2.8267780000000001E-4</v>
      </c>
      <c r="KU36" s="22">
        <v>1.7013303E-5</v>
      </c>
      <c r="KV36" s="22">
        <v>1.0316769000000001E-6</v>
      </c>
      <c r="KW36" s="22">
        <v>6.2806300000000003E-8</v>
      </c>
      <c r="KX36" s="22">
        <v>3.83036E-9</v>
      </c>
      <c r="KY36" s="22">
        <v>2.3373469999999998E-10</v>
      </c>
      <c r="KZ36" s="22">
        <v>1.426149E-11</v>
      </c>
      <c r="LA36" s="22">
        <v>8.6979170000000004E-13</v>
      </c>
      <c r="LB36" s="22">
        <v>5.3015450000000003E-14</v>
      </c>
      <c r="LC36" s="22">
        <v>3.2292008999999999E-15</v>
      </c>
      <c r="LD36" s="22">
        <v>1.9655352999999999E-16</v>
      </c>
      <c r="LE36" s="22">
        <v>1.1955139999999999E-17</v>
      </c>
      <c r="LF36" s="22">
        <v>7.2662863999999996E-19</v>
      </c>
      <c r="LG36" s="22">
        <v>4.4131665999999998E-20</v>
      </c>
      <c r="LH36" s="22">
        <v>2.6783164999999999E-21</v>
      </c>
      <c r="LI36" s="22">
        <v>1.6241913000000001E-22</v>
      </c>
      <c r="LJ36" s="22">
        <v>9.8415469999999995E-24</v>
      </c>
      <c r="LK36" s="22">
        <v>5.9583413999999999E-25</v>
      </c>
      <c r="LL36" s="22">
        <v>3.6089196999999999E-26</v>
      </c>
      <c r="LM36" s="22">
        <v>1.4163762999999999E-27</v>
      </c>
      <c r="LN36" s="22">
        <v>0</v>
      </c>
      <c r="LO36" s="22">
        <v>8.3927456E-13</v>
      </c>
      <c r="LP36" s="22">
        <v>1.9042852000000001E-11</v>
      </c>
      <c r="LQ36" s="22">
        <v>3.4800482E-10</v>
      </c>
      <c r="LR36" s="22">
        <v>6.0169250000000003E-9</v>
      </c>
      <c r="LS36" s="22">
        <v>1.0225855999999999E-7</v>
      </c>
      <c r="LT36" s="22">
        <v>1.7271574E-6</v>
      </c>
      <c r="LU36" s="22">
        <v>2.9094148000000001E-5</v>
      </c>
      <c r="LV36" s="22">
        <v>4.8954269999999995E-4</v>
      </c>
      <c r="LW36" s="22">
        <v>8.2408150000000003E-3</v>
      </c>
      <c r="LX36" s="22">
        <v>4.4092007000000003E-2</v>
      </c>
      <c r="LY36" s="22">
        <v>0.12009463500000001</v>
      </c>
      <c r="LZ36" s="22">
        <v>0.22365962</v>
      </c>
      <c r="MA36" s="22">
        <v>0.3096257</v>
      </c>
      <c r="MB36" s="22">
        <v>0.32798569999999999</v>
      </c>
      <c r="MC36" s="22">
        <v>0.29329547</v>
      </c>
      <c r="MD36" s="22">
        <v>0.19879042999999999</v>
      </c>
      <c r="ME36" s="22">
        <v>9.8554349999999999E-2</v>
      </c>
      <c r="MF36" s="22">
        <v>3.2276279999999997E-2</v>
      </c>
      <c r="MG36" s="22">
        <v>4.7591420000000001E-3</v>
      </c>
      <c r="MH36" s="22">
        <v>2.8267834999999998E-4</v>
      </c>
      <c r="MI36" s="22">
        <v>1.7013338999999999E-5</v>
      </c>
      <c r="MJ36" s="22">
        <v>1.0316795E-6</v>
      </c>
      <c r="MK36" s="22">
        <v>6.2806460000000001E-8</v>
      </c>
      <c r="ML36" s="22">
        <v>3.8303690000000004E-9</v>
      </c>
      <c r="MM36" s="22">
        <v>2.3373525E-10</v>
      </c>
      <c r="MN36" s="22">
        <v>1.4261530000000001E-11</v>
      </c>
      <c r="MO36" s="22">
        <v>8.6979446999999999E-13</v>
      </c>
      <c r="MP36" s="22">
        <v>5.3015590000000003E-14</v>
      </c>
      <c r="MQ36" s="22">
        <v>3.2292054999999999E-15</v>
      </c>
      <c r="MR36" s="22">
        <v>1.9655359E-16</v>
      </c>
      <c r="MS36" s="22">
        <v>1.1955142E-17</v>
      </c>
      <c r="MT36" s="22">
        <v>7.266302E-19</v>
      </c>
      <c r="MU36" s="22">
        <v>4.4131817999999998E-20</v>
      </c>
      <c r="MV36" s="22">
        <v>2.6783252E-21</v>
      </c>
      <c r="MW36" s="22">
        <v>1.6241947999999999E-22</v>
      </c>
      <c r="MX36" s="22">
        <v>9.8415565000000002E-24</v>
      </c>
      <c r="MY36" s="22">
        <v>5.9583490000000003E-25</v>
      </c>
      <c r="MZ36" s="22">
        <v>3.6089239999999998E-26</v>
      </c>
      <c r="NA36" s="22">
        <v>1.4163779E-27</v>
      </c>
      <c r="NB36" s="22">
        <v>0</v>
      </c>
      <c r="NC36" s="22">
        <v>8.3927223000000003E-13</v>
      </c>
      <c r="ND36" s="22">
        <v>1.9042803999999999E-11</v>
      </c>
      <c r="NE36" s="22">
        <v>3.4800419999999998E-10</v>
      </c>
      <c r="NF36" s="22">
        <v>6.0169150000000004E-9</v>
      </c>
      <c r="NG36" s="22">
        <v>1.0225834E-7</v>
      </c>
      <c r="NH36" s="22">
        <v>1.7271533999999999E-6</v>
      </c>
      <c r="NI36" s="22">
        <v>2.9094079999999998E-5</v>
      </c>
      <c r="NJ36" s="22">
        <v>4.8954149999999997E-4</v>
      </c>
      <c r="NK36" s="22">
        <v>8.2407959999999999E-3</v>
      </c>
      <c r="NL36" s="22">
        <v>4.409192E-2</v>
      </c>
      <c r="NM36" s="22">
        <v>0.12009446999999999</v>
      </c>
      <c r="NN36" s="22">
        <v>0.22365948999999999</v>
      </c>
      <c r="NO36" s="22">
        <v>0.30962557000000002</v>
      </c>
      <c r="NP36" s="22">
        <v>0.32798559999999999</v>
      </c>
      <c r="NQ36" s="22">
        <v>0.29329553000000003</v>
      </c>
      <c r="NR36" s="22">
        <v>0.19879052</v>
      </c>
      <c r="NS36" s="22">
        <v>9.8554439999999993E-2</v>
      </c>
      <c r="NT36" s="22">
        <v>3.2276314E-2</v>
      </c>
      <c r="NU36" s="22">
        <v>4.7591459999999997E-3</v>
      </c>
      <c r="NV36" s="22">
        <v>2.8267857999999998E-4</v>
      </c>
      <c r="NW36" s="22">
        <v>1.7013352000000001E-5</v>
      </c>
      <c r="NX36" s="22">
        <v>1.0316804000000001E-6</v>
      </c>
      <c r="NY36" s="22">
        <v>6.2806530000000004E-8</v>
      </c>
      <c r="NZ36" s="22">
        <v>3.8303719999999997E-9</v>
      </c>
      <c r="OA36" s="22">
        <v>2.3373539999999999E-10</v>
      </c>
      <c r="OB36" s="22">
        <v>1.4261536000000001E-11</v>
      </c>
      <c r="OC36" s="22">
        <v>8.6979489999999997E-13</v>
      </c>
      <c r="OD36" s="22">
        <v>5.3015630000000002E-14</v>
      </c>
      <c r="OE36" s="22">
        <v>3.2292083000000002E-15</v>
      </c>
      <c r="OF36" s="22">
        <v>1.9655359E-16</v>
      </c>
      <c r="OG36" s="22">
        <v>1.1955135E-17</v>
      </c>
      <c r="OH36" s="22">
        <v>7.2663014E-19</v>
      </c>
      <c r="OI36" s="22">
        <v>4.4131880000000002E-20</v>
      </c>
      <c r="OJ36" s="22">
        <v>2.6783304E-21</v>
      </c>
      <c r="OK36" s="22">
        <v>1.6241967999999999E-22</v>
      </c>
      <c r="OL36" s="22">
        <v>9.8415649999999993E-24</v>
      </c>
      <c r="OM36" s="22">
        <v>5.9583550000000004E-25</v>
      </c>
      <c r="ON36" s="22">
        <v>3.6089274000000002E-26</v>
      </c>
      <c r="OO36" s="22">
        <v>1.4163794E-27</v>
      </c>
      <c r="OP36" s="22">
        <v>0</v>
      </c>
      <c r="OQ36" s="22">
        <v>8.3927169999999999E-13</v>
      </c>
      <c r="OR36" s="22">
        <v>1.9042790000000001E-11</v>
      </c>
      <c r="OS36" s="22">
        <v>3.4800380000000001E-10</v>
      </c>
      <c r="OT36" s="22">
        <v>6.0169087000000001E-9</v>
      </c>
      <c r="OU36" s="22">
        <v>1.0225832E-7</v>
      </c>
      <c r="OV36" s="22">
        <v>1.7271526E-6</v>
      </c>
      <c r="OW36" s="22">
        <v>2.9094051999999999E-5</v>
      </c>
      <c r="OX36" s="22">
        <v>4.8954109999999995E-4</v>
      </c>
      <c r="OY36" s="22">
        <v>8.2407850000000005E-3</v>
      </c>
      <c r="OZ36" s="22">
        <v>4.4091847000000003E-2</v>
      </c>
      <c r="PA36" s="22">
        <v>0.120094374</v>
      </c>
      <c r="PB36" s="22">
        <v>0.22365942999999999</v>
      </c>
      <c r="PC36" s="22">
        <v>0.30962557000000002</v>
      </c>
      <c r="PD36" s="22">
        <v>0.32798569999999999</v>
      </c>
      <c r="PE36" s="22">
        <v>0.29329568</v>
      </c>
      <c r="PF36" s="22">
        <v>0.19879065000000001</v>
      </c>
      <c r="PG36" s="22">
        <v>9.8554513999999996E-2</v>
      </c>
      <c r="PH36" s="22">
        <v>3.2276359999999997E-2</v>
      </c>
      <c r="PI36" s="22">
        <v>4.7591602999999998E-3</v>
      </c>
      <c r="PJ36" s="22">
        <v>2.8267941999999998E-4</v>
      </c>
      <c r="PK36" s="22">
        <v>1.7013403E-5</v>
      </c>
      <c r="PL36" s="22">
        <v>1.0316833999999999E-6</v>
      </c>
      <c r="PM36" s="22">
        <v>6.2806709999999995E-8</v>
      </c>
      <c r="PN36" s="22">
        <v>3.8303829999999999E-9</v>
      </c>
      <c r="PO36" s="22">
        <v>2.3373599999999998E-10</v>
      </c>
      <c r="PP36" s="22">
        <v>1.4261565E-11</v>
      </c>
      <c r="PQ36" s="22">
        <v>8.6979636999999997E-13</v>
      </c>
      <c r="PR36" s="22">
        <v>5.3015745E-14</v>
      </c>
      <c r="PS36" s="22">
        <v>3.2292172000000002E-15</v>
      </c>
      <c r="PT36" s="22">
        <v>1.9655429E-16</v>
      </c>
      <c r="PU36" s="22">
        <v>1.1955174E-17</v>
      </c>
      <c r="PV36" s="22">
        <v>7.2663184999999998E-19</v>
      </c>
      <c r="PW36" s="22">
        <v>4.4131973000000002E-20</v>
      </c>
      <c r="PX36" s="22">
        <v>2.6783355E-21</v>
      </c>
      <c r="PY36" s="22">
        <v>1.6242E-22</v>
      </c>
      <c r="PZ36" s="22">
        <v>9.8415859999999997E-24</v>
      </c>
      <c r="QA36" s="22">
        <v>5.9583690000000004E-25</v>
      </c>
      <c r="QB36" s="22">
        <v>3.6089348000000002E-26</v>
      </c>
      <c r="QC36" s="22">
        <v>1.4163821E-27</v>
      </c>
      <c r="QD36" s="22">
        <v>0</v>
      </c>
      <c r="QE36" s="22">
        <v>8.3926875999999999E-13</v>
      </c>
      <c r="QF36" s="22">
        <v>1.9042715E-11</v>
      </c>
      <c r="QG36" s="22">
        <v>3.4800250000000001E-10</v>
      </c>
      <c r="QH36" s="22">
        <v>6.0168857000000002E-9</v>
      </c>
      <c r="QI36" s="22">
        <v>1.0225792E-7</v>
      </c>
      <c r="QJ36" s="22">
        <v>1.7271469E-6</v>
      </c>
      <c r="QK36" s="22">
        <v>2.9093964000000001E-5</v>
      </c>
      <c r="QL36" s="22">
        <v>4.8953964000000003E-4</v>
      </c>
      <c r="QM36" s="22">
        <v>8.2407650000000006E-3</v>
      </c>
      <c r="QN36" s="22">
        <v>4.4091779999999997E-2</v>
      </c>
      <c r="QO36" s="22">
        <v>0.12009422</v>
      </c>
      <c r="QP36" s="22">
        <v>0.22365934000000001</v>
      </c>
      <c r="QQ36" s="22">
        <v>0.30962571999999999</v>
      </c>
      <c r="QR36" s="22">
        <v>0.32798585000000002</v>
      </c>
      <c r="QS36" s="22">
        <v>0.29329603999999998</v>
      </c>
      <c r="QT36" s="22">
        <v>0.19879090999999999</v>
      </c>
      <c r="QU36" s="22">
        <v>9.8554639999999999E-2</v>
      </c>
      <c r="QV36" s="22">
        <v>3.2276403000000002E-2</v>
      </c>
      <c r="QW36" s="22">
        <v>4.7591756999999998E-3</v>
      </c>
      <c r="QX36" s="22">
        <v>2.8268035000000001E-4</v>
      </c>
      <c r="QY36" s="22">
        <v>1.7013454999999999E-5</v>
      </c>
      <c r="QZ36" s="22">
        <v>1.0316868E-6</v>
      </c>
      <c r="RA36" s="22">
        <v>6.2806905000000001E-8</v>
      </c>
      <c r="RB36" s="22">
        <v>3.8303955999999998E-9</v>
      </c>
      <c r="RC36" s="22">
        <v>2.3373671999999998E-10</v>
      </c>
      <c r="RD36" s="22">
        <v>1.42616075E-11</v>
      </c>
      <c r="RE36" s="22">
        <v>8.6979850000000003E-13</v>
      </c>
      <c r="RF36" s="22">
        <v>5.3015880000000001E-14</v>
      </c>
      <c r="RG36" s="22">
        <v>3.2292275999999999E-15</v>
      </c>
      <c r="RH36" s="22">
        <v>1.9655514999999999E-16</v>
      </c>
      <c r="RI36" s="22">
        <v>1.19552364E-17</v>
      </c>
      <c r="RJ36" s="22">
        <v>7.2663559999999998E-19</v>
      </c>
      <c r="RK36" s="22">
        <v>4.4132149999999998E-20</v>
      </c>
      <c r="RL36" s="22">
        <v>2.6783445999999999E-21</v>
      </c>
      <c r="RM36" s="22">
        <v>1.6242047000000001E-22</v>
      </c>
      <c r="RN36" s="22">
        <v>9.8416159999999994E-24</v>
      </c>
      <c r="RO36" s="22">
        <v>5.9583869999999998E-25</v>
      </c>
      <c r="RP36" s="22">
        <v>3.6089452999999999E-26</v>
      </c>
      <c r="RQ36" s="22">
        <v>1.4163862E-27</v>
      </c>
      <c r="RR36" s="22">
        <v>0</v>
      </c>
      <c r="RS36" s="22">
        <v>8.3926530000000003E-13</v>
      </c>
      <c r="RT36" s="22">
        <v>1.9042639000000001E-11</v>
      </c>
      <c r="RU36" s="22">
        <v>3.4800113000000001E-10</v>
      </c>
      <c r="RV36" s="22">
        <v>6.0168650000000002E-9</v>
      </c>
      <c r="RW36" s="22">
        <v>1.0225761E-7</v>
      </c>
      <c r="RX36" s="22">
        <v>1.7271421E-6</v>
      </c>
      <c r="RY36" s="22">
        <v>2.9093899999999999E-5</v>
      </c>
      <c r="RZ36" s="22">
        <v>4.8953877000000004E-4</v>
      </c>
      <c r="SA36" s="22">
        <v>8.2407480000000009E-3</v>
      </c>
      <c r="SB36" s="22">
        <v>4.4091746000000001E-2</v>
      </c>
      <c r="SC36" s="22">
        <v>0.12009410600000001</v>
      </c>
      <c r="SD36" s="22">
        <v>0.22365916</v>
      </c>
      <c r="SE36" s="22">
        <v>0.3096255</v>
      </c>
      <c r="SF36" s="22">
        <v>0.32798569999999999</v>
      </c>
      <c r="SG36" s="22">
        <v>0.29329612999999999</v>
      </c>
      <c r="SH36" s="22">
        <v>0.19879100999999999</v>
      </c>
      <c r="SI36" s="22">
        <v>9.8554699999999995E-2</v>
      </c>
      <c r="SJ36" s="22">
        <v>3.227642E-2</v>
      </c>
      <c r="SK36" s="22">
        <v>4.7591769999999999E-3</v>
      </c>
      <c r="SL36" s="22">
        <v>2.8268038E-4</v>
      </c>
      <c r="SM36" s="22">
        <v>1.7013457000000001E-5</v>
      </c>
      <c r="SN36" s="22">
        <v>1.0316865E-6</v>
      </c>
      <c r="SO36" s="22">
        <v>6.2806880000000003E-8</v>
      </c>
      <c r="SP36" s="22">
        <v>3.8303950000000004E-9</v>
      </c>
      <c r="SQ36" s="22">
        <v>2.3373675000000001E-10</v>
      </c>
      <c r="SR36" s="22">
        <v>1.4261611E-11</v>
      </c>
      <c r="SS36" s="22">
        <v>8.6979889999999996E-13</v>
      </c>
      <c r="ST36" s="22">
        <v>5.3015889999999999E-14</v>
      </c>
      <c r="SU36" s="22">
        <v>3.2292284000000001E-15</v>
      </c>
      <c r="SV36" s="22">
        <v>1.9655527E-16</v>
      </c>
      <c r="SW36" s="22">
        <v>1.1955253E-17</v>
      </c>
      <c r="SX36" s="22">
        <v>7.2663676E-19</v>
      </c>
      <c r="SY36" s="22">
        <v>4.4132212000000002E-20</v>
      </c>
      <c r="SZ36" s="22">
        <v>2.6783462E-21</v>
      </c>
      <c r="TA36" s="22">
        <v>1.6242050000000001E-22</v>
      </c>
      <c r="TB36" s="22">
        <v>9.8416210000000005E-24</v>
      </c>
      <c r="TC36" s="22">
        <v>5.9583910000000001E-25</v>
      </c>
      <c r="TD36" s="22">
        <v>3.6089467999999999E-26</v>
      </c>
      <c r="TE36" s="22">
        <v>1.4163870999999999E-27</v>
      </c>
      <c r="TF36" s="22">
        <v>0</v>
      </c>
      <c r="TG36" s="22">
        <v>8.3926334000000003E-13</v>
      </c>
      <c r="TH36" s="22">
        <v>1.9042594000000001E-11</v>
      </c>
      <c r="TI36" s="22">
        <v>3.4800013E-10</v>
      </c>
      <c r="TJ36" s="22">
        <v>6.0168449999999996E-9</v>
      </c>
      <c r="TK36" s="22">
        <v>1.0225726E-7</v>
      </c>
      <c r="TL36" s="22">
        <v>1.7271358999999999E-6</v>
      </c>
      <c r="TM36" s="22">
        <v>2.9093782E-5</v>
      </c>
      <c r="TN36" s="22">
        <v>4.8953699999999996E-4</v>
      </c>
      <c r="TO36" s="22">
        <v>8.2407250000000008E-3</v>
      </c>
      <c r="TP36" s="22">
        <v>4.4091690000000003E-2</v>
      </c>
      <c r="TQ36" s="22">
        <v>0.12009408000000001</v>
      </c>
      <c r="TR36" s="22">
        <v>0.22365921999999999</v>
      </c>
      <c r="TS36" s="22">
        <v>0.3096257</v>
      </c>
      <c r="TT36" s="22">
        <v>0.32798588000000001</v>
      </c>
      <c r="TU36" s="22">
        <v>0.29329645999999998</v>
      </c>
      <c r="TV36" s="22">
        <v>0.19879125</v>
      </c>
      <c r="TW36" s="22">
        <v>9.8554804999999995E-2</v>
      </c>
      <c r="TX36" s="22">
        <v>3.2276462999999998E-2</v>
      </c>
      <c r="TY36" s="22">
        <v>4.7591836000000004E-3</v>
      </c>
      <c r="TZ36" s="22">
        <v>2.826808E-4</v>
      </c>
      <c r="UA36" s="22">
        <v>1.7013476999999999E-5</v>
      </c>
      <c r="UB36" s="22">
        <v>1.0316875E-6</v>
      </c>
      <c r="UC36" s="22">
        <v>6.2806939999999995E-8</v>
      </c>
      <c r="UD36" s="22">
        <v>3.8303977999999996E-9</v>
      </c>
      <c r="UE36" s="22">
        <v>2.3373703000000002E-10</v>
      </c>
      <c r="UF36" s="22">
        <v>1.42616335E-11</v>
      </c>
      <c r="UG36" s="22">
        <v>8.6980076E-13</v>
      </c>
      <c r="UH36" s="22">
        <v>5.3016010000000003E-14</v>
      </c>
      <c r="UI36" s="22">
        <v>3.2292354E-15</v>
      </c>
      <c r="UJ36" s="22">
        <v>1.9655566E-16</v>
      </c>
      <c r="UK36" s="22">
        <v>1.1955278E-17</v>
      </c>
      <c r="UL36" s="22">
        <v>7.2663850000000003E-19</v>
      </c>
      <c r="UM36" s="22">
        <v>4.413231E-20</v>
      </c>
      <c r="UN36" s="22">
        <v>2.6783512000000001E-21</v>
      </c>
      <c r="UO36" s="22">
        <v>1.6242076999999999E-22</v>
      </c>
      <c r="UP36" s="22">
        <v>9.8416380000000001E-24</v>
      </c>
      <c r="UQ36" s="22">
        <v>5.9584014999999996E-25</v>
      </c>
      <c r="UR36" s="22">
        <v>3.6089526999999999E-26</v>
      </c>
      <c r="US36" s="22">
        <v>1.4163892000000001E-27</v>
      </c>
      <c r="UT36" s="22">
        <v>0</v>
      </c>
      <c r="UU36" s="22">
        <v>8.3926550000000005E-13</v>
      </c>
      <c r="UV36" s="22">
        <v>1.9042645999999999E-11</v>
      </c>
      <c r="UW36" s="22">
        <v>3.4800109999999998E-10</v>
      </c>
      <c r="UX36" s="22">
        <v>6.0168589999999999E-9</v>
      </c>
      <c r="UY36" s="22">
        <v>1.0225747E-7</v>
      </c>
      <c r="UZ36" s="22">
        <v>1.7271383E-6</v>
      </c>
      <c r="VA36" s="22">
        <v>2.9093810999999999E-5</v>
      </c>
      <c r="VB36" s="22">
        <v>4.8953699999999996E-4</v>
      </c>
      <c r="VC36" s="22">
        <v>8.2407230000000001E-3</v>
      </c>
      <c r="VD36" s="22">
        <v>4.4091690000000003E-2</v>
      </c>
      <c r="VE36" s="22">
        <v>0.12009410600000001</v>
      </c>
      <c r="VF36" s="22">
        <v>0.22365930000000001</v>
      </c>
      <c r="VG36" s="22">
        <v>0.30962585999999997</v>
      </c>
      <c r="VH36" s="22">
        <v>0.32798611999999999</v>
      </c>
      <c r="VI36" s="22">
        <v>0.29329674999999999</v>
      </c>
      <c r="VJ36" s="22">
        <v>0.19879137999999999</v>
      </c>
      <c r="VK36" s="22">
        <v>9.8554849999999999E-2</v>
      </c>
      <c r="VL36" s="22">
        <v>3.2276465999999997E-2</v>
      </c>
      <c r="VM36" s="22">
        <v>4.75918E-3</v>
      </c>
      <c r="VN36" s="22">
        <v>2.8268059999999999E-4</v>
      </c>
      <c r="VO36" s="22">
        <v>1.7013465999999999E-5</v>
      </c>
      <c r="VP36" s="22">
        <v>1.0316868999999999E-6</v>
      </c>
      <c r="VQ36" s="22">
        <v>6.2806899999999996E-8</v>
      </c>
      <c r="VR36" s="22">
        <v>3.8303950000000004E-9</v>
      </c>
      <c r="VS36" s="22">
        <v>2.3373684E-10</v>
      </c>
      <c r="VT36" s="22">
        <v>1.4261633E-11</v>
      </c>
      <c r="VU36" s="22">
        <v>8.6980103000000002E-13</v>
      </c>
      <c r="VV36" s="22">
        <v>5.3016069999999998E-14</v>
      </c>
      <c r="VW36" s="22">
        <v>3.2292394000000001E-15</v>
      </c>
      <c r="VX36" s="22">
        <v>1.9655589000000001E-16</v>
      </c>
      <c r="VY36" s="22">
        <v>1.1955291E-17</v>
      </c>
      <c r="VZ36" s="22">
        <v>7.2663914000000004E-19</v>
      </c>
      <c r="WA36" s="22">
        <v>4.4132354000000001E-20</v>
      </c>
      <c r="WB36" s="22">
        <v>2.6783539E-21</v>
      </c>
      <c r="WC36" s="22">
        <v>1.6242093999999999E-22</v>
      </c>
      <c r="WD36" s="22">
        <v>9.8416496000000007E-24</v>
      </c>
      <c r="WE36" s="22">
        <v>5.9584079999999997E-25</v>
      </c>
      <c r="WF36" s="22">
        <v>3.6089563999999999E-26</v>
      </c>
      <c r="WG36" s="22">
        <v>1.4163908E-27</v>
      </c>
      <c r="WH36" s="22">
        <v>0</v>
      </c>
      <c r="WI36" s="22">
        <v>8.3926795000000005E-13</v>
      </c>
      <c r="WJ36" s="22">
        <v>1.9042706999999998E-11</v>
      </c>
      <c r="WK36" s="22">
        <v>3.4800227000000002E-10</v>
      </c>
      <c r="WL36" s="22">
        <v>6.0168789999999997E-9</v>
      </c>
      <c r="WM36" s="22">
        <v>1.0225776E-7</v>
      </c>
      <c r="WN36" s="22">
        <v>1.7271432E-6</v>
      </c>
      <c r="WO36" s="22">
        <v>2.9093899999999999E-5</v>
      </c>
      <c r="WP36" s="22">
        <v>4.8953877000000004E-4</v>
      </c>
      <c r="WQ36" s="22">
        <v>8.2407499999999998E-3</v>
      </c>
      <c r="WR36" s="22">
        <v>4.4091772000000001E-2</v>
      </c>
      <c r="WS36" s="22">
        <v>0.120094284</v>
      </c>
      <c r="WT36" s="22">
        <v>0.22365958999999999</v>
      </c>
      <c r="WU36" s="22">
        <v>0.30962622000000001</v>
      </c>
      <c r="WV36" s="22">
        <v>0.32798644999999998</v>
      </c>
      <c r="WW36" s="22">
        <v>0.29329680000000002</v>
      </c>
      <c r="WX36" s="22">
        <v>0.19879142999999999</v>
      </c>
      <c r="WY36" s="22">
        <v>9.8554870000000003E-2</v>
      </c>
      <c r="WZ36" s="22">
        <v>3.2276465999999997E-2</v>
      </c>
      <c r="XA36" s="22">
        <v>4.7591780000000002E-3</v>
      </c>
      <c r="XB36" s="22">
        <v>2.8268040000000003E-4</v>
      </c>
      <c r="XC36" s="22">
        <v>1.7013457000000001E-5</v>
      </c>
      <c r="XD36" s="22">
        <v>1.0316866000000001E-6</v>
      </c>
      <c r="XE36" s="22">
        <v>6.2806870000000006E-8</v>
      </c>
      <c r="XF36" s="22">
        <v>3.8303942000000001E-9</v>
      </c>
      <c r="XG36" s="22">
        <v>2.3373680000000003E-10</v>
      </c>
      <c r="XH36" s="22">
        <v>1.4261631000000001E-11</v>
      </c>
      <c r="XI36" s="22">
        <v>8.6980146E-13</v>
      </c>
      <c r="XJ36" s="22">
        <v>5.3016134E-14</v>
      </c>
      <c r="XK36" s="22">
        <v>3.2292456000000002E-15</v>
      </c>
      <c r="XL36" s="22">
        <v>1.9655626999999999E-16</v>
      </c>
      <c r="XM36" s="22">
        <v>1.19553076E-17</v>
      </c>
      <c r="XN36" s="22">
        <v>7.2663986000000001E-19</v>
      </c>
      <c r="XO36" s="22">
        <v>4.4132383000000002E-20</v>
      </c>
      <c r="XP36" s="22">
        <v>2.6783554999999998E-21</v>
      </c>
      <c r="XQ36" s="22">
        <v>1.6242107E-22</v>
      </c>
      <c r="XR36" s="22">
        <v>9.8416590000000005E-24</v>
      </c>
      <c r="XS36" s="22">
        <v>5.9584124000000004E-25</v>
      </c>
      <c r="XT36" s="22">
        <v>3.6089588000000001E-26</v>
      </c>
      <c r="XU36" s="22">
        <v>1.4163918000000001E-27</v>
      </c>
      <c r="XV36" s="22">
        <v>0</v>
      </c>
      <c r="XW36" s="22">
        <v>8.3927140000000002E-13</v>
      </c>
      <c r="XX36" s="22">
        <v>1.9042785999999999E-11</v>
      </c>
      <c r="XY36" s="22">
        <v>3.4800375999999999E-10</v>
      </c>
      <c r="XZ36" s="22">
        <v>6.0169070000000003E-9</v>
      </c>
      <c r="YA36" s="22">
        <v>1.0225841000000001E-7</v>
      </c>
      <c r="YB36" s="22">
        <v>1.7271543999999999E-6</v>
      </c>
      <c r="YC36" s="22">
        <v>2.9094072E-5</v>
      </c>
      <c r="YD36" s="22">
        <v>4.8954109999999995E-4</v>
      </c>
      <c r="YE36" s="22">
        <v>8.2407869999999994E-3</v>
      </c>
      <c r="YF36" s="22">
        <v>4.4091890000000002E-2</v>
      </c>
      <c r="YG36" s="22">
        <v>0.12009446999999999</v>
      </c>
      <c r="YH36" s="22">
        <v>0.22365983</v>
      </c>
      <c r="YI36" s="22">
        <v>0.30962655</v>
      </c>
      <c r="YJ36" s="22">
        <v>0.32798674999999999</v>
      </c>
      <c r="YK36" s="22">
        <v>0.29329709999999998</v>
      </c>
      <c r="YL36" s="22">
        <v>0.19879168</v>
      </c>
      <c r="YM36" s="22">
        <v>9.8555000000000004E-2</v>
      </c>
      <c r="YN36" s="22">
        <v>3.2276510000000001E-2</v>
      </c>
      <c r="YO36" s="22">
        <v>4.7591863999999996E-3</v>
      </c>
      <c r="YP36" s="22">
        <v>2.826808E-4</v>
      </c>
      <c r="YQ36" s="22">
        <v>1.7013480000000001E-5</v>
      </c>
      <c r="YR36" s="22">
        <v>1.0316880000000001E-6</v>
      </c>
      <c r="YS36" s="22">
        <v>6.2806979999999995E-8</v>
      </c>
      <c r="YT36" s="22">
        <v>3.8304012999999999E-9</v>
      </c>
      <c r="YU36" s="22">
        <v>2.3373721999999998E-10</v>
      </c>
      <c r="YV36" s="22">
        <v>1.4261653999999999E-11</v>
      </c>
      <c r="YW36" s="22">
        <v>8.6980304000000005E-13</v>
      </c>
      <c r="YX36" s="22">
        <v>5.3016242999999999E-14</v>
      </c>
      <c r="YY36" s="22">
        <v>3.2292533999999999E-15</v>
      </c>
      <c r="YZ36" s="22">
        <v>1.9655677E-16</v>
      </c>
      <c r="ZA36" s="22">
        <v>1.19553365E-17</v>
      </c>
      <c r="ZB36" s="22">
        <v>7.2664139999999998E-19</v>
      </c>
      <c r="ZC36" s="22">
        <v>4.4132449999999998E-20</v>
      </c>
      <c r="ZD36" s="22">
        <v>2.6783595000000001E-21</v>
      </c>
      <c r="ZE36" s="22">
        <v>1.624213E-22</v>
      </c>
      <c r="ZF36" s="22">
        <v>9.8416760000000001E-24</v>
      </c>
      <c r="ZG36" s="22">
        <v>5.9584219999999996E-25</v>
      </c>
      <c r="ZH36" s="22">
        <v>3.6089640000000002E-26</v>
      </c>
      <c r="ZI36" s="22">
        <v>1.4163945000000001E-27</v>
      </c>
      <c r="ZJ36" s="22">
        <v>0</v>
      </c>
      <c r="ZK36" s="22">
        <v>8.3927129999999996E-13</v>
      </c>
      <c r="ZL36" s="22">
        <v>1.9042779999999999E-11</v>
      </c>
      <c r="ZM36" s="22">
        <v>3.4800345999999999E-10</v>
      </c>
      <c r="ZN36" s="22">
        <v>6.0169002999999999E-9</v>
      </c>
      <c r="ZO36" s="22">
        <v>1.02258106E-7</v>
      </c>
      <c r="ZP36" s="22">
        <v>1.7271491999999999E-6</v>
      </c>
      <c r="ZQ36" s="22">
        <v>2.9094012999999998E-5</v>
      </c>
      <c r="ZR36" s="22">
        <v>4.8954033999999995E-4</v>
      </c>
      <c r="ZS36" s="22">
        <v>8.2407750000000005E-3</v>
      </c>
      <c r="ZT36" s="22">
        <v>4.4091900000000003E-2</v>
      </c>
      <c r="ZU36" s="22">
        <v>0.12009454</v>
      </c>
      <c r="ZV36" s="22">
        <v>0.22365993000000001</v>
      </c>
      <c r="ZW36" s="22">
        <v>0.30962666999999999</v>
      </c>
      <c r="ZX36" s="22">
        <v>0.32798680000000002</v>
      </c>
      <c r="ZY36" s="22">
        <v>0.29329735000000001</v>
      </c>
      <c r="ZZ36" s="22">
        <v>0.19879185999999999</v>
      </c>
      <c r="AAA36" s="22">
        <v>9.8555065999999997E-2</v>
      </c>
      <c r="AAB36" s="22">
        <v>3.2276526E-2</v>
      </c>
      <c r="AAC36" s="22">
        <v>4.7591863999999996E-3</v>
      </c>
      <c r="AAD36" s="22">
        <v>2.8268088E-4</v>
      </c>
      <c r="AAE36" s="22">
        <v>1.7013490000000002E-5</v>
      </c>
      <c r="AAF36" s="22">
        <v>1.0316888E-6</v>
      </c>
      <c r="AAG36" s="22">
        <v>6.2807059999999994E-8</v>
      </c>
      <c r="AAH36" s="22">
        <v>3.8304083999999997E-9</v>
      </c>
      <c r="AAI36" s="22">
        <v>2.3373775000000002E-10</v>
      </c>
      <c r="AAJ36" s="22">
        <v>1.4261695E-11</v>
      </c>
      <c r="AAK36" s="22">
        <v>8.6980570000000005E-13</v>
      </c>
      <c r="AAL36" s="22">
        <v>5.3016421999999998E-14</v>
      </c>
      <c r="AAM36" s="22">
        <v>3.2292649999999998E-15</v>
      </c>
      <c r="AAN36" s="22">
        <v>1.9655760999999999E-16</v>
      </c>
      <c r="AAO36" s="22">
        <v>1.1955393000000001E-17</v>
      </c>
      <c r="AAP36" s="22">
        <v>7.2664486999999996E-19</v>
      </c>
      <c r="AAQ36" s="22">
        <v>4.4132673999999998E-20</v>
      </c>
      <c r="AAR36" s="22">
        <v>2.6783726999999998E-21</v>
      </c>
      <c r="AAS36" s="22">
        <v>1.6242213E-22</v>
      </c>
      <c r="AAT36" s="22">
        <v>9.8417280000000004E-24</v>
      </c>
      <c r="AAU36" s="22">
        <v>5.9584559999999996E-25</v>
      </c>
      <c r="AAV36" s="22">
        <v>3.6089860000000002E-26</v>
      </c>
      <c r="AAW36" s="22">
        <v>1.4164043E-27</v>
      </c>
      <c r="AAX36" s="22">
        <v>0</v>
      </c>
      <c r="AAY36" s="22">
        <v>8.3927009999999997E-13</v>
      </c>
      <c r="AAZ36" s="22">
        <v>1.9042767000000001E-11</v>
      </c>
      <c r="ABA36" s="22">
        <v>3.4800353999999999E-10</v>
      </c>
      <c r="ABB36" s="22">
        <v>6.0169047999999996E-9</v>
      </c>
      <c r="ABC36" s="22">
        <v>1.0225815E-7</v>
      </c>
      <c r="ABD36" s="22">
        <v>1.7271491999999999E-6</v>
      </c>
      <c r="ABE36" s="22">
        <v>2.9093992000000001E-5</v>
      </c>
      <c r="ABF36" s="22">
        <v>4.8954016999999998E-4</v>
      </c>
      <c r="ABG36" s="22">
        <v>8.2407715000000006E-3</v>
      </c>
      <c r="ABH36" s="22">
        <v>4.4091918000000001E-2</v>
      </c>
      <c r="ABI36" s="22">
        <v>0.12009462</v>
      </c>
      <c r="ABJ36" s="22">
        <v>0.2236601</v>
      </c>
      <c r="ABK36" s="22">
        <v>0.30962685000000001</v>
      </c>
      <c r="ABL36" s="22">
        <v>0.32798705</v>
      </c>
      <c r="ABM36" s="22">
        <v>0.29329735000000001</v>
      </c>
      <c r="ABN36" s="22">
        <v>0.19879182000000001</v>
      </c>
      <c r="ABO36" s="22">
        <v>9.855506E-2</v>
      </c>
      <c r="ABP36" s="22">
        <v>3.2276514999999999E-2</v>
      </c>
      <c r="ABQ36" s="22">
        <v>4.7591817999999998E-3</v>
      </c>
      <c r="ABR36" s="22">
        <v>2.8268063999999999E-4</v>
      </c>
      <c r="ABS36" s="22">
        <v>1.7013474000000001E-5</v>
      </c>
      <c r="ABT36" s="22">
        <v>1.0316877000000001E-6</v>
      </c>
      <c r="ABU36" s="22">
        <v>6.2807004000000002E-8</v>
      </c>
      <c r="ABV36" s="22">
        <v>3.8304057999999997E-9</v>
      </c>
      <c r="ABW36" s="22">
        <v>2.3373771999999999E-10</v>
      </c>
      <c r="ABX36" s="22">
        <v>1.4261692999999999E-11</v>
      </c>
      <c r="ABY36" s="22">
        <v>8.6980580000000001E-13</v>
      </c>
      <c r="ABZ36" s="22">
        <v>5.301641E-14</v>
      </c>
      <c r="ACA36" s="22">
        <v>3.2292645999999999E-15</v>
      </c>
      <c r="ACB36" s="22">
        <v>1.9655752000000001E-16</v>
      </c>
      <c r="ACC36" s="22">
        <v>1.1955389E-17</v>
      </c>
      <c r="ACD36" s="22">
        <v>7.2664436000000003E-19</v>
      </c>
      <c r="ACE36" s="22">
        <v>4.4132645000000003E-20</v>
      </c>
      <c r="ACF36" s="22">
        <v>2.6783696000000001E-21</v>
      </c>
      <c r="ACG36" s="22">
        <v>1.6242182000000001E-22</v>
      </c>
      <c r="ACH36" s="22">
        <v>9.8416979999999993E-24</v>
      </c>
      <c r="ACI36" s="22">
        <v>5.9584305999999999E-25</v>
      </c>
      <c r="ACJ36" s="22">
        <v>3.6089668E-26</v>
      </c>
      <c r="ACK36" s="22">
        <v>1.4163971000000001E-27</v>
      </c>
      <c r="ACL36" s="22">
        <v>0</v>
      </c>
      <c r="ACM36" s="22">
        <v>8.3927254999999997E-13</v>
      </c>
      <c r="ACN36" s="22">
        <v>1.90428E-11</v>
      </c>
      <c r="ACO36" s="22">
        <v>3.4800407000000002E-10</v>
      </c>
      <c r="ACP36" s="22">
        <v>6.0169104999999998E-9</v>
      </c>
      <c r="ACQ36" s="22">
        <v>1.0225831E-7</v>
      </c>
      <c r="ACR36" s="22">
        <v>1.7271531000000001E-6</v>
      </c>
      <c r="ACS36" s="22">
        <v>2.9094051999999999E-5</v>
      </c>
      <c r="ACT36" s="22">
        <v>4.8954089999999999E-4</v>
      </c>
      <c r="ACU36" s="22">
        <v>8.2407790000000002E-3</v>
      </c>
      <c r="ACV36" s="22">
        <v>4.4091824000000002E-2</v>
      </c>
      <c r="ACW36" s="22">
        <v>0.12009423</v>
      </c>
      <c r="ACX36" s="22">
        <v>0.22365927999999999</v>
      </c>
      <c r="ACY36" s="22">
        <v>0.30962545000000002</v>
      </c>
      <c r="ACZ36" s="22">
        <v>0.32798549999999999</v>
      </c>
      <c r="ADA36" s="22">
        <v>0.29329577000000001</v>
      </c>
      <c r="ADB36" s="22">
        <v>0.19879069999999999</v>
      </c>
      <c r="ADC36" s="22">
        <v>9.8554513999999996E-2</v>
      </c>
      <c r="ADD36" s="22">
        <v>3.2276350000000002E-2</v>
      </c>
      <c r="ADE36" s="22">
        <v>4.7591533999999996E-3</v>
      </c>
      <c r="ADF36" s="22">
        <v>2.8267895999999998E-4</v>
      </c>
      <c r="ADG36" s="22">
        <v>1.7013376999999999E-5</v>
      </c>
      <c r="ADH36" s="22">
        <v>1.0316823999999999E-6</v>
      </c>
      <c r="ADI36" s="22">
        <v>6.2806690000000002E-8</v>
      </c>
      <c r="ADJ36" s="22">
        <v>3.8303899999999996E-9</v>
      </c>
      <c r="ADK36" s="22">
        <v>2.3373680000000003E-10</v>
      </c>
      <c r="ADL36" s="22">
        <v>1.4261649E-11</v>
      </c>
      <c r="ADM36" s="22">
        <v>8.6980340000000003E-13</v>
      </c>
      <c r="ADN36" s="22">
        <v>5.3016267000000001E-14</v>
      </c>
      <c r="ADO36" s="22">
        <v>3.2292545000000001E-15</v>
      </c>
      <c r="ADP36" s="22">
        <v>1.9655664E-16</v>
      </c>
      <c r="ADQ36" s="22">
        <v>1.1955314000000001E-17</v>
      </c>
      <c r="ADR36" s="22">
        <v>7.2663890000000005E-19</v>
      </c>
      <c r="ADS36" s="22">
        <v>4.4132219999999997E-20</v>
      </c>
      <c r="ADT36" s="22">
        <v>2.6783403000000001E-21</v>
      </c>
      <c r="ADU36" s="22">
        <v>1.6242010000000001E-22</v>
      </c>
      <c r="ADV36" s="22">
        <v>9.8416140000000004E-24</v>
      </c>
      <c r="ADW36" s="22">
        <v>5.9584100000000003E-25</v>
      </c>
      <c r="ADX36" s="22">
        <v>3.6089823000000001E-26</v>
      </c>
      <c r="ADY36" s="22">
        <v>1.4163984E-27</v>
      </c>
      <c r="ADZ36" s="27"/>
      <c r="AEA36" s="25">
        <f t="shared" si="23"/>
        <v>31</v>
      </c>
      <c r="AEB36" s="52"/>
      <c r="AEC36" s="48">
        <f t="shared" si="27"/>
        <v>2.8659110000000001E-28</v>
      </c>
      <c r="AED36" s="48">
        <f t="shared" si="27"/>
        <v>2.8659053000000002E-28</v>
      </c>
      <c r="AEE36" s="48">
        <f t="shared" si="27"/>
        <v>2.8659120000000002E-28</v>
      </c>
      <c r="AEF36" s="48">
        <f t="shared" si="27"/>
        <v>2.8659110000000001E-28</v>
      </c>
      <c r="AEG36" s="48">
        <f t="shared" si="27"/>
        <v>2.8659030000000001E-28</v>
      </c>
      <c r="AEH36" s="48">
        <f t="shared" si="27"/>
        <v>2.8658980000000002E-28</v>
      </c>
      <c r="AEI36" s="48">
        <f t="shared" si="27"/>
        <v>2.8658932999999999E-28</v>
      </c>
      <c r="AEJ36" s="48">
        <f t="shared" si="27"/>
        <v>2.8658910000000002E-28</v>
      </c>
      <c r="AEK36" s="48">
        <f t="shared" si="27"/>
        <v>2.8658947E-28</v>
      </c>
      <c r="AEL36" s="48">
        <f t="shared" si="27"/>
        <v>2.8658976000000002E-28</v>
      </c>
      <c r="AEM36" s="48">
        <f t="shared" si="28"/>
        <v>2.865902E-28</v>
      </c>
      <c r="AEN36" s="48">
        <f t="shared" si="28"/>
        <v>2.8659106000000001E-28</v>
      </c>
      <c r="AEO36" s="48">
        <f t="shared" si="28"/>
        <v>2.8659120000000002E-28</v>
      </c>
      <c r="AEP36" s="48">
        <f t="shared" si="28"/>
        <v>2.8659162E-28</v>
      </c>
      <c r="AEQ36" s="48">
        <f t="shared" si="28"/>
        <v>2.8659189999999998E-28</v>
      </c>
      <c r="AER36" s="48">
        <f t="shared" si="28"/>
        <v>2.865922E-28</v>
      </c>
      <c r="AES36" s="48">
        <f t="shared" si="28"/>
        <v>2.8659281999999999E-28</v>
      </c>
      <c r="AET36" s="48">
        <f t="shared" si="28"/>
        <v>2.8659479999999999E-28</v>
      </c>
      <c r="AEU36" s="48">
        <f t="shared" si="28"/>
        <v>2.8659329999999998E-28</v>
      </c>
      <c r="AEV36" s="44">
        <f t="shared" si="17"/>
        <v>8.41</v>
      </c>
      <c r="AEW36" s="52"/>
      <c r="AEX36" s="82">
        <v>1.4163870999999999E-27</v>
      </c>
      <c r="AEY36" s="49">
        <f t="shared" si="18"/>
        <v>2.8659109421052631E-28</v>
      </c>
      <c r="AEZ36" s="52"/>
      <c r="AFA36" s="52"/>
      <c r="AFB36" s="48">
        <f t="shared" si="29"/>
        <v>8.5910013999999999E-4</v>
      </c>
      <c r="AFC36" s="48">
        <f t="shared" si="29"/>
        <v>8.5909984999999996E-4</v>
      </c>
      <c r="AFD36" s="48">
        <f t="shared" si="29"/>
        <v>8.5910025999999995E-4</v>
      </c>
      <c r="AFE36" s="48">
        <f t="shared" si="29"/>
        <v>8.5910106999999996E-4</v>
      </c>
      <c r="AFF36" s="48">
        <f t="shared" si="29"/>
        <v>8.5909910000000003E-4</v>
      </c>
      <c r="AFG36" s="48">
        <f t="shared" si="29"/>
        <v>8.5909675999999995E-4</v>
      </c>
      <c r="AFH36" s="48">
        <f t="shared" si="29"/>
        <v>8.5909400000000003E-4</v>
      </c>
      <c r="AFI36" s="48">
        <f t="shared" si="29"/>
        <v>8.5909189999999996E-4</v>
      </c>
      <c r="AFJ36" s="48">
        <f t="shared" si="29"/>
        <v>8.5909303999999996E-4</v>
      </c>
      <c r="AFK36" s="48">
        <f t="shared" si="29"/>
        <v>8.5909356000000005E-4</v>
      </c>
      <c r="AFL36" s="48">
        <f t="shared" si="30"/>
        <v>8.5909590000000002E-4</v>
      </c>
      <c r="AFM36" s="48">
        <f t="shared" si="30"/>
        <v>8.590987E-4</v>
      </c>
      <c r="AFN36" s="48">
        <f t="shared" si="30"/>
        <v>8.59099E-4</v>
      </c>
      <c r="AFO36" s="48">
        <f t="shared" si="30"/>
        <v>8.5910010000000005E-4</v>
      </c>
      <c r="AFP36" s="48">
        <f t="shared" si="30"/>
        <v>8.5909959999999998E-4</v>
      </c>
      <c r="AFQ36" s="48">
        <f t="shared" si="30"/>
        <v>8.5909956000000003E-4</v>
      </c>
      <c r="AFR36" s="48">
        <f t="shared" si="30"/>
        <v>8.5910070000000003E-4</v>
      </c>
      <c r="AFS36" s="48">
        <f t="shared" si="30"/>
        <v>8.5910106999999996E-4</v>
      </c>
      <c r="AFT36" s="48">
        <f t="shared" si="30"/>
        <v>8.5910040000000004E-4</v>
      </c>
      <c r="AFU36" s="52"/>
      <c r="AFV36" s="49">
        <f t="shared" si="25"/>
        <v>8.5909814263157894E-4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</row>
    <row r="37" spans="1:1103" ht="2.1" customHeight="1" x14ac:dyDescent="0.25">
      <c r="A37" s="27"/>
      <c r="B37" s="43">
        <v>31</v>
      </c>
      <c r="C37" s="44">
        <v>8.6999999999999993</v>
      </c>
      <c r="D37" s="73">
        <f t="shared" si="22"/>
        <v>2</v>
      </c>
      <c r="E37" s="27"/>
      <c r="F37" s="74">
        <v>0</v>
      </c>
      <c r="G37" s="20">
        <v>2.6917844999999998E-13</v>
      </c>
      <c r="H37" s="20">
        <v>6.1075676000000002E-12</v>
      </c>
      <c r="I37" s="20">
        <v>1.1197315E-10</v>
      </c>
      <c r="J37" s="20">
        <v>1.9459363000000001E-9</v>
      </c>
      <c r="K37" s="20">
        <v>3.3323918000000001E-8</v>
      </c>
      <c r="L37" s="20">
        <v>5.6907269999999995E-7</v>
      </c>
      <c r="M37" s="20">
        <v>9.7342099999999998E-6</v>
      </c>
      <c r="N37" s="20">
        <v>1.6719213E-4</v>
      </c>
      <c r="O37" s="20">
        <v>2.8892953000000002E-3</v>
      </c>
      <c r="P37" s="20">
        <v>2.420344E-2</v>
      </c>
      <c r="Q37" s="20">
        <v>8.0869384000000002E-2</v>
      </c>
      <c r="R37" s="20">
        <v>0.17327925999999999</v>
      </c>
      <c r="S37" s="20">
        <v>0.27118956999999999</v>
      </c>
      <c r="T37" s="20">
        <v>0.32272666999999999</v>
      </c>
      <c r="U37" s="20">
        <v>0.31523331999999998</v>
      </c>
      <c r="V37" s="20">
        <v>0.24694630000000001</v>
      </c>
      <c r="W37" s="20">
        <v>0.14601293000000001</v>
      </c>
      <c r="X37" s="20">
        <v>6.1628072999999998E-2</v>
      </c>
      <c r="Y37" s="20">
        <v>1.5729757E-2</v>
      </c>
      <c r="Z37" s="20">
        <v>1.2376830000000001E-3</v>
      </c>
      <c r="AA37" s="21">
        <v>7.7316810000000006E-5</v>
      </c>
      <c r="AB37" s="21">
        <v>4.7883464000000001E-6</v>
      </c>
      <c r="AC37" s="21">
        <v>2.9509903000000002E-7</v>
      </c>
      <c r="AD37" s="21">
        <v>1.8132806999999999E-8</v>
      </c>
      <c r="AE37" s="21">
        <v>1.1120305000000001E-9</v>
      </c>
      <c r="AF37" s="21">
        <v>6.8100720000000005E-11</v>
      </c>
      <c r="AG37" s="21">
        <v>4.1657299999999999E-12</v>
      </c>
      <c r="AH37" s="21">
        <v>2.5456614000000001E-13</v>
      </c>
      <c r="AI37" s="21">
        <v>1.5542433E-14</v>
      </c>
      <c r="AJ37" s="21">
        <v>9.4813580000000003E-16</v>
      </c>
      <c r="AK37" s="21">
        <v>5.7792440000000003E-17</v>
      </c>
      <c r="AL37" s="21">
        <v>3.5199075000000002E-18</v>
      </c>
      <c r="AM37" s="21">
        <v>2.1421869000000001E-19</v>
      </c>
      <c r="AN37" s="21">
        <v>1.30272214E-20</v>
      </c>
      <c r="AO37" s="21">
        <v>7.9161513E-22</v>
      </c>
      <c r="AP37" s="21">
        <v>4.8066332999999997E-23</v>
      </c>
      <c r="AQ37" s="21">
        <v>2.9162458000000001E-24</v>
      </c>
      <c r="AR37" s="21">
        <v>1.7702389999999999E-25</v>
      </c>
      <c r="AS37" s="21">
        <v>6.9578620000000004E-27</v>
      </c>
      <c r="AT37" s="22">
        <v>0</v>
      </c>
      <c r="AU37" s="22">
        <v>2.6917161999999999E-13</v>
      </c>
      <c r="AV37" s="22">
        <v>6.1074239999999997E-12</v>
      </c>
      <c r="AW37" s="22">
        <v>1.1197071E-10</v>
      </c>
      <c r="AX37" s="22">
        <v>1.9458967999999999E-9</v>
      </c>
      <c r="AY37" s="22">
        <v>3.3323256999999999E-8</v>
      </c>
      <c r="AZ37" s="22">
        <v>5.6906169999999996E-7</v>
      </c>
      <c r="BA37" s="22">
        <v>9.7340250000000004E-6</v>
      </c>
      <c r="BB37" s="22">
        <v>1.6718899E-4</v>
      </c>
      <c r="BC37" s="22">
        <v>2.8892402E-3</v>
      </c>
      <c r="BD37" s="22">
        <v>2.4203123999999999E-2</v>
      </c>
      <c r="BE37" s="22">
        <v>8.0868560000000006E-2</v>
      </c>
      <c r="BF37" s="22">
        <v>0.17327777999999999</v>
      </c>
      <c r="BG37" s="22">
        <v>0.27118769999999998</v>
      </c>
      <c r="BH37" s="22">
        <v>0.32272459999999997</v>
      </c>
      <c r="BI37" s="22">
        <v>0.31523152999999998</v>
      </c>
      <c r="BJ37" s="22">
        <v>0.24694526</v>
      </c>
      <c r="BK37" s="22">
        <v>0.14601241000000001</v>
      </c>
      <c r="BL37" s="22">
        <v>6.1627910000000001E-2</v>
      </c>
      <c r="BM37" s="22">
        <v>1.5729739999999999E-2</v>
      </c>
      <c r="BN37" s="22">
        <v>1.2376850000000001E-3</v>
      </c>
      <c r="BO37" s="22">
        <v>7.7316889999999998E-5</v>
      </c>
      <c r="BP37" s="22">
        <v>4.7883485999999997E-6</v>
      </c>
      <c r="BQ37" s="22">
        <v>2.9509907999999999E-7</v>
      </c>
      <c r="BR37" s="22">
        <v>1.81328E-8</v>
      </c>
      <c r="BS37" s="22">
        <v>1.1120296E-9</v>
      </c>
      <c r="BT37" s="22">
        <v>6.8100659999999996E-11</v>
      </c>
      <c r="BU37" s="22">
        <v>4.1657246E-12</v>
      </c>
      <c r="BV37" s="22">
        <v>2.5456586999999999E-13</v>
      </c>
      <c r="BW37" s="22">
        <v>1.5542417999999999E-14</v>
      </c>
      <c r="BX37" s="22">
        <v>9.4813450000000006E-16</v>
      </c>
      <c r="BY37" s="22">
        <v>5.7792356999999996E-17</v>
      </c>
      <c r="BZ37" s="22">
        <v>3.5199030000000001E-18</v>
      </c>
      <c r="CA37" s="22">
        <v>2.1421844000000001E-19</v>
      </c>
      <c r="CB37" s="22">
        <v>1.30272166E-20</v>
      </c>
      <c r="CC37" s="22">
        <v>7.9161427E-22</v>
      </c>
      <c r="CD37" s="22">
        <v>4.8066171999999998E-23</v>
      </c>
      <c r="CE37" s="22">
        <v>2.9162354E-24</v>
      </c>
      <c r="CF37" s="22">
        <v>1.7702379E-25</v>
      </c>
      <c r="CG37" s="22">
        <v>6.9578510000000004E-27</v>
      </c>
      <c r="CH37" s="22">
        <v>0</v>
      </c>
      <c r="CI37" s="22">
        <v>2.691742E-13</v>
      </c>
      <c r="CJ37" s="22">
        <v>6.1074759999999999E-12</v>
      </c>
      <c r="CK37" s="22">
        <v>1.11971564E-10</v>
      </c>
      <c r="CL37" s="22">
        <v>1.9459096999999999E-9</v>
      </c>
      <c r="CM37" s="22">
        <v>3.3323477000000003E-8</v>
      </c>
      <c r="CN37" s="22">
        <v>5.6906566000000003E-7</v>
      </c>
      <c r="CO37" s="22">
        <v>9.7340959999999996E-6</v>
      </c>
      <c r="CP37" s="22">
        <v>1.6719029000000001E-4</v>
      </c>
      <c r="CQ37" s="22">
        <v>2.8892632000000001E-3</v>
      </c>
      <c r="CR37" s="22">
        <v>2.4203228E-2</v>
      </c>
      <c r="CS37" s="22">
        <v>8.0868796000000007E-2</v>
      </c>
      <c r="CT37" s="22">
        <v>0.17327814</v>
      </c>
      <c r="CU37" s="22">
        <v>0.27118805000000001</v>
      </c>
      <c r="CV37" s="22">
        <v>0.32272497</v>
      </c>
      <c r="CW37" s="22">
        <v>0.31523180000000001</v>
      </c>
      <c r="CX37" s="22">
        <v>0.24694537</v>
      </c>
      <c r="CY37" s="22">
        <v>0.14601247000000001</v>
      </c>
      <c r="CZ37" s="22">
        <v>6.1627939999999999E-2</v>
      </c>
      <c r="DA37" s="22">
        <v>1.5729745999999999E-2</v>
      </c>
      <c r="DB37" s="22">
        <v>1.2376867E-3</v>
      </c>
      <c r="DC37" s="22">
        <v>7.7316980000000004E-5</v>
      </c>
      <c r="DD37" s="22">
        <v>4.7883554999999997E-6</v>
      </c>
      <c r="DE37" s="22">
        <v>2.9509954000000001E-7</v>
      </c>
      <c r="DF37" s="22">
        <v>1.8132832E-8</v>
      </c>
      <c r="DG37" s="22">
        <v>1.1120318000000001E-9</v>
      </c>
      <c r="DH37" s="22">
        <v>6.8100775000000004E-11</v>
      </c>
      <c r="DI37" s="22">
        <v>4.1657323999999996E-12</v>
      </c>
      <c r="DJ37" s="22">
        <v>2.5456643999999998E-13</v>
      </c>
      <c r="DK37" s="22">
        <v>1.5542457999999999E-14</v>
      </c>
      <c r="DL37" s="22">
        <v>9.4813709999999999E-16</v>
      </c>
      <c r="DM37" s="22">
        <v>5.7792490000000006E-17</v>
      </c>
      <c r="DN37" s="22">
        <v>3.5199075000000002E-18</v>
      </c>
      <c r="DO37" s="22">
        <v>2.1421857999999999E-19</v>
      </c>
      <c r="DP37" s="22">
        <v>1.3027223999999999E-20</v>
      </c>
      <c r="DQ37" s="22">
        <v>7.9161650000000001E-22</v>
      </c>
      <c r="DR37" s="22">
        <v>4.8066418000000003E-23</v>
      </c>
      <c r="DS37" s="22">
        <v>2.9162438E-24</v>
      </c>
      <c r="DT37" s="22">
        <v>1.7702415E-25</v>
      </c>
      <c r="DU37" s="22">
        <v>6.9578664000000007E-27</v>
      </c>
      <c r="DV37" s="22">
        <v>0</v>
      </c>
      <c r="DW37" s="22">
        <v>2.6917570000000001E-13</v>
      </c>
      <c r="DX37" s="22">
        <v>6.1075079999999997E-12</v>
      </c>
      <c r="DY37" s="22">
        <v>1.1197212E-10</v>
      </c>
      <c r="DZ37" s="22">
        <v>1.9459189999999999E-9</v>
      </c>
      <c r="EA37" s="22">
        <v>3.3323622999999997E-8</v>
      </c>
      <c r="EB37" s="22">
        <v>5.6906765000000005E-7</v>
      </c>
      <c r="EC37" s="22">
        <v>9.7341250000000006E-6</v>
      </c>
      <c r="ED37" s="22">
        <v>1.6719074E-4</v>
      </c>
      <c r="EE37" s="22">
        <v>2.8892701999999998E-3</v>
      </c>
      <c r="EF37" s="22">
        <v>2.4203296999999999E-2</v>
      </c>
      <c r="EG37" s="22">
        <v>8.086902E-2</v>
      </c>
      <c r="EH37" s="22">
        <v>0.17327859000000001</v>
      </c>
      <c r="EI37" s="22">
        <v>0.27118868000000002</v>
      </c>
      <c r="EJ37" s="22">
        <v>0.32272573999999998</v>
      </c>
      <c r="EK37" s="22">
        <v>0.31523240000000002</v>
      </c>
      <c r="EL37" s="22">
        <v>0.24694557</v>
      </c>
      <c r="EM37" s="22">
        <v>0.14601264999999999</v>
      </c>
      <c r="EN37" s="22">
        <v>6.1628019999999999E-2</v>
      </c>
      <c r="EO37" s="22">
        <v>1.5729755000000002E-2</v>
      </c>
      <c r="EP37" s="22">
        <v>1.2376873E-3</v>
      </c>
      <c r="EQ37" s="22">
        <v>7.7317025E-5</v>
      </c>
      <c r="ER37" s="22">
        <v>4.7883579999999999E-6</v>
      </c>
      <c r="ES37" s="22">
        <v>2.9509967999999999E-7</v>
      </c>
      <c r="ET37" s="22">
        <v>1.8132843000000001E-8</v>
      </c>
      <c r="EU37" s="22">
        <v>1.1120321E-9</v>
      </c>
      <c r="EV37" s="22">
        <v>6.8100795999999997E-11</v>
      </c>
      <c r="EW37" s="22">
        <v>4.1657320000000002E-12</v>
      </c>
      <c r="EX37" s="22">
        <v>2.5456621999999999E-13</v>
      </c>
      <c r="EY37" s="22">
        <v>1.5542434999999999E-14</v>
      </c>
      <c r="EZ37" s="22">
        <v>9.4813519999999994E-16</v>
      </c>
      <c r="FA37" s="22">
        <v>5.7792380000000001E-17</v>
      </c>
      <c r="FB37" s="22">
        <v>3.5199010000000003E-18</v>
      </c>
      <c r="FC37" s="22">
        <v>2.1421816000000001E-19</v>
      </c>
      <c r="FD37" s="22">
        <v>1.3027209E-20</v>
      </c>
      <c r="FE37" s="22">
        <v>7.9161715000000001E-22</v>
      </c>
      <c r="FF37" s="22">
        <v>4.8066319999999997E-23</v>
      </c>
      <c r="FG37" s="22">
        <v>2.9162467999999999E-24</v>
      </c>
      <c r="FH37" s="22">
        <v>1.7702404000000001E-25</v>
      </c>
      <c r="FI37" s="22">
        <v>6.9578625999999997E-27</v>
      </c>
      <c r="FJ37" s="22">
        <v>0</v>
      </c>
      <c r="FK37" s="22">
        <v>2.6917574E-13</v>
      </c>
      <c r="FL37" s="22">
        <v>6.1075109999999999E-12</v>
      </c>
      <c r="FM37" s="22">
        <v>1.1197224E-10</v>
      </c>
      <c r="FN37" s="22">
        <v>1.9459205E-9</v>
      </c>
      <c r="FO37" s="22">
        <v>3.3323626999999998E-8</v>
      </c>
      <c r="FP37" s="22">
        <v>5.6906779999999996E-7</v>
      </c>
      <c r="FQ37" s="22">
        <v>9.7341310000000003E-6</v>
      </c>
      <c r="FR37" s="22">
        <v>1.6719080999999999E-4</v>
      </c>
      <c r="FS37" s="22">
        <v>2.889272E-3</v>
      </c>
      <c r="FT37" s="22">
        <v>2.4203314E-2</v>
      </c>
      <c r="FU37" s="22">
        <v>8.0869129999999997E-2</v>
      </c>
      <c r="FV37" s="22">
        <v>0.17327881000000001</v>
      </c>
      <c r="FW37" s="22">
        <v>0.27118900000000001</v>
      </c>
      <c r="FX37" s="22">
        <v>0.32272590000000001</v>
      </c>
      <c r="FY37" s="22">
        <v>0.31523245999999999</v>
      </c>
      <c r="FZ37" s="22">
        <v>0.24694564999999999</v>
      </c>
      <c r="GA37" s="22">
        <v>0.14601259</v>
      </c>
      <c r="GB37" s="22">
        <v>6.1627973000000003E-2</v>
      </c>
      <c r="GC37" s="22">
        <v>1.5729738E-2</v>
      </c>
      <c r="GD37" s="22">
        <v>1.2376831000000001E-3</v>
      </c>
      <c r="GE37" s="22">
        <v>7.7316784999999997E-5</v>
      </c>
      <c r="GF37" s="22">
        <v>4.7883436000000001E-6</v>
      </c>
      <c r="GG37" s="22">
        <v>2.9509872E-7</v>
      </c>
      <c r="GH37" s="22">
        <v>1.813278E-8</v>
      </c>
      <c r="GI37" s="22">
        <v>1.1120280999999999E-9</v>
      </c>
      <c r="GJ37" s="22">
        <v>6.8100520000000006E-11</v>
      </c>
      <c r="GK37" s="22">
        <v>4.1657132999999999E-12</v>
      </c>
      <c r="GL37" s="22">
        <v>2.5456506E-13</v>
      </c>
      <c r="GM37" s="22">
        <v>1.5542364999999999E-14</v>
      </c>
      <c r="GN37" s="22">
        <v>9.4813159999999999E-16</v>
      </c>
      <c r="GO37" s="22">
        <v>5.7792259999999998E-17</v>
      </c>
      <c r="GP37" s="22">
        <v>3.5199032999999998E-18</v>
      </c>
      <c r="GQ37" s="22">
        <v>2.1421872E-19</v>
      </c>
      <c r="GR37" s="22">
        <v>1.3027193E-20</v>
      </c>
      <c r="GS37" s="22">
        <v>7.9161235000000002E-22</v>
      </c>
      <c r="GT37" s="22">
        <v>4.8066249999999999E-23</v>
      </c>
      <c r="GU37" s="22">
        <v>2.9162374999999999E-24</v>
      </c>
      <c r="GV37" s="22">
        <v>1.7702353E-25</v>
      </c>
      <c r="GW37" s="22">
        <v>6.9578420000000005E-27</v>
      </c>
      <c r="GX37" s="22">
        <v>0</v>
      </c>
      <c r="GY37" s="22">
        <v>2.6917665999999999E-13</v>
      </c>
      <c r="GZ37" s="22">
        <v>6.1075272000000003E-12</v>
      </c>
      <c r="HA37" s="22">
        <v>1.1197248E-10</v>
      </c>
      <c r="HB37" s="22">
        <v>1.9459259000000001E-9</v>
      </c>
      <c r="HC37" s="22">
        <v>3.3323712000000002E-8</v>
      </c>
      <c r="HD37" s="22">
        <v>5.690693E-7</v>
      </c>
      <c r="HE37" s="22">
        <v>9.7341519999999994E-6</v>
      </c>
      <c r="HF37" s="22">
        <v>1.6719116E-4</v>
      </c>
      <c r="HG37" s="22">
        <v>2.8892774000000001E-3</v>
      </c>
      <c r="HH37" s="22">
        <v>2.4203332000000001E-2</v>
      </c>
      <c r="HI37" s="22">
        <v>8.0869146000000003E-2</v>
      </c>
      <c r="HJ37" s="22">
        <v>0.17327881000000001</v>
      </c>
      <c r="HK37" s="22">
        <v>0.27118888000000002</v>
      </c>
      <c r="HL37" s="22">
        <v>0.32272561999999999</v>
      </c>
      <c r="HM37" s="22">
        <v>0.31523227999999998</v>
      </c>
      <c r="HN37" s="22">
        <v>0.24694542999999999</v>
      </c>
      <c r="HO37" s="22">
        <v>0.14601243</v>
      </c>
      <c r="HP37" s="22">
        <v>6.1627870000000001E-2</v>
      </c>
      <c r="HQ37" s="22">
        <v>1.5729703000000001E-2</v>
      </c>
      <c r="HR37" s="22">
        <v>1.2376774999999999E-3</v>
      </c>
      <c r="HS37" s="22">
        <v>7.7316439999999993E-5</v>
      </c>
      <c r="HT37" s="22">
        <v>4.7883219999999997E-6</v>
      </c>
      <c r="HU37" s="22">
        <v>2.9509745999999999E-7</v>
      </c>
      <c r="HV37" s="22">
        <v>1.8132706E-8</v>
      </c>
      <c r="HW37" s="22">
        <v>1.1120238E-9</v>
      </c>
      <c r="HX37" s="22">
        <v>6.8100275E-11</v>
      </c>
      <c r="HY37" s="22">
        <v>4.1657010000000001E-12</v>
      </c>
      <c r="HZ37" s="22">
        <v>2.5456453999999999E-13</v>
      </c>
      <c r="IA37" s="22">
        <v>1.5542347999999999E-14</v>
      </c>
      <c r="IB37" s="22">
        <v>9.4813049999999999E-16</v>
      </c>
      <c r="IC37" s="22">
        <v>5.7792100000000002E-17</v>
      </c>
      <c r="ID37" s="22">
        <v>3.5198868000000002E-18</v>
      </c>
      <c r="IE37" s="22">
        <v>2.1421781000000001E-19</v>
      </c>
      <c r="IF37" s="22">
        <v>1.3027176000000001E-20</v>
      </c>
      <c r="IG37" s="22">
        <v>7.9161200000000004E-22</v>
      </c>
      <c r="IH37" s="22">
        <v>4.8066216000000003E-23</v>
      </c>
      <c r="II37" s="22">
        <v>2.9162311999999998E-24</v>
      </c>
      <c r="IJ37" s="22">
        <v>1.7702313999999999E-25</v>
      </c>
      <c r="IK37" s="22">
        <v>6.9578290000000004E-27</v>
      </c>
      <c r="IL37" s="22">
        <v>0</v>
      </c>
      <c r="IM37" s="22">
        <v>2.6917609999999999E-13</v>
      </c>
      <c r="IN37" s="22">
        <v>6.1075147000000004E-12</v>
      </c>
      <c r="IO37" s="22">
        <v>1.11972265E-10</v>
      </c>
      <c r="IP37" s="22">
        <v>1.9459210000000002E-9</v>
      </c>
      <c r="IQ37" s="22">
        <v>3.3323650000000002E-8</v>
      </c>
      <c r="IR37" s="22">
        <v>5.6906829999999997E-7</v>
      </c>
      <c r="IS37" s="22">
        <v>9.7341390000000006E-6</v>
      </c>
      <c r="IT37" s="22">
        <v>1.6719097E-4</v>
      </c>
      <c r="IU37" s="22">
        <v>2.8892750000000002E-3</v>
      </c>
      <c r="IV37" s="22">
        <v>2.4203315E-2</v>
      </c>
      <c r="IW37" s="22">
        <v>8.0869079999999996E-2</v>
      </c>
      <c r="IX37" s="22">
        <v>0.17327861</v>
      </c>
      <c r="IY37" s="22">
        <v>0.27118868000000002</v>
      </c>
      <c r="IZ37" s="22">
        <v>0.32272547000000001</v>
      </c>
      <c r="JA37" s="22">
        <v>0.31523190000000001</v>
      </c>
      <c r="JB37" s="22">
        <v>0.24694498000000001</v>
      </c>
      <c r="JC37" s="22">
        <v>0.14601211</v>
      </c>
      <c r="JD37" s="22">
        <v>6.1627745999999997E-2</v>
      </c>
      <c r="JE37" s="22">
        <v>1.5729666E-2</v>
      </c>
      <c r="JF37" s="22">
        <v>1.2376723999999999E-3</v>
      </c>
      <c r="JG37" s="22">
        <v>7.731615E-5</v>
      </c>
      <c r="JH37" s="22">
        <v>4.7883053999999996E-6</v>
      </c>
      <c r="JI37" s="22">
        <v>2.950965E-7</v>
      </c>
      <c r="JJ37" s="22">
        <v>1.8132650999999999E-8</v>
      </c>
      <c r="JK37" s="22">
        <v>1.1120208999999999E-9</v>
      </c>
      <c r="JL37" s="22">
        <v>6.810013E-11</v>
      </c>
      <c r="JM37" s="22">
        <v>4.1656925E-12</v>
      </c>
      <c r="JN37" s="22">
        <v>2.5456408E-13</v>
      </c>
      <c r="JO37" s="22">
        <v>1.5542329999999999E-14</v>
      </c>
      <c r="JP37" s="22">
        <v>9.4813040000000001E-16</v>
      </c>
      <c r="JQ37" s="22">
        <v>5.7792069999999995E-17</v>
      </c>
      <c r="JR37" s="22">
        <v>3.519878E-18</v>
      </c>
      <c r="JS37" s="22">
        <v>2.1421677000000001E-19</v>
      </c>
      <c r="JT37" s="22">
        <v>1.30271374E-20</v>
      </c>
      <c r="JU37" s="22">
        <v>7.9161164000000003E-22</v>
      </c>
      <c r="JV37" s="22">
        <v>4.8066143999999998E-23</v>
      </c>
      <c r="JW37" s="22">
        <v>2.9162259E-24</v>
      </c>
      <c r="JX37" s="22">
        <v>1.7702284000000001E-25</v>
      </c>
      <c r="JY37" s="22">
        <v>6.9578156000000002E-27</v>
      </c>
      <c r="JZ37" s="22">
        <v>0</v>
      </c>
      <c r="KA37" s="22">
        <v>2.6917543999999998E-13</v>
      </c>
      <c r="KB37" s="22">
        <v>6.1075009999999997E-12</v>
      </c>
      <c r="KC37" s="22">
        <v>1.1197200000000001E-10</v>
      </c>
      <c r="KD37" s="22">
        <v>1.9459170000000001E-9</v>
      </c>
      <c r="KE37" s="22">
        <v>3.3323577000000002E-8</v>
      </c>
      <c r="KF37" s="22">
        <v>5.6906689999999998E-7</v>
      </c>
      <c r="KG37" s="22">
        <v>9.7341159999999993E-6</v>
      </c>
      <c r="KH37" s="22">
        <v>1.6719059E-4</v>
      </c>
      <c r="KI37" s="22">
        <v>2.8892687999999998E-3</v>
      </c>
      <c r="KJ37" s="22">
        <v>2.4203308E-2</v>
      </c>
      <c r="KK37" s="22">
        <v>8.0868990000000002E-2</v>
      </c>
      <c r="KL37" s="22">
        <v>0.17327845</v>
      </c>
      <c r="KM37" s="22">
        <v>0.27118835000000002</v>
      </c>
      <c r="KN37" s="22">
        <v>0.32272506000000001</v>
      </c>
      <c r="KO37" s="22">
        <v>0.3152315</v>
      </c>
      <c r="KP37" s="22">
        <v>0.24694469999999999</v>
      </c>
      <c r="KQ37" s="22">
        <v>0.14601191999999999</v>
      </c>
      <c r="KR37" s="22">
        <v>6.1627645000000002E-2</v>
      </c>
      <c r="KS37" s="22">
        <v>1.5729632E-2</v>
      </c>
      <c r="KT37" s="22">
        <v>1.2376679999999999E-3</v>
      </c>
      <c r="KU37" s="22">
        <v>7.7315919999999998E-5</v>
      </c>
      <c r="KV37" s="22">
        <v>4.7882939999999998E-6</v>
      </c>
      <c r="KW37" s="22">
        <v>2.9509593E-7</v>
      </c>
      <c r="KX37" s="22">
        <v>1.8132628000000002E-8</v>
      </c>
      <c r="KY37" s="22">
        <v>1.1120201000000001E-9</v>
      </c>
      <c r="KZ37" s="22">
        <v>6.8100110000000002E-11</v>
      </c>
      <c r="LA37" s="22">
        <v>4.1656903999999996E-12</v>
      </c>
      <c r="LB37" s="22">
        <v>2.5456376000000001E-13</v>
      </c>
      <c r="LC37" s="22">
        <v>1.5542295999999999E-14</v>
      </c>
      <c r="LD37" s="22">
        <v>9.481283E-16</v>
      </c>
      <c r="LE37" s="22">
        <v>5.7792030000000003E-17</v>
      </c>
      <c r="LF37" s="22">
        <v>3.519878E-18</v>
      </c>
      <c r="LG37" s="22">
        <v>2.1421668000000001E-19</v>
      </c>
      <c r="LH37" s="22">
        <v>1.3027120000000001E-20</v>
      </c>
      <c r="LI37" s="22">
        <v>7.9161099999999997E-22</v>
      </c>
      <c r="LJ37" s="22">
        <v>4.8066062000000002E-23</v>
      </c>
      <c r="LK37" s="22">
        <v>2.9162229999999998E-24</v>
      </c>
      <c r="LL37" s="22">
        <v>1.7702266000000001E-25</v>
      </c>
      <c r="LM37" s="22">
        <v>6.9578090000000005E-27</v>
      </c>
      <c r="LN37" s="22">
        <v>0</v>
      </c>
      <c r="LO37" s="22">
        <v>2.6917462999999999E-13</v>
      </c>
      <c r="LP37" s="22">
        <v>6.1074804E-12</v>
      </c>
      <c r="LQ37" s="22">
        <v>1.1197157E-10</v>
      </c>
      <c r="LR37" s="22">
        <v>1.9459084999999999E-9</v>
      </c>
      <c r="LS37" s="22">
        <v>3.3323440000000001E-8</v>
      </c>
      <c r="LT37" s="22">
        <v>5.6906470000000004E-7</v>
      </c>
      <c r="LU37" s="22">
        <v>9.7340810000000002E-6</v>
      </c>
      <c r="LV37" s="22">
        <v>1.6719006999999999E-4</v>
      </c>
      <c r="LW37" s="22">
        <v>2.8892599999999998E-3</v>
      </c>
      <c r="LX37" s="22">
        <v>2.4203273000000001E-2</v>
      </c>
      <c r="LY37" s="22">
        <v>8.0868990000000002E-2</v>
      </c>
      <c r="LZ37" s="22">
        <v>0.17327835</v>
      </c>
      <c r="MA37" s="22">
        <v>0.27118805000000001</v>
      </c>
      <c r="MB37" s="22">
        <v>0.32272473000000002</v>
      </c>
      <c r="MC37" s="22">
        <v>0.31523122999999997</v>
      </c>
      <c r="MD37" s="22">
        <v>0.24694450000000001</v>
      </c>
      <c r="ME37" s="22">
        <v>0.14601184</v>
      </c>
      <c r="MF37" s="22">
        <v>6.1627622999999999E-2</v>
      </c>
      <c r="MG37" s="22">
        <v>1.5729645E-2</v>
      </c>
      <c r="MH37" s="22">
        <v>1.2376730999999999E-3</v>
      </c>
      <c r="MI37" s="22">
        <v>7.7316210000000004E-5</v>
      </c>
      <c r="MJ37" s="22">
        <v>4.7883109999999996E-6</v>
      </c>
      <c r="MK37" s="22">
        <v>2.9509691999999999E-7</v>
      </c>
      <c r="ML37" s="22">
        <v>1.8132682999999999E-8</v>
      </c>
      <c r="MM37" s="22">
        <v>1.1120233999999999E-9</v>
      </c>
      <c r="MN37" s="22">
        <v>6.8100310000000001E-11</v>
      </c>
      <c r="MO37" s="22">
        <v>4.1657046999999998E-12</v>
      </c>
      <c r="MP37" s="22">
        <v>2.5456446000000001E-13</v>
      </c>
      <c r="MQ37" s="22">
        <v>1.5542320000000001E-14</v>
      </c>
      <c r="MR37" s="22">
        <v>9.4812869999999992E-16</v>
      </c>
      <c r="MS37" s="22">
        <v>5.7792045999999995E-17</v>
      </c>
      <c r="MT37" s="22">
        <v>3.5198859999999999E-18</v>
      </c>
      <c r="MU37" s="22">
        <v>2.1421743999999999E-19</v>
      </c>
      <c r="MV37" s="22">
        <v>1.30271584E-20</v>
      </c>
      <c r="MW37" s="22">
        <v>7.916127E-22</v>
      </c>
      <c r="MX37" s="22">
        <v>4.8066112000000002E-23</v>
      </c>
      <c r="MY37" s="22">
        <v>2.9162264999999999E-24</v>
      </c>
      <c r="MZ37" s="22">
        <v>1.7702294E-25</v>
      </c>
      <c r="NA37" s="22">
        <v>6.9578193999999998E-27</v>
      </c>
      <c r="NB37" s="22">
        <v>0</v>
      </c>
      <c r="NC37" s="22">
        <v>2.6917384000000002E-13</v>
      </c>
      <c r="ND37" s="22">
        <v>6.1074629999999996E-12</v>
      </c>
      <c r="NE37" s="22">
        <v>1.11971314E-10</v>
      </c>
      <c r="NF37" s="22">
        <v>1.9459054000000001E-9</v>
      </c>
      <c r="NG37" s="22">
        <v>3.3323374E-8</v>
      </c>
      <c r="NH37" s="22">
        <v>5.6906344999999996E-7</v>
      </c>
      <c r="NI37" s="22">
        <v>9.7340535E-6</v>
      </c>
      <c r="NJ37" s="22">
        <v>1.6718958999999999E-4</v>
      </c>
      <c r="NK37" s="22">
        <v>2.8892502E-3</v>
      </c>
      <c r="NL37" s="22">
        <v>2.4203220000000001E-2</v>
      </c>
      <c r="NM37" s="22">
        <v>8.0868855000000003E-2</v>
      </c>
      <c r="NN37" s="22">
        <v>0.17327819999999999</v>
      </c>
      <c r="NO37" s="22">
        <v>0.27118793000000002</v>
      </c>
      <c r="NP37" s="22">
        <v>0.32272466999999999</v>
      </c>
      <c r="NQ37" s="22">
        <v>0.31523119999999999</v>
      </c>
      <c r="NR37" s="22">
        <v>0.24694459999999999</v>
      </c>
      <c r="NS37" s="22">
        <v>0.14601195</v>
      </c>
      <c r="NT37" s="22">
        <v>6.1627689999999999E-2</v>
      </c>
      <c r="NU37" s="22">
        <v>1.5729661999999998E-2</v>
      </c>
      <c r="NV37" s="22">
        <v>1.2376736999999999E-3</v>
      </c>
      <c r="NW37" s="22">
        <v>7.7316269999999995E-5</v>
      </c>
      <c r="NX37" s="22">
        <v>4.7883154000000003E-6</v>
      </c>
      <c r="NY37" s="22">
        <v>2.9509726999999999E-7</v>
      </c>
      <c r="NZ37" s="22">
        <v>1.8132699000000001E-8</v>
      </c>
      <c r="OA37" s="22">
        <v>1.1120240000000001E-9</v>
      </c>
      <c r="OB37" s="22">
        <v>6.8100329999999999E-11</v>
      </c>
      <c r="OC37" s="22">
        <v>4.1657072999999997E-12</v>
      </c>
      <c r="OD37" s="22">
        <v>2.5456473000000002E-13</v>
      </c>
      <c r="OE37" s="22">
        <v>1.5542334999999999E-14</v>
      </c>
      <c r="OF37" s="22">
        <v>9.4812869999999992E-16</v>
      </c>
      <c r="OG37" s="22">
        <v>5.7792009999999994E-17</v>
      </c>
      <c r="OH37" s="22">
        <v>3.5198855000000002E-18</v>
      </c>
      <c r="OI37" s="22">
        <v>2.1421772000000001E-19</v>
      </c>
      <c r="OJ37" s="22">
        <v>1.30271835E-20</v>
      </c>
      <c r="OK37" s="22">
        <v>7.9161366000000004E-22</v>
      </c>
      <c r="OL37" s="22">
        <v>4.8066147000000001E-23</v>
      </c>
      <c r="OM37" s="22">
        <v>2.9162290000000001E-24</v>
      </c>
      <c r="ON37" s="22">
        <v>1.7702310000000001E-25</v>
      </c>
      <c r="OO37" s="22">
        <v>6.9578270000000003E-27</v>
      </c>
      <c r="OP37" s="22">
        <v>0</v>
      </c>
      <c r="OQ37" s="22">
        <v>2.6917363000000002E-13</v>
      </c>
      <c r="OR37" s="22">
        <v>6.1074587000000004E-12</v>
      </c>
      <c r="OS37" s="22">
        <v>1.1197123999999999E-10</v>
      </c>
      <c r="OT37" s="22">
        <v>1.9459040000000001E-9</v>
      </c>
      <c r="OU37" s="22">
        <v>3.3323349999999999E-8</v>
      </c>
      <c r="OV37" s="22">
        <v>5.6906292999999998E-7</v>
      </c>
      <c r="OW37" s="22">
        <v>9.7340434999999993E-6</v>
      </c>
      <c r="OX37" s="22">
        <v>1.6718934000000001E-4</v>
      </c>
      <c r="OY37" s="22">
        <v>2.8892470000000002E-3</v>
      </c>
      <c r="OZ37" s="22">
        <v>2.4203176E-2</v>
      </c>
      <c r="PA37" s="22">
        <v>8.0868765999999995E-2</v>
      </c>
      <c r="PB37" s="22">
        <v>0.17327811000000001</v>
      </c>
      <c r="PC37" s="22">
        <v>0.27118796000000001</v>
      </c>
      <c r="PD37" s="22">
        <v>0.32272469999999998</v>
      </c>
      <c r="PE37" s="22">
        <v>0.31523131999999998</v>
      </c>
      <c r="PF37" s="22">
        <v>0.24694469999999999</v>
      </c>
      <c r="PG37" s="22">
        <v>0.14601207999999999</v>
      </c>
      <c r="PH37" s="22">
        <v>6.1627753E-2</v>
      </c>
      <c r="PI37" s="22">
        <v>1.5729690000000001E-2</v>
      </c>
      <c r="PJ37" s="22">
        <v>1.2376796E-3</v>
      </c>
      <c r="PK37" s="22">
        <v>7.7316580000000003E-5</v>
      </c>
      <c r="PL37" s="22">
        <v>4.7883327E-6</v>
      </c>
      <c r="PM37" s="22">
        <v>2.9509825999999998E-7</v>
      </c>
      <c r="PN37" s="22">
        <v>1.8132755999999999E-8</v>
      </c>
      <c r="PO37" s="22">
        <v>1.1120269E-9</v>
      </c>
      <c r="PP37" s="22">
        <v>6.8100479999999995E-11</v>
      </c>
      <c r="PQ37" s="22">
        <v>4.1657145999999999E-12</v>
      </c>
      <c r="PR37" s="22">
        <v>2.5456527999999999E-13</v>
      </c>
      <c r="PS37" s="22">
        <v>1.5542379E-14</v>
      </c>
      <c r="PT37" s="22">
        <v>9.4813199999999992E-16</v>
      </c>
      <c r="PU37" s="22">
        <v>5.7792199999999997E-17</v>
      </c>
      <c r="PV37" s="22">
        <v>3.5198950000000002E-18</v>
      </c>
      <c r="PW37" s="22">
        <v>2.1421822000000001E-19</v>
      </c>
      <c r="PX37" s="22">
        <v>1.3027214999999999E-20</v>
      </c>
      <c r="PY37" s="22">
        <v>7.9161529999999997E-22</v>
      </c>
      <c r="PZ37" s="22">
        <v>4.8066249999999999E-23</v>
      </c>
      <c r="QA37" s="22">
        <v>2.9162358E-24</v>
      </c>
      <c r="QB37" s="22">
        <v>1.7702342999999999E-25</v>
      </c>
      <c r="QC37" s="22">
        <v>6.9578395E-27</v>
      </c>
      <c r="QD37" s="22">
        <v>0</v>
      </c>
      <c r="QE37" s="22">
        <v>2.6917262000000001E-13</v>
      </c>
      <c r="QF37" s="22">
        <v>6.1074330000000001E-12</v>
      </c>
      <c r="QG37" s="22">
        <v>1.11970745E-10</v>
      </c>
      <c r="QH37" s="22">
        <v>1.945896E-9</v>
      </c>
      <c r="QI37" s="22">
        <v>3.3323230000000001E-8</v>
      </c>
      <c r="QJ37" s="22">
        <v>5.6906119999999995E-7</v>
      </c>
      <c r="QK37" s="22">
        <v>9.7340179999999995E-6</v>
      </c>
      <c r="QL37" s="22">
        <v>1.6718893E-4</v>
      </c>
      <c r="QM37" s="22">
        <v>2.8892384999999999E-3</v>
      </c>
      <c r="QN37" s="22">
        <v>2.4203122000000001E-2</v>
      </c>
      <c r="QO37" s="22">
        <v>8.086865E-2</v>
      </c>
      <c r="QP37" s="22">
        <v>0.17327802</v>
      </c>
      <c r="QQ37" s="22">
        <v>0.27118799999999998</v>
      </c>
      <c r="QR37" s="22">
        <v>0.32272489999999998</v>
      </c>
      <c r="QS37" s="22">
        <v>0.31523156000000002</v>
      </c>
      <c r="QT37" s="22">
        <v>0.24694500999999999</v>
      </c>
      <c r="QU37" s="22">
        <v>0.14601226</v>
      </c>
      <c r="QV37" s="22">
        <v>6.1627830000000001E-2</v>
      </c>
      <c r="QW37" s="22">
        <v>1.5729718E-2</v>
      </c>
      <c r="QX37" s="22">
        <v>1.2376859E-3</v>
      </c>
      <c r="QY37" s="22">
        <v>7.7316944999999995E-5</v>
      </c>
      <c r="QZ37" s="22">
        <v>4.7883526999999997E-6</v>
      </c>
      <c r="RA37" s="22">
        <v>2.9509936999999998E-7</v>
      </c>
      <c r="RB37" s="22">
        <v>1.8132823000000001E-8</v>
      </c>
      <c r="RC37" s="22">
        <v>1.1120308E-9</v>
      </c>
      <c r="RD37" s="22">
        <v>6.8100705999999997E-11</v>
      </c>
      <c r="RE37" s="22">
        <v>4.1657264000000002E-12</v>
      </c>
      <c r="RF37" s="22">
        <v>2.5456597999999999E-13</v>
      </c>
      <c r="RG37" s="22">
        <v>1.5542435999999999E-14</v>
      </c>
      <c r="RH37" s="22">
        <v>9.4813629999999994E-16</v>
      </c>
      <c r="RI37" s="22">
        <v>5.7792500000000004E-17</v>
      </c>
      <c r="RJ37" s="22">
        <v>3.5199129999999999E-18</v>
      </c>
      <c r="RK37" s="22">
        <v>2.1421910000000001E-19</v>
      </c>
      <c r="RL37" s="22">
        <v>1.3027258600000001E-20</v>
      </c>
      <c r="RM37" s="22">
        <v>7.9161764999999999E-22</v>
      </c>
      <c r="RN37" s="22">
        <v>4.8066406E-23</v>
      </c>
      <c r="RO37" s="22">
        <v>2.9162456000000001E-24</v>
      </c>
      <c r="RP37" s="22">
        <v>1.7702395999999999E-25</v>
      </c>
      <c r="RQ37" s="22">
        <v>6.9578594999999999E-27</v>
      </c>
      <c r="RR37" s="22">
        <v>0</v>
      </c>
      <c r="RS37" s="22">
        <v>2.6917160000000002E-13</v>
      </c>
      <c r="RT37" s="22">
        <v>6.1074110000000003E-12</v>
      </c>
      <c r="RU37" s="22">
        <v>1.1197033E-10</v>
      </c>
      <c r="RV37" s="22">
        <v>1.9458900000000002E-9</v>
      </c>
      <c r="RW37" s="22">
        <v>3.3323119999999999E-8</v>
      </c>
      <c r="RX37" s="22">
        <v>5.6905939999999998E-7</v>
      </c>
      <c r="RY37" s="22">
        <v>9.7339920000000001E-6</v>
      </c>
      <c r="RZ37" s="22">
        <v>1.6718850000000001E-4</v>
      </c>
      <c r="SA37" s="22">
        <v>2.8892301E-3</v>
      </c>
      <c r="SB37" s="22">
        <v>2.4203107000000001E-2</v>
      </c>
      <c r="SC37" s="22">
        <v>8.0868560000000006E-2</v>
      </c>
      <c r="SD37" s="22">
        <v>0.17327787</v>
      </c>
      <c r="SE37" s="22">
        <v>0.27118784000000001</v>
      </c>
      <c r="SF37" s="22">
        <v>0.32272476</v>
      </c>
      <c r="SG37" s="22">
        <v>0.31523152999999998</v>
      </c>
      <c r="SH37" s="22">
        <v>0.24694513000000001</v>
      </c>
      <c r="SI37" s="22">
        <v>0.14601235000000001</v>
      </c>
      <c r="SJ37" s="22">
        <v>6.1627870000000001E-2</v>
      </c>
      <c r="SK37" s="22">
        <v>1.5729725E-2</v>
      </c>
      <c r="SL37" s="22">
        <v>1.2376857999999999E-3</v>
      </c>
      <c r="SM37" s="22">
        <v>7.7316916000000002E-5</v>
      </c>
      <c r="SN37" s="22">
        <v>4.7883499999999996E-6</v>
      </c>
      <c r="SO37" s="22">
        <v>2.9509917E-7</v>
      </c>
      <c r="SP37" s="22">
        <v>1.8132817999999999E-8</v>
      </c>
      <c r="SQ37" s="22">
        <v>1.1120308E-9</v>
      </c>
      <c r="SR37" s="22">
        <v>6.8100705999999997E-11</v>
      </c>
      <c r="SS37" s="22">
        <v>4.165726E-12</v>
      </c>
      <c r="ST37" s="22">
        <v>2.5456593000000001E-13</v>
      </c>
      <c r="SU37" s="22">
        <v>1.5542433E-14</v>
      </c>
      <c r="SV37" s="22">
        <v>9.4813680000000004E-16</v>
      </c>
      <c r="SW37" s="22">
        <v>5.7792575000000003E-17</v>
      </c>
      <c r="SX37" s="22">
        <v>3.5199185999999999E-18</v>
      </c>
      <c r="SY37" s="22">
        <v>2.1421938E-19</v>
      </c>
      <c r="SZ37" s="22">
        <v>1.3027267E-20</v>
      </c>
      <c r="TA37" s="22">
        <v>7.9161775000000003E-22</v>
      </c>
      <c r="TB37" s="22">
        <v>4.8066434E-23</v>
      </c>
      <c r="TC37" s="22">
        <v>2.9162473999999999E-24</v>
      </c>
      <c r="TD37" s="22">
        <v>1.7702404000000001E-25</v>
      </c>
      <c r="TE37" s="22">
        <v>6.9578625999999997E-27</v>
      </c>
      <c r="TF37" s="22">
        <v>0</v>
      </c>
      <c r="TG37" s="22">
        <v>2.6917090000000002E-13</v>
      </c>
      <c r="TH37" s="22">
        <v>6.1073944999999997E-12</v>
      </c>
      <c r="TI37" s="22">
        <v>1.11970044E-10</v>
      </c>
      <c r="TJ37" s="22">
        <v>1.945883E-9</v>
      </c>
      <c r="TK37" s="22">
        <v>3.3322997999999999E-8</v>
      </c>
      <c r="TL37" s="22">
        <v>5.6905720000000005E-7</v>
      </c>
      <c r="TM37" s="22">
        <v>9.7339500000000002E-6</v>
      </c>
      <c r="TN37" s="22">
        <v>1.6718774000000001E-4</v>
      </c>
      <c r="TO37" s="22">
        <v>2.8892187000000001E-3</v>
      </c>
      <c r="TP37" s="22">
        <v>2.4203065999999999E-2</v>
      </c>
      <c r="TQ37" s="22">
        <v>8.0868519999999999E-2</v>
      </c>
      <c r="TR37" s="22">
        <v>0.17327788</v>
      </c>
      <c r="TS37" s="22">
        <v>0.27118796000000001</v>
      </c>
      <c r="TT37" s="22">
        <v>0.32272497</v>
      </c>
      <c r="TU37" s="22">
        <v>0.31523190000000001</v>
      </c>
      <c r="TV37" s="22">
        <v>0.24694542999999999</v>
      </c>
      <c r="TW37" s="22">
        <v>0.14601248999999999</v>
      </c>
      <c r="TX37" s="22">
        <v>6.1627939999999999E-2</v>
      </c>
      <c r="TY37" s="22">
        <v>1.5729745999999999E-2</v>
      </c>
      <c r="TZ37" s="22">
        <v>1.2376872E-3</v>
      </c>
      <c r="UA37" s="22">
        <v>7.7317000000000005E-5</v>
      </c>
      <c r="UB37" s="22">
        <v>4.788355E-6</v>
      </c>
      <c r="UC37" s="22">
        <v>2.9509945000000001E-7</v>
      </c>
      <c r="UD37" s="22">
        <v>1.8132832E-8</v>
      </c>
      <c r="UE37" s="22">
        <v>1.1120318999999999E-9</v>
      </c>
      <c r="UF37" s="22">
        <v>6.8100810000000005E-11</v>
      </c>
      <c r="UG37" s="22">
        <v>4.1657350000000003E-12</v>
      </c>
      <c r="UH37" s="22">
        <v>2.5456652000000002E-13</v>
      </c>
      <c r="UI37" s="22">
        <v>1.5542467E-14</v>
      </c>
      <c r="UJ37" s="22">
        <v>9.4813880000000008E-16</v>
      </c>
      <c r="UK37" s="22">
        <v>5.7792693999999999E-17</v>
      </c>
      <c r="UL37" s="22">
        <v>3.5199265000000002E-18</v>
      </c>
      <c r="UM37" s="22">
        <v>2.1421986000000001E-19</v>
      </c>
      <c r="UN37" s="22">
        <v>1.3027291E-20</v>
      </c>
      <c r="UO37" s="22">
        <v>7.9161896000000001E-22</v>
      </c>
      <c r="UP37" s="22">
        <v>4.8066512999999998E-23</v>
      </c>
      <c r="UQ37" s="22">
        <v>2.9162525000000001E-24</v>
      </c>
      <c r="UR37" s="22">
        <v>1.7702433000000001E-25</v>
      </c>
      <c r="US37" s="22">
        <v>6.9578739999999998E-27</v>
      </c>
      <c r="UT37" s="22">
        <v>0</v>
      </c>
      <c r="UU37" s="22">
        <v>2.691713E-13</v>
      </c>
      <c r="UV37" s="22">
        <v>6.1074059999999998E-12</v>
      </c>
      <c r="UW37" s="22">
        <v>1.1197023000000001E-10</v>
      </c>
      <c r="UX37" s="22">
        <v>1.9458861000000002E-9</v>
      </c>
      <c r="UY37" s="22">
        <v>3.3323046999999998E-8</v>
      </c>
      <c r="UZ37" s="22">
        <v>5.6905760000000002E-7</v>
      </c>
      <c r="VA37" s="22">
        <v>9.7339500000000002E-6</v>
      </c>
      <c r="VB37" s="22">
        <v>1.6718768E-4</v>
      </c>
      <c r="VC37" s="22">
        <v>2.8892168999999999E-3</v>
      </c>
      <c r="VD37" s="22">
        <v>2.4203064E-2</v>
      </c>
      <c r="VE37" s="22">
        <v>8.0868540000000003E-2</v>
      </c>
      <c r="VF37" s="22">
        <v>0.17327796000000001</v>
      </c>
      <c r="VG37" s="22">
        <v>0.27118808</v>
      </c>
      <c r="VH37" s="22">
        <v>0.32272518</v>
      </c>
      <c r="VI37" s="22">
        <v>0.31523210000000002</v>
      </c>
      <c r="VJ37" s="22">
        <v>0.24694562</v>
      </c>
      <c r="VK37" s="22">
        <v>0.14601254</v>
      </c>
      <c r="VL37" s="22">
        <v>6.1627947000000002E-2</v>
      </c>
      <c r="VM37" s="22">
        <v>1.5729739999999999E-2</v>
      </c>
      <c r="VN37" s="22">
        <v>1.2376847E-3</v>
      </c>
      <c r="VO37" s="22">
        <v>7.7316889999999998E-5</v>
      </c>
      <c r="VP37" s="22">
        <v>4.7883490000000003E-6</v>
      </c>
      <c r="VQ37" s="22">
        <v>2.9509910000000001E-7</v>
      </c>
      <c r="VR37" s="22">
        <v>1.8132806999999999E-8</v>
      </c>
      <c r="VS37" s="22">
        <v>1.1120306999999999E-9</v>
      </c>
      <c r="VT37" s="22">
        <v>6.8100769999999995E-11</v>
      </c>
      <c r="VU37" s="22">
        <v>4.1657350000000003E-12</v>
      </c>
      <c r="VV37" s="22">
        <v>2.5456674E-13</v>
      </c>
      <c r="VW37" s="22">
        <v>1.5542485E-14</v>
      </c>
      <c r="VX37" s="22">
        <v>9.4813990000000008E-16</v>
      </c>
      <c r="VY37" s="22">
        <v>5.7792754E-17</v>
      </c>
      <c r="VZ37" s="22">
        <v>3.5199298E-18</v>
      </c>
      <c r="WA37" s="22">
        <v>2.1422004E-19</v>
      </c>
      <c r="WB37" s="22">
        <v>1.3027301E-20</v>
      </c>
      <c r="WC37" s="22">
        <v>7.9161967E-22</v>
      </c>
      <c r="WD37" s="22">
        <v>4.8066562999999998E-23</v>
      </c>
      <c r="WE37" s="22">
        <v>2.9162545000000002E-24</v>
      </c>
      <c r="WF37" s="22">
        <v>1.7702444E-25</v>
      </c>
      <c r="WG37" s="22">
        <v>6.9578800000000002E-27</v>
      </c>
      <c r="WH37" s="22">
        <v>0</v>
      </c>
      <c r="WI37" s="22">
        <v>2.6917220000000001E-13</v>
      </c>
      <c r="WJ37" s="22">
        <v>6.1074269999999998E-12</v>
      </c>
      <c r="WK37" s="22">
        <v>1.1197064E-10</v>
      </c>
      <c r="WL37" s="22">
        <v>1.9458934E-9</v>
      </c>
      <c r="WM37" s="22">
        <v>3.3323159999999998E-8</v>
      </c>
      <c r="WN37" s="22">
        <v>5.6905974999999998E-7</v>
      </c>
      <c r="WO37" s="22">
        <v>9.7339860000000004E-6</v>
      </c>
      <c r="WP37" s="22">
        <v>1.6718837000000001E-4</v>
      </c>
      <c r="WQ37" s="22">
        <v>2.88923E-3</v>
      </c>
      <c r="WR37" s="22">
        <v>2.4203111999999999E-2</v>
      </c>
      <c r="WS37" s="22">
        <v>8.0868683999999996E-2</v>
      </c>
      <c r="WT37" s="22">
        <v>0.17327820999999999</v>
      </c>
      <c r="WU37" s="22">
        <v>0.27118843999999998</v>
      </c>
      <c r="WV37" s="22">
        <v>0.3227255</v>
      </c>
      <c r="WW37" s="22">
        <v>0.31523234</v>
      </c>
      <c r="WX37" s="22">
        <v>0.24694571000000001</v>
      </c>
      <c r="WY37" s="22">
        <v>0.14601257000000001</v>
      </c>
      <c r="WZ37" s="22">
        <v>6.1627947000000002E-2</v>
      </c>
      <c r="XA37" s="22">
        <v>1.5729737000000001E-2</v>
      </c>
      <c r="XB37" s="22">
        <v>1.2376835E-3</v>
      </c>
      <c r="XC37" s="22">
        <v>7.7316810000000006E-5</v>
      </c>
      <c r="XD37" s="22">
        <v>4.7883453999999999E-6</v>
      </c>
      <c r="XE37" s="22">
        <v>2.9509888999999999E-7</v>
      </c>
      <c r="XF37" s="22">
        <v>1.81328E-8</v>
      </c>
      <c r="XG37" s="22">
        <v>1.1120305000000001E-9</v>
      </c>
      <c r="XH37" s="22">
        <v>6.8100760000000002E-11</v>
      </c>
      <c r="XI37" s="22">
        <v>4.1657369999999999E-12</v>
      </c>
      <c r="XJ37" s="22">
        <v>2.5456699999999998E-13</v>
      </c>
      <c r="XK37" s="22">
        <v>1.5542509999999999E-14</v>
      </c>
      <c r="XL37" s="22">
        <v>9.481414E-16</v>
      </c>
      <c r="XM37" s="22">
        <v>5.7792826000000002E-17</v>
      </c>
      <c r="XN37" s="22">
        <v>3.5199319999999998E-18</v>
      </c>
      <c r="XO37" s="22">
        <v>2.1422014999999999E-19</v>
      </c>
      <c r="XP37" s="22">
        <v>1.3027309E-20</v>
      </c>
      <c r="XQ37" s="22">
        <v>7.9162033000000003E-22</v>
      </c>
      <c r="XR37" s="22">
        <v>4.8066603999999999E-23</v>
      </c>
      <c r="XS37" s="22">
        <v>2.9162568999999999E-24</v>
      </c>
      <c r="XT37" s="22">
        <v>1.7702459E-25</v>
      </c>
      <c r="XU37" s="22">
        <v>6.9578864999999995E-27</v>
      </c>
      <c r="XV37" s="22">
        <v>0</v>
      </c>
      <c r="XW37" s="22">
        <v>2.6917351999999998E-13</v>
      </c>
      <c r="XX37" s="22">
        <v>6.1074559999999996E-12</v>
      </c>
      <c r="XY37" s="22">
        <v>1.1197123999999999E-10</v>
      </c>
      <c r="XZ37" s="22">
        <v>1.9459044999999999E-9</v>
      </c>
      <c r="YA37" s="22">
        <v>3.3323391999999999E-8</v>
      </c>
      <c r="YB37" s="22">
        <v>5.6906400000000005E-7</v>
      </c>
      <c r="YC37" s="22">
        <v>9.7340535E-6</v>
      </c>
      <c r="YD37" s="22">
        <v>1.6718941E-4</v>
      </c>
      <c r="YE37" s="22">
        <v>2.8892470000000002E-3</v>
      </c>
      <c r="YF37" s="22">
        <v>2.4203189E-2</v>
      </c>
      <c r="YG37" s="22">
        <v>8.0868825000000005E-2</v>
      </c>
      <c r="YH37" s="22">
        <v>0.17327835999999999</v>
      </c>
      <c r="YI37" s="22">
        <v>0.27118873999999998</v>
      </c>
      <c r="YJ37" s="22">
        <v>0.32272585999999998</v>
      </c>
      <c r="YK37" s="22">
        <v>0.31523263000000001</v>
      </c>
      <c r="YL37" s="22">
        <v>0.24694604000000001</v>
      </c>
      <c r="YM37" s="22">
        <v>0.14601278000000001</v>
      </c>
      <c r="YN37" s="22">
        <v>6.162803E-2</v>
      </c>
      <c r="YO37" s="22">
        <v>1.5729757E-2</v>
      </c>
      <c r="YP37" s="22">
        <v>1.2376856999999999E-3</v>
      </c>
      <c r="YQ37" s="22">
        <v>7.7316944999999995E-5</v>
      </c>
      <c r="YR37" s="22">
        <v>4.7883536E-6</v>
      </c>
      <c r="YS37" s="22">
        <v>2.9509948000000001E-7</v>
      </c>
      <c r="YT37" s="22">
        <v>1.8132836000000002E-8</v>
      </c>
      <c r="YU37" s="22">
        <v>1.1120325999999999E-9</v>
      </c>
      <c r="YV37" s="22">
        <v>6.8100889999999999E-11</v>
      </c>
      <c r="YW37" s="22">
        <v>4.1657446000000002E-12</v>
      </c>
      <c r="YX37" s="22">
        <v>2.5456753000000002E-13</v>
      </c>
      <c r="YY37" s="22">
        <v>1.5542548000000001E-14</v>
      </c>
      <c r="YZ37" s="22">
        <v>9.4814379999999997E-16</v>
      </c>
      <c r="ZA37" s="22">
        <v>5.7792964999999995E-17</v>
      </c>
      <c r="ZB37" s="22">
        <v>3.5199393E-18</v>
      </c>
      <c r="ZC37" s="22">
        <v>2.1422049999999999E-19</v>
      </c>
      <c r="ZD37" s="22">
        <v>1.3027328E-20</v>
      </c>
      <c r="ZE37" s="22">
        <v>7.9162164000000004E-22</v>
      </c>
      <c r="ZF37" s="22">
        <v>4.8066686999999997E-23</v>
      </c>
      <c r="ZG37" s="22">
        <v>2.9162616000000001E-24</v>
      </c>
      <c r="ZH37" s="22">
        <v>1.7702480999999999E-25</v>
      </c>
      <c r="ZI37" s="22">
        <v>6.9578970000000006E-27</v>
      </c>
      <c r="ZJ37" s="22">
        <v>0</v>
      </c>
      <c r="ZK37" s="22">
        <v>2.6917357E-13</v>
      </c>
      <c r="ZL37" s="22">
        <v>6.1074553E-12</v>
      </c>
      <c r="ZM37" s="22">
        <v>1.11971085E-10</v>
      </c>
      <c r="ZN37" s="22">
        <v>1.9459000000000001E-9</v>
      </c>
      <c r="ZO37" s="22">
        <v>3.3323280000000003E-8</v>
      </c>
      <c r="ZP37" s="22">
        <v>5.6906210000000004E-7</v>
      </c>
      <c r="ZQ37" s="22">
        <v>9.7340280000000002E-6</v>
      </c>
      <c r="ZR37" s="22">
        <v>1.6718905E-4</v>
      </c>
      <c r="ZS37" s="22">
        <v>2.8892402E-3</v>
      </c>
      <c r="ZT37" s="22">
        <v>2.4203191999999998E-2</v>
      </c>
      <c r="ZU37" s="22">
        <v>8.0868855000000003E-2</v>
      </c>
      <c r="ZV37" s="22">
        <v>0.17327846999999999</v>
      </c>
      <c r="ZW37" s="22">
        <v>0.27118888000000002</v>
      </c>
      <c r="ZX37" s="22">
        <v>0.32272594999999998</v>
      </c>
      <c r="ZY37" s="22">
        <v>0.31523279999999998</v>
      </c>
      <c r="ZZ37" s="22">
        <v>0.24694627999999999</v>
      </c>
      <c r="AAA37" s="22">
        <v>0.1460129</v>
      </c>
      <c r="AAB37" s="22">
        <v>6.1628059999999998E-2</v>
      </c>
      <c r="AAC37" s="22">
        <v>1.5729763000000001E-2</v>
      </c>
      <c r="AAD37" s="22">
        <v>1.2376850999999999E-3</v>
      </c>
      <c r="AAE37" s="22">
        <v>7.731692E-5</v>
      </c>
      <c r="AAF37" s="22">
        <v>4.7883545000000003E-6</v>
      </c>
      <c r="AAG37" s="22">
        <v>2.9509974E-7</v>
      </c>
      <c r="AAH37" s="22">
        <v>1.8132864000000001E-8</v>
      </c>
      <c r="AAI37" s="22">
        <v>1.1120348E-9</v>
      </c>
      <c r="AAJ37" s="22">
        <v>6.810107E-11</v>
      </c>
      <c r="AAK37" s="22">
        <v>4.1657575999999996E-12</v>
      </c>
      <c r="AAL37" s="22">
        <v>2.5456834000000002E-13</v>
      </c>
      <c r="AAM37" s="22">
        <v>1.5542604000000001E-14</v>
      </c>
      <c r="AAN37" s="22">
        <v>9.4814760000000007E-16</v>
      </c>
      <c r="AAO37" s="22">
        <v>5.7793219999999998E-17</v>
      </c>
      <c r="AAP37" s="22">
        <v>3.5199550000000002E-18</v>
      </c>
      <c r="AAQ37" s="22">
        <v>2.1422145E-19</v>
      </c>
      <c r="AAR37" s="22">
        <v>1.3027390000000001E-20</v>
      </c>
      <c r="AAS37" s="22">
        <v>7.9162529999999999E-22</v>
      </c>
      <c r="AAT37" s="22">
        <v>4.8066933000000002E-23</v>
      </c>
      <c r="AAU37" s="22">
        <v>2.9162778000000002E-24</v>
      </c>
      <c r="AAV37" s="22">
        <v>1.7702588E-25</v>
      </c>
      <c r="AAW37" s="22">
        <v>6.9579449999999994E-27</v>
      </c>
      <c r="AAX37" s="22">
        <v>0</v>
      </c>
      <c r="AAY37" s="22">
        <v>2.6917298E-13</v>
      </c>
      <c r="AAZ37" s="22">
        <v>6.1074483E-12</v>
      </c>
      <c r="ABA37" s="22">
        <v>1.1197109E-10</v>
      </c>
      <c r="ABB37" s="22">
        <v>1.9459012E-9</v>
      </c>
      <c r="ABC37" s="22">
        <v>3.3323296000000002E-8</v>
      </c>
      <c r="ABD37" s="22">
        <v>5.6906210000000004E-7</v>
      </c>
      <c r="ABE37" s="22">
        <v>9.7340234999999996E-6</v>
      </c>
      <c r="ABF37" s="22">
        <v>1.6718892000000001E-4</v>
      </c>
      <c r="ABG37" s="22">
        <v>2.8892378000000001E-3</v>
      </c>
      <c r="ABH37" s="22">
        <v>2.4203202E-2</v>
      </c>
      <c r="ABI37" s="22">
        <v>8.0868910000000002E-2</v>
      </c>
      <c r="ABJ37" s="22">
        <v>0.17327861</v>
      </c>
      <c r="ABK37" s="22">
        <v>0.27118900000000001</v>
      </c>
      <c r="ABL37" s="22">
        <v>0.32272613</v>
      </c>
      <c r="ABM37" s="22">
        <v>0.31523293000000002</v>
      </c>
      <c r="ABN37" s="22">
        <v>0.24694616999999999</v>
      </c>
      <c r="ABO37" s="22">
        <v>0.14601286999999999</v>
      </c>
      <c r="ABP37" s="22">
        <v>6.1628061999999997E-2</v>
      </c>
      <c r="ABQ37" s="22">
        <v>1.5729751E-2</v>
      </c>
      <c r="ABR37" s="22">
        <v>1.2376831000000001E-3</v>
      </c>
      <c r="ABS37" s="22">
        <v>7.7316810000000006E-5</v>
      </c>
      <c r="ABT37" s="22">
        <v>4.788348E-6</v>
      </c>
      <c r="ABU37" s="22">
        <v>2.9509942999999999E-7</v>
      </c>
      <c r="ABV37" s="22">
        <v>1.8132846000000002E-8</v>
      </c>
      <c r="ABW37" s="22">
        <v>1.1120344999999999E-9</v>
      </c>
      <c r="ABX37" s="22">
        <v>6.8101045999999999E-11</v>
      </c>
      <c r="ABY37" s="22">
        <v>4.1657560000000003E-12</v>
      </c>
      <c r="ABZ37" s="22">
        <v>2.5456825999999998E-13</v>
      </c>
      <c r="ACA37" s="22">
        <v>1.5542594999999999E-14</v>
      </c>
      <c r="ACB37" s="22">
        <v>9.4814719999999995E-16</v>
      </c>
      <c r="ACC37" s="22">
        <v>5.7793200000000002E-17</v>
      </c>
      <c r="ACD37" s="22">
        <v>3.5199537999999998E-18</v>
      </c>
      <c r="ACE37" s="22">
        <v>2.1422131999999999E-19</v>
      </c>
      <c r="ACF37" s="22">
        <v>1.3027371000000001E-20</v>
      </c>
      <c r="ACG37" s="22">
        <v>7.9162359999999996E-22</v>
      </c>
      <c r="ACH37" s="22">
        <v>4.8066770000000002E-23</v>
      </c>
      <c r="ACI37" s="22">
        <v>2.9162643E-24</v>
      </c>
      <c r="ACJ37" s="22">
        <v>1.7702486999999999E-25</v>
      </c>
      <c r="ACK37" s="22">
        <v>6.9579080000000006E-27</v>
      </c>
      <c r="ACL37" s="22">
        <v>0</v>
      </c>
      <c r="ACM37" s="22">
        <v>2.6917382E-13</v>
      </c>
      <c r="ACN37" s="22">
        <v>6.1074626000000002E-12</v>
      </c>
      <c r="ACO37" s="22">
        <v>1.11971245E-10</v>
      </c>
      <c r="ACP37" s="22">
        <v>1.9459031999999999E-9</v>
      </c>
      <c r="ACQ37" s="22">
        <v>3.3323349999999999E-8</v>
      </c>
      <c r="ACR37" s="22">
        <v>5.6906280000000003E-7</v>
      </c>
      <c r="ACS37" s="22">
        <v>9.7340369999999999E-6</v>
      </c>
      <c r="ACT37" s="22">
        <v>1.6718918E-4</v>
      </c>
      <c r="ACU37" s="22">
        <v>2.8892430000000001E-3</v>
      </c>
      <c r="ACV37" s="22">
        <v>2.4203156999999999E-2</v>
      </c>
      <c r="ACW37" s="22">
        <v>8.0868659999999995E-2</v>
      </c>
      <c r="ACX37" s="22">
        <v>0.17327793999999999</v>
      </c>
      <c r="ACY37" s="22">
        <v>0.27118775000000001</v>
      </c>
      <c r="ACZ37" s="22">
        <v>0.32272455</v>
      </c>
      <c r="ADA37" s="22">
        <v>0.31523122999999997</v>
      </c>
      <c r="ADB37" s="22">
        <v>0.24694479</v>
      </c>
      <c r="ADC37" s="22">
        <v>0.14601204000000001</v>
      </c>
      <c r="ADD37" s="22">
        <v>6.1627719999999997E-2</v>
      </c>
      <c r="ADE37" s="22">
        <v>1.5729674999999999E-2</v>
      </c>
      <c r="ADF37" s="22">
        <v>1.2376753E-3</v>
      </c>
      <c r="ADG37" s="22">
        <v>7.7316356000000004E-5</v>
      </c>
      <c r="ADH37" s="22">
        <v>4.7883223000000004E-6</v>
      </c>
      <c r="ADI37" s="22">
        <v>2.9509795000000002E-7</v>
      </c>
      <c r="ADJ37" s="22">
        <v>1.813277E-8</v>
      </c>
      <c r="ADK37" s="22">
        <v>1.1120301E-9</v>
      </c>
      <c r="ADL37" s="22">
        <v>6.8100843999999999E-11</v>
      </c>
      <c r="ADM37" s="22">
        <v>4.1657446000000002E-12</v>
      </c>
      <c r="ADN37" s="22">
        <v>2.5456754999999999E-13</v>
      </c>
      <c r="ADO37" s="22">
        <v>1.5542548000000001E-14</v>
      </c>
      <c r="ADP37" s="22">
        <v>9.4814279999999995E-16</v>
      </c>
      <c r="ADQ37" s="22">
        <v>5.7792840000000005E-17</v>
      </c>
      <c r="ADR37" s="22">
        <v>3.5199252000000002E-18</v>
      </c>
      <c r="ADS37" s="22">
        <v>2.1421926999999999E-19</v>
      </c>
      <c r="ADT37" s="22">
        <v>1.3027232000000001E-20</v>
      </c>
      <c r="ADU37" s="22">
        <v>7.9161532999999997E-22</v>
      </c>
      <c r="ADV37" s="22">
        <v>4.8066373999999998E-23</v>
      </c>
      <c r="ADW37" s="22">
        <v>2.9162540000000001E-24</v>
      </c>
      <c r="ADX37" s="22">
        <v>1.7702567E-25</v>
      </c>
      <c r="ADY37" s="22">
        <v>6.9579139999999995E-27</v>
      </c>
      <c r="ADZ37" s="27"/>
      <c r="AEA37" s="25">
        <f t="shared" si="23"/>
        <v>32</v>
      </c>
      <c r="AEB37" s="52"/>
      <c r="AEC37" s="48">
        <f t="shared" si="27"/>
        <v>1.4163868499999999E-27</v>
      </c>
      <c r="AED37" s="48">
        <f t="shared" si="27"/>
        <v>1.4163840999999999E-27</v>
      </c>
      <c r="AEE37" s="48">
        <f t="shared" si="27"/>
        <v>1.4163871999999999E-27</v>
      </c>
      <c r="AEF37" s="48">
        <f t="shared" si="27"/>
        <v>1.4163868499999999E-27</v>
      </c>
      <c r="AEG37" s="48">
        <f t="shared" si="27"/>
        <v>1.4163825E-27</v>
      </c>
      <c r="AEH37" s="48">
        <f t="shared" si="27"/>
        <v>1.41638E-27</v>
      </c>
      <c r="AEI37" s="48">
        <f t="shared" si="27"/>
        <v>1.4163775E-27</v>
      </c>
      <c r="AEJ37" s="48">
        <f t="shared" si="27"/>
        <v>1.4163762999999999E-27</v>
      </c>
      <c r="AEK37" s="48">
        <f t="shared" si="27"/>
        <v>1.4163779E-27</v>
      </c>
      <c r="AEL37" s="48">
        <f t="shared" si="27"/>
        <v>1.4163794E-27</v>
      </c>
      <c r="AEM37" s="48">
        <f t="shared" si="28"/>
        <v>1.4163821E-27</v>
      </c>
      <c r="AEN37" s="48">
        <f t="shared" si="28"/>
        <v>1.4163862E-27</v>
      </c>
      <c r="AEO37" s="48">
        <f t="shared" si="28"/>
        <v>1.4163870999999999E-27</v>
      </c>
      <c r="AEP37" s="48">
        <f t="shared" si="28"/>
        <v>1.4163892000000001E-27</v>
      </c>
      <c r="AEQ37" s="48">
        <f t="shared" si="28"/>
        <v>1.4163908E-27</v>
      </c>
      <c r="AER37" s="48">
        <f t="shared" si="28"/>
        <v>1.4163918000000001E-27</v>
      </c>
      <c r="AES37" s="48">
        <f t="shared" si="28"/>
        <v>1.4163945000000001E-27</v>
      </c>
      <c r="AET37" s="48">
        <f t="shared" si="28"/>
        <v>1.4164043E-27</v>
      </c>
      <c r="AEU37" s="48">
        <f t="shared" si="28"/>
        <v>1.4163971000000001E-27</v>
      </c>
      <c r="AEV37" s="44">
        <f t="shared" si="17"/>
        <v>8.6999999999999993</v>
      </c>
      <c r="AEW37" s="52"/>
      <c r="AEX37" s="82">
        <v>6.9578625999999997E-27</v>
      </c>
      <c r="AEY37" s="49">
        <f t="shared" si="18"/>
        <v>1.416386405263158E-27</v>
      </c>
      <c r="AEZ37" s="52"/>
      <c r="AFA37" s="52"/>
      <c r="AFB37" s="48">
        <f t="shared" si="29"/>
        <v>4.7591804000000001E-3</v>
      </c>
      <c r="AFC37" s="48">
        <f t="shared" si="29"/>
        <v>4.7591810000000003E-3</v>
      </c>
      <c r="AFD37" s="48">
        <f t="shared" si="29"/>
        <v>4.7591839999999996E-3</v>
      </c>
      <c r="AFE37" s="48">
        <f t="shared" si="29"/>
        <v>4.7591873000000003E-3</v>
      </c>
      <c r="AFF37" s="48">
        <f t="shared" si="29"/>
        <v>4.7591765999999997E-3</v>
      </c>
      <c r="AFG37" s="48">
        <f t="shared" si="29"/>
        <v>4.7591617000000003E-3</v>
      </c>
      <c r="AFH37" s="48">
        <f t="shared" si="29"/>
        <v>4.759147E-3</v>
      </c>
      <c r="AFI37" s="48">
        <f t="shared" si="29"/>
        <v>4.7591339999999999E-3</v>
      </c>
      <c r="AFJ37" s="48">
        <f t="shared" si="29"/>
        <v>4.7591420000000001E-3</v>
      </c>
      <c r="AFK37" s="48">
        <f t="shared" si="29"/>
        <v>4.7591459999999997E-3</v>
      </c>
      <c r="AFL37" s="48">
        <f t="shared" si="30"/>
        <v>4.7591602999999998E-3</v>
      </c>
      <c r="AFM37" s="48">
        <f t="shared" si="30"/>
        <v>4.7591756999999998E-3</v>
      </c>
      <c r="AFN37" s="48">
        <f t="shared" si="30"/>
        <v>4.7591769999999999E-3</v>
      </c>
      <c r="AFO37" s="48">
        <f t="shared" si="30"/>
        <v>4.7591836000000004E-3</v>
      </c>
      <c r="AFP37" s="48">
        <f t="shared" si="30"/>
        <v>4.75918E-3</v>
      </c>
      <c r="AFQ37" s="48">
        <f t="shared" si="30"/>
        <v>4.7591780000000002E-3</v>
      </c>
      <c r="AFR37" s="48">
        <f t="shared" si="30"/>
        <v>4.7591863999999996E-3</v>
      </c>
      <c r="AFS37" s="48">
        <f t="shared" si="30"/>
        <v>4.7591863999999996E-3</v>
      </c>
      <c r="AFT37" s="48">
        <f t="shared" si="30"/>
        <v>4.7591817999999998E-3</v>
      </c>
      <c r="AFU37" s="52"/>
      <c r="AFV37" s="49">
        <f t="shared" si="25"/>
        <v>4.7591710105263155E-3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</row>
    <row r="38" spans="1:1103" ht="2.1" customHeight="1" x14ac:dyDescent="0.25">
      <c r="A38" s="27"/>
      <c r="B38" s="43">
        <v>32</v>
      </c>
      <c r="C38" s="44">
        <v>8.99</v>
      </c>
      <c r="D38" s="73">
        <f t="shared" si="22"/>
        <v>2</v>
      </c>
      <c r="E38" s="27"/>
      <c r="F38" s="74">
        <v>0</v>
      </c>
      <c r="G38" s="20">
        <v>8.4327620000000005E-14</v>
      </c>
      <c r="H38" s="20">
        <v>1.9133644E-12</v>
      </c>
      <c r="I38" s="20">
        <v>3.488262E-11</v>
      </c>
      <c r="J38" s="20">
        <v>6.0078753000000001E-10</v>
      </c>
      <c r="K38" s="20">
        <v>1.0148425999999999E-8</v>
      </c>
      <c r="L38" s="20">
        <v>1.6979838E-7</v>
      </c>
      <c r="M38" s="20">
        <v>2.8176375999999999E-6</v>
      </c>
      <c r="N38" s="20">
        <v>4.6260541999999997E-5</v>
      </c>
      <c r="O38" s="20">
        <v>7.4744823999999997E-4</v>
      </c>
      <c r="P38" s="20">
        <v>1.1770757999999999E-2</v>
      </c>
      <c r="Q38" s="20">
        <v>5.0840854999999997E-2</v>
      </c>
      <c r="R38" s="20">
        <v>0.12712793</v>
      </c>
      <c r="S38" s="20">
        <v>0.22549822999999999</v>
      </c>
      <c r="T38" s="20">
        <v>0.30409481999999999</v>
      </c>
      <c r="U38" s="20">
        <v>0.32020422999999998</v>
      </c>
      <c r="V38" s="20">
        <v>0.28412556999999999</v>
      </c>
      <c r="W38" s="20">
        <v>0.19545969999999999</v>
      </c>
      <c r="X38" s="20">
        <v>0.100409865</v>
      </c>
      <c r="Y38" s="20">
        <v>3.5295409999999999E-2</v>
      </c>
      <c r="Z38" s="20">
        <v>6.1812038E-3</v>
      </c>
      <c r="AA38" s="21">
        <v>3.7590353000000002E-4</v>
      </c>
      <c r="AB38" s="21">
        <v>2.2975786E-5</v>
      </c>
      <c r="AC38" s="21">
        <v>1.4075683000000001E-6</v>
      </c>
      <c r="AD38" s="21">
        <v>8.6304930000000002E-8</v>
      </c>
      <c r="AE38" s="21">
        <v>5.2921090000000003E-9</v>
      </c>
      <c r="AF38" s="21">
        <v>3.2439059999999999E-10</v>
      </c>
      <c r="AG38" s="21">
        <v>1.9872763E-11</v>
      </c>
      <c r="AH38" s="21">
        <v>1.2166031000000001E-12</v>
      </c>
      <c r="AI38" s="21">
        <v>7.4424326000000004E-14</v>
      </c>
      <c r="AJ38" s="21">
        <v>4.5493049999999999E-15</v>
      </c>
      <c r="AK38" s="21">
        <v>2.7786643000000002E-16</v>
      </c>
      <c r="AL38" s="21">
        <v>1.6958523000000001E-17</v>
      </c>
      <c r="AM38" s="21">
        <v>1.0341964E-18</v>
      </c>
      <c r="AN38" s="21">
        <v>6.3020694000000005E-20</v>
      </c>
      <c r="AO38" s="21">
        <v>3.8373372999999997E-21</v>
      </c>
      <c r="AP38" s="21">
        <v>2.3347682999999999E-22</v>
      </c>
      <c r="AQ38" s="21">
        <v>1.4194526E-23</v>
      </c>
      <c r="AR38" s="21">
        <v>8.6346529999999994E-25</v>
      </c>
      <c r="AS38" s="21">
        <v>3.3985831999999998E-26</v>
      </c>
      <c r="AT38" s="22">
        <v>0</v>
      </c>
      <c r="AU38" s="22">
        <v>8.4325419999999997E-14</v>
      </c>
      <c r="AV38" s="22">
        <v>1.9133186999999998E-12</v>
      </c>
      <c r="AW38" s="22">
        <v>3.4881843999999998E-11</v>
      </c>
      <c r="AX38" s="22">
        <v>6.007749E-10</v>
      </c>
      <c r="AY38" s="22">
        <v>1.0148227000000001E-8</v>
      </c>
      <c r="AZ38" s="22">
        <v>1.6979506E-7</v>
      </c>
      <c r="BA38" s="22">
        <v>2.8175832E-6</v>
      </c>
      <c r="BB38" s="22">
        <v>4.6259684000000003E-5</v>
      </c>
      <c r="BC38" s="22">
        <v>7.4743526000000001E-4</v>
      </c>
      <c r="BD38" s="22">
        <v>1.17705725E-2</v>
      </c>
      <c r="BE38" s="22">
        <v>5.0840259999999998E-2</v>
      </c>
      <c r="BF38" s="22">
        <v>0.12712673999999999</v>
      </c>
      <c r="BG38" s="22">
        <v>0.22549649999999999</v>
      </c>
      <c r="BH38" s="22">
        <v>0.3040928</v>
      </c>
      <c r="BI38" s="22">
        <v>0.32020222999999998</v>
      </c>
      <c r="BJ38" s="22">
        <v>0.28412422999999998</v>
      </c>
      <c r="BK38" s="22">
        <v>0.19545895999999999</v>
      </c>
      <c r="BL38" s="22">
        <v>0.10040954000000001</v>
      </c>
      <c r="BM38" s="22">
        <v>3.5295333999999998E-2</v>
      </c>
      <c r="BN38" s="22">
        <v>6.1812038E-3</v>
      </c>
      <c r="BO38" s="22">
        <v>3.7590353000000002E-4</v>
      </c>
      <c r="BP38" s="22">
        <v>2.2975791999999999E-5</v>
      </c>
      <c r="BQ38" s="22">
        <v>1.4075685999999999E-6</v>
      </c>
      <c r="BR38" s="22">
        <v>8.6304909999999995E-8</v>
      </c>
      <c r="BS38" s="22">
        <v>5.2921040000000004E-9</v>
      </c>
      <c r="BT38" s="22">
        <v>3.2439026000000002E-10</v>
      </c>
      <c r="BU38" s="22">
        <v>1.9872743999999999E-11</v>
      </c>
      <c r="BV38" s="22">
        <v>1.2166019E-12</v>
      </c>
      <c r="BW38" s="22">
        <v>7.4424244999999999E-14</v>
      </c>
      <c r="BX38" s="22">
        <v>4.5493004999999999E-15</v>
      </c>
      <c r="BY38" s="22">
        <v>2.7786602999999999E-16</v>
      </c>
      <c r="BZ38" s="22">
        <v>1.6958500999999999E-17</v>
      </c>
      <c r="CA38" s="22">
        <v>1.0341957E-18</v>
      </c>
      <c r="CB38" s="22">
        <v>6.3020694000000005E-20</v>
      </c>
      <c r="CC38" s="22">
        <v>3.8373337000000003E-21</v>
      </c>
      <c r="CD38" s="22">
        <v>2.3347610000000002E-22</v>
      </c>
      <c r="CE38" s="22">
        <v>1.4194478000000001E-23</v>
      </c>
      <c r="CF38" s="22">
        <v>8.6346509999999997E-25</v>
      </c>
      <c r="CG38" s="22">
        <v>3.3985792000000001E-26</v>
      </c>
      <c r="CH38" s="22">
        <v>0</v>
      </c>
      <c r="CI38" s="22">
        <v>8.4326300000000002E-14</v>
      </c>
      <c r="CJ38" s="22">
        <v>1.9133365E-12</v>
      </c>
      <c r="CK38" s="22">
        <v>3.4882120000000002E-11</v>
      </c>
      <c r="CL38" s="22">
        <v>6.0077939999999998E-10</v>
      </c>
      <c r="CM38" s="22">
        <v>1.0148302E-8</v>
      </c>
      <c r="CN38" s="22">
        <v>1.6979628E-7</v>
      </c>
      <c r="CO38" s="22">
        <v>2.8176041E-6</v>
      </c>
      <c r="CP38" s="22">
        <v>4.6260007E-5</v>
      </c>
      <c r="CQ38" s="22">
        <v>7.4744044000000002E-4</v>
      </c>
      <c r="CR38" s="22">
        <v>1.17706405E-2</v>
      </c>
      <c r="CS38" s="22">
        <v>5.0840450000000002E-2</v>
      </c>
      <c r="CT38" s="22">
        <v>0.12712704</v>
      </c>
      <c r="CU38" s="22">
        <v>0.22549685999999999</v>
      </c>
      <c r="CV38" s="22">
        <v>0.30409311999999999</v>
      </c>
      <c r="CW38" s="22">
        <v>0.32020261999999999</v>
      </c>
      <c r="CX38" s="22">
        <v>0.28412442999999998</v>
      </c>
      <c r="CY38" s="22">
        <v>0.19545904</v>
      </c>
      <c r="CZ38" s="22">
        <v>0.10040959000000001</v>
      </c>
      <c r="DA38" s="22">
        <v>3.5295352000000002E-2</v>
      </c>
      <c r="DB38" s="22">
        <v>6.1812070000000002E-3</v>
      </c>
      <c r="DC38" s="22">
        <v>3.7590387999999998E-4</v>
      </c>
      <c r="DD38" s="22">
        <v>2.2975814999999999E-5</v>
      </c>
      <c r="DE38" s="22">
        <v>1.4075705E-6</v>
      </c>
      <c r="DF38" s="22">
        <v>8.6305069999999993E-8</v>
      </c>
      <c r="DG38" s="22">
        <v>5.2921156E-9</v>
      </c>
      <c r="DH38" s="22">
        <v>3.2439095999999999E-10</v>
      </c>
      <c r="DI38" s="22">
        <v>1.9872786000000001E-11</v>
      </c>
      <c r="DJ38" s="22">
        <v>1.2166045000000001E-12</v>
      </c>
      <c r="DK38" s="22">
        <v>7.4424429999999998E-14</v>
      </c>
      <c r="DL38" s="22">
        <v>4.5493127000000001E-15</v>
      </c>
      <c r="DM38" s="22">
        <v>2.7786670000000002E-16</v>
      </c>
      <c r="DN38" s="22">
        <v>1.6958528E-17</v>
      </c>
      <c r="DO38" s="22">
        <v>1.0341963E-18</v>
      </c>
      <c r="DP38" s="22">
        <v>6.3020729999999999E-20</v>
      </c>
      <c r="DQ38" s="22">
        <v>3.8373439999999998E-21</v>
      </c>
      <c r="DR38" s="22">
        <v>2.3347733000000002E-22</v>
      </c>
      <c r="DS38" s="22">
        <v>1.4194519999999999E-23</v>
      </c>
      <c r="DT38" s="22">
        <v>8.6346669999999994E-25</v>
      </c>
      <c r="DU38" s="22">
        <v>3.3985860000000002E-26</v>
      </c>
      <c r="DV38" s="22">
        <v>0</v>
      </c>
      <c r="DW38" s="22">
        <v>8.4326739999999999E-14</v>
      </c>
      <c r="DX38" s="22">
        <v>1.9133459999999998E-12</v>
      </c>
      <c r="DY38" s="22">
        <v>3.4882300000000003E-11</v>
      </c>
      <c r="DZ38" s="22">
        <v>6.0078180000000002E-10</v>
      </c>
      <c r="EA38" s="22">
        <v>1.0148334E-8</v>
      </c>
      <c r="EB38" s="22">
        <v>1.6979682E-7</v>
      </c>
      <c r="EC38" s="22">
        <v>2.8176132E-6</v>
      </c>
      <c r="ED38" s="22">
        <v>4.6260152999999999E-5</v>
      </c>
      <c r="EE38" s="22">
        <v>7.4744239999999999E-4</v>
      </c>
      <c r="EF38" s="22">
        <v>1.1770674E-2</v>
      </c>
      <c r="EG38" s="22">
        <v>5.0840598000000001E-2</v>
      </c>
      <c r="EH38" s="22">
        <v>0.1271274</v>
      </c>
      <c r="EI38" s="22">
        <v>0.22549743999999999</v>
      </c>
      <c r="EJ38" s="22">
        <v>0.30409386999999999</v>
      </c>
      <c r="EK38" s="22">
        <v>0.32020335999999999</v>
      </c>
      <c r="EL38" s="22">
        <v>0.28412475999999998</v>
      </c>
      <c r="EM38" s="22">
        <v>0.19545925</v>
      </c>
      <c r="EN38" s="22">
        <v>0.10040974</v>
      </c>
      <c r="EO38" s="22">
        <v>3.5295399999999998E-2</v>
      </c>
      <c r="EP38" s="22">
        <v>6.1812092999999997E-3</v>
      </c>
      <c r="EQ38" s="22">
        <v>3.7590406000000002E-4</v>
      </c>
      <c r="ER38" s="22">
        <v>2.2975825999999999E-5</v>
      </c>
      <c r="ES38" s="22">
        <v>1.4075708E-6</v>
      </c>
      <c r="ET38" s="22">
        <v>8.6305110000000006E-8</v>
      </c>
      <c r="EU38" s="22">
        <v>5.2921173999999997E-9</v>
      </c>
      <c r="EV38" s="22">
        <v>3.2439100000000001E-10</v>
      </c>
      <c r="EW38" s="22">
        <v>1.9872784E-11</v>
      </c>
      <c r="EX38" s="22">
        <v>1.2166035999999999E-12</v>
      </c>
      <c r="EY38" s="22">
        <v>7.4424326000000004E-14</v>
      </c>
      <c r="EZ38" s="22">
        <v>4.5493049999999999E-15</v>
      </c>
      <c r="FA38" s="22">
        <v>2.7786617000000002E-16</v>
      </c>
      <c r="FB38" s="22">
        <v>1.6958500999999999E-17</v>
      </c>
      <c r="FC38" s="22">
        <v>1.0341942E-18</v>
      </c>
      <c r="FD38" s="22">
        <v>6.3020660000000006E-20</v>
      </c>
      <c r="FE38" s="22">
        <v>3.8373470000000003E-21</v>
      </c>
      <c r="FF38" s="22">
        <v>2.3347685E-22</v>
      </c>
      <c r="FG38" s="22">
        <v>1.4194533999999999E-23</v>
      </c>
      <c r="FH38" s="22">
        <v>8.6346629999999999E-25</v>
      </c>
      <c r="FI38" s="22">
        <v>3.3985846999999998E-26</v>
      </c>
      <c r="FJ38" s="22">
        <v>0</v>
      </c>
      <c r="FK38" s="22">
        <v>8.4326806E-14</v>
      </c>
      <c r="FL38" s="22">
        <v>1.9133477E-12</v>
      </c>
      <c r="FM38" s="22">
        <v>3.4882330000000001E-11</v>
      </c>
      <c r="FN38" s="22">
        <v>6.0078259999999997E-10</v>
      </c>
      <c r="FO38" s="22">
        <v>1.0148342000000001E-8</v>
      </c>
      <c r="FP38" s="22">
        <v>1.6979693000000001E-7</v>
      </c>
      <c r="FQ38" s="22">
        <v>2.8176157000000001E-6</v>
      </c>
      <c r="FR38" s="22">
        <v>4.6260186000000003E-5</v>
      </c>
      <c r="FS38" s="22">
        <v>7.4744305999999996E-4</v>
      </c>
      <c r="FT38" s="22">
        <v>1.1770684E-2</v>
      </c>
      <c r="FU38" s="22">
        <v>5.0840665E-2</v>
      </c>
      <c r="FV38" s="22">
        <v>0.12712757</v>
      </c>
      <c r="FW38" s="22">
        <v>0.22549775</v>
      </c>
      <c r="FX38" s="22">
        <v>0.30409407999999999</v>
      </c>
      <c r="FY38" s="22">
        <v>0.32020349999999997</v>
      </c>
      <c r="FZ38" s="22">
        <v>0.28412475999999998</v>
      </c>
      <c r="GA38" s="22">
        <v>0.19545928000000001</v>
      </c>
      <c r="GB38" s="22">
        <v>0.10040967000000001</v>
      </c>
      <c r="GC38" s="22">
        <v>3.529537E-2</v>
      </c>
      <c r="GD38" s="22">
        <v>6.1811996000000003E-3</v>
      </c>
      <c r="GE38" s="22">
        <v>3.7590318000000001E-4</v>
      </c>
      <c r="GF38" s="22">
        <v>2.2975766000000001E-5</v>
      </c>
      <c r="GG38" s="22">
        <v>1.4075667E-6</v>
      </c>
      <c r="GH38" s="22">
        <v>8.630482E-8</v>
      </c>
      <c r="GI38" s="22">
        <v>5.2920988000000004E-9</v>
      </c>
      <c r="GJ38" s="22">
        <v>3.2438968000000003E-10</v>
      </c>
      <c r="GK38" s="22">
        <v>1.9872697000000001E-11</v>
      </c>
      <c r="GL38" s="22">
        <v>1.2165982000000001E-12</v>
      </c>
      <c r="GM38" s="22">
        <v>7.4423999999999999E-14</v>
      </c>
      <c r="GN38" s="22">
        <v>4.549287E-15</v>
      </c>
      <c r="GO38" s="22">
        <v>2.7786558000000002E-16</v>
      </c>
      <c r="GP38" s="22">
        <v>1.6958511E-17</v>
      </c>
      <c r="GQ38" s="22">
        <v>1.0341968999999999E-18</v>
      </c>
      <c r="GR38" s="22">
        <v>6.3020580000000005E-20</v>
      </c>
      <c r="GS38" s="22">
        <v>3.8373230000000002E-21</v>
      </c>
      <c r="GT38" s="22">
        <v>2.3347645E-22</v>
      </c>
      <c r="GU38" s="22">
        <v>1.4194484999999999E-23</v>
      </c>
      <c r="GV38" s="22">
        <v>8.634635E-25</v>
      </c>
      <c r="GW38" s="22">
        <v>3.3985736000000003E-26</v>
      </c>
      <c r="GX38" s="22">
        <v>0</v>
      </c>
      <c r="GY38" s="22">
        <v>8.4327035999999996E-14</v>
      </c>
      <c r="GZ38" s="22">
        <v>1.9133527000000001E-12</v>
      </c>
      <c r="HA38" s="22">
        <v>3.4882406E-11</v>
      </c>
      <c r="HB38" s="22">
        <v>6.0078426000000002E-10</v>
      </c>
      <c r="HC38" s="22">
        <v>1.0148372E-8</v>
      </c>
      <c r="HD38" s="22">
        <v>1.6979739000000001E-7</v>
      </c>
      <c r="HE38" s="22">
        <v>2.8176205000000002E-6</v>
      </c>
      <c r="HF38" s="22">
        <v>4.6260266000000002E-5</v>
      </c>
      <c r="HG38" s="22">
        <v>7.4744392999999995E-4</v>
      </c>
      <c r="HH38" s="22">
        <v>1.1770696000000001E-2</v>
      </c>
      <c r="HI38" s="22">
        <v>5.0840693999999999E-2</v>
      </c>
      <c r="HJ38" s="22">
        <v>0.12712759000000001</v>
      </c>
      <c r="HK38" s="22">
        <v>0.2254977</v>
      </c>
      <c r="HL38" s="22">
        <v>0.30409384</v>
      </c>
      <c r="HM38" s="22">
        <v>0.32020320000000002</v>
      </c>
      <c r="HN38" s="22">
        <v>0.28412458000000002</v>
      </c>
      <c r="HO38" s="22">
        <v>0.19545902000000001</v>
      </c>
      <c r="HP38" s="22">
        <v>0.10040953</v>
      </c>
      <c r="HQ38" s="22">
        <v>3.5295295999999997E-2</v>
      </c>
      <c r="HR38" s="22">
        <v>6.181181E-3</v>
      </c>
      <c r="HS38" s="22">
        <v>3.7590184E-4</v>
      </c>
      <c r="HT38" s="22">
        <v>2.2975672000000001E-5</v>
      </c>
      <c r="HU38" s="22">
        <v>1.4075607E-6</v>
      </c>
      <c r="HV38" s="22">
        <v>8.6304446000000006E-8</v>
      </c>
      <c r="HW38" s="22">
        <v>5.2920756999999997E-9</v>
      </c>
      <c r="HX38" s="22">
        <v>3.2438842999999999E-10</v>
      </c>
      <c r="HY38" s="22">
        <v>1.9872628E-11</v>
      </c>
      <c r="HZ38" s="22">
        <v>1.2165954000000001E-12</v>
      </c>
      <c r="IA38" s="22">
        <v>7.4423906000000004E-14</v>
      </c>
      <c r="IB38" s="22">
        <v>4.5492806000000003E-15</v>
      </c>
      <c r="IC38" s="22">
        <v>2.7786480000000002E-16</v>
      </c>
      <c r="ID38" s="22">
        <v>1.6958430000000001E-17</v>
      </c>
      <c r="IE38" s="22">
        <v>1.0341926999999999E-18</v>
      </c>
      <c r="IF38" s="22">
        <v>6.3020500000000004E-20</v>
      </c>
      <c r="IG38" s="22">
        <v>3.8373216000000003E-21</v>
      </c>
      <c r="IH38" s="22">
        <v>2.3347627E-22</v>
      </c>
      <c r="II38" s="22">
        <v>1.4194452000000001E-23</v>
      </c>
      <c r="IJ38" s="22">
        <v>8.6346160000000008E-25</v>
      </c>
      <c r="IK38" s="22">
        <v>3.3985670000000003E-26</v>
      </c>
      <c r="IL38" s="22">
        <v>0</v>
      </c>
      <c r="IM38" s="22">
        <v>8.4326870000000001E-14</v>
      </c>
      <c r="IN38" s="22">
        <v>1.9133489999999999E-12</v>
      </c>
      <c r="IO38" s="22">
        <v>3.4882354000000002E-11</v>
      </c>
      <c r="IP38" s="22">
        <v>6.0078299999999999E-10</v>
      </c>
      <c r="IQ38" s="22">
        <v>1.01483515E-8</v>
      </c>
      <c r="IR38" s="22">
        <v>1.6979706E-7</v>
      </c>
      <c r="IS38" s="22">
        <v>2.8176166E-6</v>
      </c>
      <c r="IT38" s="22">
        <v>4.6260215000000002E-5</v>
      </c>
      <c r="IU38" s="22">
        <v>7.4744310000000001E-4</v>
      </c>
      <c r="IV38" s="22">
        <v>1.1770688E-2</v>
      </c>
      <c r="IW38" s="22">
        <v>5.0840635000000002E-2</v>
      </c>
      <c r="IX38" s="22">
        <v>0.12712744000000001</v>
      </c>
      <c r="IY38" s="22">
        <v>0.22549747000000001</v>
      </c>
      <c r="IZ38" s="22">
        <v>0.30409370000000002</v>
      </c>
      <c r="JA38" s="22">
        <v>0.32020303999999999</v>
      </c>
      <c r="JB38" s="22">
        <v>0.28412405000000002</v>
      </c>
      <c r="JC38" s="22">
        <v>0.19545857999999999</v>
      </c>
      <c r="JD38" s="22">
        <v>0.10040932</v>
      </c>
      <c r="JE38" s="22">
        <v>3.5295222000000001E-2</v>
      </c>
      <c r="JF38" s="22">
        <v>6.1811623000000001E-3</v>
      </c>
      <c r="JG38" s="22">
        <v>3.7590060000000002E-4</v>
      </c>
      <c r="JH38" s="22">
        <v>2.2975596999999999E-5</v>
      </c>
      <c r="JI38" s="22">
        <v>1.4075566E-6</v>
      </c>
      <c r="JJ38" s="22">
        <v>8.6304205000000006E-8</v>
      </c>
      <c r="JK38" s="22">
        <v>5.2920637E-9</v>
      </c>
      <c r="JL38" s="22">
        <v>3.2438777E-10</v>
      </c>
      <c r="JM38" s="22">
        <v>1.9872590000000001E-11</v>
      </c>
      <c r="JN38" s="22">
        <v>1.2165930000000001E-12</v>
      </c>
      <c r="JO38" s="22">
        <v>7.4423819999999994E-14</v>
      </c>
      <c r="JP38" s="22">
        <v>4.5492792999999998E-15</v>
      </c>
      <c r="JQ38" s="22">
        <v>2.7786463E-16</v>
      </c>
      <c r="JR38" s="22">
        <v>1.6958380000000001E-17</v>
      </c>
      <c r="JS38" s="22">
        <v>1.0341874E-18</v>
      </c>
      <c r="JT38" s="22">
        <v>6.302029E-20</v>
      </c>
      <c r="JU38" s="22">
        <v>3.8373194999999996E-21</v>
      </c>
      <c r="JV38" s="22">
        <v>2.3347592000000001E-22</v>
      </c>
      <c r="JW38" s="22">
        <v>1.4194429000000001E-23</v>
      </c>
      <c r="JX38" s="22">
        <v>8.6345999999999992E-25</v>
      </c>
      <c r="JY38" s="22">
        <v>3.3985606999999999E-26</v>
      </c>
      <c r="JZ38" s="22">
        <v>0</v>
      </c>
      <c r="KA38" s="22">
        <v>8.4326730000000001E-14</v>
      </c>
      <c r="KB38" s="22">
        <v>1.9133450000000001E-12</v>
      </c>
      <c r="KC38" s="22">
        <v>3.4882279999999998E-11</v>
      </c>
      <c r="KD38" s="22">
        <v>6.0078180000000002E-10</v>
      </c>
      <c r="KE38" s="22">
        <v>1.01483355E-8</v>
      </c>
      <c r="KF38" s="22">
        <v>1.6979676E-7</v>
      </c>
      <c r="KG38" s="22">
        <v>2.8176123000000001E-6</v>
      </c>
      <c r="KH38" s="22">
        <v>4.6260139999999997E-5</v>
      </c>
      <c r="KI38" s="22">
        <v>7.4744239999999999E-4</v>
      </c>
      <c r="KJ38" s="22">
        <v>1.1770683000000001E-2</v>
      </c>
      <c r="KK38" s="22">
        <v>5.0840589999999998E-2</v>
      </c>
      <c r="KL38" s="22">
        <v>0.1271273</v>
      </c>
      <c r="KM38" s="22">
        <v>0.22549722999999999</v>
      </c>
      <c r="KN38" s="22">
        <v>0.30409327000000003</v>
      </c>
      <c r="KO38" s="22">
        <v>0.32020264999999998</v>
      </c>
      <c r="KP38" s="22">
        <v>0.28412369999999998</v>
      </c>
      <c r="KQ38" s="22">
        <v>0.19545836999999999</v>
      </c>
      <c r="KR38" s="22">
        <v>0.10040913999999999</v>
      </c>
      <c r="KS38" s="22">
        <v>3.5295159999999999E-2</v>
      </c>
      <c r="KT38" s="22">
        <v>6.1811493E-3</v>
      </c>
      <c r="KU38" s="22">
        <v>3.7589985999999999E-4</v>
      </c>
      <c r="KV38" s="22">
        <v>2.2975555000000001E-5</v>
      </c>
      <c r="KW38" s="22">
        <v>1.4075541E-6</v>
      </c>
      <c r="KX38" s="22">
        <v>8.6304089999999999E-8</v>
      </c>
      <c r="KY38" s="22">
        <v>5.2920590000000001E-9</v>
      </c>
      <c r="KZ38" s="22">
        <v>3.2438762999999999E-10</v>
      </c>
      <c r="LA38" s="22">
        <v>1.9872580000000001E-11</v>
      </c>
      <c r="LB38" s="22">
        <v>1.2165915E-12</v>
      </c>
      <c r="LC38" s="22">
        <v>7.4423659999999997E-14</v>
      </c>
      <c r="LD38" s="22">
        <v>4.5492699999999999E-15</v>
      </c>
      <c r="LE38" s="22">
        <v>2.7786444999999998E-16</v>
      </c>
      <c r="LF38" s="22">
        <v>1.6958383999999999E-17</v>
      </c>
      <c r="LG38" s="22">
        <v>1.0341869E-18</v>
      </c>
      <c r="LH38" s="22">
        <v>6.3020200000000004E-20</v>
      </c>
      <c r="LI38" s="22">
        <v>3.8373163E-21</v>
      </c>
      <c r="LJ38" s="22">
        <v>2.334755E-22</v>
      </c>
      <c r="LK38" s="22">
        <v>1.4194411E-23</v>
      </c>
      <c r="LL38" s="22">
        <v>8.6345910000000005E-25</v>
      </c>
      <c r="LM38" s="22">
        <v>3.3985564E-26</v>
      </c>
      <c r="LN38" s="22">
        <v>0</v>
      </c>
      <c r="LO38" s="22">
        <v>8.4326446000000001E-14</v>
      </c>
      <c r="LP38" s="22">
        <v>1.9133383999999999E-12</v>
      </c>
      <c r="LQ38" s="22">
        <v>3.488216E-11</v>
      </c>
      <c r="LR38" s="22">
        <v>6.0077936999999995E-10</v>
      </c>
      <c r="LS38" s="22">
        <v>1.0148293E-8</v>
      </c>
      <c r="LT38" s="22">
        <v>1.6979612000000001E-7</v>
      </c>
      <c r="LU38" s="22">
        <v>2.817602E-6</v>
      </c>
      <c r="LV38" s="22">
        <v>4.6260010000000002E-5</v>
      </c>
      <c r="LW38" s="22">
        <v>7.4744079999999999E-4</v>
      </c>
      <c r="LX38" s="22">
        <v>1.177066E-2</v>
      </c>
      <c r="LY38" s="22">
        <v>5.0840580000000003E-2</v>
      </c>
      <c r="LZ38" s="22">
        <v>0.12712723000000001</v>
      </c>
      <c r="MA38" s="22">
        <v>0.22549696</v>
      </c>
      <c r="MB38" s="22">
        <v>0.30409293999999998</v>
      </c>
      <c r="MC38" s="22">
        <v>0.3202023</v>
      </c>
      <c r="MD38" s="22">
        <v>0.28412354000000001</v>
      </c>
      <c r="ME38" s="22">
        <v>0.19545825</v>
      </c>
      <c r="MF38" s="22">
        <v>0.100409105</v>
      </c>
      <c r="MG38" s="22">
        <v>3.5295159999999999E-2</v>
      </c>
      <c r="MH38" s="22">
        <v>6.1811599999999998E-3</v>
      </c>
      <c r="MI38" s="22">
        <v>3.7590084999999999E-4</v>
      </c>
      <c r="MJ38" s="22">
        <v>2.2975628000000001E-5</v>
      </c>
      <c r="MK38" s="22">
        <v>1.4075589000000001E-6</v>
      </c>
      <c r="ML38" s="22">
        <v>8.6304375E-8</v>
      </c>
      <c r="MM38" s="22">
        <v>5.2920756999999997E-9</v>
      </c>
      <c r="MN38" s="22">
        <v>3.2438868000000002E-10</v>
      </c>
      <c r="MO38" s="22">
        <v>1.9872647000000001E-11</v>
      </c>
      <c r="MP38" s="22">
        <v>1.2165951000000001E-12</v>
      </c>
      <c r="MQ38" s="22">
        <v>7.4423789999999999E-14</v>
      </c>
      <c r="MR38" s="22">
        <v>4.5492720000000003E-15</v>
      </c>
      <c r="MS38" s="22">
        <v>2.7786455000000001E-16</v>
      </c>
      <c r="MT38" s="22">
        <v>1.6958423E-17</v>
      </c>
      <c r="MU38" s="22">
        <v>1.0341908E-18</v>
      </c>
      <c r="MV38" s="22">
        <v>6.3020416000000002E-20</v>
      </c>
      <c r="MW38" s="22">
        <v>3.8373249999999998E-21</v>
      </c>
      <c r="MX38" s="22">
        <v>2.3347577000000001E-22</v>
      </c>
      <c r="MY38" s="22">
        <v>1.4194431999999999E-23</v>
      </c>
      <c r="MZ38" s="22">
        <v>8.6346050000000004E-25</v>
      </c>
      <c r="NA38" s="22">
        <v>3.3985619999999998E-26</v>
      </c>
      <c r="NB38" s="22">
        <v>0</v>
      </c>
      <c r="NC38" s="22">
        <v>8.4326216000000005E-14</v>
      </c>
      <c r="ND38" s="22">
        <v>1.9133333999999998E-12</v>
      </c>
      <c r="NE38" s="22">
        <v>3.488206E-11</v>
      </c>
      <c r="NF38" s="22">
        <v>6.0077790000000002E-10</v>
      </c>
      <c r="NG38" s="22">
        <v>1.0148264999999999E-8</v>
      </c>
      <c r="NH38" s="22">
        <v>1.6979564999999999E-7</v>
      </c>
      <c r="NI38" s="22">
        <v>2.8175941000000001E-6</v>
      </c>
      <c r="NJ38" s="22">
        <v>4.6259861999999997E-5</v>
      </c>
      <c r="NK38" s="22">
        <v>7.4743864000000005E-4</v>
      </c>
      <c r="NL38" s="22">
        <v>1.1770627000000001E-2</v>
      </c>
      <c r="NM38" s="22">
        <v>5.0840490000000002E-2</v>
      </c>
      <c r="NN38" s="22">
        <v>0.12712709999999999</v>
      </c>
      <c r="NO38" s="22">
        <v>0.22549683000000001</v>
      </c>
      <c r="NP38" s="22">
        <v>0.30409285000000003</v>
      </c>
      <c r="NQ38" s="22">
        <v>0.32020219999999999</v>
      </c>
      <c r="NR38" s="22">
        <v>0.28412354000000001</v>
      </c>
      <c r="NS38" s="22">
        <v>0.19545836999999999</v>
      </c>
      <c r="NT38" s="22">
        <v>0.10040921</v>
      </c>
      <c r="NU38" s="22">
        <v>3.5295202999999997E-2</v>
      </c>
      <c r="NV38" s="22">
        <v>6.1811697999999997E-3</v>
      </c>
      <c r="NW38" s="22">
        <v>3.7590132000000001E-4</v>
      </c>
      <c r="NX38" s="22">
        <v>2.2975657E-5</v>
      </c>
      <c r="NY38" s="22">
        <v>1.4075607E-6</v>
      </c>
      <c r="NZ38" s="22">
        <v>8.6304475000000006E-8</v>
      </c>
      <c r="OA38" s="22">
        <v>5.2920797000000001E-9</v>
      </c>
      <c r="OB38" s="22">
        <v>3.2438887999999998E-10</v>
      </c>
      <c r="OC38" s="22">
        <v>1.9872663000000001E-11</v>
      </c>
      <c r="OD38" s="22">
        <v>1.2165965000000001E-12</v>
      </c>
      <c r="OE38" s="22">
        <v>7.4423850000000001E-14</v>
      </c>
      <c r="OF38" s="22">
        <v>4.5492734E-15</v>
      </c>
      <c r="OG38" s="22">
        <v>2.7786439999999999E-16</v>
      </c>
      <c r="OH38" s="22">
        <v>1.6958424999999999E-17</v>
      </c>
      <c r="OI38" s="22">
        <v>1.0341923E-18</v>
      </c>
      <c r="OJ38" s="22">
        <v>6.3020539999999998E-20</v>
      </c>
      <c r="OK38" s="22">
        <v>3.8373296000000001E-21</v>
      </c>
      <c r="OL38" s="22">
        <v>2.3347593999999998E-22</v>
      </c>
      <c r="OM38" s="22">
        <v>1.4194443999999999E-23</v>
      </c>
      <c r="ON38" s="22">
        <v>8.6346129999999993E-25</v>
      </c>
      <c r="OO38" s="22">
        <v>3.3985660000000001E-26</v>
      </c>
      <c r="OP38" s="22">
        <v>0</v>
      </c>
      <c r="OQ38" s="22">
        <v>8.4326074000000005E-14</v>
      </c>
      <c r="OR38" s="22">
        <v>1.9133302E-12</v>
      </c>
      <c r="OS38" s="22">
        <v>3.4882013999999999E-11</v>
      </c>
      <c r="OT38" s="22">
        <v>6.0077730000000004E-10</v>
      </c>
      <c r="OU38" s="22">
        <v>1.0148257E-8</v>
      </c>
      <c r="OV38" s="22">
        <v>1.6979550000000001E-7</v>
      </c>
      <c r="OW38" s="22">
        <v>2.8175900000000001E-6</v>
      </c>
      <c r="OX38" s="22">
        <v>4.6259793000000001E-5</v>
      </c>
      <c r="OY38" s="22">
        <v>7.4743735999999996E-4</v>
      </c>
      <c r="OZ38" s="22">
        <v>1.1770602E-2</v>
      </c>
      <c r="PA38" s="22">
        <v>5.0840419999999997E-2</v>
      </c>
      <c r="PB38" s="22">
        <v>0.12712702000000001</v>
      </c>
      <c r="PC38" s="22">
        <v>0.22549683000000001</v>
      </c>
      <c r="PD38" s="22">
        <v>0.30409288000000001</v>
      </c>
      <c r="PE38" s="22">
        <v>0.32020222999999998</v>
      </c>
      <c r="PF38" s="22">
        <v>0.28412369999999998</v>
      </c>
      <c r="PG38" s="22">
        <v>0.19545850000000001</v>
      </c>
      <c r="PH38" s="22">
        <v>0.10040932</v>
      </c>
      <c r="PI38" s="22">
        <v>3.5295244000000003E-2</v>
      </c>
      <c r="PJ38" s="22">
        <v>6.1811849999999996E-3</v>
      </c>
      <c r="PK38" s="22">
        <v>3.7590250000000001E-4</v>
      </c>
      <c r="PL38" s="22">
        <v>2.2975733000000001E-5</v>
      </c>
      <c r="PM38" s="22">
        <v>1.4075655000000001E-6</v>
      </c>
      <c r="PN38" s="22">
        <v>8.6304740000000001E-8</v>
      </c>
      <c r="PO38" s="22">
        <v>5.292095E-9</v>
      </c>
      <c r="PP38" s="22">
        <v>3.2438963000000001E-10</v>
      </c>
      <c r="PQ38" s="22">
        <v>1.9872706E-11</v>
      </c>
      <c r="PR38" s="22">
        <v>1.2165992E-12</v>
      </c>
      <c r="PS38" s="22">
        <v>7.4424060000000001E-14</v>
      </c>
      <c r="PT38" s="22">
        <v>4.5492885999999997E-15</v>
      </c>
      <c r="PU38" s="22">
        <v>2.7786526999999998E-16</v>
      </c>
      <c r="PV38" s="22">
        <v>1.6958468000000001E-17</v>
      </c>
      <c r="PW38" s="22">
        <v>1.0341946000000001E-18</v>
      </c>
      <c r="PX38" s="22">
        <v>6.3020679999999997E-20</v>
      </c>
      <c r="PY38" s="22">
        <v>3.8373372999999997E-21</v>
      </c>
      <c r="PZ38" s="22">
        <v>2.3347645E-22</v>
      </c>
      <c r="QA38" s="22">
        <v>1.4194478000000001E-23</v>
      </c>
      <c r="QB38" s="22">
        <v>8.6346310000000006E-25</v>
      </c>
      <c r="QC38" s="22">
        <v>3.3985727000000001E-26</v>
      </c>
      <c r="QD38" s="22">
        <v>0</v>
      </c>
      <c r="QE38" s="22">
        <v>8.4325775999999996E-14</v>
      </c>
      <c r="QF38" s="22">
        <v>1.9133229999999999E-12</v>
      </c>
      <c r="QG38" s="22">
        <v>3.4881882000000001E-11</v>
      </c>
      <c r="QH38" s="22">
        <v>6.0077509999999996E-10</v>
      </c>
      <c r="QI38" s="22">
        <v>1.0148224E-8</v>
      </c>
      <c r="QJ38" s="22">
        <v>1.6979509E-7</v>
      </c>
      <c r="QK38" s="22">
        <v>2.8175847999999998E-6</v>
      </c>
      <c r="QL38" s="22">
        <v>4.6259705000000001E-5</v>
      </c>
      <c r="QM38" s="22">
        <v>7.4743539999999999E-4</v>
      </c>
      <c r="QN38" s="22">
        <v>1.1770569E-2</v>
      </c>
      <c r="QO38" s="22">
        <v>5.0840320000000001E-2</v>
      </c>
      <c r="QP38" s="22">
        <v>0.12712692</v>
      </c>
      <c r="QQ38" s="22">
        <v>0.22549684</v>
      </c>
      <c r="QR38" s="22">
        <v>0.30409306000000003</v>
      </c>
      <c r="QS38" s="22">
        <v>0.32020243999999998</v>
      </c>
      <c r="QT38" s="22">
        <v>0.28412396000000001</v>
      </c>
      <c r="QU38" s="22">
        <v>0.19545874999999999</v>
      </c>
      <c r="QV38" s="22">
        <v>0.10040946000000001</v>
      </c>
      <c r="QW38" s="22">
        <v>3.5295292999999998E-2</v>
      </c>
      <c r="QX38" s="22">
        <v>6.1811990000000001E-3</v>
      </c>
      <c r="QY38" s="22">
        <v>3.7590356000000001E-4</v>
      </c>
      <c r="QZ38" s="22">
        <v>2.2975802E-5</v>
      </c>
      <c r="RA38" s="22">
        <v>1.4075697000000001E-6</v>
      </c>
      <c r="RB38" s="22">
        <v>8.6305036000000002E-8</v>
      </c>
      <c r="RC38" s="22">
        <v>5.2921124999999998E-9</v>
      </c>
      <c r="RD38" s="22">
        <v>3.2439059999999999E-10</v>
      </c>
      <c r="RE38" s="22">
        <v>1.9872759999999999E-11</v>
      </c>
      <c r="RF38" s="22">
        <v>1.2166027E-12</v>
      </c>
      <c r="RG38" s="22">
        <v>7.4424330000000003E-14</v>
      </c>
      <c r="RH38" s="22">
        <v>4.5493093999999999E-15</v>
      </c>
      <c r="RI38" s="22">
        <v>2.7786678E-16</v>
      </c>
      <c r="RJ38" s="22">
        <v>1.6958553999999999E-17</v>
      </c>
      <c r="RK38" s="22">
        <v>1.0341987999999999E-18</v>
      </c>
      <c r="RL38" s="22">
        <v>6.3020890000000001E-20</v>
      </c>
      <c r="RM38" s="22">
        <v>3.8373489999999999E-21</v>
      </c>
      <c r="RN38" s="22">
        <v>2.3347725999999999E-22</v>
      </c>
      <c r="RO38" s="22">
        <v>1.4194528000000001E-23</v>
      </c>
      <c r="RP38" s="22">
        <v>8.6346590000000005E-25</v>
      </c>
      <c r="RQ38" s="22">
        <v>3.3985831999999998E-26</v>
      </c>
      <c r="RR38" s="22">
        <v>0</v>
      </c>
      <c r="RS38" s="22">
        <v>8.4325503999999994E-14</v>
      </c>
      <c r="RT38" s="22">
        <v>1.9133166999999999E-12</v>
      </c>
      <c r="RU38" s="22">
        <v>3.4881757E-11</v>
      </c>
      <c r="RV38" s="22">
        <v>6.0077310000000004E-10</v>
      </c>
      <c r="RW38" s="22">
        <v>1.0148196000000001E-8</v>
      </c>
      <c r="RX38" s="22">
        <v>1.697946E-7</v>
      </c>
      <c r="RY38" s="22">
        <v>2.8175769999999999E-6</v>
      </c>
      <c r="RZ38" s="22">
        <v>4.6259603999999998E-5</v>
      </c>
      <c r="SA38" s="22">
        <v>7.4743400000000005E-4</v>
      </c>
      <c r="SB38" s="22">
        <v>1.1770558E-2</v>
      </c>
      <c r="SC38" s="22">
        <v>5.0840259999999998E-2</v>
      </c>
      <c r="SD38" s="22">
        <v>0.12712680000000001</v>
      </c>
      <c r="SE38" s="22">
        <v>0.22549665999999999</v>
      </c>
      <c r="SF38" s="22">
        <v>0.30409293999999998</v>
      </c>
      <c r="SG38" s="22">
        <v>0.32020231999999998</v>
      </c>
      <c r="SH38" s="22">
        <v>0.28412408</v>
      </c>
      <c r="SI38" s="22">
        <v>0.19545887000000001</v>
      </c>
      <c r="SJ38" s="22">
        <v>0.10040952</v>
      </c>
      <c r="SK38" s="22">
        <v>3.5295319999999998E-2</v>
      </c>
      <c r="SL38" s="22">
        <v>6.1812020000000002E-3</v>
      </c>
      <c r="SM38" s="22">
        <v>3.7590361999999998E-4</v>
      </c>
      <c r="SN38" s="22">
        <v>2.2975798999999998E-5</v>
      </c>
      <c r="SO38" s="22">
        <v>1.4075692E-6</v>
      </c>
      <c r="SP38" s="22">
        <v>8.6305010000000001E-8</v>
      </c>
      <c r="SQ38" s="22">
        <v>5.2921110000000002E-9</v>
      </c>
      <c r="SR38" s="22">
        <v>3.2439059999999999E-10</v>
      </c>
      <c r="SS38" s="22">
        <v>1.9872753999999998E-11</v>
      </c>
      <c r="ST38" s="22">
        <v>1.2166023E-12</v>
      </c>
      <c r="SU38" s="22">
        <v>7.4424326000000004E-14</v>
      </c>
      <c r="SV38" s="22">
        <v>4.5493115000000003E-15</v>
      </c>
      <c r="SW38" s="22">
        <v>2.778671E-16</v>
      </c>
      <c r="SX38" s="22">
        <v>1.6958579999999999E-17</v>
      </c>
      <c r="SY38" s="22">
        <v>1.0342000000000001E-18</v>
      </c>
      <c r="SZ38" s="22">
        <v>6.302092E-20</v>
      </c>
      <c r="TA38" s="22">
        <v>3.8373489999999999E-21</v>
      </c>
      <c r="TB38" s="22">
        <v>2.3347736000000002E-22</v>
      </c>
      <c r="TC38" s="22">
        <v>1.4194538E-23</v>
      </c>
      <c r="TD38" s="22">
        <v>8.6346620000000001E-25</v>
      </c>
      <c r="TE38" s="22">
        <v>3.3985839999999998E-26</v>
      </c>
      <c r="TF38" s="22">
        <v>0</v>
      </c>
      <c r="TG38" s="22">
        <v>8.432526E-14</v>
      </c>
      <c r="TH38" s="22">
        <v>1.9133109000000002E-12</v>
      </c>
      <c r="TI38" s="22">
        <v>3.4881650000000003E-11</v>
      </c>
      <c r="TJ38" s="22">
        <v>6.0077115999999998E-10</v>
      </c>
      <c r="TK38" s="22">
        <v>1.0148158E-8</v>
      </c>
      <c r="TL38" s="22">
        <v>1.6979395E-7</v>
      </c>
      <c r="TM38" s="22">
        <v>2.8175657E-6</v>
      </c>
      <c r="TN38" s="22">
        <v>4.6259433000000003E-5</v>
      </c>
      <c r="TO38" s="22">
        <v>7.4743200000000002E-4</v>
      </c>
      <c r="TP38" s="22">
        <v>1.1770528000000001E-2</v>
      </c>
      <c r="TQ38" s="22">
        <v>5.0840232999999999E-2</v>
      </c>
      <c r="TR38" s="22">
        <v>0.12712677</v>
      </c>
      <c r="TS38" s="22">
        <v>0.22549670999999999</v>
      </c>
      <c r="TT38" s="22">
        <v>0.30409314999999998</v>
      </c>
      <c r="TU38" s="22">
        <v>0.32020261999999999</v>
      </c>
      <c r="TV38" s="22">
        <v>0.2841245</v>
      </c>
      <c r="TW38" s="22">
        <v>0.19545907000000001</v>
      </c>
      <c r="TX38" s="22">
        <v>0.10040959000000001</v>
      </c>
      <c r="TY38" s="22">
        <v>3.5295356E-2</v>
      </c>
      <c r="TZ38" s="22">
        <v>6.181209E-3</v>
      </c>
      <c r="UA38" s="22">
        <v>3.7590394000000001E-4</v>
      </c>
      <c r="UB38" s="22">
        <v>2.2975814999999999E-5</v>
      </c>
      <c r="UC38" s="22">
        <v>1.4075702E-6</v>
      </c>
      <c r="UD38" s="22">
        <v>8.6305063999999998E-8</v>
      </c>
      <c r="UE38" s="22">
        <v>5.2921170000000004E-9</v>
      </c>
      <c r="UF38" s="22">
        <v>3.2439113000000002E-10</v>
      </c>
      <c r="UG38" s="22">
        <v>1.9872798000000001E-11</v>
      </c>
      <c r="UH38" s="22">
        <v>1.2166049999999999E-12</v>
      </c>
      <c r="UI38" s="22">
        <v>7.4424474999999996E-14</v>
      </c>
      <c r="UJ38" s="22">
        <v>4.5493194999999996E-15</v>
      </c>
      <c r="UK38" s="22">
        <v>2.7786762E-16</v>
      </c>
      <c r="UL38" s="22">
        <v>1.6958614999999999E-17</v>
      </c>
      <c r="UM38" s="22">
        <v>1.0342021000000001E-18</v>
      </c>
      <c r="UN38" s="22">
        <v>6.3021020000000004E-20</v>
      </c>
      <c r="UO38" s="22">
        <v>3.8373546999999999E-21</v>
      </c>
      <c r="UP38" s="22">
        <v>2.3347768999999999E-22</v>
      </c>
      <c r="UQ38" s="22">
        <v>1.4194557999999999E-23</v>
      </c>
      <c r="UR38" s="22">
        <v>8.6346750000000001E-25</v>
      </c>
      <c r="US38" s="22">
        <v>3.3985889999999997E-26</v>
      </c>
      <c r="UT38" s="22">
        <v>0</v>
      </c>
      <c r="UU38" s="22">
        <v>8.4325359999999995E-14</v>
      </c>
      <c r="UV38" s="22">
        <v>1.9133137000000002E-12</v>
      </c>
      <c r="UW38" s="22">
        <v>3.4881695000000003E-11</v>
      </c>
      <c r="UX38" s="22">
        <v>6.0077164999999999E-10</v>
      </c>
      <c r="UY38" s="22">
        <v>1.0148170999999999E-8</v>
      </c>
      <c r="UZ38" s="22">
        <v>1.6979404999999999E-7</v>
      </c>
      <c r="VA38" s="22">
        <v>2.8175668000000002E-6</v>
      </c>
      <c r="VB38" s="22">
        <v>4.6259413999999998E-5</v>
      </c>
      <c r="VC38" s="22">
        <v>7.4743165000000001E-4</v>
      </c>
      <c r="VD38" s="22">
        <v>1.1770523E-2</v>
      </c>
      <c r="VE38" s="22">
        <v>5.0840235999999997E-2</v>
      </c>
      <c r="VF38" s="22">
        <v>0.12712683999999999</v>
      </c>
      <c r="VG38" s="22">
        <v>0.22549685999999999</v>
      </c>
      <c r="VH38" s="22">
        <v>0.30409330000000001</v>
      </c>
      <c r="VI38" s="22">
        <v>0.32020273999999999</v>
      </c>
      <c r="VJ38" s="22">
        <v>0.28412463999999998</v>
      </c>
      <c r="VK38" s="22">
        <v>0.19545915999999999</v>
      </c>
      <c r="VL38" s="22">
        <v>0.10040963</v>
      </c>
      <c r="VM38" s="22">
        <v>3.5295350000000003E-2</v>
      </c>
      <c r="VN38" s="22">
        <v>6.1812033000000002E-3</v>
      </c>
      <c r="VO38" s="22">
        <v>3.7590361999999998E-4</v>
      </c>
      <c r="VP38" s="22">
        <v>2.2975786E-5</v>
      </c>
      <c r="VQ38" s="22">
        <v>1.4075683000000001E-6</v>
      </c>
      <c r="VR38" s="22">
        <v>8.6304944E-8</v>
      </c>
      <c r="VS38" s="22">
        <v>5.2921099999999998E-9</v>
      </c>
      <c r="VT38" s="22">
        <v>3.2439085000000002E-10</v>
      </c>
      <c r="VU38" s="22">
        <v>1.9872793000000002E-11</v>
      </c>
      <c r="VV38" s="22">
        <v>1.2166056999999999E-12</v>
      </c>
      <c r="VW38" s="22">
        <v>7.4424540000000003E-14</v>
      </c>
      <c r="VX38" s="22">
        <v>4.5493239999999996E-15</v>
      </c>
      <c r="VY38" s="22">
        <v>2.7786786000000001E-16</v>
      </c>
      <c r="VZ38" s="22">
        <v>1.6958629000000001E-17</v>
      </c>
      <c r="WA38" s="22">
        <v>1.0342031E-18</v>
      </c>
      <c r="WB38" s="22">
        <v>6.3021070000000006E-20</v>
      </c>
      <c r="WC38" s="22">
        <v>3.8373579999999998E-21</v>
      </c>
      <c r="WD38" s="22">
        <v>2.3347795999999999E-22</v>
      </c>
      <c r="WE38" s="22">
        <v>1.4194567000000001E-23</v>
      </c>
      <c r="WF38" s="22">
        <v>8.6346789999999996E-25</v>
      </c>
      <c r="WG38" s="22">
        <v>3.3985918000000002E-26</v>
      </c>
      <c r="WH38" s="22">
        <v>0</v>
      </c>
      <c r="WI38" s="22">
        <v>8.4325650000000006E-14</v>
      </c>
      <c r="WJ38" s="22">
        <v>1.9133206000000001E-12</v>
      </c>
      <c r="WK38" s="22">
        <v>3.4881830000000003E-11</v>
      </c>
      <c r="WL38" s="22">
        <v>6.0077440000000004E-10</v>
      </c>
      <c r="WM38" s="22">
        <v>1.0148202999999999E-8</v>
      </c>
      <c r="WN38" s="22">
        <v>1.6979456000000001E-7</v>
      </c>
      <c r="WO38" s="22">
        <v>2.8175768E-6</v>
      </c>
      <c r="WP38" s="22">
        <v>4.6259579999999999E-5</v>
      </c>
      <c r="WQ38" s="22">
        <v>7.4743400000000005E-4</v>
      </c>
      <c r="WR38" s="22">
        <v>1.1770556E-2</v>
      </c>
      <c r="WS38" s="22">
        <v>5.0840333000000001E-2</v>
      </c>
      <c r="WT38" s="22">
        <v>0.12712704</v>
      </c>
      <c r="WU38" s="22">
        <v>0.22549717</v>
      </c>
      <c r="WV38" s="22">
        <v>0.30409363</v>
      </c>
      <c r="WW38" s="22">
        <v>0.32020306999999998</v>
      </c>
      <c r="WX38" s="22">
        <v>0.28412482</v>
      </c>
      <c r="WY38" s="22">
        <v>0.19545921999999999</v>
      </c>
      <c r="WZ38" s="22">
        <v>0.100409605</v>
      </c>
      <c r="XA38" s="22">
        <v>3.5295350000000003E-2</v>
      </c>
      <c r="XB38" s="22">
        <v>6.1811996000000003E-3</v>
      </c>
      <c r="XC38" s="22">
        <v>3.7590326999999997E-4</v>
      </c>
      <c r="XD38" s="22">
        <v>2.2975774999999999E-5</v>
      </c>
      <c r="XE38" s="22">
        <v>1.4075678E-6</v>
      </c>
      <c r="XF38" s="22">
        <v>8.6304909999999995E-8</v>
      </c>
      <c r="XG38" s="22">
        <v>5.292108E-9</v>
      </c>
      <c r="XH38" s="22">
        <v>3.2439073999999999E-10</v>
      </c>
      <c r="XI38" s="22">
        <v>1.9872799999999999E-11</v>
      </c>
      <c r="XJ38" s="22">
        <v>1.2166069E-12</v>
      </c>
      <c r="XK38" s="22">
        <v>7.4424664999999999E-14</v>
      </c>
      <c r="XL38" s="22">
        <v>4.5493319999999997E-15</v>
      </c>
      <c r="XM38" s="22">
        <v>2.778682E-16</v>
      </c>
      <c r="XN38" s="22">
        <v>1.6958637E-17</v>
      </c>
      <c r="XO38" s="22">
        <v>1.0342035999999999E-18</v>
      </c>
      <c r="XP38" s="22">
        <v>6.302111E-20</v>
      </c>
      <c r="XQ38" s="22">
        <v>3.8373607000000001E-21</v>
      </c>
      <c r="XR38" s="22">
        <v>2.3347811E-22</v>
      </c>
      <c r="XS38" s="22">
        <v>1.4194579000000001E-23</v>
      </c>
      <c r="XT38" s="22">
        <v>8.6346850000000006E-25</v>
      </c>
      <c r="XU38" s="22">
        <v>3.3985949999999998E-26</v>
      </c>
      <c r="XV38" s="22">
        <v>0</v>
      </c>
      <c r="XW38" s="22">
        <v>8.4326100000000001E-14</v>
      </c>
      <c r="XX38" s="22">
        <v>1.9133307999999999E-12</v>
      </c>
      <c r="XY38" s="22">
        <v>3.4882028000000001E-11</v>
      </c>
      <c r="XZ38" s="22">
        <v>6.0077790000000002E-10</v>
      </c>
      <c r="YA38" s="22">
        <v>1.0148274000000001E-8</v>
      </c>
      <c r="YB38" s="22">
        <v>1.6979591000000001E-7</v>
      </c>
      <c r="YC38" s="22">
        <v>2.8175964E-6</v>
      </c>
      <c r="YD38" s="22">
        <v>4.6259844000000001E-5</v>
      </c>
      <c r="YE38" s="22">
        <v>7.4743735999999996E-4</v>
      </c>
      <c r="YF38" s="22">
        <v>1.1770602999999999E-2</v>
      </c>
      <c r="YG38" s="22">
        <v>5.0840433999999997E-2</v>
      </c>
      <c r="YH38" s="22">
        <v>0.12712717000000001</v>
      </c>
      <c r="YI38" s="22">
        <v>0.22549736000000001</v>
      </c>
      <c r="YJ38" s="22">
        <v>0.30409402000000002</v>
      </c>
      <c r="YK38" s="22">
        <v>0.32020347999999998</v>
      </c>
      <c r="YL38" s="22">
        <v>0.28412514999999999</v>
      </c>
      <c r="YM38" s="22">
        <v>0.19545950000000001</v>
      </c>
      <c r="YN38" s="22">
        <v>0.10040976</v>
      </c>
      <c r="YO38" s="22">
        <v>3.5295382E-2</v>
      </c>
      <c r="YP38" s="22">
        <v>6.1812070000000002E-3</v>
      </c>
      <c r="YQ38" s="22">
        <v>3.7590376000000002E-4</v>
      </c>
      <c r="YR38" s="22">
        <v>2.2975809999999998E-5</v>
      </c>
      <c r="YS38" s="22">
        <v>1.4075700000000001E-6</v>
      </c>
      <c r="YT38" s="22">
        <v>8.6305063999999998E-8</v>
      </c>
      <c r="YU38" s="22">
        <v>5.2921170000000004E-9</v>
      </c>
      <c r="YV38" s="22">
        <v>3.2439137000000001E-10</v>
      </c>
      <c r="YW38" s="22">
        <v>1.9872837999999998E-11</v>
      </c>
      <c r="YX38" s="22">
        <v>1.2166094999999999E-12</v>
      </c>
      <c r="YY38" s="22">
        <v>7.4424839999999999E-14</v>
      </c>
      <c r="YZ38" s="22">
        <v>4.5493437E-15</v>
      </c>
      <c r="ZA38" s="22">
        <v>2.7786890000000002E-16</v>
      </c>
      <c r="ZB38" s="22">
        <v>1.6958675E-17</v>
      </c>
      <c r="ZC38" s="22">
        <v>1.0342052E-18</v>
      </c>
      <c r="ZD38" s="22">
        <v>6.3021190000000001E-20</v>
      </c>
      <c r="ZE38" s="22">
        <v>3.8373664000000002E-21</v>
      </c>
      <c r="ZF38" s="22">
        <v>2.3347847000000001E-22</v>
      </c>
      <c r="ZG38" s="22">
        <v>1.41946E-23</v>
      </c>
      <c r="ZH38" s="22">
        <v>8.6346970000000008E-25</v>
      </c>
      <c r="ZI38" s="22">
        <v>3.3986004E-26</v>
      </c>
      <c r="ZJ38" s="22">
        <v>0</v>
      </c>
      <c r="ZK38" s="22">
        <v>8.4326090000000002E-14</v>
      </c>
      <c r="ZL38" s="22">
        <v>1.9133304000000001E-12</v>
      </c>
      <c r="ZM38" s="22">
        <v>3.4881997000000003E-11</v>
      </c>
      <c r="ZN38" s="22">
        <v>6.0077669999999995E-10</v>
      </c>
      <c r="ZO38" s="22">
        <v>1.0148242E-8</v>
      </c>
      <c r="ZP38" s="22">
        <v>1.6979534000000001E-7</v>
      </c>
      <c r="ZQ38" s="22">
        <v>2.8175893000000001E-6</v>
      </c>
      <c r="ZR38" s="22">
        <v>4.6259784999999999E-5</v>
      </c>
      <c r="ZS38" s="22">
        <v>7.4743710000000003E-4</v>
      </c>
      <c r="ZT38" s="22">
        <v>1.1770599499999999E-2</v>
      </c>
      <c r="ZU38" s="22">
        <v>5.0840463000000002E-2</v>
      </c>
      <c r="ZV38" s="22">
        <v>0.12712725</v>
      </c>
      <c r="ZW38" s="22">
        <v>0.22549756000000001</v>
      </c>
      <c r="ZX38" s="22">
        <v>0.30409409999999998</v>
      </c>
      <c r="ZY38" s="22">
        <v>0.32020363000000002</v>
      </c>
      <c r="ZZ38" s="22">
        <v>0.28412547999999999</v>
      </c>
      <c r="AAA38" s="22">
        <v>0.19545969999999999</v>
      </c>
      <c r="AAB38" s="22">
        <v>0.10040983000000001</v>
      </c>
      <c r="AAC38" s="22">
        <v>3.5295396999999999E-2</v>
      </c>
      <c r="AAD38" s="22">
        <v>6.181209E-3</v>
      </c>
      <c r="AAE38" s="22">
        <v>3.7590382E-4</v>
      </c>
      <c r="AAF38" s="22">
        <v>2.2975817000000001E-5</v>
      </c>
      <c r="AAG38" s="22">
        <v>1.4075712999999999E-6</v>
      </c>
      <c r="AAH38" s="22">
        <v>8.6305190000000005E-8</v>
      </c>
      <c r="AAI38" s="22">
        <v>5.2921284999999999E-9</v>
      </c>
      <c r="AAJ38" s="22">
        <v>3.2439207000000002E-10</v>
      </c>
      <c r="AAK38" s="22">
        <v>1.9872892E-11</v>
      </c>
      <c r="AAL38" s="22">
        <v>1.2166132E-12</v>
      </c>
      <c r="AAM38" s="22">
        <v>7.4425090000000005E-14</v>
      </c>
      <c r="AAN38" s="22">
        <v>4.5493606000000001E-15</v>
      </c>
      <c r="AAO38" s="22">
        <v>2.7787008E-16</v>
      </c>
      <c r="AAP38" s="22">
        <v>1.6958748E-17</v>
      </c>
      <c r="AAQ38" s="22">
        <v>1.0342095E-18</v>
      </c>
      <c r="AAR38" s="22">
        <v>6.3021476000000005E-20</v>
      </c>
      <c r="AAS38" s="22">
        <v>3.8373837999999997E-21</v>
      </c>
      <c r="AAT38" s="22">
        <v>2.3347962999999998E-22</v>
      </c>
      <c r="AAU38" s="22">
        <v>1.4194674999999999E-23</v>
      </c>
      <c r="AAV38" s="22">
        <v>8.6347469999999996E-25</v>
      </c>
      <c r="AAW38" s="22">
        <v>3.3986232000000001E-26</v>
      </c>
      <c r="AAX38" s="22">
        <v>0</v>
      </c>
      <c r="AAY38" s="22">
        <v>8.4325969999999999E-14</v>
      </c>
      <c r="AAZ38" s="22">
        <v>1.9133290000000001E-12</v>
      </c>
      <c r="ABA38" s="22">
        <v>3.4881997000000003E-11</v>
      </c>
      <c r="ABB38" s="22">
        <v>6.007772E-10</v>
      </c>
      <c r="ABC38" s="22">
        <v>1.0148253000000001E-8</v>
      </c>
      <c r="ABD38" s="22">
        <v>1.6979541E-7</v>
      </c>
      <c r="ABE38" s="22">
        <v>2.8175891000000002E-6</v>
      </c>
      <c r="ABF38" s="22">
        <v>4.6259784999999999E-5</v>
      </c>
      <c r="ABG38" s="22">
        <v>7.4743735999999996E-4</v>
      </c>
      <c r="ABH38" s="22">
        <v>1.1770602999999999E-2</v>
      </c>
      <c r="ABI38" s="22">
        <v>5.0840490000000002E-2</v>
      </c>
      <c r="ABJ38" s="22">
        <v>0.12712738000000001</v>
      </c>
      <c r="ABK38" s="22">
        <v>0.22549765999999999</v>
      </c>
      <c r="ABL38" s="22">
        <v>0.30409427999999999</v>
      </c>
      <c r="ABM38" s="22">
        <v>0.32020375000000001</v>
      </c>
      <c r="ABN38" s="22">
        <v>0.28412539999999997</v>
      </c>
      <c r="ABO38" s="22">
        <v>0.19545960000000001</v>
      </c>
      <c r="ABP38" s="22">
        <v>0.10040982</v>
      </c>
      <c r="ABQ38" s="22">
        <v>3.5295393000000001E-2</v>
      </c>
      <c r="ABR38" s="22">
        <v>6.1812009999999999E-3</v>
      </c>
      <c r="ABS38" s="22">
        <v>3.759034E-4</v>
      </c>
      <c r="ABT38" s="22">
        <v>2.2975786E-5</v>
      </c>
      <c r="ABU38" s="22">
        <v>1.4075695999999999E-6</v>
      </c>
      <c r="ABV38" s="22">
        <v>8.6305099999999996E-8</v>
      </c>
      <c r="ABW38" s="22">
        <v>5.2921236E-9</v>
      </c>
      <c r="ABX38" s="22">
        <v>3.2439196E-10</v>
      </c>
      <c r="ABY38" s="22">
        <v>1.987288E-11</v>
      </c>
      <c r="ABZ38" s="22">
        <v>1.2166124E-12</v>
      </c>
      <c r="ACA38" s="22">
        <v>7.4425044999999994E-14</v>
      </c>
      <c r="ACB38" s="22">
        <v>4.5493579999999998E-15</v>
      </c>
      <c r="ACC38" s="22">
        <v>2.7786989999999999E-16</v>
      </c>
      <c r="ACD38" s="22">
        <v>1.6958736E-17</v>
      </c>
      <c r="ACE38" s="22">
        <v>1.0342090000000001E-18</v>
      </c>
      <c r="ACF38" s="22">
        <v>6.3021404999999997E-20</v>
      </c>
      <c r="ACG38" s="22">
        <v>3.8373769999999999E-21</v>
      </c>
      <c r="ACH38" s="22">
        <v>2.3347890000000001E-22</v>
      </c>
      <c r="ACI38" s="22">
        <v>1.4194612E-23</v>
      </c>
      <c r="ACJ38" s="22">
        <v>8.6347000000000004E-25</v>
      </c>
      <c r="ACK38" s="22">
        <v>3.3986043999999997E-26</v>
      </c>
      <c r="ACL38" s="22">
        <v>0</v>
      </c>
      <c r="ACM38" s="22">
        <v>8.4326100000000001E-14</v>
      </c>
      <c r="ACN38" s="22">
        <v>1.9133307999999999E-12</v>
      </c>
      <c r="ACO38" s="22">
        <v>3.4881999999999998E-11</v>
      </c>
      <c r="ACP38" s="22">
        <v>6.0077665000000004E-10</v>
      </c>
      <c r="ACQ38" s="22">
        <v>1.0148246E-8</v>
      </c>
      <c r="ACR38" s="22">
        <v>1.6979531000000001E-7</v>
      </c>
      <c r="ACS38" s="22">
        <v>2.8175870000000002E-6</v>
      </c>
      <c r="ACT38" s="22">
        <v>4.6259727000000001E-5</v>
      </c>
      <c r="ACU38" s="22">
        <v>7.4743613E-4</v>
      </c>
      <c r="ACV38" s="22">
        <v>1.1770589E-2</v>
      </c>
      <c r="ACW38" s="22">
        <v>5.0840336999999999E-2</v>
      </c>
      <c r="ACX38" s="22">
        <v>0.12712686000000001</v>
      </c>
      <c r="ACY38" s="22">
        <v>0.22549658</v>
      </c>
      <c r="ACZ38" s="22">
        <v>0.30409265000000002</v>
      </c>
      <c r="ADA38" s="22">
        <v>0.32020201999999998</v>
      </c>
      <c r="ADB38" s="22">
        <v>0.28412369999999998</v>
      </c>
      <c r="ADC38" s="22">
        <v>0.19545844000000001</v>
      </c>
      <c r="ADD38" s="22">
        <v>0.100409254</v>
      </c>
      <c r="ADE38" s="22">
        <v>3.529521E-2</v>
      </c>
      <c r="ADF38" s="22">
        <v>6.1811716000000003E-3</v>
      </c>
      <c r="ADG38" s="22">
        <v>3.7590158E-4</v>
      </c>
      <c r="ADH38" s="22">
        <v>2.2975679E-5</v>
      </c>
      <c r="ADI38" s="22">
        <v>1.4075634000000001E-6</v>
      </c>
      <c r="ADJ38" s="22">
        <v>8.6304759999999994E-8</v>
      </c>
      <c r="ADK38" s="22">
        <v>5.2921060000000002E-9</v>
      </c>
      <c r="ADL38" s="22">
        <v>3.2439107000000001E-10</v>
      </c>
      <c r="ADM38" s="22">
        <v>1.987283E-11</v>
      </c>
      <c r="ADN38" s="22">
        <v>1.2166094000000001E-12</v>
      </c>
      <c r="ADO38" s="22">
        <v>7.4424820000000003E-14</v>
      </c>
      <c r="ADP38" s="22">
        <v>4.5493373000000004E-15</v>
      </c>
      <c r="ADQ38" s="22">
        <v>2.7786815E-16</v>
      </c>
      <c r="ADR38" s="22">
        <v>1.6958599999999998E-17</v>
      </c>
      <c r="ADS38" s="22">
        <v>1.0341987000000001E-18</v>
      </c>
      <c r="ADT38" s="22">
        <v>6.3020706999999998E-20</v>
      </c>
      <c r="ADU38" s="22">
        <v>3.837336E-21</v>
      </c>
      <c r="ADV38" s="22">
        <v>2.3347690000000002E-22</v>
      </c>
      <c r="ADW38" s="22">
        <v>1.4194563E-23</v>
      </c>
      <c r="ADX38" s="22">
        <v>8.6347359999999993E-25</v>
      </c>
      <c r="ADY38" s="22">
        <v>3.3986072000000002E-26</v>
      </c>
      <c r="ADZ38" s="27"/>
      <c r="AEA38" s="25">
        <f t="shared" si="23"/>
        <v>33</v>
      </c>
      <c r="AEB38" s="52"/>
      <c r="AEC38" s="48">
        <f t="shared" ref="AEC38:AER53" si="31">INDEX($F$6:$ADX$107,$B38,AEC$5)</f>
        <v>6.9578620000000004E-27</v>
      </c>
      <c r="AED38" s="48">
        <f t="shared" si="31"/>
        <v>6.9578510000000004E-27</v>
      </c>
      <c r="AEE38" s="48">
        <f t="shared" si="31"/>
        <v>6.9578664000000007E-27</v>
      </c>
      <c r="AEF38" s="48">
        <f t="shared" si="31"/>
        <v>6.9578625999999997E-27</v>
      </c>
      <c r="AEG38" s="48">
        <f t="shared" si="31"/>
        <v>6.9578420000000005E-27</v>
      </c>
      <c r="AEH38" s="48">
        <f t="shared" si="31"/>
        <v>6.9578290000000004E-27</v>
      </c>
      <c r="AEI38" s="48">
        <f t="shared" si="31"/>
        <v>6.9578156000000002E-27</v>
      </c>
      <c r="AEJ38" s="48">
        <f t="shared" si="31"/>
        <v>6.9578090000000005E-27</v>
      </c>
      <c r="AEK38" s="48">
        <f t="shared" si="31"/>
        <v>6.9578193999999998E-27</v>
      </c>
      <c r="AEL38" s="48">
        <f t="shared" si="31"/>
        <v>6.9578270000000003E-27</v>
      </c>
      <c r="AEM38" s="48">
        <f t="shared" si="31"/>
        <v>6.9578395E-27</v>
      </c>
      <c r="AEN38" s="48">
        <f t="shared" si="31"/>
        <v>6.9578594999999999E-27</v>
      </c>
      <c r="AEO38" s="48">
        <f t="shared" si="31"/>
        <v>6.9578625999999997E-27</v>
      </c>
      <c r="AEP38" s="48">
        <f t="shared" si="31"/>
        <v>6.9578739999999998E-27</v>
      </c>
      <c r="AEQ38" s="48">
        <f t="shared" si="31"/>
        <v>6.9578800000000002E-27</v>
      </c>
      <c r="AER38" s="48">
        <f t="shared" si="31"/>
        <v>6.9578864999999995E-27</v>
      </c>
      <c r="AES38" s="48">
        <f t="shared" ref="AEM38:AEU53" si="32">INDEX($F$6:$ADX$107,$B38,AES$5)</f>
        <v>6.9578970000000006E-27</v>
      </c>
      <c r="AET38" s="48">
        <f t="shared" si="32"/>
        <v>6.9579449999999994E-27</v>
      </c>
      <c r="AEU38" s="48">
        <f t="shared" si="32"/>
        <v>6.9579080000000006E-27</v>
      </c>
      <c r="AEV38" s="44">
        <f t="shared" si="17"/>
        <v>8.99</v>
      </c>
      <c r="AEW38" s="52"/>
      <c r="AEX38" s="82">
        <v>3.3985835E-26</v>
      </c>
      <c r="AEY38" s="49">
        <f t="shared" si="18"/>
        <v>6.9578597947368413E-27</v>
      </c>
      <c r="AEZ38" s="52"/>
      <c r="AFA38" s="52"/>
      <c r="AFB38" s="48">
        <f t="shared" ref="AFB38:AFQ53" si="33">INDEX($F$6:$ACL$107,$B38,AFB$5)</f>
        <v>1.5729757E-2</v>
      </c>
      <c r="AFC38" s="48">
        <f t="shared" si="33"/>
        <v>1.5729739999999999E-2</v>
      </c>
      <c r="AFD38" s="48">
        <f t="shared" si="33"/>
        <v>1.5729745999999999E-2</v>
      </c>
      <c r="AFE38" s="48">
        <f t="shared" si="33"/>
        <v>1.5729755000000002E-2</v>
      </c>
      <c r="AFF38" s="48">
        <f t="shared" si="33"/>
        <v>1.5729738E-2</v>
      </c>
      <c r="AFG38" s="48">
        <f t="shared" si="33"/>
        <v>1.5729703000000001E-2</v>
      </c>
      <c r="AFH38" s="48">
        <f t="shared" si="33"/>
        <v>1.5729666E-2</v>
      </c>
      <c r="AFI38" s="48">
        <f t="shared" si="33"/>
        <v>1.5729632E-2</v>
      </c>
      <c r="AFJ38" s="48">
        <f t="shared" si="33"/>
        <v>1.5729645E-2</v>
      </c>
      <c r="AFK38" s="48">
        <f t="shared" si="33"/>
        <v>1.5729661999999998E-2</v>
      </c>
      <c r="AFL38" s="48">
        <f t="shared" si="33"/>
        <v>1.5729690000000001E-2</v>
      </c>
      <c r="AFM38" s="48">
        <f t="shared" si="33"/>
        <v>1.5729718E-2</v>
      </c>
      <c r="AFN38" s="48">
        <f t="shared" si="33"/>
        <v>1.5729725E-2</v>
      </c>
      <c r="AFO38" s="48">
        <f t="shared" si="33"/>
        <v>1.5729745999999999E-2</v>
      </c>
      <c r="AFP38" s="48">
        <f t="shared" si="33"/>
        <v>1.5729739999999999E-2</v>
      </c>
      <c r="AFQ38" s="48">
        <f t="shared" si="33"/>
        <v>1.5729737000000001E-2</v>
      </c>
      <c r="AFR38" s="48">
        <f t="shared" ref="AFL38:AFT53" si="34">INDEX($F$6:$ACL$107,$B38,AFR$5)</f>
        <v>1.5729757E-2</v>
      </c>
      <c r="AFS38" s="48">
        <f t="shared" si="34"/>
        <v>1.5729763000000001E-2</v>
      </c>
      <c r="AFT38" s="48">
        <f t="shared" si="34"/>
        <v>1.5729751E-2</v>
      </c>
      <c r="AFU38" s="52"/>
      <c r="AFV38" s="49">
        <f t="shared" si="25"/>
        <v>1.5729719526315789E-2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</row>
    <row r="39" spans="1:1103" ht="2.1" customHeight="1" x14ac:dyDescent="0.25">
      <c r="A39" s="27"/>
      <c r="B39" s="43">
        <v>33</v>
      </c>
      <c r="C39" s="44">
        <v>9.2799999999999994</v>
      </c>
      <c r="D39" s="73">
        <f t="shared" si="22"/>
        <v>2</v>
      </c>
      <c r="E39" s="27"/>
      <c r="F39" s="74">
        <v>0</v>
      </c>
      <c r="G39" s="20">
        <v>2.6582687000000001E-14</v>
      </c>
      <c r="H39" s="20">
        <v>6.0315219999999997E-13</v>
      </c>
      <c r="I39" s="20">
        <v>1.101259E-11</v>
      </c>
      <c r="J39" s="20">
        <v>1.9013002000000001E-10</v>
      </c>
      <c r="K39" s="20">
        <v>3.2288334000000002E-9</v>
      </c>
      <c r="L39" s="20">
        <v>5.4591567000000001E-8</v>
      </c>
      <c r="M39" s="20">
        <v>9.2340669999999998E-7</v>
      </c>
      <c r="N39" s="20">
        <v>1.5677518999999999E-5</v>
      </c>
      <c r="O39" s="20">
        <v>2.6819383E-4</v>
      </c>
      <c r="P39" s="20">
        <v>4.6480460000000003E-3</v>
      </c>
      <c r="Q39" s="20">
        <v>2.9505577000000002E-2</v>
      </c>
      <c r="R39" s="20">
        <v>8.807508E-2</v>
      </c>
      <c r="S39" s="20">
        <v>0.17790402</v>
      </c>
      <c r="T39" s="20">
        <v>0.26911067999999999</v>
      </c>
      <c r="U39" s="20">
        <v>0.3156061</v>
      </c>
      <c r="V39" s="20">
        <v>0.30662866999999999</v>
      </c>
      <c r="W39" s="20">
        <v>0.24056394</v>
      </c>
      <c r="X39" s="20">
        <v>0.14552436999999999</v>
      </c>
      <c r="Y39" s="20">
        <v>6.4332500000000001E-2</v>
      </c>
      <c r="Z39" s="20">
        <v>1.8017847E-2</v>
      </c>
      <c r="AA39" s="21">
        <v>1.8828549999999999E-3</v>
      </c>
      <c r="AB39" s="21">
        <v>1.1374326E-4</v>
      </c>
      <c r="AC39" s="21">
        <v>6.8973054000000001E-6</v>
      </c>
      <c r="AD39" s="21">
        <v>4.1951373000000001E-7</v>
      </c>
      <c r="AE39" s="21">
        <v>2.5573067000000002E-8</v>
      </c>
      <c r="AF39" s="21">
        <v>1.5612919000000001E-9</v>
      </c>
      <c r="AG39" s="21">
        <v>9.5411209999999997E-11</v>
      </c>
      <c r="AH39" s="21">
        <v>5.8335294000000001E-12</v>
      </c>
      <c r="AI39" s="21">
        <v>3.5672203000000002E-13</v>
      </c>
      <c r="AJ39" s="21">
        <v>2.1811392999999999E-14</v>
      </c>
      <c r="AK39" s="21">
        <v>1.3332456999999999E-15</v>
      </c>
      <c r="AL39" s="21">
        <v>8.1461309999999995E-17</v>
      </c>
      <c r="AM39" s="21">
        <v>4.9746810000000002E-18</v>
      </c>
      <c r="AN39" s="21">
        <v>3.0361439999999999E-19</v>
      </c>
      <c r="AO39" s="21">
        <v>1.8518340000000001E-20</v>
      </c>
      <c r="AP39" s="21">
        <v>1.1287289E-21</v>
      </c>
      <c r="AQ39" s="21">
        <v>6.8749864999999997E-23</v>
      </c>
      <c r="AR39" s="21">
        <v>4.1902164999999999E-24</v>
      </c>
      <c r="AS39" s="21">
        <v>1.6513997000000001E-25</v>
      </c>
      <c r="AT39" s="22">
        <v>0</v>
      </c>
      <c r="AU39" s="22">
        <v>2.6581993E-14</v>
      </c>
      <c r="AV39" s="22">
        <v>6.0313769999999998E-13</v>
      </c>
      <c r="AW39" s="22">
        <v>1.1012345499999999E-11</v>
      </c>
      <c r="AX39" s="22">
        <v>1.9012609999999999E-10</v>
      </c>
      <c r="AY39" s="22">
        <v>3.2287693E-9</v>
      </c>
      <c r="AZ39" s="22">
        <v>5.4590529999999998E-8</v>
      </c>
      <c r="BA39" s="22">
        <v>9.2338970000000004E-7</v>
      </c>
      <c r="BB39" s="22">
        <v>1.5677231000000001E-5</v>
      </c>
      <c r="BC39" s="22">
        <v>2.6818892E-4</v>
      </c>
      <c r="BD39" s="22">
        <v>4.6479620000000003E-3</v>
      </c>
      <c r="BE39" s="22">
        <v>2.9505184E-2</v>
      </c>
      <c r="BF39" s="22">
        <v>8.8074155000000001E-2</v>
      </c>
      <c r="BG39" s="22">
        <v>0.17790255999999999</v>
      </c>
      <c r="BH39" s="22">
        <v>0.26910869999999998</v>
      </c>
      <c r="BI39" s="22">
        <v>0.31560402999999998</v>
      </c>
      <c r="BJ39" s="22">
        <v>0.30662699999999998</v>
      </c>
      <c r="BK39" s="22">
        <v>0.24056295</v>
      </c>
      <c r="BL39" s="22">
        <v>0.14552387999999999</v>
      </c>
      <c r="BM39" s="22">
        <v>6.4332314000000002E-2</v>
      </c>
      <c r="BN39" s="22">
        <v>1.8017821E-2</v>
      </c>
      <c r="BO39" s="22">
        <v>1.8828575999999999E-3</v>
      </c>
      <c r="BP39" s="22">
        <v>1.13743336E-4</v>
      </c>
      <c r="BQ39" s="22">
        <v>6.8973080000000002E-6</v>
      </c>
      <c r="BR39" s="22">
        <v>4.1951374999999997E-7</v>
      </c>
      <c r="BS39" s="22">
        <v>2.5573051E-8</v>
      </c>
      <c r="BT39" s="22">
        <v>1.561291E-9</v>
      </c>
      <c r="BU39" s="22">
        <v>9.5411117000000002E-11</v>
      </c>
      <c r="BV39" s="22">
        <v>5.8335232999999999E-12</v>
      </c>
      <c r="BW39" s="22">
        <v>3.5672169999999999E-13</v>
      </c>
      <c r="BX39" s="22">
        <v>2.1811371E-14</v>
      </c>
      <c r="BY39" s="22">
        <v>1.3332442E-15</v>
      </c>
      <c r="BZ39" s="22">
        <v>8.1461229999999997E-17</v>
      </c>
      <c r="CA39" s="22">
        <v>4.9746787E-18</v>
      </c>
      <c r="CB39" s="22">
        <v>3.0361445E-19</v>
      </c>
      <c r="CC39" s="22">
        <v>1.8518325000000001E-20</v>
      </c>
      <c r="CD39" s="22">
        <v>1.1287254E-21</v>
      </c>
      <c r="CE39" s="22">
        <v>6.8749660000000005E-23</v>
      </c>
      <c r="CF39" s="22">
        <v>4.1902164999999999E-24</v>
      </c>
      <c r="CG39" s="22">
        <v>1.6513981E-25</v>
      </c>
      <c r="CH39" s="22">
        <v>0</v>
      </c>
      <c r="CI39" s="22">
        <v>2.6582269000000001E-14</v>
      </c>
      <c r="CJ39" s="22">
        <v>6.0314309999999996E-13</v>
      </c>
      <c r="CK39" s="22">
        <v>1.10124306E-11</v>
      </c>
      <c r="CL39" s="22">
        <v>1.9012746E-10</v>
      </c>
      <c r="CM39" s="22">
        <v>3.2287907999999998E-9</v>
      </c>
      <c r="CN39" s="22">
        <v>5.4590892000000001E-8</v>
      </c>
      <c r="CO39" s="22">
        <v>9.2339603999999995E-7</v>
      </c>
      <c r="CP39" s="22">
        <v>1.5677345999999999E-5</v>
      </c>
      <c r="CQ39" s="22">
        <v>2.6819087000000001E-4</v>
      </c>
      <c r="CR39" s="22">
        <v>4.6479944E-3</v>
      </c>
      <c r="CS39" s="22">
        <v>2.9505314000000001E-2</v>
      </c>
      <c r="CT39" s="22">
        <v>8.8074410000000006E-2</v>
      </c>
      <c r="CU39" s="22">
        <v>0.17790289000000001</v>
      </c>
      <c r="CV39" s="22">
        <v>0.26910907000000001</v>
      </c>
      <c r="CW39" s="22">
        <v>0.31560442</v>
      </c>
      <c r="CX39" s="22">
        <v>0.30662732999999998</v>
      </c>
      <c r="CY39" s="22">
        <v>0.24056311</v>
      </c>
      <c r="CZ39" s="22">
        <v>0.14552392</v>
      </c>
      <c r="DA39" s="22">
        <v>6.4332366000000002E-2</v>
      </c>
      <c r="DB39" s="22">
        <v>1.8017828E-2</v>
      </c>
      <c r="DC39" s="22">
        <v>1.8828592E-3</v>
      </c>
      <c r="DD39" s="22">
        <v>1.1374348E-4</v>
      </c>
      <c r="DE39" s="22">
        <v>6.8973177000000003E-6</v>
      </c>
      <c r="DF39" s="22">
        <v>4.1951452000000001E-7</v>
      </c>
      <c r="DG39" s="22">
        <v>2.5573100999999999E-8</v>
      </c>
      <c r="DH39" s="22">
        <v>1.5612941E-9</v>
      </c>
      <c r="DI39" s="22">
        <v>9.5411310000000003E-11</v>
      </c>
      <c r="DJ39" s="22">
        <v>5.8335363000000001E-12</v>
      </c>
      <c r="DK39" s="22">
        <v>3.5672264999999998E-13</v>
      </c>
      <c r="DL39" s="22">
        <v>2.1811434000000001E-14</v>
      </c>
      <c r="DM39" s="22">
        <v>1.3332474E-15</v>
      </c>
      <c r="DN39" s="22">
        <v>8.146135E-17</v>
      </c>
      <c r="DO39" s="22">
        <v>4.9746806999999998E-18</v>
      </c>
      <c r="DP39" s="22">
        <v>3.0361468000000001E-19</v>
      </c>
      <c r="DQ39" s="22">
        <v>1.8518378000000001E-20</v>
      </c>
      <c r="DR39" s="22">
        <v>1.1287315E-21</v>
      </c>
      <c r="DS39" s="22">
        <v>6.8749870000000001E-23</v>
      </c>
      <c r="DT39" s="22">
        <v>4.1902255999999999E-24</v>
      </c>
      <c r="DU39" s="22">
        <v>1.6514014999999999E-25</v>
      </c>
      <c r="DV39" s="22">
        <v>0</v>
      </c>
      <c r="DW39" s="22">
        <v>2.6582411E-14</v>
      </c>
      <c r="DX39" s="22">
        <v>6.0314632999999995E-13</v>
      </c>
      <c r="DY39" s="22">
        <v>1.10124835E-11</v>
      </c>
      <c r="DZ39" s="22">
        <v>1.9012833E-10</v>
      </c>
      <c r="EA39" s="22">
        <v>3.2288053999999999E-9</v>
      </c>
      <c r="EB39" s="22">
        <v>5.4591122999999998E-8</v>
      </c>
      <c r="EC39" s="22">
        <v>9.2339969999999999E-7</v>
      </c>
      <c r="ED39" s="22">
        <v>1.5677401999999999E-5</v>
      </c>
      <c r="EE39" s="22">
        <v>2.681917E-4</v>
      </c>
      <c r="EF39" s="22">
        <v>4.6480089999999998E-3</v>
      </c>
      <c r="EG39" s="22">
        <v>2.9505407000000001E-2</v>
      </c>
      <c r="EH39" s="22">
        <v>8.8074680000000002E-2</v>
      </c>
      <c r="EI39" s="22">
        <v>0.17790334999999999</v>
      </c>
      <c r="EJ39" s="22">
        <v>0.26910980000000001</v>
      </c>
      <c r="EK39" s="22">
        <v>0.31560513000000001</v>
      </c>
      <c r="EL39" s="22">
        <v>0.30662790000000001</v>
      </c>
      <c r="EM39" s="22">
        <v>0.24056341000000001</v>
      </c>
      <c r="EN39" s="22">
        <v>0.14552413</v>
      </c>
      <c r="EO39" s="22">
        <v>6.4332454999999997E-2</v>
      </c>
      <c r="EP39" s="22">
        <v>1.8017849999999998E-2</v>
      </c>
      <c r="EQ39" s="22">
        <v>1.8828581999999999E-3</v>
      </c>
      <c r="ER39" s="22">
        <v>1.13743445E-4</v>
      </c>
      <c r="ES39" s="22">
        <v>6.8973177000000003E-6</v>
      </c>
      <c r="ET39" s="22">
        <v>4.1951455000000002E-7</v>
      </c>
      <c r="EU39" s="22">
        <v>2.5573105E-8</v>
      </c>
      <c r="EV39" s="22">
        <v>1.5612941E-9</v>
      </c>
      <c r="EW39" s="22">
        <v>9.5411275999999997E-11</v>
      </c>
      <c r="EX39" s="22">
        <v>5.833532E-12</v>
      </c>
      <c r="EY39" s="22">
        <v>3.5672208E-13</v>
      </c>
      <c r="EZ39" s="22">
        <v>2.1811397000000002E-14</v>
      </c>
      <c r="FA39" s="22">
        <v>1.3332448000000001E-15</v>
      </c>
      <c r="FB39" s="22">
        <v>8.146121E-17</v>
      </c>
      <c r="FC39" s="22">
        <v>4.974672E-18</v>
      </c>
      <c r="FD39" s="22">
        <v>3.0361432000000002E-19</v>
      </c>
      <c r="FE39" s="22">
        <v>1.8518391E-20</v>
      </c>
      <c r="FF39" s="22">
        <v>1.1287289E-21</v>
      </c>
      <c r="FG39" s="22">
        <v>6.8749930000000003E-23</v>
      </c>
      <c r="FH39" s="22">
        <v>4.1902229999999999E-24</v>
      </c>
      <c r="FI39" s="22">
        <v>1.6514011999999999E-25</v>
      </c>
      <c r="FJ39" s="22">
        <v>0</v>
      </c>
      <c r="FK39" s="22">
        <v>2.6582445E-14</v>
      </c>
      <c r="FL39" s="22">
        <v>6.0314699999999999E-13</v>
      </c>
      <c r="FM39" s="22">
        <v>1.10125025E-11</v>
      </c>
      <c r="FN39" s="22">
        <v>1.9012855E-10</v>
      </c>
      <c r="FO39" s="22">
        <v>3.2288086000000001E-9</v>
      </c>
      <c r="FP39" s="22">
        <v>5.4591171999999998E-8</v>
      </c>
      <c r="FQ39" s="22">
        <v>9.2340050000000004E-7</v>
      </c>
      <c r="FR39" s="22">
        <v>1.5677412999999999E-5</v>
      </c>
      <c r="FS39" s="22">
        <v>2.6819202999999998E-4</v>
      </c>
      <c r="FT39" s="22">
        <v>4.6480130000000003E-3</v>
      </c>
      <c r="FU39" s="22">
        <v>2.9505449999999999E-2</v>
      </c>
      <c r="FV39" s="22">
        <v>8.8074799999999995E-2</v>
      </c>
      <c r="FW39" s="22">
        <v>0.17790362000000001</v>
      </c>
      <c r="FX39" s="22">
        <v>0.26911007999999997</v>
      </c>
      <c r="FY39" s="22">
        <v>0.31560529999999998</v>
      </c>
      <c r="FZ39" s="22">
        <v>0.30662795999999998</v>
      </c>
      <c r="GA39" s="22">
        <v>0.24056341000000001</v>
      </c>
      <c r="GB39" s="22">
        <v>0.14552411000000001</v>
      </c>
      <c r="GC39" s="22">
        <v>6.4332410000000007E-2</v>
      </c>
      <c r="GD39" s="22">
        <v>1.8017834E-2</v>
      </c>
      <c r="GE39" s="22">
        <v>1.8828542000000001E-3</v>
      </c>
      <c r="GF39" s="22">
        <v>1.1374316E-4</v>
      </c>
      <c r="GG39" s="22">
        <v>6.8972970000000001E-6</v>
      </c>
      <c r="GH39" s="22">
        <v>4.1951323999999998E-7</v>
      </c>
      <c r="GI39" s="22">
        <v>2.5573016999999999E-8</v>
      </c>
      <c r="GJ39" s="22">
        <v>1.5612880000000001E-9</v>
      </c>
      <c r="GK39" s="22">
        <v>9.5410880000000001E-11</v>
      </c>
      <c r="GL39" s="22">
        <v>5.8335063999999998E-12</v>
      </c>
      <c r="GM39" s="22">
        <v>3.5672068E-13</v>
      </c>
      <c r="GN39" s="22">
        <v>2.1811315E-14</v>
      </c>
      <c r="GO39" s="22">
        <v>1.3332421E-15</v>
      </c>
      <c r="GP39" s="22">
        <v>8.1461270000000002E-17</v>
      </c>
      <c r="GQ39" s="22">
        <v>4.9746849999999998E-18</v>
      </c>
      <c r="GR39" s="22">
        <v>3.0361395999999999E-19</v>
      </c>
      <c r="GS39" s="22">
        <v>1.8518274999999999E-20</v>
      </c>
      <c r="GT39" s="22">
        <v>1.1287270999999999E-21</v>
      </c>
      <c r="GU39" s="22">
        <v>6.8749689999999994E-23</v>
      </c>
      <c r="GV39" s="22">
        <v>4.1902090000000003E-24</v>
      </c>
      <c r="GW39" s="22">
        <v>1.6513953999999999E-25</v>
      </c>
      <c r="GX39" s="22">
        <v>0</v>
      </c>
      <c r="GY39" s="22">
        <v>2.6582516E-14</v>
      </c>
      <c r="GZ39" s="22">
        <v>6.0314833999999998E-13</v>
      </c>
      <c r="HA39" s="22">
        <v>1.1012525E-11</v>
      </c>
      <c r="HB39" s="22">
        <v>1.9012907000000001E-10</v>
      </c>
      <c r="HC39" s="22">
        <v>3.2288169999999999E-9</v>
      </c>
      <c r="HD39" s="22">
        <v>5.4591283000000003E-8</v>
      </c>
      <c r="HE39" s="22">
        <v>9.2340199999999997E-7</v>
      </c>
      <c r="HF39" s="22">
        <v>1.5677433E-5</v>
      </c>
      <c r="HG39" s="22">
        <v>2.6819232000000002E-4</v>
      </c>
      <c r="HH39" s="22">
        <v>4.6480189999999998E-3</v>
      </c>
      <c r="HI39" s="22">
        <v>2.9505474E-2</v>
      </c>
      <c r="HJ39" s="22">
        <v>8.8074840000000001E-2</v>
      </c>
      <c r="HK39" s="22">
        <v>0.17790360999999999</v>
      </c>
      <c r="HL39" s="22">
        <v>0.26910986999999997</v>
      </c>
      <c r="HM39" s="22">
        <v>0.31560504</v>
      </c>
      <c r="HN39" s="22">
        <v>0.3066277</v>
      </c>
      <c r="HO39" s="22">
        <v>0.24056314000000001</v>
      </c>
      <c r="HP39" s="22">
        <v>0.14552387999999999</v>
      </c>
      <c r="HQ39" s="22">
        <v>6.4332299999999995E-2</v>
      </c>
      <c r="HR39" s="22">
        <v>1.8017787E-2</v>
      </c>
      <c r="HS39" s="22">
        <v>1.8828461999999999E-3</v>
      </c>
      <c r="HT39" s="22">
        <v>1.1374266E-4</v>
      </c>
      <c r="HU39" s="22">
        <v>6.8972667999999999E-6</v>
      </c>
      <c r="HV39" s="22">
        <v>4.1951137000000002E-7</v>
      </c>
      <c r="HW39" s="22">
        <v>2.5572906E-8</v>
      </c>
      <c r="HX39" s="22">
        <v>1.5612818E-9</v>
      </c>
      <c r="HY39" s="22">
        <v>9.5410550000000004E-11</v>
      </c>
      <c r="HZ39" s="22">
        <v>5.8334917000000002E-12</v>
      </c>
      <c r="IA39" s="22">
        <v>3.5672005E-13</v>
      </c>
      <c r="IB39" s="22">
        <v>2.1811276000000001E-14</v>
      </c>
      <c r="IC39" s="22">
        <v>1.3332377999999999E-15</v>
      </c>
      <c r="ID39" s="22">
        <v>8.146087E-17</v>
      </c>
      <c r="IE39" s="22">
        <v>4.9746638E-18</v>
      </c>
      <c r="IF39" s="22">
        <v>3.0361357E-19</v>
      </c>
      <c r="IG39" s="22">
        <v>1.8518267000000001E-20</v>
      </c>
      <c r="IH39" s="22">
        <v>1.1287263E-21</v>
      </c>
      <c r="II39" s="22">
        <v>6.8749530000000004E-23</v>
      </c>
      <c r="IJ39" s="22">
        <v>4.1901999999999997E-24</v>
      </c>
      <c r="IK39" s="22">
        <v>1.651392E-25</v>
      </c>
      <c r="IL39" s="22">
        <v>0</v>
      </c>
      <c r="IM39" s="22">
        <v>2.6582468999999999E-14</v>
      </c>
      <c r="IN39" s="22">
        <v>6.0314725000000004E-13</v>
      </c>
      <c r="IO39" s="22">
        <v>1.1012507000000001E-11</v>
      </c>
      <c r="IP39" s="22">
        <v>1.9012872E-10</v>
      </c>
      <c r="IQ39" s="22">
        <v>3.2288102999999998E-9</v>
      </c>
      <c r="IR39" s="22">
        <v>5.45912E-8</v>
      </c>
      <c r="IS39" s="22">
        <v>9.2340030000000005E-7</v>
      </c>
      <c r="IT39" s="22">
        <v>1.5677418999999999E-5</v>
      </c>
      <c r="IU39" s="22">
        <v>2.68192E-4</v>
      </c>
      <c r="IV39" s="22">
        <v>4.6480135000000001E-3</v>
      </c>
      <c r="IW39" s="22">
        <v>2.9505441E-2</v>
      </c>
      <c r="IX39" s="22">
        <v>8.8074730000000004E-2</v>
      </c>
      <c r="IY39" s="22">
        <v>0.17790344</v>
      </c>
      <c r="IZ39" s="22">
        <v>0.26910970000000001</v>
      </c>
      <c r="JA39" s="22">
        <v>0.31560484</v>
      </c>
      <c r="JB39" s="22">
        <v>0.30662727000000001</v>
      </c>
      <c r="JC39" s="22">
        <v>0.24056257</v>
      </c>
      <c r="JD39" s="22">
        <v>0.14552356</v>
      </c>
      <c r="JE39" s="22">
        <v>6.4332169999999994E-2</v>
      </c>
      <c r="JF39" s="22">
        <v>1.8017747000000001E-2</v>
      </c>
      <c r="JG39" s="22">
        <v>1.8828397000000001E-3</v>
      </c>
      <c r="JH39" s="22">
        <v>1.1374227E-4</v>
      </c>
      <c r="JI39" s="22">
        <v>6.8972459999999998E-6</v>
      </c>
      <c r="JJ39" s="22">
        <v>4.1951020000000001E-7</v>
      </c>
      <c r="JK39" s="22">
        <v>2.5572847000000001E-8</v>
      </c>
      <c r="JL39" s="22">
        <v>1.5612786E-9</v>
      </c>
      <c r="JM39" s="22">
        <v>9.5410350000000005E-11</v>
      </c>
      <c r="JN39" s="22">
        <v>5.8334812999999998E-12</v>
      </c>
      <c r="JO39" s="22">
        <v>3.5671959999999999E-13</v>
      </c>
      <c r="JP39" s="22">
        <v>2.1811267999999999E-14</v>
      </c>
      <c r="JQ39" s="22">
        <v>1.3332367999999999E-15</v>
      </c>
      <c r="JR39" s="22">
        <v>8.1460619999999996E-17</v>
      </c>
      <c r="JS39" s="22">
        <v>4.9746379999999996E-18</v>
      </c>
      <c r="JT39" s="22">
        <v>3.0361248000000001E-19</v>
      </c>
      <c r="JU39" s="22">
        <v>1.8518255999999999E-20</v>
      </c>
      <c r="JV39" s="22">
        <v>1.1287242E-21</v>
      </c>
      <c r="JW39" s="22">
        <v>6.8749385999999994E-23</v>
      </c>
      <c r="JX39" s="22">
        <v>4.1901917000000003E-24</v>
      </c>
      <c r="JY39" s="22">
        <v>1.6513891000000001E-25</v>
      </c>
      <c r="JZ39" s="22">
        <v>0</v>
      </c>
      <c r="KA39" s="22">
        <v>2.6582425000000001E-14</v>
      </c>
      <c r="KB39" s="22">
        <v>6.0314629999999999E-13</v>
      </c>
      <c r="KC39" s="22">
        <v>1.10124835E-11</v>
      </c>
      <c r="KD39" s="22">
        <v>1.9012826999999999E-10</v>
      </c>
      <c r="KE39" s="22">
        <v>3.2288053999999999E-9</v>
      </c>
      <c r="KF39" s="22">
        <v>5.4591149999999997E-8</v>
      </c>
      <c r="KG39" s="22">
        <v>9.2339980000000004E-7</v>
      </c>
      <c r="KH39" s="22">
        <v>1.5677406E-5</v>
      </c>
      <c r="KI39" s="22">
        <v>2.6819187999999999E-4</v>
      </c>
      <c r="KJ39" s="22">
        <v>4.6480150000000001E-3</v>
      </c>
      <c r="KK39" s="22">
        <v>2.9505413000000001E-2</v>
      </c>
      <c r="KL39" s="22">
        <v>8.8074620000000006E-2</v>
      </c>
      <c r="KM39" s="22">
        <v>0.17790323</v>
      </c>
      <c r="KN39" s="22">
        <v>0.26910937000000001</v>
      </c>
      <c r="KO39" s="22">
        <v>0.31560448000000002</v>
      </c>
      <c r="KP39" s="22">
        <v>0.30662689999999998</v>
      </c>
      <c r="KQ39" s="22">
        <v>0.24056227999999999</v>
      </c>
      <c r="KR39" s="22">
        <v>0.14552337000000001</v>
      </c>
      <c r="KS39" s="22">
        <v>6.4332050000000002E-2</v>
      </c>
      <c r="KT39" s="22">
        <v>1.8017716999999999E-2</v>
      </c>
      <c r="KU39" s="22">
        <v>1.8828358000000001E-3</v>
      </c>
      <c r="KV39" s="22">
        <v>1.1374207E-4</v>
      </c>
      <c r="KW39" s="22">
        <v>6.8972349999999997E-6</v>
      </c>
      <c r="KX39" s="22">
        <v>4.1950966000000001E-7</v>
      </c>
      <c r="KY39" s="22">
        <v>2.5572827000000001E-8</v>
      </c>
      <c r="KZ39" s="22">
        <v>1.5612776999999999E-9</v>
      </c>
      <c r="LA39" s="22">
        <v>9.5410300000000002E-11</v>
      </c>
      <c r="LB39" s="22">
        <v>5.8334735000000002E-12</v>
      </c>
      <c r="LC39" s="22">
        <v>3.5671879999999998E-13</v>
      </c>
      <c r="LD39" s="22">
        <v>2.1811225000000001E-14</v>
      </c>
      <c r="LE39" s="22">
        <v>1.3332361000000001E-15</v>
      </c>
      <c r="LF39" s="22">
        <v>8.1460650000000003E-17</v>
      </c>
      <c r="LG39" s="22">
        <v>4.9746353E-18</v>
      </c>
      <c r="LH39" s="22">
        <v>3.0361207000000001E-19</v>
      </c>
      <c r="LI39" s="22">
        <v>1.8518237999999999E-20</v>
      </c>
      <c r="LJ39" s="22">
        <v>1.1287221000000001E-21</v>
      </c>
      <c r="LK39" s="22">
        <v>6.8749300000000004E-23</v>
      </c>
      <c r="LL39" s="22">
        <v>4.1901870000000004E-24</v>
      </c>
      <c r="LM39" s="22">
        <v>1.6513868000000001E-25</v>
      </c>
      <c r="LN39" s="22">
        <v>0</v>
      </c>
      <c r="LO39" s="22">
        <v>2.6582329999999999E-14</v>
      </c>
      <c r="LP39" s="22">
        <v>6.0314405000000001E-13</v>
      </c>
      <c r="LQ39" s="22">
        <v>1.1012444E-11</v>
      </c>
      <c r="LR39" s="22">
        <v>1.9012761999999999E-10</v>
      </c>
      <c r="LS39" s="22">
        <v>3.2287928E-9</v>
      </c>
      <c r="LT39" s="22">
        <v>5.4590934000000001E-8</v>
      </c>
      <c r="LU39" s="22">
        <v>9.2339659999999997E-7</v>
      </c>
      <c r="LV39" s="22">
        <v>1.5677367999999999E-5</v>
      </c>
      <c r="LW39" s="22">
        <v>2.6819124E-4</v>
      </c>
      <c r="LX39" s="22">
        <v>4.6480037000000002E-3</v>
      </c>
      <c r="LY39" s="22">
        <v>2.9505400000000001E-2</v>
      </c>
      <c r="LZ39" s="22">
        <v>8.8074589999999994E-2</v>
      </c>
      <c r="MA39" s="22">
        <v>0.17790304000000001</v>
      </c>
      <c r="MB39" s="22">
        <v>0.26910899999999999</v>
      </c>
      <c r="MC39" s="22">
        <v>0.315604</v>
      </c>
      <c r="MD39" s="22">
        <v>0.30662665</v>
      </c>
      <c r="ME39" s="22">
        <v>0.24056214000000001</v>
      </c>
      <c r="MF39" s="22">
        <v>0.14552328</v>
      </c>
      <c r="MG39" s="22">
        <v>6.4332039999999993E-2</v>
      </c>
      <c r="MH39" s="22">
        <v>1.8017726000000001E-2</v>
      </c>
      <c r="MI39" s="22">
        <v>1.8828431E-3</v>
      </c>
      <c r="MJ39" s="22">
        <v>1.1374253999999999E-4</v>
      </c>
      <c r="MK39" s="22">
        <v>6.8972604000000004E-6</v>
      </c>
      <c r="ML39" s="22">
        <v>4.1951119999999999E-7</v>
      </c>
      <c r="MM39" s="22">
        <v>2.5572913999999999E-8</v>
      </c>
      <c r="MN39" s="22">
        <v>1.5612836999999999E-9</v>
      </c>
      <c r="MO39" s="22">
        <v>9.5410680000000002E-11</v>
      </c>
      <c r="MP39" s="22">
        <v>5.8334920000000004E-12</v>
      </c>
      <c r="MQ39" s="22">
        <v>3.5671953999999998E-13</v>
      </c>
      <c r="MR39" s="22">
        <v>2.1811240000000001E-14</v>
      </c>
      <c r="MS39" s="22">
        <v>1.3332372000000001E-15</v>
      </c>
      <c r="MT39" s="22">
        <v>8.1460860000000002E-17</v>
      </c>
      <c r="MU39" s="22">
        <v>4.9746555000000003E-18</v>
      </c>
      <c r="MV39" s="22">
        <v>3.0361318000000002E-19</v>
      </c>
      <c r="MW39" s="22">
        <v>1.8518283000000001E-20</v>
      </c>
      <c r="MX39" s="22">
        <v>1.1287235999999999E-21</v>
      </c>
      <c r="MY39" s="22">
        <v>6.8749404999999996E-23</v>
      </c>
      <c r="MZ39" s="22">
        <v>4.1901939999999998E-24</v>
      </c>
      <c r="NA39" s="22">
        <v>1.6513896E-25</v>
      </c>
      <c r="NB39" s="22">
        <v>0</v>
      </c>
      <c r="NC39" s="22">
        <v>2.6582264000000001E-14</v>
      </c>
      <c r="ND39" s="22">
        <v>6.0314250000000002E-13</v>
      </c>
      <c r="NE39" s="22">
        <v>1.1012412000000001E-11</v>
      </c>
      <c r="NF39" s="22">
        <v>1.9012703999999999E-10</v>
      </c>
      <c r="NG39" s="22">
        <v>3.2287835E-9</v>
      </c>
      <c r="NH39" s="22">
        <v>5.4590753E-8</v>
      </c>
      <c r="NI39" s="22">
        <v>9.2339314999999995E-7</v>
      </c>
      <c r="NJ39" s="22">
        <v>1.5677307999999998E-5</v>
      </c>
      <c r="NK39" s="22">
        <v>2.6819030000000001E-4</v>
      </c>
      <c r="NL39" s="22">
        <v>4.6479870000000001E-3</v>
      </c>
      <c r="NM39" s="22">
        <v>2.9505340000000001E-2</v>
      </c>
      <c r="NN39" s="22">
        <v>8.8074470000000002E-2</v>
      </c>
      <c r="NO39" s="22">
        <v>0.17790286</v>
      </c>
      <c r="NP39" s="22">
        <v>0.26910889999999998</v>
      </c>
      <c r="NQ39" s="22">
        <v>0.31560397000000001</v>
      </c>
      <c r="NR39" s="22">
        <v>0.30662665</v>
      </c>
      <c r="NS39" s="22">
        <v>0.24056225000000001</v>
      </c>
      <c r="NT39" s="22">
        <v>0.14552343000000001</v>
      </c>
      <c r="NU39" s="22">
        <v>6.4332105000000001E-2</v>
      </c>
      <c r="NV39" s="22">
        <v>1.8017752000000001E-2</v>
      </c>
      <c r="NW39" s="22">
        <v>1.8828464E-3</v>
      </c>
      <c r="NX39" s="22">
        <v>1.13742724E-4</v>
      </c>
      <c r="NY39" s="22">
        <v>6.8972736E-6</v>
      </c>
      <c r="NZ39" s="22">
        <v>4.1951188000000002E-7</v>
      </c>
      <c r="OA39" s="22">
        <v>2.5572944999999999E-8</v>
      </c>
      <c r="OB39" s="22">
        <v>1.5612851E-9</v>
      </c>
      <c r="OC39" s="22">
        <v>9.5410759999999996E-11</v>
      </c>
      <c r="OD39" s="22">
        <v>5.8335003000000003E-12</v>
      </c>
      <c r="OE39" s="22">
        <v>3.5671997000000001E-13</v>
      </c>
      <c r="OF39" s="22">
        <v>2.1811250999999999E-14</v>
      </c>
      <c r="OG39" s="22">
        <v>1.3332363E-15</v>
      </c>
      <c r="OH39" s="22">
        <v>8.1460860000000002E-17</v>
      </c>
      <c r="OI39" s="22">
        <v>4.9746625E-18</v>
      </c>
      <c r="OJ39" s="22">
        <v>3.0361380000000001E-19</v>
      </c>
      <c r="OK39" s="22">
        <v>1.8518306000000001E-20</v>
      </c>
      <c r="OL39" s="22">
        <v>1.1287247000000001E-21</v>
      </c>
      <c r="OM39" s="22">
        <v>6.8749479999999999E-23</v>
      </c>
      <c r="ON39" s="22">
        <v>4.1901983999999999E-24</v>
      </c>
      <c r="OO39" s="22">
        <v>1.6513914E-25</v>
      </c>
      <c r="OP39" s="22">
        <v>0</v>
      </c>
      <c r="OQ39" s="22">
        <v>2.6582194000000001E-14</v>
      </c>
      <c r="OR39" s="22">
        <v>6.0314106999999996E-13</v>
      </c>
      <c r="OS39" s="22">
        <v>1.10123915E-11</v>
      </c>
      <c r="OT39" s="22">
        <v>1.9012678999999999E-10</v>
      </c>
      <c r="OU39" s="22">
        <v>3.2287784E-9</v>
      </c>
      <c r="OV39" s="22">
        <v>5.4590653999999998E-8</v>
      </c>
      <c r="OW39" s="22">
        <v>9.2339127000000001E-7</v>
      </c>
      <c r="OX39" s="22">
        <v>1.5677271E-5</v>
      </c>
      <c r="OY39" s="22">
        <v>2.6818970000000003E-4</v>
      </c>
      <c r="OZ39" s="22">
        <v>4.6479744000000002E-3</v>
      </c>
      <c r="PA39" s="22">
        <v>2.9505284999999999E-2</v>
      </c>
      <c r="PB39" s="22">
        <v>8.8074390000000002E-2</v>
      </c>
      <c r="PC39" s="22">
        <v>0.17790286</v>
      </c>
      <c r="PD39" s="22">
        <v>0.26910886000000001</v>
      </c>
      <c r="PE39" s="22">
        <v>0.315604</v>
      </c>
      <c r="PF39" s="22">
        <v>0.30662674000000001</v>
      </c>
      <c r="PG39" s="22">
        <v>0.24056243999999999</v>
      </c>
      <c r="PH39" s="22">
        <v>0.14552355</v>
      </c>
      <c r="PI39" s="22">
        <v>6.4332189999999997E-2</v>
      </c>
      <c r="PJ39" s="22">
        <v>1.8017780000000001E-2</v>
      </c>
      <c r="PK39" s="22">
        <v>1.8828533E-3</v>
      </c>
      <c r="PL39" s="22">
        <v>1.1374312999999999E-4</v>
      </c>
      <c r="PM39" s="22">
        <v>6.8972989999999998E-6</v>
      </c>
      <c r="PN39" s="22">
        <v>4.1951329999999998E-7</v>
      </c>
      <c r="PO39" s="22">
        <v>2.557302E-8</v>
      </c>
      <c r="PP39" s="22">
        <v>1.5612889E-9</v>
      </c>
      <c r="PQ39" s="22">
        <v>9.5410979999999994E-11</v>
      </c>
      <c r="PR39" s="22">
        <v>5.8335146999999997E-12</v>
      </c>
      <c r="PS39" s="22">
        <v>3.5672105000000002E-13</v>
      </c>
      <c r="PT39" s="22">
        <v>2.1811329000000001E-14</v>
      </c>
      <c r="PU39" s="22">
        <v>1.3332410999999999E-15</v>
      </c>
      <c r="PV39" s="22">
        <v>8.1461070000000001E-17</v>
      </c>
      <c r="PW39" s="22">
        <v>4.9746739999999998E-18</v>
      </c>
      <c r="PX39" s="22">
        <v>3.0361445E-19</v>
      </c>
      <c r="PY39" s="22">
        <v>1.8518345999999999E-20</v>
      </c>
      <c r="PZ39" s="22">
        <v>1.1287270999999999E-21</v>
      </c>
      <c r="QA39" s="22">
        <v>6.8749640000000001E-23</v>
      </c>
      <c r="QB39" s="22">
        <v>4.1902080000000001E-24</v>
      </c>
      <c r="QC39" s="22">
        <v>1.6513949E-25</v>
      </c>
      <c r="QD39" s="22">
        <v>0</v>
      </c>
      <c r="QE39" s="22">
        <v>2.6582127000000001E-14</v>
      </c>
      <c r="QF39" s="22">
        <v>6.0313940000000005E-13</v>
      </c>
      <c r="QG39" s="22">
        <v>1.1012358E-11</v>
      </c>
      <c r="QH39" s="22">
        <v>1.9012624999999999E-10</v>
      </c>
      <c r="QI39" s="22">
        <v>3.228772E-9</v>
      </c>
      <c r="QJ39" s="22">
        <v>5.4590558E-8</v>
      </c>
      <c r="QK39" s="22">
        <v>9.2338973000000004E-7</v>
      </c>
      <c r="QL39" s="22">
        <v>1.5677233E-5</v>
      </c>
      <c r="QM39" s="22">
        <v>2.6818890000000002E-4</v>
      </c>
      <c r="QN39" s="22">
        <v>4.6479590000000001E-3</v>
      </c>
      <c r="QO39" s="22">
        <v>2.950521E-2</v>
      </c>
      <c r="QP39" s="22">
        <v>8.8074304000000006E-2</v>
      </c>
      <c r="QQ39" s="22">
        <v>0.17790285</v>
      </c>
      <c r="QR39" s="22">
        <v>0.26910899999999999</v>
      </c>
      <c r="QS39" s="22">
        <v>0.3156042</v>
      </c>
      <c r="QT39" s="22">
        <v>0.30662695000000001</v>
      </c>
      <c r="QU39" s="22">
        <v>0.24056269</v>
      </c>
      <c r="QV39" s="22">
        <v>0.14552374000000001</v>
      </c>
      <c r="QW39" s="22">
        <v>6.4332284000000003E-2</v>
      </c>
      <c r="QX39" s="22">
        <v>1.8017803999999998E-2</v>
      </c>
      <c r="QY39" s="22">
        <v>1.8828581000000001E-3</v>
      </c>
      <c r="QZ39" s="22">
        <v>1.1374344E-4</v>
      </c>
      <c r="RA39" s="22">
        <v>6.8973163000000003E-6</v>
      </c>
      <c r="RB39" s="22">
        <v>4.195144E-7</v>
      </c>
      <c r="RC39" s="22">
        <v>2.5573088999999999E-8</v>
      </c>
      <c r="RD39" s="22">
        <v>1.5612926999999999E-9</v>
      </c>
      <c r="RE39" s="22">
        <v>9.5411200000000004E-11</v>
      </c>
      <c r="RF39" s="22">
        <v>5.8335284999999996E-12</v>
      </c>
      <c r="RG39" s="22">
        <v>3.5672226999999998E-13</v>
      </c>
      <c r="RH39" s="22">
        <v>2.1811425E-14</v>
      </c>
      <c r="RI39" s="22">
        <v>1.3332480000000001E-15</v>
      </c>
      <c r="RJ39" s="22">
        <v>8.1461489999999999E-17</v>
      </c>
      <c r="RK39" s="22">
        <v>4.9746950000000003E-18</v>
      </c>
      <c r="RL39" s="22">
        <v>3.0361542999999998E-19</v>
      </c>
      <c r="RM39" s="22">
        <v>1.8518402999999999E-20</v>
      </c>
      <c r="RN39" s="22">
        <v>1.1287310000000001E-21</v>
      </c>
      <c r="RO39" s="22">
        <v>6.8749897000000004E-23</v>
      </c>
      <c r="RP39" s="22">
        <v>4.1902205000000001E-24</v>
      </c>
      <c r="RQ39" s="22">
        <v>1.6514000999999999E-25</v>
      </c>
      <c r="RR39" s="22">
        <v>0</v>
      </c>
      <c r="RS39" s="22">
        <v>2.6582051999999999E-14</v>
      </c>
      <c r="RT39" s="22">
        <v>6.0313749999999996E-13</v>
      </c>
      <c r="RU39" s="22">
        <v>1.1012322999999999E-11</v>
      </c>
      <c r="RV39" s="22">
        <v>1.9012568000000001E-10</v>
      </c>
      <c r="RW39" s="22">
        <v>3.2287625999999999E-9</v>
      </c>
      <c r="RX39" s="22">
        <v>5.4590443999999997E-8</v>
      </c>
      <c r="RY39" s="22">
        <v>9.2338839999999998E-7</v>
      </c>
      <c r="RZ39" s="22">
        <v>1.5677215000000001E-5</v>
      </c>
      <c r="SA39" s="22">
        <v>2.6818863000000002E-4</v>
      </c>
      <c r="SB39" s="22">
        <v>4.6479544000000003E-3</v>
      </c>
      <c r="SC39" s="22">
        <v>2.9505175000000002E-2</v>
      </c>
      <c r="SD39" s="22">
        <v>8.8074200000000005E-2</v>
      </c>
      <c r="SE39" s="22">
        <v>0.1779027</v>
      </c>
      <c r="SF39" s="22">
        <v>0.26910886000000001</v>
      </c>
      <c r="SG39" s="22">
        <v>0.31560411999999999</v>
      </c>
      <c r="SH39" s="22">
        <v>0.30662695000000001</v>
      </c>
      <c r="SI39" s="22">
        <v>0.24056280999999999</v>
      </c>
      <c r="SJ39" s="22">
        <v>0.14552382999999999</v>
      </c>
      <c r="SK39" s="22">
        <v>6.4332329999999993E-2</v>
      </c>
      <c r="SL39" s="22">
        <v>1.8017816999999998E-2</v>
      </c>
      <c r="SM39" s="22">
        <v>1.8828581000000001E-3</v>
      </c>
      <c r="SN39" s="22">
        <v>1.1374341E-4</v>
      </c>
      <c r="SO39" s="22">
        <v>6.8973136000000002E-6</v>
      </c>
      <c r="SP39" s="22">
        <v>4.1951434999999998E-7</v>
      </c>
      <c r="SQ39" s="22">
        <v>2.5573085000000001E-8</v>
      </c>
      <c r="SR39" s="22">
        <v>1.5612926999999999E-9</v>
      </c>
      <c r="SS39" s="22">
        <v>9.541117E-11</v>
      </c>
      <c r="ST39" s="22">
        <v>5.8335270000000004E-12</v>
      </c>
      <c r="SU39" s="22">
        <v>3.5672217000000002E-13</v>
      </c>
      <c r="SV39" s="22">
        <v>2.1811426999999999E-14</v>
      </c>
      <c r="SW39" s="22">
        <v>1.3332491000000001E-15</v>
      </c>
      <c r="SX39" s="22">
        <v>8.1461600000000004E-17</v>
      </c>
      <c r="SY39" s="22">
        <v>4.9746994E-18</v>
      </c>
      <c r="SZ39" s="22">
        <v>3.0361553000000001E-19</v>
      </c>
      <c r="TA39" s="22">
        <v>1.8518400999999999E-20</v>
      </c>
      <c r="TB39" s="22">
        <v>1.1287314E-21</v>
      </c>
      <c r="TC39" s="22">
        <v>6.8749919999999995E-23</v>
      </c>
      <c r="TD39" s="22">
        <v>4.1902224000000004E-24</v>
      </c>
      <c r="TE39" s="22">
        <v>1.6514004E-25</v>
      </c>
      <c r="TF39" s="22">
        <v>0</v>
      </c>
      <c r="TG39" s="22">
        <v>2.6581973E-14</v>
      </c>
      <c r="TH39" s="22">
        <v>6.0313565000000001E-13</v>
      </c>
      <c r="TI39" s="22">
        <v>1.1012291E-11</v>
      </c>
      <c r="TJ39" s="22">
        <v>1.9012503000000001E-10</v>
      </c>
      <c r="TK39" s="22">
        <v>3.2287504000000002E-9</v>
      </c>
      <c r="TL39" s="22">
        <v>5.4590206000000001E-8</v>
      </c>
      <c r="TM39" s="22">
        <v>9.2338433000000004E-7</v>
      </c>
      <c r="TN39" s="22">
        <v>1.5677156999999999E-5</v>
      </c>
      <c r="TO39" s="22">
        <v>2.6818765999999999E-4</v>
      </c>
      <c r="TP39" s="22">
        <v>4.6479375999999998E-3</v>
      </c>
      <c r="TQ39" s="22">
        <v>2.9505153999999999E-2</v>
      </c>
      <c r="TR39" s="22">
        <v>8.8074169999999993E-2</v>
      </c>
      <c r="TS39" s="22">
        <v>0.17790270999999999</v>
      </c>
      <c r="TT39" s="22">
        <v>0.26910907000000001</v>
      </c>
      <c r="TU39" s="22">
        <v>0.31560440000000001</v>
      </c>
      <c r="TV39" s="22">
        <v>0.30662727000000001</v>
      </c>
      <c r="TW39" s="22">
        <v>0.24056311</v>
      </c>
      <c r="TX39" s="22">
        <v>0.14552395000000001</v>
      </c>
      <c r="TY39" s="22">
        <v>6.4332366000000002E-2</v>
      </c>
      <c r="TZ39" s="22">
        <v>1.8017838000000001E-2</v>
      </c>
      <c r="UA39" s="22">
        <v>1.8828599000000001E-3</v>
      </c>
      <c r="UB39" s="22">
        <v>1.13743496E-4</v>
      </c>
      <c r="UC39" s="22">
        <v>6.8973177000000003E-6</v>
      </c>
      <c r="UD39" s="22">
        <v>4.1951455000000002E-7</v>
      </c>
      <c r="UE39" s="22">
        <v>2.5573111999999999E-8</v>
      </c>
      <c r="UF39" s="22">
        <v>1.5612956E-9</v>
      </c>
      <c r="UG39" s="22">
        <v>9.5411400000000004E-11</v>
      </c>
      <c r="UH39" s="22">
        <v>5.8335407000000002E-12</v>
      </c>
      <c r="UI39" s="22">
        <v>3.5672295000000001E-13</v>
      </c>
      <c r="UJ39" s="22">
        <v>2.1811473E-14</v>
      </c>
      <c r="UK39" s="22">
        <v>1.3332517E-15</v>
      </c>
      <c r="UL39" s="22">
        <v>8.146176E-17</v>
      </c>
      <c r="UM39" s="22">
        <v>4.9747097000000002E-18</v>
      </c>
      <c r="UN39" s="22">
        <v>3.0361602000000002E-19</v>
      </c>
      <c r="UO39" s="22">
        <v>1.8518424999999999E-20</v>
      </c>
      <c r="UP39" s="22">
        <v>1.128733E-21</v>
      </c>
      <c r="UQ39" s="22">
        <v>6.8750030000000003E-23</v>
      </c>
      <c r="UR39" s="22">
        <v>4.1902284000000003E-24</v>
      </c>
      <c r="US39" s="22">
        <v>1.6514029000000001E-25</v>
      </c>
      <c r="UT39" s="22">
        <v>0</v>
      </c>
      <c r="UU39" s="22">
        <v>2.6581997999999999E-14</v>
      </c>
      <c r="UV39" s="22">
        <v>6.0313635999999999E-13</v>
      </c>
      <c r="UW39" s="22">
        <v>1.1012300000000001E-11</v>
      </c>
      <c r="UX39" s="22">
        <v>1.9012526E-10</v>
      </c>
      <c r="UY39" s="22">
        <v>3.2287553000000001E-9</v>
      </c>
      <c r="UZ39" s="22">
        <v>5.4590255999999997E-8</v>
      </c>
      <c r="VA39" s="22">
        <v>9.2338459999999996E-7</v>
      </c>
      <c r="VB39" s="22">
        <v>1.5677149999999999E-5</v>
      </c>
      <c r="VC39" s="22">
        <v>2.6818752000000001E-4</v>
      </c>
      <c r="VD39" s="22">
        <v>4.6479357000000004E-3</v>
      </c>
      <c r="VE39" s="22">
        <v>2.9505149000000001E-2</v>
      </c>
      <c r="VF39" s="22">
        <v>8.807421E-2</v>
      </c>
      <c r="VG39" s="22">
        <v>0.17790281999999999</v>
      </c>
      <c r="VH39" s="22">
        <v>0.26910921999999998</v>
      </c>
      <c r="VI39" s="22">
        <v>0.31560453999999999</v>
      </c>
      <c r="VJ39" s="22">
        <v>0.30662739999999999</v>
      </c>
      <c r="VK39" s="22">
        <v>0.2405632</v>
      </c>
      <c r="VL39" s="22">
        <v>0.14552401000000001</v>
      </c>
      <c r="VM39" s="22">
        <v>6.4332366000000002E-2</v>
      </c>
      <c r="VN39" s="22">
        <v>1.8017827E-2</v>
      </c>
      <c r="VO39" s="22">
        <v>1.8828571E-3</v>
      </c>
      <c r="VP39" s="22">
        <v>1.1374332999999999E-4</v>
      </c>
      <c r="VQ39" s="22">
        <v>6.8973071999999999E-6</v>
      </c>
      <c r="VR39" s="22">
        <v>4.1951386999999999E-7</v>
      </c>
      <c r="VS39" s="22">
        <v>2.5573073E-8</v>
      </c>
      <c r="VT39" s="22">
        <v>1.5612935E-9</v>
      </c>
      <c r="VU39" s="22">
        <v>9.5411330000000002E-11</v>
      </c>
      <c r="VV39" s="22">
        <v>5.8335424000000004E-12</v>
      </c>
      <c r="VW39" s="22">
        <v>3.5672310999999998E-13</v>
      </c>
      <c r="VX39" s="22">
        <v>2.1811482999999999E-14</v>
      </c>
      <c r="VY39" s="22">
        <v>1.3332524000000001E-15</v>
      </c>
      <c r="VZ39" s="22">
        <v>8.1461800000000005E-17</v>
      </c>
      <c r="WA39" s="22">
        <v>4.9747125999999999E-18</v>
      </c>
      <c r="WB39" s="22">
        <v>3.0361620000000001E-19</v>
      </c>
      <c r="WC39" s="22">
        <v>1.8518439999999999E-20</v>
      </c>
      <c r="WD39" s="22">
        <v>1.1287341E-21</v>
      </c>
      <c r="WE39" s="22">
        <v>6.8750070000000001E-23</v>
      </c>
      <c r="WF39" s="22">
        <v>4.1902306999999998E-24</v>
      </c>
      <c r="WG39" s="22">
        <v>1.6514038999999999E-25</v>
      </c>
      <c r="WH39" s="22">
        <v>0</v>
      </c>
      <c r="WI39" s="22">
        <v>2.6582068999999999E-14</v>
      </c>
      <c r="WJ39" s="22">
        <v>6.0313830000000002E-13</v>
      </c>
      <c r="WK39" s="22">
        <v>1.1012341E-11</v>
      </c>
      <c r="WL39" s="22">
        <v>1.9012590000000001E-10</v>
      </c>
      <c r="WM39" s="22">
        <v>3.2287636999999999E-9</v>
      </c>
      <c r="WN39" s="22">
        <v>5.4590423E-8</v>
      </c>
      <c r="WO39" s="22">
        <v>9.2338745999999996E-7</v>
      </c>
      <c r="WP39" s="22">
        <v>1.5677201999999998E-5</v>
      </c>
      <c r="WQ39" s="22">
        <v>2.6818844999999998E-4</v>
      </c>
      <c r="WR39" s="22">
        <v>4.647951E-3</v>
      </c>
      <c r="WS39" s="22">
        <v>2.9505216000000001E-2</v>
      </c>
      <c r="WT39" s="22">
        <v>8.8074360000000004E-2</v>
      </c>
      <c r="WU39" s="22">
        <v>0.17790310000000001</v>
      </c>
      <c r="WV39" s="22">
        <v>0.26910954999999998</v>
      </c>
      <c r="WW39" s="22">
        <v>0.31560490000000002</v>
      </c>
      <c r="WX39" s="22">
        <v>0.3066277</v>
      </c>
      <c r="WY39" s="22">
        <v>0.24056332999999999</v>
      </c>
      <c r="WZ39" s="22">
        <v>0.14552398</v>
      </c>
      <c r="XA39" s="22">
        <v>6.4332340000000002E-2</v>
      </c>
      <c r="XB39" s="22">
        <v>1.8017825000000001E-2</v>
      </c>
      <c r="XC39" s="22">
        <v>1.8828552E-3</v>
      </c>
      <c r="XD39" s="22">
        <v>1.1374323E-4</v>
      </c>
      <c r="XE39" s="22">
        <v>6.8973013000000001E-6</v>
      </c>
      <c r="XF39" s="22">
        <v>4.1951364E-7</v>
      </c>
      <c r="XG39" s="22">
        <v>2.5573059999999999E-8</v>
      </c>
      <c r="XH39" s="22">
        <v>1.5612931000000001E-9</v>
      </c>
      <c r="XI39" s="22">
        <v>9.5411360000000006E-11</v>
      </c>
      <c r="XJ39" s="22">
        <v>5.8335476000000001E-12</v>
      </c>
      <c r="XK39" s="22">
        <v>3.5672368000000001E-13</v>
      </c>
      <c r="XL39" s="22">
        <v>2.1811518999999998E-14</v>
      </c>
      <c r="XM39" s="22">
        <v>1.333254E-15</v>
      </c>
      <c r="XN39" s="22">
        <v>8.1461849999999996E-17</v>
      </c>
      <c r="XO39" s="22">
        <v>4.9747142000000003E-18</v>
      </c>
      <c r="XP39" s="22">
        <v>3.0361632999999999E-19</v>
      </c>
      <c r="XQ39" s="22">
        <v>1.8518451000000001E-20</v>
      </c>
      <c r="XR39" s="22">
        <v>1.1287347E-21</v>
      </c>
      <c r="XS39" s="22">
        <v>6.8750123999999995E-23</v>
      </c>
      <c r="XT39" s="22">
        <v>4.1902327000000003E-24</v>
      </c>
      <c r="XU39" s="22">
        <v>1.6514055E-25</v>
      </c>
      <c r="XV39" s="22">
        <v>0</v>
      </c>
      <c r="XW39" s="22">
        <v>2.6582226999999999E-14</v>
      </c>
      <c r="XX39" s="22">
        <v>6.0314182999999998E-13</v>
      </c>
      <c r="XY39" s="22">
        <v>1.101241E-11</v>
      </c>
      <c r="XZ39" s="22">
        <v>1.9012716000000001E-10</v>
      </c>
      <c r="YA39" s="22">
        <v>3.2287866000000001E-9</v>
      </c>
      <c r="YB39" s="22">
        <v>5.4590799999999998E-8</v>
      </c>
      <c r="YC39" s="22">
        <v>9.2339329999999997E-7</v>
      </c>
      <c r="YD39" s="22">
        <v>1.5677289999999999E-5</v>
      </c>
      <c r="YE39" s="22">
        <v>2.6818963999999999E-4</v>
      </c>
      <c r="YF39" s="22">
        <v>4.6479729999999997E-3</v>
      </c>
      <c r="YG39" s="22">
        <v>2.9505283E-2</v>
      </c>
      <c r="YH39" s="22">
        <v>8.8074459999999993E-2</v>
      </c>
      <c r="YI39" s="22">
        <v>0.17790323</v>
      </c>
      <c r="YJ39" s="22">
        <v>0.26910984999999998</v>
      </c>
      <c r="YK39" s="22">
        <v>0.31560525</v>
      </c>
      <c r="YL39" s="22">
        <v>0.30662810000000001</v>
      </c>
      <c r="YM39" s="22">
        <v>0.24056368</v>
      </c>
      <c r="YN39" s="22">
        <v>0.14552423</v>
      </c>
      <c r="YO39" s="22">
        <v>6.4332429999999996E-2</v>
      </c>
      <c r="YP39" s="22">
        <v>1.8017835999999999E-2</v>
      </c>
      <c r="YQ39" s="22">
        <v>1.8828575999999999E-3</v>
      </c>
      <c r="YR39" s="22">
        <v>1.1374338E-4</v>
      </c>
      <c r="YS39" s="22">
        <v>6.8973126999999999E-6</v>
      </c>
      <c r="YT39" s="22">
        <v>4.1951437999999998E-7</v>
      </c>
      <c r="YU39" s="22">
        <v>2.5573097000000001E-8</v>
      </c>
      <c r="YV39" s="22">
        <v>1.5612952999999999E-9</v>
      </c>
      <c r="YW39" s="22">
        <v>9.5411530000000001E-11</v>
      </c>
      <c r="YX39" s="22">
        <v>5.83356E-12</v>
      </c>
      <c r="YY39" s="22">
        <v>3.5672457999999998E-13</v>
      </c>
      <c r="YZ39" s="22">
        <v>2.1811581E-14</v>
      </c>
      <c r="ZA39" s="22">
        <v>1.3332575999999999E-15</v>
      </c>
      <c r="ZB39" s="22">
        <v>8.1462039999999999E-17</v>
      </c>
      <c r="ZC39" s="22">
        <v>4.974724E-18</v>
      </c>
      <c r="ZD39" s="22">
        <v>3.0361679999999999E-19</v>
      </c>
      <c r="ZE39" s="22">
        <v>1.8518476999999999E-20</v>
      </c>
      <c r="ZF39" s="22">
        <v>1.1287365E-21</v>
      </c>
      <c r="ZG39" s="22">
        <v>6.8750219999999994E-23</v>
      </c>
      <c r="ZH39" s="22">
        <v>4.1902382000000001E-24</v>
      </c>
      <c r="ZI39" s="22">
        <v>1.6514079999999999E-25</v>
      </c>
      <c r="ZJ39" s="22">
        <v>0</v>
      </c>
      <c r="ZK39" s="22">
        <v>2.6582218E-14</v>
      </c>
      <c r="ZL39" s="22">
        <v>6.0314149999999995E-13</v>
      </c>
      <c r="ZM39" s="22">
        <v>1.10123915E-11</v>
      </c>
      <c r="ZN39" s="22">
        <v>1.9012663999999999E-10</v>
      </c>
      <c r="ZO39" s="22">
        <v>3.2287764000000002E-9</v>
      </c>
      <c r="ZP39" s="22">
        <v>5.4590624999999999E-8</v>
      </c>
      <c r="ZQ39" s="22">
        <v>9.2339154999999997E-7</v>
      </c>
      <c r="ZR39" s="22">
        <v>1.5677267999999999E-5</v>
      </c>
      <c r="ZS39" s="22">
        <v>2.6818959999999999E-4</v>
      </c>
      <c r="ZT39" s="22">
        <v>4.6479709999999999E-3</v>
      </c>
      <c r="ZU39" s="22">
        <v>2.9505300000000002E-2</v>
      </c>
      <c r="ZV39" s="22">
        <v>8.8074520000000003E-2</v>
      </c>
      <c r="ZW39" s="22">
        <v>0.17790339999999999</v>
      </c>
      <c r="ZX39" s="22">
        <v>0.26911002000000001</v>
      </c>
      <c r="ZY39" s="22">
        <v>0.31560551999999997</v>
      </c>
      <c r="ZZ39" s="22">
        <v>0.30662837999999998</v>
      </c>
      <c r="AAA39" s="22">
        <v>0.24056394</v>
      </c>
      <c r="AAB39" s="22">
        <v>0.14552436999999999</v>
      </c>
      <c r="AAC39" s="22">
        <v>6.4332470000000003E-2</v>
      </c>
      <c r="AAD39" s="22">
        <v>1.8017842999999999E-2</v>
      </c>
      <c r="AAE39" s="22">
        <v>1.8828580000000001E-3</v>
      </c>
      <c r="AAF39" s="22">
        <v>1.13743445E-4</v>
      </c>
      <c r="AAG39" s="22">
        <v>6.8973204000000003E-6</v>
      </c>
      <c r="AAH39" s="22">
        <v>4.1951494999999999E-7</v>
      </c>
      <c r="AAI39" s="22">
        <v>2.5573151999999999E-8</v>
      </c>
      <c r="AAJ39" s="22">
        <v>1.5612989E-9</v>
      </c>
      <c r="AAK39" s="22">
        <v>9.5411780000000003E-11</v>
      </c>
      <c r="AAL39" s="22">
        <v>5.8335754E-12</v>
      </c>
      <c r="AAM39" s="22">
        <v>3.5672569999999998E-13</v>
      </c>
      <c r="AAN39" s="22">
        <v>2.1811658999999999E-14</v>
      </c>
      <c r="AAO39" s="22">
        <v>1.3332626E-15</v>
      </c>
      <c r="AAP39" s="22">
        <v>8.1462370000000001E-17</v>
      </c>
      <c r="AAQ39" s="22">
        <v>4.9747436000000002E-18</v>
      </c>
      <c r="AAR39" s="22">
        <v>3.0361810000000002E-19</v>
      </c>
      <c r="AAS39" s="22">
        <v>1.8518558E-20</v>
      </c>
      <c r="AAT39" s="22">
        <v>1.1287420999999999E-21</v>
      </c>
      <c r="AAU39" s="22">
        <v>6.8750560000000003E-23</v>
      </c>
      <c r="AAV39" s="22">
        <v>4.1902609999999999E-24</v>
      </c>
      <c r="AAW39" s="22">
        <v>1.6514183E-25</v>
      </c>
      <c r="AAX39" s="22">
        <v>0</v>
      </c>
      <c r="AAY39" s="22">
        <v>2.6582194000000001E-14</v>
      </c>
      <c r="AAZ39" s="22">
        <v>6.0314149999999995E-13</v>
      </c>
      <c r="ABA39" s="22">
        <v>1.1012398000000001E-11</v>
      </c>
      <c r="ABB39" s="22">
        <v>1.9012691000000001E-10</v>
      </c>
      <c r="ABC39" s="22">
        <v>3.228781E-9</v>
      </c>
      <c r="ABD39" s="22">
        <v>5.4590704000000001E-8</v>
      </c>
      <c r="ABE39" s="22">
        <v>9.2339206999999995E-7</v>
      </c>
      <c r="ABF39" s="22">
        <v>1.5677275000000001E-5</v>
      </c>
      <c r="ABG39" s="22">
        <v>2.6818966999999998E-4</v>
      </c>
      <c r="ABH39" s="22">
        <v>4.6479735000000003E-3</v>
      </c>
      <c r="ABI39" s="22">
        <v>2.9505314000000001E-2</v>
      </c>
      <c r="ABJ39" s="22">
        <v>8.8074600000000003E-2</v>
      </c>
      <c r="ABK39" s="22">
        <v>0.17790352000000001</v>
      </c>
      <c r="ABL39" s="22">
        <v>0.26911010000000002</v>
      </c>
      <c r="ABM39" s="22">
        <v>0.31560558</v>
      </c>
      <c r="ABN39" s="22">
        <v>0.30662840000000002</v>
      </c>
      <c r="ABO39" s="22">
        <v>0.24056380999999999</v>
      </c>
      <c r="ABP39" s="22">
        <v>0.14552432000000001</v>
      </c>
      <c r="ABQ39" s="22">
        <v>6.4332470000000003E-2</v>
      </c>
      <c r="ABR39" s="22">
        <v>1.801784E-2</v>
      </c>
      <c r="ABS39" s="22">
        <v>1.8828547E-3</v>
      </c>
      <c r="ABT39" s="22">
        <v>1.1374324E-4</v>
      </c>
      <c r="ABU39" s="22">
        <v>6.8973085999999999E-6</v>
      </c>
      <c r="ABV39" s="22">
        <v>4.1951443999999999E-7</v>
      </c>
      <c r="ABW39" s="22">
        <v>2.5573130999999999E-8</v>
      </c>
      <c r="ABX39" s="22">
        <v>1.5612982E-9</v>
      </c>
      <c r="ABY39" s="22">
        <v>9.5411699999999996E-11</v>
      </c>
      <c r="ABZ39" s="22">
        <v>5.8335719999999997E-12</v>
      </c>
      <c r="ACA39" s="22">
        <v>3.5672536000000001E-13</v>
      </c>
      <c r="ACB39" s="22">
        <v>2.1811638999999999E-14</v>
      </c>
      <c r="ACC39" s="22">
        <v>1.3332617E-15</v>
      </c>
      <c r="ACD39" s="22">
        <v>8.1462290000000003E-17</v>
      </c>
      <c r="ACE39" s="22">
        <v>4.9747395000000002E-18</v>
      </c>
      <c r="ACF39" s="22">
        <v>3.0361764999999999E-19</v>
      </c>
      <c r="ACG39" s="22">
        <v>1.8518522E-20</v>
      </c>
      <c r="ACH39" s="22">
        <v>1.1287381E-21</v>
      </c>
      <c r="ACI39" s="22">
        <v>6.8750244E-23</v>
      </c>
      <c r="ACJ39" s="22">
        <v>4.1902370000000002E-24</v>
      </c>
      <c r="ACK39" s="22">
        <v>1.6514089E-25</v>
      </c>
      <c r="ACL39" s="22">
        <v>0</v>
      </c>
      <c r="ACM39" s="22">
        <v>2.6582192999999998E-14</v>
      </c>
      <c r="ACN39" s="22">
        <v>6.0314075000000002E-13</v>
      </c>
      <c r="ACO39" s="22">
        <v>1.10123854E-11</v>
      </c>
      <c r="ACP39" s="22">
        <v>1.9012658000000001E-10</v>
      </c>
      <c r="ACQ39" s="22">
        <v>3.2287750000000002E-9</v>
      </c>
      <c r="ACR39" s="22">
        <v>5.4590589999999997E-8</v>
      </c>
      <c r="ACS39" s="22">
        <v>9.2339025000000002E-7</v>
      </c>
      <c r="ACT39" s="22">
        <v>1.5677245999999999E-5</v>
      </c>
      <c r="ACU39" s="22">
        <v>2.6818927000000001E-4</v>
      </c>
      <c r="ACV39" s="22">
        <v>4.6479690000000001E-3</v>
      </c>
      <c r="ACW39" s="22">
        <v>2.950523E-2</v>
      </c>
      <c r="ACX39" s="22">
        <v>8.8074260000000001E-2</v>
      </c>
      <c r="ACY39" s="22">
        <v>0.17790260999999999</v>
      </c>
      <c r="ACZ39" s="22">
        <v>0.26910865</v>
      </c>
      <c r="ADA39" s="22">
        <v>0.31560379999999999</v>
      </c>
      <c r="ADB39" s="22">
        <v>0.30662653000000001</v>
      </c>
      <c r="ADC39" s="22">
        <v>0.24056236</v>
      </c>
      <c r="ADD39" s="22">
        <v>0.14552345999999999</v>
      </c>
      <c r="ADE39" s="22">
        <v>6.4332120000000007E-2</v>
      </c>
      <c r="ADF39" s="22">
        <v>1.8017749999999999E-2</v>
      </c>
      <c r="ADG39" s="22">
        <v>1.8828466000000001E-3</v>
      </c>
      <c r="ADH39" s="22">
        <v>1.1374282E-4</v>
      </c>
      <c r="ADI39" s="22">
        <v>6.8972840000000004E-6</v>
      </c>
      <c r="ADJ39" s="22">
        <v>4.1951307E-7</v>
      </c>
      <c r="ADK39" s="22">
        <v>2.5573059999999999E-8</v>
      </c>
      <c r="ADL39" s="22">
        <v>1.5612942E-9</v>
      </c>
      <c r="ADM39" s="22">
        <v>9.5411519999999995E-11</v>
      </c>
      <c r="ADN39" s="22">
        <v>5.8335579999999997E-12</v>
      </c>
      <c r="ADO39" s="22">
        <v>3.5672439999999998E-13</v>
      </c>
      <c r="ADP39" s="22">
        <v>2.1811542000000001E-14</v>
      </c>
      <c r="ADQ39" s="22">
        <v>1.3332537E-15</v>
      </c>
      <c r="ADR39" s="22">
        <v>8.1461639999999997E-17</v>
      </c>
      <c r="ADS39" s="22">
        <v>4.9746907000000003E-18</v>
      </c>
      <c r="ADT39" s="22">
        <v>3.0361433999999999E-19</v>
      </c>
      <c r="ADU39" s="22">
        <v>1.8518319E-20</v>
      </c>
      <c r="ADV39" s="22">
        <v>1.1287283999999999E-21</v>
      </c>
      <c r="ADW39" s="22">
        <v>6.8750004000000003E-23</v>
      </c>
      <c r="ADX39" s="22">
        <v>4.1902556000000003E-24</v>
      </c>
      <c r="ADY39" s="22">
        <v>1.6514107E-25</v>
      </c>
      <c r="ADZ39" s="27"/>
      <c r="AEA39" s="25">
        <f t="shared" si="23"/>
        <v>34</v>
      </c>
      <c r="AEB39" s="52"/>
      <c r="AEC39" s="48">
        <f t="shared" si="31"/>
        <v>3.3985831999999998E-26</v>
      </c>
      <c r="AED39" s="48">
        <f t="shared" si="31"/>
        <v>3.3985792000000001E-26</v>
      </c>
      <c r="AEE39" s="48">
        <f t="shared" si="31"/>
        <v>3.3985860000000002E-26</v>
      </c>
      <c r="AEF39" s="48">
        <f t="shared" si="31"/>
        <v>3.3985846999999998E-26</v>
      </c>
      <c r="AEG39" s="48">
        <f t="shared" si="31"/>
        <v>3.3985736000000003E-26</v>
      </c>
      <c r="AEH39" s="48">
        <f t="shared" si="31"/>
        <v>3.3985670000000003E-26</v>
      </c>
      <c r="AEI39" s="48">
        <f t="shared" si="31"/>
        <v>3.3985606999999999E-26</v>
      </c>
      <c r="AEJ39" s="48">
        <f t="shared" si="31"/>
        <v>3.3985564E-26</v>
      </c>
      <c r="AEK39" s="48">
        <f t="shared" si="31"/>
        <v>3.3985619999999998E-26</v>
      </c>
      <c r="AEL39" s="48">
        <f t="shared" si="31"/>
        <v>3.3985660000000001E-26</v>
      </c>
      <c r="AEM39" s="48">
        <f t="shared" si="32"/>
        <v>3.3985727000000001E-26</v>
      </c>
      <c r="AEN39" s="48">
        <f t="shared" si="32"/>
        <v>3.3985831999999998E-26</v>
      </c>
      <c r="AEO39" s="48">
        <f t="shared" si="32"/>
        <v>3.3985839999999998E-26</v>
      </c>
      <c r="AEP39" s="48">
        <f t="shared" si="32"/>
        <v>3.3985889999999997E-26</v>
      </c>
      <c r="AEQ39" s="48">
        <f t="shared" si="32"/>
        <v>3.3985918000000002E-26</v>
      </c>
      <c r="AER39" s="48">
        <f t="shared" si="32"/>
        <v>3.3985949999999998E-26</v>
      </c>
      <c r="AES39" s="48">
        <f t="shared" si="32"/>
        <v>3.3986004E-26</v>
      </c>
      <c r="AET39" s="48">
        <f t="shared" si="32"/>
        <v>3.3986232000000001E-26</v>
      </c>
      <c r="AEU39" s="48">
        <f t="shared" si="32"/>
        <v>3.3986043999999997E-26</v>
      </c>
      <c r="AEV39" s="44">
        <f t="shared" si="17"/>
        <v>9.2799999999999994</v>
      </c>
      <c r="AEW39" s="52"/>
      <c r="AEX39" s="82">
        <v>1.6514000000000001E-25</v>
      </c>
      <c r="AEY39" s="49">
        <f t="shared" si="18"/>
        <v>3.3985822368421053E-26</v>
      </c>
      <c r="AEZ39" s="52"/>
      <c r="AFA39" s="52"/>
      <c r="AFB39" s="48">
        <f t="shared" si="33"/>
        <v>3.5295409999999999E-2</v>
      </c>
      <c r="AFC39" s="48">
        <f t="shared" si="33"/>
        <v>3.5295333999999998E-2</v>
      </c>
      <c r="AFD39" s="48">
        <f t="shared" si="33"/>
        <v>3.5295352000000002E-2</v>
      </c>
      <c r="AFE39" s="48">
        <f t="shared" si="33"/>
        <v>3.5295399999999998E-2</v>
      </c>
      <c r="AFF39" s="48">
        <f t="shared" si="33"/>
        <v>3.529537E-2</v>
      </c>
      <c r="AFG39" s="48">
        <f t="shared" si="33"/>
        <v>3.5295295999999997E-2</v>
      </c>
      <c r="AFH39" s="48">
        <f t="shared" si="33"/>
        <v>3.5295222000000001E-2</v>
      </c>
      <c r="AFI39" s="48">
        <f t="shared" si="33"/>
        <v>3.5295159999999999E-2</v>
      </c>
      <c r="AFJ39" s="48">
        <f t="shared" si="33"/>
        <v>3.5295159999999999E-2</v>
      </c>
      <c r="AFK39" s="48">
        <f t="shared" si="33"/>
        <v>3.5295202999999997E-2</v>
      </c>
      <c r="AFL39" s="48">
        <f t="shared" si="34"/>
        <v>3.5295244000000003E-2</v>
      </c>
      <c r="AFM39" s="48">
        <f t="shared" si="34"/>
        <v>3.5295292999999998E-2</v>
      </c>
      <c r="AFN39" s="48">
        <f t="shared" si="34"/>
        <v>3.5295319999999998E-2</v>
      </c>
      <c r="AFO39" s="48">
        <f t="shared" si="34"/>
        <v>3.5295356E-2</v>
      </c>
      <c r="AFP39" s="48">
        <f t="shared" si="34"/>
        <v>3.5295350000000003E-2</v>
      </c>
      <c r="AFQ39" s="48">
        <f t="shared" si="34"/>
        <v>3.5295350000000003E-2</v>
      </c>
      <c r="AFR39" s="48">
        <f t="shared" si="34"/>
        <v>3.5295382E-2</v>
      </c>
      <c r="AFS39" s="48">
        <f t="shared" si="34"/>
        <v>3.5295396999999999E-2</v>
      </c>
      <c r="AFT39" s="48">
        <f t="shared" si="34"/>
        <v>3.5295393000000001E-2</v>
      </c>
      <c r="AFU39" s="52"/>
      <c r="AFV39" s="49">
        <f t="shared" si="25"/>
        <v>3.5295315368421044E-2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</row>
    <row r="40" spans="1:1103" ht="2.1" customHeight="1" x14ac:dyDescent="0.25">
      <c r="A40" s="27"/>
      <c r="B40" s="43">
        <v>34</v>
      </c>
      <c r="C40" s="44">
        <v>9.57</v>
      </c>
      <c r="D40" s="73">
        <f t="shared" si="22"/>
        <v>2</v>
      </c>
      <c r="E40" s="27"/>
      <c r="F40" s="74">
        <v>0</v>
      </c>
      <c r="G40" s="20">
        <v>8.4209120000000002E-15</v>
      </c>
      <c r="H40" s="20">
        <v>1.9106766E-13</v>
      </c>
      <c r="I40" s="20">
        <v>3.4926918E-12</v>
      </c>
      <c r="J40" s="20">
        <v>6.0414559999999997E-11</v>
      </c>
      <c r="K40" s="20">
        <v>1.0281733E-9</v>
      </c>
      <c r="L40" s="20">
        <v>1.7420064E-8</v>
      </c>
      <c r="M40" s="20">
        <v>2.9494095000000002E-7</v>
      </c>
      <c r="N40" s="20">
        <v>4.9961586000000003E-6</v>
      </c>
      <c r="O40" s="20">
        <v>8.4673890000000002E-5</v>
      </c>
      <c r="P40" s="20">
        <v>1.434147E-3</v>
      </c>
      <c r="Q40" s="20">
        <v>1.5447202E-2</v>
      </c>
      <c r="R40" s="20">
        <v>5.7357557000000003E-2</v>
      </c>
      <c r="S40" s="20">
        <v>0.13331412000000001</v>
      </c>
      <c r="T40" s="20">
        <v>0.22673714</v>
      </c>
      <c r="U40" s="20">
        <v>0.29889830000000001</v>
      </c>
      <c r="V40" s="20">
        <v>0.31311097999999998</v>
      </c>
      <c r="W40" s="20">
        <v>0.27570014999999998</v>
      </c>
      <c r="X40" s="20">
        <v>0.19205517999999999</v>
      </c>
      <c r="Y40" s="20">
        <v>0.10179628</v>
      </c>
      <c r="Z40" s="20">
        <v>3.7970091999999997E-2</v>
      </c>
      <c r="AA40" s="21">
        <v>7.7669853000000002E-3</v>
      </c>
      <c r="AB40" s="21">
        <v>4.9448845999999996E-4</v>
      </c>
      <c r="AC40" s="21">
        <v>3.1022850000000001E-5</v>
      </c>
      <c r="AD40" s="21">
        <v>1.9286795E-6</v>
      </c>
      <c r="AE40" s="21">
        <v>1.1922783000000001E-7</v>
      </c>
      <c r="AF40" s="21">
        <v>7.3443416E-9</v>
      </c>
      <c r="AG40" s="21">
        <v>4.5138815000000001E-10</v>
      </c>
      <c r="AH40" s="21">
        <v>2.7701965999999999E-11</v>
      </c>
      <c r="AI40" s="21">
        <v>1.698376E-12</v>
      </c>
      <c r="AJ40" s="21">
        <v>1.0404727E-13</v>
      </c>
      <c r="AK40" s="21">
        <v>6.3702726000000004E-15</v>
      </c>
      <c r="AL40" s="21">
        <v>3.8979797000000001E-16</v>
      </c>
      <c r="AM40" s="21">
        <v>2.3838616E-17</v>
      </c>
      <c r="AN40" s="21">
        <v>1.4570626E-18</v>
      </c>
      <c r="AO40" s="21">
        <v>8.9006605000000006E-20</v>
      </c>
      <c r="AP40" s="21">
        <v>5.4337960000000002E-21</v>
      </c>
      <c r="AQ40" s="21">
        <v>3.3151896E-22</v>
      </c>
      <c r="AR40" s="21">
        <v>2.0241047000000001E-23</v>
      </c>
      <c r="AS40" s="21">
        <v>7.9865580000000003E-25</v>
      </c>
      <c r="AT40" s="22">
        <v>0</v>
      </c>
      <c r="AU40" s="22">
        <v>8.4206920000000004E-15</v>
      </c>
      <c r="AV40" s="22">
        <v>1.9106301E-13</v>
      </c>
      <c r="AW40" s="22">
        <v>3.4926132999999999E-12</v>
      </c>
      <c r="AX40" s="22">
        <v>6.0413300000000006E-11</v>
      </c>
      <c r="AY40" s="22">
        <v>1.0281528000000001E-9</v>
      </c>
      <c r="AZ40" s="22">
        <v>1.7419712000000001E-8</v>
      </c>
      <c r="BA40" s="22">
        <v>2.9493499999999999E-7</v>
      </c>
      <c r="BB40" s="22">
        <v>4.9960545E-6</v>
      </c>
      <c r="BC40" s="22">
        <v>8.4672039999999994E-5</v>
      </c>
      <c r="BD40" s="22">
        <v>1.4341145E-3</v>
      </c>
      <c r="BE40" s="22">
        <v>1.5446972E-2</v>
      </c>
      <c r="BF40" s="22">
        <v>5.7356893999999999E-2</v>
      </c>
      <c r="BG40" s="22">
        <v>0.13331287</v>
      </c>
      <c r="BH40" s="22">
        <v>0.22673536999999999</v>
      </c>
      <c r="BI40" s="22">
        <v>0.29889624999999997</v>
      </c>
      <c r="BJ40" s="22">
        <v>0.31310895</v>
      </c>
      <c r="BK40" s="22">
        <v>0.27569900000000003</v>
      </c>
      <c r="BL40" s="22">
        <v>0.19205443999999999</v>
      </c>
      <c r="BM40" s="22">
        <v>0.10179596</v>
      </c>
      <c r="BN40" s="22">
        <v>3.7969994999999999E-2</v>
      </c>
      <c r="BO40" s="22">
        <v>7.7669816000000003E-3</v>
      </c>
      <c r="BP40" s="22">
        <v>4.9448834000000001E-4</v>
      </c>
      <c r="BQ40" s="22">
        <v>3.1022846000000003E-5</v>
      </c>
      <c r="BR40" s="22">
        <v>1.9286788E-6</v>
      </c>
      <c r="BS40" s="22">
        <v>1.1922775999999999E-7</v>
      </c>
      <c r="BT40" s="22">
        <v>7.3443363E-9</v>
      </c>
      <c r="BU40" s="22">
        <v>4.5138787E-10</v>
      </c>
      <c r="BV40" s="22">
        <v>2.7701947000000001E-11</v>
      </c>
      <c r="BW40" s="22">
        <v>1.6983744999999999E-12</v>
      </c>
      <c r="BX40" s="22">
        <v>1.04047176E-13</v>
      </c>
      <c r="BY40" s="22">
        <v>6.3702650000000002E-15</v>
      </c>
      <c r="BZ40" s="22">
        <v>3.8979754999999999E-16</v>
      </c>
      <c r="CA40" s="22">
        <v>2.3838602000000001E-17</v>
      </c>
      <c r="CB40" s="22">
        <v>1.4570628E-18</v>
      </c>
      <c r="CC40" s="22">
        <v>8.9006566000000003E-20</v>
      </c>
      <c r="CD40" s="22">
        <v>5.4337796999999997E-21</v>
      </c>
      <c r="CE40" s="22">
        <v>3.3151790000000002E-22</v>
      </c>
      <c r="CF40" s="22">
        <v>2.0241047000000001E-23</v>
      </c>
      <c r="CG40" s="22">
        <v>7.9865520000000002E-25</v>
      </c>
      <c r="CH40" s="22">
        <v>0</v>
      </c>
      <c r="CI40" s="22">
        <v>8.4207829999999998E-15</v>
      </c>
      <c r="CJ40" s="22">
        <v>1.9106479999999999E-13</v>
      </c>
      <c r="CK40" s="22">
        <v>3.4926412999999999E-12</v>
      </c>
      <c r="CL40" s="22">
        <v>6.0413729999999996E-11</v>
      </c>
      <c r="CM40" s="22">
        <v>1.0281598E-9</v>
      </c>
      <c r="CN40" s="22">
        <v>1.7419838000000001E-8</v>
      </c>
      <c r="CO40" s="22">
        <v>2.9493725E-7</v>
      </c>
      <c r="CP40" s="22">
        <v>4.9960969999999996E-6</v>
      </c>
      <c r="CQ40" s="22">
        <v>8.4672819999999995E-5</v>
      </c>
      <c r="CR40" s="22">
        <v>1.4341279E-3</v>
      </c>
      <c r="CS40" s="22">
        <v>1.5447051E-2</v>
      </c>
      <c r="CT40" s="22">
        <v>5.7357076999999999E-2</v>
      </c>
      <c r="CU40" s="22">
        <v>0.13331315999999999</v>
      </c>
      <c r="CV40" s="22">
        <v>0.22673571000000001</v>
      </c>
      <c r="CW40" s="22">
        <v>0.29889663999999999</v>
      </c>
      <c r="CX40" s="22">
        <v>0.31310934000000001</v>
      </c>
      <c r="CY40" s="22">
        <v>0.27569919999999998</v>
      </c>
      <c r="CZ40" s="22">
        <v>0.19205454</v>
      </c>
      <c r="DA40" s="22">
        <v>0.10179601000000001</v>
      </c>
      <c r="DB40" s="22">
        <v>3.7970024999999998E-2</v>
      </c>
      <c r="DC40" s="22">
        <v>7.7669840000000002E-3</v>
      </c>
      <c r="DD40" s="22">
        <v>4.9448880000000001E-4</v>
      </c>
      <c r="DE40" s="22">
        <v>3.1022880000000003E-5</v>
      </c>
      <c r="DF40" s="22">
        <v>1.9286815000000001E-6</v>
      </c>
      <c r="DG40" s="22">
        <v>1.1922799999999999E-7</v>
      </c>
      <c r="DH40" s="22">
        <v>7.3443509999999997E-9</v>
      </c>
      <c r="DI40" s="22">
        <v>4.5138875999999999E-10</v>
      </c>
      <c r="DJ40" s="22">
        <v>2.7702013000000001E-11</v>
      </c>
      <c r="DK40" s="22">
        <v>1.6983789000000001E-12</v>
      </c>
      <c r="DL40" s="22">
        <v>1.0404748E-13</v>
      </c>
      <c r="DM40" s="22">
        <v>6.3702820000000003E-15</v>
      </c>
      <c r="DN40" s="22">
        <v>3.8979812999999999E-16</v>
      </c>
      <c r="DO40" s="22">
        <v>2.3838614000000001E-17</v>
      </c>
      <c r="DP40" s="22">
        <v>1.4570636000000001E-18</v>
      </c>
      <c r="DQ40" s="22">
        <v>8.9006809999999994E-20</v>
      </c>
      <c r="DR40" s="22">
        <v>5.433809E-21</v>
      </c>
      <c r="DS40" s="22">
        <v>3.3151889999999999E-22</v>
      </c>
      <c r="DT40" s="22">
        <v>2.0241093E-23</v>
      </c>
      <c r="DU40" s="22">
        <v>7.9865720000000003E-25</v>
      </c>
      <c r="DV40" s="22">
        <v>0</v>
      </c>
      <c r="DW40" s="22">
        <v>8.4208279999999996E-15</v>
      </c>
      <c r="DX40" s="22">
        <v>1.9106580000000001E-13</v>
      </c>
      <c r="DY40" s="22">
        <v>3.4926594999999999E-12</v>
      </c>
      <c r="DZ40" s="22">
        <v>6.0414014000000005E-11</v>
      </c>
      <c r="EA40" s="22">
        <v>1.0281646999999999E-9</v>
      </c>
      <c r="EB40" s="22">
        <v>1.7419912999999999E-8</v>
      </c>
      <c r="EC40" s="22">
        <v>2.9493845000000001E-7</v>
      </c>
      <c r="ED40" s="22">
        <v>4.9961149999999997E-6</v>
      </c>
      <c r="EE40" s="22">
        <v>8.467309E-5</v>
      </c>
      <c r="EF40" s="22">
        <v>1.4341323E-3</v>
      </c>
      <c r="EG40" s="22">
        <v>1.5447104E-2</v>
      </c>
      <c r="EH40" s="22">
        <v>5.7357262999999999E-2</v>
      </c>
      <c r="EI40" s="22">
        <v>0.13331354000000001</v>
      </c>
      <c r="EJ40" s="22">
        <v>0.22673631999999999</v>
      </c>
      <c r="EK40" s="22">
        <v>0.29889736</v>
      </c>
      <c r="EL40" s="22">
        <v>0.31311008000000001</v>
      </c>
      <c r="EM40" s="22">
        <v>0.27569965000000002</v>
      </c>
      <c r="EN40" s="22">
        <v>0.19205480999999999</v>
      </c>
      <c r="EO40" s="22">
        <v>0.10179616499999999</v>
      </c>
      <c r="EP40" s="22">
        <v>3.7970076999999998E-2</v>
      </c>
      <c r="EQ40" s="22">
        <v>7.7669899999999997E-3</v>
      </c>
      <c r="ER40" s="22">
        <v>4.9448904000000003E-4</v>
      </c>
      <c r="ES40" s="22">
        <v>3.1022897000000003E-5</v>
      </c>
      <c r="ET40" s="22">
        <v>1.9286824E-6</v>
      </c>
      <c r="EU40" s="22">
        <v>1.1922799999999999E-7</v>
      </c>
      <c r="EV40" s="22">
        <v>7.3443509999999997E-9</v>
      </c>
      <c r="EW40" s="22">
        <v>4.513886E-10</v>
      </c>
      <c r="EX40" s="22">
        <v>2.7701980000000001E-11</v>
      </c>
      <c r="EY40" s="22">
        <v>1.6983761E-12</v>
      </c>
      <c r="EZ40" s="22">
        <v>1.0404725E-13</v>
      </c>
      <c r="FA40" s="22">
        <v>6.3702679999999996E-15</v>
      </c>
      <c r="FB40" s="22">
        <v>3.8979744000000001E-16</v>
      </c>
      <c r="FC40" s="22">
        <v>2.3838567999999999E-17</v>
      </c>
      <c r="FD40" s="22">
        <v>1.4570616999999999E-18</v>
      </c>
      <c r="FE40" s="22">
        <v>8.9006870000000004E-20</v>
      </c>
      <c r="FF40" s="22">
        <v>5.4337967000000002E-21</v>
      </c>
      <c r="FG40" s="22">
        <v>3.315192E-22</v>
      </c>
      <c r="FH40" s="22">
        <v>2.0241076999999999E-23</v>
      </c>
      <c r="FI40" s="22">
        <v>7.9865662999999999E-25</v>
      </c>
      <c r="FJ40" s="22">
        <v>0</v>
      </c>
      <c r="FK40" s="22">
        <v>8.4208340000000001E-15</v>
      </c>
      <c r="FL40" s="22">
        <v>1.9106598E-13</v>
      </c>
      <c r="FM40" s="22">
        <v>3.4926638E-12</v>
      </c>
      <c r="FN40" s="22">
        <v>6.0414109999999996E-11</v>
      </c>
      <c r="FO40" s="22">
        <v>1.0281656E-9</v>
      </c>
      <c r="FP40" s="22">
        <v>1.7419927E-8</v>
      </c>
      <c r="FQ40" s="22">
        <v>2.9493864000000001E-7</v>
      </c>
      <c r="FR40" s="22">
        <v>4.9961203999999998E-6</v>
      </c>
      <c r="FS40" s="22">
        <v>8.4673189999999994E-5</v>
      </c>
      <c r="FT40" s="22">
        <v>1.4341340999999999E-3</v>
      </c>
      <c r="FU40" s="22">
        <v>1.5447130999999999E-2</v>
      </c>
      <c r="FV40" s="22">
        <v>5.7357355999999998E-2</v>
      </c>
      <c r="FW40" s="22">
        <v>0.13331376</v>
      </c>
      <c r="FX40" s="22">
        <v>0.22673662</v>
      </c>
      <c r="FY40" s="22">
        <v>0.29889759999999999</v>
      </c>
      <c r="FZ40" s="22">
        <v>0.31311025999999997</v>
      </c>
      <c r="GA40" s="22">
        <v>0.27569961999999998</v>
      </c>
      <c r="GB40" s="22">
        <v>0.19205481999999999</v>
      </c>
      <c r="GC40" s="22">
        <v>0.101796135</v>
      </c>
      <c r="GD40" s="22">
        <v>3.7970049999999998E-2</v>
      </c>
      <c r="GE40" s="22">
        <v>7.7669799999999997E-3</v>
      </c>
      <c r="GF40" s="22">
        <v>4.9448817000000004E-4</v>
      </c>
      <c r="GG40" s="22">
        <v>3.1022812999999999E-5</v>
      </c>
      <c r="GH40" s="22">
        <v>1.9286767E-6</v>
      </c>
      <c r="GI40" s="22">
        <v>1.1922764E-7</v>
      </c>
      <c r="GJ40" s="22">
        <v>7.3443234E-9</v>
      </c>
      <c r="GK40" s="22">
        <v>4.5138667999999998E-10</v>
      </c>
      <c r="GL40" s="22">
        <v>2.7701864999999999E-11</v>
      </c>
      <c r="GM40" s="22">
        <v>1.6983693E-12</v>
      </c>
      <c r="GN40" s="22">
        <v>1.04046905E-13</v>
      </c>
      <c r="GO40" s="22">
        <v>6.370257E-15</v>
      </c>
      <c r="GP40" s="22">
        <v>3.8979786999999998E-16</v>
      </c>
      <c r="GQ40" s="22">
        <v>2.3838637000000001E-17</v>
      </c>
      <c r="GR40" s="22">
        <v>1.4570602000000001E-18</v>
      </c>
      <c r="GS40" s="22">
        <v>8.9006309999999997E-20</v>
      </c>
      <c r="GT40" s="22">
        <v>5.4337874E-21</v>
      </c>
      <c r="GU40" s="22">
        <v>3.315181E-22</v>
      </c>
      <c r="GV40" s="22">
        <v>2.0241011000000001E-23</v>
      </c>
      <c r="GW40" s="22">
        <v>7.9865380000000003E-25</v>
      </c>
      <c r="GX40" s="22">
        <v>0</v>
      </c>
      <c r="GY40" s="22">
        <v>8.4208649999999992E-15</v>
      </c>
      <c r="GZ40" s="22">
        <v>1.9106661999999999E-13</v>
      </c>
      <c r="HA40" s="22">
        <v>3.4926740000000002E-12</v>
      </c>
      <c r="HB40" s="22">
        <v>6.0414280000000003E-11</v>
      </c>
      <c r="HC40" s="22">
        <v>1.0281681E-9</v>
      </c>
      <c r="HD40" s="22">
        <v>1.7419973000000001E-8</v>
      </c>
      <c r="HE40" s="22">
        <v>2.9493934999999999E-7</v>
      </c>
      <c r="HF40" s="22">
        <v>4.9961276999999996E-6</v>
      </c>
      <c r="HG40" s="22">
        <v>8.4673330000000003E-5</v>
      </c>
      <c r="HH40" s="22">
        <v>1.4341365000000001E-3</v>
      </c>
      <c r="HI40" s="22">
        <v>1.5447145000000001E-2</v>
      </c>
      <c r="HJ40" s="22">
        <v>5.7357400000000003E-2</v>
      </c>
      <c r="HK40" s="22">
        <v>0.13331378999999999</v>
      </c>
      <c r="HL40" s="22">
        <v>0.22673652</v>
      </c>
      <c r="HM40" s="22">
        <v>0.29889733000000002</v>
      </c>
      <c r="HN40" s="22">
        <v>0.31310992999999998</v>
      </c>
      <c r="HO40" s="22">
        <v>0.27569929999999998</v>
      </c>
      <c r="HP40" s="22">
        <v>0.19205454</v>
      </c>
      <c r="HQ40" s="22">
        <v>0.10179596</v>
      </c>
      <c r="HR40" s="22">
        <v>3.7969969999999999E-2</v>
      </c>
      <c r="HS40" s="22">
        <v>7.7669545999999997E-3</v>
      </c>
      <c r="HT40" s="22">
        <v>4.944862E-4</v>
      </c>
      <c r="HU40" s="22">
        <v>3.1022685999999999E-5</v>
      </c>
      <c r="HV40" s="22">
        <v>1.9286683000000001E-6</v>
      </c>
      <c r="HW40" s="22">
        <v>1.1922713999999999E-7</v>
      </c>
      <c r="HX40" s="22">
        <v>7.3442939999999997E-9</v>
      </c>
      <c r="HY40" s="22">
        <v>4.5138512000000001E-10</v>
      </c>
      <c r="HZ40" s="22">
        <v>2.7701789000000001E-11</v>
      </c>
      <c r="IA40" s="22">
        <v>1.6983662E-12</v>
      </c>
      <c r="IB40" s="22">
        <v>1.04046695E-13</v>
      </c>
      <c r="IC40" s="22">
        <v>6.3702345000000002E-15</v>
      </c>
      <c r="ID40" s="22">
        <v>3.8979577000000002E-16</v>
      </c>
      <c r="IE40" s="22">
        <v>2.3838526000000001E-17</v>
      </c>
      <c r="IF40" s="22">
        <v>1.4570582000000001E-18</v>
      </c>
      <c r="IG40" s="22">
        <v>8.9006255999999995E-20</v>
      </c>
      <c r="IH40" s="22">
        <v>5.4337830000000004E-21</v>
      </c>
      <c r="II40" s="22">
        <v>3.3151727E-22</v>
      </c>
      <c r="IJ40" s="22">
        <v>2.0240964999999999E-23</v>
      </c>
      <c r="IK40" s="22">
        <v>7.9865230000000005E-25</v>
      </c>
      <c r="IL40" s="22">
        <v>0</v>
      </c>
      <c r="IM40" s="22">
        <v>8.4208469999999993E-15</v>
      </c>
      <c r="IN40" s="22">
        <v>1.9106614E-13</v>
      </c>
      <c r="IO40" s="22">
        <v>3.4926657999999999E-12</v>
      </c>
      <c r="IP40" s="22">
        <v>6.0414146000000004E-11</v>
      </c>
      <c r="IQ40" s="22">
        <v>1.0281664000000001E-9</v>
      </c>
      <c r="IR40" s="22">
        <v>1.7419944999999999E-8</v>
      </c>
      <c r="IS40" s="22">
        <v>2.949389E-7</v>
      </c>
      <c r="IT40" s="22">
        <v>4.9961195000000003E-6</v>
      </c>
      <c r="IU40" s="22">
        <v>8.4673164000000003E-5</v>
      </c>
      <c r="IV40" s="22">
        <v>1.4341342E-3</v>
      </c>
      <c r="IW40" s="22">
        <v>1.5447127E-2</v>
      </c>
      <c r="IX40" s="22">
        <v>5.7357314999999999E-2</v>
      </c>
      <c r="IY40" s="22">
        <v>0.13331366</v>
      </c>
      <c r="IZ40" s="22">
        <v>0.22673631999999999</v>
      </c>
      <c r="JA40" s="22">
        <v>0.29889712000000002</v>
      </c>
      <c r="JB40" s="22">
        <v>0.31310964000000002</v>
      </c>
      <c r="JC40" s="22">
        <v>0.27569865999999998</v>
      </c>
      <c r="JD40" s="22">
        <v>0.19205405</v>
      </c>
      <c r="JE40" s="22">
        <v>0.10179573</v>
      </c>
      <c r="JF40" s="22">
        <v>3.7969889999999999E-2</v>
      </c>
      <c r="JG40" s="22">
        <v>7.7669330000000002E-3</v>
      </c>
      <c r="JH40" s="22">
        <v>4.9448479999999995E-4</v>
      </c>
      <c r="JI40" s="22">
        <v>3.1022590000000003E-5</v>
      </c>
      <c r="JJ40" s="22">
        <v>1.9286633000000001E-6</v>
      </c>
      <c r="JK40" s="22">
        <v>1.1922685E-7</v>
      </c>
      <c r="JL40" s="22">
        <v>7.3442789999999999E-9</v>
      </c>
      <c r="JM40" s="22">
        <v>4.5138426E-10</v>
      </c>
      <c r="JN40" s="22">
        <v>2.7701740000000001E-11</v>
      </c>
      <c r="JO40" s="22">
        <v>1.6983642E-12</v>
      </c>
      <c r="JP40" s="22">
        <v>1.0404666E-13</v>
      </c>
      <c r="JQ40" s="22">
        <v>6.3702303000000001E-15</v>
      </c>
      <c r="JR40" s="22">
        <v>3.8979464000000002E-16</v>
      </c>
      <c r="JS40" s="22">
        <v>2.3838406000000001E-17</v>
      </c>
      <c r="JT40" s="22">
        <v>1.4570528999999999E-18</v>
      </c>
      <c r="JU40" s="22">
        <v>8.9006199999999998E-20</v>
      </c>
      <c r="JV40" s="22">
        <v>5.4337732999999997E-21</v>
      </c>
      <c r="JW40" s="22">
        <v>3.3151659E-22</v>
      </c>
      <c r="JX40" s="22">
        <v>2.0240925999999999E-23</v>
      </c>
      <c r="JY40" s="22">
        <v>7.9865047000000004E-25</v>
      </c>
      <c r="JZ40" s="22">
        <v>0</v>
      </c>
      <c r="KA40" s="22">
        <v>8.4208390000000008E-15</v>
      </c>
      <c r="KB40" s="22">
        <v>1.9106598E-13</v>
      </c>
      <c r="KC40" s="22">
        <v>3.4926628000000002E-12</v>
      </c>
      <c r="KD40" s="22">
        <v>6.0414080000000004E-11</v>
      </c>
      <c r="KE40" s="22">
        <v>1.0281656E-9</v>
      </c>
      <c r="KF40" s="22">
        <v>1.7419932000000001E-8</v>
      </c>
      <c r="KG40" s="22">
        <v>2.949389E-7</v>
      </c>
      <c r="KH40" s="22">
        <v>4.9961229999999999E-6</v>
      </c>
      <c r="KI40" s="22">
        <v>8.4673259999999998E-5</v>
      </c>
      <c r="KJ40" s="22">
        <v>1.4341362E-3</v>
      </c>
      <c r="KK40" s="22">
        <v>1.5447114E-2</v>
      </c>
      <c r="KL40" s="22">
        <v>5.7357230000000002E-2</v>
      </c>
      <c r="KM40" s="22">
        <v>0.13331345999999999</v>
      </c>
      <c r="KN40" s="22">
        <v>0.22673604</v>
      </c>
      <c r="KO40" s="22">
        <v>0.29889675999999998</v>
      </c>
      <c r="KP40" s="22">
        <v>0.31310927999999999</v>
      </c>
      <c r="KQ40" s="22">
        <v>0.27569827000000002</v>
      </c>
      <c r="KR40" s="22">
        <v>0.19205380999999999</v>
      </c>
      <c r="KS40" s="22">
        <v>0.10179558399999999</v>
      </c>
      <c r="KT40" s="22">
        <v>3.7969823999999999E-2</v>
      </c>
      <c r="KU40" s="22">
        <v>7.7669224999999996E-3</v>
      </c>
      <c r="KV40" s="22">
        <v>4.9448419999999996E-4</v>
      </c>
      <c r="KW40" s="22">
        <v>3.1022561999999999E-5</v>
      </c>
      <c r="KX40" s="22">
        <v>1.9286616999999998E-6</v>
      </c>
      <c r="KY40" s="22">
        <v>1.192268E-7</v>
      </c>
      <c r="KZ40" s="22">
        <v>7.3442776000000003E-9</v>
      </c>
      <c r="LA40" s="22">
        <v>4.5138412E-10</v>
      </c>
      <c r="LB40" s="22">
        <v>2.7701706999999999E-11</v>
      </c>
      <c r="LC40" s="22">
        <v>1.6983606E-12</v>
      </c>
      <c r="LD40" s="22">
        <v>1.04046464E-13</v>
      </c>
      <c r="LE40" s="22">
        <v>6.3702265E-15</v>
      </c>
      <c r="LF40" s="22">
        <v>3.8979479999999999E-16</v>
      </c>
      <c r="LG40" s="22">
        <v>2.3838399E-17</v>
      </c>
      <c r="LH40" s="22">
        <v>1.4570512E-18</v>
      </c>
      <c r="LI40" s="22">
        <v>8.9006130000000004E-20</v>
      </c>
      <c r="LJ40" s="22">
        <v>5.4337640000000003E-21</v>
      </c>
      <c r="LK40" s="22">
        <v>3.3151619999999999E-22</v>
      </c>
      <c r="LL40" s="22">
        <v>2.0240901999999999E-23</v>
      </c>
      <c r="LM40" s="22">
        <v>7.9864960000000004E-25</v>
      </c>
      <c r="LN40" s="22">
        <v>0</v>
      </c>
      <c r="LO40" s="22">
        <v>8.4208034999999993E-15</v>
      </c>
      <c r="LP40" s="22">
        <v>1.9106521999999999E-13</v>
      </c>
      <c r="LQ40" s="22">
        <v>3.4926489999999999E-12</v>
      </c>
      <c r="LR40" s="22">
        <v>6.0413830000000002E-11</v>
      </c>
      <c r="LS40" s="22">
        <v>1.0281611E-9</v>
      </c>
      <c r="LT40" s="22">
        <v>1.7419860000000002E-8</v>
      </c>
      <c r="LU40" s="22">
        <v>2.9493772999999999E-7</v>
      </c>
      <c r="LV40" s="22">
        <v>4.9961062999999999E-6</v>
      </c>
      <c r="LW40" s="22">
        <v>8.4672995999999996E-5</v>
      </c>
      <c r="LX40" s="22">
        <v>1.4341308000000001E-3</v>
      </c>
      <c r="LY40" s="22">
        <v>1.5447107E-2</v>
      </c>
      <c r="LZ40" s="22">
        <v>5.7357225999999997E-2</v>
      </c>
      <c r="MA40" s="22">
        <v>0.13331334</v>
      </c>
      <c r="MB40" s="22">
        <v>0.22673573999999999</v>
      </c>
      <c r="MC40" s="22">
        <v>0.2988963</v>
      </c>
      <c r="MD40" s="22">
        <v>0.31310885999999999</v>
      </c>
      <c r="ME40" s="22">
        <v>0.27569818000000001</v>
      </c>
      <c r="MF40" s="22">
        <v>0.19205372000000001</v>
      </c>
      <c r="MG40" s="22">
        <v>0.10179554</v>
      </c>
      <c r="MH40" s="22">
        <v>3.7969827999999997E-2</v>
      </c>
      <c r="MI40" s="22">
        <v>7.7669369999999998E-3</v>
      </c>
      <c r="MJ40" s="22">
        <v>4.9448549999999997E-4</v>
      </c>
      <c r="MK40" s="22">
        <v>3.1022660000000001E-5</v>
      </c>
      <c r="ML40" s="22">
        <v>1.9286683000000001E-6</v>
      </c>
      <c r="MM40" s="22">
        <v>1.1922721000000001E-7</v>
      </c>
      <c r="MN40" s="22">
        <v>7.3443042999999997E-9</v>
      </c>
      <c r="MO40" s="22">
        <v>4.5138592999999999E-10</v>
      </c>
      <c r="MP40" s="22">
        <v>2.7701806000000001E-11</v>
      </c>
      <c r="MQ40" s="22">
        <v>1.6983642999999999E-12</v>
      </c>
      <c r="MR40" s="22">
        <v>1.0404656E-13</v>
      </c>
      <c r="MS40" s="22">
        <v>6.3702333000000004E-15</v>
      </c>
      <c r="MT40" s="22">
        <v>3.8979583E-16</v>
      </c>
      <c r="MU40" s="22">
        <v>2.3838497000000001E-17</v>
      </c>
      <c r="MV40" s="22">
        <v>1.4570566E-18</v>
      </c>
      <c r="MW40" s="22">
        <v>8.9006350000000004E-20</v>
      </c>
      <c r="MX40" s="22">
        <v>5.4337720000000001E-21</v>
      </c>
      <c r="MY40" s="22">
        <v>3.3151680000000001E-22</v>
      </c>
      <c r="MZ40" s="22">
        <v>2.0240936999999999E-23</v>
      </c>
      <c r="NA40" s="22">
        <v>7.9865096000000001E-25</v>
      </c>
      <c r="NB40" s="22">
        <v>0</v>
      </c>
      <c r="NC40" s="22">
        <v>8.4207759999999995E-15</v>
      </c>
      <c r="ND40" s="22">
        <v>1.9106456000000001E-13</v>
      </c>
      <c r="NE40" s="22">
        <v>3.4926374000000001E-12</v>
      </c>
      <c r="NF40" s="22">
        <v>6.0413630000000003E-11</v>
      </c>
      <c r="NG40" s="22">
        <v>1.0281576E-9</v>
      </c>
      <c r="NH40" s="22">
        <v>1.7419789999999999E-8</v>
      </c>
      <c r="NI40" s="22">
        <v>2.9493639999999998E-7</v>
      </c>
      <c r="NJ40" s="22">
        <v>4.9960812999999998E-6</v>
      </c>
      <c r="NK40" s="22">
        <v>8.4672574000000002E-5</v>
      </c>
      <c r="NL40" s="22">
        <v>1.4341236E-3</v>
      </c>
      <c r="NM40" s="22">
        <v>1.5447066000000001E-2</v>
      </c>
      <c r="NN40" s="22">
        <v>5.7357131999999998E-2</v>
      </c>
      <c r="NO40" s="22">
        <v>0.13331318</v>
      </c>
      <c r="NP40" s="22">
        <v>0.22673557999999999</v>
      </c>
      <c r="NQ40" s="22">
        <v>0.29889624999999997</v>
      </c>
      <c r="NR40" s="22">
        <v>0.31310883</v>
      </c>
      <c r="NS40" s="22">
        <v>0.27569827000000002</v>
      </c>
      <c r="NT40" s="22">
        <v>0.19205385</v>
      </c>
      <c r="NU40" s="22">
        <v>0.10179566</v>
      </c>
      <c r="NV40" s="22">
        <v>3.7969884000000002E-2</v>
      </c>
      <c r="NW40" s="22">
        <v>7.7669519999999997E-3</v>
      </c>
      <c r="NX40" s="22">
        <v>4.9448649999999999E-4</v>
      </c>
      <c r="NY40" s="22">
        <v>3.1022729999999999E-5</v>
      </c>
      <c r="NZ40" s="22">
        <v>1.9286717000000001E-6</v>
      </c>
      <c r="OA40" s="22">
        <v>1.1922737999999999E-7</v>
      </c>
      <c r="OB40" s="22">
        <v>7.3443144999999996E-9</v>
      </c>
      <c r="OC40" s="22">
        <v>4.5138645999999998E-10</v>
      </c>
      <c r="OD40" s="22">
        <v>2.7701846000000001E-11</v>
      </c>
      <c r="OE40" s="22">
        <v>1.6983667999999999E-12</v>
      </c>
      <c r="OF40" s="22">
        <v>1.0404662E-13</v>
      </c>
      <c r="OG40" s="22">
        <v>6.3702315999999999E-15</v>
      </c>
      <c r="OH40" s="22">
        <v>3.8979588E-16</v>
      </c>
      <c r="OI40" s="22">
        <v>2.3838528E-17</v>
      </c>
      <c r="OJ40" s="22">
        <v>1.4570594E-18</v>
      </c>
      <c r="OK40" s="22">
        <v>8.9006475999999994E-20</v>
      </c>
      <c r="OL40" s="22">
        <v>5.4337765000000001E-21</v>
      </c>
      <c r="OM40" s="22">
        <v>3.3151710000000002E-22</v>
      </c>
      <c r="ON40" s="22">
        <v>2.0240958000000001E-23</v>
      </c>
      <c r="OO40" s="22">
        <v>7.9865185000000001E-25</v>
      </c>
      <c r="OP40" s="22">
        <v>0</v>
      </c>
      <c r="OQ40" s="22">
        <v>8.4207559999999999E-15</v>
      </c>
      <c r="OR40" s="22">
        <v>1.9106409999999999E-13</v>
      </c>
      <c r="OS40" s="22">
        <v>3.4926285000000002E-12</v>
      </c>
      <c r="OT40" s="22">
        <v>6.0413509999999998E-11</v>
      </c>
      <c r="OU40" s="22">
        <v>1.0281554000000001E-9</v>
      </c>
      <c r="OV40" s="22">
        <v>1.741975E-8</v>
      </c>
      <c r="OW40" s="22">
        <v>2.9493552000000002E-7</v>
      </c>
      <c r="OX40" s="22">
        <v>4.9960635999999996E-6</v>
      </c>
      <c r="OY40" s="22">
        <v>8.4672279999999998E-5</v>
      </c>
      <c r="OZ40" s="22">
        <v>1.4341179E-3</v>
      </c>
      <c r="PA40" s="22">
        <v>1.54470345E-2</v>
      </c>
      <c r="PB40" s="22">
        <v>5.7357060000000001E-2</v>
      </c>
      <c r="PC40" s="22">
        <v>0.13331315999999999</v>
      </c>
      <c r="PD40" s="22">
        <v>0.22673556</v>
      </c>
      <c r="PE40" s="22">
        <v>0.29889624999999997</v>
      </c>
      <c r="PF40" s="22">
        <v>0.31310883</v>
      </c>
      <c r="PG40" s="22">
        <v>0.27569842</v>
      </c>
      <c r="PH40" s="22">
        <v>0.19205402999999999</v>
      </c>
      <c r="PI40" s="22">
        <v>0.10179574</v>
      </c>
      <c r="PJ40" s="22">
        <v>3.7969931999999998E-2</v>
      </c>
      <c r="PK40" s="22">
        <v>7.7669669999999996E-3</v>
      </c>
      <c r="PL40" s="22">
        <v>4.9448776000000005E-4</v>
      </c>
      <c r="PM40" s="22">
        <v>3.1022824000000003E-5</v>
      </c>
      <c r="PN40" s="22">
        <v>1.9286774E-6</v>
      </c>
      <c r="PO40" s="22">
        <v>1.1922770000000001E-7</v>
      </c>
      <c r="PP40" s="22">
        <v>7.3443309999999999E-9</v>
      </c>
      <c r="PQ40" s="22">
        <v>4.5138739999999998E-10</v>
      </c>
      <c r="PR40" s="22">
        <v>2.7701919999999999E-11</v>
      </c>
      <c r="PS40" s="22">
        <v>1.6983726E-12</v>
      </c>
      <c r="PT40" s="22">
        <v>1.0404702E-13</v>
      </c>
      <c r="PU40" s="22">
        <v>6.3702539999999998E-15</v>
      </c>
      <c r="PV40" s="22">
        <v>3.8979706999999998E-16</v>
      </c>
      <c r="PW40" s="22">
        <v>2.3838590000000001E-17</v>
      </c>
      <c r="PX40" s="22">
        <v>1.4570628E-18</v>
      </c>
      <c r="PY40" s="22">
        <v>8.9006669999999995E-20</v>
      </c>
      <c r="PZ40" s="22">
        <v>5.4337889999999998E-21</v>
      </c>
      <c r="QA40" s="22">
        <v>3.3151790000000002E-22</v>
      </c>
      <c r="QB40" s="22">
        <v>2.0241001999999999E-23</v>
      </c>
      <c r="QC40" s="22">
        <v>7.9865378000000001E-25</v>
      </c>
      <c r="QD40" s="22">
        <v>0</v>
      </c>
      <c r="QE40" s="22">
        <v>8.4207350000000005E-15</v>
      </c>
      <c r="QF40" s="22">
        <v>1.9106351000000001E-13</v>
      </c>
      <c r="QG40" s="22">
        <v>3.4926167999999999E-12</v>
      </c>
      <c r="QH40" s="22">
        <v>6.0413309999999999E-11</v>
      </c>
      <c r="QI40" s="22">
        <v>1.0281526E-9</v>
      </c>
      <c r="QJ40" s="22">
        <v>1.7419707999999999E-8</v>
      </c>
      <c r="QK40" s="22">
        <v>2.9493495000000002E-7</v>
      </c>
      <c r="QL40" s="22">
        <v>4.9960530000000001E-6</v>
      </c>
      <c r="QM40" s="22">
        <v>8.4671970000000003E-5</v>
      </c>
      <c r="QN40" s="22">
        <v>1.4341118999999999E-3</v>
      </c>
      <c r="QO40" s="22">
        <v>1.5446982999999999E-2</v>
      </c>
      <c r="QP40" s="22">
        <v>5.7356980000000002E-2</v>
      </c>
      <c r="QQ40" s="22">
        <v>0.13331312000000001</v>
      </c>
      <c r="QR40" s="22">
        <v>0.22673565000000001</v>
      </c>
      <c r="QS40" s="22">
        <v>0.29889645999999997</v>
      </c>
      <c r="QT40" s="22">
        <v>0.31310909999999997</v>
      </c>
      <c r="QU40" s="22">
        <v>0.27569870000000002</v>
      </c>
      <c r="QV40" s="22">
        <v>0.19205428999999999</v>
      </c>
      <c r="QW40" s="22">
        <v>0.10179590400000001</v>
      </c>
      <c r="QX40" s="22">
        <v>3.7969990000000002E-2</v>
      </c>
      <c r="QY40" s="22">
        <v>7.7669792999999999E-3</v>
      </c>
      <c r="QZ40" s="22">
        <v>4.9448869999999998E-4</v>
      </c>
      <c r="RA40" s="22">
        <v>3.1022880000000003E-5</v>
      </c>
      <c r="RB40" s="22">
        <v>1.9286815000000001E-6</v>
      </c>
      <c r="RC40" s="22">
        <v>1.1922797999999999E-7</v>
      </c>
      <c r="RD40" s="22">
        <v>7.3443459999999997E-9</v>
      </c>
      <c r="RE40" s="22">
        <v>4.5138830000000001E-10</v>
      </c>
      <c r="RF40" s="22">
        <v>2.7701974000000001E-11</v>
      </c>
      <c r="RG40" s="22">
        <v>1.6983772000000001E-12</v>
      </c>
      <c r="RH40" s="22">
        <v>1.04047427E-13</v>
      </c>
      <c r="RI40" s="22">
        <v>6.3702832000000001E-15</v>
      </c>
      <c r="RJ40" s="22">
        <v>3.8979887E-16</v>
      </c>
      <c r="RK40" s="22">
        <v>2.3838678999999999E-17</v>
      </c>
      <c r="RL40" s="22">
        <v>1.4570676E-18</v>
      </c>
      <c r="RM40" s="22">
        <v>8.9006939999999997E-20</v>
      </c>
      <c r="RN40" s="22">
        <v>5.4338067999999998E-21</v>
      </c>
      <c r="RO40" s="22">
        <v>3.3151910000000002E-22</v>
      </c>
      <c r="RP40" s="22">
        <v>2.024107E-23</v>
      </c>
      <c r="RQ40" s="22">
        <v>7.9865624000000001E-25</v>
      </c>
      <c r="RR40" s="22">
        <v>0</v>
      </c>
      <c r="RS40" s="22">
        <v>8.4207069999999993E-15</v>
      </c>
      <c r="RT40" s="22">
        <v>1.9106293000000001E-13</v>
      </c>
      <c r="RU40" s="22">
        <v>3.4926061999999998E-12</v>
      </c>
      <c r="RV40" s="22">
        <v>6.0413149999999997E-11</v>
      </c>
      <c r="RW40" s="22">
        <v>1.0281501E-9</v>
      </c>
      <c r="RX40" s="22">
        <v>1.7419671000000001E-8</v>
      </c>
      <c r="RY40" s="22">
        <v>2.9493444000000002E-7</v>
      </c>
      <c r="RZ40" s="22">
        <v>4.9960479999999997E-6</v>
      </c>
      <c r="SA40" s="22">
        <v>8.4671905000000005E-5</v>
      </c>
      <c r="SB40" s="22">
        <v>1.4341110000000001E-3</v>
      </c>
      <c r="SC40" s="22">
        <v>1.5446964000000001E-2</v>
      </c>
      <c r="SD40" s="22">
        <v>5.7356916000000001E-2</v>
      </c>
      <c r="SE40" s="22">
        <v>0.13331298999999999</v>
      </c>
      <c r="SF40" s="22">
        <v>0.22673550000000001</v>
      </c>
      <c r="SG40" s="22">
        <v>0.29889637000000002</v>
      </c>
      <c r="SH40" s="22">
        <v>0.31310904000000001</v>
      </c>
      <c r="SI40" s="22">
        <v>0.27569877999999998</v>
      </c>
      <c r="SJ40" s="22">
        <v>0.19205438</v>
      </c>
      <c r="SK40" s="22">
        <v>0.10179597</v>
      </c>
      <c r="SL40" s="22">
        <v>3.7970018000000001E-2</v>
      </c>
      <c r="SM40" s="22">
        <v>7.7669810000000001E-3</v>
      </c>
      <c r="SN40" s="22">
        <v>4.9448859999999995E-4</v>
      </c>
      <c r="SO40" s="22">
        <v>3.1022868000000003E-5</v>
      </c>
      <c r="SP40" s="22">
        <v>1.9286808000000001E-6</v>
      </c>
      <c r="SQ40" s="22">
        <v>1.1922796E-7</v>
      </c>
      <c r="SR40" s="22">
        <v>7.3443450000000002E-9</v>
      </c>
      <c r="SS40" s="22">
        <v>4.5138825999999998E-10</v>
      </c>
      <c r="ST40" s="22">
        <v>2.7701973E-11</v>
      </c>
      <c r="SU40" s="22">
        <v>1.6983768000000001E-12</v>
      </c>
      <c r="SV40" s="22">
        <v>1.0404746E-13</v>
      </c>
      <c r="SW40" s="22">
        <v>6.3702889999999998E-15</v>
      </c>
      <c r="SX40" s="22">
        <v>3.897994E-16</v>
      </c>
      <c r="SY40" s="22">
        <v>2.3838705000000002E-17</v>
      </c>
      <c r="SZ40" s="22">
        <v>1.4570677000000001E-18</v>
      </c>
      <c r="TA40" s="22">
        <v>8.9006920000000006E-20</v>
      </c>
      <c r="TB40" s="22">
        <v>5.4338083999999997E-21</v>
      </c>
      <c r="TC40" s="22">
        <v>3.3151923999999999E-22</v>
      </c>
      <c r="TD40" s="22">
        <v>2.0241074000000001E-23</v>
      </c>
      <c r="TE40" s="22">
        <v>7.9865640000000004E-25</v>
      </c>
      <c r="TF40" s="22">
        <v>0</v>
      </c>
      <c r="TG40" s="22">
        <v>8.4206850000000001E-15</v>
      </c>
      <c r="TH40" s="22">
        <v>1.9106239999999999E-13</v>
      </c>
      <c r="TI40" s="22">
        <v>3.4925955000000001E-12</v>
      </c>
      <c r="TJ40" s="22">
        <v>6.041293E-11</v>
      </c>
      <c r="TK40" s="22">
        <v>1.0281457999999999E-9</v>
      </c>
      <c r="TL40" s="22">
        <v>1.7419590999999998E-8</v>
      </c>
      <c r="TM40" s="22">
        <v>2.9493293E-7</v>
      </c>
      <c r="TN40" s="22">
        <v>4.9960220000000003E-6</v>
      </c>
      <c r="TO40" s="22">
        <v>8.4671454000000005E-5</v>
      </c>
      <c r="TP40" s="22">
        <v>1.4341022999999999E-3</v>
      </c>
      <c r="TQ40" s="22">
        <v>1.5446948E-2</v>
      </c>
      <c r="TR40" s="22">
        <v>5.7356882999999997E-2</v>
      </c>
      <c r="TS40" s="22">
        <v>0.13331298999999999</v>
      </c>
      <c r="TT40" s="22">
        <v>0.22673563999999999</v>
      </c>
      <c r="TU40" s="22">
        <v>0.29889663999999999</v>
      </c>
      <c r="TV40" s="22">
        <v>0.31310929999999998</v>
      </c>
      <c r="TW40" s="22">
        <v>0.27569909999999997</v>
      </c>
      <c r="TX40" s="22">
        <v>0.19205458</v>
      </c>
      <c r="TY40" s="22">
        <v>0.101796046</v>
      </c>
      <c r="TZ40" s="22">
        <v>3.7970033E-2</v>
      </c>
      <c r="UA40" s="22">
        <v>7.7669894999999999E-3</v>
      </c>
      <c r="UB40" s="22">
        <v>4.9448899999999997E-4</v>
      </c>
      <c r="UC40" s="22">
        <v>3.1022885999999999E-5</v>
      </c>
      <c r="UD40" s="22">
        <v>1.9286820000000002E-6</v>
      </c>
      <c r="UE40" s="22">
        <v>1.1922805999999999E-7</v>
      </c>
      <c r="UF40" s="22">
        <v>7.3443576000000001E-9</v>
      </c>
      <c r="UG40" s="22">
        <v>4.5138930000000001E-10</v>
      </c>
      <c r="UH40" s="22">
        <v>2.7702035000000001E-11</v>
      </c>
      <c r="UI40" s="22">
        <v>1.6983803999999999E-12</v>
      </c>
      <c r="UJ40" s="22">
        <v>1.0404767E-13</v>
      </c>
      <c r="UK40" s="22">
        <v>6.3703019999999998E-15</v>
      </c>
      <c r="UL40" s="22">
        <v>3.8980022E-16</v>
      </c>
      <c r="UM40" s="22">
        <v>2.3838756E-17</v>
      </c>
      <c r="UN40" s="22">
        <v>1.4570703E-18</v>
      </c>
      <c r="UO40" s="22">
        <v>8.9007040000000001E-20</v>
      </c>
      <c r="UP40" s="22">
        <v>5.4338152999999997E-21</v>
      </c>
      <c r="UQ40" s="22">
        <v>3.3151969999999999E-22</v>
      </c>
      <c r="UR40" s="22">
        <v>2.0241100999999999E-23</v>
      </c>
      <c r="US40" s="22">
        <v>7.9865757E-25</v>
      </c>
      <c r="UT40" s="22">
        <v>0</v>
      </c>
      <c r="UU40" s="22">
        <v>8.4206920000000004E-15</v>
      </c>
      <c r="UV40" s="22">
        <v>1.9106259E-13</v>
      </c>
      <c r="UW40" s="22">
        <v>3.4925990000000001E-12</v>
      </c>
      <c r="UX40" s="22">
        <v>6.0412965999999994E-11</v>
      </c>
      <c r="UY40" s="22">
        <v>1.0281466E-9</v>
      </c>
      <c r="UZ40" s="22">
        <v>1.7419601999999999E-8</v>
      </c>
      <c r="VA40" s="22">
        <v>2.9493289999999999E-7</v>
      </c>
      <c r="VB40" s="22">
        <v>4.9960177000000004E-6</v>
      </c>
      <c r="VC40" s="22">
        <v>8.4671410000000005E-5</v>
      </c>
      <c r="VD40" s="22">
        <v>1.4341013E-3</v>
      </c>
      <c r="VE40" s="22">
        <v>1.5446945E-2</v>
      </c>
      <c r="VF40" s="22">
        <v>5.7356913000000002E-2</v>
      </c>
      <c r="VG40" s="22">
        <v>0.13331306000000001</v>
      </c>
      <c r="VH40" s="22">
        <v>0.22673578999999999</v>
      </c>
      <c r="VI40" s="22">
        <v>0.29889675999999998</v>
      </c>
      <c r="VJ40" s="22">
        <v>0.31310939999999998</v>
      </c>
      <c r="VK40" s="22">
        <v>0.27569923000000002</v>
      </c>
      <c r="VL40" s="22">
        <v>0.19205464</v>
      </c>
      <c r="VM40" s="22">
        <v>0.10179605999999999</v>
      </c>
      <c r="VN40" s="22">
        <v>3.7970024999999998E-2</v>
      </c>
      <c r="VO40" s="22">
        <v>7.7669816000000003E-3</v>
      </c>
      <c r="VP40" s="22">
        <v>4.9448829999999995E-4</v>
      </c>
      <c r="VQ40" s="22">
        <v>3.1022841999999999E-5</v>
      </c>
      <c r="VR40" s="22">
        <v>1.9286792000000002E-6</v>
      </c>
      <c r="VS40" s="22">
        <v>1.1922789000000001E-7</v>
      </c>
      <c r="VT40" s="22">
        <v>7.3443496000000001E-9</v>
      </c>
      <c r="VU40" s="22">
        <v>4.5138895000000001E-10</v>
      </c>
      <c r="VV40" s="22">
        <v>2.7702039E-11</v>
      </c>
      <c r="VW40" s="22">
        <v>1.6983812E-12</v>
      </c>
      <c r="VX40" s="22">
        <v>1.0404771E-13</v>
      </c>
      <c r="VY40" s="22">
        <v>6.3703044000000002E-15</v>
      </c>
      <c r="VZ40" s="22">
        <v>3.8980025E-16</v>
      </c>
      <c r="WA40" s="22">
        <v>2.3838760999999999E-17</v>
      </c>
      <c r="WB40" s="22">
        <v>1.4570708E-18</v>
      </c>
      <c r="WC40" s="22">
        <v>8.9007099999999999E-20</v>
      </c>
      <c r="WD40" s="22">
        <v>5.4338200000000003E-21</v>
      </c>
      <c r="WE40" s="22">
        <v>3.3151982E-22</v>
      </c>
      <c r="WF40" s="22">
        <v>2.0241110000000001E-23</v>
      </c>
      <c r="WG40" s="22">
        <v>7.9865805999999997E-25</v>
      </c>
      <c r="WH40" s="22">
        <v>0</v>
      </c>
      <c r="WI40" s="22">
        <v>8.4207190000000003E-15</v>
      </c>
      <c r="WJ40" s="22">
        <v>1.9106330999999999E-13</v>
      </c>
      <c r="WK40" s="22">
        <v>3.4926135E-12</v>
      </c>
      <c r="WL40" s="22">
        <v>6.0413250000000003E-11</v>
      </c>
      <c r="WM40" s="22">
        <v>1.0281505E-9</v>
      </c>
      <c r="WN40" s="22">
        <v>1.7419665999999999E-8</v>
      </c>
      <c r="WO40" s="22">
        <v>2.9493417999999998E-7</v>
      </c>
      <c r="WP40" s="22">
        <v>4.9960394999999998E-6</v>
      </c>
      <c r="WQ40" s="22">
        <v>8.4671770000000003E-5</v>
      </c>
      <c r="WR40" s="22">
        <v>1.4341072000000001E-3</v>
      </c>
      <c r="WS40" s="22">
        <v>1.5446985999999999E-2</v>
      </c>
      <c r="WT40" s="22">
        <v>5.7357012999999998E-2</v>
      </c>
      <c r="WU40" s="22">
        <v>0.13331328000000001</v>
      </c>
      <c r="WV40" s="22">
        <v>0.22673608000000001</v>
      </c>
      <c r="WW40" s="22">
        <v>0.29889712000000002</v>
      </c>
      <c r="WX40" s="22">
        <v>0.31310976000000001</v>
      </c>
      <c r="WY40" s="22">
        <v>0.27569939999999998</v>
      </c>
      <c r="WZ40" s="22">
        <v>0.19205465999999999</v>
      </c>
      <c r="XA40" s="22">
        <v>0.10179601000000001</v>
      </c>
      <c r="XB40" s="22">
        <v>3.7970003000000002E-2</v>
      </c>
      <c r="XC40" s="22">
        <v>7.7669792999999999E-3</v>
      </c>
      <c r="XD40" s="22">
        <v>4.9448809999999999E-4</v>
      </c>
      <c r="XE40" s="22">
        <v>3.1022828E-5</v>
      </c>
      <c r="XF40" s="22">
        <v>1.9286775999999999E-6</v>
      </c>
      <c r="XG40" s="22">
        <v>1.192278E-7</v>
      </c>
      <c r="XH40" s="22">
        <v>7.3443450000000002E-9</v>
      </c>
      <c r="XI40" s="22">
        <v>4.5138895000000001E-10</v>
      </c>
      <c r="XJ40" s="22">
        <v>2.7702052000000001E-11</v>
      </c>
      <c r="XK40" s="22">
        <v>1.6983831000000001E-12</v>
      </c>
      <c r="XL40" s="22">
        <v>1.04047854E-13</v>
      </c>
      <c r="XM40" s="22">
        <v>6.3703107999999998E-15</v>
      </c>
      <c r="XN40" s="22">
        <v>3.8980053999999999E-16</v>
      </c>
      <c r="XO40" s="22">
        <v>2.3838772999999999E-17</v>
      </c>
      <c r="XP40" s="22">
        <v>1.4570715E-18</v>
      </c>
      <c r="XQ40" s="22">
        <v>8.9007150000000001E-20</v>
      </c>
      <c r="XR40" s="22">
        <v>5.4338225E-21</v>
      </c>
      <c r="XS40" s="22">
        <v>3.3152E-22</v>
      </c>
      <c r="XT40" s="22">
        <v>2.0241116999999999E-23</v>
      </c>
      <c r="XU40" s="22">
        <v>7.9865855999999999E-25</v>
      </c>
      <c r="XV40" s="22">
        <v>0</v>
      </c>
      <c r="XW40" s="22">
        <v>8.4207669999999995E-15</v>
      </c>
      <c r="XX40" s="22">
        <v>1.9106437E-13</v>
      </c>
      <c r="XY40" s="22">
        <v>3.4926343999999999E-12</v>
      </c>
      <c r="XZ40" s="22">
        <v>6.0413645999999999E-11</v>
      </c>
      <c r="YA40" s="22">
        <v>1.0281583E-9</v>
      </c>
      <c r="YB40" s="22">
        <v>1.7419802E-8</v>
      </c>
      <c r="YC40" s="22">
        <v>2.9493610999999999E-7</v>
      </c>
      <c r="YD40" s="22">
        <v>4.9960703999999997E-6</v>
      </c>
      <c r="YE40" s="22">
        <v>8.4672259999999996E-5</v>
      </c>
      <c r="YF40" s="22">
        <v>1.4341164E-3</v>
      </c>
      <c r="YG40" s="22">
        <v>1.5447021999999999E-2</v>
      </c>
      <c r="YH40" s="22">
        <v>5.7357100000000001E-2</v>
      </c>
      <c r="YI40" s="22">
        <v>0.13331339</v>
      </c>
      <c r="YJ40" s="22">
        <v>0.22673635</v>
      </c>
      <c r="YK40" s="22">
        <v>0.29889749999999998</v>
      </c>
      <c r="YL40" s="22">
        <v>0.31311013999999998</v>
      </c>
      <c r="YM40" s="22">
        <v>0.27569985000000002</v>
      </c>
      <c r="YN40" s="22">
        <v>0.19205496</v>
      </c>
      <c r="YO40" s="22">
        <v>0.10179616499999999</v>
      </c>
      <c r="YP40" s="22">
        <v>3.7970049999999998E-2</v>
      </c>
      <c r="YQ40" s="22">
        <v>7.7669840000000002E-3</v>
      </c>
      <c r="YR40" s="22">
        <v>4.9448859999999995E-4</v>
      </c>
      <c r="YS40" s="22">
        <v>3.1022868000000003E-5</v>
      </c>
      <c r="YT40" s="22">
        <v>1.928681E-6</v>
      </c>
      <c r="YU40" s="22">
        <v>1.1922797999999999E-7</v>
      </c>
      <c r="YV40" s="22">
        <v>7.3443566999999998E-9</v>
      </c>
      <c r="YW40" s="22">
        <v>4.5138976E-10</v>
      </c>
      <c r="YX40" s="22">
        <v>2.7702113E-11</v>
      </c>
      <c r="YY40" s="22">
        <v>1.6983876E-12</v>
      </c>
      <c r="YZ40" s="22">
        <v>1.04048145E-13</v>
      </c>
      <c r="ZA40" s="22">
        <v>6.3703273E-15</v>
      </c>
      <c r="ZB40" s="22">
        <v>3.8980138999999999E-16</v>
      </c>
      <c r="ZC40" s="22">
        <v>2.3838813999999999E-17</v>
      </c>
      <c r="ZD40" s="22">
        <v>1.4570737E-18</v>
      </c>
      <c r="ZE40" s="22">
        <v>8.9007289999999999E-20</v>
      </c>
      <c r="ZF40" s="22">
        <v>5.4338335000000003E-21</v>
      </c>
      <c r="ZG40" s="22">
        <v>3.3152059999999998E-22</v>
      </c>
      <c r="ZH40" s="22">
        <v>2.0241150000000001E-23</v>
      </c>
      <c r="ZI40" s="22">
        <v>7.9865980000000004E-25</v>
      </c>
      <c r="ZJ40" s="22">
        <v>0</v>
      </c>
      <c r="ZK40" s="22">
        <v>8.4207645E-15</v>
      </c>
      <c r="ZL40" s="22">
        <v>1.9106427E-13</v>
      </c>
      <c r="ZM40" s="22">
        <v>3.4926296E-12</v>
      </c>
      <c r="ZN40" s="22">
        <v>6.0413470000000001E-11</v>
      </c>
      <c r="ZO40" s="22">
        <v>1.0281545E-9</v>
      </c>
      <c r="ZP40" s="22">
        <v>1.7419746000000002E-8</v>
      </c>
      <c r="ZQ40" s="22">
        <v>2.9493546000000001E-7</v>
      </c>
      <c r="ZR40" s="22">
        <v>4.9960659999999998E-6</v>
      </c>
      <c r="ZS40" s="22">
        <v>8.4672219999999993E-5</v>
      </c>
      <c r="ZT40" s="22">
        <v>1.4341158E-3</v>
      </c>
      <c r="ZU40" s="22">
        <v>1.5447031999999999E-2</v>
      </c>
      <c r="ZV40" s="22">
        <v>5.7357131999999998E-2</v>
      </c>
      <c r="ZW40" s="22">
        <v>0.13331351999999999</v>
      </c>
      <c r="ZX40" s="22">
        <v>0.22673650000000001</v>
      </c>
      <c r="ZY40" s="22">
        <v>0.29889774000000002</v>
      </c>
      <c r="ZZ40" s="22">
        <v>0.31311050000000001</v>
      </c>
      <c r="AAA40" s="22">
        <v>0.27570018000000002</v>
      </c>
      <c r="AAB40" s="22">
        <v>0.19205520000000001</v>
      </c>
      <c r="AAC40" s="22">
        <v>0.10179624</v>
      </c>
      <c r="AAD40" s="22">
        <v>3.7970070000000002E-2</v>
      </c>
      <c r="AAE40" s="22">
        <v>7.7669870000000004E-3</v>
      </c>
      <c r="AAF40" s="22">
        <v>4.9448885999999999E-4</v>
      </c>
      <c r="AAG40" s="22">
        <v>3.1022897000000003E-5</v>
      </c>
      <c r="AAH40" s="22">
        <v>1.9286838E-6</v>
      </c>
      <c r="AAI40" s="22">
        <v>1.1922823E-7</v>
      </c>
      <c r="AAJ40" s="22">
        <v>7.3443730000000001E-9</v>
      </c>
      <c r="AAK40" s="22">
        <v>4.5139078999999998E-10</v>
      </c>
      <c r="AAL40" s="22">
        <v>2.7702182999999999E-11</v>
      </c>
      <c r="AAM40" s="22">
        <v>1.6983925E-12</v>
      </c>
      <c r="AAN40" s="22">
        <v>1.0404851E-13</v>
      </c>
      <c r="AAO40" s="22">
        <v>6.3703505999999998E-15</v>
      </c>
      <c r="AAP40" s="22">
        <v>3.8980290000000001E-16</v>
      </c>
      <c r="AAQ40" s="22">
        <v>2.3838901999999999E-17</v>
      </c>
      <c r="AAR40" s="22">
        <v>1.4570794999999999E-18</v>
      </c>
      <c r="AAS40" s="22">
        <v>8.9007626000000006E-20</v>
      </c>
      <c r="AAT40" s="22">
        <v>5.4338565000000002E-21</v>
      </c>
      <c r="AAU40" s="22">
        <v>3.3152214000000002E-22</v>
      </c>
      <c r="AAV40" s="22">
        <v>2.0241252999999999E-23</v>
      </c>
      <c r="AAW40" s="22">
        <v>7.9866449999999996E-25</v>
      </c>
      <c r="AAX40" s="22">
        <v>0</v>
      </c>
      <c r="AAY40" s="22">
        <v>8.4207589999999994E-15</v>
      </c>
      <c r="AAZ40" s="22">
        <v>1.9106434E-13</v>
      </c>
      <c r="ABA40" s="22">
        <v>3.4926329999999999E-12</v>
      </c>
      <c r="ABB40" s="22">
        <v>6.041358E-11</v>
      </c>
      <c r="ABC40" s="22">
        <v>1.0281563E-9</v>
      </c>
      <c r="ABD40" s="22">
        <v>1.7419765000000001E-8</v>
      </c>
      <c r="ABE40" s="22">
        <v>2.9493582999999998E-7</v>
      </c>
      <c r="ABF40" s="22">
        <v>4.9960680000000003E-6</v>
      </c>
      <c r="ABG40" s="22">
        <v>8.4672276E-5</v>
      </c>
      <c r="ABH40" s="22">
        <v>1.4341168999999999E-3</v>
      </c>
      <c r="ABI40" s="22">
        <v>1.5447044E-2</v>
      </c>
      <c r="ABJ40" s="22">
        <v>5.7357190000000002E-2</v>
      </c>
      <c r="ABK40" s="22">
        <v>0.13331362999999999</v>
      </c>
      <c r="ABL40" s="22">
        <v>0.22673660000000001</v>
      </c>
      <c r="ABM40" s="22">
        <v>0.29889774000000002</v>
      </c>
      <c r="ABN40" s="22">
        <v>0.31311050000000001</v>
      </c>
      <c r="ABO40" s="22">
        <v>0.2757001</v>
      </c>
      <c r="ABP40" s="22">
        <v>0.19205507999999999</v>
      </c>
      <c r="ABQ40" s="22">
        <v>0.10179623</v>
      </c>
      <c r="ABR40" s="22">
        <v>3.7970070000000002E-2</v>
      </c>
      <c r="ABS40" s="22">
        <v>7.7669825000000001E-3</v>
      </c>
      <c r="ABT40" s="22">
        <v>4.9448839999999999E-4</v>
      </c>
      <c r="ABU40" s="22">
        <v>3.1022860000000001E-5</v>
      </c>
      <c r="ABV40" s="22">
        <v>1.9286817E-6</v>
      </c>
      <c r="ABW40" s="22">
        <v>1.1922813000000001E-7</v>
      </c>
      <c r="ABX40" s="22">
        <v>7.3443699999999999E-9</v>
      </c>
      <c r="ABY40" s="22">
        <v>4.5139048E-10</v>
      </c>
      <c r="ABZ40" s="22">
        <v>2.7702162E-11</v>
      </c>
      <c r="ACA40" s="22">
        <v>1.6983912000000001E-12</v>
      </c>
      <c r="ACB40" s="22">
        <v>1.0404841E-13</v>
      </c>
      <c r="ACC40" s="22">
        <v>6.3703454999999999E-15</v>
      </c>
      <c r="ACD40" s="22">
        <v>3.8980249999999999E-16</v>
      </c>
      <c r="ACE40" s="22">
        <v>2.3838883999999999E-17</v>
      </c>
      <c r="ACF40" s="22">
        <v>1.4570774999999999E-18</v>
      </c>
      <c r="ACG40" s="22">
        <v>8.9007444999999997E-20</v>
      </c>
      <c r="ACH40" s="22">
        <v>5.4338375000000001E-21</v>
      </c>
      <c r="ACI40" s="22">
        <v>3.3152059999999998E-22</v>
      </c>
      <c r="ACJ40" s="22">
        <v>2.0241136000000001E-23</v>
      </c>
      <c r="ACK40" s="22">
        <v>7.9865993999999997E-25</v>
      </c>
      <c r="ACL40" s="22">
        <v>0</v>
      </c>
      <c r="ACM40" s="22">
        <v>8.4207550000000001E-15</v>
      </c>
      <c r="ACN40" s="22">
        <v>1.9106404E-13</v>
      </c>
      <c r="ACO40" s="22">
        <v>3.4926248000000001E-12</v>
      </c>
      <c r="ACP40" s="22">
        <v>6.0413397000000004E-11</v>
      </c>
      <c r="ACQ40" s="22">
        <v>1.0281535000000001E-9</v>
      </c>
      <c r="ACR40" s="22">
        <v>1.741972E-8</v>
      </c>
      <c r="ACS40" s="22">
        <v>2.9493505999999999E-7</v>
      </c>
      <c r="ACT40" s="22">
        <v>4.996056E-6</v>
      </c>
      <c r="ACU40" s="22">
        <v>8.467212E-5</v>
      </c>
      <c r="ACV40" s="22">
        <v>1.434116E-3</v>
      </c>
      <c r="ACW40" s="22">
        <v>1.5446997000000001E-2</v>
      </c>
      <c r="ACX40" s="22">
        <v>5.7356959999999999E-2</v>
      </c>
      <c r="ACY40" s="22">
        <v>0.13331293999999999</v>
      </c>
      <c r="ACZ40" s="22">
        <v>0.2267353</v>
      </c>
      <c r="ADA40" s="22">
        <v>0.29889598000000001</v>
      </c>
      <c r="ADB40" s="22">
        <v>0.31310855999999998</v>
      </c>
      <c r="ADC40" s="22">
        <v>0.27569823999999998</v>
      </c>
      <c r="ADD40" s="22">
        <v>0.19205393000000001</v>
      </c>
      <c r="ADE40" s="22">
        <v>0.10179563</v>
      </c>
      <c r="ADF40" s="22">
        <v>3.7969872000000002E-2</v>
      </c>
      <c r="ADG40" s="22">
        <v>7.7669480000000001E-3</v>
      </c>
      <c r="ADH40" s="22">
        <v>4.9448654000000005E-4</v>
      </c>
      <c r="ADI40" s="22">
        <v>3.1022755000000001E-5</v>
      </c>
      <c r="ADJ40" s="22">
        <v>1.9286765000000002E-6</v>
      </c>
      <c r="ADK40" s="22">
        <v>1.1922788E-7</v>
      </c>
      <c r="ADL40" s="22">
        <v>7.3443553000000002E-9</v>
      </c>
      <c r="ADM40" s="22">
        <v>4.5138987000000002E-10</v>
      </c>
      <c r="ADN40" s="22">
        <v>2.7702113E-11</v>
      </c>
      <c r="ADO40" s="22">
        <v>1.6983870999999999E-12</v>
      </c>
      <c r="ADP40" s="22">
        <v>1.0404798000000001E-13</v>
      </c>
      <c r="ADQ40" s="22">
        <v>6.3703086000000002E-15</v>
      </c>
      <c r="ADR40" s="22">
        <v>3.8979944999999999E-16</v>
      </c>
      <c r="ADS40" s="22">
        <v>2.3838649000000001E-17</v>
      </c>
      <c r="ADT40" s="22">
        <v>1.4570614E-18</v>
      </c>
      <c r="ADU40" s="22">
        <v>8.9006469999999999E-20</v>
      </c>
      <c r="ADV40" s="22">
        <v>5.4337910000000001E-21</v>
      </c>
      <c r="ADW40" s="22">
        <v>3.3151935999999999E-22</v>
      </c>
      <c r="ADX40" s="22">
        <v>2.0241221E-23</v>
      </c>
      <c r="ADY40" s="22">
        <v>7.9866053000000002E-25</v>
      </c>
      <c r="ADZ40" s="27"/>
      <c r="AEA40" s="25">
        <f t="shared" si="23"/>
        <v>35</v>
      </c>
      <c r="AEB40" s="52"/>
      <c r="AEC40" s="48">
        <f t="shared" si="31"/>
        <v>1.6513997000000001E-25</v>
      </c>
      <c r="AED40" s="48">
        <f t="shared" si="31"/>
        <v>1.6513981E-25</v>
      </c>
      <c r="AEE40" s="48">
        <f t="shared" si="31"/>
        <v>1.6514014999999999E-25</v>
      </c>
      <c r="AEF40" s="48">
        <f t="shared" si="31"/>
        <v>1.6514011999999999E-25</v>
      </c>
      <c r="AEG40" s="48">
        <f t="shared" si="31"/>
        <v>1.6513953999999999E-25</v>
      </c>
      <c r="AEH40" s="48">
        <f t="shared" si="31"/>
        <v>1.651392E-25</v>
      </c>
      <c r="AEI40" s="48">
        <f t="shared" si="31"/>
        <v>1.6513891000000001E-25</v>
      </c>
      <c r="AEJ40" s="48">
        <f t="shared" si="31"/>
        <v>1.6513868000000001E-25</v>
      </c>
      <c r="AEK40" s="48">
        <f t="shared" si="31"/>
        <v>1.6513896E-25</v>
      </c>
      <c r="AEL40" s="48">
        <f t="shared" si="31"/>
        <v>1.6513914E-25</v>
      </c>
      <c r="AEM40" s="48">
        <f t="shared" si="32"/>
        <v>1.6513949E-25</v>
      </c>
      <c r="AEN40" s="48">
        <f t="shared" si="32"/>
        <v>1.6514000999999999E-25</v>
      </c>
      <c r="AEO40" s="48">
        <f t="shared" si="32"/>
        <v>1.6514004E-25</v>
      </c>
      <c r="AEP40" s="48">
        <f t="shared" si="32"/>
        <v>1.6514029000000001E-25</v>
      </c>
      <c r="AEQ40" s="48">
        <f t="shared" si="32"/>
        <v>1.6514038999999999E-25</v>
      </c>
      <c r="AER40" s="48">
        <f t="shared" si="32"/>
        <v>1.6514055E-25</v>
      </c>
      <c r="AES40" s="48">
        <f t="shared" si="32"/>
        <v>1.6514079999999999E-25</v>
      </c>
      <c r="AET40" s="48">
        <f t="shared" si="32"/>
        <v>1.6514183E-25</v>
      </c>
      <c r="AEU40" s="48">
        <f t="shared" si="32"/>
        <v>1.6514089E-25</v>
      </c>
      <c r="AEV40" s="44">
        <f t="shared" si="17"/>
        <v>9.57</v>
      </c>
      <c r="AEW40" s="52"/>
      <c r="AEX40" s="82">
        <v>7.9865593999999996E-25</v>
      </c>
      <c r="AEY40" s="49">
        <f t="shared" si="18"/>
        <v>1.6513993526315793E-25</v>
      </c>
      <c r="AEZ40" s="52"/>
      <c r="AFA40" s="52"/>
      <c r="AFB40" s="48">
        <f t="shared" si="33"/>
        <v>6.4332500000000001E-2</v>
      </c>
      <c r="AFC40" s="48">
        <f t="shared" si="33"/>
        <v>6.4332314000000002E-2</v>
      </c>
      <c r="AFD40" s="48">
        <f t="shared" si="33"/>
        <v>6.4332366000000002E-2</v>
      </c>
      <c r="AFE40" s="48">
        <f t="shared" si="33"/>
        <v>6.4332454999999997E-2</v>
      </c>
      <c r="AFF40" s="48">
        <f t="shared" si="33"/>
        <v>6.4332410000000007E-2</v>
      </c>
      <c r="AFG40" s="48">
        <f t="shared" si="33"/>
        <v>6.4332299999999995E-2</v>
      </c>
      <c r="AFH40" s="48">
        <f t="shared" si="33"/>
        <v>6.4332169999999994E-2</v>
      </c>
      <c r="AFI40" s="48">
        <f t="shared" si="33"/>
        <v>6.4332050000000002E-2</v>
      </c>
      <c r="AFJ40" s="48">
        <f t="shared" si="33"/>
        <v>6.4332039999999993E-2</v>
      </c>
      <c r="AFK40" s="48">
        <f t="shared" si="33"/>
        <v>6.4332105000000001E-2</v>
      </c>
      <c r="AFL40" s="48">
        <f t="shared" si="34"/>
        <v>6.4332189999999997E-2</v>
      </c>
      <c r="AFM40" s="48">
        <f t="shared" si="34"/>
        <v>6.4332284000000003E-2</v>
      </c>
      <c r="AFN40" s="48">
        <f t="shared" si="34"/>
        <v>6.4332329999999993E-2</v>
      </c>
      <c r="AFO40" s="48">
        <f t="shared" si="34"/>
        <v>6.4332366000000002E-2</v>
      </c>
      <c r="AFP40" s="48">
        <f t="shared" si="34"/>
        <v>6.4332366000000002E-2</v>
      </c>
      <c r="AFQ40" s="48">
        <f t="shared" si="34"/>
        <v>6.4332340000000002E-2</v>
      </c>
      <c r="AFR40" s="48">
        <f t="shared" si="34"/>
        <v>6.4332429999999996E-2</v>
      </c>
      <c r="AFS40" s="48">
        <f t="shared" si="34"/>
        <v>6.4332470000000003E-2</v>
      </c>
      <c r="AFT40" s="48">
        <f t="shared" si="34"/>
        <v>6.4332470000000003E-2</v>
      </c>
      <c r="AFU40" s="52"/>
      <c r="AFV40" s="49">
        <f t="shared" si="25"/>
        <v>6.4332313473684219E-2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</row>
    <row r="41" spans="1:1103" ht="2.1" customHeight="1" x14ac:dyDescent="0.25">
      <c r="A41" s="27"/>
      <c r="B41" s="43">
        <v>35</v>
      </c>
      <c r="C41" s="44">
        <v>9.86</v>
      </c>
      <c r="D41" s="73">
        <f t="shared" si="22"/>
        <v>2</v>
      </c>
      <c r="E41" s="27"/>
      <c r="F41" s="74">
        <v>0</v>
      </c>
      <c r="G41" s="20">
        <v>2.6512039999999998E-15</v>
      </c>
      <c r="H41" s="20">
        <v>6.0154919999999999E-14</v>
      </c>
      <c r="I41" s="20">
        <v>1.0980004E-12</v>
      </c>
      <c r="J41" s="20">
        <v>1.8947535999999999E-11</v>
      </c>
      <c r="K41" s="20">
        <v>3.2125932000000001E-10</v>
      </c>
      <c r="L41" s="20">
        <v>5.411886E-9</v>
      </c>
      <c r="M41" s="20">
        <v>9.0854969999999999E-8</v>
      </c>
      <c r="N41" s="20">
        <v>1.5204173E-6</v>
      </c>
      <c r="O41" s="20">
        <v>2.5338062E-5</v>
      </c>
      <c r="P41" s="20">
        <v>4.1976816000000001E-4</v>
      </c>
      <c r="Q41" s="20">
        <v>6.8954554999999997E-3</v>
      </c>
      <c r="R41" s="20">
        <v>3.4778383000000003E-2</v>
      </c>
      <c r="S41" s="20">
        <v>9.4708009999999995E-2</v>
      </c>
      <c r="T41" s="20">
        <v>0.18175516</v>
      </c>
      <c r="U41" s="20">
        <v>0.26691221999999998</v>
      </c>
      <c r="V41" s="20">
        <v>0.30905902000000002</v>
      </c>
      <c r="W41" s="20">
        <v>0.29876407999999999</v>
      </c>
      <c r="X41" s="20">
        <v>0.23452042000000001</v>
      </c>
      <c r="Y41" s="20">
        <v>0.14472521999999999</v>
      </c>
      <c r="Z41" s="20">
        <v>6.6600060000000003E-2</v>
      </c>
      <c r="AA41" s="21">
        <v>2.0232672E-2</v>
      </c>
      <c r="AB41" s="21">
        <v>2.6401483999999999E-3</v>
      </c>
      <c r="AC41" s="21">
        <v>1.5789052E-4</v>
      </c>
      <c r="AD41" s="21">
        <v>9.5404175000000005E-6</v>
      </c>
      <c r="AE41" s="21">
        <v>5.8006289999999995E-7</v>
      </c>
      <c r="AF41" s="21">
        <v>3.5395352E-8</v>
      </c>
      <c r="AG41" s="21">
        <v>2.1641453E-9</v>
      </c>
      <c r="AH41" s="21">
        <v>1.3245840000000001E-10</v>
      </c>
      <c r="AI41" s="21">
        <v>8.1110603999999998E-12</v>
      </c>
      <c r="AJ41" s="21">
        <v>4.9674380000000003E-13</v>
      </c>
      <c r="AK41" s="21">
        <v>3.041957E-14</v>
      </c>
      <c r="AL41" s="21">
        <v>1.8624316999999999E-15</v>
      </c>
      <c r="AM41" s="21">
        <v>1.1399176000000001E-16</v>
      </c>
      <c r="AN41" s="21">
        <v>6.9743189999999999E-18</v>
      </c>
      <c r="AO41" s="21">
        <v>4.2652165E-19</v>
      </c>
      <c r="AP41" s="21">
        <v>2.6071825E-20</v>
      </c>
      <c r="AQ41" s="21">
        <v>1.5928424E-21</v>
      </c>
      <c r="AR41" s="21">
        <v>9.7396500000000003E-23</v>
      </c>
      <c r="AS41" s="21">
        <v>3.8469000000000002E-24</v>
      </c>
      <c r="AT41" s="22">
        <v>0</v>
      </c>
      <c r="AU41" s="22">
        <v>2.6511340999999998E-15</v>
      </c>
      <c r="AV41" s="22">
        <v>6.0153434000000001E-14</v>
      </c>
      <c r="AW41" s="22">
        <v>1.0979757999999999E-12</v>
      </c>
      <c r="AX41" s="22">
        <v>1.8947138999999999E-11</v>
      </c>
      <c r="AY41" s="22">
        <v>3.2125275E-10</v>
      </c>
      <c r="AZ41" s="22">
        <v>5.4117746E-9</v>
      </c>
      <c r="BA41" s="22">
        <v>9.0853100000000005E-8</v>
      </c>
      <c r="BB41" s="22">
        <v>1.5203866E-6</v>
      </c>
      <c r="BC41" s="22">
        <v>2.5337561999999999E-5</v>
      </c>
      <c r="BD41" s="22">
        <v>4.1976014999999998E-4</v>
      </c>
      <c r="BE41" s="22">
        <v>6.8953334999999998E-3</v>
      </c>
      <c r="BF41" s="22">
        <v>3.4777936000000002E-2</v>
      </c>
      <c r="BG41" s="22">
        <v>9.4707034999999995E-2</v>
      </c>
      <c r="BH41" s="22">
        <v>0.18175358999999999</v>
      </c>
      <c r="BI41" s="22">
        <v>0.26691028</v>
      </c>
      <c r="BJ41" s="22">
        <v>0.30905696999999999</v>
      </c>
      <c r="BK41" s="22">
        <v>0.29876256000000001</v>
      </c>
      <c r="BL41" s="22">
        <v>0.23451949999999999</v>
      </c>
      <c r="BM41" s="22">
        <v>0.14472467999999999</v>
      </c>
      <c r="BN41" s="22">
        <v>6.6599850000000002E-2</v>
      </c>
      <c r="BO41" s="22">
        <v>2.0232627E-2</v>
      </c>
      <c r="BP41" s="22">
        <v>2.6401505000000001E-3</v>
      </c>
      <c r="BQ41" s="22">
        <v>1.5789056000000001E-4</v>
      </c>
      <c r="BR41" s="22">
        <v>9.5404169999999992E-6</v>
      </c>
      <c r="BS41" s="22">
        <v>5.8006260000000003E-7</v>
      </c>
      <c r="BT41" s="22">
        <v>3.5395327999999999E-8</v>
      </c>
      <c r="BU41" s="22">
        <v>2.1641446000000002E-9</v>
      </c>
      <c r="BV41" s="22">
        <v>1.3245831999999999E-10</v>
      </c>
      <c r="BW41" s="22">
        <v>8.1110560000000005E-12</v>
      </c>
      <c r="BX41" s="22">
        <v>4.9674354000000001E-13</v>
      </c>
      <c r="BY41" s="22">
        <v>3.0419549999999997E-14</v>
      </c>
      <c r="BZ41" s="22">
        <v>1.8624300000000002E-15</v>
      </c>
      <c r="CA41" s="22">
        <v>1.1399171999999999E-16</v>
      </c>
      <c r="CB41" s="22">
        <v>6.974322E-18</v>
      </c>
      <c r="CC41" s="22">
        <v>4.2652144000000001E-19</v>
      </c>
      <c r="CD41" s="22">
        <v>2.607175E-20</v>
      </c>
      <c r="CE41" s="22">
        <v>1.5928376E-21</v>
      </c>
      <c r="CF41" s="22">
        <v>9.7396509999999999E-23</v>
      </c>
      <c r="CG41" s="22">
        <v>3.8468964E-24</v>
      </c>
      <c r="CH41" s="22">
        <v>0</v>
      </c>
      <c r="CI41" s="22">
        <v>2.6511624999999998E-15</v>
      </c>
      <c r="CJ41" s="22">
        <v>6.0153996000000001E-14</v>
      </c>
      <c r="CK41" s="22">
        <v>1.0979841000000001E-12</v>
      </c>
      <c r="CL41" s="22">
        <v>1.8947272999999999E-11</v>
      </c>
      <c r="CM41" s="22">
        <v>3.2125499999999999E-10</v>
      </c>
      <c r="CN41" s="22">
        <v>5.4118129999999999E-9</v>
      </c>
      <c r="CO41" s="22">
        <v>9.0853774000000002E-8</v>
      </c>
      <c r="CP41" s="22">
        <v>1.5203983000000001E-6</v>
      </c>
      <c r="CQ41" s="22">
        <v>2.5337756999999999E-5</v>
      </c>
      <c r="CR41" s="22">
        <v>4.1976334999999998E-4</v>
      </c>
      <c r="CS41" s="22">
        <v>6.8953796000000003E-3</v>
      </c>
      <c r="CT41" s="22">
        <v>3.4778061999999998E-2</v>
      </c>
      <c r="CU41" s="22">
        <v>9.4707264999999999E-2</v>
      </c>
      <c r="CV41" s="22">
        <v>0.18175393000000001</v>
      </c>
      <c r="CW41" s="22">
        <v>0.26691063999999998</v>
      </c>
      <c r="CX41" s="22">
        <v>0.30905744000000002</v>
      </c>
      <c r="CY41" s="22">
        <v>0.29876282999999998</v>
      </c>
      <c r="CZ41" s="22">
        <v>0.23451968000000001</v>
      </c>
      <c r="DA41" s="22">
        <v>0.14472477</v>
      </c>
      <c r="DB41" s="22">
        <v>6.6599900000000004E-2</v>
      </c>
      <c r="DC41" s="22">
        <v>2.0232646E-2</v>
      </c>
      <c r="DD41" s="22">
        <v>2.6401511999999999E-3</v>
      </c>
      <c r="DE41" s="22">
        <v>1.5789071E-4</v>
      </c>
      <c r="DF41" s="22">
        <v>9.5404279999999992E-6</v>
      </c>
      <c r="DG41" s="22">
        <v>5.8006350000000001E-7</v>
      </c>
      <c r="DH41" s="22">
        <v>3.5395389999999999E-8</v>
      </c>
      <c r="DI41" s="22">
        <v>2.1641486000000002E-9</v>
      </c>
      <c r="DJ41" s="22">
        <v>1.3245861000000001E-10</v>
      </c>
      <c r="DK41" s="22">
        <v>8.1110769999999997E-12</v>
      </c>
      <c r="DL41" s="22">
        <v>4.9674494999999999E-13</v>
      </c>
      <c r="DM41" s="22">
        <v>3.0419623000000003E-14</v>
      </c>
      <c r="DN41" s="22">
        <v>1.8624328000000001E-15</v>
      </c>
      <c r="DO41" s="22">
        <v>1.1399177000000001E-16</v>
      </c>
      <c r="DP41" s="22">
        <v>6.9743250000000001E-18</v>
      </c>
      <c r="DQ41" s="22">
        <v>4.2652263000000002E-19</v>
      </c>
      <c r="DR41" s="22">
        <v>2.6071891000000001E-20</v>
      </c>
      <c r="DS41" s="22">
        <v>1.5928424999999999E-21</v>
      </c>
      <c r="DT41" s="22">
        <v>9.7396704999999995E-23</v>
      </c>
      <c r="DU41" s="22">
        <v>3.8469053999999999E-24</v>
      </c>
      <c r="DV41" s="22">
        <v>0</v>
      </c>
      <c r="DW41" s="22">
        <v>2.6511749999999999E-15</v>
      </c>
      <c r="DX41" s="22">
        <v>6.0154299999999997E-14</v>
      </c>
      <c r="DY41" s="22">
        <v>1.0979896E-12</v>
      </c>
      <c r="DZ41" s="22">
        <v>1.8947360000000001E-11</v>
      </c>
      <c r="EA41" s="22">
        <v>3.2125635000000001E-10</v>
      </c>
      <c r="EB41" s="22">
        <v>5.4118354000000004E-9</v>
      </c>
      <c r="EC41" s="22">
        <v>9.0854199999999998E-8</v>
      </c>
      <c r="ED41" s="22">
        <v>1.5204047E-6</v>
      </c>
      <c r="EE41" s="22">
        <v>2.5337844E-5</v>
      </c>
      <c r="EF41" s="22">
        <v>4.1976471999999998E-4</v>
      </c>
      <c r="EG41" s="22">
        <v>6.8954042999999996E-3</v>
      </c>
      <c r="EH41" s="22">
        <v>3.4778185000000003E-2</v>
      </c>
      <c r="EI41" s="22">
        <v>9.4707559999999996E-2</v>
      </c>
      <c r="EJ41" s="22">
        <v>0.18175445000000001</v>
      </c>
      <c r="EK41" s="22">
        <v>0.26691133</v>
      </c>
      <c r="EL41" s="22">
        <v>0.30905816000000003</v>
      </c>
      <c r="EM41" s="22">
        <v>0.29876350000000002</v>
      </c>
      <c r="EN41" s="22">
        <v>0.23452002999999999</v>
      </c>
      <c r="EO41" s="22">
        <v>0.14472499999999999</v>
      </c>
      <c r="EP41" s="22">
        <v>6.6600010000000001E-2</v>
      </c>
      <c r="EQ41" s="22">
        <v>2.0232666E-2</v>
      </c>
      <c r="ER41" s="22">
        <v>2.6401520000000002E-3</v>
      </c>
      <c r="ES41" s="22">
        <v>1.578908E-4</v>
      </c>
      <c r="ET41" s="22">
        <v>9.5404329999999996E-6</v>
      </c>
      <c r="EU41" s="22">
        <v>5.800637E-7</v>
      </c>
      <c r="EV41" s="22">
        <v>3.5395387999999998E-8</v>
      </c>
      <c r="EW41" s="22">
        <v>2.1641474999999998E-9</v>
      </c>
      <c r="EX41" s="22">
        <v>1.3245848999999999E-10</v>
      </c>
      <c r="EY41" s="22">
        <v>8.1110629999999997E-12</v>
      </c>
      <c r="EZ41" s="22">
        <v>4.9674387000000003E-13</v>
      </c>
      <c r="FA41" s="22">
        <v>3.0419552000000003E-14</v>
      </c>
      <c r="FB41" s="22">
        <v>1.8624291999999999E-15</v>
      </c>
      <c r="FC41" s="22">
        <v>1.1399154E-16</v>
      </c>
      <c r="FD41" s="22">
        <v>6.9743154000000004E-18</v>
      </c>
      <c r="FE41" s="22">
        <v>4.2652290000000001E-19</v>
      </c>
      <c r="FF41" s="22">
        <v>2.6071835000000001E-20</v>
      </c>
      <c r="FG41" s="22">
        <v>1.5928440999999999E-21</v>
      </c>
      <c r="FH41" s="22">
        <v>9.7396655000000001E-23</v>
      </c>
      <c r="FI41" s="22">
        <v>3.8469039999999997E-24</v>
      </c>
      <c r="FJ41" s="22">
        <v>0</v>
      </c>
      <c r="FK41" s="22">
        <v>2.6511803000000002E-15</v>
      </c>
      <c r="FL41" s="22">
        <v>6.0154410000000002E-14</v>
      </c>
      <c r="FM41" s="22">
        <v>1.0979914999999999E-12</v>
      </c>
      <c r="FN41" s="22">
        <v>1.8947395999999999E-11</v>
      </c>
      <c r="FO41" s="22">
        <v>3.2125694E-10</v>
      </c>
      <c r="FP41" s="22">
        <v>5.4118415999999999E-9</v>
      </c>
      <c r="FQ41" s="22">
        <v>9.0854286000000006E-8</v>
      </c>
      <c r="FR41" s="22">
        <v>1.5204075E-6</v>
      </c>
      <c r="FS41" s="22">
        <v>2.5337898000000001E-5</v>
      </c>
      <c r="FT41" s="22">
        <v>4.1976554000000001E-4</v>
      </c>
      <c r="FU41" s="22">
        <v>6.8954180000000004E-3</v>
      </c>
      <c r="FV41" s="22">
        <v>3.4778249999999997E-2</v>
      </c>
      <c r="FW41" s="22">
        <v>9.4707735000000001E-2</v>
      </c>
      <c r="FX41" s="22">
        <v>0.18175474999999999</v>
      </c>
      <c r="FY41" s="22">
        <v>0.26691160000000003</v>
      </c>
      <c r="FZ41" s="22">
        <v>0.30905833999999999</v>
      </c>
      <c r="GA41" s="22">
        <v>0.29876356999999998</v>
      </c>
      <c r="GB41" s="22">
        <v>0.23452006</v>
      </c>
      <c r="GC41" s="22">
        <v>0.14472498</v>
      </c>
      <c r="GD41" s="22">
        <v>6.6599989999999998E-2</v>
      </c>
      <c r="GE41" s="22">
        <v>2.0232653E-2</v>
      </c>
      <c r="GF41" s="22">
        <v>2.6401469999999998E-3</v>
      </c>
      <c r="GG41" s="22">
        <v>1.5789037999999999E-4</v>
      </c>
      <c r="GH41" s="22">
        <v>9.5404040000000003E-6</v>
      </c>
      <c r="GI41" s="22">
        <v>5.8006196000000004E-7</v>
      </c>
      <c r="GJ41" s="22">
        <v>3.5395267000000003E-8</v>
      </c>
      <c r="GK41" s="22">
        <v>2.164139E-9</v>
      </c>
      <c r="GL41" s="22">
        <v>1.3245794999999999E-10</v>
      </c>
      <c r="GM41" s="22">
        <v>8.1110319999999996E-12</v>
      </c>
      <c r="GN41" s="22">
        <v>4.9674223999999996E-13</v>
      </c>
      <c r="GO41" s="22">
        <v>3.0419503999999999E-14</v>
      </c>
      <c r="GP41" s="22">
        <v>1.8624316999999999E-15</v>
      </c>
      <c r="GQ41" s="22">
        <v>1.1399190000000001E-16</v>
      </c>
      <c r="GR41" s="22">
        <v>6.9743110000000007E-18</v>
      </c>
      <c r="GS41" s="22">
        <v>4.2652033E-19</v>
      </c>
      <c r="GT41" s="22">
        <v>2.607179E-20</v>
      </c>
      <c r="GU41" s="22">
        <v>1.5928387000000001E-21</v>
      </c>
      <c r="GV41" s="22">
        <v>9.7396340000000001E-23</v>
      </c>
      <c r="GW41" s="22">
        <v>3.8468900000000001E-24</v>
      </c>
      <c r="GX41" s="22">
        <v>0</v>
      </c>
      <c r="GY41" s="22">
        <v>2.6511882999999999E-15</v>
      </c>
      <c r="GZ41" s="22">
        <v>6.0154585999999996E-14</v>
      </c>
      <c r="HA41" s="22">
        <v>1.0979949000000001E-12</v>
      </c>
      <c r="HB41" s="22">
        <v>1.8947453E-11</v>
      </c>
      <c r="HC41" s="22">
        <v>3.2125785000000002E-10</v>
      </c>
      <c r="HD41" s="22">
        <v>5.4118580000000002E-9</v>
      </c>
      <c r="HE41" s="22">
        <v>9.0854509999999998E-8</v>
      </c>
      <c r="HF41" s="22">
        <v>1.5204089E-6</v>
      </c>
      <c r="HG41" s="22">
        <v>2.5337928E-5</v>
      </c>
      <c r="HH41" s="22">
        <v>4.1976615000000002E-4</v>
      </c>
      <c r="HI41" s="22">
        <v>6.8954252999999998E-3</v>
      </c>
      <c r="HJ41" s="22">
        <v>3.4778285999999999E-2</v>
      </c>
      <c r="HK41" s="22">
        <v>9.470779E-2</v>
      </c>
      <c r="HL41" s="22">
        <v>0.18175468</v>
      </c>
      <c r="HM41" s="22">
        <v>0.26691140000000002</v>
      </c>
      <c r="HN41" s="22">
        <v>0.309058</v>
      </c>
      <c r="HO41" s="22">
        <v>0.29876322</v>
      </c>
      <c r="HP41" s="22">
        <v>0.23451971999999999</v>
      </c>
      <c r="HQ41" s="22">
        <v>0.14472477</v>
      </c>
      <c r="HR41" s="22">
        <v>6.6599846000000004E-2</v>
      </c>
      <c r="HS41" s="22">
        <v>2.0232597000000001E-2</v>
      </c>
      <c r="HT41" s="22">
        <v>2.6401355999999998E-3</v>
      </c>
      <c r="HU41" s="22">
        <v>1.5788968E-4</v>
      </c>
      <c r="HV41" s="22">
        <v>9.5403620000000004E-6</v>
      </c>
      <c r="HW41" s="22">
        <v>5.8005939999999996E-7</v>
      </c>
      <c r="HX41" s="22">
        <v>3.5395119999999999E-8</v>
      </c>
      <c r="HY41" s="22">
        <v>2.1641313000000001E-9</v>
      </c>
      <c r="HZ41" s="22">
        <v>1.3245758999999999E-10</v>
      </c>
      <c r="IA41" s="22">
        <v>8.1110179999999996E-12</v>
      </c>
      <c r="IB41" s="22">
        <v>4.9674127000000005E-13</v>
      </c>
      <c r="IC41" s="22">
        <v>3.0419390000000001E-14</v>
      </c>
      <c r="ID41" s="22">
        <v>1.8624215000000001E-15</v>
      </c>
      <c r="IE41" s="22">
        <v>1.1399131999999999E-16</v>
      </c>
      <c r="IF41" s="22">
        <v>6.9742979999999994E-18</v>
      </c>
      <c r="IG41" s="22">
        <v>4.2651997000000001E-19</v>
      </c>
      <c r="IH41" s="22">
        <v>2.6071763999999999E-20</v>
      </c>
      <c r="II41" s="22">
        <v>1.5928343000000001E-21</v>
      </c>
      <c r="IJ41" s="22">
        <v>9.7396079999999999E-23</v>
      </c>
      <c r="IK41" s="22">
        <v>3.8468818000000001E-24</v>
      </c>
      <c r="IL41" s="22">
        <v>0</v>
      </c>
      <c r="IM41" s="22">
        <v>2.6511819999999999E-15</v>
      </c>
      <c r="IN41" s="22">
        <v>6.0154443999999996E-14</v>
      </c>
      <c r="IO41" s="22">
        <v>1.0979921999999999E-12</v>
      </c>
      <c r="IP41" s="22">
        <v>1.8947404000000001E-11</v>
      </c>
      <c r="IQ41" s="22">
        <v>3.2125716E-10</v>
      </c>
      <c r="IR41" s="22">
        <v>5.411847E-9</v>
      </c>
      <c r="IS41" s="22">
        <v>9.085431E-8</v>
      </c>
      <c r="IT41" s="22">
        <v>1.520406E-6</v>
      </c>
      <c r="IU41" s="22">
        <v>2.5337874999999998E-5</v>
      </c>
      <c r="IV41" s="22">
        <v>4.1976532999999999E-4</v>
      </c>
      <c r="IW41" s="22">
        <v>6.8954150000000002E-3</v>
      </c>
      <c r="IX41" s="22">
        <v>3.4778233999999998E-2</v>
      </c>
      <c r="IY41" s="22">
        <v>9.4707669999999994E-2</v>
      </c>
      <c r="IZ41" s="22">
        <v>0.18175453</v>
      </c>
      <c r="JA41" s="22">
        <v>0.26691118000000003</v>
      </c>
      <c r="JB41" s="22">
        <v>0.30905768</v>
      </c>
      <c r="JC41" s="22">
        <v>0.29876269999999999</v>
      </c>
      <c r="JD41" s="22">
        <v>0.23451910000000001</v>
      </c>
      <c r="JE41" s="22">
        <v>0.14472438000000001</v>
      </c>
      <c r="JF41" s="22">
        <v>6.6599703999999996E-2</v>
      </c>
      <c r="JG41" s="22">
        <v>2.0232553E-2</v>
      </c>
      <c r="JH41" s="22">
        <v>2.6401269999999999E-3</v>
      </c>
      <c r="JI41" s="22">
        <v>1.5788917999999999E-4</v>
      </c>
      <c r="JJ41" s="22">
        <v>9.5403359999999993E-6</v>
      </c>
      <c r="JK41" s="22">
        <v>5.8005804E-7</v>
      </c>
      <c r="JL41" s="22">
        <v>3.5395050000000003E-8</v>
      </c>
      <c r="JM41" s="22">
        <v>2.1641273E-9</v>
      </c>
      <c r="JN41" s="22">
        <v>1.3245735000000001E-10</v>
      </c>
      <c r="JO41" s="22">
        <v>8.1110075E-12</v>
      </c>
      <c r="JP41" s="22">
        <v>4.9674109999999999E-13</v>
      </c>
      <c r="JQ41" s="22">
        <v>3.0419375999999997E-14</v>
      </c>
      <c r="JR41" s="22">
        <v>1.8624158E-15</v>
      </c>
      <c r="JS41" s="22">
        <v>1.1399075999999999E-16</v>
      </c>
      <c r="JT41" s="22">
        <v>6.9742729999999993E-18</v>
      </c>
      <c r="JU41" s="22">
        <v>4.2651969999999998E-19</v>
      </c>
      <c r="JV41" s="22">
        <v>2.6071712E-20</v>
      </c>
      <c r="JW41" s="22">
        <v>1.5928309999999999E-21</v>
      </c>
      <c r="JX41" s="22">
        <v>9.7395870000000003E-23</v>
      </c>
      <c r="JY41" s="22">
        <v>3.8468734999999999E-24</v>
      </c>
      <c r="JZ41" s="22">
        <v>0</v>
      </c>
      <c r="KA41" s="22">
        <v>2.6511792E-15</v>
      </c>
      <c r="KB41" s="22">
        <v>6.0154369999999997E-14</v>
      </c>
      <c r="KC41" s="22">
        <v>1.0979911000000001E-12</v>
      </c>
      <c r="KD41" s="22">
        <v>1.8947384999999999E-11</v>
      </c>
      <c r="KE41" s="22">
        <v>3.2125673999999999E-10</v>
      </c>
      <c r="KF41" s="22">
        <v>5.4118409999999997E-9</v>
      </c>
      <c r="KG41" s="22">
        <v>9.0854249999999994E-8</v>
      </c>
      <c r="KH41" s="22">
        <v>1.5204054999999999E-6</v>
      </c>
      <c r="KI41" s="22">
        <v>2.5337877000000001E-5</v>
      </c>
      <c r="KJ41" s="22">
        <v>4.197653E-4</v>
      </c>
      <c r="KK41" s="22">
        <v>6.8954135999999997E-3</v>
      </c>
      <c r="KL41" s="22">
        <v>3.4778169999999997E-2</v>
      </c>
      <c r="KM41" s="22">
        <v>9.4707509999999995E-2</v>
      </c>
      <c r="KN41" s="22">
        <v>0.18175425000000001</v>
      </c>
      <c r="KO41" s="22">
        <v>0.26691081999999999</v>
      </c>
      <c r="KP41" s="22">
        <v>0.30905733000000002</v>
      </c>
      <c r="KQ41" s="22">
        <v>0.29876237999999999</v>
      </c>
      <c r="KR41" s="22">
        <v>0.23451876999999999</v>
      </c>
      <c r="KS41" s="22">
        <v>0.14472419</v>
      </c>
      <c r="KT41" s="22">
        <v>6.659959E-2</v>
      </c>
      <c r="KU41" s="22">
        <v>2.0232527E-2</v>
      </c>
      <c r="KV41" s="22">
        <v>2.6401257999999999E-3</v>
      </c>
      <c r="KW41" s="22">
        <v>1.5788911E-4</v>
      </c>
      <c r="KX41" s="22">
        <v>9.540332E-6</v>
      </c>
      <c r="KY41" s="22">
        <v>5.8005799999999997E-7</v>
      </c>
      <c r="KZ41" s="22">
        <v>3.5395053999999998E-8</v>
      </c>
      <c r="LA41" s="22">
        <v>2.1641273E-9</v>
      </c>
      <c r="LB41" s="22">
        <v>1.3245725E-10</v>
      </c>
      <c r="LC41" s="22">
        <v>8.1109929999999997E-12</v>
      </c>
      <c r="LD41" s="22">
        <v>4.9674019999999998E-13</v>
      </c>
      <c r="LE41" s="22">
        <v>3.0419355000000001E-14</v>
      </c>
      <c r="LF41" s="22">
        <v>1.8624161999999999E-15</v>
      </c>
      <c r="LG41" s="22">
        <v>1.1399072E-16</v>
      </c>
      <c r="LH41" s="22">
        <v>6.9742650000000001E-18</v>
      </c>
      <c r="LI41" s="22">
        <v>4.2651939999999999E-19</v>
      </c>
      <c r="LJ41" s="22">
        <v>2.6071665000000001E-20</v>
      </c>
      <c r="LK41" s="22">
        <v>1.5928292000000001E-21</v>
      </c>
      <c r="LL41" s="22">
        <v>9.7395770000000004E-23</v>
      </c>
      <c r="LM41" s="22">
        <v>3.8468690000000004E-24</v>
      </c>
      <c r="LN41" s="22">
        <v>0</v>
      </c>
      <c r="LO41" s="22">
        <v>2.6511711999999998E-15</v>
      </c>
      <c r="LP41" s="22">
        <v>6.0154169999999995E-14</v>
      </c>
      <c r="LQ41" s="22">
        <v>1.0979876000000001E-12</v>
      </c>
      <c r="LR41" s="22">
        <v>1.8947321000000001E-11</v>
      </c>
      <c r="LS41" s="22">
        <v>3.2125555000000001E-10</v>
      </c>
      <c r="LT41" s="22">
        <v>5.4118229999999997E-9</v>
      </c>
      <c r="LU41" s="22">
        <v>9.0854030000000004E-8</v>
      </c>
      <c r="LV41" s="22">
        <v>1.5204032E-6</v>
      </c>
      <c r="LW41" s="22">
        <v>2.5337838000000001E-5</v>
      </c>
      <c r="LX41" s="22">
        <v>4.1976471999999998E-4</v>
      </c>
      <c r="LY41" s="22">
        <v>6.8954070000000001E-3</v>
      </c>
      <c r="LZ41" s="22">
        <v>3.4778174000000002E-2</v>
      </c>
      <c r="MA41" s="22">
        <v>9.4707440000000004E-2</v>
      </c>
      <c r="MB41" s="22">
        <v>0.18175404000000001</v>
      </c>
      <c r="MC41" s="22">
        <v>0.26691042999999998</v>
      </c>
      <c r="MD41" s="22">
        <v>0.30905687999999998</v>
      </c>
      <c r="ME41" s="22">
        <v>0.29876207999999999</v>
      </c>
      <c r="MF41" s="22">
        <v>0.23451869</v>
      </c>
      <c r="MG41" s="22">
        <v>0.14472412000000001</v>
      </c>
      <c r="MH41" s="22">
        <v>6.659959E-2</v>
      </c>
      <c r="MI41" s="22">
        <v>2.0232541E-2</v>
      </c>
      <c r="MJ41" s="22">
        <v>2.6401346999999999E-3</v>
      </c>
      <c r="MK41" s="22">
        <v>1.5788969000000001E-4</v>
      </c>
      <c r="ML41" s="22">
        <v>9.5403675000000004E-6</v>
      </c>
      <c r="MM41" s="22">
        <v>5.8006003000000002E-7</v>
      </c>
      <c r="MN41" s="22">
        <v>3.5395190000000001E-8</v>
      </c>
      <c r="MO41" s="22">
        <v>2.1641357999999998E-9</v>
      </c>
      <c r="MP41" s="22">
        <v>1.3245769999999999E-10</v>
      </c>
      <c r="MQ41" s="22">
        <v>8.1110119999999993E-12</v>
      </c>
      <c r="MR41" s="22">
        <v>4.9674069999999996E-13</v>
      </c>
      <c r="MS41" s="22">
        <v>3.0419396E-14</v>
      </c>
      <c r="MT41" s="22">
        <v>1.862422E-15</v>
      </c>
      <c r="MU41" s="22">
        <v>1.1399120000000001E-16</v>
      </c>
      <c r="MV41" s="22">
        <v>6.9742920000000008E-18</v>
      </c>
      <c r="MW41" s="22">
        <v>4.2652050000000001E-19</v>
      </c>
      <c r="MX41" s="22">
        <v>2.6071709999999999E-20</v>
      </c>
      <c r="MY41" s="22">
        <v>1.5928321E-21</v>
      </c>
      <c r="MZ41" s="22">
        <v>9.7395970000000003E-23</v>
      </c>
      <c r="NA41" s="22">
        <v>3.846877E-24</v>
      </c>
      <c r="NB41" s="22">
        <v>0</v>
      </c>
      <c r="NC41" s="22">
        <v>2.6511615E-15</v>
      </c>
      <c r="ND41" s="22">
        <v>6.0153955999999996E-14</v>
      </c>
      <c r="NE41" s="22">
        <v>1.0979830999999999E-12</v>
      </c>
      <c r="NF41" s="22">
        <v>1.8947244999999999E-11</v>
      </c>
      <c r="NG41" s="22">
        <v>3.2125427E-10</v>
      </c>
      <c r="NH41" s="22">
        <v>5.4117986000000002E-9</v>
      </c>
      <c r="NI41" s="22">
        <v>9.0853589999999996E-8</v>
      </c>
      <c r="NJ41" s="22">
        <v>1.5203956E-6</v>
      </c>
      <c r="NK41" s="22">
        <v>2.5337723999999999E-5</v>
      </c>
      <c r="NL41" s="22">
        <v>4.1976315000000002E-4</v>
      </c>
      <c r="NM41" s="22">
        <v>6.8953833999999999E-3</v>
      </c>
      <c r="NN41" s="22">
        <v>3.4778107000000003E-2</v>
      </c>
      <c r="NO41" s="22">
        <v>9.4707294999999997E-2</v>
      </c>
      <c r="NP41" s="22">
        <v>0.18175387000000001</v>
      </c>
      <c r="NQ41" s="22">
        <v>0.26691029999999999</v>
      </c>
      <c r="NR41" s="22">
        <v>0.30905690000000002</v>
      </c>
      <c r="NS41" s="22">
        <v>0.29876214000000001</v>
      </c>
      <c r="NT41" s="22">
        <v>0.23451884000000001</v>
      </c>
      <c r="NU41" s="22">
        <v>0.14472423000000001</v>
      </c>
      <c r="NV41" s="22">
        <v>6.6599690000000003E-2</v>
      </c>
      <c r="NW41" s="22">
        <v>2.0232571000000001E-2</v>
      </c>
      <c r="NX41" s="22">
        <v>2.6401406999999998E-3</v>
      </c>
      <c r="NY41" s="22">
        <v>1.5789007000000001E-4</v>
      </c>
      <c r="NZ41" s="22">
        <v>9.5403875000000001E-6</v>
      </c>
      <c r="OA41" s="22">
        <v>5.8006109999999999E-7</v>
      </c>
      <c r="OB41" s="22">
        <v>3.5395245999999999E-8</v>
      </c>
      <c r="OC41" s="22">
        <v>2.1641395000000002E-9</v>
      </c>
      <c r="OD41" s="22">
        <v>1.3245794999999999E-10</v>
      </c>
      <c r="OE41" s="22">
        <v>8.1110250000000004E-12</v>
      </c>
      <c r="OF41" s="22">
        <v>4.9674120000000005E-13</v>
      </c>
      <c r="OG41" s="22">
        <v>3.0419393E-14</v>
      </c>
      <c r="OH41" s="22">
        <v>1.8624227999999999E-15</v>
      </c>
      <c r="OI41" s="22">
        <v>1.1399138E-16</v>
      </c>
      <c r="OJ41" s="22">
        <v>6.9743069999999996E-18</v>
      </c>
      <c r="OK41" s="22">
        <v>4.2652115999999998E-19</v>
      </c>
      <c r="OL41" s="22">
        <v>2.6071736E-20</v>
      </c>
      <c r="OM41" s="22">
        <v>1.5928337E-21</v>
      </c>
      <c r="ON41" s="22">
        <v>9.7396059999999995E-23</v>
      </c>
      <c r="OO41" s="22">
        <v>3.84688E-24</v>
      </c>
      <c r="OP41" s="22">
        <v>0</v>
      </c>
      <c r="OQ41" s="22">
        <v>2.6511543000000001E-15</v>
      </c>
      <c r="OR41" s="22">
        <v>6.0153786000000001E-14</v>
      </c>
      <c r="OS41" s="22">
        <v>1.0979809E-12</v>
      </c>
      <c r="OT41" s="22">
        <v>1.8947215000000001E-11</v>
      </c>
      <c r="OU41" s="22">
        <v>3.2125385999999998E-10</v>
      </c>
      <c r="OV41" s="22">
        <v>5.4117906000000002E-9</v>
      </c>
      <c r="OW41" s="22">
        <v>9.0853370000000005E-8</v>
      </c>
      <c r="OX41" s="22">
        <v>1.5203908E-6</v>
      </c>
      <c r="OY41" s="22">
        <v>2.5337638E-5</v>
      </c>
      <c r="OZ41" s="22">
        <v>4.1976166999999997E-4</v>
      </c>
      <c r="PA41" s="22">
        <v>6.8953647E-3</v>
      </c>
      <c r="PB41" s="22">
        <v>3.4778061999999998E-2</v>
      </c>
      <c r="PC41" s="22">
        <v>9.4707250000000007E-2</v>
      </c>
      <c r="PD41" s="22">
        <v>0.18175383000000001</v>
      </c>
      <c r="PE41" s="22">
        <v>0.26691028</v>
      </c>
      <c r="PF41" s="22">
        <v>0.30905682000000001</v>
      </c>
      <c r="PG41" s="22">
        <v>0.29876226</v>
      </c>
      <c r="PH41" s="22">
        <v>0.23451900000000001</v>
      </c>
      <c r="PI41" s="22">
        <v>0.1447244</v>
      </c>
      <c r="PJ41" s="22">
        <v>6.6599749999999999E-2</v>
      </c>
      <c r="PK41" s="22">
        <v>2.0232607E-2</v>
      </c>
      <c r="PL41" s="22">
        <v>2.6401480000000001E-3</v>
      </c>
      <c r="PM41" s="22">
        <v>1.5789054E-4</v>
      </c>
      <c r="PN41" s="22">
        <v>9.5404169999999992E-6</v>
      </c>
      <c r="PO41" s="22">
        <v>5.8006252999999999E-7</v>
      </c>
      <c r="PP41" s="22">
        <v>3.5395320000000003E-8</v>
      </c>
      <c r="PQ41" s="22">
        <v>2.1641430000000001E-9</v>
      </c>
      <c r="PR41" s="22">
        <v>1.3245825000000001E-10</v>
      </c>
      <c r="PS41" s="22">
        <v>8.1110509999999992E-12</v>
      </c>
      <c r="PT41" s="22">
        <v>4.9674295000000005E-13</v>
      </c>
      <c r="PU41" s="22">
        <v>3.04195E-14</v>
      </c>
      <c r="PV41" s="22">
        <v>1.8624280000000001E-15</v>
      </c>
      <c r="PW41" s="22">
        <v>1.1399168E-16</v>
      </c>
      <c r="PX41" s="22">
        <v>6.9743240000000005E-18</v>
      </c>
      <c r="PY41" s="22">
        <v>4.2652209999999998E-19</v>
      </c>
      <c r="PZ41" s="22">
        <v>2.6071797000000001E-20</v>
      </c>
      <c r="QA41" s="22">
        <v>1.5928378000000001E-21</v>
      </c>
      <c r="QB41" s="22">
        <v>9.7396279999999999E-23</v>
      </c>
      <c r="QC41" s="22">
        <v>3.8468897000000003E-24</v>
      </c>
      <c r="QD41" s="22">
        <v>0</v>
      </c>
      <c r="QE41" s="22">
        <v>2.6511458000000001E-15</v>
      </c>
      <c r="QF41" s="22">
        <v>6.0153597000000004E-14</v>
      </c>
      <c r="QG41" s="22">
        <v>1.0979763E-12</v>
      </c>
      <c r="QH41" s="22">
        <v>1.8947130000000001E-11</v>
      </c>
      <c r="QI41" s="22">
        <v>3.212526E-10</v>
      </c>
      <c r="QJ41" s="22">
        <v>5.411772E-9</v>
      </c>
      <c r="QK41" s="22">
        <v>9.0853100000000005E-8</v>
      </c>
      <c r="QL41" s="22">
        <v>1.5203865E-6</v>
      </c>
      <c r="QM41" s="22">
        <v>2.5337553000000001E-5</v>
      </c>
      <c r="QN41" s="22">
        <v>4.1976018000000002E-4</v>
      </c>
      <c r="QO41" s="22">
        <v>6.8953349999999998E-3</v>
      </c>
      <c r="QP41" s="22">
        <v>3.4777983999999998E-2</v>
      </c>
      <c r="QQ41" s="22">
        <v>9.4707230000000003E-2</v>
      </c>
      <c r="QR41" s="22">
        <v>0.18175389</v>
      </c>
      <c r="QS41" s="22">
        <v>0.26691042999999998</v>
      </c>
      <c r="QT41" s="22">
        <v>0.30905715</v>
      </c>
      <c r="QU41" s="22">
        <v>0.29876244000000002</v>
      </c>
      <c r="QV41" s="22">
        <v>0.23451928999999999</v>
      </c>
      <c r="QW41" s="22">
        <v>0.14472462</v>
      </c>
      <c r="QX41" s="22">
        <v>6.6599850000000002E-2</v>
      </c>
      <c r="QY41" s="22">
        <v>2.0232635999999998E-2</v>
      </c>
      <c r="QZ41" s="22">
        <v>2.6401514E-3</v>
      </c>
      <c r="RA41" s="22">
        <v>1.5789073999999999E-4</v>
      </c>
      <c r="RB41" s="22">
        <v>9.5404299999999997E-6</v>
      </c>
      <c r="RC41" s="22">
        <v>5.8006356000000002E-7</v>
      </c>
      <c r="RD41" s="22">
        <v>3.5395380000000002E-8</v>
      </c>
      <c r="RE41" s="22">
        <v>2.1641469000000001E-9</v>
      </c>
      <c r="RF41" s="22">
        <v>1.3245848999999999E-10</v>
      </c>
      <c r="RG41" s="22">
        <v>8.111072E-12</v>
      </c>
      <c r="RH41" s="22">
        <v>4.9674484000000005E-13</v>
      </c>
      <c r="RI41" s="22">
        <v>3.0419642999999999E-14</v>
      </c>
      <c r="RJ41" s="22">
        <v>1.8624363999999998E-15</v>
      </c>
      <c r="RK41" s="22">
        <v>1.1399209E-16</v>
      </c>
      <c r="RL41" s="22">
        <v>6.9743460000000006E-18</v>
      </c>
      <c r="RM41" s="22">
        <v>4.2652332999999998E-19</v>
      </c>
      <c r="RN41" s="22">
        <v>2.6071881E-20</v>
      </c>
      <c r="RO41" s="22">
        <v>1.5928435000000001E-21</v>
      </c>
      <c r="RP41" s="22">
        <v>9.7396604000000003E-23</v>
      </c>
      <c r="RQ41" s="22">
        <v>3.8469014999999998E-24</v>
      </c>
      <c r="RR41" s="22">
        <v>0</v>
      </c>
      <c r="RS41" s="22">
        <v>2.6511375E-15</v>
      </c>
      <c r="RT41" s="22">
        <v>6.0153399999999995E-14</v>
      </c>
      <c r="RU41" s="22">
        <v>1.0979732999999999E-12</v>
      </c>
      <c r="RV41" s="22">
        <v>1.8947086999999998E-11</v>
      </c>
      <c r="RW41" s="22">
        <v>3.2125186000000002E-10</v>
      </c>
      <c r="RX41" s="22">
        <v>5.4117634999999998E-9</v>
      </c>
      <c r="RY41" s="22">
        <v>9.0853020000000006E-8</v>
      </c>
      <c r="RZ41" s="22">
        <v>1.5203854000000001E-6</v>
      </c>
      <c r="SA41" s="22">
        <v>2.5337530000000001E-5</v>
      </c>
      <c r="SB41" s="22">
        <v>4.1975957000000002E-4</v>
      </c>
      <c r="SC41" s="22">
        <v>6.8953247000000002E-3</v>
      </c>
      <c r="SD41" s="22">
        <v>3.4777946999999997E-2</v>
      </c>
      <c r="SE41" s="22">
        <v>9.470713E-2</v>
      </c>
      <c r="SF41" s="22">
        <v>0.18175374999999999</v>
      </c>
      <c r="SG41" s="22">
        <v>0.26691034000000002</v>
      </c>
      <c r="SH41" s="22">
        <v>0.30905712000000002</v>
      </c>
      <c r="SI41" s="22">
        <v>0.29876247</v>
      </c>
      <c r="SJ41" s="22">
        <v>0.23451942000000001</v>
      </c>
      <c r="SK41" s="22">
        <v>0.14472473</v>
      </c>
      <c r="SL41" s="22">
        <v>6.6599900000000004E-2</v>
      </c>
      <c r="SM41" s="22">
        <v>2.0232644000000001E-2</v>
      </c>
      <c r="SN41" s="22">
        <v>2.6401505000000001E-3</v>
      </c>
      <c r="SO41" s="22">
        <v>1.5789067999999999E-4</v>
      </c>
      <c r="SP41" s="22">
        <v>9.5404274999999996E-6</v>
      </c>
      <c r="SQ41" s="22">
        <v>5.8006344000000001E-7</v>
      </c>
      <c r="SR41" s="22">
        <v>3.5395376999999998E-8</v>
      </c>
      <c r="SS41" s="22">
        <v>2.1641469000000001E-9</v>
      </c>
      <c r="ST41" s="22">
        <v>1.3245845999999999E-10</v>
      </c>
      <c r="SU41" s="22">
        <v>8.1110700000000005E-12</v>
      </c>
      <c r="SV41" s="22">
        <v>4.9674494999999999E-13</v>
      </c>
      <c r="SW41" s="22">
        <v>3.0419667000000001E-14</v>
      </c>
      <c r="SX41" s="22">
        <v>1.8624387000000002E-15</v>
      </c>
      <c r="SY41" s="22">
        <v>1.139922E-16</v>
      </c>
      <c r="SZ41" s="22">
        <v>6.9743449999999995E-18</v>
      </c>
      <c r="TA41" s="22">
        <v>4.2652311999999999E-19</v>
      </c>
      <c r="TB41" s="22">
        <v>2.6071885E-20</v>
      </c>
      <c r="TC41" s="22">
        <v>1.5928439E-21</v>
      </c>
      <c r="TD41" s="22">
        <v>9.7396623000000005E-23</v>
      </c>
      <c r="TE41" s="22">
        <v>3.846902E-24</v>
      </c>
      <c r="TF41" s="22">
        <v>0</v>
      </c>
      <c r="TG41" s="22">
        <v>2.6511301000000001E-15</v>
      </c>
      <c r="TH41" s="22">
        <v>6.0153210000000004E-14</v>
      </c>
      <c r="TI41" s="22">
        <v>1.0979697E-12</v>
      </c>
      <c r="TJ41" s="22">
        <v>1.8947018000000001E-11</v>
      </c>
      <c r="TK41" s="22">
        <v>3.2125070000000002E-10</v>
      </c>
      <c r="TL41" s="22">
        <v>5.4117413000000002E-9</v>
      </c>
      <c r="TM41" s="22">
        <v>9.0852570000000002E-8</v>
      </c>
      <c r="TN41" s="22">
        <v>1.5203782999999999E-6</v>
      </c>
      <c r="TO41" s="22">
        <v>2.5337436000000001E-5</v>
      </c>
      <c r="TP41" s="22">
        <v>4.1975839999999998E-4</v>
      </c>
      <c r="TQ41" s="22">
        <v>6.8953126E-3</v>
      </c>
      <c r="TR41" s="22">
        <v>3.4777916999999998E-2</v>
      </c>
      <c r="TS41" s="22">
        <v>9.4707094000000006E-2</v>
      </c>
      <c r="TT41" s="22">
        <v>0.18175383000000001</v>
      </c>
      <c r="TU41" s="22">
        <v>0.26691058000000001</v>
      </c>
      <c r="TV41" s="22">
        <v>0.30905739999999998</v>
      </c>
      <c r="TW41" s="22">
        <v>0.29876274000000003</v>
      </c>
      <c r="TX41" s="22">
        <v>0.23451968000000001</v>
      </c>
      <c r="TY41" s="22">
        <v>0.14472483</v>
      </c>
      <c r="TZ41" s="22">
        <v>6.6599930000000002E-2</v>
      </c>
      <c r="UA41" s="22">
        <v>2.0232653E-2</v>
      </c>
      <c r="UB41" s="22">
        <v>2.6401534999999999E-3</v>
      </c>
      <c r="UC41" s="22">
        <v>1.5789081000000001E-4</v>
      </c>
      <c r="UD41" s="22">
        <v>9.5404329999999996E-6</v>
      </c>
      <c r="UE41" s="22">
        <v>5.8006394999999995E-7</v>
      </c>
      <c r="UF41" s="22">
        <v>3.5395429999999998E-8</v>
      </c>
      <c r="UG41" s="22">
        <v>2.1641512999999998E-9</v>
      </c>
      <c r="UH41" s="22">
        <v>1.3245874999999999E-10</v>
      </c>
      <c r="UI41" s="22">
        <v>8.1110870000000006E-12</v>
      </c>
      <c r="UJ41" s="22">
        <v>4.9674604000000004E-13</v>
      </c>
      <c r="UK41" s="22">
        <v>3.0419730000000003E-14</v>
      </c>
      <c r="UL41" s="22">
        <v>1.8624430000000002E-15</v>
      </c>
      <c r="UM41" s="22">
        <v>1.1399244000000001E-16</v>
      </c>
      <c r="UN41" s="22">
        <v>6.9743569999999998E-18</v>
      </c>
      <c r="UO41" s="22">
        <v>4.2652376999999998E-19</v>
      </c>
      <c r="UP41" s="22">
        <v>2.607192E-20</v>
      </c>
      <c r="UQ41" s="22">
        <v>1.5928459999999999E-21</v>
      </c>
      <c r="UR41" s="22">
        <v>9.7396770000000001E-23</v>
      </c>
      <c r="US41" s="22">
        <v>3.8469074000000003E-24</v>
      </c>
      <c r="UT41" s="22">
        <v>0</v>
      </c>
      <c r="UU41" s="22">
        <v>2.6511320000000002E-15</v>
      </c>
      <c r="UV41" s="22">
        <v>6.0153280000000004E-14</v>
      </c>
      <c r="UW41" s="22">
        <v>1.0979711E-12</v>
      </c>
      <c r="UX41" s="22">
        <v>1.8947036999999999E-11</v>
      </c>
      <c r="UY41" s="22">
        <v>3.2125091000000002E-10</v>
      </c>
      <c r="UZ41" s="22">
        <v>5.4117403999999999E-9</v>
      </c>
      <c r="VA41" s="22">
        <v>9.0852570000000002E-8</v>
      </c>
      <c r="VB41" s="22">
        <v>1.5203774000000001E-6</v>
      </c>
      <c r="VC41" s="22">
        <v>2.533742E-5</v>
      </c>
      <c r="VD41" s="22">
        <v>4.1975825999999999E-4</v>
      </c>
      <c r="VE41" s="22">
        <v>6.8953080000000002E-3</v>
      </c>
      <c r="VF41" s="22">
        <v>3.4777936000000002E-2</v>
      </c>
      <c r="VG41" s="22">
        <v>9.4707150000000004E-2</v>
      </c>
      <c r="VH41" s="22">
        <v>0.18175395</v>
      </c>
      <c r="VI41" s="22">
        <v>0.26691072999999998</v>
      </c>
      <c r="VJ41" s="22">
        <v>0.30905749999999999</v>
      </c>
      <c r="VK41" s="22">
        <v>0.29876282999999998</v>
      </c>
      <c r="VL41" s="22">
        <v>0.23451969</v>
      </c>
      <c r="VM41" s="22">
        <v>0.14472486000000001</v>
      </c>
      <c r="VN41" s="22">
        <v>6.6599930000000002E-2</v>
      </c>
      <c r="VO41" s="22">
        <v>2.023264E-2</v>
      </c>
      <c r="VP41" s="22">
        <v>2.6401489E-3</v>
      </c>
      <c r="VQ41" s="22">
        <v>1.5789052E-4</v>
      </c>
      <c r="VR41" s="22">
        <v>9.5404169999999992E-6</v>
      </c>
      <c r="VS41" s="22">
        <v>5.8006304000000004E-7</v>
      </c>
      <c r="VT41" s="22">
        <v>3.5395383999999997E-8</v>
      </c>
      <c r="VU41" s="22">
        <v>2.1641493E-9</v>
      </c>
      <c r="VV41" s="22">
        <v>1.3245874E-10</v>
      </c>
      <c r="VW41" s="22">
        <v>8.1110900000000007E-12</v>
      </c>
      <c r="VX41" s="22">
        <v>4.9674613999999999E-13</v>
      </c>
      <c r="VY41" s="22">
        <v>3.0419740000000001E-14</v>
      </c>
      <c r="VZ41" s="22">
        <v>1.8624431000000002E-15</v>
      </c>
      <c r="WA41" s="22">
        <v>1.1399246000000001E-16</v>
      </c>
      <c r="WB41" s="22">
        <v>6.9743583999999995E-18</v>
      </c>
      <c r="WC41" s="22">
        <v>4.2652399999999999E-19</v>
      </c>
      <c r="WD41" s="22">
        <v>2.6071941000000001E-20</v>
      </c>
      <c r="WE41" s="22">
        <v>1.5928465999999999E-21</v>
      </c>
      <c r="WF41" s="22">
        <v>9.7396790000000005E-23</v>
      </c>
      <c r="WG41" s="22">
        <v>3.8469094000000001E-24</v>
      </c>
      <c r="WH41" s="22">
        <v>0</v>
      </c>
      <c r="WI41" s="22">
        <v>2.6511411000000001E-15</v>
      </c>
      <c r="WJ41" s="22">
        <v>6.0153500000000002E-14</v>
      </c>
      <c r="WK41" s="22">
        <v>1.0979752E-12</v>
      </c>
      <c r="WL41" s="22">
        <v>1.8947113000000001E-11</v>
      </c>
      <c r="WM41" s="22">
        <v>3.2125196999999999E-10</v>
      </c>
      <c r="WN41" s="22">
        <v>5.4117585999999999E-9</v>
      </c>
      <c r="WO41" s="22">
        <v>9.0852936000000006E-8</v>
      </c>
      <c r="WP41" s="22">
        <v>1.5203838999999999E-6</v>
      </c>
      <c r="WQ41" s="22">
        <v>2.5337526E-5</v>
      </c>
      <c r="WR41" s="22">
        <v>4.1975983000000001E-4</v>
      </c>
      <c r="WS41" s="22">
        <v>6.8953310000000002E-3</v>
      </c>
      <c r="WT41" s="22">
        <v>3.4778003000000002E-2</v>
      </c>
      <c r="WU41" s="22">
        <v>9.4707319999999998E-2</v>
      </c>
      <c r="WV41" s="22">
        <v>0.18175425000000001</v>
      </c>
      <c r="WW41" s="22">
        <v>0.26691110000000001</v>
      </c>
      <c r="WX41" s="22">
        <v>0.30905779999999999</v>
      </c>
      <c r="WY41" s="22">
        <v>0.29876312999999999</v>
      </c>
      <c r="WZ41" s="22">
        <v>0.23451975999999999</v>
      </c>
      <c r="XA41" s="22">
        <v>0.14472479999999999</v>
      </c>
      <c r="XB41" s="22">
        <v>6.6599889999999995E-2</v>
      </c>
      <c r="XC41" s="22">
        <v>2.0232630000000001E-2</v>
      </c>
      <c r="XD41" s="22">
        <v>2.6401490000000001E-3</v>
      </c>
      <c r="XE41" s="22">
        <v>1.578905E-4</v>
      </c>
      <c r="XF41" s="22">
        <v>9.5404139999999993E-6</v>
      </c>
      <c r="XG41" s="22">
        <v>5.8006280000000001E-7</v>
      </c>
      <c r="XH41" s="22">
        <v>3.5395374E-8</v>
      </c>
      <c r="XI41" s="22">
        <v>2.1641497000000001E-9</v>
      </c>
      <c r="XJ41" s="22">
        <v>1.3245881999999999E-10</v>
      </c>
      <c r="XK41" s="22">
        <v>8.1110980000000005E-12</v>
      </c>
      <c r="XL41" s="22">
        <v>4.9674669999999999E-13</v>
      </c>
      <c r="XM41" s="22">
        <v>3.0419762000000003E-14</v>
      </c>
      <c r="XN41" s="22">
        <v>1.862444E-15</v>
      </c>
      <c r="XO41" s="22">
        <v>1.1399249E-16</v>
      </c>
      <c r="XP41" s="22">
        <v>6.9743599999999999E-18</v>
      </c>
      <c r="XQ41" s="22">
        <v>4.2652405E-19</v>
      </c>
      <c r="XR41" s="22">
        <v>2.6071947999999999E-20</v>
      </c>
      <c r="XS41" s="22">
        <v>1.5928470000000001E-21</v>
      </c>
      <c r="XT41" s="22">
        <v>9.7396809999999998E-23</v>
      </c>
      <c r="XU41" s="22">
        <v>3.8469109999999998E-24</v>
      </c>
      <c r="XV41" s="22">
        <v>0</v>
      </c>
      <c r="XW41" s="22">
        <v>2.6511585000000001E-15</v>
      </c>
      <c r="XX41" s="22">
        <v>6.0153895E-14</v>
      </c>
      <c r="XY41" s="22">
        <v>1.0979823999999999E-12</v>
      </c>
      <c r="XZ41" s="22">
        <v>1.8947243000000001E-11</v>
      </c>
      <c r="YA41" s="22">
        <v>3.2125465999999998E-10</v>
      </c>
      <c r="YB41" s="22">
        <v>5.4118057E-9</v>
      </c>
      <c r="YC41" s="22">
        <v>9.0853589999999996E-8</v>
      </c>
      <c r="YD41" s="22">
        <v>1.5203921E-6</v>
      </c>
      <c r="YE41" s="22">
        <v>2.5337639999999999E-5</v>
      </c>
      <c r="YF41" s="22">
        <v>4.1976132000000002E-4</v>
      </c>
      <c r="YG41" s="22">
        <v>6.8953520000000004E-3</v>
      </c>
      <c r="YH41" s="22">
        <v>3.4778061999999998E-2</v>
      </c>
      <c r="YI41" s="22">
        <v>9.4707415000000003E-2</v>
      </c>
      <c r="YJ41" s="22">
        <v>0.18175440000000001</v>
      </c>
      <c r="YK41" s="22">
        <v>0.26691142000000001</v>
      </c>
      <c r="YL41" s="22">
        <v>0.30905830000000001</v>
      </c>
      <c r="YM41" s="22">
        <v>0.29876356999999998</v>
      </c>
      <c r="YN41" s="22">
        <v>0.23452015000000001</v>
      </c>
      <c r="YO41" s="22">
        <v>0.14472502000000001</v>
      </c>
      <c r="YP41" s="22">
        <v>6.6599964999999997E-2</v>
      </c>
      <c r="YQ41" s="22">
        <v>2.0232654999999999E-2</v>
      </c>
      <c r="YR41" s="22">
        <v>2.6401505000000001E-3</v>
      </c>
      <c r="YS41" s="22">
        <v>1.5789061E-4</v>
      </c>
      <c r="YT41" s="22">
        <v>9.5404260000000005E-6</v>
      </c>
      <c r="YU41" s="22">
        <v>5.8006359999999995E-7</v>
      </c>
      <c r="YV41" s="22">
        <v>3.5395420000000002E-8</v>
      </c>
      <c r="YW41" s="22">
        <v>2.1641529999999999E-9</v>
      </c>
      <c r="YX41" s="22">
        <v>1.3245909000000001E-10</v>
      </c>
      <c r="YY41" s="22">
        <v>8.1111180000000007E-12</v>
      </c>
      <c r="YZ41" s="22">
        <v>4.9674803999999998E-13</v>
      </c>
      <c r="ZA41" s="22">
        <v>3.0419843000000001E-14</v>
      </c>
      <c r="ZB41" s="22">
        <v>1.8624482E-15</v>
      </c>
      <c r="ZC41" s="22">
        <v>1.1399266999999999E-16</v>
      </c>
      <c r="ZD41" s="22">
        <v>6.9743690000000001E-18</v>
      </c>
      <c r="ZE41" s="22">
        <v>4.2652466999999999E-19</v>
      </c>
      <c r="ZF41" s="22">
        <v>2.6071996E-20</v>
      </c>
      <c r="ZG41" s="22">
        <v>1.5928503E-21</v>
      </c>
      <c r="ZH41" s="22">
        <v>9.7396976999999999E-23</v>
      </c>
      <c r="ZI41" s="22">
        <v>3.8469190000000002E-24</v>
      </c>
      <c r="ZJ41" s="22">
        <v>0</v>
      </c>
      <c r="ZK41" s="22">
        <v>2.6511572E-15</v>
      </c>
      <c r="ZL41" s="22">
        <v>6.0153840000000004E-14</v>
      </c>
      <c r="ZM41" s="22">
        <v>1.0979806000000001E-12</v>
      </c>
      <c r="ZN41" s="22">
        <v>1.8947198000000001E-11</v>
      </c>
      <c r="ZO41" s="22">
        <v>3.2125347E-10</v>
      </c>
      <c r="ZP41" s="22">
        <v>5.4117875E-9</v>
      </c>
      <c r="ZQ41" s="22">
        <v>9.0853429999999998E-8</v>
      </c>
      <c r="ZR41" s="22">
        <v>1.5203922E-6</v>
      </c>
      <c r="ZS41" s="22">
        <v>2.533765E-5</v>
      </c>
      <c r="ZT41" s="22">
        <v>4.1976163999999999E-4</v>
      </c>
      <c r="ZU41" s="22">
        <v>6.8953573000000001E-3</v>
      </c>
      <c r="ZV41" s="22">
        <v>3.4778085E-2</v>
      </c>
      <c r="ZW41" s="22">
        <v>9.4707526E-2</v>
      </c>
      <c r="ZX41" s="22">
        <v>0.18175457</v>
      </c>
      <c r="ZY41" s="22">
        <v>0.26691166</v>
      </c>
      <c r="ZZ41" s="22">
        <v>0.30905854999999999</v>
      </c>
      <c r="AAA41" s="22">
        <v>0.29876399999999997</v>
      </c>
      <c r="AAB41" s="22">
        <v>0.23452049999999999</v>
      </c>
      <c r="AAC41" s="22">
        <v>0.14472515999999999</v>
      </c>
      <c r="AAD41" s="22">
        <v>6.6600019999999996E-2</v>
      </c>
      <c r="AAE41" s="22">
        <v>2.0232659E-2</v>
      </c>
      <c r="AAF41" s="22">
        <v>2.6401517000000001E-3</v>
      </c>
      <c r="AAG41" s="22">
        <v>1.578908E-4</v>
      </c>
      <c r="AAH41" s="22">
        <v>9.5404379999999999E-6</v>
      </c>
      <c r="AAI41" s="22">
        <v>5.8006464000000002E-7</v>
      </c>
      <c r="AAJ41" s="22">
        <v>3.5395498E-8</v>
      </c>
      <c r="AAK41" s="22">
        <v>2.1641581999999999E-9</v>
      </c>
      <c r="AAL41" s="22">
        <v>1.3245942E-10</v>
      </c>
      <c r="AAM41" s="22">
        <v>8.1111389999999999E-12</v>
      </c>
      <c r="AAN41" s="22">
        <v>4.9674959999999995E-13</v>
      </c>
      <c r="AAO41" s="22">
        <v>3.0419945000000002E-14</v>
      </c>
      <c r="AAP41" s="22">
        <v>1.8624546000000001E-15</v>
      </c>
      <c r="AAQ41" s="22">
        <v>1.1399308999999999E-16</v>
      </c>
      <c r="AAR41" s="22">
        <v>6.9743964999999998E-18</v>
      </c>
      <c r="AAS41" s="22">
        <v>4.2652622E-19</v>
      </c>
      <c r="AAT41" s="22">
        <v>2.6072099999999999E-20</v>
      </c>
      <c r="AAU41" s="22">
        <v>1.5928567999999999E-21</v>
      </c>
      <c r="AAV41" s="22">
        <v>9.7397449999999994E-23</v>
      </c>
      <c r="AAW41" s="22">
        <v>3.8469410000000002E-24</v>
      </c>
      <c r="AAX41" s="22">
        <v>0</v>
      </c>
      <c r="AAY41" s="22">
        <v>2.6511545000000001E-15</v>
      </c>
      <c r="AAZ41" s="22">
        <v>6.0153854000000002E-14</v>
      </c>
      <c r="ABA41" s="22">
        <v>1.0979818E-12</v>
      </c>
      <c r="ABB41" s="22">
        <v>1.8947226000000001E-11</v>
      </c>
      <c r="ABC41" s="22">
        <v>3.2125402000000002E-10</v>
      </c>
      <c r="ABD41" s="22">
        <v>5.4117986000000002E-9</v>
      </c>
      <c r="ABE41" s="22">
        <v>9.0853526000000002E-8</v>
      </c>
      <c r="ABF41" s="22">
        <v>1.5203934000000001E-6</v>
      </c>
      <c r="ABG41" s="22">
        <v>2.5337672999999999E-5</v>
      </c>
      <c r="ABH41" s="22">
        <v>4.1976186999999999E-4</v>
      </c>
      <c r="ABI41" s="22">
        <v>6.8953633000000004E-3</v>
      </c>
      <c r="ABJ41" s="22">
        <v>3.4778113999999999E-2</v>
      </c>
      <c r="ABK41" s="22">
        <v>9.470758E-2</v>
      </c>
      <c r="ABL41" s="22">
        <v>0.18175468</v>
      </c>
      <c r="ABM41" s="22">
        <v>0.26691166</v>
      </c>
      <c r="ABN41" s="22">
        <v>0.30905854999999999</v>
      </c>
      <c r="ABO41" s="22">
        <v>0.29876399999999997</v>
      </c>
      <c r="ABP41" s="22">
        <v>0.23452038</v>
      </c>
      <c r="ABQ41" s="22">
        <v>0.14472513000000001</v>
      </c>
      <c r="ABR41" s="22">
        <v>6.6600019999999996E-2</v>
      </c>
      <c r="ABS41" s="22">
        <v>2.0232659E-2</v>
      </c>
      <c r="ABT41" s="22">
        <v>2.6401495999999998E-3</v>
      </c>
      <c r="ABU41" s="22">
        <v>1.5789067999999999E-4</v>
      </c>
      <c r="ABV41" s="22">
        <v>9.5404320000000002E-6</v>
      </c>
      <c r="ABW41" s="22">
        <v>5.8006439999999999E-7</v>
      </c>
      <c r="ABX41" s="22">
        <v>3.5395484000000002E-8</v>
      </c>
      <c r="ABY41" s="22">
        <v>2.164157E-9</v>
      </c>
      <c r="ABZ41" s="22">
        <v>1.3245934000000001E-10</v>
      </c>
      <c r="ACA41" s="22">
        <v>8.1111320000000007E-12</v>
      </c>
      <c r="ACB41" s="22">
        <v>4.9674920000000002E-13</v>
      </c>
      <c r="ACC41" s="22">
        <v>3.0419918E-14</v>
      </c>
      <c r="ACD41" s="22">
        <v>1.8624524000000001E-15</v>
      </c>
      <c r="ACE41" s="22">
        <v>1.1399297000000001E-16</v>
      </c>
      <c r="ACF41" s="22">
        <v>6.9743866000000005E-18</v>
      </c>
      <c r="ACG41" s="22">
        <v>4.2652542000000001E-19</v>
      </c>
      <c r="ACH41" s="22">
        <v>2.6072008999999999E-20</v>
      </c>
      <c r="ACI41" s="22">
        <v>1.5928497E-21</v>
      </c>
      <c r="ACJ41" s="22">
        <v>9.7396894999999998E-23</v>
      </c>
      <c r="ACK41" s="22">
        <v>3.8469190000000002E-24</v>
      </c>
      <c r="ACL41" s="22">
        <v>0</v>
      </c>
      <c r="ACM41" s="22">
        <v>2.6511512999999999E-15</v>
      </c>
      <c r="ACN41" s="22">
        <v>6.0153710000000002E-14</v>
      </c>
      <c r="ACO41" s="22">
        <v>1.0979785999999999E-12</v>
      </c>
      <c r="ACP41" s="22">
        <v>1.8947165000000001E-11</v>
      </c>
      <c r="ACQ41" s="22">
        <v>3.2125280000000002E-10</v>
      </c>
      <c r="ACR41" s="22">
        <v>5.4117763999999998E-9</v>
      </c>
      <c r="ACS41" s="22">
        <v>9.0853135E-8</v>
      </c>
      <c r="ACT41" s="22">
        <v>1.5203872E-6</v>
      </c>
      <c r="ACU41" s="22">
        <v>2.5337575000000001E-5</v>
      </c>
      <c r="ACV41" s="22">
        <v>4.197607E-4</v>
      </c>
      <c r="ACW41" s="22">
        <v>6.8953447000000001E-3</v>
      </c>
      <c r="ACX41" s="22">
        <v>3.4777972999999997E-2</v>
      </c>
      <c r="ACY41" s="22">
        <v>9.4707094000000006E-2</v>
      </c>
      <c r="ACZ41" s="22">
        <v>0.18175356000000001</v>
      </c>
      <c r="ADA41" s="22">
        <v>0.26690999999999998</v>
      </c>
      <c r="ADB41" s="22">
        <v>0.30905660000000001</v>
      </c>
      <c r="ADC41" s="22">
        <v>0.29876193000000001</v>
      </c>
      <c r="ADD41" s="22">
        <v>0.23451883000000001</v>
      </c>
      <c r="ADE41" s="22">
        <v>0.14472425999999999</v>
      </c>
      <c r="ADF41" s="22">
        <v>6.6599644999999999E-2</v>
      </c>
      <c r="ADG41" s="22">
        <v>2.0232564000000001E-2</v>
      </c>
      <c r="ADH41" s="22">
        <v>2.6401402000000001E-3</v>
      </c>
      <c r="ADI41" s="22">
        <v>1.5789020000000001E-4</v>
      </c>
      <c r="ADJ41" s="22">
        <v>9.5404060000000008E-6</v>
      </c>
      <c r="ADK41" s="22">
        <v>5.8006330000000003E-7</v>
      </c>
      <c r="ADL41" s="22">
        <v>3.5395427000000001E-8</v>
      </c>
      <c r="ADM41" s="22">
        <v>2.1641544E-9</v>
      </c>
      <c r="ADN41" s="22">
        <v>1.3245917E-10</v>
      </c>
      <c r="ADO41" s="22">
        <v>8.1111159999999996E-12</v>
      </c>
      <c r="ADP41" s="22">
        <v>4.9674745000000002E-13</v>
      </c>
      <c r="ADQ41" s="22">
        <v>3.0419754999999998E-14</v>
      </c>
      <c r="ADR41" s="22">
        <v>1.8624390000000001E-15</v>
      </c>
      <c r="ADS41" s="22">
        <v>1.1399191000000001E-16</v>
      </c>
      <c r="ADT41" s="22">
        <v>6.9743129999999998E-18</v>
      </c>
      <c r="ADU41" s="22">
        <v>4.2652086999999998E-19</v>
      </c>
      <c r="ADV41" s="22">
        <v>2.6071794000000001E-20</v>
      </c>
      <c r="ADW41" s="22">
        <v>1.5928439E-21</v>
      </c>
      <c r="ADX41" s="22">
        <v>9.7397279999999996E-23</v>
      </c>
      <c r="ADY41" s="22">
        <v>3.8469212000000003E-24</v>
      </c>
      <c r="ADZ41" s="27"/>
      <c r="AEA41" s="25">
        <f t="shared" si="23"/>
        <v>36</v>
      </c>
      <c r="AEB41" s="52"/>
      <c r="AEC41" s="48">
        <f t="shared" si="31"/>
        <v>7.9865580000000003E-25</v>
      </c>
      <c r="AED41" s="48">
        <f t="shared" si="31"/>
        <v>7.9865520000000002E-25</v>
      </c>
      <c r="AEE41" s="48">
        <f t="shared" si="31"/>
        <v>7.9865720000000003E-25</v>
      </c>
      <c r="AEF41" s="48">
        <f t="shared" si="31"/>
        <v>7.9865662999999999E-25</v>
      </c>
      <c r="AEG41" s="48">
        <f t="shared" si="31"/>
        <v>7.9865380000000003E-25</v>
      </c>
      <c r="AEH41" s="48">
        <f t="shared" si="31"/>
        <v>7.9865230000000005E-25</v>
      </c>
      <c r="AEI41" s="48">
        <f t="shared" si="31"/>
        <v>7.9865047000000004E-25</v>
      </c>
      <c r="AEJ41" s="48">
        <f t="shared" si="31"/>
        <v>7.9864960000000004E-25</v>
      </c>
      <c r="AEK41" s="48">
        <f t="shared" si="31"/>
        <v>7.9865096000000001E-25</v>
      </c>
      <c r="AEL41" s="48">
        <f t="shared" si="31"/>
        <v>7.9865185000000001E-25</v>
      </c>
      <c r="AEM41" s="48">
        <f t="shared" si="32"/>
        <v>7.9865378000000001E-25</v>
      </c>
      <c r="AEN41" s="48">
        <f t="shared" si="32"/>
        <v>7.9865624000000001E-25</v>
      </c>
      <c r="AEO41" s="48">
        <f t="shared" si="32"/>
        <v>7.9865640000000004E-25</v>
      </c>
      <c r="AEP41" s="48">
        <f t="shared" si="32"/>
        <v>7.9865757E-25</v>
      </c>
      <c r="AEQ41" s="48">
        <f t="shared" si="32"/>
        <v>7.9865805999999997E-25</v>
      </c>
      <c r="AER41" s="48">
        <f t="shared" si="32"/>
        <v>7.9865855999999999E-25</v>
      </c>
      <c r="AES41" s="48">
        <f t="shared" si="32"/>
        <v>7.9865980000000004E-25</v>
      </c>
      <c r="AET41" s="48">
        <f t="shared" si="32"/>
        <v>7.9866449999999996E-25</v>
      </c>
      <c r="AEU41" s="48">
        <f t="shared" si="32"/>
        <v>7.9865993999999997E-25</v>
      </c>
      <c r="AEV41" s="44">
        <f t="shared" si="17"/>
        <v>9.86</v>
      </c>
      <c r="AEW41" s="52"/>
      <c r="AEX41" s="82">
        <v>3.8469000000000002E-24</v>
      </c>
      <c r="AEY41" s="49">
        <f t="shared" si="18"/>
        <v>7.9865571894736856E-25</v>
      </c>
      <c r="AEZ41" s="52"/>
      <c r="AFA41" s="52"/>
      <c r="AFB41" s="48">
        <f t="shared" si="33"/>
        <v>0.10179628</v>
      </c>
      <c r="AFC41" s="48">
        <f t="shared" si="33"/>
        <v>0.10179596</v>
      </c>
      <c r="AFD41" s="48">
        <f t="shared" si="33"/>
        <v>0.10179601000000001</v>
      </c>
      <c r="AFE41" s="48">
        <f t="shared" si="33"/>
        <v>0.10179616499999999</v>
      </c>
      <c r="AFF41" s="48">
        <f t="shared" si="33"/>
        <v>0.101796135</v>
      </c>
      <c r="AFG41" s="48">
        <f t="shared" si="33"/>
        <v>0.10179596</v>
      </c>
      <c r="AFH41" s="48">
        <f t="shared" si="33"/>
        <v>0.10179573</v>
      </c>
      <c r="AFI41" s="48">
        <f t="shared" si="33"/>
        <v>0.10179558399999999</v>
      </c>
      <c r="AFJ41" s="48">
        <f t="shared" si="33"/>
        <v>0.10179554</v>
      </c>
      <c r="AFK41" s="48">
        <f t="shared" si="33"/>
        <v>0.10179566</v>
      </c>
      <c r="AFL41" s="48">
        <f t="shared" si="34"/>
        <v>0.10179574</v>
      </c>
      <c r="AFM41" s="48">
        <f t="shared" si="34"/>
        <v>0.10179590400000001</v>
      </c>
      <c r="AFN41" s="48">
        <f t="shared" si="34"/>
        <v>0.10179597</v>
      </c>
      <c r="AFO41" s="48">
        <f t="shared" si="34"/>
        <v>0.101796046</v>
      </c>
      <c r="AFP41" s="48">
        <f t="shared" si="34"/>
        <v>0.10179605999999999</v>
      </c>
      <c r="AFQ41" s="48">
        <f t="shared" si="34"/>
        <v>0.10179601000000001</v>
      </c>
      <c r="AFR41" s="48">
        <f t="shared" si="34"/>
        <v>0.10179616499999999</v>
      </c>
      <c r="AFS41" s="48">
        <f t="shared" si="34"/>
        <v>0.10179624</v>
      </c>
      <c r="AFT41" s="48">
        <f t="shared" si="34"/>
        <v>0.10179623</v>
      </c>
      <c r="AFU41" s="52"/>
      <c r="AFV41" s="49">
        <f t="shared" si="25"/>
        <v>0.10179596784210526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</row>
    <row r="42" spans="1:1103" ht="2.1" customHeight="1" x14ac:dyDescent="0.25">
      <c r="A42" s="27"/>
      <c r="B42" s="43">
        <v>36</v>
      </c>
      <c r="C42" s="44">
        <v>10.15</v>
      </c>
      <c r="D42" s="73">
        <f t="shared" si="22"/>
        <v>2</v>
      </c>
      <c r="E42" s="27"/>
      <c r="F42" s="74">
        <v>0</v>
      </c>
      <c r="G42" s="20">
        <v>8.3916789999999997E-16</v>
      </c>
      <c r="H42" s="20">
        <v>1.9040432000000001E-14</v>
      </c>
      <c r="I42" s="20">
        <v>3.4798857000000001E-13</v>
      </c>
      <c r="J42" s="20">
        <v>6.0174205000000003E-12</v>
      </c>
      <c r="K42" s="20">
        <v>1.0237381000000001E-10</v>
      </c>
      <c r="L42" s="20">
        <v>1.7339856E-9</v>
      </c>
      <c r="M42" s="20">
        <v>2.9362809000000002E-8</v>
      </c>
      <c r="N42" s="20">
        <v>4.9811129999999996E-7</v>
      </c>
      <c r="O42" s="20">
        <v>8.4794980000000002E-6</v>
      </c>
      <c r="P42" s="20">
        <v>1.4516039000000001E-4</v>
      </c>
      <c r="Q42" s="20">
        <v>2.5063220000000001E-3</v>
      </c>
      <c r="R42" s="20">
        <v>1.9285489999999999E-2</v>
      </c>
      <c r="S42" s="20">
        <v>6.3548594999999999E-2</v>
      </c>
      <c r="T42" s="20">
        <v>0.13877990000000001</v>
      </c>
      <c r="U42" s="20">
        <v>0.22750872</v>
      </c>
      <c r="V42" s="20">
        <v>0.29397603999999999</v>
      </c>
      <c r="W42" s="20">
        <v>0.30603275000000002</v>
      </c>
      <c r="X42" s="20">
        <v>0.26847339999999997</v>
      </c>
      <c r="Y42" s="20">
        <v>0.18867223</v>
      </c>
      <c r="Z42" s="20">
        <v>0.10277192</v>
      </c>
      <c r="AA42" s="21">
        <v>4.0386110000000003E-2</v>
      </c>
      <c r="AB42" s="21">
        <v>9.4396700000000007E-3</v>
      </c>
      <c r="AC42" s="21">
        <v>6.2716989999999999E-4</v>
      </c>
      <c r="AD42" s="21">
        <v>4.0402458000000003E-5</v>
      </c>
      <c r="AE42" s="21">
        <v>2.5566919999999998E-6</v>
      </c>
      <c r="AF42" s="21">
        <v>1.6004080000000001E-7</v>
      </c>
      <c r="AG42" s="21">
        <v>9.9494129999999996E-9</v>
      </c>
      <c r="AH42" s="21">
        <v>6.1576055000000002E-10</v>
      </c>
      <c r="AI42" s="21">
        <v>3.7993424000000002E-11</v>
      </c>
      <c r="AJ42" s="21">
        <v>2.3393008E-12</v>
      </c>
      <c r="AK42" s="21">
        <v>1.4381321000000001E-13</v>
      </c>
      <c r="AL42" s="21">
        <v>8.8310029999999996E-15</v>
      </c>
      <c r="AM42" s="21">
        <v>5.4178160000000001E-16</v>
      </c>
      <c r="AN42" s="21">
        <v>3.3212940000000002E-17</v>
      </c>
      <c r="AO42" s="21">
        <v>2.034697E-18</v>
      </c>
      <c r="AP42" s="21">
        <v>1.2457335999999999E-19</v>
      </c>
      <c r="AQ42" s="21">
        <v>7.6224209999999998E-21</v>
      </c>
      <c r="AR42" s="21">
        <v>4.6679730000000001E-22</v>
      </c>
      <c r="AS42" s="21">
        <v>1.8455776E-23</v>
      </c>
      <c r="AT42" s="22">
        <v>0</v>
      </c>
      <c r="AU42" s="22">
        <v>8.3914527E-16</v>
      </c>
      <c r="AV42" s="22">
        <v>1.9039962000000001E-14</v>
      </c>
      <c r="AW42" s="22">
        <v>3.4798059999999999E-13</v>
      </c>
      <c r="AX42" s="22">
        <v>6.0172943000000002E-12</v>
      </c>
      <c r="AY42" s="22">
        <v>1.023717E-10</v>
      </c>
      <c r="AZ42" s="22">
        <v>1.7339504999999999E-9</v>
      </c>
      <c r="BA42" s="22">
        <v>2.9362217999999998E-8</v>
      </c>
      <c r="BB42" s="22">
        <v>4.9810110000000001E-7</v>
      </c>
      <c r="BC42" s="22">
        <v>8.4793239999999993E-6</v>
      </c>
      <c r="BD42" s="22">
        <v>1.4515744000000001E-4</v>
      </c>
      <c r="BE42" s="22">
        <v>2.5062703000000002E-3</v>
      </c>
      <c r="BF42" s="22">
        <v>1.9285208000000002E-2</v>
      </c>
      <c r="BG42" s="22">
        <v>6.3547864999999995E-2</v>
      </c>
      <c r="BH42" s="22">
        <v>0.1387786</v>
      </c>
      <c r="BI42" s="22">
        <v>0.22750693999999999</v>
      </c>
      <c r="BJ42" s="22">
        <v>0.29397403999999999</v>
      </c>
      <c r="BK42" s="22">
        <v>0.30603092999999998</v>
      </c>
      <c r="BL42" s="22">
        <v>0.26847214000000003</v>
      </c>
      <c r="BM42" s="22">
        <v>0.18867150999999999</v>
      </c>
      <c r="BN42" s="22">
        <v>0.102771565</v>
      </c>
      <c r="BO42" s="22">
        <v>4.0385995000000001E-2</v>
      </c>
      <c r="BP42" s="22">
        <v>9.4396589999999996E-3</v>
      </c>
      <c r="BQ42" s="22">
        <v>6.2716943999999999E-4</v>
      </c>
      <c r="BR42" s="22">
        <v>4.0402425E-5</v>
      </c>
      <c r="BS42" s="22">
        <v>2.5566894000000001E-6</v>
      </c>
      <c r="BT42" s="22">
        <v>1.6004063E-7</v>
      </c>
      <c r="BU42" s="22">
        <v>9.9494074999999995E-9</v>
      </c>
      <c r="BV42" s="22">
        <v>6.1576016999999998E-10</v>
      </c>
      <c r="BW42" s="22">
        <v>3.7993404000000003E-11</v>
      </c>
      <c r="BX42" s="22">
        <v>2.3392984999999999E-12</v>
      </c>
      <c r="BY42" s="22">
        <v>1.4381311999999999E-13</v>
      </c>
      <c r="BZ42" s="22">
        <v>8.8309949999999994E-15</v>
      </c>
      <c r="CA42" s="22">
        <v>5.4178154000000002E-16</v>
      </c>
      <c r="CB42" s="22">
        <v>3.3212956E-17</v>
      </c>
      <c r="CC42" s="22">
        <v>2.0346965999999999E-18</v>
      </c>
      <c r="CD42" s="22">
        <v>1.2457305E-19</v>
      </c>
      <c r="CE42" s="22">
        <v>7.6224014999999997E-21</v>
      </c>
      <c r="CF42" s="22">
        <v>4.6679754999999996E-22</v>
      </c>
      <c r="CG42" s="22">
        <v>1.8455767000000001E-23</v>
      </c>
      <c r="CH42" s="22">
        <v>0</v>
      </c>
      <c r="CI42" s="22">
        <v>8.3915474999999997E-16</v>
      </c>
      <c r="CJ42" s="22">
        <v>1.9040148999999999E-14</v>
      </c>
      <c r="CK42" s="22">
        <v>3.4798357999999998E-13</v>
      </c>
      <c r="CL42" s="22">
        <v>6.0173384999999998E-12</v>
      </c>
      <c r="CM42" s="22">
        <v>1.02372395E-10</v>
      </c>
      <c r="CN42" s="22">
        <v>1.733963E-9</v>
      </c>
      <c r="CO42" s="22">
        <v>2.9362445000000001E-8</v>
      </c>
      <c r="CP42" s="22">
        <v>4.9810495E-7</v>
      </c>
      <c r="CQ42" s="22">
        <v>8.4793920000000003E-6</v>
      </c>
      <c r="CR42" s="22">
        <v>1.4515861E-4</v>
      </c>
      <c r="CS42" s="22">
        <v>2.5062906000000002E-3</v>
      </c>
      <c r="CT42" s="22">
        <v>1.9285292999999998E-2</v>
      </c>
      <c r="CU42" s="22">
        <v>6.354804E-2</v>
      </c>
      <c r="CV42" s="22">
        <v>0.13877887999999999</v>
      </c>
      <c r="CW42" s="22">
        <v>0.22750725999999999</v>
      </c>
      <c r="CX42" s="22">
        <v>0.29397452000000002</v>
      </c>
      <c r="CY42" s="22">
        <v>0.30603140000000001</v>
      </c>
      <c r="CZ42" s="22">
        <v>0.2684724</v>
      </c>
      <c r="DA42" s="22">
        <v>0.18867163000000001</v>
      </c>
      <c r="DB42" s="22">
        <v>0.10277161999999999</v>
      </c>
      <c r="DC42" s="22">
        <v>4.0386032000000002E-2</v>
      </c>
      <c r="DD42" s="22">
        <v>9.4396689999999995E-3</v>
      </c>
      <c r="DE42" s="22">
        <v>6.2717019999999999E-4</v>
      </c>
      <c r="DF42" s="22">
        <v>4.0402489999999997E-5</v>
      </c>
      <c r="DG42" s="22">
        <v>2.5566942000000002E-6</v>
      </c>
      <c r="DH42" s="22">
        <v>1.600409E-7</v>
      </c>
      <c r="DI42" s="22">
        <v>9.9494250000000001E-9</v>
      </c>
      <c r="DJ42" s="22">
        <v>6.1576150000000001E-10</v>
      </c>
      <c r="DK42" s="22">
        <v>3.7993496999999999E-11</v>
      </c>
      <c r="DL42" s="22">
        <v>2.3393053999999998E-12</v>
      </c>
      <c r="DM42" s="22">
        <v>1.4381346999999999E-13</v>
      </c>
      <c r="DN42" s="22">
        <v>8.8310104999999998E-15</v>
      </c>
      <c r="DO42" s="22">
        <v>5.4178185999999996E-16</v>
      </c>
      <c r="DP42" s="22">
        <v>3.3212971999999999E-17</v>
      </c>
      <c r="DQ42" s="22">
        <v>2.0347024E-18</v>
      </c>
      <c r="DR42" s="22">
        <v>1.2457368E-19</v>
      </c>
      <c r="DS42" s="22">
        <v>7.6224230000000001E-21</v>
      </c>
      <c r="DT42" s="22">
        <v>4.6679835999999999E-22</v>
      </c>
      <c r="DU42" s="22">
        <v>1.8455806000000001E-23</v>
      </c>
      <c r="DV42" s="22">
        <v>0</v>
      </c>
      <c r="DW42" s="22">
        <v>8.3915845E-16</v>
      </c>
      <c r="DX42" s="22">
        <v>1.9040236999999999E-14</v>
      </c>
      <c r="DY42" s="22">
        <v>3.4798518E-13</v>
      </c>
      <c r="DZ42" s="22">
        <v>6.0173660000000004E-12</v>
      </c>
      <c r="EA42" s="22">
        <v>1.0237289000000001E-10</v>
      </c>
      <c r="EB42" s="22">
        <v>1.7339704000000001E-9</v>
      </c>
      <c r="EC42" s="22">
        <v>2.9362570000000002E-8</v>
      </c>
      <c r="ED42" s="22">
        <v>4.9810709999999997E-7</v>
      </c>
      <c r="EE42" s="22">
        <v>8.4794269999999993E-6</v>
      </c>
      <c r="EF42" s="22">
        <v>1.451592E-4</v>
      </c>
      <c r="EG42" s="22">
        <v>2.5063009999999998E-3</v>
      </c>
      <c r="EH42" s="22">
        <v>1.9285366000000002E-2</v>
      </c>
      <c r="EI42" s="22">
        <v>6.3548250000000001E-2</v>
      </c>
      <c r="EJ42" s="22">
        <v>0.13877933000000001</v>
      </c>
      <c r="EK42" s="22">
        <v>0.22750787</v>
      </c>
      <c r="EL42" s="22">
        <v>0.29397522999999998</v>
      </c>
      <c r="EM42" s="22">
        <v>0.30603215</v>
      </c>
      <c r="EN42" s="22">
        <v>0.26847293999999999</v>
      </c>
      <c r="EO42" s="22">
        <v>0.18867195</v>
      </c>
      <c r="EP42" s="22">
        <v>0.10277179</v>
      </c>
      <c r="EQ42" s="22">
        <v>4.0386089999999999E-2</v>
      </c>
      <c r="ER42" s="22">
        <v>9.4396740000000003E-3</v>
      </c>
      <c r="ES42" s="22">
        <v>6.2717055E-4</v>
      </c>
      <c r="ET42" s="22">
        <v>4.0402523000000001E-5</v>
      </c>
      <c r="EU42" s="22">
        <v>2.5566956000000002E-6</v>
      </c>
      <c r="EV42" s="22">
        <v>1.6004095E-7</v>
      </c>
      <c r="EW42" s="22">
        <v>9.9494210000000005E-9</v>
      </c>
      <c r="EX42" s="22">
        <v>6.1576090000000003E-10</v>
      </c>
      <c r="EY42" s="22">
        <v>3.7993435000000002E-11</v>
      </c>
      <c r="EZ42" s="22">
        <v>2.3393004000000002E-12</v>
      </c>
      <c r="FA42" s="22">
        <v>1.4381311999999999E-13</v>
      </c>
      <c r="FB42" s="22">
        <v>8.830992E-15</v>
      </c>
      <c r="FC42" s="22">
        <v>5.4178063999999998E-16</v>
      </c>
      <c r="FD42" s="22">
        <v>3.3212926E-17</v>
      </c>
      <c r="FE42" s="22">
        <v>2.0347032000000002E-18</v>
      </c>
      <c r="FF42" s="22">
        <v>1.245734E-19</v>
      </c>
      <c r="FG42" s="22">
        <v>7.6224306000000002E-21</v>
      </c>
      <c r="FH42" s="22">
        <v>4.6679810000000001E-22</v>
      </c>
      <c r="FI42" s="22">
        <v>1.8455796999999999E-23</v>
      </c>
      <c r="FJ42" s="22">
        <v>0</v>
      </c>
      <c r="FK42" s="22">
        <v>8.3916079999999997E-16</v>
      </c>
      <c r="FL42" s="22">
        <v>1.9040285999999999E-14</v>
      </c>
      <c r="FM42" s="22">
        <v>3.4798618000000002E-13</v>
      </c>
      <c r="FN42" s="22">
        <v>6.0173829999999997E-12</v>
      </c>
      <c r="FO42" s="22">
        <v>1.0237312E-10</v>
      </c>
      <c r="FP42" s="22">
        <v>1.7339744999999999E-9</v>
      </c>
      <c r="FQ42" s="22">
        <v>2.9362632999999998E-8</v>
      </c>
      <c r="FR42" s="22">
        <v>4.9810840000000002E-7</v>
      </c>
      <c r="FS42" s="22">
        <v>8.4794500000000006E-6</v>
      </c>
      <c r="FT42" s="22">
        <v>1.4515955000000001E-4</v>
      </c>
      <c r="FU42" s="22">
        <v>2.5063070000000002E-3</v>
      </c>
      <c r="FV42" s="22">
        <v>1.9285407000000001E-2</v>
      </c>
      <c r="FW42" s="22">
        <v>6.3548389999999996E-2</v>
      </c>
      <c r="FX42" s="22">
        <v>0.13877956999999999</v>
      </c>
      <c r="FY42" s="22">
        <v>0.22750822000000001</v>
      </c>
      <c r="FZ42" s="22">
        <v>0.2939754</v>
      </c>
      <c r="GA42" s="22">
        <v>0.30603227</v>
      </c>
      <c r="GB42" s="22">
        <v>0.26847303</v>
      </c>
      <c r="GC42" s="22">
        <v>0.18867195</v>
      </c>
      <c r="GD42" s="22">
        <v>0.10277180399999999</v>
      </c>
      <c r="GE42" s="22">
        <v>4.0386073000000001E-2</v>
      </c>
      <c r="GF42" s="22">
        <v>9.4396629999999992E-3</v>
      </c>
      <c r="GG42" s="22">
        <v>6.2716927000000002E-4</v>
      </c>
      <c r="GH42" s="22">
        <v>4.0402409999999999E-5</v>
      </c>
      <c r="GI42" s="22">
        <v>2.5566882999999999E-6</v>
      </c>
      <c r="GJ42" s="22">
        <v>1.6004042999999999E-7</v>
      </c>
      <c r="GK42" s="22">
        <v>9.9493850000000006E-9</v>
      </c>
      <c r="GL42" s="22">
        <v>6.1575849999999999E-10</v>
      </c>
      <c r="GM42" s="22">
        <v>3.7993292999999997E-11</v>
      </c>
      <c r="GN42" s="22">
        <v>2.3392933000000001E-12</v>
      </c>
      <c r="GO42" s="22">
        <v>1.4381293000000001E-13</v>
      </c>
      <c r="GP42" s="22">
        <v>8.8310070000000004E-15</v>
      </c>
      <c r="GQ42" s="22">
        <v>5.4178243999999996E-16</v>
      </c>
      <c r="GR42" s="22">
        <v>3.3212905999999997E-17</v>
      </c>
      <c r="GS42" s="22">
        <v>2.0346916E-18</v>
      </c>
      <c r="GT42" s="22">
        <v>1.2457325999999999E-19</v>
      </c>
      <c r="GU42" s="22">
        <v>7.6224070000000006E-21</v>
      </c>
      <c r="GV42" s="22">
        <v>4.6679669999999999E-22</v>
      </c>
      <c r="GW42" s="22">
        <v>1.8455739E-23</v>
      </c>
      <c r="GX42" s="22">
        <v>0</v>
      </c>
      <c r="GY42" s="22">
        <v>8.3916299999999997E-16</v>
      </c>
      <c r="GZ42" s="22">
        <v>1.9040330000000001E-14</v>
      </c>
      <c r="HA42" s="22">
        <v>3.4798688000000002E-13</v>
      </c>
      <c r="HB42" s="22">
        <v>6.0173969999999997E-12</v>
      </c>
      <c r="HC42" s="22">
        <v>1.02373325E-10</v>
      </c>
      <c r="HD42" s="22">
        <v>1.7339775999999999E-9</v>
      </c>
      <c r="HE42" s="22">
        <v>2.936268E-8</v>
      </c>
      <c r="HF42" s="22">
        <v>4.9810893000000004E-7</v>
      </c>
      <c r="HG42" s="22">
        <v>8.4794565000000001E-6</v>
      </c>
      <c r="HH42" s="22">
        <v>1.4515970000000001E-4</v>
      </c>
      <c r="HI42" s="22">
        <v>2.5063094000000001E-3</v>
      </c>
      <c r="HJ42" s="22">
        <v>1.9285426000000001E-2</v>
      </c>
      <c r="HK42" s="22">
        <v>6.3548439999999998E-2</v>
      </c>
      <c r="HL42" s="22">
        <v>0.13877956999999999</v>
      </c>
      <c r="HM42" s="22">
        <v>0.22750803999999999</v>
      </c>
      <c r="HN42" s="22">
        <v>0.29397508999999999</v>
      </c>
      <c r="HO42" s="22">
        <v>0.30603182000000001</v>
      </c>
      <c r="HP42" s="22">
        <v>0.26847260000000001</v>
      </c>
      <c r="HQ42" s="22">
        <v>0.18867165</v>
      </c>
      <c r="HR42" s="22">
        <v>0.10277159499999999</v>
      </c>
      <c r="HS42" s="22">
        <v>4.0385975999999997E-2</v>
      </c>
      <c r="HT42" s="22">
        <v>9.4396294999999995E-3</v>
      </c>
      <c r="HU42" s="22">
        <v>6.2716677000000003E-4</v>
      </c>
      <c r="HV42" s="22">
        <v>4.040224E-5</v>
      </c>
      <c r="HW42" s="22">
        <v>2.5566776000000001E-6</v>
      </c>
      <c r="HX42" s="22">
        <v>1.6003977999999999E-7</v>
      </c>
      <c r="HY42" s="22">
        <v>9.9493509999999997E-9</v>
      </c>
      <c r="HZ42" s="22">
        <v>6.157569E-10</v>
      </c>
      <c r="IA42" s="22">
        <v>3.7993234000000002E-11</v>
      </c>
      <c r="IB42" s="22">
        <v>2.3392890000000001E-12</v>
      </c>
      <c r="IC42" s="22">
        <v>1.4381241E-13</v>
      </c>
      <c r="ID42" s="22">
        <v>8.8309579999999998E-15</v>
      </c>
      <c r="IE42" s="22">
        <v>5.4177969999999996E-16</v>
      </c>
      <c r="IF42" s="22">
        <v>3.3212836999999998E-17</v>
      </c>
      <c r="IG42" s="22">
        <v>2.0346892000000001E-18</v>
      </c>
      <c r="IH42" s="22">
        <v>1.2457306000000001E-19</v>
      </c>
      <c r="II42" s="22">
        <v>7.6223839999999999E-21</v>
      </c>
      <c r="IJ42" s="22">
        <v>4.6679550000000004E-22</v>
      </c>
      <c r="IK42" s="22">
        <v>1.8455691000000001E-23</v>
      </c>
      <c r="IL42" s="22">
        <v>0</v>
      </c>
      <c r="IM42" s="22">
        <v>8.3916129999999998E-16</v>
      </c>
      <c r="IN42" s="22">
        <v>1.9040293000000001E-14</v>
      </c>
      <c r="IO42" s="22">
        <v>3.4798632000000002E-13</v>
      </c>
      <c r="IP42" s="22">
        <v>6.0173823000000001E-12</v>
      </c>
      <c r="IQ42" s="22">
        <v>1.02373166E-10</v>
      </c>
      <c r="IR42" s="22">
        <v>1.7339750999999999E-9</v>
      </c>
      <c r="IS42" s="22">
        <v>2.9362637E-8</v>
      </c>
      <c r="IT42" s="22">
        <v>4.9810799999999995E-7</v>
      </c>
      <c r="IU42" s="22">
        <v>8.4794409999999993E-6</v>
      </c>
      <c r="IV42" s="22">
        <v>1.4515943E-4</v>
      </c>
      <c r="IW42" s="22">
        <v>2.5063057000000001E-3</v>
      </c>
      <c r="IX42" s="22">
        <v>1.9285397999999999E-2</v>
      </c>
      <c r="IY42" s="22">
        <v>6.3548359999999998E-2</v>
      </c>
      <c r="IZ42" s="22">
        <v>0.13877943000000001</v>
      </c>
      <c r="JA42" s="22">
        <v>0.22750786000000001</v>
      </c>
      <c r="JB42" s="22">
        <v>0.29397479999999998</v>
      </c>
      <c r="JC42" s="22">
        <v>0.30603134999999998</v>
      </c>
      <c r="JD42" s="22">
        <v>0.26847199999999999</v>
      </c>
      <c r="JE42" s="22">
        <v>0.18867112999999999</v>
      </c>
      <c r="JF42" s="22">
        <v>0.10277134</v>
      </c>
      <c r="JG42" s="22">
        <v>4.0385893999999999E-2</v>
      </c>
      <c r="JH42" s="22">
        <v>9.4396080000000004E-3</v>
      </c>
      <c r="JI42" s="22">
        <v>6.2716530000000005E-4</v>
      </c>
      <c r="JJ42" s="22">
        <v>4.0402150000000001E-5</v>
      </c>
      <c r="JK42" s="22">
        <v>2.5566720000000001E-6</v>
      </c>
      <c r="JL42" s="22">
        <v>1.6003947999999999E-7</v>
      </c>
      <c r="JM42" s="22">
        <v>9.9493320000000002E-9</v>
      </c>
      <c r="JN42" s="22">
        <v>6.1575579999999996E-10</v>
      </c>
      <c r="JO42" s="22">
        <v>3.7993185E-11</v>
      </c>
      <c r="JP42" s="22">
        <v>2.3392879999999999E-12</v>
      </c>
      <c r="JQ42" s="22">
        <v>1.4381234E-13</v>
      </c>
      <c r="JR42" s="22">
        <v>8.8309319999999997E-15</v>
      </c>
      <c r="JS42" s="22">
        <v>5.4177693999999996E-16</v>
      </c>
      <c r="JT42" s="22">
        <v>3.3212724000000003E-17</v>
      </c>
      <c r="JU42" s="22">
        <v>2.0346877E-18</v>
      </c>
      <c r="JV42" s="22">
        <v>1.2457284000000001E-19</v>
      </c>
      <c r="JW42" s="22">
        <v>7.6223680000000003E-21</v>
      </c>
      <c r="JX42" s="22">
        <v>4.6679449999999997E-22</v>
      </c>
      <c r="JY42" s="22">
        <v>1.8455655000000001E-23</v>
      </c>
      <c r="JZ42" s="22">
        <v>0</v>
      </c>
      <c r="KA42" s="22">
        <v>8.3916094000000004E-16</v>
      </c>
      <c r="KB42" s="22">
        <v>1.9040271999999999E-14</v>
      </c>
      <c r="KC42" s="22">
        <v>3.4798583000000002E-13</v>
      </c>
      <c r="KD42" s="22">
        <v>6.0173775999999998E-12</v>
      </c>
      <c r="KE42" s="22">
        <v>1.0237302E-10</v>
      </c>
      <c r="KF42" s="22">
        <v>1.7339734E-9</v>
      </c>
      <c r="KG42" s="22">
        <v>2.9362611999999998E-8</v>
      </c>
      <c r="KH42" s="22">
        <v>4.9810779999999997E-7</v>
      </c>
      <c r="KI42" s="22">
        <v>8.4794420000000004E-6</v>
      </c>
      <c r="KJ42" s="22">
        <v>1.4515945999999999E-4</v>
      </c>
      <c r="KK42" s="22">
        <v>2.5063063999999999E-3</v>
      </c>
      <c r="KL42" s="22">
        <v>1.9285366000000002E-2</v>
      </c>
      <c r="KM42" s="22">
        <v>6.3548229999999997E-2</v>
      </c>
      <c r="KN42" s="22">
        <v>0.13877919999999999</v>
      </c>
      <c r="KO42" s="22">
        <v>0.22750751999999999</v>
      </c>
      <c r="KP42" s="22">
        <v>0.29397443000000001</v>
      </c>
      <c r="KQ42" s="22">
        <v>0.30603101999999999</v>
      </c>
      <c r="KR42" s="22">
        <v>0.26847166</v>
      </c>
      <c r="KS42" s="22">
        <v>0.18867086</v>
      </c>
      <c r="KT42" s="22">
        <v>0.10277119</v>
      </c>
      <c r="KU42" s="22">
        <v>4.0385835000000002E-2</v>
      </c>
      <c r="KV42" s="22">
        <v>9.4396010000000006E-3</v>
      </c>
      <c r="KW42" s="22">
        <v>6.2716499999999995E-4</v>
      </c>
      <c r="KX42" s="22">
        <v>4.0402145E-5</v>
      </c>
      <c r="KY42" s="22">
        <v>2.5566726000000002E-6</v>
      </c>
      <c r="KZ42" s="22">
        <v>1.6003958000000001E-7</v>
      </c>
      <c r="LA42" s="22">
        <v>9.9493349999999995E-9</v>
      </c>
      <c r="LB42" s="22">
        <v>6.1575545000000005E-10</v>
      </c>
      <c r="LC42" s="22">
        <v>3.7993125999999998E-11</v>
      </c>
      <c r="LD42" s="22">
        <v>2.3392845999999999E-12</v>
      </c>
      <c r="LE42" s="22">
        <v>1.4381227999999999E-13</v>
      </c>
      <c r="LF42" s="22">
        <v>8.8309360000000006E-15</v>
      </c>
      <c r="LG42" s="22">
        <v>5.4177682999999998E-16</v>
      </c>
      <c r="LH42" s="22">
        <v>3.3212688000000002E-17</v>
      </c>
      <c r="LI42" s="22">
        <v>2.0346867000000001E-18</v>
      </c>
      <c r="LJ42" s="22">
        <v>1.2457262000000001E-19</v>
      </c>
      <c r="LK42" s="22">
        <v>7.6223580000000002E-21</v>
      </c>
      <c r="LL42" s="22">
        <v>4.6679396000000005E-22</v>
      </c>
      <c r="LM42" s="22">
        <v>1.8455632999999999E-23</v>
      </c>
      <c r="LN42" s="22">
        <v>0</v>
      </c>
      <c r="LO42" s="22">
        <v>8.3915754999999996E-16</v>
      </c>
      <c r="LP42" s="22">
        <v>1.9040199999999999E-14</v>
      </c>
      <c r="LQ42" s="22">
        <v>3.4798444999999999E-13</v>
      </c>
      <c r="LR42" s="22">
        <v>6.0173554999999999E-12</v>
      </c>
      <c r="LS42" s="22">
        <v>1.0237266600000001E-10</v>
      </c>
      <c r="LT42" s="22">
        <v>1.7339675E-9</v>
      </c>
      <c r="LU42" s="22">
        <v>2.9362531999999999E-8</v>
      </c>
      <c r="LV42" s="22">
        <v>4.9810694000000002E-7</v>
      </c>
      <c r="LW42" s="22">
        <v>8.4794280000000004E-6</v>
      </c>
      <c r="LX42" s="22">
        <v>1.4515924E-4</v>
      </c>
      <c r="LY42" s="22">
        <v>2.5063030000000001E-3</v>
      </c>
      <c r="LZ42" s="22">
        <v>1.9285366000000002E-2</v>
      </c>
      <c r="MA42" s="22">
        <v>6.3548199999999999E-2</v>
      </c>
      <c r="MB42" s="22">
        <v>0.13877903</v>
      </c>
      <c r="MC42" s="22">
        <v>0.22750719</v>
      </c>
      <c r="MD42" s="22">
        <v>0.29397403999999999</v>
      </c>
      <c r="ME42" s="22">
        <v>0.30603069999999999</v>
      </c>
      <c r="MF42" s="22">
        <v>0.26847142000000002</v>
      </c>
      <c r="MG42" s="22">
        <v>0.18867076999999999</v>
      </c>
      <c r="MH42" s="22">
        <v>0.10277118</v>
      </c>
      <c r="MI42" s="22">
        <v>4.0385856999999997E-2</v>
      </c>
      <c r="MJ42" s="22">
        <v>9.4396189999999998E-3</v>
      </c>
      <c r="MK42" s="22">
        <v>6.2716669999999999E-4</v>
      </c>
      <c r="ML42" s="22">
        <v>4.0402272000000001E-5</v>
      </c>
      <c r="MM42" s="22">
        <v>2.5566810000000001E-6</v>
      </c>
      <c r="MN42" s="22">
        <v>1.6004012999999999E-7</v>
      </c>
      <c r="MO42" s="22">
        <v>9.9493754999999992E-9</v>
      </c>
      <c r="MP42" s="22">
        <v>6.1575760000000001E-10</v>
      </c>
      <c r="MQ42" s="22">
        <v>3.7993202000000003E-11</v>
      </c>
      <c r="MR42" s="22">
        <v>2.3392868E-12</v>
      </c>
      <c r="MS42" s="22">
        <v>1.4381244000000001E-13</v>
      </c>
      <c r="MT42" s="22">
        <v>8.8309640000000003E-15</v>
      </c>
      <c r="MU42" s="22">
        <v>5.4177930000000003E-16</v>
      </c>
      <c r="MV42" s="22">
        <v>3.3212827E-17</v>
      </c>
      <c r="MW42" s="22">
        <v>2.0346926999999999E-18</v>
      </c>
      <c r="MX42" s="22">
        <v>1.2457287999999999E-19</v>
      </c>
      <c r="MY42" s="22">
        <v>7.6223760000000001E-21</v>
      </c>
      <c r="MZ42" s="22">
        <v>4.6679499999999996E-22</v>
      </c>
      <c r="NA42" s="22">
        <v>1.8455671999999999E-23</v>
      </c>
      <c r="NB42" s="22">
        <v>0</v>
      </c>
      <c r="NC42" s="22">
        <v>8.3915440000000003E-16</v>
      </c>
      <c r="ND42" s="22">
        <v>1.9040129999999999E-14</v>
      </c>
      <c r="NE42" s="22">
        <v>3.4798329999999998E-13</v>
      </c>
      <c r="NF42" s="22">
        <v>6.0173320000000001E-12</v>
      </c>
      <c r="NG42" s="22">
        <v>1.02372284E-10</v>
      </c>
      <c r="NH42" s="22">
        <v>1.7339605E-9</v>
      </c>
      <c r="NI42" s="22">
        <v>2.9362411E-8</v>
      </c>
      <c r="NJ42" s="22">
        <v>4.9810484000000003E-7</v>
      </c>
      <c r="NK42" s="22">
        <v>8.4793920000000003E-6</v>
      </c>
      <c r="NL42" s="22">
        <v>1.4515867E-4</v>
      </c>
      <c r="NM42" s="22">
        <v>2.5062927E-3</v>
      </c>
      <c r="NN42" s="22">
        <v>1.9285323E-2</v>
      </c>
      <c r="NO42" s="22">
        <v>6.3548080000000007E-2</v>
      </c>
      <c r="NP42" s="22">
        <v>0.13877887</v>
      </c>
      <c r="NQ42" s="22">
        <v>0.22750701000000001</v>
      </c>
      <c r="NR42" s="22">
        <v>0.29397398000000002</v>
      </c>
      <c r="NS42" s="22">
        <v>0.30603071999999998</v>
      </c>
      <c r="NT42" s="22">
        <v>0.26847156999999999</v>
      </c>
      <c r="NU42" s="22">
        <v>0.18867091999999999</v>
      </c>
      <c r="NV42" s="22">
        <v>0.102771275</v>
      </c>
      <c r="NW42" s="22">
        <v>4.0385917E-2</v>
      </c>
      <c r="NX42" s="22">
        <v>9.4396370000000007E-3</v>
      </c>
      <c r="NY42" s="22">
        <v>6.2716819999999996E-4</v>
      </c>
      <c r="NZ42" s="22">
        <v>4.0402352E-5</v>
      </c>
      <c r="OA42" s="22">
        <v>2.5566853000000001E-6</v>
      </c>
      <c r="OB42" s="22">
        <v>1.6004039999999999E-7</v>
      </c>
      <c r="OC42" s="22">
        <v>9.9493909999999992E-9</v>
      </c>
      <c r="OD42" s="22">
        <v>6.1575893999999998E-10</v>
      </c>
      <c r="OE42" s="22">
        <v>3.7993290000000002E-11</v>
      </c>
      <c r="OF42" s="22">
        <v>2.3392898000000001E-12</v>
      </c>
      <c r="OG42" s="22">
        <v>1.4381248999999999E-13</v>
      </c>
      <c r="OH42" s="22">
        <v>8.8309689999999994E-15</v>
      </c>
      <c r="OI42" s="22">
        <v>5.4178026999999995E-16</v>
      </c>
      <c r="OJ42" s="22">
        <v>3.3212905999999997E-17</v>
      </c>
      <c r="OK42" s="22">
        <v>2.0346964000000002E-18</v>
      </c>
      <c r="OL42" s="22">
        <v>1.2457300000000001E-19</v>
      </c>
      <c r="OM42" s="22">
        <v>7.6223844999999999E-21</v>
      </c>
      <c r="ON42" s="22">
        <v>4.6679550000000004E-22</v>
      </c>
      <c r="OO42" s="22">
        <v>1.8455690000000001E-23</v>
      </c>
      <c r="OP42" s="22">
        <v>0</v>
      </c>
      <c r="OQ42" s="22">
        <v>8.3915204999999996E-16</v>
      </c>
      <c r="OR42" s="22">
        <v>1.9040080000000002E-14</v>
      </c>
      <c r="OS42" s="22">
        <v>3.4798240000000002E-13</v>
      </c>
      <c r="OT42" s="22">
        <v>6.0173172999999997E-12</v>
      </c>
      <c r="OU42" s="22">
        <v>1.0237201999999999E-10</v>
      </c>
      <c r="OV42" s="22">
        <v>1.7339554000000001E-9</v>
      </c>
      <c r="OW42" s="22">
        <v>2.9362315E-8</v>
      </c>
      <c r="OX42" s="22">
        <v>4.9810300000000002E-7</v>
      </c>
      <c r="OY42" s="22">
        <v>8.4793619999999999E-6</v>
      </c>
      <c r="OZ42" s="22">
        <v>1.4515812E-4</v>
      </c>
      <c r="PA42" s="22">
        <v>2.5062836E-3</v>
      </c>
      <c r="PB42" s="22">
        <v>1.9285295000000001E-2</v>
      </c>
      <c r="PC42" s="22">
        <v>6.3548049999999995E-2</v>
      </c>
      <c r="PD42" s="22">
        <v>0.13877882</v>
      </c>
      <c r="PE42" s="22">
        <v>0.22750699999999999</v>
      </c>
      <c r="PF42" s="22">
        <v>0.29397392</v>
      </c>
      <c r="PG42" s="22">
        <v>0.30603078</v>
      </c>
      <c r="PH42" s="22">
        <v>0.26847175000000001</v>
      </c>
      <c r="PI42" s="22">
        <v>0.18867107999999999</v>
      </c>
      <c r="PJ42" s="22">
        <v>0.10277139</v>
      </c>
      <c r="PK42" s="22">
        <v>4.0385965000000003E-2</v>
      </c>
      <c r="PL42" s="22">
        <v>9.4396565000000009E-3</v>
      </c>
      <c r="PM42" s="22">
        <v>6.2716956000000005E-4</v>
      </c>
      <c r="PN42" s="22">
        <v>4.0402453999999999E-5</v>
      </c>
      <c r="PO42" s="22">
        <v>2.556691E-6</v>
      </c>
      <c r="PP42" s="22">
        <v>1.6004066999999999E-7</v>
      </c>
      <c r="PQ42" s="22">
        <v>9.9494050000000003E-9</v>
      </c>
      <c r="PR42" s="22">
        <v>6.1576020000000001E-10</v>
      </c>
      <c r="PS42" s="22">
        <v>3.7993396999999999E-11</v>
      </c>
      <c r="PT42" s="22">
        <v>2.3392974000000001E-12</v>
      </c>
      <c r="PU42" s="22">
        <v>1.4381297E-13</v>
      </c>
      <c r="PV42" s="22">
        <v>8.830992E-15</v>
      </c>
      <c r="PW42" s="22">
        <v>5.4178154000000002E-16</v>
      </c>
      <c r="PX42" s="22">
        <v>3.3212982000000003E-17</v>
      </c>
      <c r="PY42" s="22">
        <v>2.0347003000000001E-18</v>
      </c>
      <c r="PZ42" s="22">
        <v>1.245733E-19</v>
      </c>
      <c r="QA42" s="22">
        <v>7.6224050000000002E-21</v>
      </c>
      <c r="QB42" s="22">
        <v>4.6679663999999999E-22</v>
      </c>
      <c r="QC42" s="22">
        <v>1.8455734999999999E-23</v>
      </c>
      <c r="QD42" s="22">
        <v>0</v>
      </c>
      <c r="QE42" s="22">
        <v>8.3914890000000004E-16</v>
      </c>
      <c r="QF42" s="22">
        <v>1.904E-14</v>
      </c>
      <c r="QG42" s="22">
        <v>3.4798087E-13</v>
      </c>
      <c r="QH42" s="22">
        <v>6.0172919999999996E-12</v>
      </c>
      <c r="QI42" s="22">
        <v>1.0237163999999999E-10</v>
      </c>
      <c r="QJ42" s="22">
        <v>1.7339501E-9</v>
      </c>
      <c r="QK42" s="22">
        <v>2.9362202E-8</v>
      </c>
      <c r="QL42" s="22">
        <v>4.9810090000000003E-7</v>
      </c>
      <c r="QM42" s="22">
        <v>8.4793190000000006E-6</v>
      </c>
      <c r="QN42" s="22">
        <v>1.4515736E-4</v>
      </c>
      <c r="QO42" s="22">
        <v>2.5062690999999998E-3</v>
      </c>
      <c r="QP42" s="22">
        <v>1.9285236000000001E-2</v>
      </c>
      <c r="QQ42" s="22">
        <v>6.3548006000000004E-2</v>
      </c>
      <c r="QR42" s="22">
        <v>0.13877885000000001</v>
      </c>
      <c r="QS42" s="22">
        <v>0.22750709999999999</v>
      </c>
      <c r="QT42" s="22">
        <v>0.29397420000000002</v>
      </c>
      <c r="QU42" s="22">
        <v>0.30603096000000002</v>
      </c>
      <c r="QV42" s="22">
        <v>0.26847201999999998</v>
      </c>
      <c r="QW42" s="22">
        <v>0.18867138</v>
      </c>
      <c r="QX42" s="22">
        <v>0.102771565</v>
      </c>
      <c r="QY42" s="22">
        <v>4.0386013999999998E-2</v>
      </c>
      <c r="QZ42" s="22">
        <v>9.4396705000000004E-3</v>
      </c>
      <c r="RA42" s="22">
        <v>6.2717043000000004E-4</v>
      </c>
      <c r="RB42" s="22">
        <v>4.0402499999999998E-5</v>
      </c>
      <c r="RC42" s="22">
        <v>2.5566944E-6</v>
      </c>
      <c r="RD42" s="22">
        <v>1.6004087E-7</v>
      </c>
      <c r="RE42" s="22">
        <v>9.9494169999999992E-9</v>
      </c>
      <c r="RF42" s="22">
        <v>6.1576099999999996E-10</v>
      </c>
      <c r="RG42" s="22">
        <v>3.7993475999999999E-11</v>
      </c>
      <c r="RH42" s="22">
        <v>2.3393053999999998E-12</v>
      </c>
      <c r="RI42" s="22">
        <v>1.438136E-13</v>
      </c>
      <c r="RJ42" s="22">
        <v>8.8310279999999998E-15</v>
      </c>
      <c r="RK42" s="22">
        <v>5.4178349999999996E-16</v>
      </c>
      <c r="RL42" s="22">
        <v>3.3213080000000001E-17</v>
      </c>
      <c r="RM42" s="22">
        <v>2.0347059999999998E-18</v>
      </c>
      <c r="RN42" s="22">
        <v>1.2457369999999999E-19</v>
      </c>
      <c r="RO42" s="22">
        <v>7.6224306000000002E-21</v>
      </c>
      <c r="RP42" s="22">
        <v>4.6679805000000004E-22</v>
      </c>
      <c r="RQ42" s="22">
        <v>1.845579E-23</v>
      </c>
      <c r="RR42" s="22">
        <v>0</v>
      </c>
      <c r="RS42" s="22">
        <v>8.3914680000000002E-16</v>
      </c>
      <c r="RT42" s="22">
        <v>1.903995E-14</v>
      </c>
      <c r="RU42" s="22">
        <v>3.4797983999999998E-13</v>
      </c>
      <c r="RV42" s="22">
        <v>6.0172779999999996E-12</v>
      </c>
      <c r="RW42" s="22">
        <v>1.0237144E-10</v>
      </c>
      <c r="RX42" s="22">
        <v>1.7339469E-9</v>
      </c>
      <c r="RY42" s="22">
        <v>2.9362175000000001E-8</v>
      </c>
      <c r="RZ42" s="22">
        <v>4.9810063E-7</v>
      </c>
      <c r="SA42" s="22">
        <v>8.4793119999999998E-6</v>
      </c>
      <c r="SB42" s="22">
        <v>1.4515711999999999E-4</v>
      </c>
      <c r="SC42" s="22">
        <v>2.5062642999999999E-3</v>
      </c>
      <c r="SD42" s="22">
        <v>1.9285211E-2</v>
      </c>
      <c r="SE42" s="22">
        <v>6.3547930000000002E-2</v>
      </c>
      <c r="SF42" s="22">
        <v>0.13877877999999999</v>
      </c>
      <c r="SG42" s="22">
        <v>0.22750699999999999</v>
      </c>
      <c r="SH42" s="22">
        <v>0.29397415999999998</v>
      </c>
      <c r="SI42" s="22">
        <v>0.30603101999999999</v>
      </c>
      <c r="SJ42" s="22">
        <v>0.26847209999999999</v>
      </c>
      <c r="SK42" s="22">
        <v>0.18867154</v>
      </c>
      <c r="SL42" s="22">
        <v>0.10277162500000001</v>
      </c>
      <c r="SM42" s="22">
        <v>4.0386036E-2</v>
      </c>
      <c r="SN42" s="22">
        <v>9.4396670000000005E-3</v>
      </c>
      <c r="SO42" s="22">
        <v>6.2717009999999995E-4</v>
      </c>
      <c r="SP42" s="22">
        <v>4.0402482999999998E-5</v>
      </c>
      <c r="SQ42" s="22">
        <v>2.5566935000000002E-6</v>
      </c>
      <c r="SR42" s="22">
        <v>1.6004085999999999E-7</v>
      </c>
      <c r="SS42" s="22">
        <v>9.9494160000000005E-9</v>
      </c>
      <c r="ST42" s="22">
        <v>6.157608E-10</v>
      </c>
      <c r="SU42" s="22">
        <v>3.7993462999999998E-11</v>
      </c>
      <c r="SV42" s="22">
        <v>2.3393058000000001E-12</v>
      </c>
      <c r="SW42" s="22">
        <v>1.4381370000000001E-13</v>
      </c>
      <c r="SX42" s="22">
        <v>8.8310410000000006E-15</v>
      </c>
      <c r="SY42" s="22">
        <v>5.4178386999999999E-16</v>
      </c>
      <c r="SZ42" s="22">
        <v>3.3213080000000001E-17</v>
      </c>
      <c r="TA42" s="22">
        <v>2.0347046999999998E-18</v>
      </c>
      <c r="TB42" s="22">
        <v>1.2457368E-19</v>
      </c>
      <c r="TC42" s="22">
        <v>7.6224306000000002E-21</v>
      </c>
      <c r="TD42" s="22">
        <v>4.6679795E-22</v>
      </c>
      <c r="TE42" s="22">
        <v>1.845579E-23</v>
      </c>
      <c r="TF42" s="22">
        <v>0</v>
      </c>
      <c r="TG42" s="22">
        <v>8.3914405000000002E-16</v>
      </c>
      <c r="TH42" s="22">
        <v>1.9039893E-14</v>
      </c>
      <c r="TI42" s="22">
        <v>3.4797885999999998E-13</v>
      </c>
      <c r="TJ42" s="22">
        <v>6.0172605E-12</v>
      </c>
      <c r="TK42" s="22">
        <v>1.0237110000000001E-10</v>
      </c>
      <c r="TL42" s="22">
        <v>1.7339400999999999E-9</v>
      </c>
      <c r="TM42" s="22">
        <v>2.9362060000000001E-8</v>
      </c>
      <c r="TN42" s="22">
        <v>4.9809863999999998E-7</v>
      </c>
      <c r="TO42" s="22">
        <v>8.4792839999999998E-6</v>
      </c>
      <c r="TP42" s="22">
        <v>1.4515675E-4</v>
      </c>
      <c r="TQ42" s="22">
        <v>2.5062587000000002E-3</v>
      </c>
      <c r="TR42" s="22">
        <v>1.9285189000000001E-2</v>
      </c>
      <c r="TS42" s="22">
        <v>6.3547893999999994E-2</v>
      </c>
      <c r="TT42" s="22">
        <v>0.13877877999999999</v>
      </c>
      <c r="TU42" s="22">
        <v>0.22750719</v>
      </c>
      <c r="TV42" s="22">
        <v>0.29397445999999999</v>
      </c>
      <c r="TW42" s="22">
        <v>0.30603126000000003</v>
      </c>
      <c r="TX42" s="22">
        <v>0.26847237000000002</v>
      </c>
      <c r="TY42" s="22">
        <v>0.18867170999999999</v>
      </c>
      <c r="TZ42" s="22">
        <v>0.10277169</v>
      </c>
      <c r="UA42" s="22">
        <v>4.0386065999999998E-2</v>
      </c>
      <c r="UB42" s="22">
        <v>9.4396710000000002E-3</v>
      </c>
      <c r="UC42" s="22">
        <v>6.2717025999999996E-4</v>
      </c>
      <c r="UD42" s="22">
        <v>4.0402499999999998E-5</v>
      </c>
      <c r="UE42" s="22">
        <v>2.5566958E-6</v>
      </c>
      <c r="UF42" s="22">
        <v>1.6004104999999999E-7</v>
      </c>
      <c r="UG42" s="22">
        <v>9.949435E-9</v>
      </c>
      <c r="UH42" s="22">
        <v>6.1576199999999997E-10</v>
      </c>
      <c r="UI42" s="22">
        <v>3.7993546000000001E-11</v>
      </c>
      <c r="UJ42" s="22">
        <v>2.3393103999999999E-12</v>
      </c>
      <c r="UK42" s="22">
        <v>1.4381400999999999E-13</v>
      </c>
      <c r="UL42" s="22">
        <v>8.8310600000000004E-15</v>
      </c>
      <c r="UM42" s="22">
        <v>5.4178493E-16</v>
      </c>
      <c r="UN42" s="22">
        <v>3.3213128000000003E-17</v>
      </c>
      <c r="UO42" s="22">
        <v>2.0347073000000002E-18</v>
      </c>
      <c r="UP42" s="22">
        <v>1.2457385000000001E-19</v>
      </c>
      <c r="UQ42" s="22">
        <v>7.6224394999999998E-21</v>
      </c>
      <c r="UR42" s="22">
        <v>4.667986E-22</v>
      </c>
      <c r="US42" s="22">
        <v>1.8455816000000001E-23</v>
      </c>
      <c r="UT42" s="22">
        <v>0</v>
      </c>
      <c r="UU42" s="22">
        <v>8.3914460000000002E-16</v>
      </c>
      <c r="UV42" s="22">
        <v>1.9039908000000001E-14</v>
      </c>
      <c r="UW42" s="22">
        <v>3.4797908000000001E-13</v>
      </c>
      <c r="UX42" s="22">
        <v>6.0172596000000003E-12</v>
      </c>
      <c r="UY42" s="22">
        <v>1.0237116999999999E-10</v>
      </c>
      <c r="UZ42" s="22">
        <v>1.7339406999999999E-9</v>
      </c>
      <c r="VA42" s="22">
        <v>2.9362042999999999E-8</v>
      </c>
      <c r="VB42" s="22">
        <v>4.9809825000000005E-7</v>
      </c>
      <c r="VC42" s="22">
        <v>8.4792770000000007E-6</v>
      </c>
      <c r="VD42" s="22">
        <v>1.4515662000000001E-4</v>
      </c>
      <c r="VE42" s="22">
        <v>2.5062565999999999E-3</v>
      </c>
      <c r="VF42" s="22">
        <v>1.9285198E-2</v>
      </c>
      <c r="VG42" s="22">
        <v>6.3547930000000002E-2</v>
      </c>
      <c r="VH42" s="22">
        <v>0.13877887</v>
      </c>
      <c r="VI42" s="22">
        <v>0.22750732000000001</v>
      </c>
      <c r="VJ42" s="22">
        <v>0.29397455</v>
      </c>
      <c r="VK42" s="22">
        <v>0.30603134999999998</v>
      </c>
      <c r="VL42" s="22">
        <v>0.26847237000000002</v>
      </c>
      <c r="VM42" s="22">
        <v>0.18867170999999999</v>
      </c>
      <c r="VN42" s="22">
        <v>0.10277169999999999</v>
      </c>
      <c r="VO42" s="22">
        <v>4.0386043000000003E-2</v>
      </c>
      <c r="VP42" s="22">
        <v>9.4396610000000002E-3</v>
      </c>
      <c r="VQ42" s="22">
        <v>6.2716930000000001E-4</v>
      </c>
      <c r="VR42" s="22">
        <v>4.0402431999999999E-5</v>
      </c>
      <c r="VS42" s="22">
        <v>2.5566917E-6</v>
      </c>
      <c r="VT42" s="22">
        <v>1.6004087E-7</v>
      </c>
      <c r="VU42" s="22">
        <v>9.94943E-9</v>
      </c>
      <c r="VV42" s="22">
        <v>6.1576204999999998E-10</v>
      </c>
      <c r="VW42" s="22">
        <v>3.7993562999999998E-11</v>
      </c>
      <c r="VX42" s="22">
        <v>2.3393106E-12</v>
      </c>
      <c r="VY42" s="22">
        <v>1.4381400999999999E-13</v>
      </c>
      <c r="VZ42" s="22">
        <v>8.8310580000000007E-15</v>
      </c>
      <c r="WA42" s="22">
        <v>5.4178503999999998E-16</v>
      </c>
      <c r="WB42" s="22">
        <v>3.3213134999999998E-17</v>
      </c>
      <c r="WC42" s="22">
        <v>2.034708E-18</v>
      </c>
      <c r="WD42" s="22">
        <v>1.2457391999999999E-19</v>
      </c>
      <c r="WE42" s="22">
        <v>7.6224435000000005E-21</v>
      </c>
      <c r="WF42" s="22">
        <v>4.6679870000000003E-22</v>
      </c>
      <c r="WG42" s="22">
        <v>1.8455821999999999E-23</v>
      </c>
      <c r="WH42" s="22">
        <v>0</v>
      </c>
      <c r="WI42" s="22">
        <v>8.3914776000000005E-16</v>
      </c>
      <c r="WJ42" s="22">
        <v>1.9039981E-14</v>
      </c>
      <c r="WK42" s="22">
        <v>3.4798059999999999E-13</v>
      </c>
      <c r="WL42" s="22">
        <v>6.017287E-12</v>
      </c>
      <c r="WM42" s="22">
        <v>1.0237151E-10</v>
      </c>
      <c r="WN42" s="22">
        <v>1.7339471000000001E-9</v>
      </c>
      <c r="WO42" s="22">
        <v>2.9362167999999999E-8</v>
      </c>
      <c r="WP42" s="22">
        <v>4.9810070000000004E-7</v>
      </c>
      <c r="WQ42" s="22">
        <v>8.4793170000000001E-6</v>
      </c>
      <c r="WR42" s="22">
        <v>1.4515732E-4</v>
      </c>
      <c r="WS42" s="22">
        <v>2.506267E-3</v>
      </c>
      <c r="WT42" s="22">
        <v>1.9285244999999999E-2</v>
      </c>
      <c r="WU42" s="22">
        <v>6.3548060000000003E-2</v>
      </c>
      <c r="WV42" s="22">
        <v>0.13877912000000001</v>
      </c>
      <c r="WW42" s="22">
        <v>0.22750770000000001</v>
      </c>
      <c r="WX42" s="22">
        <v>0.29397485000000001</v>
      </c>
      <c r="WY42" s="22">
        <v>0.30603163999999999</v>
      </c>
      <c r="WZ42" s="22">
        <v>0.26847251999999999</v>
      </c>
      <c r="XA42" s="22">
        <v>0.18867168000000001</v>
      </c>
      <c r="XB42" s="22">
        <v>0.10277161999999999</v>
      </c>
      <c r="XC42" s="22">
        <v>4.0386013999999998E-2</v>
      </c>
      <c r="XD42" s="22">
        <v>9.4396570000000006E-3</v>
      </c>
      <c r="XE42" s="22">
        <v>6.2716914999999995E-4</v>
      </c>
      <c r="XF42" s="22">
        <v>4.0402425E-5</v>
      </c>
      <c r="XG42" s="22">
        <v>2.556691E-6</v>
      </c>
      <c r="XH42" s="22">
        <v>1.6004087E-7</v>
      </c>
      <c r="XI42" s="22">
        <v>9.9494315000000005E-9</v>
      </c>
      <c r="XJ42" s="22">
        <v>6.1576250000000002E-10</v>
      </c>
      <c r="XK42" s="22">
        <v>3.7993605000000003E-11</v>
      </c>
      <c r="XL42" s="22">
        <v>2.3393134E-12</v>
      </c>
      <c r="XM42" s="22">
        <v>1.4381413E-13</v>
      </c>
      <c r="XN42" s="22">
        <v>8.8310629999999998E-15</v>
      </c>
      <c r="XO42" s="22">
        <v>5.4178519999999995E-16</v>
      </c>
      <c r="XP42" s="22">
        <v>3.3213147999999999E-17</v>
      </c>
      <c r="XQ42" s="22">
        <v>2.0347086000000002E-18</v>
      </c>
      <c r="XR42" s="22">
        <v>1.2457397E-19</v>
      </c>
      <c r="XS42" s="22">
        <v>7.6224450000000007E-21</v>
      </c>
      <c r="XT42" s="22">
        <v>4.6679876000000003E-22</v>
      </c>
      <c r="XU42" s="22">
        <v>1.8455827E-23</v>
      </c>
      <c r="XV42" s="22">
        <v>0</v>
      </c>
      <c r="XW42" s="22">
        <v>8.3915337000000002E-16</v>
      </c>
      <c r="XX42" s="22">
        <v>1.9040106E-14</v>
      </c>
      <c r="XY42" s="22">
        <v>3.4798294999999998E-13</v>
      </c>
      <c r="XZ42" s="22">
        <v>6.017329E-12</v>
      </c>
      <c r="YA42" s="22">
        <v>1.023723E-10</v>
      </c>
      <c r="YB42" s="22">
        <v>1.7339603E-9</v>
      </c>
      <c r="YC42" s="22">
        <v>2.9362361000000001E-8</v>
      </c>
      <c r="YD42" s="22">
        <v>4.9810309999999996E-7</v>
      </c>
      <c r="YE42" s="22">
        <v>8.4793519999999992E-6</v>
      </c>
      <c r="YF42" s="22">
        <v>1.4515781E-4</v>
      </c>
      <c r="YG42" s="22">
        <v>2.5062753999999998E-3</v>
      </c>
      <c r="YH42" s="22">
        <v>1.9285279999999998E-2</v>
      </c>
      <c r="YI42" s="22">
        <v>6.3548129999999994E-2</v>
      </c>
      <c r="YJ42" s="22">
        <v>0.13877924</v>
      </c>
      <c r="YK42" s="22">
        <v>0.22750790000000001</v>
      </c>
      <c r="YL42" s="22">
        <v>0.29397535000000002</v>
      </c>
      <c r="YM42" s="22">
        <v>0.30603215</v>
      </c>
      <c r="YN42" s="22">
        <v>0.26847300000000002</v>
      </c>
      <c r="YO42" s="22">
        <v>0.18867199000000001</v>
      </c>
      <c r="YP42" s="22">
        <v>0.10277177</v>
      </c>
      <c r="YQ42" s="22">
        <v>4.0386062E-2</v>
      </c>
      <c r="YR42" s="22">
        <v>9.4396700000000007E-3</v>
      </c>
      <c r="YS42" s="22">
        <v>6.2716997000000004E-4</v>
      </c>
      <c r="YT42" s="22">
        <v>4.0402475999999999E-5</v>
      </c>
      <c r="YU42" s="22">
        <v>2.5566946999999998E-6</v>
      </c>
      <c r="YV42" s="22">
        <v>1.6004104999999999E-7</v>
      </c>
      <c r="YW42" s="22">
        <v>9.9494460000000002E-9</v>
      </c>
      <c r="YX42" s="22">
        <v>6.1576366000000002E-10</v>
      </c>
      <c r="YY42" s="22">
        <v>3.7993680000000001E-11</v>
      </c>
      <c r="YZ42" s="22">
        <v>2.339319E-12</v>
      </c>
      <c r="ZA42" s="22">
        <v>1.4381449999999999E-13</v>
      </c>
      <c r="ZB42" s="22">
        <v>8.8310819999999996E-15</v>
      </c>
      <c r="ZC42" s="22">
        <v>5.4178604E-16</v>
      </c>
      <c r="ZD42" s="22">
        <v>3.3213187999999998E-17</v>
      </c>
      <c r="ZE42" s="22">
        <v>2.0347113000000002E-18</v>
      </c>
      <c r="ZF42" s="22">
        <v>1.2457416E-19</v>
      </c>
      <c r="ZG42" s="22">
        <v>7.6224569999999996E-21</v>
      </c>
      <c r="ZH42" s="22">
        <v>4.6679947000000003E-22</v>
      </c>
      <c r="ZI42" s="22">
        <v>1.8455863E-23</v>
      </c>
      <c r="ZJ42" s="22">
        <v>0</v>
      </c>
      <c r="ZK42" s="22">
        <v>8.3915270000000004E-16</v>
      </c>
      <c r="ZL42" s="22">
        <v>1.9040092999999999E-14</v>
      </c>
      <c r="ZM42" s="22">
        <v>3.4798227999999999E-13</v>
      </c>
      <c r="ZN42" s="22">
        <v>6.0173159999999998E-12</v>
      </c>
      <c r="ZO42" s="22">
        <v>1.02372014E-10</v>
      </c>
      <c r="ZP42" s="22">
        <v>1.7339554000000001E-9</v>
      </c>
      <c r="ZQ42" s="22">
        <v>2.9362311999999999E-8</v>
      </c>
      <c r="ZR42" s="22">
        <v>4.9810295999999998E-7</v>
      </c>
      <c r="ZS42" s="22">
        <v>8.4793560000000001E-6</v>
      </c>
      <c r="ZT42" s="22">
        <v>1.4515793E-4</v>
      </c>
      <c r="ZU42" s="22">
        <v>2.5062790000000001E-3</v>
      </c>
      <c r="ZV42" s="22">
        <v>1.9285295000000001E-2</v>
      </c>
      <c r="ZW42" s="22">
        <v>6.3548209999999994E-2</v>
      </c>
      <c r="ZX42" s="22">
        <v>0.13877939</v>
      </c>
      <c r="ZY42" s="22">
        <v>0.22750819</v>
      </c>
      <c r="ZZ42" s="22">
        <v>0.29397561999999999</v>
      </c>
      <c r="AAA42" s="22">
        <v>0.30603249999999999</v>
      </c>
      <c r="AAB42" s="22">
        <v>0.26847339999999997</v>
      </c>
      <c r="AAC42" s="22">
        <v>0.18867223</v>
      </c>
      <c r="AAD42" s="22">
        <v>0.10277184</v>
      </c>
      <c r="AAE42" s="22">
        <v>4.0386089999999999E-2</v>
      </c>
      <c r="AAF42" s="22">
        <v>9.4396719999999996E-3</v>
      </c>
      <c r="AAG42" s="22">
        <v>6.2717049999999998E-4</v>
      </c>
      <c r="AAH42" s="22">
        <v>4.0402533999999998E-5</v>
      </c>
      <c r="AAI42" s="22">
        <v>2.5566990000000002E-6</v>
      </c>
      <c r="AAJ42" s="22">
        <v>1.6004138E-7</v>
      </c>
      <c r="AAK42" s="22">
        <v>9.9494680000000006E-9</v>
      </c>
      <c r="AAL42" s="22">
        <v>6.1576510000000002E-10</v>
      </c>
      <c r="AAM42" s="22">
        <v>3.7993777999999999E-11</v>
      </c>
      <c r="AAN42" s="22">
        <v>2.3393263999999998E-12</v>
      </c>
      <c r="AAO42" s="22">
        <v>1.4381491999999999E-13</v>
      </c>
      <c r="AAP42" s="22">
        <v>8.8311089999999994E-15</v>
      </c>
      <c r="AAQ42" s="22">
        <v>5.4178773999999999E-16</v>
      </c>
      <c r="AAR42" s="22">
        <v>3.3213297000000002E-17</v>
      </c>
      <c r="AAS42" s="22">
        <v>2.034719E-18</v>
      </c>
      <c r="AAT42" s="22">
        <v>1.2457463E-19</v>
      </c>
      <c r="AAU42" s="22">
        <v>7.6224880000000001E-21</v>
      </c>
      <c r="AAV42" s="22">
        <v>4.6680160000000001E-22</v>
      </c>
      <c r="AAW42" s="22">
        <v>1.8455958000000001E-23</v>
      </c>
      <c r="AAX42" s="22">
        <v>0</v>
      </c>
      <c r="AAY42" s="22">
        <v>8.3915236000000001E-16</v>
      </c>
      <c r="AAZ42" s="22">
        <v>1.9040098000000001E-14</v>
      </c>
      <c r="ABA42" s="22">
        <v>3.4798287E-13</v>
      </c>
      <c r="ABB42" s="22">
        <v>6.0173285999999998E-12</v>
      </c>
      <c r="ABC42" s="22">
        <v>1.0237224E-10</v>
      </c>
      <c r="ABD42" s="22">
        <v>1.7339594000000001E-9</v>
      </c>
      <c r="ABE42" s="22">
        <v>2.9362381000000001E-8</v>
      </c>
      <c r="ABF42" s="22">
        <v>4.9810370000000002E-7</v>
      </c>
      <c r="ABG42" s="22">
        <v>8.4793640000000004E-6</v>
      </c>
      <c r="ABH42" s="22">
        <v>1.4515806E-4</v>
      </c>
      <c r="ABI42" s="22">
        <v>2.5062805999999998E-3</v>
      </c>
      <c r="ABJ42" s="22">
        <v>1.928531E-2</v>
      </c>
      <c r="ABK42" s="22">
        <v>6.3548240000000006E-2</v>
      </c>
      <c r="ABL42" s="22">
        <v>0.13877945999999999</v>
      </c>
      <c r="ABM42" s="22">
        <v>0.22750819999999999</v>
      </c>
      <c r="ABN42" s="22">
        <v>0.29397561999999999</v>
      </c>
      <c r="ABO42" s="22">
        <v>0.30603249999999999</v>
      </c>
      <c r="ABP42" s="22">
        <v>0.26847333000000001</v>
      </c>
      <c r="ABQ42" s="22">
        <v>0.18867211</v>
      </c>
      <c r="ABR42" s="22">
        <v>0.102771826</v>
      </c>
      <c r="ABS42" s="22">
        <v>4.0386089999999999E-2</v>
      </c>
      <c r="ABT42" s="22">
        <v>9.4396710000000002E-3</v>
      </c>
      <c r="ABU42" s="22">
        <v>6.2717043000000004E-4</v>
      </c>
      <c r="ABV42" s="22">
        <v>4.0402523000000001E-5</v>
      </c>
      <c r="ABW42" s="22">
        <v>2.5566992000000001E-6</v>
      </c>
      <c r="ABX42" s="22">
        <v>1.6004141E-7</v>
      </c>
      <c r="ABY42" s="22">
        <v>9.9494659999999999E-9</v>
      </c>
      <c r="ABZ42" s="22">
        <v>6.1576482999999996E-10</v>
      </c>
      <c r="ACA42" s="22">
        <v>3.7993760000000002E-11</v>
      </c>
      <c r="ACB42" s="22">
        <v>2.3393247000000001E-12</v>
      </c>
      <c r="ACC42" s="22">
        <v>1.4381482000000001E-13</v>
      </c>
      <c r="ACD42" s="22">
        <v>8.8311009999999993E-15</v>
      </c>
      <c r="ACE42" s="22">
        <v>5.4178714999999999E-16</v>
      </c>
      <c r="ACF42" s="22">
        <v>3.3213250000000002E-17</v>
      </c>
      <c r="ACG42" s="22">
        <v>2.0347141999999998E-18</v>
      </c>
      <c r="ACH42" s="22">
        <v>1.2457419E-19</v>
      </c>
      <c r="ACI42" s="22">
        <v>7.6224516000000006E-21</v>
      </c>
      <c r="ACJ42" s="22">
        <v>4.6679890000000001E-22</v>
      </c>
      <c r="ACK42" s="22">
        <v>1.8455852E-23</v>
      </c>
      <c r="ACL42" s="22">
        <v>0</v>
      </c>
      <c r="ACM42" s="22">
        <v>8.3915125000000001E-16</v>
      </c>
      <c r="ACN42" s="22">
        <v>1.9040054E-14</v>
      </c>
      <c r="ACO42" s="22">
        <v>3.4798157000000001E-13</v>
      </c>
      <c r="ACP42" s="22">
        <v>6.0173040000000001E-12</v>
      </c>
      <c r="ACQ42" s="22">
        <v>1.0237178499999999E-10</v>
      </c>
      <c r="ACR42" s="22">
        <v>1.7339508E-9</v>
      </c>
      <c r="ACS42" s="22">
        <v>2.9362223E-8</v>
      </c>
      <c r="ACT42" s="22">
        <v>4.981013E-7</v>
      </c>
      <c r="ACU42" s="22">
        <v>8.4793280000000002E-6</v>
      </c>
      <c r="ACV42" s="22">
        <v>1.4515755E-4</v>
      </c>
      <c r="ACW42" s="22">
        <v>2.5062740000000002E-3</v>
      </c>
      <c r="ACX42" s="22">
        <v>1.928523E-2</v>
      </c>
      <c r="ACY42" s="22">
        <v>6.3547909999999999E-2</v>
      </c>
      <c r="ACZ42" s="22">
        <v>0.13877858000000001</v>
      </c>
      <c r="ADA42" s="22">
        <v>0.22750670000000001</v>
      </c>
      <c r="ADB42" s="22">
        <v>0.29397361999999999</v>
      </c>
      <c r="ADC42" s="22">
        <v>0.30603036</v>
      </c>
      <c r="ADD42" s="22">
        <v>0.26847145</v>
      </c>
      <c r="ADE42" s="22">
        <v>0.18867092999999999</v>
      </c>
      <c r="ADF42" s="22">
        <v>0.10277124999999999</v>
      </c>
      <c r="ADG42" s="22">
        <v>4.0385879999999999E-2</v>
      </c>
      <c r="ADH42" s="22">
        <v>9.439635E-3</v>
      </c>
      <c r="ADI42" s="22">
        <v>6.2716849999999995E-4</v>
      </c>
      <c r="ADJ42" s="22">
        <v>4.0402425E-5</v>
      </c>
      <c r="ADK42" s="22">
        <v>2.5566942000000002E-6</v>
      </c>
      <c r="ADL42" s="22">
        <v>1.6004117999999999E-7</v>
      </c>
      <c r="ADM42" s="22">
        <v>9.9494560000000001E-9</v>
      </c>
      <c r="ADN42" s="22">
        <v>6.1576410000000002E-10</v>
      </c>
      <c r="ADO42" s="22">
        <v>3.7993695000000003E-11</v>
      </c>
      <c r="ADP42" s="22">
        <v>2.3393172999999998E-12</v>
      </c>
      <c r="ADQ42" s="22">
        <v>1.4381412000000001E-13</v>
      </c>
      <c r="ADR42" s="22">
        <v>8.8310389999999994E-15</v>
      </c>
      <c r="ADS42" s="22">
        <v>5.4178233999999997E-16</v>
      </c>
      <c r="ADT42" s="22">
        <v>3.3212912999999998E-17</v>
      </c>
      <c r="ADU42" s="22">
        <v>2.0346933000000001E-18</v>
      </c>
      <c r="ADV42" s="22">
        <v>1.2457319000000001E-19</v>
      </c>
      <c r="ADW42" s="22">
        <v>7.6224265000000007E-21</v>
      </c>
      <c r="ADX42" s="22">
        <v>4.6680102999999999E-22</v>
      </c>
      <c r="ADY42" s="22">
        <v>1.8455873999999999E-23</v>
      </c>
      <c r="ADZ42" s="27"/>
      <c r="AEA42" s="25">
        <f t="shared" si="23"/>
        <v>37</v>
      </c>
      <c r="AEB42" s="52"/>
      <c r="AEC42" s="48">
        <f t="shared" si="31"/>
        <v>3.8469000000000002E-24</v>
      </c>
      <c r="AED42" s="48">
        <f t="shared" si="31"/>
        <v>3.8468964E-24</v>
      </c>
      <c r="AEE42" s="48">
        <f t="shared" si="31"/>
        <v>3.8469053999999999E-24</v>
      </c>
      <c r="AEF42" s="48">
        <f t="shared" si="31"/>
        <v>3.8469039999999997E-24</v>
      </c>
      <c r="AEG42" s="48">
        <f t="shared" si="31"/>
        <v>3.8468900000000001E-24</v>
      </c>
      <c r="AEH42" s="48">
        <f t="shared" si="31"/>
        <v>3.8468818000000001E-24</v>
      </c>
      <c r="AEI42" s="48">
        <f t="shared" si="31"/>
        <v>3.8468734999999999E-24</v>
      </c>
      <c r="AEJ42" s="48">
        <f t="shared" si="31"/>
        <v>3.8468690000000004E-24</v>
      </c>
      <c r="AEK42" s="48">
        <f t="shared" si="31"/>
        <v>3.846877E-24</v>
      </c>
      <c r="AEL42" s="48">
        <f t="shared" si="31"/>
        <v>3.84688E-24</v>
      </c>
      <c r="AEM42" s="48">
        <f t="shared" si="32"/>
        <v>3.8468897000000003E-24</v>
      </c>
      <c r="AEN42" s="48">
        <f t="shared" si="32"/>
        <v>3.8469014999999998E-24</v>
      </c>
      <c r="AEO42" s="48">
        <f t="shared" si="32"/>
        <v>3.846902E-24</v>
      </c>
      <c r="AEP42" s="48">
        <f t="shared" si="32"/>
        <v>3.8469074000000003E-24</v>
      </c>
      <c r="AEQ42" s="48">
        <f t="shared" si="32"/>
        <v>3.8469094000000001E-24</v>
      </c>
      <c r="AER42" s="48">
        <f t="shared" si="32"/>
        <v>3.8469109999999998E-24</v>
      </c>
      <c r="AES42" s="48">
        <f t="shared" si="32"/>
        <v>3.8469190000000002E-24</v>
      </c>
      <c r="AET42" s="48">
        <f t="shared" si="32"/>
        <v>3.8469410000000002E-24</v>
      </c>
      <c r="AEU42" s="48">
        <f t="shared" si="32"/>
        <v>3.8469190000000002E-24</v>
      </c>
      <c r="AEV42" s="44">
        <f t="shared" si="17"/>
        <v>10.15</v>
      </c>
      <c r="AEW42" s="52"/>
      <c r="AEX42" s="82">
        <v>1.8455778E-23</v>
      </c>
      <c r="AEY42" s="49">
        <f t="shared" si="18"/>
        <v>3.846898794736842E-24</v>
      </c>
      <c r="AEZ42" s="52"/>
      <c r="AFA42" s="52"/>
      <c r="AFB42" s="48">
        <f t="shared" si="33"/>
        <v>0.14472521999999999</v>
      </c>
      <c r="AFC42" s="48">
        <f t="shared" si="33"/>
        <v>0.14472467999999999</v>
      </c>
      <c r="AFD42" s="48">
        <f t="shared" si="33"/>
        <v>0.14472477</v>
      </c>
      <c r="AFE42" s="48">
        <f t="shared" si="33"/>
        <v>0.14472499999999999</v>
      </c>
      <c r="AFF42" s="48">
        <f t="shared" si="33"/>
        <v>0.14472498</v>
      </c>
      <c r="AFG42" s="48">
        <f t="shared" si="33"/>
        <v>0.14472477</v>
      </c>
      <c r="AFH42" s="48">
        <f t="shared" si="33"/>
        <v>0.14472438000000001</v>
      </c>
      <c r="AFI42" s="48">
        <f t="shared" si="33"/>
        <v>0.14472419</v>
      </c>
      <c r="AFJ42" s="48">
        <f t="shared" si="33"/>
        <v>0.14472412000000001</v>
      </c>
      <c r="AFK42" s="48">
        <f t="shared" si="33"/>
        <v>0.14472423000000001</v>
      </c>
      <c r="AFL42" s="48">
        <f t="shared" si="34"/>
        <v>0.1447244</v>
      </c>
      <c r="AFM42" s="48">
        <f t="shared" si="34"/>
        <v>0.14472462</v>
      </c>
      <c r="AFN42" s="48">
        <f t="shared" si="34"/>
        <v>0.14472473</v>
      </c>
      <c r="AFO42" s="48">
        <f t="shared" si="34"/>
        <v>0.14472483</v>
      </c>
      <c r="AFP42" s="48">
        <f t="shared" si="34"/>
        <v>0.14472486000000001</v>
      </c>
      <c r="AFQ42" s="48">
        <f t="shared" si="34"/>
        <v>0.14472479999999999</v>
      </c>
      <c r="AFR42" s="48">
        <f t="shared" si="34"/>
        <v>0.14472502000000001</v>
      </c>
      <c r="AFS42" s="48">
        <f t="shared" si="34"/>
        <v>0.14472515999999999</v>
      </c>
      <c r="AFT42" s="48">
        <f t="shared" si="34"/>
        <v>0.14472513000000001</v>
      </c>
      <c r="AFU42" s="52"/>
      <c r="AFV42" s="49">
        <f t="shared" si="25"/>
        <v>0.14472473105263162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</row>
    <row r="43" spans="1:1103" ht="2.1" customHeight="1" x14ac:dyDescent="0.25">
      <c r="A43" s="27"/>
      <c r="B43" s="43">
        <v>37</v>
      </c>
      <c r="C43" s="44">
        <v>10.44</v>
      </c>
      <c r="D43" s="73">
        <f t="shared" si="22"/>
        <v>2</v>
      </c>
      <c r="E43" s="27"/>
      <c r="F43" s="74">
        <v>0</v>
      </c>
      <c r="G43" s="20">
        <v>2.6268787000000002E-16</v>
      </c>
      <c r="H43" s="20">
        <v>5.9602984999999997E-15</v>
      </c>
      <c r="I43" s="20">
        <v>1.0864194E-13</v>
      </c>
      <c r="J43" s="20">
        <v>1.8705818000000001E-12</v>
      </c>
      <c r="K43" s="20">
        <v>3.1618118000000002E-11</v>
      </c>
      <c r="L43" s="20">
        <v>5.3043103000000004E-10</v>
      </c>
      <c r="M43" s="20">
        <v>8.8555889999999997E-9</v>
      </c>
      <c r="N43" s="20">
        <v>1.470829E-7</v>
      </c>
      <c r="O43" s="20">
        <v>2.4255556999999999E-6</v>
      </c>
      <c r="P43" s="20">
        <v>3.9571440000000001E-5</v>
      </c>
      <c r="Q43" s="20">
        <v>6.3468029999999998E-4</v>
      </c>
      <c r="R43" s="20">
        <v>9.5865680000000002E-3</v>
      </c>
      <c r="S43" s="20">
        <v>3.9973620000000001E-2</v>
      </c>
      <c r="T43" s="20">
        <v>0.10078432</v>
      </c>
      <c r="U43" s="20">
        <v>0.18497654999999999</v>
      </c>
      <c r="V43" s="20">
        <v>0.26464720000000003</v>
      </c>
      <c r="W43" s="20">
        <v>0.30269063000000002</v>
      </c>
      <c r="X43" s="20">
        <v>0.29150831999999999</v>
      </c>
      <c r="Y43" s="20">
        <v>0.22912128000000001</v>
      </c>
      <c r="Z43" s="20">
        <v>0.14367895999999999</v>
      </c>
      <c r="AA43" s="21">
        <v>6.8506570000000003E-2</v>
      </c>
      <c r="AB43" s="21">
        <v>2.2374481000000002E-2</v>
      </c>
      <c r="AC43" s="21">
        <v>3.4602534000000001E-3</v>
      </c>
      <c r="AD43" s="21">
        <v>2.0657649E-4</v>
      </c>
      <c r="AE43" s="21">
        <v>1.2525805999999999E-5</v>
      </c>
      <c r="AF43" s="21">
        <v>7.6620772999999995E-7</v>
      </c>
      <c r="AG43" s="21">
        <v>4.7082813999999999E-8</v>
      </c>
      <c r="AH43" s="21">
        <v>2.8990725E-9</v>
      </c>
      <c r="AI43" s="21">
        <v>1.7861378E-10</v>
      </c>
      <c r="AJ43" s="21">
        <v>1.1002602500000001E-11</v>
      </c>
      <c r="AK43" s="21">
        <v>6.773809E-13</v>
      </c>
      <c r="AL43" s="21">
        <v>4.1672963999999997E-14</v>
      </c>
      <c r="AM43" s="21">
        <v>2.5617516E-15</v>
      </c>
      <c r="AN43" s="21">
        <v>1.5735608E-16</v>
      </c>
      <c r="AO43" s="21">
        <v>9.6584439999999995E-18</v>
      </c>
      <c r="AP43" s="21">
        <v>5.9241300000000003E-19</v>
      </c>
      <c r="AQ43" s="21">
        <v>3.6311822999999998E-20</v>
      </c>
      <c r="AR43" s="21">
        <v>2.2275024999999999E-21</v>
      </c>
      <c r="AS43" s="21">
        <v>8.8164530000000004E-23</v>
      </c>
      <c r="AT43" s="22">
        <v>0</v>
      </c>
      <c r="AU43" s="22">
        <v>2.6268080000000001E-16</v>
      </c>
      <c r="AV43" s="22">
        <v>5.960148E-15</v>
      </c>
      <c r="AW43" s="22">
        <v>1.0863937E-13</v>
      </c>
      <c r="AX43" s="22">
        <v>1.8705401999999999E-12</v>
      </c>
      <c r="AY43" s="22">
        <v>3.161742E-11</v>
      </c>
      <c r="AZ43" s="22">
        <v>5.3041919999999997E-10</v>
      </c>
      <c r="BA43" s="22">
        <v>8.8553849999999992E-9</v>
      </c>
      <c r="BB43" s="22">
        <v>1.4707937999999999E-7</v>
      </c>
      <c r="BC43" s="22">
        <v>2.4254955000000001E-6</v>
      </c>
      <c r="BD43" s="22">
        <v>3.9570404999999997E-5</v>
      </c>
      <c r="BE43" s="22">
        <v>6.3466233999999997E-4</v>
      </c>
      <c r="BF43" s="22">
        <v>9.5864079999999994E-3</v>
      </c>
      <c r="BG43" s="22">
        <v>3.9973109999999999E-2</v>
      </c>
      <c r="BH43" s="22">
        <v>0.10078326</v>
      </c>
      <c r="BI43" s="22">
        <v>0.18497496999999999</v>
      </c>
      <c r="BJ43" s="22">
        <v>0.26464525</v>
      </c>
      <c r="BK43" s="22">
        <v>0.30268872000000002</v>
      </c>
      <c r="BL43" s="22">
        <v>0.29150682999999999</v>
      </c>
      <c r="BM43" s="22">
        <v>0.2291203</v>
      </c>
      <c r="BN43" s="22">
        <v>0.14367843</v>
      </c>
      <c r="BO43" s="22">
        <v>6.8506330000000004E-2</v>
      </c>
      <c r="BP43" s="22">
        <v>2.2374423000000001E-2</v>
      </c>
      <c r="BQ43" s="22">
        <v>3.4602534000000001E-3</v>
      </c>
      <c r="BR43" s="22">
        <v>2.0657636999999999E-4</v>
      </c>
      <c r="BS43" s="22">
        <v>1.2525793E-5</v>
      </c>
      <c r="BT43" s="22">
        <v>7.6620679999999996E-7</v>
      </c>
      <c r="BU43" s="22">
        <v>4.7082775000000003E-8</v>
      </c>
      <c r="BV43" s="22">
        <v>2.8990703000000001E-9</v>
      </c>
      <c r="BW43" s="22">
        <v>1.7861371E-10</v>
      </c>
      <c r="BX43" s="22">
        <v>1.1002594000000001E-11</v>
      </c>
      <c r="BY43" s="22">
        <v>6.7738040000000002E-13</v>
      </c>
      <c r="BZ43" s="22">
        <v>4.1672926999999997E-14</v>
      </c>
      <c r="CA43" s="22">
        <v>2.5617512E-15</v>
      </c>
      <c r="CB43" s="22">
        <v>1.5735617000000001E-16</v>
      </c>
      <c r="CC43" s="22">
        <v>9.6584439999999995E-18</v>
      </c>
      <c r="CD43" s="22">
        <v>5.9241144999999998E-19</v>
      </c>
      <c r="CE43" s="22">
        <v>3.6311733000000001E-20</v>
      </c>
      <c r="CF43" s="22">
        <v>2.2275037E-21</v>
      </c>
      <c r="CG43" s="22">
        <v>8.8164489999999994E-23</v>
      </c>
      <c r="CH43" s="22">
        <v>0</v>
      </c>
      <c r="CI43" s="22">
        <v>2.6268376000000002E-16</v>
      </c>
      <c r="CJ43" s="22">
        <v>5.9602080000000002E-15</v>
      </c>
      <c r="CK43" s="22">
        <v>1.0864031E-13</v>
      </c>
      <c r="CL43" s="22">
        <v>1.8705558000000001E-12</v>
      </c>
      <c r="CM43" s="22">
        <v>3.1617673999999998E-11</v>
      </c>
      <c r="CN43" s="22">
        <v>5.3042349999999999E-10</v>
      </c>
      <c r="CO43" s="22">
        <v>8.8554594999999998E-9</v>
      </c>
      <c r="CP43" s="22">
        <v>1.4708071E-7</v>
      </c>
      <c r="CQ43" s="22">
        <v>2.4255187E-6</v>
      </c>
      <c r="CR43" s="22">
        <v>3.9570816000000001E-5</v>
      </c>
      <c r="CS43" s="22">
        <v>6.3467009999999997E-4</v>
      </c>
      <c r="CT43" s="22">
        <v>9.5864599999999998E-3</v>
      </c>
      <c r="CU43" s="22">
        <v>3.9973243999999998E-2</v>
      </c>
      <c r="CV43" s="22">
        <v>0.1007835</v>
      </c>
      <c r="CW43" s="22">
        <v>0.18497525000000001</v>
      </c>
      <c r="CX43" s="22">
        <v>0.26464573000000002</v>
      </c>
      <c r="CY43" s="22">
        <v>0.30268925000000002</v>
      </c>
      <c r="CZ43" s="22">
        <v>0.29150724</v>
      </c>
      <c r="DA43" s="22">
        <v>0.22912057</v>
      </c>
      <c r="DB43" s="22">
        <v>0.14367852</v>
      </c>
      <c r="DC43" s="22">
        <v>6.850639E-2</v>
      </c>
      <c r="DD43" s="22">
        <v>2.2374451E-2</v>
      </c>
      <c r="DE43" s="22">
        <v>3.4602575000000002E-3</v>
      </c>
      <c r="DF43" s="22">
        <v>2.065767E-4</v>
      </c>
      <c r="DG43" s="22">
        <v>1.2525817500000001E-5</v>
      </c>
      <c r="DH43" s="22">
        <v>7.6620819999999996E-7</v>
      </c>
      <c r="DI43" s="22">
        <v>4.7082869999999997E-8</v>
      </c>
      <c r="DJ43" s="22">
        <v>2.8990768000000001E-9</v>
      </c>
      <c r="DK43" s="22">
        <v>1.7861415E-10</v>
      </c>
      <c r="DL43" s="22">
        <v>1.1002624E-11</v>
      </c>
      <c r="DM43" s="22">
        <v>6.7738202999999999E-13</v>
      </c>
      <c r="DN43" s="22">
        <v>4.1672997999999997E-14</v>
      </c>
      <c r="DO43" s="22">
        <v>2.5617530000000001E-15</v>
      </c>
      <c r="DP43" s="22">
        <v>1.5735628000000001E-16</v>
      </c>
      <c r="DQ43" s="22">
        <v>9.6584700000000007E-18</v>
      </c>
      <c r="DR43" s="22">
        <v>5.9241470000000003E-19</v>
      </c>
      <c r="DS43" s="22">
        <v>3.6311836000000003E-20</v>
      </c>
      <c r="DT43" s="22">
        <v>2.2275076999999999E-21</v>
      </c>
      <c r="DU43" s="22">
        <v>8.8164670000000001E-23</v>
      </c>
      <c r="DV43" s="22">
        <v>0</v>
      </c>
      <c r="DW43" s="22">
        <v>2.6268498E-16</v>
      </c>
      <c r="DX43" s="22">
        <v>5.9602366999999998E-15</v>
      </c>
      <c r="DY43" s="22">
        <v>1.0864086E-13</v>
      </c>
      <c r="DZ43" s="22">
        <v>1.8705644999999998E-12</v>
      </c>
      <c r="EA43" s="22">
        <v>3.1617847000000001E-11</v>
      </c>
      <c r="EB43" s="22">
        <v>5.3042650000000002E-10</v>
      </c>
      <c r="EC43" s="22">
        <v>8.8555130000000003E-9</v>
      </c>
      <c r="ED43" s="22">
        <v>1.4708164000000001E-7</v>
      </c>
      <c r="EE43" s="22">
        <v>2.4255330000000002E-6</v>
      </c>
      <c r="EF43" s="22">
        <v>3.9571050000000001E-5</v>
      </c>
      <c r="EG43" s="22">
        <v>6.3467389999999997E-4</v>
      </c>
      <c r="EH43" s="22">
        <v>9.5864999999999995E-3</v>
      </c>
      <c r="EI43" s="22">
        <v>3.9973373999999999E-2</v>
      </c>
      <c r="EJ43" s="22">
        <v>0.10078384</v>
      </c>
      <c r="EK43" s="22">
        <v>0.1849758</v>
      </c>
      <c r="EL43" s="22">
        <v>0.2646464</v>
      </c>
      <c r="EM43" s="22">
        <v>0.30269005999999998</v>
      </c>
      <c r="EN43" s="22">
        <v>0.29150796000000001</v>
      </c>
      <c r="EO43" s="22">
        <v>0.22912101000000001</v>
      </c>
      <c r="EP43" s="22">
        <v>0.14367874999999999</v>
      </c>
      <c r="EQ43" s="22">
        <v>6.8506494000000001E-2</v>
      </c>
      <c r="ER43" s="22">
        <v>2.2374477E-2</v>
      </c>
      <c r="ES43" s="22">
        <v>3.4602582E-3</v>
      </c>
      <c r="ET43" s="22">
        <v>2.0657680000000001E-4</v>
      </c>
      <c r="EU43" s="22">
        <v>1.2525823000000001E-5</v>
      </c>
      <c r="EV43" s="22">
        <v>7.6620836000000001E-7</v>
      </c>
      <c r="EW43" s="22">
        <v>4.7082853000000002E-8</v>
      </c>
      <c r="EX43" s="22">
        <v>2.899074E-9</v>
      </c>
      <c r="EY43" s="22">
        <v>1.7861382999999999E-10</v>
      </c>
      <c r="EZ43" s="22">
        <v>1.1002602999999999E-11</v>
      </c>
      <c r="FA43" s="22">
        <v>6.7738056999999997E-13</v>
      </c>
      <c r="FB43" s="22">
        <v>4.1672913E-14</v>
      </c>
      <c r="FC43" s="22">
        <v>2.561747E-15</v>
      </c>
      <c r="FD43" s="22">
        <v>1.5735602000000001E-16</v>
      </c>
      <c r="FE43" s="22">
        <v>9.6584734999999997E-18</v>
      </c>
      <c r="FF43" s="22">
        <v>5.9241325999999999E-19</v>
      </c>
      <c r="FG43" s="22">
        <v>3.6311864999999998E-20</v>
      </c>
      <c r="FH43" s="22">
        <v>2.2275064999999998E-21</v>
      </c>
      <c r="FI43" s="22">
        <v>8.8164609999999999E-23</v>
      </c>
      <c r="FJ43" s="22">
        <v>0</v>
      </c>
      <c r="FK43" s="22">
        <v>2.6268578000000001E-16</v>
      </c>
      <c r="FL43" s="22">
        <v>5.9602558000000003E-15</v>
      </c>
      <c r="FM43" s="22">
        <v>1.086412E-13</v>
      </c>
      <c r="FN43" s="22">
        <v>1.8705700000000002E-12</v>
      </c>
      <c r="FO43" s="22">
        <v>3.1617917000000003E-11</v>
      </c>
      <c r="FP43" s="22">
        <v>5.3042787000000002E-10</v>
      </c>
      <c r="FQ43" s="22">
        <v>8.8555350000000007E-9</v>
      </c>
      <c r="FR43" s="22">
        <v>1.4708202000000001E-7</v>
      </c>
      <c r="FS43" s="22">
        <v>2.4255404999999999E-6</v>
      </c>
      <c r="FT43" s="22">
        <v>3.9571189999999997E-5</v>
      </c>
      <c r="FU43" s="22">
        <v>6.3467600000000003E-4</v>
      </c>
      <c r="FV43" s="22">
        <v>9.5865229999999996E-3</v>
      </c>
      <c r="FW43" s="22">
        <v>3.9973475000000001E-2</v>
      </c>
      <c r="FX43" s="22">
        <v>0.100784056</v>
      </c>
      <c r="FY43" s="22">
        <v>0.18497615000000001</v>
      </c>
      <c r="FZ43" s="22">
        <v>0.26464664999999998</v>
      </c>
      <c r="GA43" s="22">
        <v>0.30269017999999998</v>
      </c>
      <c r="GB43" s="22">
        <v>0.29150801999999998</v>
      </c>
      <c r="GC43" s="22">
        <v>0.22912103</v>
      </c>
      <c r="GD43" s="22">
        <v>0.1436788</v>
      </c>
      <c r="GE43" s="22">
        <v>6.8506490000000003E-2</v>
      </c>
      <c r="GF43" s="22">
        <v>2.2374459999999999E-2</v>
      </c>
      <c r="GG43" s="22">
        <v>3.4602516999999999E-3</v>
      </c>
      <c r="GH43" s="22">
        <v>2.0657628E-4</v>
      </c>
      <c r="GI43" s="22">
        <v>1.2525788E-5</v>
      </c>
      <c r="GJ43" s="22">
        <v>7.6620609999999996E-7</v>
      </c>
      <c r="GK43" s="22">
        <v>4.7082689999999999E-8</v>
      </c>
      <c r="GL43" s="22">
        <v>2.8990639000000001E-9</v>
      </c>
      <c r="GM43" s="22">
        <v>1.7861321999999999E-10</v>
      </c>
      <c r="GN43" s="22">
        <v>1.100257E-11</v>
      </c>
      <c r="GO43" s="22">
        <v>6.7737976000000003E-13</v>
      </c>
      <c r="GP43" s="22">
        <v>4.1672980000000001E-14</v>
      </c>
      <c r="GQ43" s="22">
        <v>2.5617562999999999E-15</v>
      </c>
      <c r="GR43" s="22">
        <v>1.5735601000000001E-16</v>
      </c>
      <c r="GS43" s="22">
        <v>9.6584219999999994E-18</v>
      </c>
      <c r="GT43" s="22">
        <v>5.9241273999999998E-19</v>
      </c>
      <c r="GU43" s="22">
        <v>3.6311760000000002E-20</v>
      </c>
      <c r="GV43" s="22">
        <v>2.2274999999999999E-21</v>
      </c>
      <c r="GW43" s="22">
        <v>8.8164360000000005E-23</v>
      </c>
      <c r="GX43" s="22">
        <v>0</v>
      </c>
      <c r="GY43" s="22">
        <v>2.6268638E-16</v>
      </c>
      <c r="GZ43" s="22">
        <v>5.9602669999999999E-15</v>
      </c>
      <c r="HA43" s="22">
        <v>1.08641435E-13</v>
      </c>
      <c r="HB43" s="22">
        <v>1.8705743999999999E-12</v>
      </c>
      <c r="HC43" s="22">
        <v>3.1617993000000001E-11</v>
      </c>
      <c r="HD43" s="22">
        <v>5.3042899999999999E-10</v>
      </c>
      <c r="HE43" s="22">
        <v>8.8555479999999999E-9</v>
      </c>
      <c r="HF43" s="22">
        <v>1.4708218000000001E-7</v>
      </c>
      <c r="HG43" s="22">
        <v>2.4255442000000001E-6</v>
      </c>
      <c r="HH43" s="22">
        <v>3.957123E-5</v>
      </c>
      <c r="HI43" s="22">
        <v>6.3467654000000004E-4</v>
      </c>
      <c r="HJ43" s="22">
        <v>9.5865334999999992E-3</v>
      </c>
      <c r="HK43" s="22">
        <v>3.9973512000000003E-2</v>
      </c>
      <c r="HL43" s="22">
        <v>0.10078407</v>
      </c>
      <c r="HM43" s="22">
        <v>0.18497604000000001</v>
      </c>
      <c r="HN43" s="22">
        <v>0.26464631999999999</v>
      </c>
      <c r="HO43" s="22">
        <v>0.30268975999999997</v>
      </c>
      <c r="HP43" s="22">
        <v>0.29150747999999999</v>
      </c>
      <c r="HQ43" s="22">
        <v>0.22912067</v>
      </c>
      <c r="HR43" s="22">
        <v>0.14367852</v>
      </c>
      <c r="HS43" s="22">
        <v>6.8506330000000004E-2</v>
      </c>
      <c r="HT43" s="22">
        <v>2.2374392999999999E-2</v>
      </c>
      <c r="HU43" s="22">
        <v>3.4602366E-3</v>
      </c>
      <c r="HV43" s="22">
        <v>2.0657533999999999E-4</v>
      </c>
      <c r="HW43" s="22">
        <v>1.2525732E-5</v>
      </c>
      <c r="HX43" s="22">
        <v>7.6620285000000003E-7</v>
      </c>
      <c r="HY43" s="22">
        <v>4.7082515999999997E-8</v>
      </c>
      <c r="HZ43" s="22">
        <v>2.8990557E-9</v>
      </c>
      <c r="IA43" s="22">
        <v>1.7861287000000001E-10</v>
      </c>
      <c r="IB43" s="22">
        <v>1.1002546999999999E-11</v>
      </c>
      <c r="IC43" s="22">
        <v>6.7737714999999996E-13</v>
      </c>
      <c r="ID43" s="22">
        <v>4.167274E-14</v>
      </c>
      <c r="IE43" s="22">
        <v>2.5617427E-15</v>
      </c>
      <c r="IF43" s="22">
        <v>1.5735564E-16</v>
      </c>
      <c r="IG43" s="22">
        <v>9.6584089999999996E-18</v>
      </c>
      <c r="IH43" s="22">
        <v>5.9241176000000005E-19</v>
      </c>
      <c r="II43" s="22">
        <v>3.6311646000000002E-20</v>
      </c>
      <c r="IJ43" s="22">
        <v>2.2274940000000001E-21</v>
      </c>
      <c r="IK43" s="22">
        <v>8.8164130000000005E-23</v>
      </c>
      <c r="IL43" s="22">
        <v>0</v>
      </c>
      <c r="IM43" s="22">
        <v>2.6268592999999998E-16</v>
      </c>
      <c r="IN43" s="22">
        <v>5.9602558000000003E-15</v>
      </c>
      <c r="IO43" s="22">
        <v>1.0864123E-13</v>
      </c>
      <c r="IP43" s="22">
        <v>1.8705707999999998E-12</v>
      </c>
      <c r="IQ43" s="22">
        <v>3.1617927000000002E-11</v>
      </c>
      <c r="IR43" s="22">
        <v>5.3042780000000002E-10</v>
      </c>
      <c r="IS43" s="22">
        <v>8.8555300000000007E-9</v>
      </c>
      <c r="IT43" s="22">
        <v>1.4708185999999999E-7</v>
      </c>
      <c r="IU43" s="22">
        <v>2.4255369999999999E-6</v>
      </c>
      <c r="IV43" s="22">
        <v>3.9571118000000001E-5</v>
      </c>
      <c r="IW43" s="22">
        <v>6.3467510000000005E-4</v>
      </c>
      <c r="IX43" s="22">
        <v>9.5865180000000005E-3</v>
      </c>
      <c r="IY43" s="22">
        <v>3.9973460000000002E-2</v>
      </c>
      <c r="IZ43" s="22">
        <v>0.10078396000000001</v>
      </c>
      <c r="JA43" s="22">
        <v>0.18497588000000001</v>
      </c>
      <c r="JB43" s="22">
        <v>0.2646461</v>
      </c>
      <c r="JC43" s="22">
        <v>0.30268925000000002</v>
      </c>
      <c r="JD43" s="22">
        <v>0.29150692</v>
      </c>
      <c r="JE43" s="22">
        <v>0.22912002000000001</v>
      </c>
      <c r="JF43" s="22">
        <v>0.14367811</v>
      </c>
      <c r="JG43" s="22">
        <v>6.8506174000000003E-2</v>
      </c>
      <c r="JH43" s="22">
        <v>2.2374350000000001E-2</v>
      </c>
      <c r="JI43" s="22">
        <v>3.4602296000000002E-3</v>
      </c>
      <c r="JJ43" s="22">
        <v>2.0657493999999999E-4</v>
      </c>
      <c r="JK43" s="22">
        <v>1.2525713E-5</v>
      </c>
      <c r="JL43" s="22">
        <v>7.6620169999999999E-7</v>
      </c>
      <c r="JM43" s="22">
        <v>4.7082444999999997E-8</v>
      </c>
      <c r="JN43" s="22">
        <v>2.8990510000000001E-9</v>
      </c>
      <c r="JO43" s="22">
        <v>1.786127E-10</v>
      </c>
      <c r="JP43" s="22">
        <v>1.1002546E-11</v>
      </c>
      <c r="JQ43" s="22">
        <v>6.7737683000000002E-13</v>
      </c>
      <c r="JR43" s="22">
        <v>4.1672620000000002E-14</v>
      </c>
      <c r="JS43" s="22">
        <v>2.5617296E-15</v>
      </c>
      <c r="JT43" s="22">
        <v>1.5735503999999999E-16</v>
      </c>
      <c r="JU43" s="22">
        <v>9.6584010000000004E-18</v>
      </c>
      <c r="JV43" s="22">
        <v>5.9241060000000003E-19</v>
      </c>
      <c r="JW43" s="22">
        <v>3.6311564999999998E-20</v>
      </c>
      <c r="JX43" s="22">
        <v>2.2274891E-21</v>
      </c>
      <c r="JY43" s="22">
        <v>8.8163940000000002E-23</v>
      </c>
      <c r="JZ43" s="22">
        <v>0</v>
      </c>
      <c r="KA43" s="22">
        <v>2.6268578000000001E-16</v>
      </c>
      <c r="KB43" s="22">
        <v>5.960253E-15</v>
      </c>
      <c r="KC43" s="22">
        <v>1.0864112E-13</v>
      </c>
      <c r="KD43" s="22">
        <v>1.8705692000000001E-12</v>
      </c>
      <c r="KE43" s="22">
        <v>3.1617892000000001E-11</v>
      </c>
      <c r="KF43" s="22">
        <v>5.3042750000000003E-10</v>
      </c>
      <c r="KG43" s="22">
        <v>8.8555304999999993E-9</v>
      </c>
      <c r="KH43" s="22">
        <v>1.4708195E-7</v>
      </c>
      <c r="KI43" s="22">
        <v>2.4255396E-6</v>
      </c>
      <c r="KJ43" s="22">
        <v>3.9571197999999999E-5</v>
      </c>
      <c r="KK43" s="22">
        <v>6.3467679999999998E-4</v>
      </c>
      <c r="KL43" s="22">
        <v>9.5865039999999992E-3</v>
      </c>
      <c r="KM43" s="22">
        <v>3.9973380000000003E-2</v>
      </c>
      <c r="KN43" s="22">
        <v>0.10078375000000001</v>
      </c>
      <c r="KO43" s="22">
        <v>0.18497554999999999</v>
      </c>
      <c r="KP43" s="22">
        <v>0.26464569999999998</v>
      </c>
      <c r="KQ43" s="22">
        <v>0.30268893000000002</v>
      </c>
      <c r="KR43" s="22">
        <v>0.2915066</v>
      </c>
      <c r="KS43" s="22">
        <v>0.22911975000000001</v>
      </c>
      <c r="KT43" s="22">
        <v>0.14367791999999999</v>
      </c>
      <c r="KU43" s="22">
        <v>6.8506079999999997E-2</v>
      </c>
      <c r="KV43" s="22">
        <v>2.2374326E-2</v>
      </c>
      <c r="KW43" s="22">
        <v>3.4602286999999999E-3</v>
      </c>
      <c r="KX43" s="22">
        <v>2.0657499999999999E-4</v>
      </c>
      <c r="KY43" s="22">
        <v>1.2525719E-5</v>
      </c>
      <c r="KZ43" s="22">
        <v>7.6620230000000005E-7</v>
      </c>
      <c r="LA43" s="22">
        <v>4.7082473E-8</v>
      </c>
      <c r="LB43" s="22">
        <v>2.8990502999999999E-9</v>
      </c>
      <c r="LC43" s="22">
        <v>1.7861247000000001E-10</v>
      </c>
      <c r="LD43" s="22">
        <v>1.1002531E-11</v>
      </c>
      <c r="LE43" s="22">
        <v>6.7737679999999996E-13</v>
      </c>
      <c r="LF43" s="22">
        <v>4.1672656000000002E-14</v>
      </c>
      <c r="LG43" s="22">
        <v>2.5617299999999999E-15</v>
      </c>
      <c r="LH43" s="22">
        <v>1.5735493000000001E-16</v>
      </c>
      <c r="LI43" s="22">
        <v>9.6583980000000004E-18</v>
      </c>
      <c r="LJ43" s="22">
        <v>5.9240979999999999E-19</v>
      </c>
      <c r="LK43" s="22">
        <v>3.6311530000000001E-20</v>
      </c>
      <c r="LL43" s="22">
        <v>2.2274870000000001E-21</v>
      </c>
      <c r="LM43" s="22">
        <v>8.8163845999999997E-23</v>
      </c>
      <c r="LN43" s="22">
        <v>0</v>
      </c>
      <c r="LO43" s="22">
        <v>2.6268481999999998E-16</v>
      </c>
      <c r="LP43" s="22">
        <v>5.9602279999999998E-15</v>
      </c>
      <c r="LQ43" s="22">
        <v>1.086407E-13</v>
      </c>
      <c r="LR43" s="22">
        <v>1.8705618999999999E-12</v>
      </c>
      <c r="LS43" s="22">
        <v>3.161779E-11</v>
      </c>
      <c r="LT43" s="22">
        <v>5.3042564999999995E-10</v>
      </c>
      <c r="LU43" s="22">
        <v>8.8555049999999994E-9</v>
      </c>
      <c r="LV43" s="22">
        <v>1.4708164000000001E-7</v>
      </c>
      <c r="LW43" s="22">
        <v>2.4255354999999999E-6</v>
      </c>
      <c r="LX43" s="22">
        <v>3.9571119999999999E-5</v>
      </c>
      <c r="LY43" s="22">
        <v>6.3467530000000001E-4</v>
      </c>
      <c r="LZ43" s="22">
        <v>9.5865020000000002E-3</v>
      </c>
      <c r="MA43" s="22">
        <v>3.9973367000000003E-2</v>
      </c>
      <c r="MB43" s="22">
        <v>0.10078366</v>
      </c>
      <c r="MC43" s="22">
        <v>0.18497525000000001</v>
      </c>
      <c r="MD43" s="22">
        <v>0.26464539999999998</v>
      </c>
      <c r="ME43" s="22">
        <v>0.30268856999999999</v>
      </c>
      <c r="MF43" s="22">
        <v>0.29150635000000003</v>
      </c>
      <c r="MG43" s="22">
        <v>0.22911957999999999</v>
      </c>
      <c r="MH43" s="22">
        <v>0.14367789</v>
      </c>
      <c r="MI43" s="22">
        <v>6.85061E-2</v>
      </c>
      <c r="MJ43" s="22">
        <v>2.2374353999999999E-2</v>
      </c>
      <c r="MK43" s="22">
        <v>3.4602392E-3</v>
      </c>
      <c r="ML43" s="22">
        <v>2.0657566000000001E-4</v>
      </c>
      <c r="MM43" s="22">
        <v>1.2525759000000001E-5</v>
      </c>
      <c r="MN43" s="22">
        <v>7.6620506E-7</v>
      </c>
      <c r="MO43" s="22">
        <v>4.7082660000000003E-8</v>
      </c>
      <c r="MP43" s="22">
        <v>2.8990604999999999E-9</v>
      </c>
      <c r="MQ43" s="22">
        <v>1.7861284999999999E-10</v>
      </c>
      <c r="MR43" s="22">
        <v>1.10025435E-11</v>
      </c>
      <c r="MS43" s="22">
        <v>6.7737753000000002E-13</v>
      </c>
      <c r="MT43" s="22">
        <v>4.1672783999999998E-14</v>
      </c>
      <c r="MU43" s="22">
        <v>2.5617414999999998E-15</v>
      </c>
      <c r="MV43" s="22">
        <v>1.5735559000000001E-16</v>
      </c>
      <c r="MW43" s="22">
        <v>9.6584270000000001E-18</v>
      </c>
      <c r="MX43" s="22">
        <v>5.9241100000000004E-19</v>
      </c>
      <c r="MY43" s="22">
        <v>3.6311617E-20</v>
      </c>
      <c r="MZ43" s="22">
        <v>2.2274923999999999E-21</v>
      </c>
      <c r="NA43" s="22">
        <v>8.8164049999999998E-23</v>
      </c>
      <c r="NB43" s="22">
        <v>0</v>
      </c>
      <c r="NC43" s="22">
        <v>2.6268376000000002E-16</v>
      </c>
      <c r="ND43" s="22">
        <v>5.9602069999999996E-15</v>
      </c>
      <c r="NE43" s="22">
        <v>1.0864029E-13</v>
      </c>
      <c r="NF43" s="22">
        <v>1.8705545000000001E-12</v>
      </c>
      <c r="NG43" s="22">
        <v>3.1617646000000001E-11</v>
      </c>
      <c r="NH43" s="22">
        <v>5.3042309999999997E-10</v>
      </c>
      <c r="NI43" s="22">
        <v>8.8554520000000007E-9</v>
      </c>
      <c r="NJ43" s="22">
        <v>1.4708074E-7</v>
      </c>
      <c r="NK43" s="22">
        <v>2.42552E-6</v>
      </c>
      <c r="NL43" s="22">
        <v>3.9570855999999997E-5</v>
      </c>
      <c r="NM43" s="22">
        <v>6.3467112999999998E-4</v>
      </c>
      <c r="NN43" s="22">
        <v>9.5864794999999999E-3</v>
      </c>
      <c r="NO43" s="22">
        <v>3.9973274000000003E-2</v>
      </c>
      <c r="NP43" s="22">
        <v>0.10078352</v>
      </c>
      <c r="NQ43" s="22">
        <v>0.18497506999999999</v>
      </c>
      <c r="NR43" s="22">
        <v>0.26464525</v>
      </c>
      <c r="NS43" s="22">
        <v>0.30268856999999999</v>
      </c>
      <c r="NT43" s="22">
        <v>0.29150643999999998</v>
      </c>
      <c r="NU43" s="22">
        <v>0.22911972</v>
      </c>
      <c r="NV43" s="22">
        <v>0.14367800999999999</v>
      </c>
      <c r="NW43" s="22">
        <v>6.850618E-2</v>
      </c>
      <c r="NX43" s="22">
        <v>2.2374394999999998E-2</v>
      </c>
      <c r="NY43" s="22">
        <v>3.4602473000000002E-3</v>
      </c>
      <c r="NZ43" s="22">
        <v>2.0657607999999999E-4</v>
      </c>
      <c r="OA43" s="22">
        <v>1.252578E-5</v>
      </c>
      <c r="OB43" s="22">
        <v>7.6620629999999995E-7</v>
      </c>
      <c r="OC43" s="22">
        <v>4.7082743E-8</v>
      </c>
      <c r="OD43" s="22">
        <v>2.8990667999999998E-9</v>
      </c>
      <c r="OE43" s="22">
        <v>1.7861326000000001E-10</v>
      </c>
      <c r="OF43" s="22">
        <v>1.1002559E-11</v>
      </c>
      <c r="OG43" s="22">
        <v>6.7737796999999999E-13</v>
      </c>
      <c r="OH43" s="22">
        <v>4.1672824999999997E-14</v>
      </c>
      <c r="OI43" s="22">
        <v>2.5617473999999999E-15</v>
      </c>
      <c r="OJ43" s="22">
        <v>1.5735605E-16</v>
      </c>
      <c r="OK43" s="22">
        <v>9.6584490000000001E-18</v>
      </c>
      <c r="OL43" s="22">
        <v>5.9241179999999998E-19</v>
      </c>
      <c r="OM43" s="22">
        <v>3.631167E-20</v>
      </c>
      <c r="ON43" s="22">
        <v>2.2274952000000001E-21</v>
      </c>
      <c r="OO43" s="22">
        <v>8.8164160000000006E-23</v>
      </c>
      <c r="OP43" s="22">
        <v>0</v>
      </c>
      <c r="OQ43" s="22">
        <v>2.6268312999999999E-16</v>
      </c>
      <c r="OR43" s="22">
        <v>5.9601892999999997E-15</v>
      </c>
      <c r="OS43" s="22">
        <v>1.0863996E-13</v>
      </c>
      <c r="OT43" s="22">
        <v>1.8705490000000002E-12</v>
      </c>
      <c r="OU43" s="22">
        <v>3.1617551999999999E-11</v>
      </c>
      <c r="OV43" s="22">
        <v>5.3042130000000002E-10</v>
      </c>
      <c r="OW43" s="22">
        <v>8.8554195000000003E-9</v>
      </c>
      <c r="OX43" s="22">
        <v>1.4708009E-7</v>
      </c>
      <c r="OY43" s="22">
        <v>2.4255080000000001E-6</v>
      </c>
      <c r="OZ43" s="22">
        <v>3.9570626999999997E-5</v>
      </c>
      <c r="PA43" s="22">
        <v>6.3466694000000002E-4</v>
      </c>
      <c r="PB43" s="22">
        <v>9.5864609999999992E-3</v>
      </c>
      <c r="PC43" s="22">
        <v>3.9973250000000002E-2</v>
      </c>
      <c r="PD43" s="22">
        <v>0.10078346000000001</v>
      </c>
      <c r="PE43" s="22">
        <v>0.18497506999999999</v>
      </c>
      <c r="PF43" s="22">
        <v>0.26464520000000002</v>
      </c>
      <c r="PG43" s="22">
        <v>0.30268859999999997</v>
      </c>
      <c r="PH43" s="22">
        <v>0.29150652999999999</v>
      </c>
      <c r="PI43" s="22">
        <v>0.22911993</v>
      </c>
      <c r="PJ43" s="22">
        <v>0.14367814000000001</v>
      </c>
      <c r="PK43" s="22">
        <v>6.8506259999999999E-2</v>
      </c>
      <c r="PL43" s="22">
        <v>2.2374425E-2</v>
      </c>
      <c r="PM43" s="22">
        <v>3.4602557E-3</v>
      </c>
      <c r="PN43" s="22">
        <v>2.0657655999999999E-4</v>
      </c>
      <c r="PO43" s="22">
        <v>1.25258075E-5</v>
      </c>
      <c r="PP43" s="22">
        <v>7.6620744999999999E-7</v>
      </c>
      <c r="PQ43" s="22">
        <v>4.7082809999999998E-8</v>
      </c>
      <c r="PR43" s="22">
        <v>2.8990725E-9</v>
      </c>
      <c r="PS43" s="22">
        <v>1.7861371999999999E-10</v>
      </c>
      <c r="PT43" s="22">
        <v>1.1002595E-11</v>
      </c>
      <c r="PU43" s="22">
        <v>6.7738010000000005E-13</v>
      </c>
      <c r="PV43" s="22">
        <v>4.1672933000000003E-14</v>
      </c>
      <c r="PW43" s="22">
        <v>2.5617530000000001E-15</v>
      </c>
      <c r="PX43" s="22">
        <v>1.5735637999999999E-16</v>
      </c>
      <c r="PY43" s="22">
        <v>9.6584670000000006E-18</v>
      </c>
      <c r="PZ43" s="22">
        <v>5.9241315999999996E-19</v>
      </c>
      <c r="QA43" s="22">
        <v>3.6311760000000002E-20</v>
      </c>
      <c r="QB43" s="22">
        <v>2.2275003000000001E-21</v>
      </c>
      <c r="QC43" s="22">
        <v>8.8164360000000005E-23</v>
      </c>
      <c r="QD43" s="22">
        <v>0</v>
      </c>
      <c r="QE43" s="22">
        <v>2.6268172999999999E-16</v>
      </c>
      <c r="QF43" s="22">
        <v>5.9601574999999999E-15</v>
      </c>
      <c r="QG43" s="22">
        <v>1.08639355E-13</v>
      </c>
      <c r="QH43" s="22">
        <v>1.8705394999999999E-12</v>
      </c>
      <c r="QI43" s="22">
        <v>3.1617403000000003E-11</v>
      </c>
      <c r="QJ43" s="22">
        <v>5.3041903999999998E-10</v>
      </c>
      <c r="QK43" s="22">
        <v>8.8553795000000007E-9</v>
      </c>
      <c r="QL43" s="22">
        <v>1.4707929000000001E-7</v>
      </c>
      <c r="QM43" s="22">
        <v>2.4254922999999999E-6</v>
      </c>
      <c r="QN43" s="22">
        <v>3.9570336000000001E-5</v>
      </c>
      <c r="QO43" s="22">
        <v>6.3466100000000001E-4</v>
      </c>
      <c r="QP43" s="22">
        <v>9.5864230000000002E-3</v>
      </c>
      <c r="QQ43" s="22">
        <v>3.9973210000000002E-2</v>
      </c>
      <c r="QR43" s="22">
        <v>0.10078347999999999</v>
      </c>
      <c r="QS43" s="22">
        <v>0.18497511999999999</v>
      </c>
      <c r="QT43" s="22">
        <v>0.26464539999999998</v>
      </c>
      <c r="QU43" s="22">
        <v>0.30268884000000001</v>
      </c>
      <c r="QV43" s="22">
        <v>0.29150680000000001</v>
      </c>
      <c r="QW43" s="22">
        <v>0.22912024</v>
      </c>
      <c r="QX43" s="22">
        <v>0.14367840000000001</v>
      </c>
      <c r="QY43" s="22">
        <v>6.8506360000000002E-2</v>
      </c>
      <c r="QZ43" s="22">
        <v>2.2374451E-2</v>
      </c>
      <c r="RA43" s="22">
        <v>3.4602613000000002E-3</v>
      </c>
      <c r="RB43" s="22">
        <v>2.0657687999999999E-4</v>
      </c>
      <c r="RC43" s="22">
        <v>1.2525825E-5</v>
      </c>
      <c r="RD43" s="22">
        <v>7.662083E-7</v>
      </c>
      <c r="RE43" s="22">
        <v>4.7082857000000003E-8</v>
      </c>
      <c r="RF43" s="22">
        <v>2.8990754000000001E-9</v>
      </c>
      <c r="RG43" s="22">
        <v>1.7861407999999999E-10</v>
      </c>
      <c r="RH43" s="22">
        <v>1.1002628499999999E-11</v>
      </c>
      <c r="RI43" s="22">
        <v>6.7738290000000005E-13</v>
      </c>
      <c r="RJ43" s="22">
        <v>4.167309E-14</v>
      </c>
      <c r="RK43" s="22">
        <v>2.5617611999999998E-15</v>
      </c>
      <c r="RL43" s="22">
        <v>1.5735678999999999E-16</v>
      </c>
      <c r="RM43" s="22">
        <v>9.6584900000000001E-18</v>
      </c>
      <c r="RN43" s="22">
        <v>5.9241489999999999E-19</v>
      </c>
      <c r="RO43" s="22">
        <v>3.6311877999999997E-20</v>
      </c>
      <c r="RP43" s="22">
        <v>2.2275067000000001E-21</v>
      </c>
      <c r="RQ43" s="22">
        <v>8.8164634999999996E-23</v>
      </c>
      <c r="RR43" s="22">
        <v>0</v>
      </c>
      <c r="RS43" s="22">
        <v>2.6268110000000001E-16</v>
      </c>
      <c r="RT43" s="22">
        <v>5.9601409999999997E-15</v>
      </c>
      <c r="RU43" s="22">
        <v>1.0863904E-13</v>
      </c>
      <c r="RV43" s="22">
        <v>1.8705348000000001E-12</v>
      </c>
      <c r="RW43" s="22">
        <v>3.1617323000000002E-11</v>
      </c>
      <c r="RX43" s="22">
        <v>5.3041777000000001E-10</v>
      </c>
      <c r="RY43" s="22">
        <v>8.8553636000000006E-9</v>
      </c>
      <c r="RZ43" s="22">
        <v>1.4707910000000001E-7</v>
      </c>
      <c r="SA43" s="22">
        <v>2.4254887E-6</v>
      </c>
      <c r="SB43" s="22">
        <v>3.9570251999999998E-5</v>
      </c>
      <c r="SC43" s="22">
        <v>6.3465929999999998E-4</v>
      </c>
      <c r="SD43" s="22">
        <v>9.5864090000000006E-3</v>
      </c>
      <c r="SE43" s="22">
        <v>3.9973149999999999E-2</v>
      </c>
      <c r="SF43" s="22">
        <v>0.10078341</v>
      </c>
      <c r="SG43" s="22">
        <v>0.18497506999999999</v>
      </c>
      <c r="SH43" s="22">
        <v>0.26464529999999997</v>
      </c>
      <c r="SI43" s="22">
        <v>0.30268887</v>
      </c>
      <c r="SJ43" s="22">
        <v>0.29150690000000001</v>
      </c>
      <c r="SK43" s="22">
        <v>0.22912036</v>
      </c>
      <c r="SL43" s="22">
        <v>0.14367852</v>
      </c>
      <c r="SM43" s="22">
        <v>6.850639E-2</v>
      </c>
      <c r="SN43" s="22">
        <v>2.2374455000000001E-2</v>
      </c>
      <c r="SO43" s="22">
        <v>3.4602565999999999E-3</v>
      </c>
      <c r="SP43" s="22">
        <v>2.0657664999999999E-4</v>
      </c>
      <c r="SQ43" s="22">
        <v>1.2525815000000001E-5</v>
      </c>
      <c r="SR43" s="22">
        <v>7.6620790000000004E-7</v>
      </c>
      <c r="SS43" s="22">
        <v>4.7082829999999998E-8</v>
      </c>
      <c r="ST43" s="22">
        <v>2.8990739E-9</v>
      </c>
      <c r="SU43" s="22">
        <v>1.7861397999999999E-10</v>
      </c>
      <c r="SV43" s="22">
        <v>1.1002628000000001E-11</v>
      </c>
      <c r="SW43" s="22">
        <v>6.7738320000000002E-13</v>
      </c>
      <c r="SX43" s="22">
        <v>4.1673132999999998E-14</v>
      </c>
      <c r="SY43" s="22">
        <v>2.5617629999999999E-15</v>
      </c>
      <c r="SZ43" s="22">
        <v>1.5735676E-16</v>
      </c>
      <c r="TA43" s="22">
        <v>9.6584834000000006E-18</v>
      </c>
      <c r="TB43" s="22">
        <v>5.9241470000000003E-19</v>
      </c>
      <c r="TC43" s="22">
        <v>3.6311877999999997E-20</v>
      </c>
      <c r="TD43" s="22">
        <v>2.2275063E-21</v>
      </c>
      <c r="TE43" s="22">
        <v>8.8164597000000004E-23</v>
      </c>
      <c r="TF43" s="22">
        <v>0</v>
      </c>
      <c r="TG43" s="22">
        <v>2.6268013999999999E-16</v>
      </c>
      <c r="TH43" s="22">
        <v>5.9601235999999997E-15</v>
      </c>
      <c r="TI43" s="22">
        <v>1.0863878E-13</v>
      </c>
      <c r="TJ43" s="22">
        <v>1.8705293000000001E-12</v>
      </c>
      <c r="TK43" s="22">
        <v>3.1617233000000002E-11</v>
      </c>
      <c r="TL43" s="22">
        <v>5.3041599999999998E-10</v>
      </c>
      <c r="TM43" s="22">
        <v>8.8553279999999992E-9</v>
      </c>
      <c r="TN43" s="22">
        <v>1.470785E-7</v>
      </c>
      <c r="TO43" s="22">
        <v>2.4254790999999999E-6</v>
      </c>
      <c r="TP43" s="22">
        <v>3.9570110000000003E-5</v>
      </c>
      <c r="TQ43" s="22">
        <v>6.3465709999999999E-4</v>
      </c>
      <c r="TR43" s="22">
        <v>9.5863949999999993E-3</v>
      </c>
      <c r="TS43" s="22">
        <v>3.9973130000000003E-2</v>
      </c>
      <c r="TT43" s="22">
        <v>0.1007834</v>
      </c>
      <c r="TU43" s="22">
        <v>0.18497519000000001</v>
      </c>
      <c r="TV43" s="22">
        <v>0.26464564000000002</v>
      </c>
      <c r="TW43" s="22">
        <v>0.30268914000000002</v>
      </c>
      <c r="TX43" s="22">
        <v>0.29150710000000002</v>
      </c>
      <c r="TY43" s="22">
        <v>0.22912057999999999</v>
      </c>
      <c r="TZ43" s="22">
        <v>0.14367862000000001</v>
      </c>
      <c r="UA43" s="22">
        <v>6.8506440000000002E-2</v>
      </c>
      <c r="UB43" s="22">
        <v>2.2374465999999999E-2</v>
      </c>
      <c r="UC43" s="22">
        <v>3.4602575000000002E-3</v>
      </c>
      <c r="UD43" s="22">
        <v>2.0657672999999999E-4</v>
      </c>
      <c r="UE43" s="22">
        <v>1.2525825E-5</v>
      </c>
      <c r="UF43" s="22">
        <v>7.6620889999999996E-7</v>
      </c>
      <c r="UG43" s="22">
        <v>4.7082917000000002E-8</v>
      </c>
      <c r="UH43" s="22">
        <v>2.8990794000000001E-9</v>
      </c>
      <c r="UI43" s="22">
        <v>1.7861432E-10</v>
      </c>
      <c r="UJ43" s="22">
        <v>1.1002649E-11</v>
      </c>
      <c r="UK43" s="22">
        <v>6.7738462999999997E-13</v>
      </c>
      <c r="UL43" s="22">
        <v>4.1673225000000001E-14</v>
      </c>
      <c r="UM43" s="22">
        <v>2.5617684000000001E-15</v>
      </c>
      <c r="UN43" s="22">
        <v>1.5735703E-16</v>
      </c>
      <c r="UO43" s="22">
        <v>9.6584949999999992E-18</v>
      </c>
      <c r="UP43" s="22">
        <v>5.9241554E-19</v>
      </c>
      <c r="UQ43" s="22">
        <v>3.6311919999999998E-20</v>
      </c>
      <c r="UR43" s="22">
        <v>2.2275089999999999E-21</v>
      </c>
      <c r="US43" s="22">
        <v>8.8164704000000003E-23</v>
      </c>
      <c r="UT43" s="22">
        <v>0</v>
      </c>
      <c r="UU43" s="22">
        <v>2.6268050000000002E-16</v>
      </c>
      <c r="UV43" s="22">
        <v>5.9601295000000002E-15</v>
      </c>
      <c r="UW43" s="22">
        <v>1.0863883E-13</v>
      </c>
      <c r="UX43" s="22">
        <v>1.8705291E-12</v>
      </c>
      <c r="UY43" s="22">
        <v>3.1617233000000002E-11</v>
      </c>
      <c r="UZ43" s="22">
        <v>5.3041580000000002E-10</v>
      </c>
      <c r="VA43" s="22">
        <v>8.8553239999999996E-9</v>
      </c>
      <c r="VB43" s="22">
        <v>1.4707829999999999E-7</v>
      </c>
      <c r="VC43" s="22">
        <v>2.4254760000000001E-6</v>
      </c>
      <c r="VD43" s="22">
        <v>3.9570034000000002E-5</v>
      </c>
      <c r="VE43" s="22">
        <v>6.3465524000000004E-4</v>
      </c>
      <c r="VF43" s="22">
        <v>9.5863984999999992E-3</v>
      </c>
      <c r="VG43" s="22">
        <v>3.9973149999999999E-2</v>
      </c>
      <c r="VH43" s="22">
        <v>0.10078345</v>
      </c>
      <c r="VI43" s="22">
        <v>0.18497530000000001</v>
      </c>
      <c r="VJ43" s="22">
        <v>0.26464573000000002</v>
      </c>
      <c r="VK43" s="22">
        <v>0.30268919999999999</v>
      </c>
      <c r="VL43" s="22">
        <v>0.29150712000000001</v>
      </c>
      <c r="VM43" s="22">
        <v>0.22912057</v>
      </c>
      <c r="VN43" s="22">
        <v>0.14367862000000001</v>
      </c>
      <c r="VO43" s="22">
        <v>6.8506429999999993E-2</v>
      </c>
      <c r="VP43" s="22">
        <v>2.2374445999999999E-2</v>
      </c>
      <c r="VQ43" s="22">
        <v>3.4602522000000001E-3</v>
      </c>
      <c r="VR43" s="22">
        <v>2.0657636999999999E-4</v>
      </c>
      <c r="VS43" s="22">
        <v>1.2525804000000001E-5</v>
      </c>
      <c r="VT43" s="22">
        <v>7.6620796000000004E-7</v>
      </c>
      <c r="VU43" s="22">
        <v>4.7082878E-8</v>
      </c>
      <c r="VV43" s="22">
        <v>2.8990794000000001E-9</v>
      </c>
      <c r="VW43" s="22">
        <v>1.7861440999999999E-10</v>
      </c>
      <c r="VX43" s="22">
        <v>1.1002651E-11</v>
      </c>
      <c r="VY43" s="22">
        <v>6.7738460000000002E-13</v>
      </c>
      <c r="VZ43" s="22">
        <v>4.1673218000000002E-14</v>
      </c>
      <c r="WA43" s="22">
        <v>2.5617676999999998E-15</v>
      </c>
      <c r="WB43" s="22">
        <v>1.5735702E-16</v>
      </c>
      <c r="WC43" s="22">
        <v>9.6584969999999998E-18</v>
      </c>
      <c r="WD43" s="22">
        <v>5.9241559999999999E-19</v>
      </c>
      <c r="WE43" s="22">
        <v>3.631193E-20</v>
      </c>
      <c r="WF43" s="22">
        <v>2.2275089999999999E-21</v>
      </c>
      <c r="WG43" s="22">
        <v>8.8164719999999995E-23</v>
      </c>
      <c r="WH43" s="22">
        <v>0</v>
      </c>
      <c r="WI43" s="22">
        <v>2.626814E-16</v>
      </c>
      <c r="WJ43" s="22">
        <v>5.9601524E-15</v>
      </c>
      <c r="WK43" s="22">
        <v>1.08639314E-13</v>
      </c>
      <c r="WL43" s="22">
        <v>1.8705389E-12</v>
      </c>
      <c r="WM43" s="22">
        <v>3.1617369999999997E-11</v>
      </c>
      <c r="WN43" s="22">
        <v>5.3041819999999996E-10</v>
      </c>
      <c r="WO43" s="22">
        <v>8.8553680000000004E-9</v>
      </c>
      <c r="WP43" s="22">
        <v>1.4707913000000001E-7</v>
      </c>
      <c r="WQ43" s="22">
        <v>2.4254905000000002E-6</v>
      </c>
      <c r="WR43" s="22">
        <v>3.9570285000000002E-5</v>
      </c>
      <c r="WS43" s="22">
        <v>6.3465965999999995E-4</v>
      </c>
      <c r="WT43" s="22">
        <v>9.5864239999999996E-3</v>
      </c>
      <c r="WU43" s="22">
        <v>3.9973237000000002E-2</v>
      </c>
      <c r="WV43" s="22">
        <v>0.10078366</v>
      </c>
      <c r="WW43" s="22">
        <v>0.18497562000000001</v>
      </c>
      <c r="WX43" s="22">
        <v>0.26464608000000001</v>
      </c>
      <c r="WY43" s="22">
        <v>0.30268946000000002</v>
      </c>
      <c r="WZ43" s="22">
        <v>0.29150733000000001</v>
      </c>
      <c r="XA43" s="22">
        <v>0.22912061</v>
      </c>
      <c r="XB43" s="22">
        <v>0.14367854999999999</v>
      </c>
      <c r="XC43" s="22">
        <v>6.8506369999999997E-2</v>
      </c>
      <c r="XD43" s="22">
        <v>2.2374432999999999E-2</v>
      </c>
      <c r="XE43" s="22">
        <v>3.4602508000000001E-3</v>
      </c>
      <c r="XF43" s="22">
        <v>2.0657628E-4</v>
      </c>
      <c r="XG43" s="22">
        <v>1.2525798000000001E-5</v>
      </c>
      <c r="XH43" s="22">
        <v>7.6620770000000005E-7</v>
      </c>
      <c r="XI43" s="22">
        <v>4.7082891999999997E-8</v>
      </c>
      <c r="XJ43" s="22">
        <v>2.8990813999999999E-9</v>
      </c>
      <c r="XK43" s="22">
        <v>1.7861461E-10</v>
      </c>
      <c r="XL43" s="22">
        <v>1.1002664000000001E-11</v>
      </c>
      <c r="XM43" s="22">
        <v>6.7738530000000002E-13</v>
      </c>
      <c r="XN43" s="22">
        <v>4.1673239999999998E-14</v>
      </c>
      <c r="XO43" s="22">
        <v>2.5617684000000001E-15</v>
      </c>
      <c r="XP43" s="22">
        <v>1.5735704E-16</v>
      </c>
      <c r="XQ43" s="22">
        <v>9.6584999999999999E-18</v>
      </c>
      <c r="XR43" s="22">
        <v>5.9241589999999998E-19</v>
      </c>
      <c r="XS43" s="22">
        <v>3.6311936000000001E-20</v>
      </c>
      <c r="XT43" s="22">
        <v>2.2275093000000001E-21</v>
      </c>
      <c r="XU43" s="22">
        <v>8.8164770000000001E-23</v>
      </c>
      <c r="XV43" s="22">
        <v>0</v>
      </c>
      <c r="XW43" s="22">
        <v>2.6268330000000001E-16</v>
      </c>
      <c r="XX43" s="22">
        <v>5.960196E-15</v>
      </c>
      <c r="XY43" s="22">
        <v>1.0864003E-13</v>
      </c>
      <c r="XZ43" s="22">
        <v>1.8705517000000001E-12</v>
      </c>
      <c r="YA43" s="22">
        <v>3.1617629999999998E-11</v>
      </c>
      <c r="YB43" s="22">
        <v>5.3042260000000002E-10</v>
      </c>
      <c r="YC43" s="22">
        <v>8.855429E-9</v>
      </c>
      <c r="YD43" s="22">
        <v>1.4707993E-7</v>
      </c>
      <c r="YE43" s="22">
        <v>2.4255019E-6</v>
      </c>
      <c r="YF43" s="22">
        <v>3.9570473999999999E-5</v>
      </c>
      <c r="YG43" s="22">
        <v>6.3466260000000002E-4</v>
      </c>
      <c r="YH43" s="22">
        <v>9.5864439999999995E-3</v>
      </c>
      <c r="YI43" s="22">
        <v>3.9973290000000002E-2</v>
      </c>
      <c r="YJ43" s="22">
        <v>0.10078376</v>
      </c>
      <c r="YK43" s="22">
        <v>0.18497579</v>
      </c>
      <c r="YL43" s="22">
        <v>0.26464647000000002</v>
      </c>
      <c r="YM43" s="22">
        <v>0.30269005999999998</v>
      </c>
      <c r="YN43" s="22">
        <v>0.29150784000000002</v>
      </c>
      <c r="YO43" s="22">
        <v>0.22912098</v>
      </c>
      <c r="YP43" s="22">
        <v>0.14367874999999999</v>
      </c>
      <c r="YQ43" s="22">
        <v>6.8506460000000005E-2</v>
      </c>
      <c r="YR43" s="22">
        <v>2.2374459999999999E-2</v>
      </c>
      <c r="YS43" s="22">
        <v>3.4602567999999999E-3</v>
      </c>
      <c r="YT43" s="22">
        <v>2.0657663000000001E-4</v>
      </c>
      <c r="YU43" s="22">
        <v>1.2525819E-5</v>
      </c>
      <c r="YV43" s="22">
        <v>7.6620889999999996E-7</v>
      </c>
      <c r="YW43" s="22">
        <v>4.7082973999999997E-8</v>
      </c>
      <c r="YX43" s="22">
        <v>2.8990874000000002E-9</v>
      </c>
      <c r="YY43" s="22">
        <v>1.7861500000000001E-10</v>
      </c>
      <c r="YZ43" s="22">
        <v>1.1002689E-11</v>
      </c>
      <c r="ZA43" s="22">
        <v>6.7738670000000002E-13</v>
      </c>
      <c r="ZB43" s="22">
        <v>4.1673312999999997E-14</v>
      </c>
      <c r="ZC43" s="22">
        <v>2.5617721999999998E-15</v>
      </c>
      <c r="ZD43" s="22">
        <v>1.5735722999999999E-16</v>
      </c>
      <c r="ZE43" s="22">
        <v>9.6585140000000007E-18</v>
      </c>
      <c r="ZF43" s="22">
        <v>5.9241682999999999E-19</v>
      </c>
      <c r="ZG43" s="22">
        <v>3.6311987999999997E-20</v>
      </c>
      <c r="ZH43" s="22">
        <v>2.2275130000000001E-21</v>
      </c>
      <c r="ZI43" s="22">
        <v>8.8164919999999994E-23</v>
      </c>
      <c r="ZJ43" s="22">
        <v>0</v>
      </c>
      <c r="ZK43" s="22">
        <v>2.6268305E-16</v>
      </c>
      <c r="ZL43" s="22">
        <v>5.9601892999999997E-15</v>
      </c>
      <c r="ZM43" s="22">
        <v>1.08639877E-13</v>
      </c>
      <c r="ZN43" s="22">
        <v>1.8705473E-12</v>
      </c>
      <c r="ZO43" s="22">
        <v>3.161752E-11</v>
      </c>
      <c r="ZP43" s="22">
        <v>5.3042100000000002E-10</v>
      </c>
      <c r="ZQ43" s="22">
        <v>8.8554129999999998E-9</v>
      </c>
      <c r="ZR43" s="22">
        <v>1.470799E-7</v>
      </c>
      <c r="ZS43" s="22">
        <v>2.4255041E-6</v>
      </c>
      <c r="ZT43" s="22">
        <v>3.9570519999999998E-5</v>
      </c>
      <c r="ZU43" s="22">
        <v>6.3466409999999999E-4</v>
      </c>
      <c r="ZV43" s="22">
        <v>9.5864520000000005E-3</v>
      </c>
      <c r="ZW43" s="22">
        <v>3.9973336999999998E-2</v>
      </c>
      <c r="ZX43" s="22">
        <v>0.10078388000000001</v>
      </c>
      <c r="ZY43" s="22">
        <v>0.18497604000000001</v>
      </c>
      <c r="ZZ43" s="22">
        <v>0.26464680000000002</v>
      </c>
      <c r="AAA43" s="22">
        <v>0.30269042000000002</v>
      </c>
      <c r="AAB43" s="22">
        <v>0.2915083</v>
      </c>
      <c r="AAC43" s="22">
        <v>0.22912130999999999</v>
      </c>
      <c r="AAD43" s="22">
        <v>0.1436789</v>
      </c>
      <c r="AAE43" s="22">
        <v>6.8506494000000001E-2</v>
      </c>
      <c r="AAF43" s="22">
        <v>2.2374477E-2</v>
      </c>
      <c r="AAG43" s="22">
        <v>3.4602600000000002E-3</v>
      </c>
      <c r="AAH43" s="22">
        <v>2.0657693999999999E-4</v>
      </c>
      <c r="AAI43" s="22">
        <v>1.2525838E-5</v>
      </c>
      <c r="AAJ43" s="22">
        <v>7.6621046E-7</v>
      </c>
      <c r="AAK43" s="22">
        <v>4.7083063000000002E-8</v>
      </c>
      <c r="AAL43" s="22">
        <v>2.8990934E-9</v>
      </c>
      <c r="AAM43" s="22">
        <v>1.7861544E-10</v>
      </c>
      <c r="AAN43" s="22">
        <v>1.1002723000000001E-11</v>
      </c>
      <c r="AAO43" s="22">
        <v>6.7738880000000002E-13</v>
      </c>
      <c r="AAP43" s="22">
        <v>4.1673449999999998E-14</v>
      </c>
      <c r="AAQ43" s="22">
        <v>2.56178E-15</v>
      </c>
      <c r="AAR43" s="22">
        <v>1.573577E-16</v>
      </c>
      <c r="AAS43" s="22">
        <v>9.6585430000000005E-18</v>
      </c>
      <c r="AAT43" s="22">
        <v>5.9241889999999996E-19</v>
      </c>
      <c r="AAU43" s="22">
        <v>3.6312126999999999E-20</v>
      </c>
      <c r="AAV43" s="22">
        <v>2.2275220000000001E-21</v>
      </c>
      <c r="AAW43" s="22">
        <v>8.8165349999999994E-23</v>
      </c>
      <c r="AAX43" s="22">
        <v>0</v>
      </c>
      <c r="AAY43" s="22">
        <v>2.6268308E-16</v>
      </c>
      <c r="AAZ43" s="22">
        <v>5.9601940000000004E-15</v>
      </c>
      <c r="ABA43" s="22">
        <v>1.0864011E-13</v>
      </c>
      <c r="ABB43" s="22">
        <v>1.8705519999999999E-12</v>
      </c>
      <c r="ABC43" s="22">
        <v>3.1617607999999999E-11</v>
      </c>
      <c r="ABD43" s="22">
        <v>5.3042230000000002E-10</v>
      </c>
      <c r="ABE43" s="22">
        <v>8.8554369999999992E-9</v>
      </c>
      <c r="ABF43" s="22">
        <v>1.4708023999999999E-7</v>
      </c>
      <c r="ABG43" s="22">
        <v>2.4255084999999998E-6</v>
      </c>
      <c r="ABH43" s="22">
        <v>3.9570575999999998E-5</v>
      </c>
      <c r="ABI43" s="22">
        <v>6.3466480000000001E-4</v>
      </c>
      <c r="ABJ43" s="22">
        <v>9.5864609999999992E-3</v>
      </c>
      <c r="ABK43" s="22">
        <v>3.9973367000000003E-2</v>
      </c>
      <c r="ABL43" s="22">
        <v>0.10078392</v>
      </c>
      <c r="ABM43" s="22">
        <v>0.18497606999999999</v>
      </c>
      <c r="ABN43" s="22">
        <v>0.26464673999999999</v>
      </c>
      <c r="ABO43" s="22">
        <v>0.30269042000000002</v>
      </c>
      <c r="ABP43" s="22">
        <v>0.29150826000000002</v>
      </c>
      <c r="ABQ43" s="22">
        <v>0.2291212</v>
      </c>
      <c r="ABR43" s="22">
        <v>0.14367880999999999</v>
      </c>
      <c r="ABS43" s="22">
        <v>6.8506490000000003E-2</v>
      </c>
      <c r="ABT43" s="22">
        <v>2.2374477E-2</v>
      </c>
      <c r="ABU43" s="22">
        <v>3.4602600000000002E-3</v>
      </c>
      <c r="ABV43" s="22">
        <v>2.0657695000000001E-4</v>
      </c>
      <c r="ABW43" s="22">
        <v>1.2525847E-5</v>
      </c>
      <c r="ABX43" s="22">
        <v>7.6621079999999997E-7</v>
      </c>
      <c r="ABY43" s="22">
        <v>4.7083070000000001E-8</v>
      </c>
      <c r="ABZ43" s="22">
        <v>2.8990934E-9</v>
      </c>
      <c r="ACA43" s="22">
        <v>1.7861538999999999E-10</v>
      </c>
      <c r="ACB43" s="22">
        <v>1.1002717E-11</v>
      </c>
      <c r="ACC43" s="22">
        <v>6.773886E-13</v>
      </c>
      <c r="ACD43" s="22">
        <v>4.1673414999999998E-14</v>
      </c>
      <c r="ACE43" s="22">
        <v>2.5617779E-15</v>
      </c>
      <c r="ACF43" s="22">
        <v>1.5735752000000001E-16</v>
      </c>
      <c r="ACG43" s="22">
        <v>9.6585229999999994E-18</v>
      </c>
      <c r="ACH43" s="22">
        <v>5.9241680000000004E-19</v>
      </c>
      <c r="ACI43" s="22">
        <v>3.6311953000000001E-20</v>
      </c>
      <c r="ACJ43" s="22">
        <v>2.2275090999999998E-21</v>
      </c>
      <c r="ACK43" s="22">
        <v>8.8164837000000001E-23</v>
      </c>
      <c r="ACL43" s="22">
        <v>0</v>
      </c>
      <c r="ACM43" s="22">
        <v>2.6268247000000001E-16</v>
      </c>
      <c r="ACN43" s="22">
        <v>5.9601749999999999E-15</v>
      </c>
      <c r="ACO43" s="22">
        <v>1.0863964000000001E-13</v>
      </c>
      <c r="ACP43" s="22">
        <v>1.8705426000000001E-12</v>
      </c>
      <c r="ACQ43" s="22">
        <v>3.1617448000000003E-11</v>
      </c>
      <c r="ACR43" s="22">
        <v>5.3041959999999999E-10</v>
      </c>
      <c r="ACS43" s="22">
        <v>8.8553859999999995E-9</v>
      </c>
      <c r="ACT43" s="22">
        <v>1.4707940000000001E-7</v>
      </c>
      <c r="ACU43" s="22">
        <v>2.4254955000000001E-6</v>
      </c>
      <c r="ACV43" s="22">
        <v>3.9570436999999998E-5</v>
      </c>
      <c r="ACW43" s="22">
        <v>6.3466344999999998E-4</v>
      </c>
      <c r="ACX43" s="22">
        <v>9.5864190000000005E-3</v>
      </c>
      <c r="ACY43" s="22">
        <v>3.9973147000000001E-2</v>
      </c>
      <c r="ACZ43" s="22">
        <v>0.10078326999999999</v>
      </c>
      <c r="ADA43" s="22">
        <v>0.18497479</v>
      </c>
      <c r="ADB43" s="22">
        <v>0.26464485999999998</v>
      </c>
      <c r="ADC43" s="22">
        <v>0.30268817999999997</v>
      </c>
      <c r="ADD43" s="22">
        <v>0.29150609999999999</v>
      </c>
      <c r="ADE43" s="22">
        <v>0.22911967</v>
      </c>
      <c r="ADF43" s="22">
        <v>0.143678</v>
      </c>
      <c r="ADG43" s="22">
        <v>6.8506120000000004E-2</v>
      </c>
      <c r="ADH43" s="22">
        <v>2.2374372999999999E-2</v>
      </c>
      <c r="ADI43" s="22">
        <v>3.4602508000000001E-3</v>
      </c>
      <c r="ADJ43" s="22">
        <v>2.065766E-4</v>
      </c>
      <c r="ADK43" s="22">
        <v>1.2525827999999999E-5</v>
      </c>
      <c r="ADL43" s="22">
        <v>7.6621020000000001E-7</v>
      </c>
      <c r="ADM43" s="22">
        <v>4.7083052000000002E-8</v>
      </c>
      <c r="ADN43" s="22">
        <v>2.8990904999999999E-9</v>
      </c>
      <c r="ADO43" s="22">
        <v>1.7861514000000001E-10</v>
      </c>
      <c r="ADP43" s="22">
        <v>1.1002685E-11</v>
      </c>
      <c r="ADQ43" s="22">
        <v>6.7738523000000002E-13</v>
      </c>
      <c r="ADR43" s="22">
        <v>4.1673139999999997E-14</v>
      </c>
      <c r="ADS43" s="22">
        <v>2.5617554000000001E-15</v>
      </c>
      <c r="ADT43" s="22">
        <v>1.5735593E-16</v>
      </c>
      <c r="ADU43" s="22">
        <v>9.6584270000000001E-18</v>
      </c>
      <c r="ADV43" s="22">
        <v>5.9241223000000004E-19</v>
      </c>
      <c r="ADW43" s="22">
        <v>3.6311845999999998E-20</v>
      </c>
      <c r="ADX43" s="22">
        <v>2.2275200000000001E-21</v>
      </c>
      <c r="ADY43" s="22">
        <v>8.816497E-23</v>
      </c>
      <c r="ADZ43" s="27"/>
      <c r="AEA43" s="25">
        <f t="shared" si="23"/>
        <v>38</v>
      </c>
      <c r="AEB43" s="52"/>
      <c r="AEC43" s="48">
        <f t="shared" si="31"/>
        <v>1.8455776E-23</v>
      </c>
      <c r="AED43" s="48">
        <f t="shared" si="31"/>
        <v>1.8455767000000001E-23</v>
      </c>
      <c r="AEE43" s="48">
        <f t="shared" si="31"/>
        <v>1.8455806000000001E-23</v>
      </c>
      <c r="AEF43" s="48">
        <f t="shared" si="31"/>
        <v>1.8455796999999999E-23</v>
      </c>
      <c r="AEG43" s="48">
        <f t="shared" si="31"/>
        <v>1.8455739E-23</v>
      </c>
      <c r="AEH43" s="48">
        <f t="shared" si="31"/>
        <v>1.8455691000000001E-23</v>
      </c>
      <c r="AEI43" s="48">
        <f t="shared" si="31"/>
        <v>1.8455655000000001E-23</v>
      </c>
      <c r="AEJ43" s="48">
        <f t="shared" si="31"/>
        <v>1.8455632999999999E-23</v>
      </c>
      <c r="AEK43" s="48">
        <f t="shared" si="31"/>
        <v>1.8455671999999999E-23</v>
      </c>
      <c r="AEL43" s="48">
        <f t="shared" si="31"/>
        <v>1.8455690000000001E-23</v>
      </c>
      <c r="AEM43" s="48">
        <f t="shared" si="32"/>
        <v>1.8455734999999999E-23</v>
      </c>
      <c r="AEN43" s="48">
        <f t="shared" si="32"/>
        <v>1.845579E-23</v>
      </c>
      <c r="AEO43" s="48">
        <f t="shared" si="32"/>
        <v>1.845579E-23</v>
      </c>
      <c r="AEP43" s="48">
        <f t="shared" si="32"/>
        <v>1.8455816000000001E-23</v>
      </c>
      <c r="AEQ43" s="48">
        <f t="shared" si="32"/>
        <v>1.8455821999999999E-23</v>
      </c>
      <c r="AER43" s="48">
        <f t="shared" si="32"/>
        <v>1.8455827E-23</v>
      </c>
      <c r="AES43" s="48">
        <f t="shared" si="32"/>
        <v>1.8455863E-23</v>
      </c>
      <c r="AET43" s="48">
        <f t="shared" si="32"/>
        <v>1.8455958000000001E-23</v>
      </c>
      <c r="AEU43" s="48">
        <f t="shared" si="32"/>
        <v>1.8455852E-23</v>
      </c>
      <c r="AEV43" s="44">
        <f t="shared" si="17"/>
        <v>10.44</v>
      </c>
      <c r="AEW43" s="52"/>
      <c r="AEX43" s="82">
        <v>8.8164530000000004E-23</v>
      </c>
      <c r="AEY43" s="49">
        <f t="shared" si="18"/>
        <v>1.8455772578947371E-23</v>
      </c>
      <c r="AEZ43" s="52"/>
      <c r="AFA43" s="52"/>
      <c r="AFB43" s="48">
        <f t="shared" si="33"/>
        <v>0.18867223</v>
      </c>
      <c r="AFC43" s="48">
        <f t="shared" si="33"/>
        <v>0.18867150999999999</v>
      </c>
      <c r="AFD43" s="48">
        <f t="shared" si="33"/>
        <v>0.18867163000000001</v>
      </c>
      <c r="AFE43" s="48">
        <f t="shared" si="33"/>
        <v>0.18867195</v>
      </c>
      <c r="AFF43" s="48">
        <f t="shared" si="33"/>
        <v>0.18867195</v>
      </c>
      <c r="AFG43" s="48">
        <f t="shared" si="33"/>
        <v>0.18867165</v>
      </c>
      <c r="AFH43" s="48">
        <f t="shared" si="33"/>
        <v>0.18867112999999999</v>
      </c>
      <c r="AFI43" s="48">
        <f t="shared" si="33"/>
        <v>0.18867086</v>
      </c>
      <c r="AFJ43" s="48">
        <f t="shared" si="33"/>
        <v>0.18867076999999999</v>
      </c>
      <c r="AFK43" s="48">
        <f t="shared" si="33"/>
        <v>0.18867091999999999</v>
      </c>
      <c r="AFL43" s="48">
        <f t="shared" si="34"/>
        <v>0.18867107999999999</v>
      </c>
      <c r="AFM43" s="48">
        <f t="shared" si="34"/>
        <v>0.18867138</v>
      </c>
      <c r="AFN43" s="48">
        <f t="shared" si="34"/>
        <v>0.18867154</v>
      </c>
      <c r="AFO43" s="48">
        <f t="shared" si="34"/>
        <v>0.18867170999999999</v>
      </c>
      <c r="AFP43" s="48">
        <f t="shared" si="34"/>
        <v>0.18867170999999999</v>
      </c>
      <c r="AFQ43" s="48">
        <f t="shared" si="34"/>
        <v>0.18867168000000001</v>
      </c>
      <c r="AFR43" s="48">
        <f t="shared" si="34"/>
        <v>0.18867199000000001</v>
      </c>
      <c r="AFS43" s="48">
        <f t="shared" si="34"/>
        <v>0.18867223</v>
      </c>
      <c r="AFT43" s="48">
        <f t="shared" si="34"/>
        <v>0.18867211</v>
      </c>
      <c r="AFU43" s="52"/>
      <c r="AFV43" s="49">
        <f t="shared" si="25"/>
        <v>0.1886715805263158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</row>
    <row r="44" spans="1:1103" ht="2.1" customHeight="1" x14ac:dyDescent="0.25">
      <c r="A44" s="27"/>
      <c r="B44" s="43">
        <v>38</v>
      </c>
      <c r="C44" s="44">
        <v>10.73</v>
      </c>
      <c r="D44" s="73">
        <f t="shared" si="22"/>
        <v>2</v>
      </c>
      <c r="E44" s="27"/>
      <c r="F44" s="74">
        <v>0</v>
      </c>
      <c r="G44" s="20">
        <v>8.2100900000000004E-17</v>
      </c>
      <c r="H44" s="20">
        <v>1.8628416999999998E-15</v>
      </c>
      <c r="I44" s="20">
        <v>3.3942160000000001E-14</v>
      </c>
      <c r="J44" s="20">
        <v>5.8405099999999999E-13</v>
      </c>
      <c r="K44" s="20">
        <v>9.8725783999999994E-12</v>
      </c>
      <c r="L44" s="20">
        <v>1.6588517E-10</v>
      </c>
      <c r="M44" s="20">
        <v>2.7818473999999999E-9</v>
      </c>
      <c r="N44" s="20">
        <v>4.6646686999999997E-8</v>
      </c>
      <c r="O44" s="20">
        <v>7.8340314999999998E-7</v>
      </c>
      <c r="P44" s="20">
        <v>1.3207804999999999E-5</v>
      </c>
      <c r="Q44" s="20">
        <v>2.2435706000000001E-4</v>
      </c>
      <c r="R44" s="20">
        <v>3.861579E-3</v>
      </c>
      <c r="S44" s="20">
        <v>2.3328556E-2</v>
      </c>
      <c r="T44" s="20">
        <v>6.9398630000000003E-2</v>
      </c>
      <c r="U44" s="20">
        <v>0.14361380000000001</v>
      </c>
      <c r="V44" s="20">
        <v>0.2279303</v>
      </c>
      <c r="W44" s="20">
        <v>0.28915215</v>
      </c>
      <c r="X44" s="20">
        <v>0.29925257</v>
      </c>
      <c r="Y44" s="20">
        <v>0.26199423999999999</v>
      </c>
      <c r="Z44" s="20">
        <v>0.18548194000000001</v>
      </c>
      <c r="AA44" s="21">
        <v>0.10340003</v>
      </c>
      <c r="AB44" s="21">
        <v>4.2573409999999999E-2</v>
      </c>
      <c r="AC44" s="21">
        <v>1.0975502E-2</v>
      </c>
      <c r="AD44" s="21">
        <v>9.4211480000000003E-4</v>
      </c>
      <c r="AE44" s="21">
        <v>5.828469E-5</v>
      </c>
      <c r="AF44" s="21">
        <v>3.5941446E-6</v>
      </c>
      <c r="AG44" s="21">
        <v>2.2141133E-7</v>
      </c>
      <c r="AH44" s="21">
        <v>1.3637786000000001E-8</v>
      </c>
      <c r="AI44" s="21">
        <v>8.4007869999999996E-10</v>
      </c>
      <c r="AJ44" s="21">
        <v>5.1748594999999999E-11</v>
      </c>
      <c r="AK44" s="21">
        <v>3.1872094000000002E-12</v>
      </c>
      <c r="AL44" s="21">
        <v>1.9623912000000001E-13</v>
      </c>
      <c r="AM44" s="21">
        <v>1.2077205000000001E-14</v>
      </c>
      <c r="AN44" s="21">
        <v>7.4287090000000002E-16</v>
      </c>
      <c r="AO44" s="21">
        <v>4.5666889999999997E-17</v>
      </c>
      <c r="AP44" s="21">
        <v>2.8055507999999999E-18</v>
      </c>
      <c r="AQ44" s="21">
        <v>1.7224851999999999E-19</v>
      </c>
      <c r="AR44" s="21">
        <v>1.0584007E-20</v>
      </c>
      <c r="AS44" s="21">
        <v>4.1937163000000001E-22</v>
      </c>
      <c r="AT44" s="22">
        <v>0</v>
      </c>
      <c r="AU44" s="22">
        <v>8.2098614999999996E-17</v>
      </c>
      <c r="AV44" s="22">
        <v>1.8627933999999998E-15</v>
      </c>
      <c r="AW44" s="22">
        <v>3.3941339999999997E-14</v>
      </c>
      <c r="AX44" s="22">
        <v>5.8403742999999997E-13</v>
      </c>
      <c r="AY44" s="22">
        <v>9.8723519999999996E-12</v>
      </c>
      <c r="AZ44" s="22">
        <v>1.6588132000000001E-10</v>
      </c>
      <c r="BA44" s="22">
        <v>2.7817806000000001E-9</v>
      </c>
      <c r="BB44" s="22">
        <v>4.6645566999999997E-8</v>
      </c>
      <c r="BC44" s="22">
        <v>7.8338460000000003E-7</v>
      </c>
      <c r="BD44" s="22">
        <v>1.3207492E-5</v>
      </c>
      <c r="BE44" s="22">
        <v>2.2435203E-4</v>
      </c>
      <c r="BF44" s="22">
        <v>3.8615002E-3</v>
      </c>
      <c r="BG44" s="22">
        <v>2.3328227999999999E-2</v>
      </c>
      <c r="BH44" s="22">
        <v>6.9397840000000002E-2</v>
      </c>
      <c r="BI44" s="22">
        <v>0.14361244000000001</v>
      </c>
      <c r="BJ44" s="22">
        <v>0.22792855000000001</v>
      </c>
      <c r="BK44" s="22">
        <v>0.28915024</v>
      </c>
      <c r="BL44" s="22">
        <v>0.29925079999999998</v>
      </c>
      <c r="BM44" s="22">
        <v>0.26199302000000002</v>
      </c>
      <c r="BN44" s="22">
        <v>0.18548118</v>
      </c>
      <c r="BO44" s="22">
        <v>0.103399664</v>
      </c>
      <c r="BP44" s="22">
        <v>4.2573265999999998E-2</v>
      </c>
      <c r="BQ44" s="22">
        <v>1.0975482E-2</v>
      </c>
      <c r="BR44" s="22">
        <v>9.4211654999999997E-4</v>
      </c>
      <c r="BS44" s="22">
        <v>5.8284717000000001E-5</v>
      </c>
      <c r="BT44" s="22">
        <v>3.5941446E-6</v>
      </c>
      <c r="BU44" s="22">
        <v>2.2141123999999999E-7</v>
      </c>
      <c r="BV44" s="22">
        <v>1.3637781000000001E-8</v>
      </c>
      <c r="BW44" s="22">
        <v>8.4007834000000001E-10</v>
      </c>
      <c r="BX44" s="22">
        <v>5.1748553000000001E-11</v>
      </c>
      <c r="BY44" s="22">
        <v>3.1872067999999999E-12</v>
      </c>
      <c r="BZ44" s="22">
        <v>1.9623888999999999E-13</v>
      </c>
      <c r="CA44" s="22">
        <v>1.2077199E-14</v>
      </c>
      <c r="CB44" s="22">
        <v>7.4287119999999996E-16</v>
      </c>
      <c r="CC44" s="22">
        <v>4.5666884999999998E-17</v>
      </c>
      <c r="CD44" s="22">
        <v>2.8055440999999999E-18</v>
      </c>
      <c r="CE44" s="22">
        <v>1.7224812E-19</v>
      </c>
      <c r="CF44" s="22">
        <v>1.0584015E-20</v>
      </c>
      <c r="CG44" s="22">
        <v>4.1937156000000002E-22</v>
      </c>
      <c r="CH44" s="22">
        <v>0</v>
      </c>
      <c r="CI44" s="22">
        <v>8.209955E-17</v>
      </c>
      <c r="CJ44" s="22">
        <v>1.8628114000000001E-15</v>
      </c>
      <c r="CK44" s="22">
        <v>3.3941606E-14</v>
      </c>
      <c r="CL44" s="22">
        <v>5.8404176999999998E-13</v>
      </c>
      <c r="CM44" s="22">
        <v>9.8724279999999998E-12</v>
      </c>
      <c r="CN44" s="22">
        <v>1.6588264E-10</v>
      </c>
      <c r="CO44" s="22">
        <v>2.7818031999999998E-9</v>
      </c>
      <c r="CP44" s="22">
        <v>4.6645955000000002E-8</v>
      </c>
      <c r="CQ44" s="22">
        <v>7.8339079999999997E-7</v>
      </c>
      <c r="CR44" s="22">
        <v>1.32076E-5</v>
      </c>
      <c r="CS44" s="22">
        <v>2.2435382999999999E-4</v>
      </c>
      <c r="CT44" s="22">
        <v>3.8615279999999999E-3</v>
      </c>
      <c r="CU44" s="22">
        <v>2.3328317000000001E-2</v>
      </c>
      <c r="CV44" s="22">
        <v>6.9398016000000007E-2</v>
      </c>
      <c r="CW44" s="22">
        <v>0.14361272999999999</v>
      </c>
      <c r="CX44" s="22">
        <v>0.22792892000000001</v>
      </c>
      <c r="CY44" s="22">
        <v>0.28915077</v>
      </c>
      <c r="CZ44" s="22">
        <v>0.29925138000000001</v>
      </c>
      <c r="DA44" s="22">
        <v>0.26199339999999999</v>
      </c>
      <c r="DB44" s="22">
        <v>0.18548138</v>
      </c>
      <c r="DC44" s="22">
        <v>0.103399724</v>
      </c>
      <c r="DD44" s="22">
        <v>4.2573306999999998E-2</v>
      </c>
      <c r="DE44" s="22">
        <v>1.0975497000000001E-2</v>
      </c>
      <c r="DF44" s="22">
        <v>9.4211835000000005E-4</v>
      </c>
      <c r="DG44" s="22">
        <v>5.8284847999999999E-5</v>
      </c>
      <c r="DH44" s="22">
        <v>3.5941520000000002E-6</v>
      </c>
      <c r="DI44" s="22">
        <v>2.2141169999999999E-7</v>
      </c>
      <c r="DJ44" s="22">
        <v>1.3637814E-8</v>
      </c>
      <c r="DK44" s="22">
        <v>8.4008069999999997E-10</v>
      </c>
      <c r="DL44" s="22">
        <v>5.1748713000000002E-11</v>
      </c>
      <c r="DM44" s="22">
        <v>3.1872157000000002E-12</v>
      </c>
      <c r="DN44" s="22">
        <v>1.9623928000000001E-13</v>
      </c>
      <c r="DO44" s="22">
        <v>1.207721E-14</v>
      </c>
      <c r="DP44" s="22">
        <v>7.4287179999999995E-16</v>
      </c>
      <c r="DQ44" s="22">
        <v>4.5667017000000001E-17</v>
      </c>
      <c r="DR44" s="22">
        <v>2.8055592E-18</v>
      </c>
      <c r="DS44" s="22">
        <v>1.7224867000000001E-19</v>
      </c>
      <c r="DT44" s="22">
        <v>1.0584037E-20</v>
      </c>
      <c r="DU44" s="22">
        <v>4.1937249999999999E-22</v>
      </c>
      <c r="DV44" s="22">
        <v>0</v>
      </c>
      <c r="DW44" s="22">
        <v>8.2099964999999999E-17</v>
      </c>
      <c r="DX44" s="22">
        <v>1.862821E-15</v>
      </c>
      <c r="DY44" s="22">
        <v>3.3941822999999998E-14</v>
      </c>
      <c r="DZ44" s="22">
        <v>5.8404539999999999E-13</v>
      </c>
      <c r="EA44" s="22">
        <v>9.8724889999999995E-12</v>
      </c>
      <c r="EB44" s="22">
        <v>1.6588368E-10</v>
      </c>
      <c r="EC44" s="22">
        <v>2.7818212000000002E-9</v>
      </c>
      <c r="ED44" s="22">
        <v>4.664627E-8</v>
      </c>
      <c r="EE44" s="22">
        <v>7.8339610000000003E-7</v>
      </c>
      <c r="EF44" s="22">
        <v>1.3207684E-5</v>
      </c>
      <c r="EG44" s="22">
        <v>2.2435508000000001E-4</v>
      </c>
      <c r="EH44" s="22">
        <v>3.8615488000000001E-3</v>
      </c>
      <c r="EI44" s="22">
        <v>2.3328396000000001E-2</v>
      </c>
      <c r="EJ44" s="22">
        <v>6.9398269999999998E-2</v>
      </c>
      <c r="EK44" s="22">
        <v>0.14361319</v>
      </c>
      <c r="EL44" s="22">
        <v>0.22792958999999999</v>
      </c>
      <c r="EM44" s="22">
        <v>0.28915158000000002</v>
      </c>
      <c r="EN44" s="22">
        <v>0.29925214999999999</v>
      </c>
      <c r="EO44" s="22">
        <v>0.26199402999999999</v>
      </c>
      <c r="EP44" s="22">
        <v>0.18548170999999999</v>
      </c>
      <c r="EQ44" s="22">
        <v>0.10339989500000001</v>
      </c>
      <c r="ER44" s="22">
        <v>4.2573380000000001E-2</v>
      </c>
      <c r="ES44" s="22">
        <v>1.0975509E-2</v>
      </c>
      <c r="ET44" s="22">
        <v>9.4211779999999997E-4</v>
      </c>
      <c r="EU44" s="22">
        <v>5.8284832999999998E-5</v>
      </c>
      <c r="EV44" s="22">
        <v>3.5941511999999998E-6</v>
      </c>
      <c r="EW44" s="22">
        <v>2.2141155000000001E-7</v>
      </c>
      <c r="EX44" s="22">
        <v>1.3637798E-8</v>
      </c>
      <c r="EY44" s="22">
        <v>8.4007920000000001E-10</v>
      </c>
      <c r="EZ44" s="22">
        <v>5.1748604999999998E-11</v>
      </c>
      <c r="FA44" s="22">
        <v>3.1872080000000002E-12</v>
      </c>
      <c r="FB44" s="22">
        <v>1.9623881999999999E-13</v>
      </c>
      <c r="FC44" s="22">
        <v>1.2077183E-14</v>
      </c>
      <c r="FD44" s="22">
        <v>7.4287059999999997E-16</v>
      </c>
      <c r="FE44" s="22">
        <v>4.5667027E-17</v>
      </c>
      <c r="FF44" s="22">
        <v>2.8055518000000002E-18</v>
      </c>
      <c r="FG44" s="22">
        <v>1.7224876E-19</v>
      </c>
      <c r="FH44" s="22">
        <v>1.0584028E-20</v>
      </c>
      <c r="FI44" s="22">
        <v>4.1937221000000002E-22</v>
      </c>
      <c r="FJ44" s="22">
        <v>0</v>
      </c>
      <c r="FK44" s="22">
        <v>8.2100242999999996E-17</v>
      </c>
      <c r="FL44" s="22">
        <v>1.8628279999999999E-15</v>
      </c>
      <c r="FM44" s="22">
        <v>3.3941952E-14</v>
      </c>
      <c r="FN44" s="22">
        <v>5.8404735000000001E-13</v>
      </c>
      <c r="FO44" s="22">
        <v>9.8725229999999997E-12</v>
      </c>
      <c r="FP44" s="22">
        <v>1.6588427999999999E-10</v>
      </c>
      <c r="FQ44" s="22">
        <v>2.7818307999999999E-9</v>
      </c>
      <c r="FR44" s="22">
        <v>4.6646424000000002E-8</v>
      </c>
      <c r="FS44" s="22">
        <v>7.8339866E-7</v>
      </c>
      <c r="FT44" s="22">
        <v>1.3207727500000001E-5</v>
      </c>
      <c r="FU44" s="22">
        <v>2.2435586000000001E-4</v>
      </c>
      <c r="FV44" s="22">
        <v>3.86156E-3</v>
      </c>
      <c r="FW44" s="22">
        <v>2.3328465999999999E-2</v>
      </c>
      <c r="FX44" s="22">
        <v>6.9398425999999999E-2</v>
      </c>
      <c r="FY44" s="22">
        <v>0.14361346999999999</v>
      </c>
      <c r="FZ44" s="22">
        <v>0.22792983</v>
      </c>
      <c r="GA44" s="22">
        <v>0.28915175999999998</v>
      </c>
      <c r="GB44" s="22">
        <v>0.29925226999999999</v>
      </c>
      <c r="GC44" s="22">
        <v>0.26199405999999997</v>
      </c>
      <c r="GD44" s="22">
        <v>0.18548176999999999</v>
      </c>
      <c r="GE44" s="22">
        <v>0.10339991</v>
      </c>
      <c r="GF44" s="22">
        <v>4.2573359999999998E-2</v>
      </c>
      <c r="GG44" s="22">
        <v>1.0975494000000001E-2</v>
      </c>
      <c r="GH44" s="22">
        <v>9.4211445000000002E-4</v>
      </c>
      <c r="GI44" s="22">
        <v>5.8284622000000001E-5</v>
      </c>
      <c r="GJ44" s="22">
        <v>3.5941375000000001E-6</v>
      </c>
      <c r="GK44" s="22">
        <v>2.2141066999999999E-7</v>
      </c>
      <c r="GL44" s="22">
        <v>1.3637744999999999E-8</v>
      </c>
      <c r="GM44" s="22">
        <v>8.4007619999999999E-10</v>
      </c>
      <c r="GN44" s="22">
        <v>5.1748445999999997E-11</v>
      </c>
      <c r="GO44" s="22">
        <v>3.1872035E-12</v>
      </c>
      <c r="GP44" s="22">
        <v>1.9623916999999999E-13</v>
      </c>
      <c r="GQ44" s="22">
        <v>1.20772245E-14</v>
      </c>
      <c r="GR44" s="22">
        <v>7.4287054999999998E-16</v>
      </c>
      <c r="GS44" s="22">
        <v>4.5666784999999998E-17</v>
      </c>
      <c r="GT44" s="22">
        <v>2.8055494999999999E-18</v>
      </c>
      <c r="GU44" s="22">
        <v>1.7224829999999999E-19</v>
      </c>
      <c r="GV44" s="22">
        <v>1.0584E-20</v>
      </c>
      <c r="GW44" s="22">
        <v>4.1937095000000002E-22</v>
      </c>
      <c r="GX44" s="22">
        <v>0</v>
      </c>
      <c r="GY44" s="22">
        <v>8.2100469999999995E-17</v>
      </c>
      <c r="GZ44" s="22">
        <v>1.8628321E-15</v>
      </c>
      <c r="HA44" s="22">
        <v>3.3942010000000003E-14</v>
      </c>
      <c r="HB44" s="22">
        <v>5.8404860000000002E-13</v>
      </c>
      <c r="HC44" s="22">
        <v>9.8725386000000007E-12</v>
      </c>
      <c r="HD44" s="22">
        <v>1.6588441999999999E-10</v>
      </c>
      <c r="HE44" s="22">
        <v>2.7818331999999999E-9</v>
      </c>
      <c r="HF44" s="22">
        <v>4.6646444999999999E-8</v>
      </c>
      <c r="HG44" s="22">
        <v>7.8339905999999997E-7</v>
      </c>
      <c r="HH44" s="22">
        <v>1.3207738E-5</v>
      </c>
      <c r="HI44" s="22">
        <v>2.2435599E-4</v>
      </c>
      <c r="HJ44" s="22">
        <v>3.8615632999999998E-3</v>
      </c>
      <c r="HK44" s="22">
        <v>2.3328489000000001E-2</v>
      </c>
      <c r="HL44" s="22">
        <v>6.939845E-2</v>
      </c>
      <c r="HM44" s="22">
        <v>0.14361342999999999</v>
      </c>
      <c r="HN44" s="22">
        <v>0.22792963999999999</v>
      </c>
      <c r="HO44" s="22">
        <v>0.28915128000000001</v>
      </c>
      <c r="HP44" s="22">
        <v>0.29925170000000001</v>
      </c>
      <c r="HQ44" s="22">
        <v>0.26199361999999998</v>
      </c>
      <c r="HR44" s="22">
        <v>0.18548141000000001</v>
      </c>
      <c r="HS44" s="22">
        <v>0.10339969</v>
      </c>
      <c r="HT44" s="22">
        <v>4.2573236E-2</v>
      </c>
      <c r="HU44" s="22">
        <v>1.0975455E-2</v>
      </c>
      <c r="HV44" s="22">
        <v>9.4210886000000002E-4</v>
      </c>
      <c r="HW44" s="22">
        <v>5.8284301999999999E-5</v>
      </c>
      <c r="HX44" s="22">
        <v>3.5941193000000002E-6</v>
      </c>
      <c r="HY44" s="22">
        <v>2.2140973E-7</v>
      </c>
      <c r="HZ44" s="22">
        <v>1.3637703999999999E-8</v>
      </c>
      <c r="IA44" s="22">
        <v>8.4007433999999997E-10</v>
      </c>
      <c r="IB44" s="22">
        <v>5.1748330000000001E-11</v>
      </c>
      <c r="IC44" s="22">
        <v>3.1871916E-12</v>
      </c>
      <c r="ID44" s="22">
        <v>1.9623800000000001E-13</v>
      </c>
      <c r="IE44" s="22">
        <v>1.20771635E-14</v>
      </c>
      <c r="IF44" s="22">
        <v>7.428688E-16</v>
      </c>
      <c r="IG44" s="22">
        <v>4.5666725999999997E-17</v>
      </c>
      <c r="IH44" s="22">
        <v>2.8055448000000001E-18</v>
      </c>
      <c r="II44" s="22">
        <v>1.7224772E-19</v>
      </c>
      <c r="IJ44" s="22">
        <v>1.0583969E-20</v>
      </c>
      <c r="IK44" s="22">
        <v>4.1936984000000002E-22</v>
      </c>
      <c r="IL44" s="22">
        <v>0</v>
      </c>
      <c r="IM44" s="22">
        <v>8.2100242999999996E-17</v>
      </c>
      <c r="IN44" s="22">
        <v>1.8628278999999999E-15</v>
      </c>
      <c r="IO44" s="22">
        <v>3.3941927999999998E-14</v>
      </c>
      <c r="IP44" s="22">
        <v>5.8404723999999996E-13</v>
      </c>
      <c r="IQ44" s="22">
        <v>9.8725180000000001E-12</v>
      </c>
      <c r="IR44" s="22">
        <v>1.6588412999999999E-10</v>
      </c>
      <c r="IS44" s="22">
        <v>2.7818279999999999E-9</v>
      </c>
      <c r="IT44" s="22">
        <v>4.6646360000000002E-8</v>
      </c>
      <c r="IU44" s="22">
        <v>7.8339750000000002E-7</v>
      </c>
      <c r="IV44" s="22">
        <v>1.3207704E-5</v>
      </c>
      <c r="IW44" s="22">
        <v>2.2435550000000001E-4</v>
      </c>
      <c r="IX44" s="22">
        <v>3.8615565000000001E-3</v>
      </c>
      <c r="IY44" s="22">
        <v>2.3328455000000001E-2</v>
      </c>
      <c r="IZ44" s="22">
        <v>6.9398366000000003E-2</v>
      </c>
      <c r="JA44" s="22">
        <v>0.14361328000000001</v>
      </c>
      <c r="JB44" s="22">
        <v>0.22792942999999999</v>
      </c>
      <c r="JC44" s="22">
        <v>0.28915083000000003</v>
      </c>
      <c r="JD44" s="22">
        <v>0.29925117000000001</v>
      </c>
      <c r="JE44" s="22">
        <v>0.26199293000000001</v>
      </c>
      <c r="JF44" s="22">
        <v>0.1854809</v>
      </c>
      <c r="JG44" s="22">
        <v>0.10339942000000001</v>
      </c>
      <c r="JH44" s="22">
        <v>4.2573154000000002E-2</v>
      </c>
      <c r="JI44" s="22">
        <v>1.0975439E-2</v>
      </c>
      <c r="JJ44" s="22">
        <v>9.4210759999999996E-4</v>
      </c>
      <c r="JK44" s="22">
        <v>5.8284225999999998E-5</v>
      </c>
      <c r="JL44" s="22">
        <v>3.594116E-6</v>
      </c>
      <c r="JM44" s="22">
        <v>2.2140947999999999E-7</v>
      </c>
      <c r="JN44" s="22">
        <v>1.3637685E-8</v>
      </c>
      <c r="JO44" s="22">
        <v>8.4007370000000002E-10</v>
      </c>
      <c r="JP44" s="22">
        <v>5.1748328E-11</v>
      </c>
      <c r="JQ44" s="22">
        <v>3.1871905000000002E-12</v>
      </c>
      <c r="JR44" s="22">
        <v>1.9623746000000001E-13</v>
      </c>
      <c r="JS44" s="22">
        <v>1.2077101E-14</v>
      </c>
      <c r="JT44" s="22">
        <v>7.4286609999999999E-16</v>
      </c>
      <c r="JU44" s="22">
        <v>4.5666685999999998E-17</v>
      </c>
      <c r="JV44" s="22">
        <v>2.805539E-18</v>
      </c>
      <c r="JW44" s="22">
        <v>1.7224731E-19</v>
      </c>
      <c r="JX44" s="22">
        <v>1.0583942E-20</v>
      </c>
      <c r="JY44" s="22">
        <v>4.1936875999999998E-22</v>
      </c>
      <c r="JZ44" s="22">
        <v>0</v>
      </c>
      <c r="KA44" s="22">
        <v>8.2100199999999994E-17</v>
      </c>
      <c r="KB44" s="22">
        <v>1.8628257999999999E-15</v>
      </c>
      <c r="KC44" s="22">
        <v>3.3941899999999997E-14</v>
      </c>
      <c r="KD44" s="22">
        <v>5.8404670000000003E-13</v>
      </c>
      <c r="KE44" s="22">
        <v>9.8725080000000008E-12</v>
      </c>
      <c r="KF44" s="22">
        <v>1.6588391999999999E-10</v>
      </c>
      <c r="KG44" s="22">
        <v>2.7818253999999999E-9</v>
      </c>
      <c r="KH44" s="22">
        <v>4.6646316999999998E-8</v>
      </c>
      <c r="KI44" s="22">
        <v>7.8339680000000003E-7</v>
      </c>
      <c r="KJ44" s="22">
        <v>1.3207699E-5</v>
      </c>
      <c r="KK44" s="22">
        <v>2.2435548000000001E-4</v>
      </c>
      <c r="KL44" s="22">
        <v>3.8615532999999999E-3</v>
      </c>
      <c r="KM44" s="22">
        <v>2.3328403000000001E-2</v>
      </c>
      <c r="KN44" s="22">
        <v>6.9398230000000005E-2</v>
      </c>
      <c r="KO44" s="22">
        <v>0.14361301000000001</v>
      </c>
      <c r="KP44" s="22">
        <v>0.22792903</v>
      </c>
      <c r="KQ44" s="22">
        <v>0.28915045</v>
      </c>
      <c r="KR44" s="22">
        <v>0.29925084000000002</v>
      </c>
      <c r="KS44" s="22">
        <v>0.26199265999999999</v>
      </c>
      <c r="KT44" s="22">
        <v>0.18548064</v>
      </c>
      <c r="KU44" s="22">
        <v>0.10339929</v>
      </c>
      <c r="KV44" s="22">
        <v>4.2573105999999999E-2</v>
      </c>
      <c r="KW44" s="22">
        <v>1.0975431000000001E-2</v>
      </c>
      <c r="KX44" s="22">
        <v>9.4210856999999999E-4</v>
      </c>
      <c r="KY44" s="22">
        <v>5.8284305999999997E-5</v>
      </c>
      <c r="KZ44" s="22">
        <v>3.5941214000000002E-6</v>
      </c>
      <c r="LA44" s="22">
        <v>2.2140979E-7</v>
      </c>
      <c r="LB44" s="22">
        <v>1.363769E-8</v>
      </c>
      <c r="LC44" s="22">
        <v>8.4007289999999997E-10</v>
      </c>
      <c r="LD44" s="22">
        <v>5.1748286000000002E-11</v>
      </c>
      <c r="LE44" s="22">
        <v>3.1871912000000002E-12</v>
      </c>
      <c r="LF44" s="22">
        <v>1.9623773E-13</v>
      </c>
      <c r="LG44" s="22">
        <v>1.2077105999999999E-14</v>
      </c>
      <c r="LH44" s="22">
        <v>7.4286590000000003E-16</v>
      </c>
      <c r="LI44" s="22">
        <v>4.5666685999999998E-17</v>
      </c>
      <c r="LJ44" s="22">
        <v>2.805536E-18</v>
      </c>
      <c r="LK44" s="22">
        <v>1.7224719000000001E-19</v>
      </c>
      <c r="LL44" s="22">
        <v>1.0583936E-20</v>
      </c>
      <c r="LM44" s="22">
        <v>4.1936844999999999E-22</v>
      </c>
      <c r="LN44" s="22">
        <v>0</v>
      </c>
      <c r="LO44" s="22">
        <v>8.2099969999999998E-17</v>
      </c>
      <c r="LP44" s="22">
        <v>1.8628207E-15</v>
      </c>
      <c r="LQ44" s="22">
        <v>3.3941792999999998E-14</v>
      </c>
      <c r="LR44" s="22">
        <v>5.8404497E-13</v>
      </c>
      <c r="LS44" s="22">
        <v>9.8724779999999996E-12</v>
      </c>
      <c r="LT44" s="22">
        <v>1.658835E-10</v>
      </c>
      <c r="LU44" s="22">
        <v>2.7818199000000002E-9</v>
      </c>
      <c r="LV44" s="22">
        <v>4.6646267000000002E-8</v>
      </c>
      <c r="LW44" s="22">
        <v>7.8339672999999998E-7</v>
      </c>
      <c r="LX44" s="22">
        <v>1.3207696E-5</v>
      </c>
      <c r="LY44" s="22">
        <v>2.2435535000000001E-4</v>
      </c>
      <c r="LZ44" s="22">
        <v>3.861551E-3</v>
      </c>
      <c r="MA44" s="22">
        <v>2.3328400999999999E-2</v>
      </c>
      <c r="MB44" s="22">
        <v>6.9398164999999998E-2</v>
      </c>
      <c r="MC44" s="22">
        <v>0.14361278999999999</v>
      </c>
      <c r="MD44" s="22">
        <v>0.22792867999999999</v>
      </c>
      <c r="ME44" s="22">
        <v>0.28915017999999998</v>
      </c>
      <c r="MF44" s="22">
        <v>0.29925047999999999</v>
      </c>
      <c r="MG44" s="22">
        <v>0.26199242</v>
      </c>
      <c r="MH44" s="22">
        <v>0.18548055999999999</v>
      </c>
      <c r="MI44" s="22">
        <v>0.10339931400000001</v>
      </c>
      <c r="MJ44" s="22">
        <v>4.2573146999999999E-2</v>
      </c>
      <c r="MK44" s="22">
        <v>1.0975449999999999E-2</v>
      </c>
      <c r="ML44" s="22">
        <v>9.4211299999999996E-4</v>
      </c>
      <c r="MM44" s="22">
        <v>5.8284568E-5</v>
      </c>
      <c r="MN44" s="22">
        <v>3.5941372999999998E-6</v>
      </c>
      <c r="MO44" s="22">
        <v>2.2141076E-7</v>
      </c>
      <c r="MP44" s="22">
        <v>1.36377425E-8</v>
      </c>
      <c r="MQ44" s="22">
        <v>8.4007519999999998E-10</v>
      </c>
      <c r="MR44" s="22">
        <v>5.174835E-11</v>
      </c>
      <c r="MS44" s="22">
        <v>3.1871956999999999E-12</v>
      </c>
      <c r="MT44" s="22">
        <v>1.9623832E-13</v>
      </c>
      <c r="MU44" s="22">
        <v>1.2077159999999999E-14</v>
      </c>
      <c r="MV44" s="22">
        <v>7.4286885999999999E-16</v>
      </c>
      <c r="MW44" s="22">
        <v>4.5666830000000002E-17</v>
      </c>
      <c r="MX44" s="22">
        <v>2.8055419000000001E-18</v>
      </c>
      <c r="MY44" s="22">
        <v>1.7224762E-19</v>
      </c>
      <c r="MZ44" s="22">
        <v>1.0583964E-20</v>
      </c>
      <c r="NA44" s="22">
        <v>4.1936960000000001E-22</v>
      </c>
      <c r="NB44" s="22">
        <v>0</v>
      </c>
      <c r="NC44" s="22">
        <v>8.2099629999999998E-17</v>
      </c>
      <c r="ND44" s="22">
        <v>1.8628125999999999E-15</v>
      </c>
      <c r="NE44" s="22">
        <v>3.3941646999999999E-14</v>
      </c>
      <c r="NF44" s="22">
        <v>5.8404236000000003E-13</v>
      </c>
      <c r="NG44" s="22">
        <v>9.8724329999999995E-12</v>
      </c>
      <c r="NH44" s="22">
        <v>1.6588264999999999E-10</v>
      </c>
      <c r="NI44" s="22">
        <v>2.7818040000000001E-9</v>
      </c>
      <c r="NJ44" s="22">
        <v>4.6646E-8</v>
      </c>
      <c r="NK44" s="22">
        <v>7.8339240000000005E-7</v>
      </c>
      <c r="NL44" s="22">
        <v>1.3207632E-5</v>
      </c>
      <c r="NM44" s="22">
        <v>2.2435437E-4</v>
      </c>
      <c r="NN44" s="22">
        <v>3.8615394999999999E-3</v>
      </c>
      <c r="NO44" s="22">
        <v>2.3328339999999999E-2</v>
      </c>
      <c r="NP44" s="22">
        <v>6.9398050000000003E-2</v>
      </c>
      <c r="NQ44" s="22">
        <v>0.14361262</v>
      </c>
      <c r="NR44" s="22">
        <v>0.22792856</v>
      </c>
      <c r="NS44" s="22">
        <v>0.28915014999999999</v>
      </c>
      <c r="NT44" s="22">
        <v>0.29925056999999999</v>
      </c>
      <c r="NU44" s="22">
        <v>0.26199254</v>
      </c>
      <c r="NV44" s="22">
        <v>0.1854807</v>
      </c>
      <c r="NW44" s="22">
        <v>0.1033994</v>
      </c>
      <c r="NX44" s="22">
        <v>4.2573206000000002E-2</v>
      </c>
      <c r="NY44" s="22">
        <v>1.0975475E-2</v>
      </c>
      <c r="NZ44" s="22">
        <v>9.4211573E-4</v>
      </c>
      <c r="OA44" s="22">
        <v>5.8284700000000001E-5</v>
      </c>
      <c r="OB44" s="22">
        <v>3.594144E-6</v>
      </c>
      <c r="OC44" s="22">
        <v>2.2141120000000001E-7</v>
      </c>
      <c r="OD44" s="22">
        <v>1.3637772E-8</v>
      </c>
      <c r="OE44" s="22">
        <v>8.4007709999999996E-10</v>
      </c>
      <c r="OF44" s="22">
        <v>5.1748424999999998E-11</v>
      </c>
      <c r="OG44" s="22">
        <v>3.1871981000000001E-12</v>
      </c>
      <c r="OH44" s="22">
        <v>1.9623856000000001E-13</v>
      </c>
      <c r="OI44" s="22">
        <v>1.2077192E-14</v>
      </c>
      <c r="OJ44" s="22">
        <v>7.4287109999999998E-16</v>
      </c>
      <c r="OK44" s="22">
        <v>4.5666937999999998E-17</v>
      </c>
      <c r="OL44" s="22">
        <v>2.8055467999999999E-18</v>
      </c>
      <c r="OM44" s="22">
        <v>1.722479E-19</v>
      </c>
      <c r="ON44" s="22">
        <v>1.0583978E-20</v>
      </c>
      <c r="OO44" s="22">
        <v>4.1937019999999999E-22</v>
      </c>
      <c r="OP44" s="22">
        <v>0</v>
      </c>
      <c r="OQ44" s="22">
        <v>8.2099349999999999E-17</v>
      </c>
      <c r="OR44" s="22">
        <v>1.8628058999999999E-15</v>
      </c>
      <c r="OS44" s="22">
        <v>3.3941541999999999E-14</v>
      </c>
      <c r="OT44" s="22">
        <v>5.8404047000000003E-13</v>
      </c>
      <c r="OU44" s="22">
        <v>9.8723989999999992E-12</v>
      </c>
      <c r="OV44" s="22">
        <v>1.6588203999999999E-10</v>
      </c>
      <c r="OW44" s="22">
        <v>2.7817935E-9</v>
      </c>
      <c r="OX44" s="22">
        <v>4.6645809999999999E-8</v>
      </c>
      <c r="OY44" s="22">
        <v>7.8338889999999996E-7</v>
      </c>
      <c r="OZ44" s="22">
        <v>1.3207577000000001E-5</v>
      </c>
      <c r="PA44" s="22">
        <v>2.2435356000000001E-4</v>
      </c>
      <c r="PB44" s="22">
        <v>3.8615279999999999E-3</v>
      </c>
      <c r="PC44" s="22">
        <v>2.332832E-2</v>
      </c>
      <c r="PD44" s="22">
        <v>6.9398009999999996E-2</v>
      </c>
      <c r="PE44" s="22">
        <v>0.14361260000000001</v>
      </c>
      <c r="PF44" s="22">
        <v>0.22792852</v>
      </c>
      <c r="PG44" s="22">
        <v>0.28915017999999998</v>
      </c>
      <c r="PH44" s="22">
        <v>0.29925066</v>
      </c>
      <c r="PI44" s="22">
        <v>0.26199270000000002</v>
      </c>
      <c r="PJ44" s="22">
        <v>0.18548091</v>
      </c>
      <c r="PK44" s="22">
        <v>0.10339951</v>
      </c>
      <c r="PL44" s="22">
        <v>4.2573254999999997E-2</v>
      </c>
      <c r="PM44" s="22">
        <v>1.0975492999999999E-2</v>
      </c>
      <c r="PN44" s="22">
        <v>9.4211893000000001E-4</v>
      </c>
      <c r="PO44" s="22">
        <v>5.8284861999999998E-5</v>
      </c>
      <c r="PP44" s="22">
        <v>3.5941520000000002E-6</v>
      </c>
      <c r="PQ44" s="22">
        <v>2.2141163000000001E-7</v>
      </c>
      <c r="PR44" s="22">
        <v>1.3637801999999999E-8</v>
      </c>
      <c r="PS44" s="22">
        <v>8.4007939999999997E-10</v>
      </c>
      <c r="PT44" s="22">
        <v>5.1748602000000003E-11</v>
      </c>
      <c r="PU44" s="22">
        <v>3.1872080000000002E-12</v>
      </c>
      <c r="PV44" s="22">
        <v>1.9623909E-13</v>
      </c>
      <c r="PW44" s="22">
        <v>1.2077218E-14</v>
      </c>
      <c r="PX44" s="22">
        <v>7.4287256000000001E-16</v>
      </c>
      <c r="PY44" s="22">
        <v>4.5667017000000001E-17</v>
      </c>
      <c r="PZ44" s="22">
        <v>2.8055530000000001E-18</v>
      </c>
      <c r="QA44" s="22">
        <v>1.7224835999999999E-19</v>
      </c>
      <c r="QB44" s="22">
        <v>1.0584002999999999E-20</v>
      </c>
      <c r="QC44" s="22">
        <v>4.1937117999999999E-22</v>
      </c>
      <c r="QD44" s="22">
        <v>0</v>
      </c>
      <c r="QE44" s="22">
        <v>8.2098949999999997E-17</v>
      </c>
      <c r="QF44" s="22">
        <v>1.8627963000000001E-15</v>
      </c>
      <c r="QG44" s="22">
        <v>3.3941350000000002E-14</v>
      </c>
      <c r="QH44" s="22">
        <v>5.8403740000000002E-13</v>
      </c>
      <c r="QI44" s="22">
        <v>9.8723519999999996E-12</v>
      </c>
      <c r="QJ44" s="22">
        <v>1.6588132000000001E-10</v>
      </c>
      <c r="QK44" s="22">
        <v>2.7817817E-9</v>
      </c>
      <c r="QL44" s="22">
        <v>4.6645559999999998E-8</v>
      </c>
      <c r="QM44" s="22">
        <v>7.8338416999999995E-7</v>
      </c>
      <c r="QN44" s="22">
        <v>1.3207492999999999E-5</v>
      </c>
      <c r="QO44" s="22">
        <v>2.2435213000000001E-4</v>
      </c>
      <c r="QP44" s="22">
        <v>3.8615047999999998E-3</v>
      </c>
      <c r="QQ44" s="22">
        <v>2.3328281999999999E-2</v>
      </c>
      <c r="QR44" s="22">
        <v>6.9398009999999996E-2</v>
      </c>
      <c r="QS44" s="22">
        <v>0.14361264000000001</v>
      </c>
      <c r="QT44" s="22">
        <v>0.22792867</v>
      </c>
      <c r="QU44" s="22">
        <v>0.28915036</v>
      </c>
      <c r="QV44" s="22">
        <v>0.29925093000000003</v>
      </c>
      <c r="QW44" s="22">
        <v>0.26199305000000001</v>
      </c>
      <c r="QX44" s="22">
        <v>0.18548118999999999</v>
      </c>
      <c r="QY44" s="22">
        <v>0.103399664</v>
      </c>
      <c r="QZ44" s="22">
        <v>4.2573306999999998E-2</v>
      </c>
      <c r="RA44" s="22">
        <v>1.0975502999999999E-2</v>
      </c>
      <c r="RB44" s="22">
        <v>9.4212056E-4</v>
      </c>
      <c r="RC44" s="22">
        <v>5.8284953E-5</v>
      </c>
      <c r="RD44" s="22">
        <v>3.5941559999999999E-6</v>
      </c>
      <c r="RE44" s="22">
        <v>2.2141181E-7</v>
      </c>
      <c r="RF44" s="22">
        <v>1.3637815E-8</v>
      </c>
      <c r="RG44" s="22">
        <v>8.4008083999999998E-10</v>
      </c>
      <c r="RH44" s="22">
        <v>5.1748736999999997E-11</v>
      </c>
      <c r="RI44" s="22">
        <v>3.1872193999999999E-12</v>
      </c>
      <c r="RJ44" s="22">
        <v>1.9623977000000001E-13</v>
      </c>
      <c r="RK44" s="22">
        <v>1.20772516E-14</v>
      </c>
      <c r="RL44" s="22">
        <v>7.4287435999999998E-16</v>
      </c>
      <c r="RM44" s="22">
        <v>4.5667116000000001E-17</v>
      </c>
      <c r="RN44" s="22">
        <v>2.8055604999999999E-18</v>
      </c>
      <c r="RO44" s="22">
        <v>1.7224886999999999E-19</v>
      </c>
      <c r="RP44" s="22">
        <v>1.0584035E-20</v>
      </c>
      <c r="RQ44" s="22">
        <v>4.1937234E-22</v>
      </c>
      <c r="RR44" s="22">
        <v>0</v>
      </c>
      <c r="RS44" s="22">
        <v>8.2098710000000003E-17</v>
      </c>
      <c r="RT44" s="22">
        <v>1.8627912999999998E-15</v>
      </c>
      <c r="RU44" s="22">
        <v>3.3941250000000001E-14</v>
      </c>
      <c r="RV44" s="22">
        <v>5.8403574999999997E-13</v>
      </c>
      <c r="RW44" s="22">
        <v>9.8723310000000004E-12</v>
      </c>
      <c r="RX44" s="22">
        <v>1.6588096000000001E-10</v>
      </c>
      <c r="RY44" s="22">
        <v>2.7817770000000002E-9</v>
      </c>
      <c r="RZ44" s="22">
        <v>4.6645530000000002E-8</v>
      </c>
      <c r="SA44" s="22">
        <v>7.8338370000000005E-7</v>
      </c>
      <c r="SB44" s="22">
        <v>1.3207472E-5</v>
      </c>
      <c r="SC44" s="22">
        <v>2.2435175000000001E-4</v>
      </c>
      <c r="SD44" s="22">
        <v>3.8614973999999999E-3</v>
      </c>
      <c r="SE44" s="22">
        <v>2.3328245000000001E-2</v>
      </c>
      <c r="SF44" s="22">
        <v>6.9397933999999994E-2</v>
      </c>
      <c r="SG44" s="22">
        <v>0.14361260000000001</v>
      </c>
      <c r="SH44" s="22">
        <v>0.22792861</v>
      </c>
      <c r="SI44" s="22">
        <v>0.28915036</v>
      </c>
      <c r="SJ44" s="22">
        <v>0.29925101999999998</v>
      </c>
      <c r="SK44" s="22">
        <v>0.26199317</v>
      </c>
      <c r="SL44" s="22">
        <v>0.18548129999999999</v>
      </c>
      <c r="SM44" s="22">
        <v>0.10339973</v>
      </c>
      <c r="SN44" s="22">
        <v>4.2573317999999999E-2</v>
      </c>
      <c r="SO44" s="22">
        <v>1.0975501E-2</v>
      </c>
      <c r="SP44" s="22">
        <v>9.4211800000000004E-4</v>
      </c>
      <c r="SQ44" s="22">
        <v>5.8284837000000003E-5</v>
      </c>
      <c r="SR44" s="22">
        <v>3.5941504999999998E-6</v>
      </c>
      <c r="SS44" s="22">
        <v>2.2141154E-7</v>
      </c>
      <c r="ST44" s="22">
        <v>1.36377984E-8</v>
      </c>
      <c r="SU44" s="22">
        <v>8.4007983999999997E-10</v>
      </c>
      <c r="SV44" s="22">
        <v>5.1748729999999999E-11</v>
      </c>
      <c r="SW44" s="22">
        <v>3.1872201999999999E-12</v>
      </c>
      <c r="SX44" s="22">
        <v>1.9623993E-13</v>
      </c>
      <c r="SY44" s="22">
        <v>1.2077259E-14</v>
      </c>
      <c r="SZ44" s="22">
        <v>7.4287405000000004E-16</v>
      </c>
      <c r="TA44" s="22">
        <v>4.566708E-17</v>
      </c>
      <c r="TB44" s="22">
        <v>2.8055594E-18</v>
      </c>
      <c r="TC44" s="22">
        <v>1.7224886000000001E-19</v>
      </c>
      <c r="TD44" s="22">
        <v>1.0584030999999999E-20</v>
      </c>
      <c r="TE44" s="22">
        <v>4.1937213999999998E-22</v>
      </c>
      <c r="TF44" s="22">
        <v>0</v>
      </c>
      <c r="TG44" s="22">
        <v>8.2098423999999998E-17</v>
      </c>
      <c r="TH44" s="22">
        <v>1.8627846999999998E-15</v>
      </c>
      <c r="TI44" s="22">
        <v>3.394115E-14</v>
      </c>
      <c r="TJ44" s="22">
        <v>5.8403384999999999E-13</v>
      </c>
      <c r="TK44" s="22">
        <v>9.8722929999999994E-12</v>
      </c>
      <c r="TL44" s="22">
        <v>1.6588043E-10</v>
      </c>
      <c r="TM44" s="22">
        <v>2.7817669999999999E-9</v>
      </c>
      <c r="TN44" s="22">
        <v>4.6645360000000001E-8</v>
      </c>
      <c r="TO44" s="22">
        <v>7.8338115000000001E-7</v>
      </c>
      <c r="TP44" s="22">
        <v>1.3207441E-5</v>
      </c>
      <c r="TQ44" s="22">
        <v>2.2435116999999999E-4</v>
      </c>
      <c r="TR44" s="22">
        <v>3.8614894999999998E-3</v>
      </c>
      <c r="TS44" s="22">
        <v>2.3328227999999999E-2</v>
      </c>
      <c r="TT44" s="22">
        <v>6.9397929999999997E-2</v>
      </c>
      <c r="TU44" s="22">
        <v>0.14361267</v>
      </c>
      <c r="TV44" s="22">
        <v>0.22792884999999999</v>
      </c>
      <c r="TW44" s="22">
        <v>0.28915059999999998</v>
      </c>
      <c r="TX44" s="22">
        <v>0.29925119999999999</v>
      </c>
      <c r="TY44" s="22">
        <v>0.26199335000000001</v>
      </c>
      <c r="TZ44" s="22">
        <v>0.18548145999999999</v>
      </c>
      <c r="UA44" s="22">
        <v>0.10339982</v>
      </c>
      <c r="UB44" s="22">
        <v>4.2573340000000001E-2</v>
      </c>
      <c r="UC44" s="22">
        <v>1.0975502999999999E-2</v>
      </c>
      <c r="UD44" s="22">
        <v>9.421182E-4</v>
      </c>
      <c r="UE44" s="22">
        <v>5.828487E-5</v>
      </c>
      <c r="UF44" s="22">
        <v>3.5941555000000002E-6</v>
      </c>
      <c r="UG44" s="22">
        <v>2.2141192E-7</v>
      </c>
      <c r="UH44" s="22">
        <v>1.3637822999999999E-8</v>
      </c>
      <c r="UI44" s="22">
        <v>8.4008129999999996E-10</v>
      </c>
      <c r="UJ44" s="22">
        <v>5.174881E-11</v>
      </c>
      <c r="UK44" s="22">
        <v>3.1872260000000001E-12</v>
      </c>
      <c r="UL44" s="22">
        <v>1.9624035000000001E-13</v>
      </c>
      <c r="UM44" s="22">
        <v>1.2077283000000001E-14</v>
      </c>
      <c r="UN44" s="22">
        <v>7.4287530000000001E-16</v>
      </c>
      <c r="UO44" s="22">
        <v>4.5667142999999998E-17</v>
      </c>
      <c r="UP44" s="22">
        <v>2.8055636000000001E-18</v>
      </c>
      <c r="UQ44" s="22">
        <v>1.7224908000000001E-19</v>
      </c>
      <c r="UR44" s="22">
        <v>1.0584044E-20</v>
      </c>
      <c r="US44" s="22">
        <v>4.1937270000000002E-22</v>
      </c>
      <c r="UT44" s="22">
        <v>0</v>
      </c>
      <c r="UU44" s="22">
        <v>8.2098479999999996E-17</v>
      </c>
      <c r="UV44" s="22">
        <v>1.8627865999999999E-15</v>
      </c>
      <c r="UW44" s="22">
        <v>3.3941161999999998E-14</v>
      </c>
      <c r="UX44" s="22">
        <v>5.8403363999999999E-13</v>
      </c>
      <c r="UY44" s="22">
        <v>9.8722929999999994E-12</v>
      </c>
      <c r="UZ44" s="22">
        <v>1.6588028000000001E-10</v>
      </c>
      <c r="VA44" s="22">
        <v>2.7817641999999998E-9</v>
      </c>
      <c r="VB44" s="22">
        <v>4.6645294E-8</v>
      </c>
      <c r="VC44" s="22">
        <v>7.8338010000000001E-7</v>
      </c>
      <c r="VD44" s="22">
        <v>1.3207432000000001E-5</v>
      </c>
      <c r="VE44" s="22">
        <v>2.2435116999999999E-4</v>
      </c>
      <c r="VF44" s="22">
        <v>3.8614896999999999E-3</v>
      </c>
      <c r="VG44" s="22">
        <v>2.3328241E-2</v>
      </c>
      <c r="VH44" s="22">
        <v>6.9397959999999995E-2</v>
      </c>
      <c r="VI44" s="22">
        <v>0.14361272999999999</v>
      </c>
      <c r="VJ44" s="22">
        <v>0.22792892000000001</v>
      </c>
      <c r="VK44" s="22">
        <v>0.28915063000000002</v>
      </c>
      <c r="VL44" s="22">
        <v>0.29925126000000002</v>
      </c>
      <c r="VM44" s="22">
        <v>0.26199331999999997</v>
      </c>
      <c r="VN44" s="22">
        <v>0.18548144</v>
      </c>
      <c r="VO44" s="22">
        <v>0.10339979000000001</v>
      </c>
      <c r="VP44" s="22">
        <v>4.2573319999999998E-2</v>
      </c>
      <c r="VQ44" s="22">
        <v>1.0975489999999999E-2</v>
      </c>
      <c r="VR44" s="22">
        <v>9.4211573E-4</v>
      </c>
      <c r="VS44" s="22">
        <v>5.8284739999999997E-5</v>
      </c>
      <c r="VT44" s="22">
        <v>3.5941487000000001E-6</v>
      </c>
      <c r="VU44" s="22">
        <v>2.2141165E-7</v>
      </c>
      <c r="VV44" s="22">
        <v>1.363782E-8</v>
      </c>
      <c r="VW44" s="22">
        <v>8.4008150000000002E-10</v>
      </c>
      <c r="VX44" s="22">
        <v>5.1748824000000002E-11</v>
      </c>
      <c r="VY44" s="22">
        <v>3.1872260000000001E-12</v>
      </c>
      <c r="VZ44" s="22">
        <v>1.9624032E-13</v>
      </c>
      <c r="WA44" s="22">
        <v>1.2077283000000001E-14</v>
      </c>
      <c r="WB44" s="22">
        <v>7.4287526000000002E-16</v>
      </c>
      <c r="WC44" s="22">
        <v>4.566715E-17</v>
      </c>
      <c r="WD44" s="22">
        <v>2.8055638000000001E-18</v>
      </c>
      <c r="WE44" s="22">
        <v>1.7224905000000001E-19</v>
      </c>
      <c r="WF44" s="22">
        <v>1.0584042E-20</v>
      </c>
      <c r="WG44" s="22">
        <v>4.1937271999999999E-22</v>
      </c>
      <c r="WH44" s="22">
        <v>0</v>
      </c>
      <c r="WI44" s="22">
        <v>8.2098840000000005E-17</v>
      </c>
      <c r="WJ44" s="22">
        <v>1.8627949999999999E-15</v>
      </c>
      <c r="WK44" s="22">
        <v>3.3941325E-14</v>
      </c>
      <c r="WL44" s="22">
        <v>5.8403683000000003E-13</v>
      </c>
      <c r="WM44" s="22">
        <v>9.8723409999999997E-12</v>
      </c>
      <c r="WN44" s="22">
        <v>1.6588116E-10</v>
      </c>
      <c r="WO44" s="22">
        <v>2.7817784000000002E-9</v>
      </c>
      <c r="WP44" s="22">
        <v>4.6645543000000003E-8</v>
      </c>
      <c r="WQ44" s="22">
        <v>7.8338449999999998E-7</v>
      </c>
      <c r="WR44" s="22">
        <v>1.3207497E-5</v>
      </c>
      <c r="WS44" s="22">
        <v>2.2435211999999999E-4</v>
      </c>
      <c r="WT44" s="22">
        <v>3.8615032000000001E-3</v>
      </c>
      <c r="WU44" s="22">
        <v>2.3328294999999999E-2</v>
      </c>
      <c r="WV44" s="22">
        <v>6.9398119999999994E-2</v>
      </c>
      <c r="WW44" s="22">
        <v>0.14361299999999999</v>
      </c>
      <c r="WX44" s="22">
        <v>0.22792928000000001</v>
      </c>
      <c r="WY44" s="22">
        <v>0.28915099999999999</v>
      </c>
      <c r="WZ44" s="22">
        <v>0.29925143999999998</v>
      </c>
      <c r="XA44" s="22">
        <v>0.26199344000000002</v>
      </c>
      <c r="XB44" s="22">
        <v>0.18548137000000001</v>
      </c>
      <c r="XC44" s="22">
        <v>0.10339974</v>
      </c>
      <c r="XD44" s="22">
        <v>4.2573279999999998E-2</v>
      </c>
      <c r="XE44" s="22">
        <v>1.0975485E-2</v>
      </c>
      <c r="XF44" s="22">
        <v>9.4211543999999996E-4</v>
      </c>
      <c r="XG44" s="22">
        <v>5.8284720000000003E-5</v>
      </c>
      <c r="XH44" s="22">
        <v>3.5941480000000001E-6</v>
      </c>
      <c r="XI44" s="22">
        <v>2.2141174999999999E-7</v>
      </c>
      <c r="XJ44" s="22">
        <v>1.363783E-8</v>
      </c>
      <c r="XK44" s="22">
        <v>8.4008259999999996E-10</v>
      </c>
      <c r="XL44" s="22">
        <v>5.1748876E-11</v>
      </c>
      <c r="XM44" s="22">
        <v>3.1872290000000002E-12</v>
      </c>
      <c r="XN44" s="22">
        <v>1.9624040000000001E-13</v>
      </c>
      <c r="XO44" s="22">
        <v>1.2077285E-14</v>
      </c>
      <c r="XP44" s="22">
        <v>7.4287539999999999E-16</v>
      </c>
      <c r="XQ44" s="22">
        <v>4.5667163000000001E-17</v>
      </c>
      <c r="XR44" s="22">
        <v>2.8055654000000002E-18</v>
      </c>
      <c r="XS44" s="22">
        <v>1.7224917E-19</v>
      </c>
      <c r="XT44" s="22">
        <v>1.0584046E-20</v>
      </c>
      <c r="XU44" s="22">
        <v>4.1937295000000001E-22</v>
      </c>
      <c r="XV44" s="22">
        <v>0</v>
      </c>
      <c r="XW44" s="22">
        <v>8.2099380000000006E-17</v>
      </c>
      <c r="XX44" s="22">
        <v>1.8628074000000001E-15</v>
      </c>
      <c r="XY44" s="22">
        <v>3.3941552000000003E-14</v>
      </c>
      <c r="XZ44" s="22">
        <v>5.8404084999999999E-13</v>
      </c>
      <c r="YA44" s="22">
        <v>9.8724169999999999E-12</v>
      </c>
      <c r="YB44" s="22">
        <v>1.6588239E-10</v>
      </c>
      <c r="YC44" s="22">
        <v>2.7817963000000001E-9</v>
      </c>
      <c r="YD44" s="22">
        <v>4.6645772999999997E-8</v>
      </c>
      <c r="YE44" s="22">
        <v>7.8338735000000005E-7</v>
      </c>
      <c r="YF44" s="22">
        <v>1.3207541000000001E-5</v>
      </c>
      <c r="YG44" s="22">
        <v>2.2435279E-4</v>
      </c>
      <c r="YH44" s="22">
        <v>3.8615139999999999E-3</v>
      </c>
      <c r="YI44" s="22">
        <v>2.3328330000000001E-2</v>
      </c>
      <c r="YJ44" s="22">
        <v>6.9398189999999998E-2</v>
      </c>
      <c r="YK44" s="22">
        <v>0.14361313000000001</v>
      </c>
      <c r="YL44" s="22">
        <v>0.22792962</v>
      </c>
      <c r="YM44" s="22">
        <v>0.28915150000000001</v>
      </c>
      <c r="YN44" s="22">
        <v>0.29925203</v>
      </c>
      <c r="YO44" s="22">
        <v>0.26199389000000001</v>
      </c>
      <c r="YP44" s="22">
        <v>0.18548165</v>
      </c>
      <c r="YQ44" s="22">
        <v>0.10339986</v>
      </c>
      <c r="YR44" s="22">
        <v>4.2573343999999999E-2</v>
      </c>
      <c r="YS44" s="22">
        <v>1.09755015E-2</v>
      </c>
      <c r="YT44" s="22">
        <v>9.4211800000000004E-4</v>
      </c>
      <c r="YU44" s="22">
        <v>5.8284854999999998E-5</v>
      </c>
      <c r="YV44" s="22">
        <v>3.5941557000000001E-6</v>
      </c>
      <c r="YW44" s="22">
        <v>2.2141217000000001E-7</v>
      </c>
      <c r="YX44" s="22">
        <v>1.3637861E-8</v>
      </c>
      <c r="YY44" s="22">
        <v>8.4008466999999998E-10</v>
      </c>
      <c r="YZ44" s="22">
        <v>5.1749009999999999E-11</v>
      </c>
      <c r="ZA44" s="22">
        <v>3.1872353999999998E-12</v>
      </c>
      <c r="ZB44" s="22">
        <v>1.9624072E-13</v>
      </c>
      <c r="ZC44" s="22">
        <v>1.2077301500000001E-14</v>
      </c>
      <c r="ZD44" s="22">
        <v>7.4287615999999996E-16</v>
      </c>
      <c r="ZE44" s="22">
        <v>4.5667211999999997E-17</v>
      </c>
      <c r="ZF44" s="22">
        <v>2.805569E-18</v>
      </c>
      <c r="ZG44" s="22">
        <v>1.7224938E-19</v>
      </c>
      <c r="ZH44" s="22">
        <v>1.0584058999999999E-20</v>
      </c>
      <c r="ZI44" s="22">
        <v>4.1937357999999999E-22</v>
      </c>
      <c r="ZJ44" s="22">
        <v>0</v>
      </c>
      <c r="ZK44" s="22">
        <v>8.2099357E-17</v>
      </c>
      <c r="ZL44" s="22">
        <v>1.8628070000000001E-15</v>
      </c>
      <c r="ZM44" s="22">
        <v>3.3941520000000003E-14</v>
      </c>
      <c r="ZN44" s="22">
        <v>5.8403990000000005E-13</v>
      </c>
      <c r="ZO44" s="22">
        <v>9.8723939999999996E-12</v>
      </c>
      <c r="ZP44" s="22">
        <v>1.6588199999999999E-10</v>
      </c>
      <c r="ZQ44" s="22">
        <v>2.7817937000000001E-9</v>
      </c>
      <c r="ZR44" s="22">
        <v>4.6645780000000002E-8</v>
      </c>
      <c r="ZS44" s="22">
        <v>7.8338810000000002E-7</v>
      </c>
      <c r="ZT44" s="22">
        <v>1.3207556999999999E-5</v>
      </c>
      <c r="ZU44" s="22">
        <v>2.24353E-4</v>
      </c>
      <c r="ZV44" s="22">
        <v>3.8615175999999998E-3</v>
      </c>
      <c r="ZW44" s="22">
        <v>2.3328359999999999E-2</v>
      </c>
      <c r="ZX44" s="22">
        <v>6.9398284000000005E-2</v>
      </c>
      <c r="ZY44" s="22">
        <v>0.14361331999999999</v>
      </c>
      <c r="ZZ44" s="22">
        <v>0.22792992000000001</v>
      </c>
      <c r="AAA44" s="22">
        <v>0.28915194</v>
      </c>
      <c r="AAB44" s="22">
        <v>0.29925249999999998</v>
      </c>
      <c r="AAC44" s="22">
        <v>0.26199420000000001</v>
      </c>
      <c r="AAD44" s="22">
        <v>0.18548189000000001</v>
      </c>
      <c r="AAE44" s="22">
        <v>0.10339995</v>
      </c>
      <c r="AAF44" s="22">
        <v>4.2573369999999999E-2</v>
      </c>
      <c r="AAG44" s="22">
        <v>1.0975514E-2</v>
      </c>
      <c r="AAH44" s="22">
        <v>9.4211990000000003E-4</v>
      </c>
      <c r="AAI44" s="22">
        <v>5.8284968000000001E-5</v>
      </c>
      <c r="AAJ44" s="22">
        <v>3.5941625000000002E-6</v>
      </c>
      <c r="AAK44" s="22">
        <v>2.2141266000000001E-7</v>
      </c>
      <c r="AAL44" s="22">
        <v>1.3637892E-8</v>
      </c>
      <c r="AAM44" s="22">
        <v>8.4008670000000002E-10</v>
      </c>
      <c r="AAN44" s="22">
        <v>5.1749157E-11</v>
      </c>
      <c r="AAO44" s="22">
        <v>3.1872453999999999E-12</v>
      </c>
      <c r="AAP44" s="22">
        <v>1.9624133000000001E-13</v>
      </c>
      <c r="AAQ44" s="22">
        <v>1.2077336000000001E-14</v>
      </c>
      <c r="AAR44" s="22">
        <v>7.4287840000000005E-16</v>
      </c>
      <c r="AAS44" s="22">
        <v>4.5667347999999999E-17</v>
      </c>
      <c r="AAT44" s="22">
        <v>2.8055776000000002E-18</v>
      </c>
      <c r="AAU44" s="22">
        <v>1.7224996000000001E-19</v>
      </c>
      <c r="AAV44" s="22">
        <v>1.0584098E-20</v>
      </c>
      <c r="AAW44" s="22">
        <v>4.1937554999999998E-22</v>
      </c>
      <c r="AAX44" s="22">
        <v>0</v>
      </c>
      <c r="AAY44" s="22">
        <v>8.2099357E-17</v>
      </c>
      <c r="AAZ44" s="22">
        <v>1.8628081999999999E-15</v>
      </c>
      <c r="ABA44" s="22">
        <v>3.3941582999999997E-14</v>
      </c>
      <c r="ABB44" s="22">
        <v>5.8404154999999999E-13</v>
      </c>
      <c r="ABC44" s="22">
        <v>9.8724214999999993E-12</v>
      </c>
      <c r="ABD44" s="22">
        <v>1.6588249E-10</v>
      </c>
      <c r="ABE44" s="22">
        <v>2.7818000000000001E-9</v>
      </c>
      <c r="ABF44" s="22">
        <v>4.6645900000000001E-8</v>
      </c>
      <c r="ABG44" s="22">
        <v>7.833897E-7</v>
      </c>
      <c r="ABH44" s="22">
        <v>1.3207573999999999E-5</v>
      </c>
      <c r="ABI44" s="22">
        <v>2.2435331000000001E-4</v>
      </c>
      <c r="ABJ44" s="22">
        <v>3.8615225000000002E-3</v>
      </c>
      <c r="ABK44" s="22">
        <v>2.3328379999999999E-2</v>
      </c>
      <c r="ABL44" s="22">
        <v>6.9398310000000005E-2</v>
      </c>
      <c r="ABM44" s="22">
        <v>0.14361336999999999</v>
      </c>
      <c r="ABN44" s="22">
        <v>0.22792989</v>
      </c>
      <c r="ABO44" s="22">
        <v>0.28915184999999999</v>
      </c>
      <c r="ABP44" s="22">
        <v>0.29925249999999998</v>
      </c>
      <c r="ABQ44" s="22">
        <v>0.26199418000000002</v>
      </c>
      <c r="ABR44" s="22">
        <v>0.18548179000000001</v>
      </c>
      <c r="ABS44" s="22">
        <v>0.1033999</v>
      </c>
      <c r="ABT44" s="22">
        <v>4.2573366000000001E-2</v>
      </c>
      <c r="ABU44" s="22">
        <v>1.0975515E-2</v>
      </c>
      <c r="ABV44" s="22">
        <v>9.4212044000000004E-4</v>
      </c>
      <c r="ABW44" s="22">
        <v>5.8285015000000003E-5</v>
      </c>
      <c r="ABX44" s="22">
        <v>3.5941660000000002E-6</v>
      </c>
      <c r="ABY44" s="22">
        <v>2.2141279999999999E-7</v>
      </c>
      <c r="ABZ44" s="22">
        <v>1.3637895999999999E-8</v>
      </c>
      <c r="ACA44" s="22">
        <v>8.4008689999999999E-10</v>
      </c>
      <c r="ACB44" s="22">
        <v>5.1749160000000002E-11</v>
      </c>
      <c r="ACC44" s="22">
        <v>3.1872453999999999E-12</v>
      </c>
      <c r="ACD44" s="22">
        <v>1.9624124000000001E-13</v>
      </c>
      <c r="ACE44" s="22">
        <v>1.2077328000000001E-14</v>
      </c>
      <c r="ACF44" s="22">
        <v>7.4287754E-16</v>
      </c>
      <c r="ACG44" s="22">
        <v>4.5667264999999997E-17</v>
      </c>
      <c r="ACH44" s="22">
        <v>2.8055684999999999E-18</v>
      </c>
      <c r="ACI44" s="22">
        <v>1.7224916E-19</v>
      </c>
      <c r="ACJ44" s="22">
        <v>1.0584037E-20</v>
      </c>
      <c r="ACK44" s="22">
        <v>4.1937305E-22</v>
      </c>
      <c r="ACL44" s="22">
        <v>0</v>
      </c>
      <c r="ACM44" s="22">
        <v>8.2099046E-17</v>
      </c>
      <c r="ACN44" s="22">
        <v>1.8627992999999999E-15</v>
      </c>
      <c r="ACO44" s="22">
        <v>3.3941399999999999E-14</v>
      </c>
      <c r="ACP44" s="22">
        <v>5.8403780000000005E-13</v>
      </c>
      <c r="ACQ44" s="22">
        <v>9.8723530000000002E-12</v>
      </c>
      <c r="ACR44" s="22">
        <v>1.6588132000000001E-10</v>
      </c>
      <c r="ACS44" s="22">
        <v>2.7817799999999999E-9</v>
      </c>
      <c r="ACT44" s="22">
        <v>4.6645566999999997E-8</v>
      </c>
      <c r="ACU44" s="22">
        <v>7.8338480000000001E-7</v>
      </c>
      <c r="ACV44" s="22">
        <v>1.3207499000000001E-5</v>
      </c>
      <c r="ACW44" s="22">
        <v>2.2435222E-4</v>
      </c>
      <c r="ACX44" s="22">
        <v>3.8615047999999998E-3</v>
      </c>
      <c r="ACY44" s="22">
        <v>2.3328245000000001E-2</v>
      </c>
      <c r="ACZ44" s="22">
        <v>6.9397849999999997E-2</v>
      </c>
      <c r="ADA44" s="22">
        <v>0.14361233000000001</v>
      </c>
      <c r="ADB44" s="22">
        <v>0.22792818000000001</v>
      </c>
      <c r="ADC44" s="22">
        <v>0.28914970000000001</v>
      </c>
      <c r="ADD44" s="22">
        <v>0.29925015999999999</v>
      </c>
      <c r="ADE44" s="22">
        <v>0.26199233999999999</v>
      </c>
      <c r="ADF44" s="22">
        <v>0.18548065</v>
      </c>
      <c r="ADG44" s="22">
        <v>0.10339935</v>
      </c>
      <c r="ADH44" s="22">
        <v>4.2573165000000003E-2</v>
      </c>
      <c r="ADI44" s="22">
        <v>1.0975474000000001E-2</v>
      </c>
      <c r="ADJ44" s="22">
        <v>9.4212080000000001E-4</v>
      </c>
      <c r="ADK44" s="22">
        <v>5.8285048E-5</v>
      </c>
      <c r="ADL44" s="22">
        <v>3.5941682000000001E-6</v>
      </c>
      <c r="ADM44" s="22">
        <v>2.2141290000000001E-7</v>
      </c>
      <c r="ADN44" s="22">
        <v>1.3637898E-8</v>
      </c>
      <c r="ADO44" s="22">
        <v>8.4008619999999997E-10</v>
      </c>
      <c r="ADP44" s="22">
        <v>5.1749039999999997E-11</v>
      </c>
      <c r="ADQ44" s="22">
        <v>3.1872317000000001E-12</v>
      </c>
      <c r="ADR44" s="22">
        <v>1.9623998000000001E-13</v>
      </c>
      <c r="ADS44" s="22">
        <v>1.2077228E-14</v>
      </c>
      <c r="ADT44" s="22">
        <v>7.4287045E-16</v>
      </c>
      <c r="ADU44" s="22">
        <v>4.5666822E-17</v>
      </c>
      <c r="ADV44" s="22">
        <v>2.8055474000000001E-18</v>
      </c>
      <c r="ADW44" s="22">
        <v>1.7224870000000001E-19</v>
      </c>
      <c r="ADX44" s="22">
        <v>1.0584092E-20</v>
      </c>
      <c r="ADY44" s="22">
        <v>4.1937385999999998E-22</v>
      </c>
      <c r="ADZ44" s="27"/>
      <c r="AEA44" s="25">
        <f t="shared" si="23"/>
        <v>39</v>
      </c>
      <c r="AEB44" s="52"/>
      <c r="AEC44" s="48">
        <f t="shared" si="31"/>
        <v>8.8164530000000004E-23</v>
      </c>
      <c r="AED44" s="48">
        <f t="shared" si="31"/>
        <v>8.8164489999999994E-23</v>
      </c>
      <c r="AEE44" s="48">
        <f t="shared" si="31"/>
        <v>8.8164670000000001E-23</v>
      </c>
      <c r="AEF44" s="48">
        <f t="shared" si="31"/>
        <v>8.8164609999999999E-23</v>
      </c>
      <c r="AEG44" s="48">
        <f t="shared" si="31"/>
        <v>8.8164360000000005E-23</v>
      </c>
      <c r="AEH44" s="48">
        <f t="shared" si="31"/>
        <v>8.8164130000000005E-23</v>
      </c>
      <c r="AEI44" s="48">
        <f t="shared" si="31"/>
        <v>8.8163940000000002E-23</v>
      </c>
      <c r="AEJ44" s="48">
        <f t="shared" si="31"/>
        <v>8.8163845999999997E-23</v>
      </c>
      <c r="AEK44" s="48">
        <f t="shared" si="31"/>
        <v>8.8164049999999998E-23</v>
      </c>
      <c r="AEL44" s="48">
        <f t="shared" si="31"/>
        <v>8.8164160000000006E-23</v>
      </c>
      <c r="AEM44" s="48">
        <f t="shared" si="32"/>
        <v>8.8164360000000005E-23</v>
      </c>
      <c r="AEN44" s="48">
        <f t="shared" si="32"/>
        <v>8.8164634999999996E-23</v>
      </c>
      <c r="AEO44" s="48">
        <f t="shared" si="32"/>
        <v>8.8164597000000004E-23</v>
      </c>
      <c r="AEP44" s="48">
        <f t="shared" si="32"/>
        <v>8.8164704000000003E-23</v>
      </c>
      <c r="AEQ44" s="48">
        <f t="shared" si="32"/>
        <v>8.8164719999999995E-23</v>
      </c>
      <c r="AER44" s="48">
        <f t="shared" si="32"/>
        <v>8.8164770000000001E-23</v>
      </c>
      <c r="AES44" s="48">
        <f t="shared" si="32"/>
        <v>8.8164919999999994E-23</v>
      </c>
      <c r="AET44" s="48">
        <f t="shared" si="32"/>
        <v>8.8165349999999994E-23</v>
      </c>
      <c r="AEU44" s="48">
        <f t="shared" si="32"/>
        <v>8.8164837000000001E-23</v>
      </c>
      <c r="AEV44" s="44">
        <f t="shared" si="17"/>
        <v>10.73</v>
      </c>
      <c r="AEW44" s="52"/>
      <c r="AEX44" s="82">
        <v>4.1937179999999998E-22</v>
      </c>
      <c r="AEY44" s="49">
        <f t="shared" si="18"/>
        <v>8.8164509421052633E-23</v>
      </c>
      <c r="AEZ44" s="52"/>
      <c r="AFA44" s="52"/>
      <c r="AFB44" s="48">
        <f t="shared" si="33"/>
        <v>0.22912128000000001</v>
      </c>
      <c r="AFC44" s="48">
        <f t="shared" si="33"/>
        <v>0.2291203</v>
      </c>
      <c r="AFD44" s="48">
        <f t="shared" si="33"/>
        <v>0.22912057</v>
      </c>
      <c r="AFE44" s="48">
        <f t="shared" si="33"/>
        <v>0.22912101000000001</v>
      </c>
      <c r="AFF44" s="48">
        <f t="shared" si="33"/>
        <v>0.22912103</v>
      </c>
      <c r="AFG44" s="48">
        <f t="shared" si="33"/>
        <v>0.22912067</v>
      </c>
      <c r="AFH44" s="48">
        <f t="shared" si="33"/>
        <v>0.22912002000000001</v>
      </c>
      <c r="AFI44" s="48">
        <f t="shared" si="33"/>
        <v>0.22911975000000001</v>
      </c>
      <c r="AFJ44" s="48">
        <f t="shared" si="33"/>
        <v>0.22911957999999999</v>
      </c>
      <c r="AFK44" s="48">
        <f t="shared" si="33"/>
        <v>0.22911972</v>
      </c>
      <c r="AFL44" s="48">
        <f t="shared" si="34"/>
        <v>0.22911993</v>
      </c>
      <c r="AFM44" s="48">
        <f t="shared" si="34"/>
        <v>0.22912024</v>
      </c>
      <c r="AFN44" s="48">
        <f t="shared" si="34"/>
        <v>0.22912036</v>
      </c>
      <c r="AFO44" s="48">
        <f t="shared" si="34"/>
        <v>0.22912057999999999</v>
      </c>
      <c r="AFP44" s="48">
        <f t="shared" si="34"/>
        <v>0.22912057</v>
      </c>
      <c r="AFQ44" s="48">
        <f t="shared" si="34"/>
        <v>0.22912061</v>
      </c>
      <c r="AFR44" s="48">
        <f t="shared" si="34"/>
        <v>0.22912098</v>
      </c>
      <c r="AFS44" s="48">
        <f t="shared" si="34"/>
        <v>0.22912130999999999</v>
      </c>
      <c r="AFT44" s="48">
        <f t="shared" si="34"/>
        <v>0.2291212</v>
      </c>
      <c r="AFU44" s="52"/>
      <c r="AFV44" s="49">
        <f t="shared" si="25"/>
        <v>0.22912051105263154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</row>
    <row r="45" spans="1:1103" ht="2.1" customHeight="1" x14ac:dyDescent="0.25">
      <c r="A45" s="27"/>
      <c r="B45" s="43">
        <v>39</v>
      </c>
      <c r="C45" s="44">
        <v>11.02</v>
      </c>
      <c r="D45" s="73">
        <f t="shared" si="22"/>
        <v>2</v>
      </c>
      <c r="E45" s="27"/>
      <c r="F45" s="74">
        <v>0</v>
      </c>
      <c r="G45" s="20">
        <v>2.576795E-17</v>
      </c>
      <c r="H45" s="20">
        <v>5.8466440000000001E-16</v>
      </c>
      <c r="I45" s="20">
        <v>1.0663755999999999E-14</v>
      </c>
      <c r="J45" s="20">
        <v>1.8379466000000001E-13</v>
      </c>
      <c r="K45" s="20">
        <v>3.1143983E-12</v>
      </c>
      <c r="L45" s="20">
        <v>5.2516404000000002E-11</v>
      </c>
      <c r="M45" s="20">
        <v>8.8491089999999997E-10</v>
      </c>
      <c r="N45" s="20">
        <v>1.4925938000000001E-8</v>
      </c>
      <c r="O45" s="20">
        <v>2.5225978000000001E-7</v>
      </c>
      <c r="P45" s="20">
        <v>4.2747464999999996E-6</v>
      </c>
      <c r="Q45" s="20">
        <v>7.2656049999999994E-5</v>
      </c>
      <c r="R45" s="20">
        <v>1.2381851E-3</v>
      </c>
      <c r="S45" s="20">
        <v>1.2311887000000001E-2</v>
      </c>
      <c r="T45" s="20">
        <v>4.5088567000000003E-2</v>
      </c>
      <c r="U45" s="20">
        <v>0.10633904</v>
      </c>
      <c r="V45" s="20">
        <v>0.18768454000000001</v>
      </c>
      <c r="W45" s="20">
        <v>0.26226699999999997</v>
      </c>
      <c r="X45" s="20">
        <v>0.29656070000000001</v>
      </c>
      <c r="Y45" s="20">
        <v>0.28477504999999997</v>
      </c>
      <c r="Z45" s="20">
        <v>0.22421648</v>
      </c>
      <c r="AA45" s="21">
        <v>0.14252340999999999</v>
      </c>
      <c r="AB45" s="21">
        <v>7.0103705000000002E-2</v>
      </c>
      <c r="AC45" s="21">
        <v>2.4331076E-2</v>
      </c>
      <c r="AD45" s="21">
        <v>4.3986210000000001E-3</v>
      </c>
      <c r="AE45" s="21">
        <v>2.718517E-4</v>
      </c>
      <c r="AF45" s="21">
        <v>1.6790813000000001E-5</v>
      </c>
      <c r="AG45" s="21">
        <v>1.0363069E-6</v>
      </c>
      <c r="AH45" s="21">
        <v>6.3922940000000003E-8</v>
      </c>
      <c r="AI45" s="21">
        <v>3.9414573999999997E-9</v>
      </c>
      <c r="AJ45" s="21">
        <v>2.4296161999999999E-10</v>
      </c>
      <c r="AK45" s="21">
        <v>1.4973205E-11</v>
      </c>
      <c r="AL45" s="21">
        <v>9.2252649999999991E-13</v>
      </c>
      <c r="AM45" s="21">
        <v>5.6820786000000002E-14</v>
      </c>
      <c r="AN45" s="21">
        <v>3.4984227000000001E-15</v>
      </c>
      <c r="AO45" s="21">
        <v>2.1530168000000001E-16</v>
      </c>
      <c r="AP45" s="21">
        <v>1.3243725E-17</v>
      </c>
      <c r="AQ45" s="21">
        <v>8.142165E-19</v>
      </c>
      <c r="AR45" s="21">
        <v>5.0103524999999998E-20</v>
      </c>
      <c r="AS45" s="21">
        <v>1.9872097E-21</v>
      </c>
      <c r="AT45" s="22">
        <v>0</v>
      </c>
      <c r="AU45" s="22">
        <v>2.5767177E-17</v>
      </c>
      <c r="AV45" s="22">
        <v>5.8464769999999996E-16</v>
      </c>
      <c r="AW45" s="22">
        <v>1.0663473E-14</v>
      </c>
      <c r="AX45" s="22">
        <v>1.8379001999999999E-13</v>
      </c>
      <c r="AY45" s="22">
        <v>3.1143212999999999E-12</v>
      </c>
      <c r="AZ45" s="22">
        <v>5.2515099999999999E-11</v>
      </c>
      <c r="BA45" s="22">
        <v>8.8488840000000004E-10</v>
      </c>
      <c r="BB45" s="22">
        <v>1.4925559999999999E-8</v>
      </c>
      <c r="BC45" s="22">
        <v>2.5225336000000001E-7</v>
      </c>
      <c r="BD45" s="22">
        <v>4.2746373999999998E-6</v>
      </c>
      <c r="BE45" s="22">
        <v>7.2654169999999998E-5</v>
      </c>
      <c r="BF45" s="22">
        <v>1.2381529E-3</v>
      </c>
      <c r="BG45" s="22">
        <v>1.2311693E-2</v>
      </c>
      <c r="BH45" s="22">
        <v>4.5088004000000001E-2</v>
      </c>
      <c r="BI45" s="22">
        <v>0.10633798999999999</v>
      </c>
      <c r="BJ45" s="22">
        <v>0.18768296000000001</v>
      </c>
      <c r="BK45" s="22">
        <v>0.26226509999999997</v>
      </c>
      <c r="BL45" s="22">
        <v>0.29655892</v>
      </c>
      <c r="BM45" s="22">
        <v>0.28477355999999998</v>
      </c>
      <c r="BN45" s="22">
        <v>0.22421547999999999</v>
      </c>
      <c r="BO45" s="22">
        <v>0.14252284000000001</v>
      </c>
      <c r="BP45" s="22">
        <v>7.0103449999999998E-2</v>
      </c>
      <c r="BQ45" s="22">
        <v>2.4331003E-2</v>
      </c>
      <c r="BR45" s="22">
        <v>4.3986164999999999E-3</v>
      </c>
      <c r="BS45" s="22">
        <v>2.7185143E-4</v>
      </c>
      <c r="BT45" s="22">
        <v>1.6790799999999999E-5</v>
      </c>
      <c r="BU45" s="22">
        <v>1.0363060000000001E-6</v>
      </c>
      <c r="BV45" s="22">
        <v>6.392291E-8</v>
      </c>
      <c r="BW45" s="22">
        <v>3.9414556E-9</v>
      </c>
      <c r="BX45" s="22">
        <v>2.4296153999999999E-10</v>
      </c>
      <c r="BY45" s="22">
        <v>1.4973192999999999E-11</v>
      </c>
      <c r="BZ45" s="22">
        <v>9.2252549999999993E-13</v>
      </c>
      <c r="CA45" s="22">
        <v>5.6820765999999999E-14</v>
      </c>
      <c r="CB45" s="22">
        <v>3.4984242000000002E-15</v>
      </c>
      <c r="CC45" s="22">
        <v>2.1530163E-16</v>
      </c>
      <c r="CD45" s="22">
        <v>1.324369E-17</v>
      </c>
      <c r="CE45" s="22">
        <v>8.1421450000000002E-19</v>
      </c>
      <c r="CF45" s="22">
        <v>5.0103558E-20</v>
      </c>
      <c r="CG45" s="22">
        <v>1.9872091E-21</v>
      </c>
      <c r="CH45" s="22">
        <v>0</v>
      </c>
      <c r="CI45" s="22">
        <v>2.576747E-17</v>
      </c>
      <c r="CJ45" s="22">
        <v>5.8465374999999996E-16</v>
      </c>
      <c r="CK45" s="22">
        <v>1.0663571E-14</v>
      </c>
      <c r="CL45" s="22">
        <v>1.8379155E-13</v>
      </c>
      <c r="CM45" s="22">
        <v>3.1143455999999998E-12</v>
      </c>
      <c r="CN45" s="22">
        <v>5.2515516E-11</v>
      </c>
      <c r="CO45" s="22">
        <v>8.8489629999999997E-10</v>
      </c>
      <c r="CP45" s="22">
        <v>1.4925691000000002E-8</v>
      </c>
      <c r="CQ45" s="22">
        <v>2.5225555000000001E-7</v>
      </c>
      <c r="CR45" s="22">
        <v>4.2746747E-6</v>
      </c>
      <c r="CS45" s="22">
        <v>7.2654845999999993E-5</v>
      </c>
      <c r="CT45" s="22">
        <v>1.2381645999999999E-3</v>
      </c>
      <c r="CU45" s="22">
        <v>1.2311749E-2</v>
      </c>
      <c r="CV45" s="22">
        <v>4.5088124E-2</v>
      </c>
      <c r="CW45" s="22">
        <v>0.10633819</v>
      </c>
      <c r="CX45" s="22">
        <v>0.18768330999999999</v>
      </c>
      <c r="CY45" s="22">
        <v>0.26226559999999999</v>
      </c>
      <c r="CZ45" s="22">
        <v>0.29655945</v>
      </c>
      <c r="DA45" s="22">
        <v>0.28477406999999999</v>
      </c>
      <c r="DB45" s="22">
        <v>0.22421574999999999</v>
      </c>
      <c r="DC45" s="22">
        <v>0.14252297999999999</v>
      </c>
      <c r="DD45" s="22">
        <v>7.0103503999999997E-2</v>
      </c>
      <c r="DE45" s="22">
        <v>2.4331030999999999E-2</v>
      </c>
      <c r="DF45" s="22">
        <v>4.3986260000000001E-3</v>
      </c>
      <c r="DG45" s="22">
        <v>2.7185206999999999E-4</v>
      </c>
      <c r="DH45" s="22">
        <v>1.6790837999999999E-5</v>
      </c>
      <c r="DI45" s="22">
        <v>1.0363085000000001E-6</v>
      </c>
      <c r="DJ45" s="22">
        <v>6.3923075000000003E-8</v>
      </c>
      <c r="DK45" s="22">
        <v>3.9414670000000003E-9</v>
      </c>
      <c r="DL45" s="22">
        <v>2.4296223000000001E-10</v>
      </c>
      <c r="DM45" s="22">
        <v>1.4973236000000001E-11</v>
      </c>
      <c r="DN45" s="22">
        <v>9.2252769999999999E-13</v>
      </c>
      <c r="DO45" s="22">
        <v>5.6820813000000003E-14</v>
      </c>
      <c r="DP45" s="22">
        <v>3.4984281999999999E-15</v>
      </c>
      <c r="DQ45" s="22">
        <v>2.1530229E-16</v>
      </c>
      <c r="DR45" s="22">
        <v>1.3243765400000001E-17</v>
      </c>
      <c r="DS45" s="22">
        <v>8.1421724000000004E-19</v>
      </c>
      <c r="DT45" s="22">
        <v>5.0103676999999998E-20</v>
      </c>
      <c r="DU45" s="22">
        <v>1.9872140000000001E-21</v>
      </c>
      <c r="DV45" s="22">
        <v>0</v>
      </c>
      <c r="DW45" s="22">
        <v>2.5767611999999999E-17</v>
      </c>
      <c r="DX45" s="22">
        <v>5.8465713000000004E-16</v>
      </c>
      <c r="DY45" s="22">
        <v>1.0663635000000001E-14</v>
      </c>
      <c r="DZ45" s="22">
        <v>1.8379277000000001E-13</v>
      </c>
      <c r="EA45" s="22">
        <v>3.1143670000000001E-12</v>
      </c>
      <c r="EB45" s="22">
        <v>5.2515877000000001E-11</v>
      </c>
      <c r="EC45" s="22">
        <v>8.8490230000000002E-10</v>
      </c>
      <c r="ED45" s="22">
        <v>1.4925795999999999E-8</v>
      </c>
      <c r="EE45" s="22">
        <v>2.5225734E-7</v>
      </c>
      <c r="EF45" s="22">
        <v>4.2747050000000003E-6</v>
      </c>
      <c r="EG45" s="22">
        <v>7.265536E-5</v>
      </c>
      <c r="EH45" s="22">
        <v>1.2381734999999999E-3</v>
      </c>
      <c r="EI45" s="22">
        <v>1.2311796E-2</v>
      </c>
      <c r="EJ45" s="22">
        <v>4.5088299999999998E-2</v>
      </c>
      <c r="EK45" s="22">
        <v>0.10633856999999999</v>
      </c>
      <c r="EL45" s="22">
        <v>0.18768388</v>
      </c>
      <c r="EM45" s="22">
        <v>0.26226642999999999</v>
      </c>
      <c r="EN45" s="22">
        <v>0.29656031999999999</v>
      </c>
      <c r="EO45" s="22">
        <v>0.28477483999999997</v>
      </c>
      <c r="EP45" s="22">
        <v>0.22421630000000001</v>
      </c>
      <c r="EQ45" s="22">
        <v>0.14252321000000001</v>
      </c>
      <c r="ER45" s="22">
        <v>7.010363E-2</v>
      </c>
      <c r="ES45" s="22">
        <v>2.4331074000000001E-2</v>
      </c>
      <c r="ET45" s="22">
        <v>4.3986286000000001E-3</v>
      </c>
      <c r="EU45" s="22">
        <v>2.7185220000000001E-4</v>
      </c>
      <c r="EV45" s="22">
        <v>1.6790840000000001E-5</v>
      </c>
      <c r="EW45" s="22">
        <v>1.0363079E-6</v>
      </c>
      <c r="EX45" s="22">
        <v>6.3923003999999997E-8</v>
      </c>
      <c r="EY45" s="22">
        <v>3.9414599999999997E-9</v>
      </c>
      <c r="EZ45" s="22">
        <v>2.4296167999999999E-10</v>
      </c>
      <c r="FA45" s="22">
        <v>1.4973197999999999E-11</v>
      </c>
      <c r="FB45" s="22">
        <v>9.2252549999999993E-13</v>
      </c>
      <c r="FC45" s="22">
        <v>5.6820684000000001E-14</v>
      </c>
      <c r="FD45" s="22">
        <v>3.4984225000000001E-15</v>
      </c>
      <c r="FE45" s="22">
        <v>2.1530236000000001E-16</v>
      </c>
      <c r="FF45" s="22">
        <v>1.3243730000000001E-17</v>
      </c>
      <c r="FG45" s="22">
        <v>8.1421769999999996E-19</v>
      </c>
      <c r="FH45" s="22">
        <v>5.010363E-20</v>
      </c>
      <c r="FI45" s="22">
        <v>1.9872119999999998E-21</v>
      </c>
      <c r="FJ45" s="22">
        <v>0</v>
      </c>
      <c r="FK45" s="22">
        <v>2.5767711999999999E-17</v>
      </c>
      <c r="FL45" s="22">
        <v>5.8465924999999996E-16</v>
      </c>
      <c r="FM45" s="22">
        <v>1.0663677E-14</v>
      </c>
      <c r="FN45" s="22">
        <v>1.8379344999999999E-13</v>
      </c>
      <c r="FO45" s="22">
        <v>3.1143775000000001E-12</v>
      </c>
      <c r="FP45" s="22">
        <v>5.2516059999999997E-11</v>
      </c>
      <c r="FQ45" s="22">
        <v>8.8490530000000005E-10</v>
      </c>
      <c r="FR45" s="22">
        <v>1.4925848999999999E-8</v>
      </c>
      <c r="FS45" s="22">
        <v>2.5225829999999998E-7</v>
      </c>
      <c r="FT45" s="22">
        <v>4.2747206000000001E-6</v>
      </c>
      <c r="FU45" s="22">
        <v>7.2655624999999998E-5</v>
      </c>
      <c r="FV45" s="22">
        <v>1.2381782E-3</v>
      </c>
      <c r="FW45" s="22">
        <v>1.2311836E-2</v>
      </c>
      <c r="FX45" s="22">
        <v>4.5088425000000001E-2</v>
      </c>
      <c r="FY45" s="22">
        <v>0.10633878400000001</v>
      </c>
      <c r="FZ45" s="22">
        <v>0.18768413</v>
      </c>
      <c r="GA45" s="22">
        <v>0.26226664</v>
      </c>
      <c r="GB45" s="22">
        <v>0.29656043999999998</v>
      </c>
      <c r="GC45" s="22">
        <v>0.2847749</v>
      </c>
      <c r="GD45" s="22">
        <v>0.22421636</v>
      </c>
      <c r="GE45" s="22">
        <v>0.14252324</v>
      </c>
      <c r="GF45" s="22">
        <v>7.0103615999999994E-2</v>
      </c>
      <c r="GG45" s="22">
        <v>2.4331045999999999E-2</v>
      </c>
      <c r="GH45" s="22">
        <v>4.398618E-3</v>
      </c>
      <c r="GI45" s="22">
        <v>2.7185129999999998E-4</v>
      </c>
      <c r="GJ45" s="22">
        <v>1.6790777999999998E-5</v>
      </c>
      <c r="GK45" s="22">
        <v>1.0363037999999999E-6</v>
      </c>
      <c r="GL45" s="22">
        <v>6.3922733999999997E-8</v>
      </c>
      <c r="GM45" s="22">
        <v>3.9414454000000001E-9</v>
      </c>
      <c r="GN45" s="22">
        <v>2.4296093000000001E-10</v>
      </c>
      <c r="GO45" s="22">
        <v>1.4973177E-11</v>
      </c>
      <c r="GP45" s="22">
        <v>9.2252689999999994E-13</v>
      </c>
      <c r="GQ45" s="22">
        <v>5.6820890000000002E-14</v>
      </c>
      <c r="GR45" s="22">
        <v>3.4984215999999999E-15</v>
      </c>
      <c r="GS45" s="22">
        <v>2.1530119E-16</v>
      </c>
      <c r="GT45" s="22">
        <v>1.3243716999999999E-17</v>
      </c>
      <c r="GU45" s="22">
        <v>8.1421554000000004E-19</v>
      </c>
      <c r="GV45" s="22">
        <v>5.0103505999999998E-20</v>
      </c>
      <c r="GW45" s="22">
        <v>1.9872066999999999E-21</v>
      </c>
      <c r="GX45" s="22">
        <v>0</v>
      </c>
      <c r="GY45" s="22">
        <v>2.5767775999999999E-17</v>
      </c>
      <c r="GZ45" s="22">
        <v>5.8466050000000003E-16</v>
      </c>
      <c r="HA45" s="22">
        <v>1.0663698E-14</v>
      </c>
      <c r="HB45" s="22">
        <v>1.8379370000000001E-13</v>
      </c>
      <c r="HC45" s="22">
        <v>3.1143805000000002E-12</v>
      </c>
      <c r="HD45" s="22">
        <v>5.2516103000000002E-11</v>
      </c>
      <c r="HE45" s="22">
        <v>8.8490587E-10</v>
      </c>
      <c r="HF45" s="22">
        <v>1.4925856000000001E-8</v>
      </c>
      <c r="HG45" s="22">
        <v>2.5225842E-7</v>
      </c>
      <c r="HH45" s="22">
        <v>4.2747241999999996E-6</v>
      </c>
      <c r="HI45" s="22">
        <v>7.2655699999999996E-5</v>
      </c>
      <c r="HJ45" s="22">
        <v>1.2381790000000001E-3</v>
      </c>
      <c r="HK45" s="22">
        <v>1.2311853500000001E-2</v>
      </c>
      <c r="HL45" s="22">
        <v>4.5088450000000002E-2</v>
      </c>
      <c r="HM45" s="22">
        <v>0.10633877999999999</v>
      </c>
      <c r="HN45" s="22">
        <v>0.18768399999999999</v>
      </c>
      <c r="HO45" s="22">
        <v>0.26226624999999998</v>
      </c>
      <c r="HP45" s="22">
        <v>0.29655987</v>
      </c>
      <c r="HQ45" s="22">
        <v>0.28477436</v>
      </c>
      <c r="HR45" s="22">
        <v>0.22421590999999999</v>
      </c>
      <c r="HS45" s="22">
        <v>0.14252295000000001</v>
      </c>
      <c r="HT45" s="22">
        <v>7.010342E-2</v>
      </c>
      <c r="HU45" s="22">
        <v>2.4330965999999999E-2</v>
      </c>
      <c r="HV45" s="22">
        <v>4.3985990000000004E-3</v>
      </c>
      <c r="HW45" s="22">
        <v>2.7185006E-4</v>
      </c>
      <c r="HX45" s="22">
        <v>1.6790699999999998E-5</v>
      </c>
      <c r="HY45" s="22">
        <v>1.0362995E-6</v>
      </c>
      <c r="HZ45" s="22">
        <v>6.3922539999999995E-8</v>
      </c>
      <c r="IA45" s="22">
        <v>3.9414364999999997E-9</v>
      </c>
      <c r="IB45" s="22">
        <v>2.4296031999999998E-10</v>
      </c>
      <c r="IC45" s="22">
        <v>1.4973116E-11</v>
      </c>
      <c r="ID45" s="22">
        <v>9.2252139999999999E-13</v>
      </c>
      <c r="IE45" s="22">
        <v>5.6820576000000002E-14</v>
      </c>
      <c r="IF45" s="22">
        <v>3.4984130999999998E-15</v>
      </c>
      <c r="IG45" s="22">
        <v>2.1530093E-16</v>
      </c>
      <c r="IH45" s="22">
        <v>1.3243698399999999E-17</v>
      </c>
      <c r="II45" s="22">
        <v>8.1421269999999999E-19</v>
      </c>
      <c r="IJ45" s="22">
        <v>5.0103348000000002E-20</v>
      </c>
      <c r="IK45" s="22">
        <v>1.9872015E-21</v>
      </c>
      <c r="IL45" s="22">
        <v>0</v>
      </c>
      <c r="IM45" s="22">
        <v>2.5767734999999999E-17</v>
      </c>
      <c r="IN45" s="22">
        <v>5.8465940000000003E-16</v>
      </c>
      <c r="IO45" s="22">
        <v>1.0663681E-14</v>
      </c>
      <c r="IP45" s="22">
        <v>1.8379348E-13</v>
      </c>
      <c r="IQ45" s="22">
        <v>3.1143770000000002E-12</v>
      </c>
      <c r="IR45" s="22">
        <v>5.2516015999999998E-11</v>
      </c>
      <c r="IS45" s="22">
        <v>8.8490437000000004E-10</v>
      </c>
      <c r="IT45" s="22">
        <v>1.4925831E-8</v>
      </c>
      <c r="IU45" s="22">
        <v>2.5225788E-7</v>
      </c>
      <c r="IV45" s="22">
        <v>4.2747147000000003E-6</v>
      </c>
      <c r="IW45" s="22">
        <v>7.2655519999999997E-5</v>
      </c>
      <c r="IX45" s="22">
        <v>1.2381764E-3</v>
      </c>
      <c r="IY45" s="22">
        <v>1.2311832E-2</v>
      </c>
      <c r="IZ45" s="22">
        <v>4.5088384000000002E-2</v>
      </c>
      <c r="JA45" s="22">
        <v>0.106338665</v>
      </c>
      <c r="JB45" s="22">
        <v>0.18768378999999999</v>
      </c>
      <c r="JC45" s="22">
        <v>0.26226582999999998</v>
      </c>
      <c r="JD45" s="22">
        <v>0.29655933000000001</v>
      </c>
      <c r="JE45" s="22">
        <v>0.28477370000000002</v>
      </c>
      <c r="JF45" s="22">
        <v>0.22421527999999999</v>
      </c>
      <c r="JG45" s="22">
        <v>0.14252254</v>
      </c>
      <c r="JH45" s="22">
        <v>7.0103260000000001E-2</v>
      </c>
      <c r="JI45" s="22">
        <v>2.4330926999999999E-2</v>
      </c>
      <c r="JJ45" s="22">
        <v>4.3985945999999998E-3</v>
      </c>
      <c r="JK45" s="22">
        <v>2.7184989999999999E-4</v>
      </c>
      <c r="JL45" s="22">
        <v>1.6790692999999999E-5</v>
      </c>
      <c r="JM45" s="22">
        <v>1.0362989999999999E-6</v>
      </c>
      <c r="JN45" s="22">
        <v>6.3922484999999994E-8</v>
      </c>
      <c r="JO45" s="22">
        <v>3.941435E-9</v>
      </c>
      <c r="JP45" s="22">
        <v>2.4296045999999999E-10</v>
      </c>
      <c r="JQ45" s="22">
        <v>1.4973118000000001E-11</v>
      </c>
      <c r="JR45" s="22">
        <v>9.2251929999999999E-13</v>
      </c>
      <c r="JS45" s="22">
        <v>5.6820314999999998E-14</v>
      </c>
      <c r="JT45" s="22">
        <v>3.4984019999999998E-15</v>
      </c>
      <c r="JU45" s="22">
        <v>2.153008E-16</v>
      </c>
      <c r="JV45" s="22">
        <v>1.3243674E-17</v>
      </c>
      <c r="JW45" s="22">
        <v>8.1421089999999996E-19</v>
      </c>
      <c r="JX45" s="22">
        <v>5.0103234000000002E-20</v>
      </c>
      <c r="JY45" s="22">
        <v>1.9871965999999999E-21</v>
      </c>
      <c r="JZ45" s="22">
        <v>0</v>
      </c>
      <c r="KA45" s="22">
        <v>2.5767689E-17</v>
      </c>
      <c r="KB45" s="22">
        <v>5.8465855999999998E-16</v>
      </c>
      <c r="KC45" s="22">
        <v>1.0663662000000001E-14</v>
      </c>
      <c r="KD45" s="22">
        <v>1.8379311E-13</v>
      </c>
      <c r="KE45" s="22">
        <v>3.114371E-12</v>
      </c>
      <c r="KF45" s="22">
        <v>5.2515957000000002E-11</v>
      </c>
      <c r="KG45" s="22">
        <v>8.8490365000000004E-10</v>
      </c>
      <c r="KH45" s="22">
        <v>1.4925815000000001E-8</v>
      </c>
      <c r="KI45" s="22">
        <v>2.5225762000000001E-7</v>
      </c>
      <c r="KJ45" s="22">
        <v>4.2747097E-6</v>
      </c>
      <c r="KK45" s="22">
        <v>7.2655485999999998E-5</v>
      </c>
      <c r="KL45" s="22">
        <v>1.2381764E-3</v>
      </c>
      <c r="KM45" s="22">
        <v>1.2311806E-2</v>
      </c>
      <c r="KN45" s="22">
        <v>4.5088290000000003E-2</v>
      </c>
      <c r="KO45" s="22">
        <v>0.10633845</v>
      </c>
      <c r="KP45" s="22">
        <v>0.18768343000000001</v>
      </c>
      <c r="KQ45" s="22">
        <v>0.26226539999999998</v>
      </c>
      <c r="KR45" s="22">
        <v>0.29655892</v>
      </c>
      <c r="KS45" s="22">
        <v>0.28477340000000001</v>
      </c>
      <c r="KT45" s="22">
        <v>0.224215</v>
      </c>
      <c r="KU45" s="22">
        <v>0.14252238</v>
      </c>
      <c r="KV45" s="22">
        <v>7.0103189999999996E-2</v>
      </c>
      <c r="KW45" s="22">
        <v>2.4330906999999999E-2</v>
      </c>
      <c r="KX45" s="22">
        <v>4.3985954999999997E-3</v>
      </c>
      <c r="KY45" s="22">
        <v>2.7185015000000002E-4</v>
      </c>
      <c r="KZ45" s="22">
        <v>1.6790714999999999E-5</v>
      </c>
      <c r="LA45" s="22">
        <v>1.0363003E-6</v>
      </c>
      <c r="LB45" s="22">
        <v>6.3922520000000002E-8</v>
      </c>
      <c r="LC45" s="22">
        <v>3.9414325000000001E-9</v>
      </c>
      <c r="LD45" s="22">
        <v>2.4296031999999998E-10</v>
      </c>
      <c r="LE45" s="22">
        <v>1.4973127E-11</v>
      </c>
      <c r="LF45" s="22">
        <v>9.2252059999999993E-13</v>
      </c>
      <c r="LG45" s="22">
        <v>5.6820351999999998E-14</v>
      </c>
      <c r="LH45" s="22">
        <v>3.498401E-15</v>
      </c>
      <c r="LI45" s="22">
        <v>2.1530081999999999E-16</v>
      </c>
      <c r="LJ45" s="22">
        <v>1.3243662E-17</v>
      </c>
      <c r="LK45" s="22">
        <v>8.1421047E-19</v>
      </c>
      <c r="LL45" s="22">
        <v>5.0103211999999998E-20</v>
      </c>
      <c r="LM45" s="22">
        <v>1.9871953999999998E-21</v>
      </c>
      <c r="LN45" s="22">
        <v>0</v>
      </c>
      <c r="LO45" s="22">
        <v>2.5767635999999999E-17</v>
      </c>
      <c r="LP45" s="22">
        <v>5.8465735E-16</v>
      </c>
      <c r="LQ45" s="22">
        <v>1.0663633E-14</v>
      </c>
      <c r="LR45" s="22">
        <v>1.8379267999999999E-13</v>
      </c>
      <c r="LS45" s="22">
        <v>3.1143644999999998E-12</v>
      </c>
      <c r="LT45" s="22">
        <v>5.2515863E-11</v>
      </c>
      <c r="LU45" s="22">
        <v>8.8490230000000002E-10</v>
      </c>
      <c r="LV45" s="22">
        <v>1.4925801E-8</v>
      </c>
      <c r="LW45" s="22">
        <v>2.5225749999999999E-7</v>
      </c>
      <c r="LX45" s="22">
        <v>4.2747087999999997E-6</v>
      </c>
      <c r="LY45" s="22">
        <v>7.2655440000000005E-5</v>
      </c>
      <c r="LZ45" s="22">
        <v>1.2381752000000001E-3</v>
      </c>
      <c r="MA45" s="22">
        <v>1.2311801000000001E-2</v>
      </c>
      <c r="MB45" s="22">
        <v>4.5088245999999998E-2</v>
      </c>
      <c r="MC45" s="22">
        <v>0.10633829</v>
      </c>
      <c r="MD45" s="22">
        <v>0.18768317000000001</v>
      </c>
      <c r="ME45" s="22">
        <v>0.26226509999999997</v>
      </c>
      <c r="MF45" s="22">
        <v>0.29655862</v>
      </c>
      <c r="MG45" s="22">
        <v>0.2847731</v>
      </c>
      <c r="MH45" s="22">
        <v>0.22421489999999999</v>
      </c>
      <c r="MI45" s="22">
        <v>0.14252238</v>
      </c>
      <c r="MJ45" s="22">
        <v>7.0103219999999994E-2</v>
      </c>
      <c r="MK45" s="22">
        <v>2.4330942000000001E-2</v>
      </c>
      <c r="ML45" s="22">
        <v>4.3986067E-3</v>
      </c>
      <c r="MM45" s="22">
        <v>2.7185102000000001E-4</v>
      </c>
      <c r="MN45" s="22">
        <v>1.6790777999999998E-5</v>
      </c>
      <c r="MO45" s="22">
        <v>1.0363048E-6</v>
      </c>
      <c r="MP45" s="22">
        <v>6.3922769999999996E-8</v>
      </c>
      <c r="MQ45" s="22">
        <v>3.9414427E-9</v>
      </c>
      <c r="MR45" s="22">
        <v>2.4296061999999998E-10</v>
      </c>
      <c r="MS45" s="22">
        <v>1.497315E-11</v>
      </c>
      <c r="MT45" s="22">
        <v>9.2252349999999999E-13</v>
      </c>
      <c r="MU45" s="22">
        <v>5.6820607000000002E-14</v>
      </c>
      <c r="MV45" s="22">
        <v>3.4984152999999998E-15</v>
      </c>
      <c r="MW45" s="22">
        <v>2.1530147E-16</v>
      </c>
      <c r="MX45" s="22">
        <v>1.32436885E-17</v>
      </c>
      <c r="MY45" s="22">
        <v>8.1421269999999999E-19</v>
      </c>
      <c r="MZ45" s="22">
        <v>5.0103344000000002E-20</v>
      </c>
      <c r="NA45" s="22">
        <v>1.9872003999999999E-21</v>
      </c>
      <c r="NB45" s="22">
        <v>0</v>
      </c>
      <c r="NC45" s="22">
        <v>2.576752E-17</v>
      </c>
      <c r="ND45" s="22">
        <v>5.8465474999999998E-16</v>
      </c>
      <c r="NE45" s="22">
        <v>1.06635875E-14</v>
      </c>
      <c r="NF45" s="22">
        <v>1.8379192E-13</v>
      </c>
      <c r="NG45" s="22">
        <v>3.1143486E-12</v>
      </c>
      <c r="NH45" s="22">
        <v>5.2515596000000001E-11</v>
      </c>
      <c r="NI45" s="22">
        <v>8.8489719999999995E-10</v>
      </c>
      <c r="NJ45" s="22">
        <v>1.4925721000000001E-8</v>
      </c>
      <c r="NK45" s="22">
        <v>2.5225622999999999E-7</v>
      </c>
      <c r="NL45" s="22">
        <v>4.2746883000000002E-6</v>
      </c>
      <c r="NM45" s="22">
        <v>7.2655129999999997E-5</v>
      </c>
      <c r="NN45" s="22">
        <v>1.2381703999999999E-3</v>
      </c>
      <c r="NO45" s="22">
        <v>1.2311763999999999E-2</v>
      </c>
      <c r="NP45" s="22">
        <v>4.5088156999999997E-2</v>
      </c>
      <c r="NQ45" s="22">
        <v>0.10633814</v>
      </c>
      <c r="NR45" s="22">
        <v>0.18768302000000001</v>
      </c>
      <c r="NS45" s="22">
        <v>0.26226500000000003</v>
      </c>
      <c r="NT45" s="22">
        <v>0.29655870000000001</v>
      </c>
      <c r="NU45" s="22">
        <v>0.28477322999999999</v>
      </c>
      <c r="NV45" s="22">
        <v>0.224215</v>
      </c>
      <c r="NW45" s="22">
        <v>0.1425225</v>
      </c>
      <c r="NX45" s="22">
        <v>7.0103319999999997E-2</v>
      </c>
      <c r="NY45" s="22">
        <v>2.4330984999999999E-2</v>
      </c>
      <c r="NZ45" s="22">
        <v>4.3986184000000001E-3</v>
      </c>
      <c r="OA45" s="22">
        <v>2.7185160000000002E-4</v>
      </c>
      <c r="OB45" s="22">
        <v>1.6790815E-5</v>
      </c>
      <c r="OC45" s="22">
        <v>1.0363068E-6</v>
      </c>
      <c r="OD45" s="22">
        <v>6.3922929999999994E-8</v>
      </c>
      <c r="OE45" s="22">
        <v>3.941453E-9</v>
      </c>
      <c r="OF45" s="22">
        <v>2.4296107000000002E-10</v>
      </c>
      <c r="OG45" s="22">
        <v>1.4973163000000001E-11</v>
      </c>
      <c r="OH45" s="22">
        <v>9.2252489999999999E-13</v>
      </c>
      <c r="OI45" s="22">
        <v>5.6820756000000001E-14</v>
      </c>
      <c r="OJ45" s="22">
        <v>3.4984262999999998E-15</v>
      </c>
      <c r="OK45" s="22">
        <v>2.1530202E-16</v>
      </c>
      <c r="OL45" s="22">
        <v>1.3243714000000001E-17</v>
      </c>
      <c r="OM45" s="22">
        <v>8.1421425000000004E-19</v>
      </c>
      <c r="ON45" s="22">
        <v>5.0103437999999999E-20</v>
      </c>
      <c r="OO45" s="22">
        <v>1.987204E-21</v>
      </c>
      <c r="OP45" s="22">
        <v>0</v>
      </c>
      <c r="OQ45" s="22">
        <v>2.5767402E-17</v>
      </c>
      <c r="OR45" s="22">
        <v>5.8465216000000005E-16</v>
      </c>
      <c r="OS45" s="22">
        <v>1.0663548000000001E-14</v>
      </c>
      <c r="OT45" s="22">
        <v>1.8379115E-13</v>
      </c>
      <c r="OU45" s="22">
        <v>3.1143384000000001E-12</v>
      </c>
      <c r="OV45" s="22">
        <v>5.2515387999999997E-11</v>
      </c>
      <c r="OW45" s="22">
        <v>8.8489399999999996E-10</v>
      </c>
      <c r="OX45" s="22">
        <v>1.4925657000000001E-8</v>
      </c>
      <c r="OY45" s="22">
        <v>2.5225514999999999E-7</v>
      </c>
      <c r="OZ45" s="22">
        <v>4.2746715000000003E-6</v>
      </c>
      <c r="PA45" s="22">
        <v>7.2654860000000005E-5</v>
      </c>
      <c r="PB45" s="22">
        <v>1.2381651999999999E-3</v>
      </c>
      <c r="PC45" s="22">
        <v>1.2311750999999999E-2</v>
      </c>
      <c r="PD45" s="22">
        <v>4.5088124E-2</v>
      </c>
      <c r="PE45" s="22">
        <v>0.1063381</v>
      </c>
      <c r="PF45" s="22">
        <v>0.18768296000000001</v>
      </c>
      <c r="PG45" s="22">
        <v>0.26226503000000001</v>
      </c>
      <c r="PH45" s="22">
        <v>0.29655877000000003</v>
      </c>
      <c r="PI45" s="22">
        <v>0.28477334999999998</v>
      </c>
      <c r="PJ45" s="22">
        <v>0.2242152</v>
      </c>
      <c r="PK45" s="22">
        <v>0.14252266</v>
      </c>
      <c r="PL45" s="22">
        <v>7.0103399999999996E-2</v>
      </c>
      <c r="PM45" s="22">
        <v>2.4331017999999999E-2</v>
      </c>
      <c r="PN45" s="22">
        <v>4.3986269999999996E-3</v>
      </c>
      <c r="PO45" s="22">
        <v>2.7185213000000002E-4</v>
      </c>
      <c r="PP45" s="22">
        <v>1.6790840000000001E-5</v>
      </c>
      <c r="PQ45" s="22">
        <v>1.0363083E-6</v>
      </c>
      <c r="PR45" s="22">
        <v>6.3923046000000004E-8</v>
      </c>
      <c r="PS45" s="22">
        <v>3.9414622999999997E-9</v>
      </c>
      <c r="PT45" s="22">
        <v>2.4296182E-10</v>
      </c>
      <c r="PU45" s="22">
        <v>1.4973208000000001E-11</v>
      </c>
      <c r="PV45" s="22">
        <v>9.2252710000000005E-13</v>
      </c>
      <c r="PW45" s="22">
        <v>5.6820879999999997E-14</v>
      </c>
      <c r="PX45" s="22">
        <v>3.4984335000000001E-15</v>
      </c>
      <c r="PY45" s="22">
        <v>2.1530243E-16</v>
      </c>
      <c r="PZ45" s="22">
        <v>1.3243741E-17</v>
      </c>
      <c r="QA45" s="22">
        <v>8.1421609999999999E-19</v>
      </c>
      <c r="QB45" s="22">
        <v>5.0103532000000002E-20</v>
      </c>
      <c r="QC45" s="22">
        <v>1.9872083000000001E-21</v>
      </c>
      <c r="QD45" s="22">
        <v>0</v>
      </c>
      <c r="QE45" s="22">
        <v>2.5767262E-17</v>
      </c>
      <c r="QF45" s="22">
        <v>5.846486E-16</v>
      </c>
      <c r="QG45" s="22">
        <v>1.066348E-14</v>
      </c>
      <c r="QH45" s="22">
        <v>1.8379001E-13</v>
      </c>
      <c r="QI45" s="22">
        <v>3.11432E-12</v>
      </c>
      <c r="QJ45" s="22">
        <v>5.2515107000000003E-11</v>
      </c>
      <c r="QK45" s="22">
        <v>8.8488870000000003E-10</v>
      </c>
      <c r="QL45" s="22">
        <v>1.4925561E-8</v>
      </c>
      <c r="QM45" s="22">
        <v>2.5225324E-7</v>
      </c>
      <c r="QN45" s="22">
        <v>4.2746365000000004E-6</v>
      </c>
      <c r="QO45" s="22">
        <v>7.265421E-5</v>
      </c>
      <c r="QP45" s="22">
        <v>1.2381539E-3</v>
      </c>
      <c r="QQ45" s="22">
        <v>1.2311723E-2</v>
      </c>
      <c r="QR45" s="22">
        <v>4.5088110000000001E-2</v>
      </c>
      <c r="QS45" s="22">
        <v>0.10633811999999999</v>
      </c>
      <c r="QT45" s="22">
        <v>0.18768306000000001</v>
      </c>
      <c r="QU45" s="22">
        <v>0.26226524000000001</v>
      </c>
      <c r="QV45" s="22">
        <v>0.29655906999999998</v>
      </c>
      <c r="QW45" s="22">
        <v>0.28477370000000002</v>
      </c>
      <c r="QX45" s="22">
        <v>0.22421553999999999</v>
      </c>
      <c r="QY45" s="22">
        <v>0.14252286</v>
      </c>
      <c r="QZ45" s="22">
        <v>7.0103499999999999E-2</v>
      </c>
      <c r="RA45" s="22">
        <v>2.4331044E-2</v>
      </c>
      <c r="RB45" s="22">
        <v>4.3986320000000004E-3</v>
      </c>
      <c r="RC45" s="22">
        <v>2.7185244999999999E-4</v>
      </c>
      <c r="RD45" s="22">
        <v>1.6790857000000001E-5</v>
      </c>
      <c r="RE45" s="22">
        <v>1.0363092000000001E-6</v>
      </c>
      <c r="RF45" s="22">
        <v>6.3923096E-8</v>
      </c>
      <c r="RG45" s="22">
        <v>3.9414699999999996E-9</v>
      </c>
      <c r="RH45" s="22">
        <v>2.4296246000000001E-10</v>
      </c>
      <c r="RI45" s="22">
        <v>1.4973259999999999E-11</v>
      </c>
      <c r="RJ45" s="22">
        <v>9.2253030000000008E-13</v>
      </c>
      <c r="RK45" s="22">
        <v>5.6821033000000001E-14</v>
      </c>
      <c r="RL45" s="22">
        <v>3.4984408999999999E-15</v>
      </c>
      <c r="RM45" s="22">
        <v>2.1530286E-16</v>
      </c>
      <c r="RN45" s="22">
        <v>1.3243775E-17</v>
      </c>
      <c r="RO45" s="22">
        <v>8.1421854000000002E-19</v>
      </c>
      <c r="RP45" s="22">
        <v>5.010367E-20</v>
      </c>
      <c r="RQ45" s="22">
        <v>1.9872137999999999E-21</v>
      </c>
      <c r="RR45" s="22">
        <v>0</v>
      </c>
      <c r="RS45" s="22">
        <v>2.5767219000000001E-17</v>
      </c>
      <c r="RT45" s="22">
        <v>5.8464759999999998E-16</v>
      </c>
      <c r="RU45" s="22">
        <v>1.0663459600000001E-14</v>
      </c>
      <c r="RV45" s="22">
        <v>1.8378962000000001E-13</v>
      </c>
      <c r="RW45" s="22">
        <v>3.1143134999999999E-12</v>
      </c>
      <c r="RX45" s="22">
        <v>5.2515006000000003E-11</v>
      </c>
      <c r="RY45" s="22">
        <v>8.8488782999999998E-10</v>
      </c>
      <c r="RZ45" s="22">
        <v>1.4925548999999999E-8</v>
      </c>
      <c r="SA45" s="22">
        <v>2.5225302E-7</v>
      </c>
      <c r="SB45" s="22">
        <v>4.2746289999999999E-6</v>
      </c>
      <c r="SC45" s="22">
        <v>7.2654050000000003E-5</v>
      </c>
      <c r="SD45" s="22">
        <v>1.2381505999999999E-3</v>
      </c>
      <c r="SE45" s="22">
        <v>1.2311701E-2</v>
      </c>
      <c r="SF45" s="22">
        <v>4.5088053000000003E-2</v>
      </c>
      <c r="SG45" s="22">
        <v>0.10633808</v>
      </c>
      <c r="SH45" s="22">
        <v>0.18768306000000001</v>
      </c>
      <c r="SI45" s="22">
        <v>0.26226517999999999</v>
      </c>
      <c r="SJ45" s="22">
        <v>0.29655910000000002</v>
      </c>
      <c r="SK45" s="22">
        <v>0.28477383000000001</v>
      </c>
      <c r="SL45" s="22">
        <v>0.22421563999999999</v>
      </c>
      <c r="SM45" s="22">
        <v>0.14252295000000001</v>
      </c>
      <c r="SN45" s="22">
        <v>7.0103520000000002E-2</v>
      </c>
      <c r="SO45" s="22">
        <v>2.4331040000000002E-2</v>
      </c>
      <c r="SP45" s="22">
        <v>4.3986277000000002E-3</v>
      </c>
      <c r="SQ45" s="22">
        <v>2.7185213000000002E-4</v>
      </c>
      <c r="SR45" s="22">
        <v>1.6790837E-5</v>
      </c>
      <c r="SS45" s="22">
        <v>1.0363076E-6</v>
      </c>
      <c r="ST45" s="22">
        <v>6.3923003999999997E-8</v>
      </c>
      <c r="SU45" s="22">
        <v>3.9414636000000001E-9</v>
      </c>
      <c r="SV45" s="22">
        <v>2.4296233999999999E-10</v>
      </c>
      <c r="SW45" s="22">
        <v>1.4973259999999999E-11</v>
      </c>
      <c r="SX45" s="22">
        <v>9.2253069999999991E-13</v>
      </c>
      <c r="SY45" s="22">
        <v>5.682104E-14</v>
      </c>
      <c r="SZ45" s="22">
        <v>3.4984387999999999E-15</v>
      </c>
      <c r="TA45" s="22">
        <v>2.1530265000000001E-16</v>
      </c>
      <c r="TB45" s="22">
        <v>1.3243765400000001E-17</v>
      </c>
      <c r="TC45" s="22">
        <v>8.142182E-19</v>
      </c>
      <c r="TD45" s="22">
        <v>5.0103644999999999E-20</v>
      </c>
      <c r="TE45" s="22">
        <v>1.9872124E-21</v>
      </c>
      <c r="TF45" s="22">
        <v>0</v>
      </c>
      <c r="TG45" s="22">
        <v>2.576713E-17</v>
      </c>
      <c r="TH45" s="22">
        <v>5.8464549999999997E-16</v>
      </c>
      <c r="TI45" s="22">
        <v>1.0663417000000001E-14</v>
      </c>
      <c r="TJ45" s="22">
        <v>1.837891E-13</v>
      </c>
      <c r="TK45" s="22">
        <v>3.1143035000000002E-12</v>
      </c>
      <c r="TL45" s="22">
        <v>5.2514842999999999E-11</v>
      </c>
      <c r="TM45" s="22">
        <v>8.8488459999999997E-10</v>
      </c>
      <c r="TN45" s="22">
        <v>1.4925503000000001E-8</v>
      </c>
      <c r="TO45" s="22">
        <v>2.5225229999999998E-7</v>
      </c>
      <c r="TP45" s="22">
        <v>4.2746182999999996E-6</v>
      </c>
      <c r="TQ45" s="22">
        <v>7.2653850000000002E-5</v>
      </c>
      <c r="TR45" s="22">
        <v>1.238147E-3</v>
      </c>
      <c r="TS45" s="22">
        <v>1.2311684E-2</v>
      </c>
      <c r="TT45" s="22">
        <v>4.5088040000000003E-2</v>
      </c>
      <c r="TU45" s="22">
        <v>0.10633813</v>
      </c>
      <c r="TV45" s="22">
        <v>0.18768319999999999</v>
      </c>
      <c r="TW45" s="22">
        <v>0.26226544000000002</v>
      </c>
      <c r="TX45" s="22">
        <v>0.29655933000000001</v>
      </c>
      <c r="TY45" s="22">
        <v>0.28477395</v>
      </c>
      <c r="TZ45" s="22">
        <v>0.22421582000000001</v>
      </c>
      <c r="UA45" s="22">
        <v>0.14252307</v>
      </c>
      <c r="UB45" s="22">
        <v>7.0103559999999995E-2</v>
      </c>
      <c r="UC45" s="22">
        <v>2.4331045999999999E-2</v>
      </c>
      <c r="UD45" s="22">
        <v>4.3986277000000002E-3</v>
      </c>
      <c r="UE45" s="22">
        <v>2.7185227E-4</v>
      </c>
      <c r="UF45" s="22">
        <v>1.6790854999999999E-5</v>
      </c>
      <c r="UG45" s="22">
        <v>1.0363096E-6</v>
      </c>
      <c r="UH45" s="22">
        <v>6.3923119999999995E-8</v>
      </c>
      <c r="UI45" s="22">
        <v>3.9414699999999996E-9</v>
      </c>
      <c r="UJ45" s="22">
        <v>2.4296265000000002E-10</v>
      </c>
      <c r="UK45" s="22">
        <v>1.4973285000000001E-11</v>
      </c>
      <c r="UL45" s="22">
        <v>9.2253240000000008E-13</v>
      </c>
      <c r="UM45" s="22">
        <v>5.6821149999999999E-14</v>
      </c>
      <c r="UN45" s="22">
        <v>3.4984447E-15</v>
      </c>
      <c r="UO45" s="22">
        <v>2.1530291000000001E-16</v>
      </c>
      <c r="UP45" s="22">
        <v>1.3243784E-17</v>
      </c>
      <c r="UQ45" s="22">
        <v>8.1421930000000002E-19</v>
      </c>
      <c r="UR45" s="22">
        <v>5.0103716000000002E-20</v>
      </c>
      <c r="US45" s="22">
        <v>1.9872149999999999E-21</v>
      </c>
      <c r="UT45" s="22">
        <v>0</v>
      </c>
      <c r="UU45" s="22">
        <v>2.5767148E-17</v>
      </c>
      <c r="UV45" s="22">
        <v>5.8464595999999998E-16</v>
      </c>
      <c r="UW45" s="22">
        <v>1.0663429E-14</v>
      </c>
      <c r="UX45" s="22">
        <v>1.8378920000000001E-13</v>
      </c>
      <c r="UY45" s="22">
        <v>3.1143068000000001E-12</v>
      </c>
      <c r="UZ45" s="22">
        <v>5.2514847000000001E-11</v>
      </c>
      <c r="VA45" s="22">
        <v>8.8488429999999997E-10</v>
      </c>
      <c r="VB45" s="22">
        <v>1.4925486999999999E-8</v>
      </c>
      <c r="VC45" s="22">
        <v>2.5225216E-7</v>
      </c>
      <c r="VD45" s="22">
        <v>4.2746174000000001E-6</v>
      </c>
      <c r="VE45" s="22">
        <v>7.2653880000000004E-5</v>
      </c>
      <c r="VF45" s="22">
        <v>1.2381467000000001E-3</v>
      </c>
      <c r="VG45" s="22">
        <v>1.2311694E-2</v>
      </c>
      <c r="VH45" s="22">
        <v>4.5088080000000003E-2</v>
      </c>
      <c r="VI45" s="22">
        <v>0.10633818</v>
      </c>
      <c r="VJ45" s="22">
        <v>0.18768325</v>
      </c>
      <c r="VK45" s="22">
        <v>0.26226549999999998</v>
      </c>
      <c r="VL45" s="22">
        <v>0.29655933000000001</v>
      </c>
      <c r="VM45" s="22">
        <v>0.28477395</v>
      </c>
      <c r="VN45" s="22">
        <v>0.22421575999999999</v>
      </c>
      <c r="VO45" s="22">
        <v>0.14252303999999999</v>
      </c>
      <c r="VP45" s="22">
        <v>7.0103529999999997E-2</v>
      </c>
      <c r="VQ45" s="22">
        <v>2.433103E-2</v>
      </c>
      <c r="VR45" s="22">
        <v>4.3986197999999997E-3</v>
      </c>
      <c r="VS45" s="22">
        <v>2.718517E-4</v>
      </c>
      <c r="VT45" s="22">
        <v>1.6790824000000001E-5</v>
      </c>
      <c r="VU45" s="22">
        <v>1.0363079999999999E-6</v>
      </c>
      <c r="VV45" s="22">
        <v>6.3923090000000005E-8</v>
      </c>
      <c r="VW45" s="22">
        <v>3.9414699999999996E-9</v>
      </c>
      <c r="VX45" s="22">
        <v>2.4296265000000002E-10</v>
      </c>
      <c r="VY45" s="22">
        <v>1.4973281000000002E-11</v>
      </c>
      <c r="VZ45" s="22">
        <v>9.2253209999999991E-13</v>
      </c>
      <c r="WA45" s="22">
        <v>5.6821135000000002E-14</v>
      </c>
      <c r="WB45" s="22">
        <v>3.4984435999999999E-15</v>
      </c>
      <c r="WC45" s="22">
        <v>2.1530287999999999E-16</v>
      </c>
      <c r="WD45" s="22">
        <v>1.3243784499999999E-17</v>
      </c>
      <c r="WE45" s="22">
        <v>8.1421915999999996E-19</v>
      </c>
      <c r="WF45" s="22">
        <v>5.0103687E-20</v>
      </c>
      <c r="WG45" s="22">
        <v>1.9872146000000002E-21</v>
      </c>
      <c r="WH45" s="22">
        <v>0</v>
      </c>
      <c r="WI45" s="22">
        <v>2.5767268E-17</v>
      </c>
      <c r="WJ45" s="22">
        <v>5.8464890000000004E-16</v>
      </c>
      <c r="WK45" s="22">
        <v>1.0663483E-14</v>
      </c>
      <c r="WL45" s="22">
        <v>1.8379013000000001E-13</v>
      </c>
      <c r="WM45" s="22">
        <v>3.1143193E-12</v>
      </c>
      <c r="WN45" s="22">
        <v>5.2515083000000002E-11</v>
      </c>
      <c r="WO45" s="22">
        <v>8.8488905000000004E-10</v>
      </c>
      <c r="WP45" s="22">
        <v>1.4925567999999999E-8</v>
      </c>
      <c r="WQ45" s="22">
        <v>2.5225343999999998E-7</v>
      </c>
      <c r="WR45" s="22">
        <v>4.2746383000000001E-6</v>
      </c>
      <c r="WS45" s="22">
        <v>7.26542E-5</v>
      </c>
      <c r="WT45" s="22">
        <v>1.2381525999999999E-3</v>
      </c>
      <c r="WU45" s="22">
        <v>1.2311727E-2</v>
      </c>
      <c r="WV45" s="22">
        <v>4.5088176000000001E-2</v>
      </c>
      <c r="WW45" s="22">
        <v>0.1063384</v>
      </c>
      <c r="WX45" s="22">
        <v>0.18768357999999999</v>
      </c>
      <c r="WY45" s="22">
        <v>0.26226586000000002</v>
      </c>
      <c r="WZ45" s="22">
        <v>0.29655954000000001</v>
      </c>
      <c r="XA45" s="22">
        <v>0.28477409999999997</v>
      </c>
      <c r="XB45" s="22">
        <v>0.22421575999999999</v>
      </c>
      <c r="XC45" s="22">
        <v>0.14252296</v>
      </c>
      <c r="XD45" s="22">
        <v>7.0103503999999997E-2</v>
      </c>
      <c r="XE45" s="22">
        <v>2.4331007000000002E-2</v>
      </c>
      <c r="XF45" s="22">
        <v>4.3986184000000001E-3</v>
      </c>
      <c r="XG45" s="22">
        <v>2.7185160000000002E-4</v>
      </c>
      <c r="XH45" s="22">
        <v>1.6790824000000001E-5</v>
      </c>
      <c r="XI45" s="22">
        <v>1.0363086E-6</v>
      </c>
      <c r="XJ45" s="22">
        <v>6.3923145999999996E-8</v>
      </c>
      <c r="XK45" s="22">
        <v>3.9414759999999999E-9</v>
      </c>
      <c r="XL45" s="22">
        <v>2.4296299999999998E-10</v>
      </c>
      <c r="XM45" s="22">
        <v>1.4973298999999999E-11</v>
      </c>
      <c r="XN45" s="22">
        <v>9.2253279999999991E-13</v>
      </c>
      <c r="XO45" s="22">
        <v>5.6821154999999998E-14</v>
      </c>
      <c r="XP45" s="22">
        <v>3.4984443000000001E-15</v>
      </c>
      <c r="XQ45" s="22">
        <v>2.1530296E-16</v>
      </c>
      <c r="XR45" s="22">
        <v>1.3243791E-17</v>
      </c>
      <c r="XS45" s="22">
        <v>8.1421960000000001E-19</v>
      </c>
      <c r="XT45" s="22">
        <v>5.0103716000000002E-20</v>
      </c>
      <c r="XU45" s="22">
        <v>1.9872160000000001E-21</v>
      </c>
      <c r="XV45" s="22">
        <v>0</v>
      </c>
      <c r="XW45" s="22">
        <v>2.5767414E-17</v>
      </c>
      <c r="XX45" s="22">
        <v>5.8465216000000005E-16</v>
      </c>
      <c r="XY45" s="22">
        <v>1.0663545999999999E-14</v>
      </c>
      <c r="XZ45" s="22">
        <v>1.8379117E-13</v>
      </c>
      <c r="YA45" s="22">
        <v>3.1143401999999999E-12</v>
      </c>
      <c r="YB45" s="22">
        <v>5.2515430000000002E-11</v>
      </c>
      <c r="YC45" s="22">
        <v>8.8489369999999997E-10</v>
      </c>
      <c r="YD45" s="22">
        <v>1.4925631999999999E-8</v>
      </c>
      <c r="YE45" s="22">
        <v>2.5225429999999998E-7</v>
      </c>
      <c r="YF45" s="22">
        <v>4.2746524E-6</v>
      </c>
      <c r="YG45" s="22">
        <v>7.2654440000000003E-5</v>
      </c>
      <c r="YH45" s="22">
        <v>1.2381569999999999E-3</v>
      </c>
      <c r="YI45" s="22">
        <v>1.2311749E-2</v>
      </c>
      <c r="YJ45" s="22">
        <v>4.5088234999999997E-2</v>
      </c>
      <c r="YK45" s="22">
        <v>0.1063385</v>
      </c>
      <c r="YL45" s="22">
        <v>0.18768388</v>
      </c>
      <c r="YM45" s="22">
        <v>0.26226637000000003</v>
      </c>
      <c r="YN45" s="22">
        <v>0.29656017000000001</v>
      </c>
      <c r="YO45" s="22">
        <v>0.28477459999999999</v>
      </c>
      <c r="YP45" s="22">
        <v>0.22421611999999999</v>
      </c>
      <c r="YQ45" s="22">
        <v>0.14252314999999999</v>
      </c>
      <c r="YR45" s="22">
        <v>7.0103585999999996E-2</v>
      </c>
      <c r="YS45" s="22">
        <v>2.4331051999999999E-2</v>
      </c>
      <c r="YT45" s="22">
        <v>4.3986269999999996E-3</v>
      </c>
      <c r="YU45" s="22">
        <v>2.7185213000000002E-4</v>
      </c>
      <c r="YV45" s="22">
        <v>1.6790858000000001E-5</v>
      </c>
      <c r="YW45" s="22">
        <v>1.0363107999999999E-6</v>
      </c>
      <c r="YX45" s="22">
        <v>6.3923294999999994E-8</v>
      </c>
      <c r="YY45" s="22">
        <v>3.9414861999999998E-9</v>
      </c>
      <c r="YZ45" s="22">
        <v>2.4296362E-10</v>
      </c>
      <c r="ZA45" s="22">
        <v>1.4973331999999999E-11</v>
      </c>
      <c r="ZB45" s="22">
        <v>9.2253440000000002E-13</v>
      </c>
      <c r="ZC45" s="22">
        <v>5.6821222999999999E-14</v>
      </c>
      <c r="ZD45" s="22">
        <v>3.4984476999999999E-15</v>
      </c>
      <c r="ZE45" s="22">
        <v>2.1530320000000001E-16</v>
      </c>
      <c r="ZF45" s="22">
        <v>1.324381E-17</v>
      </c>
      <c r="ZG45" s="22">
        <v>8.1422060000000001E-19</v>
      </c>
      <c r="ZH45" s="22">
        <v>5.010378E-20</v>
      </c>
      <c r="ZI45" s="22">
        <v>1.9872189999999998E-21</v>
      </c>
      <c r="ZJ45" s="22">
        <v>0</v>
      </c>
      <c r="ZK45" s="22">
        <v>2.5767421999999999E-17</v>
      </c>
      <c r="ZL45" s="22">
        <v>5.8465226000000003E-16</v>
      </c>
      <c r="ZM45" s="22">
        <v>1.0663545E-14</v>
      </c>
      <c r="ZN45" s="22">
        <v>1.8379104999999999E-13</v>
      </c>
      <c r="ZO45" s="22">
        <v>3.1143359999999999E-12</v>
      </c>
      <c r="ZP45" s="22">
        <v>5.2515356999999998E-11</v>
      </c>
      <c r="ZQ45" s="22">
        <v>8.8489327000000002E-10</v>
      </c>
      <c r="ZR45" s="22">
        <v>1.4925639999999999E-8</v>
      </c>
      <c r="ZS45" s="22">
        <v>2.5225464E-7</v>
      </c>
      <c r="ZT45" s="22">
        <v>4.2746574000000004E-6</v>
      </c>
      <c r="ZU45" s="22">
        <v>7.2654525999999998E-5</v>
      </c>
      <c r="ZV45" s="22">
        <v>1.2381581000000001E-3</v>
      </c>
      <c r="ZW45" s="22">
        <v>1.2311763E-2</v>
      </c>
      <c r="ZX45" s="22">
        <v>4.5088299999999998E-2</v>
      </c>
      <c r="ZY45" s="22">
        <v>0.106338665</v>
      </c>
      <c r="ZZ45" s="22">
        <v>0.18768414999999999</v>
      </c>
      <c r="AAA45" s="22">
        <v>0.26226677999999998</v>
      </c>
      <c r="AAB45" s="22">
        <v>0.29656062</v>
      </c>
      <c r="AAC45" s="22">
        <v>0.28477504999999997</v>
      </c>
      <c r="AAD45" s="22">
        <v>0.22421642999999999</v>
      </c>
      <c r="AAE45" s="22">
        <v>0.14252332000000001</v>
      </c>
      <c r="AAF45" s="22">
        <v>7.0103639999999995E-2</v>
      </c>
      <c r="AAG45" s="22">
        <v>2.4331074000000001E-2</v>
      </c>
      <c r="AAH45" s="22">
        <v>4.398636E-3</v>
      </c>
      <c r="AAI45" s="22">
        <v>2.7185277000000001E-4</v>
      </c>
      <c r="AAJ45" s="22">
        <v>1.6790897000000001E-5</v>
      </c>
      <c r="AAK45" s="22">
        <v>1.0363132E-6</v>
      </c>
      <c r="AAL45" s="22">
        <v>6.3923444000000005E-8</v>
      </c>
      <c r="AAM45" s="22">
        <v>3.9414956000000003E-9</v>
      </c>
      <c r="AAN45" s="22">
        <v>2.4296434E-10</v>
      </c>
      <c r="AAO45" s="22">
        <v>1.4973377999999999E-11</v>
      </c>
      <c r="AAP45" s="22">
        <v>9.2253709999999997E-13</v>
      </c>
      <c r="AAQ45" s="22">
        <v>5.6821395999999999E-14</v>
      </c>
      <c r="AAR45" s="22">
        <v>3.4984583E-15</v>
      </c>
      <c r="AAS45" s="22">
        <v>2.1530381E-16</v>
      </c>
      <c r="AAT45" s="22">
        <v>1.32438465E-17</v>
      </c>
      <c r="AAU45" s="22">
        <v>8.1422310000000004E-19</v>
      </c>
      <c r="AAV45" s="22">
        <v>5.0103944999999999E-20</v>
      </c>
      <c r="AAW45" s="22">
        <v>1.9872275000000001E-21</v>
      </c>
      <c r="AAX45" s="22">
        <v>0</v>
      </c>
      <c r="AAY45" s="22">
        <v>2.5767433999999999E-17</v>
      </c>
      <c r="AAZ45" s="22">
        <v>5.8465305999999999E-16</v>
      </c>
      <c r="ABA45" s="22">
        <v>1.0663569E-14</v>
      </c>
      <c r="ABB45" s="22">
        <v>1.8379162E-13</v>
      </c>
      <c r="ABC45" s="22">
        <v>3.1143445E-12</v>
      </c>
      <c r="ABD45" s="22">
        <v>5.2515506E-11</v>
      </c>
      <c r="ABE45" s="22">
        <v>8.8489566000000002E-10</v>
      </c>
      <c r="ABF45" s="22">
        <v>1.4925670999999998E-8</v>
      </c>
      <c r="ABG45" s="22">
        <v>2.5225518E-7</v>
      </c>
      <c r="ABH45" s="22">
        <v>4.2746660000000002E-6</v>
      </c>
      <c r="ABI45" s="22">
        <v>7.2654660000000005E-5</v>
      </c>
      <c r="ABJ45" s="22">
        <v>1.2381601999999999E-3</v>
      </c>
      <c r="ABK45" s="22">
        <v>1.2311776999999999E-2</v>
      </c>
      <c r="ABL45" s="22">
        <v>4.5088320000000001E-2</v>
      </c>
      <c r="ABM45" s="22">
        <v>0.10633867</v>
      </c>
      <c r="ABN45" s="22">
        <v>0.18768413</v>
      </c>
      <c r="ABO45" s="22">
        <v>0.26226664</v>
      </c>
      <c r="ABP45" s="22">
        <v>0.29656062</v>
      </c>
      <c r="ABQ45" s="22">
        <v>0.28477504999999997</v>
      </c>
      <c r="ABR45" s="22">
        <v>0.22421633999999999</v>
      </c>
      <c r="ABS45" s="22">
        <v>0.14252323</v>
      </c>
      <c r="ABT45" s="22">
        <v>7.0103609999999997E-2</v>
      </c>
      <c r="ABU45" s="22">
        <v>2.4331071999999999E-2</v>
      </c>
      <c r="ABV45" s="22">
        <v>4.3986379999999999E-3</v>
      </c>
      <c r="ABW45" s="22">
        <v>2.7185309999999999E-4</v>
      </c>
      <c r="ABX45" s="22">
        <v>1.6790915E-5</v>
      </c>
      <c r="ABY45" s="22">
        <v>1.0363142E-6</v>
      </c>
      <c r="ABZ45" s="22">
        <v>6.3923480000000004E-8</v>
      </c>
      <c r="ACA45" s="22">
        <v>3.941497E-9</v>
      </c>
      <c r="ACB45" s="22">
        <v>2.4296440000000001E-10</v>
      </c>
      <c r="ACC45" s="22">
        <v>1.4973380000000001E-11</v>
      </c>
      <c r="ACD45" s="22">
        <v>9.2253699999999991E-13</v>
      </c>
      <c r="ACE45" s="22">
        <v>5.6821369999999997E-14</v>
      </c>
      <c r="ACF45" s="22">
        <v>3.4984550000000002E-15</v>
      </c>
      <c r="ACG45" s="22">
        <v>2.1530344999999999E-16</v>
      </c>
      <c r="ACH45" s="22">
        <v>1.3243807E-17</v>
      </c>
      <c r="ACI45" s="22">
        <v>8.1421947000000003E-19</v>
      </c>
      <c r="ACJ45" s="22">
        <v>5.0103667000000003E-20</v>
      </c>
      <c r="ACK45" s="22">
        <v>1.9872166000000001E-21</v>
      </c>
      <c r="ACL45" s="22">
        <v>0</v>
      </c>
      <c r="ACM45" s="22">
        <v>2.5767310999999999E-17</v>
      </c>
      <c r="ACN45" s="22">
        <v>5.8464967E-16</v>
      </c>
      <c r="ACO45" s="22">
        <v>1.0663493399999999E-14</v>
      </c>
      <c r="ACP45" s="22">
        <v>1.8379020999999999E-13</v>
      </c>
      <c r="ACQ45" s="22">
        <v>3.1143207E-12</v>
      </c>
      <c r="ACR45" s="22">
        <v>5.2515083000000002E-11</v>
      </c>
      <c r="ACS45" s="22">
        <v>8.8488805000000003E-10</v>
      </c>
      <c r="ACT45" s="22">
        <v>1.4925548999999999E-8</v>
      </c>
      <c r="ACU45" s="22">
        <v>2.5225315999999997E-7</v>
      </c>
      <c r="ACV45" s="22">
        <v>4.2746370000000001E-6</v>
      </c>
      <c r="ACW45" s="22">
        <v>7.26542E-5</v>
      </c>
      <c r="ACX45" s="22">
        <v>1.2381542000000001E-3</v>
      </c>
      <c r="ACY45" s="22">
        <v>1.2311701E-2</v>
      </c>
      <c r="ACZ45" s="22">
        <v>4.5088015000000002E-2</v>
      </c>
      <c r="ADA45" s="22">
        <v>0.1063379</v>
      </c>
      <c r="ADB45" s="22">
        <v>0.18768262999999999</v>
      </c>
      <c r="ADC45" s="22">
        <v>0.26226460000000001</v>
      </c>
      <c r="ADD45" s="22">
        <v>0.29655819999999999</v>
      </c>
      <c r="ADE45" s="22">
        <v>0.2847729</v>
      </c>
      <c r="ADF45" s="22">
        <v>0.22421484999999999</v>
      </c>
      <c r="ADG45" s="22">
        <v>0.14252244</v>
      </c>
      <c r="ADH45" s="22">
        <v>7.0103269999999995E-2</v>
      </c>
      <c r="ADI45" s="22">
        <v>2.4330973999999998E-2</v>
      </c>
      <c r="ADJ45" s="22">
        <v>4.3986299999999997E-3</v>
      </c>
      <c r="ADK45" s="22">
        <v>2.7185293999999998E-4</v>
      </c>
      <c r="ADL45" s="22">
        <v>1.6790924000000001E-5</v>
      </c>
      <c r="ADM45" s="22">
        <v>1.0363149999999999E-6</v>
      </c>
      <c r="ADN45" s="22">
        <v>6.3923520000000003E-8</v>
      </c>
      <c r="ADO45" s="22">
        <v>3.9414964999999998E-9</v>
      </c>
      <c r="ADP45" s="22">
        <v>2.4296398E-10</v>
      </c>
      <c r="ADQ45" s="22">
        <v>1.4973325000000001E-11</v>
      </c>
      <c r="ADR45" s="22">
        <v>9.2253170000000008E-13</v>
      </c>
      <c r="ADS45" s="22">
        <v>5.6820932000000001E-14</v>
      </c>
      <c r="ADT45" s="22">
        <v>3.4984227000000001E-15</v>
      </c>
      <c r="ADU45" s="22">
        <v>2.1530148E-16</v>
      </c>
      <c r="ADV45" s="22">
        <v>1.3243713E-17</v>
      </c>
      <c r="ADW45" s="22">
        <v>8.1421755000000001E-19</v>
      </c>
      <c r="ADX45" s="22">
        <v>5.0103940000000002E-20</v>
      </c>
      <c r="ADY45" s="22">
        <v>1.9872204000000001E-21</v>
      </c>
      <c r="ADZ45" s="27"/>
      <c r="AEA45" s="25">
        <f t="shared" si="23"/>
        <v>40</v>
      </c>
      <c r="AEB45" s="52"/>
      <c r="AEC45" s="48">
        <f t="shared" si="31"/>
        <v>4.1937163000000001E-22</v>
      </c>
      <c r="AED45" s="48">
        <f t="shared" si="31"/>
        <v>4.1937156000000002E-22</v>
      </c>
      <c r="AEE45" s="48">
        <f t="shared" si="31"/>
        <v>4.1937249999999999E-22</v>
      </c>
      <c r="AEF45" s="48">
        <f t="shared" si="31"/>
        <v>4.1937221000000002E-22</v>
      </c>
      <c r="AEG45" s="48">
        <f t="shared" si="31"/>
        <v>4.1937095000000002E-22</v>
      </c>
      <c r="AEH45" s="48">
        <f t="shared" si="31"/>
        <v>4.1936984000000002E-22</v>
      </c>
      <c r="AEI45" s="48">
        <f t="shared" si="31"/>
        <v>4.1936875999999998E-22</v>
      </c>
      <c r="AEJ45" s="48">
        <f t="shared" si="31"/>
        <v>4.1936844999999999E-22</v>
      </c>
      <c r="AEK45" s="48">
        <f t="shared" si="31"/>
        <v>4.1936960000000001E-22</v>
      </c>
      <c r="AEL45" s="48">
        <f t="shared" si="31"/>
        <v>4.1937019999999999E-22</v>
      </c>
      <c r="AEM45" s="48">
        <f t="shared" si="32"/>
        <v>4.1937117999999999E-22</v>
      </c>
      <c r="AEN45" s="48">
        <f t="shared" si="32"/>
        <v>4.1937234E-22</v>
      </c>
      <c r="AEO45" s="48">
        <f t="shared" si="32"/>
        <v>4.1937213999999998E-22</v>
      </c>
      <c r="AEP45" s="48">
        <f t="shared" si="32"/>
        <v>4.1937270000000002E-22</v>
      </c>
      <c r="AEQ45" s="48">
        <f t="shared" si="32"/>
        <v>4.1937271999999999E-22</v>
      </c>
      <c r="AER45" s="48">
        <f t="shared" si="32"/>
        <v>4.1937295000000001E-22</v>
      </c>
      <c r="AES45" s="48">
        <f t="shared" si="32"/>
        <v>4.1937357999999999E-22</v>
      </c>
      <c r="AET45" s="48">
        <f t="shared" si="32"/>
        <v>4.1937554999999998E-22</v>
      </c>
      <c r="AEU45" s="48">
        <f t="shared" si="32"/>
        <v>4.1937305E-22</v>
      </c>
      <c r="AEV45" s="44">
        <f t="shared" si="17"/>
        <v>11.02</v>
      </c>
      <c r="AEW45" s="52"/>
      <c r="AEX45" s="82">
        <v>1.9872105E-21</v>
      </c>
      <c r="AEY45" s="49">
        <f t="shared" si="18"/>
        <v>4.1937167947368419E-22</v>
      </c>
      <c r="AEZ45" s="52"/>
      <c r="AFA45" s="52"/>
      <c r="AFB45" s="48">
        <f t="shared" si="33"/>
        <v>0.26199423999999999</v>
      </c>
      <c r="AFC45" s="48">
        <f t="shared" si="33"/>
        <v>0.26199302000000002</v>
      </c>
      <c r="AFD45" s="48">
        <f t="shared" si="33"/>
        <v>0.26199339999999999</v>
      </c>
      <c r="AFE45" s="48">
        <f t="shared" si="33"/>
        <v>0.26199402999999999</v>
      </c>
      <c r="AFF45" s="48">
        <f t="shared" si="33"/>
        <v>0.26199405999999997</v>
      </c>
      <c r="AFG45" s="48">
        <f t="shared" si="33"/>
        <v>0.26199361999999998</v>
      </c>
      <c r="AFH45" s="48">
        <f t="shared" si="33"/>
        <v>0.26199293000000001</v>
      </c>
      <c r="AFI45" s="48">
        <f t="shared" si="33"/>
        <v>0.26199265999999999</v>
      </c>
      <c r="AFJ45" s="48">
        <f t="shared" si="33"/>
        <v>0.26199242</v>
      </c>
      <c r="AFK45" s="48">
        <f t="shared" si="33"/>
        <v>0.26199254</v>
      </c>
      <c r="AFL45" s="48">
        <f t="shared" si="34"/>
        <v>0.26199270000000002</v>
      </c>
      <c r="AFM45" s="48">
        <f t="shared" si="34"/>
        <v>0.26199305000000001</v>
      </c>
      <c r="AFN45" s="48">
        <f t="shared" si="34"/>
        <v>0.26199317</v>
      </c>
      <c r="AFO45" s="48">
        <f t="shared" si="34"/>
        <v>0.26199335000000001</v>
      </c>
      <c r="AFP45" s="48">
        <f t="shared" si="34"/>
        <v>0.26199331999999997</v>
      </c>
      <c r="AFQ45" s="48">
        <f t="shared" si="34"/>
        <v>0.26199344000000002</v>
      </c>
      <c r="AFR45" s="48">
        <f t="shared" si="34"/>
        <v>0.26199389000000001</v>
      </c>
      <c r="AFS45" s="48">
        <f t="shared" si="34"/>
        <v>0.26199420000000001</v>
      </c>
      <c r="AFT45" s="48">
        <f t="shared" si="34"/>
        <v>0.26199418000000002</v>
      </c>
      <c r="AFU45" s="52"/>
      <c r="AFV45" s="49">
        <f t="shared" si="25"/>
        <v>0.26199338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</row>
    <row r="46" spans="1:1103" ht="2.1" customHeight="1" x14ac:dyDescent="0.25">
      <c r="A46" s="27"/>
      <c r="B46" s="43">
        <v>40</v>
      </c>
      <c r="C46" s="44">
        <v>11.31</v>
      </c>
      <c r="D46" s="73">
        <f t="shared" si="22"/>
        <v>2</v>
      </c>
      <c r="E46" s="27"/>
      <c r="F46" s="74">
        <v>0</v>
      </c>
      <c r="G46" s="20">
        <v>8.0685069999999995E-18</v>
      </c>
      <c r="H46" s="20">
        <v>1.8307172E-16</v>
      </c>
      <c r="I46" s="20">
        <v>3.3371844999999999E-15</v>
      </c>
      <c r="J46" s="20">
        <v>5.7465559999999998E-14</v>
      </c>
      <c r="K46" s="20">
        <v>9.7216540000000006E-13</v>
      </c>
      <c r="L46" s="20">
        <v>1.6347281000000001E-11</v>
      </c>
      <c r="M46" s="20">
        <v>2.741791E-10</v>
      </c>
      <c r="N46" s="20">
        <v>4.5900459999999998E-9</v>
      </c>
      <c r="O46" s="20">
        <v>7.6665883999999996E-8</v>
      </c>
      <c r="P46" s="20">
        <v>1.2760263E-6</v>
      </c>
      <c r="Q46" s="20">
        <v>2.1119746E-5</v>
      </c>
      <c r="R46" s="20">
        <v>3.4648141999999999E-4</v>
      </c>
      <c r="S46" s="20">
        <v>5.6062224000000003E-3</v>
      </c>
      <c r="T46" s="20">
        <v>2.7357526E-2</v>
      </c>
      <c r="U46" s="20">
        <v>7.4935323999999998E-2</v>
      </c>
      <c r="V46" s="20">
        <v>0.14790027</v>
      </c>
      <c r="W46" s="20">
        <v>0.22803256</v>
      </c>
      <c r="X46" s="20">
        <v>0.28443469999999998</v>
      </c>
      <c r="Y46" s="20">
        <v>0.29283767999999999</v>
      </c>
      <c r="Z46" s="20">
        <v>0.25605349999999999</v>
      </c>
      <c r="AA46" s="21">
        <v>0.18248041000000001</v>
      </c>
      <c r="AB46" s="21">
        <v>0.10378948</v>
      </c>
      <c r="AC46" s="21">
        <v>4.4495407000000001E-2</v>
      </c>
      <c r="AD46" s="21">
        <v>1.2452774999999999E-2</v>
      </c>
      <c r="AE46" s="21">
        <v>1.371941E-3</v>
      </c>
      <c r="AF46" s="21">
        <v>8.2941965999999993E-5</v>
      </c>
      <c r="AG46" s="21">
        <v>5.0425800000000001E-6</v>
      </c>
      <c r="AH46" s="21">
        <v>3.0779560000000002E-7</v>
      </c>
      <c r="AI46" s="21">
        <v>1.8840453000000001E-8</v>
      </c>
      <c r="AJ46" s="21">
        <v>1.1555081999999999E-9</v>
      </c>
      <c r="AK46" s="21">
        <v>7.0964823999999999E-11</v>
      </c>
      <c r="AL46" s="21">
        <v>4.3622036999999998E-12</v>
      </c>
      <c r="AM46" s="21">
        <v>2.6829564000000001E-13</v>
      </c>
      <c r="AN46" s="21">
        <v>1.6506351000000001E-14</v>
      </c>
      <c r="AO46" s="21">
        <v>1.0156137000000001E-15</v>
      </c>
      <c r="AP46" s="21">
        <v>6.2484890000000001E-17</v>
      </c>
      <c r="AQ46" s="21">
        <v>3.8435419999999999E-18</v>
      </c>
      <c r="AR46" s="21">
        <v>2.3670352E-19</v>
      </c>
      <c r="AS46" s="21">
        <v>9.393924E-21</v>
      </c>
      <c r="AT46" s="22">
        <v>0</v>
      </c>
      <c r="AU46" s="22">
        <v>8.0682599999999999E-18</v>
      </c>
      <c r="AV46" s="22">
        <v>1.8306646000000001E-16</v>
      </c>
      <c r="AW46" s="22">
        <v>3.3370927999999998E-15</v>
      </c>
      <c r="AX46" s="22">
        <v>5.7464070000000001E-14</v>
      </c>
      <c r="AY46" s="22">
        <v>9.7214099999999991E-13</v>
      </c>
      <c r="AZ46" s="22">
        <v>1.6346867000000001E-11</v>
      </c>
      <c r="BA46" s="22">
        <v>2.7417217999999999E-10</v>
      </c>
      <c r="BB46" s="22">
        <v>4.5899307000000003E-9</v>
      </c>
      <c r="BC46" s="22">
        <v>7.6663970000000001E-8</v>
      </c>
      <c r="BD46" s="22">
        <v>1.2759954999999999E-6</v>
      </c>
      <c r="BE46" s="22">
        <v>2.111926E-5</v>
      </c>
      <c r="BF46" s="22">
        <v>3.4647397E-4</v>
      </c>
      <c r="BG46" s="22">
        <v>5.6061152999999997E-3</v>
      </c>
      <c r="BH46" s="22">
        <v>2.7357154000000002E-2</v>
      </c>
      <c r="BI46" s="22">
        <v>7.4934520000000004E-2</v>
      </c>
      <c r="BJ46" s="22">
        <v>0.14789899000000001</v>
      </c>
      <c r="BK46" s="22">
        <v>0.22803082</v>
      </c>
      <c r="BL46" s="22">
        <v>0.28443286000000001</v>
      </c>
      <c r="BM46" s="22">
        <v>0.29283599999999999</v>
      </c>
      <c r="BN46" s="22">
        <v>0.25605222999999999</v>
      </c>
      <c r="BO46" s="22">
        <v>0.18247964999999999</v>
      </c>
      <c r="BP46" s="22">
        <v>0.10378908000000001</v>
      </c>
      <c r="BQ46" s="22">
        <v>4.4495260000000002E-2</v>
      </c>
      <c r="BR46" s="22">
        <v>1.2452744E-2</v>
      </c>
      <c r="BS46" s="22">
        <v>1.3719406999999999E-3</v>
      </c>
      <c r="BT46" s="22">
        <v>8.2941914999999994E-5</v>
      </c>
      <c r="BU46" s="22">
        <v>5.0425779999999996E-6</v>
      </c>
      <c r="BV46" s="22">
        <v>3.0779551999999999E-7</v>
      </c>
      <c r="BW46" s="22">
        <v>1.8840442000000001E-8</v>
      </c>
      <c r="BX46" s="22">
        <v>1.1555077E-9</v>
      </c>
      <c r="BY46" s="22">
        <v>7.0964775999999997E-11</v>
      </c>
      <c r="BZ46" s="22">
        <v>4.3622019999999997E-12</v>
      </c>
      <c r="CA46" s="22">
        <v>2.6829556000000002E-13</v>
      </c>
      <c r="CB46" s="22">
        <v>1.6506360999999999E-14</v>
      </c>
      <c r="CC46" s="22">
        <v>1.0156133999999999E-15</v>
      </c>
      <c r="CD46" s="22">
        <v>6.2484740000000004E-17</v>
      </c>
      <c r="CE46" s="22">
        <v>3.8435329999999997E-18</v>
      </c>
      <c r="CF46" s="22">
        <v>2.3670378000000001E-19</v>
      </c>
      <c r="CG46" s="22">
        <v>9.393924E-21</v>
      </c>
      <c r="CH46" s="22">
        <v>0</v>
      </c>
      <c r="CI46" s="22">
        <v>8.0683530000000008E-18</v>
      </c>
      <c r="CJ46" s="22">
        <v>1.830683E-16</v>
      </c>
      <c r="CK46" s="22">
        <v>3.3371236999999998E-15</v>
      </c>
      <c r="CL46" s="22">
        <v>5.746457E-14</v>
      </c>
      <c r="CM46" s="22">
        <v>9.7214879999999997E-13</v>
      </c>
      <c r="CN46" s="22">
        <v>1.6346996999999999E-11</v>
      </c>
      <c r="CO46" s="22">
        <v>2.7417438000000002E-10</v>
      </c>
      <c r="CP46" s="22">
        <v>4.5899683999999999E-9</v>
      </c>
      <c r="CQ46" s="22">
        <v>7.6664584000000005E-8</v>
      </c>
      <c r="CR46" s="22">
        <v>1.2760053000000001E-6</v>
      </c>
      <c r="CS46" s="22">
        <v>2.111941E-5</v>
      </c>
      <c r="CT46" s="22">
        <v>3.4647630000000002E-4</v>
      </c>
      <c r="CU46" s="22">
        <v>5.6061490000000004E-3</v>
      </c>
      <c r="CV46" s="22">
        <v>2.7357240000000001E-2</v>
      </c>
      <c r="CW46" s="22">
        <v>7.4934669999999995E-2</v>
      </c>
      <c r="CX46" s="22">
        <v>0.14789923999999999</v>
      </c>
      <c r="CY46" s="22">
        <v>0.22803126000000001</v>
      </c>
      <c r="CZ46" s="22">
        <v>0.2844334</v>
      </c>
      <c r="DA46" s="22">
        <v>0.29283658000000001</v>
      </c>
      <c r="DB46" s="22">
        <v>0.25605260000000002</v>
      </c>
      <c r="DC46" s="22">
        <v>0.18247984</v>
      </c>
      <c r="DD46" s="22">
        <v>0.10378916000000001</v>
      </c>
      <c r="DE46" s="22">
        <v>4.4495303E-2</v>
      </c>
      <c r="DF46" s="22">
        <v>1.24527635E-2</v>
      </c>
      <c r="DG46" s="22">
        <v>1.3719449E-3</v>
      </c>
      <c r="DH46" s="22">
        <v>8.2942150000000003E-5</v>
      </c>
      <c r="DI46" s="22">
        <v>5.0425924000000002E-6</v>
      </c>
      <c r="DJ46" s="22">
        <v>3.0779643000000001E-7</v>
      </c>
      <c r="DK46" s="22">
        <v>1.8840502E-8</v>
      </c>
      <c r="DL46" s="22">
        <v>1.1555114999999999E-9</v>
      </c>
      <c r="DM46" s="22">
        <v>7.0964990000000005E-11</v>
      </c>
      <c r="DN46" s="22">
        <v>4.362211E-12</v>
      </c>
      <c r="DO46" s="22">
        <v>2.6829585999999999E-13</v>
      </c>
      <c r="DP46" s="22">
        <v>1.6506377E-14</v>
      </c>
      <c r="DQ46" s="22">
        <v>1.0156165999999999E-15</v>
      </c>
      <c r="DR46" s="22">
        <v>6.2485085000000003E-17</v>
      </c>
      <c r="DS46" s="22">
        <v>3.8435456000000002E-18</v>
      </c>
      <c r="DT46" s="22">
        <v>2.3670431999999999E-19</v>
      </c>
      <c r="DU46" s="22">
        <v>9.3939470000000007E-21</v>
      </c>
      <c r="DV46" s="22">
        <v>0</v>
      </c>
      <c r="DW46" s="22">
        <v>8.0684015999999998E-18</v>
      </c>
      <c r="DX46" s="22">
        <v>1.8306941999999999E-16</v>
      </c>
      <c r="DY46" s="22">
        <v>3.3371463000000001E-15</v>
      </c>
      <c r="DZ46" s="22">
        <v>5.7464960000000005E-14</v>
      </c>
      <c r="EA46" s="22">
        <v>9.7215630000000005E-13</v>
      </c>
      <c r="EB46" s="22">
        <v>1.6347123E-11</v>
      </c>
      <c r="EC46" s="22">
        <v>2.7417654000000002E-10</v>
      </c>
      <c r="ED46" s="22">
        <v>4.5900035000000004E-9</v>
      </c>
      <c r="EE46" s="22">
        <v>7.666517E-8</v>
      </c>
      <c r="EF46" s="22">
        <v>1.2760138E-6</v>
      </c>
      <c r="EG46" s="22">
        <v>2.1119538000000001E-5</v>
      </c>
      <c r="EH46" s="22">
        <v>3.4647840000000003E-4</v>
      </c>
      <c r="EI46" s="22">
        <v>5.606176E-3</v>
      </c>
      <c r="EJ46" s="22">
        <v>2.7357350999999999E-2</v>
      </c>
      <c r="EK46" s="22">
        <v>7.4934959999999995E-2</v>
      </c>
      <c r="EL46" s="22">
        <v>0.14789973000000001</v>
      </c>
      <c r="EM46" s="22">
        <v>0.22803201000000001</v>
      </c>
      <c r="EN46" s="22">
        <v>0.28443432000000002</v>
      </c>
      <c r="EO46" s="22">
        <v>0.29283746999999999</v>
      </c>
      <c r="EP46" s="22">
        <v>0.25605329999999998</v>
      </c>
      <c r="EQ46" s="22">
        <v>0.18248022</v>
      </c>
      <c r="ER46" s="22">
        <v>0.10378934400000001</v>
      </c>
      <c r="ES46" s="22">
        <v>4.4495384999999998E-2</v>
      </c>
      <c r="ET46" s="22">
        <v>1.2452784E-2</v>
      </c>
      <c r="EU46" s="22">
        <v>1.3719448E-3</v>
      </c>
      <c r="EV46" s="22">
        <v>8.2942140000000003E-5</v>
      </c>
      <c r="EW46" s="22">
        <v>5.0425883000000001E-6</v>
      </c>
      <c r="EX46" s="22">
        <v>3.0779602999999999E-7</v>
      </c>
      <c r="EY46" s="22">
        <v>1.884047E-8</v>
      </c>
      <c r="EZ46" s="22">
        <v>1.1555085E-9</v>
      </c>
      <c r="FA46" s="22">
        <v>7.0964802999999994E-11</v>
      </c>
      <c r="FB46" s="22">
        <v>4.3622003000000003E-12</v>
      </c>
      <c r="FC46" s="22">
        <v>2.6829519999999998E-13</v>
      </c>
      <c r="FD46" s="22">
        <v>1.6506351000000001E-14</v>
      </c>
      <c r="FE46" s="22">
        <v>1.0156170000000001E-15</v>
      </c>
      <c r="FF46" s="22">
        <v>6.2484929999999994E-17</v>
      </c>
      <c r="FG46" s="22">
        <v>3.8435484999999998E-18</v>
      </c>
      <c r="FH46" s="22">
        <v>2.3670411999999998E-19</v>
      </c>
      <c r="FI46" s="22">
        <v>9.3939380000000007E-21</v>
      </c>
      <c r="FJ46" s="22">
        <v>0</v>
      </c>
      <c r="FK46" s="22">
        <v>8.0684379999999993E-18</v>
      </c>
      <c r="FL46" s="22">
        <v>1.8307028000000001E-16</v>
      </c>
      <c r="FM46" s="22">
        <v>3.3371616000000001E-15</v>
      </c>
      <c r="FN46" s="22">
        <v>5.7465215999999997E-14</v>
      </c>
      <c r="FO46" s="22">
        <v>9.721597E-13</v>
      </c>
      <c r="FP46" s="22">
        <v>1.6347184E-11</v>
      </c>
      <c r="FQ46" s="22">
        <v>2.7417753999999998E-10</v>
      </c>
      <c r="FR46" s="22">
        <v>4.5900225999999998E-9</v>
      </c>
      <c r="FS46" s="22">
        <v>7.6665479999999999E-8</v>
      </c>
      <c r="FT46" s="22">
        <v>1.276019E-6</v>
      </c>
      <c r="FU46" s="22">
        <v>2.1119622E-5</v>
      </c>
      <c r="FV46" s="22">
        <v>3.4647961999999998E-4</v>
      </c>
      <c r="FW46" s="22">
        <v>5.6061953999999997E-3</v>
      </c>
      <c r="FX46" s="22">
        <v>2.7357433E-2</v>
      </c>
      <c r="FY46" s="22">
        <v>7.4935139999999997E-2</v>
      </c>
      <c r="FZ46" s="22">
        <v>0.14789999000000001</v>
      </c>
      <c r="GA46" s="22">
        <v>0.22803224999999999</v>
      </c>
      <c r="GB46" s="22">
        <v>0.28443449999999998</v>
      </c>
      <c r="GC46" s="22">
        <v>0.29283759999999998</v>
      </c>
      <c r="GD46" s="22">
        <v>0.25605341999999998</v>
      </c>
      <c r="GE46" s="22">
        <v>0.18248028999999999</v>
      </c>
      <c r="GF46" s="22">
        <v>0.10378933999999999</v>
      </c>
      <c r="GG46" s="22">
        <v>4.4495350000000003E-2</v>
      </c>
      <c r="GH46" s="22">
        <v>1.2452763E-2</v>
      </c>
      <c r="GI46" s="22">
        <v>1.3719393000000001E-3</v>
      </c>
      <c r="GJ46" s="22">
        <v>8.2941780000000005E-5</v>
      </c>
      <c r="GK46" s="22">
        <v>5.0425660000000001E-6</v>
      </c>
      <c r="GL46" s="22">
        <v>3.0779472E-7</v>
      </c>
      <c r="GM46" s="22">
        <v>1.8840393999999998E-8</v>
      </c>
      <c r="GN46" s="22">
        <v>1.1555048000000001E-9</v>
      </c>
      <c r="GO46" s="22">
        <v>7.0964700000000005E-11</v>
      </c>
      <c r="GP46" s="22">
        <v>4.3622068E-12</v>
      </c>
      <c r="GQ46" s="22">
        <v>2.682961E-13</v>
      </c>
      <c r="GR46" s="22">
        <v>1.6506345999999999E-14</v>
      </c>
      <c r="GS46" s="22">
        <v>1.0156115000000001E-15</v>
      </c>
      <c r="GT46" s="22">
        <v>6.2484849999999996E-17</v>
      </c>
      <c r="GU46" s="22">
        <v>3.8435372999999997E-18</v>
      </c>
      <c r="GV46" s="22">
        <v>2.3670349999999999E-19</v>
      </c>
      <c r="GW46" s="22">
        <v>9.3939129999999997E-21</v>
      </c>
      <c r="GX46" s="22">
        <v>0</v>
      </c>
      <c r="GY46" s="22">
        <v>8.0684540000000007E-18</v>
      </c>
      <c r="GZ46" s="22">
        <v>1.8307054000000001E-16</v>
      </c>
      <c r="HA46" s="22">
        <v>3.3371654000000002E-15</v>
      </c>
      <c r="HB46" s="22">
        <v>5.7465320000000003E-14</v>
      </c>
      <c r="HC46" s="22">
        <v>9.7216120000000006E-13</v>
      </c>
      <c r="HD46" s="22">
        <v>1.6347201E-11</v>
      </c>
      <c r="HE46" s="22">
        <v>2.7417785000000002E-10</v>
      </c>
      <c r="HF46" s="22">
        <v>4.5900240000000003E-9</v>
      </c>
      <c r="HG46" s="22">
        <v>7.6665529999999996E-8</v>
      </c>
      <c r="HH46" s="22">
        <v>1.2760205E-6</v>
      </c>
      <c r="HI46" s="22">
        <v>2.111965E-5</v>
      </c>
      <c r="HJ46" s="22">
        <v>3.4648019999999999E-4</v>
      </c>
      <c r="HK46" s="22">
        <v>5.6062059999999999E-3</v>
      </c>
      <c r="HL46" s="22">
        <v>2.7357459000000001E-2</v>
      </c>
      <c r="HM46" s="22">
        <v>7.4935139999999997E-2</v>
      </c>
      <c r="HN46" s="22">
        <v>0.1478999</v>
      </c>
      <c r="HO46" s="22">
        <v>0.22803192</v>
      </c>
      <c r="HP46" s="22">
        <v>0.28443393</v>
      </c>
      <c r="HQ46" s="22">
        <v>0.29283700000000001</v>
      </c>
      <c r="HR46" s="22">
        <v>0.25605287999999998</v>
      </c>
      <c r="HS46" s="22">
        <v>0.18247986999999999</v>
      </c>
      <c r="HT46" s="22">
        <v>0.10378907</v>
      </c>
      <c r="HU46" s="22">
        <v>4.449521E-2</v>
      </c>
      <c r="HV46" s="22">
        <v>1.2452714E-2</v>
      </c>
      <c r="HW46" s="22">
        <v>1.3719324000000001E-3</v>
      </c>
      <c r="HX46" s="22">
        <v>8.2941390000000004E-5</v>
      </c>
      <c r="HY46" s="22">
        <v>5.0425450000000002E-6</v>
      </c>
      <c r="HZ46" s="22">
        <v>3.0779370000000001E-7</v>
      </c>
      <c r="IA46" s="22">
        <v>1.8840350000000001E-8</v>
      </c>
      <c r="IB46" s="22">
        <v>1.155502E-9</v>
      </c>
      <c r="IC46" s="22">
        <v>7.0964415000000002E-11</v>
      </c>
      <c r="ID46" s="22">
        <v>4.3621799999999999E-12</v>
      </c>
      <c r="IE46" s="22">
        <v>2.6829463999999998E-13</v>
      </c>
      <c r="IF46" s="22">
        <v>1.6506306E-14</v>
      </c>
      <c r="IG46" s="22">
        <v>1.01561E-15</v>
      </c>
      <c r="IH46" s="22">
        <v>6.2484769999999998E-17</v>
      </c>
      <c r="II46" s="22">
        <v>3.8435236999999998E-18</v>
      </c>
      <c r="IJ46" s="22">
        <v>2.3670267E-19</v>
      </c>
      <c r="IK46" s="22">
        <v>9.3938849999999997E-21</v>
      </c>
      <c r="IL46" s="22">
        <v>0</v>
      </c>
      <c r="IM46" s="22">
        <v>8.0684454000000006E-18</v>
      </c>
      <c r="IN46" s="22">
        <v>1.8307029000000001E-16</v>
      </c>
      <c r="IO46" s="22">
        <v>3.3371604999999999E-15</v>
      </c>
      <c r="IP46" s="22">
        <v>5.7465190000000002E-14</v>
      </c>
      <c r="IQ46" s="22">
        <v>9.72159E-13</v>
      </c>
      <c r="IR46" s="22">
        <v>1.6347169999999998E-11</v>
      </c>
      <c r="IS46" s="22">
        <v>2.7417726000000002E-10</v>
      </c>
      <c r="IT46" s="22">
        <v>4.5900130000000001E-9</v>
      </c>
      <c r="IU46" s="22">
        <v>7.6665316E-8</v>
      </c>
      <c r="IV46" s="22">
        <v>1.2760169E-6</v>
      </c>
      <c r="IW46" s="22">
        <v>2.1119598000000001E-5</v>
      </c>
      <c r="IX46" s="22">
        <v>3.4647933E-4</v>
      </c>
      <c r="IY46" s="22">
        <v>5.6061944999999998E-3</v>
      </c>
      <c r="IZ46" s="22">
        <v>2.7357418000000001E-2</v>
      </c>
      <c r="JA46" s="22">
        <v>7.4935059999999998E-2</v>
      </c>
      <c r="JB46" s="22">
        <v>0.14789972000000001</v>
      </c>
      <c r="JC46" s="22">
        <v>0.22803158000000001</v>
      </c>
      <c r="JD46" s="22">
        <v>0.2844334</v>
      </c>
      <c r="JE46" s="22">
        <v>0.29283633999999997</v>
      </c>
      <c r="JF46" s="22">
        <v>0.25605222999999999</v>
      </c>
      <c r="JG46" s="22">
        <v>0.18247937</v>
      </c>
      <c r="JH46" s="22">
        <v>0.10378881500000001</v>
      </c>
      <c r="JI46" s="22">
        <v>4.4495128000000002E-2</v>
      </c>
      <c r="JJ46" s="22">
        <v>1.2452701E-2</v>
      </c>
      <c r="JK46" s="22">
        <v>1.3719327E-3</v>
      </c>
      <c r="JL46" s="22">
        <v>8.2941405999999995E-5</v>
      </c>
      <c r="JM46" s="22">
        <v>5.0425450000000002E-6</v>
      </c>
      <c r="JN46" s="22">
        <v>3.0779364E-7</v>
      </c>
      <c r="JO46" s="22">
        <v>1.8840354999999999E-8</v>
      </c>
      <c r="JP46" s="22">
        <v>1.1555032E-9</v>
      </c>
      <c r="JQ46" s="22">
        <v>7.0964459999999996E-11</v>
      </c>
      <c r="JR46" s="22">
        <v>4.3621715999999999E-12</v>
      </c>
      <c r="JS46" s="22">
        <v>2.6829350000000001E-13</v>
      </c>
      <c r="JT46" s="22">
        <v>1.6506257999999999E-14</v>
      </c>
      <c r="JU46" s="22">
        <v>1.0156098E-15</v>
      </c>
      <c r="JV46" s="22">
        <v>6.2484670000000004E-17</v>
      </c>
      <c r="JW46" s="22">
        <v>3.8435162000000003E-18</v>
      </c>
      <c r="JX46" s="22">
        <v>2.367022E-19</v>
      </c>
      <c r="JY46" s="22">
        <v>9.3938644999999994E-21</v>
      </c>
      <c r="JZ46" s="22">
        <v>0</v>
      </c>
      <c r="KA46" s="22">
        <v>8.0684279999999996E-18</v>
      </c>
      <c r="KB46" s="22">
        <v>1.8306994999999999E-16</v>
      </c>
      <c r="KC46" s="22">
        <v>3.3371539999999999E-15</v>
      </c>
      <c r="KD46" s="22">
        <v>5.7465069999999998E-14</v>
      </c>
      <c r="KE46" s="22">
        <v>9.7215730000000003E-13</v>
      </c>
      <c r="KF46" s="22">
        <v>1.6347135000000001E-11</v>
      </c>
      <c r="KG46" s="22">
        <v>2.7417679999999999E-10</v>
      </c>
      <c r="KH46" s="22">
        <v>4.5900080000000001E-9</v>
      </c>
      <c r="KI46" s="22">
        <v>7.6665200000000003E-8</v>
      </c>
      <c r="KJ46" s="22">
        <v>1.2760146E-6</v>
      </c>
      <c r="KK46" s="22">
        <v>2.1119560000000001E-5</v>
      </c>
      <c r="KL46" s="22">
        <v>3.4647877000000001E-4</v>
      </c>
      <c r="KM46" s="22">
        <v>5.6061840000000002E-3</v>
      </c>
      <c r="KN46" s="22">
        <v>2.7357356999999999E-2</v>
      </c>
      <c r="KO46" s="22">
        <v>7.4934899999999999E-2</v>
      </c>
      <c r="KP46" s="22">
        <v>0.14789942</v>
      </c>
      <c r="KQ46" s="22">
        <v>0.22803116000000001</v>
      </c>
      <c r="KR46" s="22">
        <v>0.28443298</v>
      </c>
      <c r="KS46" s="22">
        <v>0.29283598</v>
      </c>
      <c r="KT46" s="22">
        <v>0.25605187000000001</v>
      </c>
      <c r="KU46" s="22">
        <v>0.18247914000000001</v>
      </c>
      <c r="KV46" s="22">
        <v>0.10378872</v>
      </c>
      <c r="KW46" s="22">
        <v>4.4495087000000003E-2</v>
      </c>
      <c r="KX46" s="22">
        <v>1.2452695499999999E-2</v>
      </c>
      <c r="KY46" s="22">
        <v>1.3719352E-3</v>
      </c>
      <c r="KZ46" s="22">
        <v>8.2941570000000004E-5</v>
      </c>
      <c r="LA46" s="22">
        <v>5.0425539999999998E-6</v>
      </c>
      <c r="LB46" s="22">
        <v>3.0779389999999999E-7</v>
      </c>
      <c r="LC46" s="22">
        <v>1.8840350000000001E-8</v>
      </c>
      <c r="LD46" s="22">
        <v>1.1555027E-9</v>
      </c>
      <c r="LE46" s="22">
        <v>7.0964509999999999E-11</v>
      </c>
      <c r="LF46" s="22">
        <v>4.3621799999999999E-12</v>
      </c>
      <c r="LG46" s="22">
        <v>2.6829374000000002E-13</v>
      </c>
      <c r="LH46" s="22">
        <v>1.6506257999999999E-14</v>
      </c>
      <c r="LI46" s="22">
        <v>1.0156100999999999E-15</v>
      </c>
      <c r="LJ46" s="22">
        <v>6.2484634999999998E-17</v>
      </c>
      <c r="LK46" s="22">
        <v>3.8435162000000003E-18</v>
      </c>
      <c r="LL46" s="22">
        <v>2.3670214999999999E-19</v>
      </c>
      <c r="LM46" s="22">
        <v>9.3938620000000005E-21</v>
      </c>
      <c r="LN46" s="22">
        <v>0</v>
      </c>
      <c r="LO46" s="22">
        <v>8.0684159999999993E-18</v>
      </c>
      <c r="LP46" s="22">
        <v>1.8306960000000001E-16</v>
      </c>
      <c r="LQ46" s="22">
        <v>3.3371465E-15</v>
      </c>
      <c r="LR46" s="22">
        <v>5.7464960000000005E-14</v>
      </c>
      <c r="LS46" s="22">
        <v>9.7215539999999994E-13</v>
      </c>
      <c r="LT46" s="22">
        <v>1.6347111E-11</v>
      </c>
      <c r="LU46" s="22">
        <v>2.7417643E-10</v>
      </c>
      <c r="LV46" s="22">
        <v>4.590005E-9</v>
      </c>
      <c r="LW46" s="22">
        <v>7.6665179999999996E-8</v>
      </c>
      <c r="LX46" s="22">
        <v>1.2760145E-6</v>
      </c>
      <c r="LY46" s="22">
        <v>2.1119546999999999E-5</v>
      </c>
      <c r="LZ46" s="22">
        <v>3.4647857E-4</v>
      </c>
      <c r="MA46" s="22">
        <v>5.606181E-3</v>
      </c>
      <c r="MB46" s="22">
        <v>2.7357329E-2</v>
      </c>
      <c r="MC46" s="22">
        <v>7.4934799999999996E-2</v>
      </c>
      <c r="MD46" s="22">
        <v>0.14789921</v>
      </c>
      <c r="ME46" s="22">
        <v>0.22803087999999999</v>
      </c>
      <c r="MF46" s="22">
        <v>0.28443262000000002</v>
      </c>
      <c r="MG46" s="22">
        <v>0.29283565</v>
      </c>
      <c r="MH46" s="22">
        <v>0.25605169999999999</v>
      </c>
      <c r="MI46" s="22">
        <v>0.18247912999999999</v>
      </c>
      <c r="MJ46" s="22">
        <v>0.10378873</v>
      </c>
      <c r="MK46" s="22">
        <v>4.4495128000000002E-2</v>
      </c>
      <c r="ML46" s="22">
        <v>1.2452722499999999E-2</v>
      </c>
      <c r="MM46" s="22">
        <v>1.3719400000000001E-3</v>
      </c>
      <c r="MN46" s="22">
        <v>8.294191E-5</v>
      </c>
      <c r="MO46" s="22">
        <v>5.0425764999999997E-6</v>
      </c>
      <c r="MP46" s="22">
        <v>3.0779512000000002E-7</v>
      </c>
      <c r="MQ46" s="22">
        <v>1.8840398E-8</v>
      </c>
      <c r="MR46" s="22">
        <v>1.1555042000000001E-9</v>
      </c>
      <c r="MS46" s="22">
        <v>7.0964619999999998E-11</v>
      </c>
      <c r="MT46" s="22">
        <v>4.3621930000000001E-12</v>
      </c>
      <c r="MU46" s="22">
        <v>2.6829501999999999E-13</v>
      </c>
      <c r="MV46" s="22">
        <v>1.6506327999999999E-14</v>
      </c>
      <c r="MW46" s="22">
        <v>1.0156132999999999E-15</v>
      </c>
      <c r="MX46" s="22">
        <v>6.248476E-17</v>
      </c>
      <c r="MY46" s="22">
        <v>3.8435257000000003E-18</v>
      </c>
      <c r="MZ46" s="22">
        <v>2.3670279999999998E-19</v>
      </c>
      <c r="NA46" s="22">
        <v>9.393887E-21</v>
      </c>
      <c r="NB46" s="22">
        <v>0</v>
      </c>
      <c r="NC46" s="22">
        <v>8.0683783999999994E-18</v>
      </c>
      <c r="ND46" s="22">
        <v>1.8306881E-16</v>
      </c>
      <c r="NE46" s="22">
        <v>3.3371319999999999E-15</v>
      </c>
      <c r="NF46" s="22">
        <v>5.7464713999999999E-14</v>
      </c>
      <c r="NG46" s="22">
        <v>9.721513E-13</v>
      </c>
      <c r="NH46" s="22">
        <v>1.6347033E-11</v>
      </c>
      <c r="NI46" s="22">
        <v>2.7417510000000002E-10</v>
      </c>
      <c r="NJ46" s="22">
        <v>4.5899795000000002E-9</v>
      </c>
      <c r="NK46" s="22">
        <v>7.6664810000000004E-8</v>
      </c>
      <c r="NL46" s="22">
        <v>1.276009E-6</v>
      </c>
      <c r="NM46" s="22">
        <v>2.1119479999999999E-5</v>
      </c>
      <c r="NN46" s="22">
        <v>3.4647734999999999E-4</v>
      </c>
      <c r="NO46" s="22">
        <v>5.6061610000000001E-3</v>
      </c>
      <c r="NP46" s="22">
        <v>2.7357263E-2</v>
      </c>
      <c r="NQ46" s="22">
        <v>7.4934654000000003E-2</v>
      </c>
      <c r="NR46" s="22">
        <v>0.14789905</v>
      </c>
      <c r="NS46" s="22">
        <v>0.22803074000000001</v>
      </c>
      <c r="NT46" s="22">
        <v>0.28443265000000001</v>
      </c>
      <c r="NU46" s="22">
        <v>0.29283577</v>
      </c>
      <c r="NV46" s="22">
        <v>0.25605187000000001</v>
      </c>
      <c r="NW46" s="22">
        <v>0.18247922999999999</v>
      </c>
      <c r="NX46" s="22">
        <v>0.10378887000000001</v>
      </c>
      <c r="NY46" s="22">
        <v>4.4495206000000002E-2</v>
      </c>
      <c r="NZ46" s="22">
        <v>1.2452744E-2</v>
      </c>
      <c r="OA46" s="22">
        <v>1.3719437000000001E-3</v>
      </c>
      <c r="OB46" s="22">
        <v>8.2942110000000001E-5</v>
      </c>
      <c r="OC46" s="22">
        <v>5.0425883000000001E-6</v>
      </c>
      <c r="OD46" s="22">
        <v>3.0779593999999998E-7</v>
      </c>
      <c r="OE46" s="22">
        <v>1.884045E-8</v>
      </c>
      <c r="OF46" s="22">
        <v>1.1555066E-9</v>
      </c>
      <c r="OG46" s="22">
        <v>7.0964685999999997E-11</v>
      </c>
      <c r="OH46" s="22">
        <v>4.3622000000000001E-12</v>
      </c>
      <c r="OI46" s="22">
        <v>2.6829578000000001E-13</v>
      </c>
      <c r="OJ46" s="22">
        <v>1.6506381999999999E-14</v>
      </c>
      <c r="OK46" s="22">
        <v>1.0156159000000001E-15</v>
      </c>
      <c r="OL46" s="22">
        <v>6.2484885999999997E-17</v>
      </c>
      <c r="OM46" s="22">
        <v>3.8435335999999999E-18</v>
      </c>
      <c r="ON46" s="22">
        <v>2.3670331999999999E-19</v>
      </c>
      <c r="OO46" s="22">
        <v>9.3939080000000004E-21</v>
      </c>
      <c r="OP46" s="22">
        <v>0</v>
      </c>
      <c r="OQ46" s="22">
        <v>8.0683444999999995E-18</v>
      </c>
      <c r="OR46" s="22">
        <v>1.8306795000000001E-16</v>
      </c>
      <c r="OS46" s="22">
        <v>3.3371185999999999E-15</v>
      </c>
      <c r="OT46" s="22">
        <v>5.7464503999999999E-14</v>
      </c>
      <c r="OU46" s="22">
        <v>9.7214760000000008E-13</v>
      </c>
      <c r="OV46" s="22">
        <v>1.6346978000000001E-11</v>
      </c>
      <c r="OW46" s="22">
        <v>2.7417399999999998E-10</v>
      </c>
      <c r="OX46" s="22">
        <v>4.5899625999999997E-9</v>
      </c>
      <c r="OY46" s="22">
        <v>7.6664533999999996E-8</v>
      </c>
      <c r="OZ46" s="22">
        <v>1.2760045E-6</v>
      </c>
      <c r="PA46" s="22">
        <v>2.1119404000000001E-5</v>
      </c>
      <c r="PB46" s="22">
        <v>3.4647646999999999E-4</v>
      </c>
      <c r="PC46" s="22">
        <v>5.6061517E-3</v>
      </c>
      <c r="PD46" s="22">
        <v>2.7357240000000001E-2</v>
      </c>
      <c r="PE46" s="22">
        <v>7.4934619999999993E-2</v>
      </c>
      <c r="PF46" s="22">
        <v>0.14789899000000001</v>
      </c>
      <c r="PG46" s="22">
        <v>0.22803076999999999</v>
      </c>
      <c r="PH46" s="22">
        <v>0.28443274000000002</v>
      </c>
      <c r="PI46" s="22">
        <v>0.29283586</v>
      </c>
      <c r="PJ46" s="22">
        <v>0.25605201999999999</v>
      </c>
      <c r="PK46" s="22">
        <v>0.18247943</v>
      </c>
      <c r="PL46" s="22">
        <v>0.103788994</v>
      </c>
      <c r="PM46" s="22">
        <v>4.4495262000000001E-2</v>
      </c>
      <c r="PN46" s="22">
        <v>1.2452764999999999E-2</v>
      </c>
      <c r="PO46" s="22">
        <v>1.3719464999999999E-3</v>
      </c>
      <c r="PP46" s="22">
        <v>8.2942229999999995E-5</v>
      </c>
      <c r="PQ46" s="22">
        <v>5.0425941999999999E-6</v>
      </c>
      <c r="PR46" s="22">
        <v>3.0779643000000001E-7</v>
      </c>
      <c r="PS46" s="22">
        <v>1.8840494000000001E-8</v>
      </c>
      <c r="PT46" s="22">
        <v>1.1555100000000001E-9</v>
      </c>
      <c r="PU46" s="22">
        <v>7.0964909999999997E-11</v>
      </c>
      <c r="PV46" s="22">
        <v>4.3622106999999998E-12</v>
      </c>
      <c r="PW46" s="22">
        <v>2.6829634000000001E-13</v>
      </c>
      <c r="PX46" s="22">
        <v>1.6506415999999999E-14</v>
      </c>
      <c r="PY46" s="22">
        <v>1.0156177999999999E-15</v>
      </c>
      <c r="PZ46" s="22">
        <v>6.2485005000000005E-17</v>
      </c>
      <c r="QA46" s="22">
        <v>3.8435419999999999E-18</v>
      </c>
      <c r="QB46" s="22">
        <v>2.3670375999999999E-19</v>
      </c>
      <c r="QC46" s="22">
        <v>9.3939234999999999E-21</v>
      </c>
      <c r="QD46" s="22">
        <v>0</v>
      </c>
      <c r="QE46" s="22">
        <v>8.0682915999999996E-18</v>
      </c>
      <c r="QF46" s="22">
        <v>1.8306670000000001E-16</v>
      </c>
      <c r="QG46" s="22">
        <v>3.3370953000000002E-15</v>
      </c>
      <c r="QH46" s="22">
        <v>5.7464109999999994E-14</v>
      </c>
      <c r="QI46" s="22">
        <v>9.7214130000000008E-13</v>
      </c>
      <c r="QJ46" s="22">
        <v>1.6346873999999999E-11</v>
      </c>
      <c r="QK46" s="22">
        <v>2.7417238E-10</v>
      </c>
      <c r="QL46" s="22">
        <v>4.5899333000000003E-9</v>
      </c>
      <c r="QM46" s="22">
        <v>7.6664040000000004E-8</v>
      </c>
      <c r="QN46" s="22">
        <v>1.2759967E-6</v>
      </c>
      <c r="QO46" s="22">
        <v>2.1119276000000001E-5</v>
      </c>
      <c r="QP46" s="22">
        <v>3.4647455000000001E-4</v>
      </c>
      <c r="QQ46" s="22">
        <v>5.6061289999999996E-3</v>
      </c>
      <c r="QR46" s="22">
        <v>2.7357223999999999E-2</v>
      </c>
      <c r="QS46" s="22">
        <v>7.4934639999999997E-2</v>
      </c>
      <c r="QT46" s="22">
        <v>0.14789905</v>
      </c>
      <c r="QU46" s="22">
        <v>0.22803092</v>
      </c>
      <c r="QV46" s="22">
        <v>0.28443304000000003</v>
      </c>
      <c r="QW46" s="22">
        <v>0.29283621999999998</v>
      </c>
      <c r="QX46" s="22">
        <v>0.25605236999999997</v>
      </c>
      <c r="QY46" s="22">
        <v>0.18247968000000001</v>
      </c>
      <c r="QZ46" s="22">
        <v>0.10378912</v>
      </c>
      <c r="RA46" s="22">
        <v>4.4495314000000001E-2</v>
      </c>
      <c r="RB46" s="22">
        <v>1.2452777999999999E-2</v>
      </c>
      <c r="RC46" s="22">
        <v>1.3719477999999999E-3</v>
      </c>
      <c r="RD46" s="22">
        <v>8.2942279999999999E-5</v>
      </c>
      <c r="RE46" s="22">
        <v>5.0425965000000002E-6</v>
      </c>
      <c r="RF46" s="22">
        <v>3.0779659999999999E-7</v>
      </c>
      <c r="RG46" s="22">
        <v>1.8840518000000002E-8</v>
      </c>
      <c r="RH46" s="22">
        <v>1.1555129E-9</v>
      </c>
      <c r="RI46" s="22">
        <v>7.0965129999999995E-11</v>
      </c>
      <c r="RJ46" s="22">
        <v>4.3622237000000001E-12</v>
      </c>
      <c r="RK46" s="22">
        <v>2.6829697000000001E-13</v>
      </c>
      <c r="RL46" s="22">
        <v>1.6506446E-14</v>
      </c>
      <c r="RM46" s="22">
        <v>1.0156195E-15</v>
      </c>
      <c r="RN46" s="22">
        <v>6.2485150000000004E-17</v>
      </c>
      <c r="RO46" s="22">
        <v>3.8435525999999998E-18</v>
      </c>
      <c r="RP46" s="22">
        <v>2.3670431999999999E-19</v>
      </c>
      <c r="RQ46" s="22">
        <v>9.3939470000000007E-21</v>
      </c>
      <c r="RR46" s="22">
        <v>0</v>
      </c>
      <c r="RS46" s="22">
        <v>8.0682789999999999E-18</v>
      </c>
      <c r="RT46" s="22">
        <v>1.8306645000000001E-16</v>
      </c>
      <c r="RU46" s="22">
        <v>3.3370890000000001E-15</v>
      </c>
      <c r="RV46" s="22">
        <v>5.7463996000000002E-14</v>
      </c>
      <c r="RW46" s="22">
        <v>9.7213950000000005E-13</v>
      </c>
      <c r="RX46" s="22">
        <v>1.6346850000000001E-11</v>
      </c>
      <c r="RY46" s="22">
        <v>2.7417207000000001E-10</v>
      </c>
      <c r="RZ46" s="22">
        <v>4.5899300000000001E-9</v>
      </c>
      <c r="SA46" s="22">
        <v>7.6663960000000005E-8</v>
      </c>
      <c r="SB46" s="22">
        <v>1.2759946E-6</v>
      </c>
      <c r="SC46" s="22">
        <v>2.1119244E-5</v>
      </c>
      <c r="SD46" s="22">
        <v>3.4647399999999999E-4</v>
      </c>
      <c r="SE46" s="22">
        <v>5.6061167000000002E-3</v>
      </c>
      <c r="SF46" s="22">
        <v>2.7357179999999998E-2</v>
      </c>
      <c r="SG46" s="22">
        <v>7.4934593999999993E-2</v>
      </c>
      <c r="SH46" s="22">
        <v>0.14789902999999999</v>
      </c>
      <c r="SI46" s="22">
        <v>0.22803090000000001</v>
      </c>
      <c r="SJ46" s="22">
        <v>0.28443299999999999</v>
      </c>
      <c r="SK46" s="22">
        <v>0.29283633999999997</v>
      </c>
      <c r="SL46" s="22">
        <v>0.25605245999999998</v>
      </c>
      <c r="SM46" s="22">
        <v>0.18247975</v>
      </c>
      <c r="SN46" s="22">
        <v>0.103789166</v>
      </c>
      <c r="SO46" s="22">
        <v>4.4495314000000001E-2</v>
      </c>
      <c r="SP46" s="22">
        <v>1.2452771E-2</v>
      </c>
      <c r="SQ46" s="22">
        <v>1.371946E-3</v>
      </c>
      <c r="SR46" s="22">
        <v>8.2942160000000004E-5</v>
      </c>
      <c r="SS46" s="22">
        <v>5.0425899999999999E-6</v>
      </c>
      <c r="ST46" s="22">
        <v>3.0779620000000002E-7</v>
      </c>
      <c r="SU46" s="22">
        <v>1.8840489999999999E-8</v>
      </c>
      <c r="SV46" s="22">
        <v>1.1555120000000001E-9</v>
      </c>
      <c r="SW46" s="22">
        <v>7.0965129999999995E-11</v>
      </c>
      <c r="SX46" s="22">
        <v>4.3622259999999998E-12</v>
      </c>
      <c r="SY46" s="22">
        <v>2.6829697000000001E-13</v>
      </c>
      <c r="SZ46" s="22">
        <v>1.6506429999999999E-14</v>
      </c>
      <c r="TA46" s="22">
        <v>1.0156181000000001E-15</v>
      </c>
      <c r="TB46" s="22">
        <v>6.2485090000000002E-17</v>
      </c>
      <c r="TC46" s="22">
        <v>3.8435497000000002E-18</v>
      </c>
      <c r="TD46" s="22">
        <v>2.3670416999999999E-19</v>
      </c>
      <c r="TE46" s="22">
        <v>9.3939399999999995E-21</v>
      </c>
      <c r="TF46" s="22">
        <v>0</v>
      </c>
      <c r="TG46" s="22">
        <v>8.0682470000000001E-18</v>
      </c>
      <c r="TH46" s="22">
        <v>1.8306575000000001E-16</v>
      </c>
      <c r="TI46" s="22">
        <v>3.3370791999999999E-15</v>
      </c>
      <c r="TJ46" s="22">
        <v>5.7463825999999995E-14</v>
      </c>
      <c r="TK46" s="22">
        <v>9.7213710000000008E-13</v>
      </c>
      <c r="TL46" s="22">
        <v>1.6346804E-11</v>
      </c>
      <c r="TM46" s="22">
        <v>2.7417123999999999E-10</v>
      </c>
      <c r="TN46" s="22">
        <v>4.5899181999999996E-9</v>
      </c>
      <c r="TO46" s="22">
        <v>7.6663795000000002E-8</v>
      </c>
      <c r="TP46" s="22">
        <v>1.2759921000000001E-6</v>
      </c>
      <c r="TQ46" s="22">
        <v>2.1119198000000001E-5</v>
      </c>
      <c r="TR46" s="22">
        <v>3.4647319999999999E-4</v>
      </c>
      <c r="TS46" s="22">
        <v>5.6061056000000003E-3</v>
      </c>
      <c r="TT46" s="22">
        <v>2.7357171999999999E-2</v>
      </c>
      <c r="TU46" s="22">
        <v>7.4934619999999993E-2</v>
      </c>
      <c r="TV46" s="22">
        <v>0.14789917999999999</v>
      </c>
      <c r="TW46" s="22">
        <v>0.22803108</v>
      </c>
      <c r="TX46" s="22">
        <v>0.28443328000000001</v>
      </c>
      <c r="TY46" s="22">
        <v>0.2928365</v>
      </c>
      <c r="TZ46" s="22">
        <v>0.25605260000000002</v>
      </c>
      <c r="UA46" s="22">
        <v>0.1824799</v>
      </c>
      <c r="UB46" s="22">
        <v>0.10378923</v>
      </c>
      <c r="UC46" s="22">
        <v>4.4495326000000002E-2</v>
      </c>
      <c r="UD46" s="22">
        <v>1.2452774E-2</v>
      </c>
      <c r="UE46" s="22">
        <v>1.3719463000000001E-3</v>
      </c>
      <c r="UF46" s="22">
        <v>8.2942249999999997E-5</v>
      </c>
      <c r="UG46" s="22">
        <v>5.0425973999999997E-6</v>
      </c>
      <c r="UH46" s="22">
        <v>3.0779668000000002E-7</v>
      </c>
      <c r="UI46" s="22">
        <v>1.8840519999999999E-8</v>
      </c>
      <c r="UJ46" s="22">
        <v>1.1555137E-9</v>
      </c>
      <c r="UK46" s="22">
        <v>7.0965234000000003E-11</v>
      </c>
      <c r="UL46" s="22">
        <v>4.3622337000000002E-12</v>
      </c>
      <c r="UM46" s="22">
        <v>2.6829739999999999E-13</v>
      </c>
      <c r="UN46" s="22">
        <v>1.6506455000000001E-14</v>
      </c>
      <c r="UO46" s="22">
        <v>1.0156194E-15</v>
      </c>
      <c r="UP46" s="22">
        <v>6.248517E-17</v>
      </c>
      <c r="UQ46" s="22">
        <v>3.8435547E-18</v>
      </c>
      <c r="UR46" s="22">
        <v>2.3670445000000001E-19</v>
      </c>
      <c r="US46" s="22">
        <v>9.393952E-21</v>
      </c>
      <c r="UT46" s="22">
        <v>0</v>
      </c>
      <c r="UU46" s="22">
        <v>8.0682590000000004E-18</v>
      </c>
      <c r="UV46" s="22">
        <v>1.8306603000000001E-16</v>
      </c>
      <c r="UW46" s="22">
        <v>3.3370819999999998E-15</v>
      </c>
      <c r="UX46" s="22">
        <v>5.7463850000000003E-14</v>
      </c>
      <c r="UY46" s="22">
        <v>9.7213719999999993E-13</v>
      </c>
      <c r="UZ46" s="22">
        <v>1.6346805999999998E-11</v>
      </c>
      <c r="VA46" s="22">
        <v>2.7417113000000001E-10</v>
      </c>
      <c r="VB46" s="22">
        <v>4.5899155999999996E-9</v>
      </c>
      <c r="VC46" s="22">
        <v>7.666378E-8</v>
      </c>
      <c r="VD46" s="22">
        <v>1.2759921000000001E-6</v>
      </c>
      <c r="VE46" s="22">
        <v>2.1119206999999998E-5</v>
      </c>
      <c r="VF46" s="22">
        <v>3.4647341999999998E-4</v>
      </c>
      <c r="VG46" s="22">
        <v>5.6061093000000003E-3</v>
      </c>
      <c r="VH46" s="22">
        <v>2.7357195000000001E-2</v>
      </c>
      <c r="VI46" s="22">
        <v>7.4934669999999995E-2</v>
      </c>
      <c r="VJ46" s="22">
        <v>0.14789921</v>
      </c>
      <c r="VK46" s="22">
        <v>0.22803116000000001</v>
      </c>
      <c r="VL46" s="22">
        <v>0.2844333</v>
      </c>
      <c r="VM46" s="22">
        <v>0.29283646000000002</v>
      </c>
      <c r="VN46" s="22">
        <v>0.25605260000000002</v>
      </c>
      <c r="VO46" s="22">
        <v>0.18247986999999999</v>
      </c>
      <c r="VP46" s="22">
        <v>0.103789195</v>
      </c>
      <c r="VQ46" s="22">
        <v>4.4495300000000002E-2</v>
      </c>
      <c r="VR46" s="22">
        <v>1.2452759000000001E-2</v>
      </c>
      <c r="VS46" s="22">
        <v>1.3719429E-3</v>
      </c>
      <c r="VT46" s="22">
        <v>8.2942089999999999E-5</v>
      </c>
      <c r="VU46" s="22">
        <v>5.0425899999999999E-6</v>
      </c>
      <c r="VV46" s="22">
        <v>3.0779647999999998E-7</v>
      </c>
      <c r="VW46" s="22">
        <v>1.8840517000000001E-8</v>
      </c>
      <c r="VX46" s="22">
        <v>1.1555135E-9</v>
      </c>
      <c r="VY46" s="22">
        <v>7.0965210000000002E-11</v>
      </c>
      <c r="VZ46" s="22">
        <v>4.3622314999999997E-12</v>
      </c>
      <c r="WA46" s="22">
        <v>2.6829735000000001E-13</v>
      </c>
      <c r="WB46" s="22">
        <v>1.6506450999999999E-14</v>
      </c>
      <c r="WC46" s="22">
        <v>1.0156194E-15</v>
      </c>
      <c r="WD46" s="22">
        <v>6.2485179999999998E-17</v>
      </c>
      <c r="WE46" s="22">
        <v>3.8435542999999999E-18</v>
      </c>
      <c r="WF46" s="22">
        <v>2.3670434999999999E-19</v>
      </c>
      <c r="WG46" s="22">
        <v>9.3939509999999998E-21</v>
      </c>
      <c r="WH46" s="22">
        <v>0</v>
      </c>
      <c r="WI46" s="22">
        <v>8.0682949999999998E-18</v>
      </c>
      <c r="WJ46" s="22">
        <v>1.830669E-16</v>
      </c>
      <c r="WK46" s="22">
        <v>3.3370987E-15</v>
      </c>
      <c r="WL46" s="22">
        <v>5.7464144999999994E-14</v>
      </c>
      <c r="WM46" s="22">
        <v>9.7214130000000008E-13</v>
      </c>
      <c r="WN46" s="22">
        <v>1.6346874999999999E-11</v>
      </c>
      <c r="WO46" s="22">
        <v>2.7417243000000001E-10</v>
      </c>
      <c r="WP46" s="22">
        <v>4.5899369999999998E-9</v>
      </c>
      <c r="WQ46" s="22">
        <v>7.6664120000000003E-8</v>
      </c>
      <c r="WR46" s="22">
        <v>1.2759975E-6</v>
      </c>
      <c r="WS46" s="22">
        <v>2.1119291000000002E-5</v>
      </c>
      <c r="WT46" s="22">
        <v>3.4647473E-4</v>
      </c>
      <c r="WU46" s="22">
        <v>5.6061269999999998E-3</v>
      </c>
      <c r="WV46" s="22">
        <v>2.7357260000000001E-2</v>
      </c>
      <c r="WW46" s="22">
        <v>7.4934819999999999E-2</v>
      </c>
      <c r="WX46" s="22">
        <v>0.14789951000000001</v>
      </c>
      <c r="WY46" s="22">
        <v>0.22803149</v>
      </c>
      <c r="WZ46" s="22">
        <v>0.28443353999999998</v>
      </c>
      <c r="XA46" s="22">
        <v>0.2928366</v>
      </c>
      <c r="XB46" s="22">
        <v>0.25605264</v>
      </c>
      <c r="XC46" s="22">
        <v>0.18247980999999999</v>
      </c>
      <c r="XD46" s="22">
        <v>0.103789136</v>
      </c>
      <c r="XE46" s="22">
        <v>4.4495277E-2</v>
      </c>
      <c r="XF46" s="22">
        <v>1.2452749000000001E-2</v>
      </c>
      <c r="XG46" s="22">
        <v>1.371943E-3</v>
      </c>
      <c r="XH46" s="22">
        <v>8.2942089999999999E-5</v>
      </c>
      <c r="XI46" s="22">
        <v>5.0425929999999998E-6</v>
      </c>
      <c r="XJ46" s="22">
        <v>3.0779682E-7</v>
      </c>
      <c r="XK46" s="22">
        <v>1.8840545E-8</v>
      </c>
      <c r="XL46" s="22">
        <v>1.155515E-9</v>
      </c>
      <c r="XM46" s="22">
        <v>7.0965280000000004E-11</v>
      </c>
      <c r="XN46" s="22">
        <v>4.3622340000000004E-12</v>
      </c>
      <c r="XO46" s="22">
        <v>2.6829739999999999E-13</v>
      </c>
      <c r="XP46" s="22">
        <v>1.6506455000000001E-14</v>
      </c>
      <c r="XQ46" s="22">
        <v>1.0156196E-15</v>
      </c>
      <c r="XR46" s="22">
        <v>6.2485210000000005E-17</v>
      </c>
      <c r="XS46" s="22">
        <v>3.843556E-18</v>
      </c>
      <c r="XT46" s="22">
        <v>2.3670443E-19</v>
      </c>
      <c r="XU46" s="22">
        <v>9.3939550000000005E-21</v>
      </c>
      <c r="XV46" s="22">
        <v>0</v>
      </c>
      <c r="XW46" s="22">
        <v>8.0683410000000004E-18</v>
      </c>
      <c r="XX46" s="22">
        <v>1.8306789999999999E-16</v>
      </c>
      <c r="XY46" s="22">
        <v>3.3371163E-15</v>
      </c>
      <c r="XZ46" s="22">
        <v>5.7464484000000003E-14</v>
      </c>
      <c r="YA46" s="22">
        <v>9.7214769999999994E-13</v>
      </c>
      <c r="YB46" s="22">
        <v>1.6346979999999999E-11</v>
      </c>
      <c r="YC46" s="22">
        <v>2.7417384999999998E-10</v>
      </c>
      <c r="YD46" s="22">
        <v>4.5899545999999997E-9</v>
      </c>
      <c r="YE46" s="22">
        <v>7.6664329999999997E-8</v>
      </c>
      <c r="YF46" s="22">
        <v>1.2760006E-6</v>
      </c>
      <c r="YG46" s="22">
        <v>2.1119350999999999E-5</v>
      </c>
      <c r="YH46" s="22">
        <v>3.4647566000000002E-4</v>
      </c>
      <c r="YI46" s="22">
        <v>5.6061410000000002E-3</v>
      </c>
      <c r="YJ46" s="22">
        <v>2.7357302999999999E-2</v>
      </c>
      <c r="YK46" s="22">
        <v>7.4934915000000005E-2</v>
      </c>
      <c r="YL46" s="22">
        <v>0.14789972000000001</v>
      </c>
      <c r="YM46" s="22">
        <v>0.22803192</v>
      </c>
      <c r="YN46" s="22">
        <v>0.28443414</v>
      </c>
      <c r="YO46" s="22">
        <v>0.29283720000000002</v>
      </c>
      <c r="YP46" s="22">
        <v>0.25605303000000001</v>
      </c>
      <c r="YQ46" s="22">
        <v>0.18248011</v>
      </c>
      <c r="YR46" s="22">
        <v>0.1037893</v>
      </c>
      <c r="YS46" s="22">
        <v>4.4495347999999997E-2</v>
      </c>
      <c r="YT46" s="22">
        <v>1.2452774E-2</v>
      </c>
      <c r="YU46" s="22">
        <v>1.3719461E-3</v>
      </c>
      <c r="YV46" s="22">
        <v>8.2942249999999997E-5</v>
      </c>
      <c r="YW46" s="22">
        <v>5.0426039999999999E-6</v>
      </c>
      <c r="YX46" s="22">
        <v>3.0779755999999998E-7</v>
      </c>
      <c r="YY46" s="22">
        <v>1.8840595E-8</v>
      </c>
      <c r="YZ46" s="22">
        <v>1.1555182E-9</v>
      </c>
      <c r="ZA46" s="22">
        <v>7.0965456000000002E-11</v>
      </c>
      <c r="ZB46" s="22">
        <v>4.3622427999999998E-12</v>
      </c>
      <c r="ZC46" s="22">
        <v>2.6829780000000002E-13</v>
      </c>
      <c r="ZD46" s="22">
        <v>1.6506473000000001E-14</v>
      </c>
      <c r="ZE46" s="22">
        <v>1.0156208E-15</v>
      </c>
      <c r="ZF46" s="22">
        <v>6.2485300000000001E-17</v>
      </c>
      <c r="ZG46" s="22">
        <v>3.8435605000000001E-18</v>
      </c>
      <c r="ZH46" s="22">
        <v>2.3670469999999999E-19</v>
      </c>
      <c r="ZI46" s="22">
        <v>9.3939699999999999E-21</v>
      </c>
      <c r="ZJ46" s="22">
        <v>0</v>
      </c>
      <c r="ZK46" s="22">
        <v>8.0683495000000001E-18</v>
      </c>
      <c r="ZL46" s="22">
        <v>1.8306808000000001E-16</v>
      </c>
      <c r="ZM46" s="22">
        <v>3.3371185999999999E-15</v>
      </c>
      <c r="ZN46" s="22">
        <v>5.7464449999999996E-14</v>
      </c>
      <c r="ZO46" s="22">
        <v>9.7214639999999999E-13</v>
      </c>
      <c r="ZP46" s="22">
        <v>1.6346958999999999E-11</v>
      </c>
      <c r="ZQ46" s="22">
        <v>2.7417384999999998E-10</v>
      </c>
      <c r="ZR46" s="22">
        <v>4.5899586000000001E-9</v>
      </c>
      <c r="ZS46" s="22">
        <v>7.6664434999999994E-8</v>
      </c>
      <c r="ZT46" s="22">
        <v>1.276003E-6</v>
      </c>
      <c r="ZU46" s="22">
        <v>2.1119366999999999E-5</v>
      </c>
      <c r="ZV46" s="22">
        <v>3.4647604000000002E-4</v>
      </c>
      <c r="ZW46" s="22">
        <v>5.6061456000000001E-3</v>
      </c>
      <c r="ZX46" s="22">
        <v>2.7357340000000001E-2</v>
      </c>
      <c r="ZY46" s="22">
        <v>7.4935033999999998E-2</v>
      </c>
      <c r="ZZ46" s="22">
        <v>0.14789996999999999</v>
      </c>
      <c r="AAA46" s="22">
        <v>0.22803229999999999</v>
      </c>
      <c r="AAB46" s="22">
        <v>0.28443459999999998</v>
      </c>
      <c r="AAC46" s="22">
        <v>0.29283765</v>
      </c>
      <c r="AAD46" s="22">
        <v>0.25605339999999999</v>
      </c>
      <c r="AAE46" s="22">
        <v>0.18248033999999999</v>
      </c>
      <c r="AAF46" s="22">
        <v>0.10378939</v>
      </c>
      <c r="AAG46" s="22">
        <v>4.4495393000000001E-2</v>
      </c>
      <c r="AAH46" s="22">
        <v>1.2452793E-2</v>
      </c>
      <c r="AAI46" s="22">
        <v>1.3719508000000001E-3</v>
      </c>
      <c r="AAJ46" s="22">
        <v>8.2942550000000004E-5</v>
      </c>
      <c r="AAK46" s="22">
        <v>5.0426200000000003E-6</v>
      </c>
      <c r="AAL46" s="22">
        <v>3.0779847E-7</v>
      </c>
      <c r="AAM46" s="22">
        <v>1.8840653000000002E-8</v>
      </c>
      <c r="AAN46" s="22">
        <v>1.1555222E-9</v>
      </c>
      <c r="AAO46" s="22">
        <v>7.0965689999999995E-11</v>
      </c>
      <c r="AAP46" s="22">
        <v>4.3622565999999997E-12</v>
      </c>
      <c r="AAQ46" s="22">
        <v>2.6829862E-13</v>
      </c>
      <c r="AAR46" s="22">
        <v>1.6506521999999999E-14</v>
      </c>
      <c r="AAS46" s="22">
        <v>1.0156238E-15</v>
      </c>
      <c r="AAT46" s="22">
        <v>6.2485474999999995E-17</v>
      </c>
      <c r="AAU46" s="22">
        <v>3.8435724999999997E-18</v>
      </c>
      <c r="AAV46" s="22">
        <v>2.3670550000000002E-19</v>
      </c>
      <c r="AAW46" s="22">
        <v>9.3940090000000002E-21</v>
      </c>
      <c r="AAX46" s="22">
        <v>0</v>
      </c>
      <c r="AAY46" s="22">
        <v>8.0683470000000006E-18</v>
      </c>
      <c r="AAZ46" s="22">
        <v>1.8306821000000001E-16</v>
      </c>
      <c r="ABA46" s="22">
        <v>3.3371260000000002E-15</v>
      </c>
      <c r="ABB46" s="22">
        <v>5.7464630000000001E-14</v>
      </c>
      <c r="ABC46" s="22">
        <v>9.7214979999999994E-13</v>
      </c>
      <c r="ABD46" s="22">
        <v>1.634701E-11</v>
      </c>
      <c r="ABE46" s="22">
        <v>2.7417466000000002E-10</v>
      </c>
      <c r="ABF46" s="22">
        <v>4.5899737E-9</v>
      </c>
      <c r="ABG46" s="22">
        <v>7.6664675999999995E-8</v>
      </c>
      <c r="ABH46" s="22">
        <v>1.2760062999999999E-6</v>
      </c>
      <c r="ABI46" s="22">
        <v>2.1119420000000001E-5</v>
      </c>
      <c r="ABJ46" s="22">
        <v>3.4647665000000003E-4</v>
      </c>
      <c r="ABK46" s="22">
        <v>5.6061549999999998E-3</v>
      </c>
      <c r="ABL46" s="22">
        <v>2.7357353000000001E-2</v>
      </c>
      <c r="ABM46" s="22">
        <v>7.4935033999999998E-2</v>
      </c>
      <c r="ABN46" s="22">
        <v>0.14789994000000001</v>
      </c>
      <c r="ABO46" s="22">
        <v>0.22803222000000001</v>
      </c>
      <c r="ABP46" s="22">
        <v>0.28443453000000002</v>
      </c>
      <c r="ABQ46" s="22">
        <v>0.29283765</v>
      </c>
      <c r="ABR46" s="22">
        <v>0.25605336000000001</v>
      </c>
      <c r="ABS46" s="22">
        <v>0.18248022999999999</v>
      </c>
      <c r="ABT46" s="22">
        <v>0.10378934400000001</v>
      </c>
      <c r="ABU46" s="22">
        <v>4.4495373999999997E-2</v>
      </c>
      <c r="ABV46" s="22">
        <v>1.2452796E-2</v>
      </c>
      <c r="ABW46" s="22">
        <v>1.3719528999999999E-3</v>
      </c>
      <c r="ABX46" s="22">
        <v>8.2942686000000003E-5</v>
      </c>
      <c r="ABY46" s="22">
        <v>5.0426270000000003E-6</v>
      </c>
      <c r="ABZ46" s="22">
        <v>3.0779872999999999E-7</v>
      </c>
      <c r="ACA46" s="22">
        <v>1.8840668E-8</v>
      </c>
      <c r="ACB46" s="22">
        <v>1.1555226E-9</v>
      </c>
      <c r="ACC46" s="22">
        <v>7.0965719999999999E-11</v>
      </c>
      <c r="ACD46" s="22">
        <v>4.3622565999999997E-12</v>
      </c>
      <c r="ACE46" s="22">
        <v>2.6829857000000002E-13</v>
      </c>
      <c r="ACF46" s="22">
        <v>1.6506510000000001E-14</v>
      </c>
      <c r="ACG46" s="22">
        <v>1.0156220999999999E-15</v>
      </c>
      <c r="ACH46" s="22">
        <v>6.2485300000000001E-17</v>
      </c>
      <c r="ACI46" s="22">
        <v>3.843556E-18</v>
      </c>
      <c r="ACJ46" s="22">
        <v>2.3670419999999999E-19</v>
      </c>
      <c r="ACK46" s="22">
        <v>9.3939574000000005E-21</v>
      </c>
      <c r="ACL46" s="22">
        <v>0</v>
      </c>
      <c r="ACM46" s="22">
        <v>8.0683060000000006E-18</v>
      </c>
      <c r="ACN46" s="22">
        <v>1.8306713000000001E-16</v>
      </c>
      <c r="ACO46" s="22">
        <v>3.3371006E-15</v>
      </c>
      <c r="ACP46" s="22">
        <v>5.7464124999999998E-14</v>
      </c>
      <c r="ACQ46" s="22">
        <v>9.7214130000000008E-13</v>
      </c>
      <c r="ACR46" s="22">
        <v>1.6346861000000001E-11</v>
      </c>
      <c r="ACS46" s="22">
        <v>2.7417194E-10</v>
      </c>
      <c r="ACT46" s="22">
        <v>4.5899253000000002E-9</v>
      </c>
      <c r="ACU46" s="22">
        <v>7.6663894999999994E-8</v>
      </c>
      <c r="ACV46" s="22">
        <v>1.2759947999999999E-6</v>
      </c>
      <c r="ACW46" s="22">
        <v>2.1119249999999999E-5</v>
      </c>
      <c r="ACX46" s="22">
        <v>3.4647410000000002E-4</v>
      </c>
      <c r="ACY46" s="22">
        <v>5.6061186000000004E-3</v>
      </c>
      <c r="ACZ46" s="22">
        <v>2.7357161000000001E-2</v>
      </c>
      <c r="ADA46" s="22">
        <v>7.4934470000000003E-2</v>
      </c>
      <c r="ADB46" s="22">
        <v>0.14789869999999999</v>
      </c>
      <c r="ADC46" s="22">
        <v>0.22803034999999999</v>
      </c>
      <c r="ADD46" s="22">
        <v>0.28443220000000002</v>
      </c>
      <c r="ADE46" s="22">
        <v>0.29283530000000002</v>
      </c>
      <c r="ADF46" s="22">
        <v>0.25605157000000001</v>
      </c>
      <c r="ADG46" s="22">
        <v>0.18247912999999999</v>
      </c>
      <c r="ADH46" s="22">
        <v>0.10378882</v>
      </c>
      <c r="ADI46" s="22">
        <v>4.4495184E-2</v>
      </c>
      <c r="ADJ46" s="22">
        <v>1.245276E-2</v>
      </c>
      <c r="ADK46" s="22">
        <v>1.3719540000000001E-3</v>
      </c>
      <c r="ADL46" s="22">
        <v>8.2942819999999996E-5</v>
      </c>
      <c r="ADM46" s="22">
        <v>5.0426343000000001E-6</v>
      </c>
      <c r="ADN46" s="22">
        <v>3.0779913000000001E-7</v>
      </c>
      <c r="ADO46" s="22">
        <v>1.8840674999999999E-8</v>
      </c>
      <c r="ADP46" s="22">
        <v>1.1555215E-9</v>
      </c>
      <c r="ADQ46" s="22">
        <v>7.0965509999999995E-11</v>
      </c>
      <c r="ADR46" s="22">
        <v>4.3622344999999999E-12</v>
      </c>
      <c r="ADS46" s="22">
        <v>2.6829662000000001E-13</v>
      </c>
      <c r="ADT46" s="22">
        <v>1.6506367000000001E-14</v>
      </c>
      <c r="ADU46" s="22">
        <v>1.0156132E-15</v>
      </c>
      <c r="ADV46" s="22">
        <v>6.2484866000000001E-17</v>
      </c>
      <c r="ADW46" s="22">
        <v>3.8435480000000001E-18</v>
      </c>
      <c r="ADX46" s="22">
        <v>2.3670562000000002E-19</v>
      </c>
      <c r="ADY46" s="22">
        <v>9.39398E-21</v>
      </c>
      <c r="ADZ46" s="27"/>
      <c r="AEA46" s="53">
        <f t="shared" ref="AEA46:AEA110" si="35">IF(AEA45="","",IF(AEA45+1&lt;=$ADY$5,AEA45+1,""))</f>
        <v>41</v>
      </c>
      <c r="AEB46" s="52"/>
      <c r="AEC46" s="48">
        <f t="shared" si="31"/>
        <v>1.9872097E-21</v>
      </c>
      <c r="AED46" s="48">
        <f t="shared" si="31"/>
        <v>1.9872091E-21</v>
      </c>
      <c r="AEE46" s="48">
        <f t="shared" si="31"/>
        <v>1.9872140000000001E-21</v>
      </c>
      <c r="AEF46" s="48">
        <f t="shared" si="31"/>
        <v>1.9872119999999998E-21</v>
      </c>
      <c r="AEG46" s="48">
        <f t="shared" si="31"/>
        <v>1.9872066999999999E-21</v>
      </c>
      <c r="AEH46" s="48">
        <f t="shared" si="31"/>
        <v>1.9872015E-21</v>
      </c>
      <c r="AEI46" s="48">
        <f t="shared" si="31"/>
        <v>1.9871965999999999E-21</v>
      </c>
      <c r="AEJ46" s="48">
        <f t="shared" si="31"/>
        <v>1.9871953999999998E-21</v>
      </c>
      <c r="AEK46" s="48">
        <f t="shared" si="31"/>
        <v>1.9872003999999999E-21</v>
      </c>
      <c r="AEL46" s="48">
        <f t="shared" si="31"/>
        <v>1.987204E-21</v>
      </c>
      <c r="AEM46" s="48">
        <f t="shared" si="32"/>
        <v>1.9872083000000001E-21</v>
      </c>
      <c r="AEN46" s="48">
        <f t="shared" si="32"/>
        <v>1.9872137999999999E-21</v>
      </c>
      <c r="AEO46" s="48">
        <f t="shared" si="32"/>
        <v>1.9872124E-21</v>
      </c>
      <c r="AEP46" s="48">
        <f t="shared" si="32"/>
        <v>1.9872149999999999E-21</v>
      </c>
      <c r="AEQ46" s="48">
        <f t="shared" si="32"/>
        <v>1.9872146000000002E-21</v>
      </c>
      <c r="AER46" s="48">
        <f t="shared" si="32"/>
        <v>1.9872160000000001E-21</v>
      </c>
      <c r="AES46" s="48">
        <f t="shared" si="32"/>
        <v>1.9872189999999998E-21</v>
      </c>
      <c r="AET46" s="48">
        <f t="shared" si="32"/>
        <v>1.9872275000000001E-21</v>
      </c>
      <c r="AEU46" s="48">
        <f t="shared" si="32"/>
        <v>1.9872166000000001E-21</v>
      </c>
      <c r="AEV46" s="44">
        <f t="shared" si="17"/>
        <v>11.31</v>
      </c>
      <c r="AEW46" s="52"/>
      <c r="AEX46" s="82">
        <v>9.3939316E-21</v>
      </c>
      <c r="AEY46" s="49">
        <f t="shared" si="18"/>
        <v>1.9872101368421053E-21</v>
      </c>
      <c r="AEZ46" s="52"/>
      <c r="AFA46" s="52"/>
      <c r="AFB46" s="48">
        <f t="shared" si="33"/>
        <v>0.28477504999999997</v>
      </c>
      <c r="AFC46" s="48">
        <f t="shared" si="33"/>
        <v>0.28477355999999998</v>
      </c>
      <c r="AFD46" s="48">
        <f t="shared" si="33"/>
        <v>0.28477406999999999</v>
      </c>
      <c r="AFE46" s="48">
        <f t="shared" si="33"/>
        <v>0.28477483999999997</v>
      </c>
      <c r="AFF46" s="48">
        <f t="shared" si="33"/>
        <v>0.2847749</v>
      </c>
      <c r="AFG46" s="48">
        <f t="shared" si="33"/>
        <v>0.28477436</v>
      </c>
      <c r="AFH46" s="48">
        <f t="shared" si="33"/>
        <v>0.28477370000000002</v>
      </c>
      <c r="AFI46" s="48">
        <f t="shared" si="33"/>
        <v>0.28477340000000001</v>
      </c>
      <c r="AFJ46" s="48">
        <f t="shared" si="33"/>
        <v>0.2847731</v>
      </c>
      <c r="AFK46" s="48">
        <f t="shared" si="33"/>
        <v>0.28477322999999999</v>
      </c>
      <c r="AFL46" s="48">
        <f t="shared" si="34"/>
        <v>0.28477334999999998</v>
      </c>
      <c r="AFM46" s="48">
        <f t="shared" si="34"/>
        <v>0.28477370000000002</v>
      </c>
      <c r="AFN46" s="48">
        <f t="shared" si="34"/>
        <v>0.28477383000000001</v>
      </c>
      <c r="AFO46" s="48">
        <f t="shared" si="34"/>
        <v>0.28477395</v>
      </c>
      <c r="AFP46" s="48">
        <f t="shared" si="34"/>
        <v>0.28477395</v>
      </c>
      <c r="AFQ46" s="48">
        <f t="shared" si="34"/>
        <v>0.28477409999999997</v>
      </c>
      <c r="AFR46" s="48">
        <f t="shared" si="34"/>
        <v>0.28477459999999999</v>
      </c>
      <c r="AFS46" s="48">
        <f t="shared" si="34"/>
        <v>0.28477504999999997</v>
      </c>
      <c r="AFT46" s="48">
        <f t="shared" si="34"/>
        <v>0.28477504999999997</v>
      </c>
      <c r="AFU46" s="52"/>
      <c r="AFV46" s="49">
        <f t="shared" si="25"/>
        <v>0.28477409421052641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</row>
    <row r="47" spans="1:1103" ht="2.1" customHeight="1" x14ac:dyDescent="0.25">
      <c r="A47" s="27"/>
      <c r="B47" s="43">
        <v>41</v>
      </c>
      <c r="C47" s="44">
        <v>11.6</v>
      </c>
      <c r="D47" s="73">
        <f t="shared" si="22"/>
        <v>2</v>
      </c>
      <c r="E47" s="27"/>
      <c r="F47" s="74">
        <v>0</v>
      </c>
      <c r="G47" s="20">
        <v>2.5315114000000001E-18</v>
      </c>
      <c r="H47" s="20">
        <v>5.7439139999999997E-17</v>
      </c>
      <c r="I47" s="20">
        <v>1.0475586000000001E-15</v>
      </c>
      <c r="J47" s="20">
        <v>1.8052888E-14</v>
      </c>
      <c r="K47" s="20">
        <v>3.0580473000000001E-13</v>
      </c>
      <c r="L47" s="20">
        <v>5.1529959999999997E-12</v>
      </c>
      <c r="M47" s="20">
        <v>8.672233E-11</v>
      </c>
      <c r="N47" s="20">
        <v>1.4599729E-9</v>
      </c>
      <c r="O47" s="20">
        <v>2.4610760000000001E-8</v>
      </c>
      <c r="P47" s="20">
        <v>4.1584790000000001E-7</v>
      </c>
      <c r="Q47" s="20">
        <v>7.0541750000000001E-6</v>
      </c>
      <c r="R47" s="20">
        <v>1.20419645E-4</v>
      </c>
      <c r="S47" s="20">
        <v>2.0761429999999999E-3</v>
      </c>
      <c r="T47" s="20">
        <v>1.5241099500000001E-2</v>
      </c>
      <c r="U47" s="20">
        <v>5.0029177000000001E-2</v>
      </c>
      <c r="V47" s="20">
        <v>0.11144005</v>
      </c>
      <c r="W47" s="20">
        <v>0.18993925</v>
      </c>
      <c r="X47" s="20">
        <v>0.25978699999999999</v>
      </c>
      <c r="Y47" s="20">
        <v>0.29070430000000003</v>
      </c>
      <c r="Z47" s="20">
        <v>0.27849550000000001</v>
      </c>
      <c r="AA47" s="21">
        <v>0.21968961000000001</v>
      </c>
      <c r="AB47" s="21">
        <v>0.14132418999999999</v>
      </c>
      <c r="AC47" s="21">
        <v>7.1425325999999997E-2</v>
      </c>
      <c r="AD47" s="21">
        <v>2.6123704000000001E-2</v>
      </c>
      <c r="AE47" s="21">
        <v>5.4278844000000001E-3</v>
      </c>
      <c r="AF47" s="21">
        <v>3.5016380000000002E-4</v>
      </c>
      <c r="AG47" s="21">
        <v>2.2178837999999999E-5</v>
      </c>
      <c r="AH47" s="21">
        <v>1.3893118E-6</v>
      </c>
      <c r="AI47" s="21">
        <v>8.6441110000000002E-8</v>
      </c>
      <c r="AJ47" s="21">
        <v>5.3559471999999998E-9</v>
      </c>
      <c r="AK47" s="21">
        <v>3.3101584999999998E-10</v>
      </c>
      <c r="AL47" s="21">
        <v>2.0426340999999999E-11</v>
      </c>
      <c r="AM47" s="21">
        <v>1.2592859E-12</v>
      </c>
      <c r="AN47" s="21">
        <v>7.7589634000000003E-14</v>
      </c>
      <c r="AO47" s="21">
        <v>4.7787337000000004E-15</v>
      </c>
      <c r="AP47" s="21">
        <v>2.9423317000000002E-16</v>
      </c>
      <c r="AQ47" s="21">
        <v>1.8111323E-17</v>
      </c>
      <c r="AR47" s="21">
        <v>1.1161936E-18</v>
      </c>
      <c r="AS47" s="21">
        <v>4.4320127E-20</v>
      </c>
      <c r="AT47" s="22">
        <v>0</v>
      </c>
      <c r="AU47" s="22">
        <v>2.5314334000000001E-18</v>
      </c>
      <c r="AV47" s="22">
        <v>5.743748E-17</v>
      </c>
      <c r="AW47" s="22">
        <v>1.0475301000000001E-15</v>
      </c>
      <c r="AX47" s="22">
        <v>1.8052415E-14</v>
      </c>
      <c r="AY47" s="22">
        <v>3.0579692000000002E-13</v>
      </c>
      <c r="AZ47" s="22">
        <v>5.1528655000000003E-12</v>
      </c>
      <c r="BA47" s="22">
        <v>8.6720144999999999E-11</v>
      </c>
      <c r="BB47" s="22">
        <v>1.4599353E-9</v>
      </c>
      <c r="BC47" s="22">
        <v>2.4610129000000001E-8</v>
      </c>
      <c r="BD47" s="22">
        <v>4.1583762999999998E-7</v>
      </c>
      <c r="BE47" s="22">
        <v>7.0540109999999998E-6</v>
      </c>
      <c r="BF47" s="22">
        <v>1.2041691E-4</v>
      </c>
      <c r="BG47" s="22">
        <v>2.0760966000000001E-3</v>
      </c>
      <c r="BH47" s="22">
        <v>1.5240864E-2</v>
      </c>
      <c r="BI47" s="22">
        <v>5.0028576999999998E-2</v>
      </c>
      <c r="BJ47" s="22">
        <v>0.11143902999999999</v>
      </c>
      <c r="BK47" s="22">
        <v>0.18993771000000001</v>
      </c>
      <c r="BL47" s="22">
        <v>0.25978515000000002</v>
      </c>
      <c r="BM47" s="22">
        <v>0.29070257999999999</v>
      </c>
      <c r="BN47" s="22">
        <v>0.27849396999999998</v>
      </c>
      <c r="BO47" s="22">
        <v>0.21968860000000001</v>
      </c>
      <c r="BP47" s="22">
        <v>0.14132360999999999</v>
      </c>
      <c r="BQ47" s="22">
        <v>7.1425069999999993E-2</v>
      </c>
      <c r="BR47" s="22">
        <v>2.6123621999999999E-2</v>
      </c>
      <c r="BS47" s="22">
        <v>5.4278746000000003E-3</v>
      </c>
      <c r="BT47" s="22">
        <v>3.5016331999999998E-4</v>
      </c>
      <c r="BU47" s="22">
        <v>2.2178807000000001E-5</v>
      </c>
      <c r="BV47" s="22">
        <v>1.3893103000000001E-6</v>
      </c>
      <c r="BW47" s="22">
        <v>8.6441039999999999E-8</v>
      </c>
      <c r="BX47" s="22">
        <v>5.3559430000000001E-9</v>
      </c>
      <c r="BY47" s="22">
        <v>3.310156E-10</v>
      </c>
      <c r="BZ47" s="22">
        <v>2.0426326E-11</v>
      </c>
      <c r="CA47" s="22">
        <v>1.2592856000000001E-12</v>
      </c>
      <c r="CB47" s="22">
        <v>7.7589669999999997E-14</v>
      </c>
      <c r="CC47" s="22">
        <v>4.7787316E-15</v>
      </c>
      <c r="CD47" s="22">
        <v>2.9423243000000001E-16</v>
      </c>
      <c r="CE47" s="22">
        <v>1.8111275000000001E-17</v>
      </c>
      <c r="CF47" s="22">
        <v>1.1161942E-18</v>
      </c>
      <c r="CG47" s="22">
        <v>4.4320118000000001E-20</v>
      </c>
      <c r="CH47" s="22">
        <v>0</v>
      </c>
      <c r="CI47" s="22">
        <v>2.5314636000000001E-18</v>
      </c>
      <c r="CJ47" s="22">
        <v>5.7438065000000006E-17</v>
      </c>
      <c r="CK47" s="22">
        <v>1.0475395999999999E-15</v>
      </c>
      <c r="CL47" s="22">
        <v>1.8052574E-14</v>
      </c>
      <c r="CM47" s="22">
        <v>3.0579946999999998E-13</v>
      </c>
      <c r="CN47" s="22">
        <v>5.1529076000000003E-12</v>
      </c>
      <c r="CO47" s="22">
        <v>8.6720825000000003E-11</v>
      </c>
      <c r="CP47" s="22">
        <v>1.4599474999999999E-9</v>
      </c>
      <c r="CQ47" s="22">
        <v>2.4610332E-8</v>
      </c>
      <c r="CR47" s="22">
        <v>4.1584079999999999E-7</v>
      </c>
      <c r="CS47" s="22">
        <v>7.054058E-6</v>
      </c>
      <c r="CT47" s="22">
        <v>1.2041773999999999E-4</v>
      </c>
      <c r="CU47" s="22">
        <v>2.0761121999999998E-3</v>
      </c>
      <c r="CV47" s="22">
        <v>1.5240925000000001E-2</v>
      </c>
      <c r="CW47" s="22">
        <v>5.0028696999999997E-2</v>
      </c>
      <c r="CX47" s="22">
        <v>0.11143922000000001</v>
      </c>
      <c r="CY47" s="22">
        <v>0.18993813000000001</v>
      </c>
      <c r="CZ47" s="22">
        <v>0.25978570000000001</v>
      </c>
      <c r="DA47" s="22">
        <v>0.29070315000000002</v>
      </c>
      <c r="DB47" s="22">
        <v>0.27849449999999998</v>
      </c>
      <c r="DC47" s="22">
        <v>0.21968889</v>
      </c>
      <c r="DD47" s="22">
        <v>0.14132375999999999</v>
      </c>
      <c r="DE47" s="22">
        <v>7.1425125000000006E-2</v>
      </c>
      <c r="DF47" s="22">
        <v>2.6123658000000001E-2</v>
      </c>
      <c r="DG47" s="22">
        <v>5.4278863000000004E-3</v>
      </c>
      <c r="DH47" s="22">
        <v>3.5016413E-4</v>
      </c>
      <c r="DI47" s="22">
        <v>2.2178866999999998E-5</v>
      </c>
      <c r="DJ47" s="22">
        <v>1.3893148000000001E-6</v>
      </c>
      <c r="DK47" s="22">
        <v>8.6441325000000001E-8</v>
      </c>
      <c r="DL47" s="22">
        <v>5.3559615000000003E-9</v>
      </c>
      <c r="DM47" s="22">
        <v>3.3101666000000002E-10</v>
      </c>
      <c r="DN47" s="22">
        <v>2.0426374000000001E-11</v>
      </c>
      <c r="DO47" s="22">
        <v>1.2592872E-12</v>
      </c>
      <c r="DP47" s="22">
        <v>7.7589770000000004E-14</v>
      </c>
      <c r="DQ47" s="22">
        <v>4.7787480000000002E-15</v>
      </c>
      <c r="DR47" s="22">
        <v>2.9423414999999999E-16</v>
      </c>
      <c r="DS47" s="22">
        <v>1.8111338E-17</v>
      </c>
      <c r="DT47" s="22">
        <v>1.1161971E-18</v>
      </c>
      <c r="DU47" s="22">
        <v>4.4320237E-20</v>
      </c>
      <c r="DV47" s="22">
        <v>0</v>
      </c>
      <c r="DW47" s="22">
        <v>2.5314802000000002E-18</v>
      </c>
      <c r="DX47" s="22">
        <v>5.743844E-17</v>
      </c>
      <c r="DY47" s="22">
        <v>1.0475468E-15</v>
      </c>
      <c r="DZ47" s="22">
        <v>1.8052702999999999E-14</v>
      </c>
      <c r="EA47" s="22">
        <v>3.0580172000000001E-13</v>
      </c>
      <c r="EB47" s="22">
        <v>5.1529459999999999E-12</v>
      </c>
      <c r="EC47" s="22">
        <v>8.6721469999999994E-11</v>
      </c>
      <c r="ED47" s="22">
        <v>1.4599588E-9</v>
      </c>
      <c r="EE47" s="22">
        <v>2.4610503999999999E-8</v>
      </c>
      <c r="EF47" s="22">
        <v>4.1584371999999999E-7</v>
      </c>
      <c r="EG47" s="22">
        <v>7.0541050000000003E-6</v>
      </c>
      <c r="EH47" s="22">
        <v>1.20418474E-4</v>
      </c>
      <c r="EI47" s="22">
        <v>2.0761237999999999E-3</v>
      </c>
      <c r="EJ47" s="22">
        <v>1.5240991000000001E-2</v>
      </c>
      <c r="EK47" s="22">
        <v>5.0028900000000001E-2</v>
      </c>
      <c r="EL47" s="22">
        <v>0.11143962</v>
      </c>
      <c r="EM47" s="22">
        <v>0.18993873999999999</v>
      </c>
      <c r="EN47" s="22">
        <v>0.25978657999999999</v>
      </c>
      <c r="EO47" s="22">
        <v>0.29070413000000001</v>
      </c>
      <c r="EP47" s="22">
        <v>0.2784953</v>
      </c>
      <c r="EQ47" s="22">
        <v>0.21968944000000001</v>
      </c>
      <c r="ER47" s="22">
        <v>0.14132404000000001</v>
      </c>
      <c r="ES47" s="22">
        <v>7.1425260000000004E-2</v>
      </c>
      <c r="ET47" s="22">
        <v>2.6123707999999999E-2</v>
      </c>
      <c r="EU47" s="22">
        <v>5.4278920000000001E-3</v>
      </c>
      <c r="EV47" s="22">
        <v>3.5016428E-4</v>
      </c>
      <c r="EW47" s="22">
        <v>2.2178860999999999E-5</v>
      </c>
      <c r="EX47" s="22">
        <v>1.3893132E-6</v>
      </c>
      <c r="EY47" s="22">
        <v>8.6441176000000003E-8</v>
      </c>
      <c r="EZ47" s="22">
        <v>5.3559494999999997E-9</v>
      </c>
      <c r="FA47" s="22">
        <v>3.3101582999999999E-10</v>
      </c>
      <c r="FB47" s="22">
        <v>2.0426323999999998E-11</v>
      </c>
      <c r="FC47" s="22">
        <v>1.2592839999999999E-12</v>
      </c>
      <c r="FD47" s="22">
        <v>7.7589630000000004E-14</v>
      </c>
      <c r="FE47" s="22">
        <v>4.7787486000000001E-15</v>
      </c>
      <c r="FF47" s="22">
        <v>2.9423337999999998E-16</v>
      </c>
      <c r="FG47" s="22">
        <v>1.8111353E-17</v>
      </c>
      <c r="FH47" s="22">
        <v>1.1161962E-18</v>
      </c>
      <c r="FI47" s="22">
        <v>4.4320198000000002E-20</v>
      </c>
      <c r="FJ47" s="22">
        <v>0</v>
      </c>
      <c r="FK47" s="22">
        <v>2.5314912999999998E-18</v>
      </c>
      <c r="FL47" s="22">
        <v>5.7438719999999999E-17</v>
      </c>
      <c r="FM47" s="22">
        <v>1.0475513E-15</v>
      </c>
      <c r="FN47" s="22">
        <v>1.8052772999999999E-14</v>
      </c>
      <c r="FO47" s="22">
        <v>3.0580285E-13</v>
      </c>
      <c r="FP47" s="22">
        <v>5.1529669999999999E-12</v>
      </c>
      <c r="FQ47" s="22">
        <v>8.6721820000000003E-11</v>
      </c>
      <c r="FR47" s="22">
        <v>1.4599646E-9</v>
      </c>
      <c r="FS47" s="22">
        <v>2.4610617999999998E-8</v>
      </c>
      <c r="FT47" s="22">
        <v>4.1584565E-7</v>
      </c>
      <c r="FU47" s="22">
        <v>7.0541370000000003E-6</v>
      </c>
      <c r="FV47" s="22">
        <v>1.2041897E-4</v>
      </c>
      <c r="FW47" s="22">
        <v>2.0761320000000001E-3</v>
      </c>
      <c r="FX47" s="22">
        <v>1.5241042E-2</v>
      </c>
      <c r="FY47" s="22">
        <v>5.0029035999999999E-2</v>
      </c>
      <c r="FZ47" s="22">
        <v>0.11143984</v>
      </c>
      <c r="GA47" s="22">
        <v>0.18993901999999999</v>
      </c>
      <c r="GB47" s="22">
        <v>0.25978684000000002</v>
      </c>
      <c r="GC47" s="22">
        <v>0.29070425</v>
      </c>
      <c r="GD47" s="22">
        <v>0.27849545999999997</v>
      </c>
      <c r="GE47" s="22">
        <v>0.21968952999999999</v>
      </c>
      <c r="GF47" s="22">
        <v>0.14132404000000001</v>
      </c>
      <c r="GG47" s="22">
        <v>7.1425219999999998E-2</v>
      </c>
      <c r="GH47" s="22">
        <v>2.6123670000000002E-2</v>
      </c>
      <c r="GI47" s="22">
        <v>5.4278770000000002E-3</v>
      </c>
      <c r="GJ47" s="22">
        <v>3.5016300000000002E-4</v>
      </c>
      <c r="GK47" s="22">
        <v>2.2178769E-5</v>
      </c>
      <c r="GL47" s="22">
        <v>1.3893072000000001E-6</v>
      </c>
      <c r="GM47" s="22">
        <v>8.6440830000000005E-8</v>
      </c>
      <c r="GN47" s="22">
        <v>5.3559309999999996E-9</v>
      </c>
      <c r="GO47" s="22">
        <v>3.3101524E-10</v>
      </c>
      <c r="GP47" s="22">
        <v>2.0426352999999999E-11</v>
      </c>
      <c r="GQ47" s="22">
        <v>1.2592881999999999E-12</v>
      </c>
      <c r="GR47" s="22">
        <v>7.7589599999999997E-14</v>
      </c>
      <c r="GS47" s="22">
        <v>4.7787227E-15</v>
      </c>
      <c r="GT47" s="22">
        <v>2.9423311999999998E-16</v>
      </c>
      <c r="GU47" s="22">
        <v>1.8111297E-17</v>
      </c>
      <c r="GV47" s="22">
        <v>1.1161932000000001E-18</v>
      </c>
      <c r="GW47" s="22">
        <v>4.4320080000000001E-20</v>
      </c>
      <c r="GX47" s="22">
        <v>0</v>
      </c>
      <c r="GY47" s="22">
        <v>2.5314954999999999E-18</v>
      </c>
      <c r="GZ47" s="22">
        <v>5.7438799999999997E-17</v>
      </c>
      <c r="HA47" s="22">
        <v>1.0475530000000001E-15</v>
      </c>
      <c r="HB47" s="22">
        <v>1.8052804999999999E-14</v>
      </c>
      <c r="HC47" s="22">
        <v>3.0580340000000001E-13</v>
      </c>
      <c r="HD47" s="22">
        <v>5.1529730000000001E-12</v>
      </c>
      <c r="HE47" s="22">
        <v>8.6721934999999998E-11</v>
      </c>
      <c r="HF47" s="22">
        <v>1.4599659E-9</v>
      </c>
      <c r="HG47" s="22">
        <v>2.4610637000000001E-8</v>
      </c>
      <c r="HH47" s="22">
        <v>4.1584619999999999E-7</v>
      </c>
      <c r="HI47" s="22">
        <v>7.0541523000000003E-6</v>
      </c>
      <c r="HJ47" s="22">
        <v>1.2041927000000001E-4</v>
      </c>
      <c r="HK47" s="22">
        <v>2.0761369E-3</v>
      </c>
      <c r="HL47" s="22">
        <v>1.5241062999999999E-2</v>
      </c>
      <c r="HM47" s="22">
        <v>5.0029054000000003E-2</v>
      </c>
      <c r="HN47" s="22">
        <v>0.11143979</v>
      </c>
      <c r="HO47" s="22">
        <v>0.18993874999999999</v>
      </c>
      <c r="HP47" s="22">
        <v>0.25978627999999998</v>
      </c>
      <c r="HQ47" s="22">
        <v>0.29070362</v>
      </c>
      <c r="HR47" s="22">
        <v>0.27849483000000003</v>
      </c>
      <c r="HS47" s="22">
        <v>0.21968900999999999</v>
      </c>
      <c r="HT47" s="22">
        <v>0.14132365999999999</v>
      </c>
      <c r="HU47" s="22">
        <v>7.1425009999999997E-2</v>
      </c>
      <c r="HV47" s="22">
        <v>2.6123574E-2</v>
      </c>
      <c r="HW47" s="22">
        <v>5.4278546000000004E-3</v>
      </c>
      <c r="HX47" s="22">
        <v>3.5016153999999999E-4</v>
      </c>
      <c r="HY47" s="22">
        <v>2.2178682999999998E-5</v>
      </c>
      <c r="HZ47" s="22">
        <v>1.3893031E-6</v>
      </c>
      <c r="IA47" s="22">
        <v>8.6440636000000003E-8</v>
      </c>
      <c r="IB47" s="22">
        <v>5.3559183999999997E-9</v>
      </c>
      <c r="IC47" s="22">
        <v>3.3101396999999998E-10</v>
      </c>
      <c r="ID47" s="22">
        <v>2.0426232E-11</v>
      </c>
      <c r="IE47" s="22">
        <v>1.2592814999999999E-12</v>
      </c>
      <c r="IF47" s="22">
        <v>7.7589410000000006E-14</v>
      </c>
      <c r="IG47" s="22">
        <v>4.7787159999999996E-15</v>
      </c>
      <c r="IH47" s="22">
        <v>2.9423264000000002E-16</v>
      </c>
      <c r="II47" s="22">
        <v>1.8111234999999999E-17</v>
      </c>
      <c r="IJ47" s="22">
        <v>1.1161896E-18</v>
      </c>
      <c r="IK47" s="22">
        <v>4.4319940000000003E-20</v>
      </c>
      <c r="IL47" s="22">
        <v>0</v>
      </c>
      <c r="IM47" s="22">
        <v>2.5314915999999999E-18</v>
      </c>
      <c r="IN47" s="22">
        <v>5.7438710000000001E-17</v>
      </c>
      <c r="IO47" s="22">
        <v>1.0475514E-15</v>
      </c>
      <c r="IP47" s="22">
        <v>1.8052773999999999E-14</v>
      </c>
      <c r="IQ47" s="22">
        <v>3.0580288000000001E-13</v>
      </c>
      <c r="IR47" s="22">
        <v>5.1529620000000002E-12</v>
      </c>
      <c r="IS47" s="22">
        <v>8.6721706000000001E-11</v>
      </c>
      <c r="IT47" s="22">
        <v>1.4599619E-9</v>
      </c>
      <c r="IU47" s="22">
        <v>2.4610575000000001E-8</v>
      </c>
      <c r="IV47" s="22">
        <v>4.1584476999999999E-7</v>
      </c>
      <c r="IW47" s="22">
        <v>7.0541278E-6</v>
      </c>
      <c r="IX47" s="22">
        <v>1.20418925E-4</v>
      </c>
      <c r="IY47" s="22">
        <v>2.0761322000000001E-3</v>
      </c>
      <c r="IZ47" s="22">
        <v>1.5241035999999999E-2</v>
      </c>
      <c r="JA47" s="22">
        <v>5.0028983999999999E-2</v>
      </c>
      <c r="JB47" s="22">
        <v>0.11143965</v>
      </c>
      <c r="JC47" s="22">
        <v>0.18993843999999999</v>
      </c>
      <c r="JD47" s="22">
        <v>0.25978583</v>
      </c>
      <c r="JE47" s="22">
        <v>0.29070294000000002</v>
      </c>
      <c r="JF47" s="22">
        <v>0.27849415</v>
      </c>
      <c r="JG47" s="22">
        <v>0.21968840000000001</v>
      </c>
      <c r="JH47" s="22">
        <v>0.14132328</v>
      </c>
      <c r="JI47" s="22">
        <v>7.1424864000000005E-2</v>
      </c>
      <c r="JJ47" s="22">
        <v>2.6123543999999999E-2</v>
      </c>
      <c r="JK47" s="22">
        <v>5.4278536999999996E-3</v>
      </c>
      <c r="JL47" s="22">
        <v>3.5016160000000003E-4</v>
      </c>
      <c r="JM47" s="22">
        <v>2.2178693999999999E-5</v>
      </c>
      <c r="JN47" s="22">
        <v>1.3893033000000001E-6</v>
      </c>
      <c r="JO47" s="22">
        <v>8.6440685999999999E-8</v>
      </c>
      <c r="JP47" s="22">
        <v>5.3559250000000002E-9</v>
      </c>
      <c r="JQ47" s="22">
        <v>3.3101420000000002E-10</v>
      </c>
      <c r="JR47" s="22">
        <v>2.0426199000000001E-11</v>
      </c>
      <c r="JS47" s="22">
        <v>1.2592762000000001E-12</v>
      </c>
      <c r="JT47" s="22">
        <v>7.7589193999999994E-14</v>
      </c>
      <c r="JU47" s="22">
        <v>4.7787149999999998E-15</v>
      </c>
      <c r="JV47" s="22">
        <v>2.9423217E-16</v>
      </c>
      <c r="JW47" s="22">
        <v>1.8111201999999999E-17</v>
      </c>
      <c r="JX47" s="22">
        <v>1.1161874E-18</v>
      </c>
      <c r="JY47" s="22">
        <v>4.431985E-20</v>
      </c>
      <c r="JZ47" s="22">
        <v>0</v>
      </c>
      <c r="KA47" s="22">
        <v>2.5314871999999998E-18</v>
      </c>
      <c r="KB47" s="22">
        <v>5.7438579999999999E-17</v>
      </c>
      <c r="KC47" s="22">
        <v>1.047549E-15</v>
      </c>
      <c r="KD47" s="22">
        <v>1.8052729E-14</v>
      </c>
      <c r="KE47" s="22">
        <v>3.0580193000000001E-13</v>
      </c>
      <c r="KF47" s="22">
        <v>5.152949E-12</v>
      </c>
      <c r="KG47" s="22">
        <v>8.6721499999999999E-11</v>
      </c>
      <c r="KH47" s="22">
        <v>1.4599584999999999E-9</v>
      </c>
      <c r="KI47" s="22">
        <v>2.4610511000000001E-8</v>
      </c>
      <c r="KJ47" s="22">
        <v>4.1584383000000002E-7</v>
      </c>
      <c r="KK47" s="22">
        <v>7.0541105000000003E-6</v>
      </c>
      <c r="KL47" s="22">
        <v>1.2041866E-4</v>
      </c>
      <c r="KM47" s="22">
        <v>2.0761283000000001E-3</v>
      </c>
      <c r="KN47" s="22">
        <v>1.5241002E-2</v>
      </c>
      <c r="KO47" s="22">
        <v>5.0028870000000003E-2</v>
      </c>
      <c r="KP47" s="22">
        <v>0.111439414</v>
      </c>
      <c r="KQ47" s="22">
        <v>0.18993810999999999</v>
      </c>
      <c r="KR47" s="22">
        <v>0.25978531999999999</v>
      </c>
      <c r="KS47" s="22">
        <v>0.29070257999999999</v>
      </c>
      <c r="KT47" s="22">
        <v>0.27849380000000001</v>
      </c>
      <c r="KU47" s="22">
        <v>0.21968815</v>
      </c>
      <c r="KV47" s="22">
        <v>0.14132317999999999</v>
      </c>
      <c r="KW47" s="22">
        <v>7.1424804999999994E-2</v>
      </c>
      <c r="KX47" s="22">
        <v>2.6123529999999999E-2</v>
      </c>
      <c r="KY47" s="22">
        <v>5.4278570000000003E-3</v>
      </c>
      <c r="KZ47" s="22">
        <v>3.5016220000000001E-4</v>
      </c>
      <c r="LA47" s="22">
        <v>2.2178729000000001E-5</v>
      </c>
      <c r="LB47" s="22">
        <v>1.3893045E-6</v>
      </c>
      <c r="LC47" s="22">
        <v>8.6440680000000003E-8</v>
      </c>
      <c r="LD47" s="22">
        <v>5.3559250000000002E-9</v>
      </c>
      <c r="LE47" s="22">
        <v>3.3101458000000001E-10</v>
      </c>
      <c r="LF47" s="22">
        <v>2.0426234999999999E-11</v>
      </c>
      <c r="LG47" s="22">
        <v>1.2592779999999999E-12</v>
      </c>
      <c r="LH47" s="22">
        <v>7.758923E-14</v>
      </c>
      <c r="LI47" s="22">
        <v>4.778718E-15</v>
      </c>
      <c r="LJ47" s="22">
        <v>2.9423210000000002E-16</v>
      </c>
      <c r="LK47" s="22">
        <v>1.8111207000000001E-17</v>
      </c>
      <c r="LL47" s="22">
        <v>1.1161877000000001E-18</v>
      </c>
      <c r="LM47" s="22">
        <v>4.4319856000000001E-20</v>
      </c>
      <c r="LN47" s="22">
        <v>0</v>
      </c>
      <c r="LO47" s="22">
        <v>2.5314834999999999E-18</v>
      </c>
      <c r="LP47" s="22">
        <v>5.7438500000000001E-17</v>
      </c>
      <c r="LQ47" s="22">
        <v>1.0475473999999999E-15</v>
      </c>
      <c r="LR47" s="22">
        <v>1.8052699999999999E-14</v>
      </c>
      <c r="LS47" s="22">
        <v>3.0580155000000001E-13</v>
      </c>
      <c r="LT47" s="22">
        <v>5.1529413999999997E-12</v>
      </c>
      <c r="LU47" s="22">
        <v>8.6721460000000002E-11</v>
      </c>
      <c r="LV47" s="22">
        <v>1.4599584000000001E-9</v>
      </c>
      <c r="LW47" s="22">
        <v>2.4610515999999999E-8</v>
      </c>
      <c r="LX47" s="22">
        <v>4.1584377000000001E-7</v>
      </c>
      <c r="LY47" s="22">
        <v>7.0541078000000003E-6</v>
      </c>
      <c r="LZ47" s="22">
        <v>1.20418576E-4</v>
      </c>
      <c r="MA47" s="22">
        <v>2.0761270000000001E-3</v>
      </c>
      <c r="MB47" s="22">
        <v>1.5240986999999999E-2</v>
      </c>
      <c r="MC47" s="22">
        <v>5.0028815999999997E-2</v>
      </c>
      <c r="MD47" s="22">
        <v>0.11143926</v>
      </c>
      <c r="ME47" s="22">
        <v>0.18993783</v>
      </c>
      <c r="MF47" s="22">
        <v>0.25978502999999997</v>
      </c>
      <c r="MG47" s="22">
        <v>0.29070227999999998</v>
      </c>
      <c r="MH47" s="22">
        <v>0.27849351999999999</v>
      </c>
      <c r="MI47" s="22">
        <v>0.21968809</v>
      </c>
      <c r="MJ47" s="22">
        <v>0.14132317999999999</v>
      </c>
      <c r="MK47" s="22">
        <v>7.1424840000000003E-2</v>
      </c>
      <c r="ML47" s="22">
        <v>2.6123568E-2</v>
      </c>
      <c r="MM47" s="22">
        <v>5.4278737000000004E-3</v>
      </c>
      <c r="MN47" s="22">
        <v>3.5016339999999999E-4</v>
      </c>
      <c r="MO47" s="22">
        <v>2.2178815999999999E-5</v>
      </c>
      <c r="MP47" s="22">
        <v>1.3893097E-6</v>
      </c>
      <c r="MQ47" s="22">
        <v>8.6440889999999998E-8</v>
      </c>
      <c r="MR47" s="22">
        <v>5.3559319999999999E-9</v>
      </c>
      <c r="MS47" s="22">
        <v>3.3101512999999998E-10</v>
      </c>
      <c r="MT47" s="22">
        <v>2.0426305E-11</v>
      </c>
      <c r="MU47" s="22">
        <v>1.2592839000000001E-12</v>
      </c>
      <c r="MV47" s="22">
        <v>7.7589560000000004E-14</v>
      </c>
      <c r="MW47" s="22">
        <v>4.7787332999999997E-15</v>
      </c>
      <c r="MX47" s="22">
        <v>2.9423272E-16</v>
      </c>
      <c r="MY47" s="22">
        <v>1.8111251999999999E-17</v>
      </c>
      <c r="MZ47" s="22">
        <v>1.1161905999999999E-18</v>
      </c>
      <c r="NA47" s="22">
        <v>4.4319972000000002E-20</v>
      </c>
      <c r="NB47" s="22">
        <v>0</v>
      </c>
      <c r="NC47" s="22">
        <v>2.5314705000000001E-18</v>
      </c>
      <c r="ND47" s="22">
        <v>5.7438200000000006E-17</v>
      </c>
      <c r="NE47" s="22">
        <v>1.0475422000000001E-15</v>
      </c>
      <c r="NF47" s="22">
        <v>1.8052611999999999E-14</v>
      </c>
      <c r="NG47" s="22">
        <v>3.0580004000000001E-13</v>
      </c>
      <c r="NH47" s="22">
        <v>5.1529162999999997E-12</v>
      </c>
      <c r="NI47" s="22">
        <v>8.6721005000000004E-11</v>
      </c>
      <c r="NJ47" s="22">
        <v>1.4599508E-9</v>
      </c>
      <c r="NK47" s="22">
        <v>2.4610395E-8</v>
      </c>
      <c r="NL47" s="22">
        <v>4.1584209999999999E-7</v>
      </c>
      <c r="NM47" s="22">
        <v>7.0540827000000003E-6</v>
      </c>
      <c r="NN47" s="22">
        <v>1.2041813999999999E-4</v>
      </c>
      <c r="NO47" s="22">
        <v>2.0761184999999998E-3</v>
      </c>
      <c r="NP47" s="22">
        <v>1.5240943999999999E-2</v>
      </c>
      <c r="NQ47" s="22">
        <v>5.0028696999999997E-2</v>
      </c>
      <c r="NR47" s="22">
        <v>0.11143909</v>
      </c>
      <c r="NS47" s="22">
        <v>0.18993769999999999</v>
      </c>
      <c r="NT47" s="22">
        <v>0.25978499999999999</v>
      </c>
      <c r="NU47" s="22">
        <v>0.29070230000000002</v>
      </c>
      <c r="NV47" s="22">
        <v>0.27849370000000001</v>
      </c>
      <c r="NW47" s="22">
        <v>0.21968824000000001</v>
      </c>
      <c r="NX47" s="22">
        <v>0.14132333</v>
      </c>
      <c r="NY47" s="22">
        <v>7.1424950000000001E-2</v>
      </c>
      <c r="NZ47" s="22">
        <v>2.6123608E-2</v>
      </c>
      <c r="OA47" s="22">
        <v>5.4278820000000002E-3</v>
      </c>
      <c r="OB47" s="22">
        <v>3.5016402000000001E-4</v>
      </c>
      <c r="OC47" s="22">
        <v>2.2178860999999999E-5</v>
      </c>
      <c r="OD47" s="22">
        <v>1.3893132999999999E-6</v>
      </c>
      <c r="OE47" s="22">
        <v>8.6441125999999993E-8</v>
      </c>
      <c r="OF47" s="22">
        <v>5.3559430000000001E-9</v>
      </c>
      <c r="OG47" s="22">
        <v>3.3101550000000002E-10</v>
      </c>
      <c r="OH47" s="22">
        <v>2.0426335999999999E-11</v>
      </c>
      <c r="OI47" s="22">
        <v>1.2592874000000001E-12</v>
      </c>
      <c r="OJ47" s="22">
        <v>7.7589823999999994E-14</v>
      </c>
      <c r="OK47" s="22">
        <v>4.7787463999999997E-15</v>
      </c>
      <c r="OL47" s="22">
        <v>2.9423335999999999E-16</v>
      </c>
      <c r="OM47" s="22">
        <v>1.8111292000000001E-17</v>
      </c>
      <c r="ON47" s="22">
        <v>1.1161931000000001E-18</v>
      </c>
      <c r="OO47" s="22">
        <v>4.4320072E-20</v>
      </c>
      <c r="OP47" s="22">
        <v>0</v>
      </c>
      <c r="OQ47" s="22">
        <v>2.531462E-18</v>
      </c>
      <c r="OR47" s="22">
        <v>5.7438010000000003E-17</v>
      </c>
      <c r="OS47" s="22">
        <v>1.0475385999999999E-15</v>
      </c>
      <c r="OT47" s="22">
        <v>1.8052558999999999E-14</v>
      </c>
      <c r="OU47" s="22">
        <v>3.0579930000000002E-13</v>
      </c>
      <c r="OV47" s="22">
        <v>5.1529036999999997E-12</v>
      </c>
      <c r="OW47" s="22">
        <v>8.6720755999999996E-11</v>
      </c>
      <c r="OX47" s="22">
        <v>1.4599464E-9</v>
      </c>
      <c r="OY47" s="22">
        <v>2.4610323E-8</v>
      </c>
      <c r="OZ47" s="22">
        <v>4.1584089999999998E-7</v>
      </c>
      <c r="PA47" s="22">
        <v>7.0540654999999997E-6</v>
      </c>
      <c r="PB47" s="22">
        <v>1.2041786E-4</v>
      </c>
      <c r="PC47" s="22">
        <v>2.0761143000000001E-3</v>
      </c>
      <c r="PD47" s="22">
        <v>1.5240923999999999E-2</v>
      </c>
      <c r="PE47" s="22">
        <v>5.0028666999999999E-2</v>
      </c>
      <c r="PF47" s="22">
        <v>0.11143902999999999</v>
      </c>
      <c r="PG47" s="22">
        <v>0.18993769999999999</v>
      </c>
      <c r="PH47" s="22">
        <v>0.25978511999999998</v>
      </c>
      <c r="PI47" s="22">
        <v>0.29070249999999997</v>
      </c>
      <c r="PJ47" s="22">
        <v>0.27849384999999999</v>
      </c>
      <c r="PK47" s="22">
        <v>0.21968842</v>
      </c>
      <c r="PL47" s="22">
        <v>0.14132349999999999</v>
      </c>
      <c r="PM47" s="22">
        <v>7.1425050000000004E-2</v>
      </c>
      <c r="PN47" s="22">
        <v>2.6123645000000001E-2</v>
      </c>
      <c r="PO47" s="22">
        <v>5.4278920000000001E-3</v>
      </c>
      <c r="PP47" s="22">
        <v>3.5016437000000002E-4</v>
      </c>
      <c r="PQ47" s="22">
        <v>2.2178877999999998E-5</v>
      </c>
      <c r="PR47" s="22">
        <v>1.389315E-6</v>
      </c>
      <c r="PS47" s="22">
        <v>8.6441309999999999E-8</v>
      </c>
      <c r="PT47" s="22">
        <v>5.3559583000000001E-9</v>
      </c>
      <c r="PU47" s="22">
        <v>3.3101638000000001E-10</v>
      </c>
      <c r="PV47" s="22">
        <v>2.0426383E-11</v>
      </c>
      <c r="PW47" s="22">
        <v>1.2592898999999999E-12</v>
      </c>
      <c r="PX47" s="22">
        <v>7.7589965999999994E-14</v>
      </c>
      <c r="PY47" s="22">
        <v>4.7787558000000003E-15</v>
      </c>
      <c r="PZ47" s="22">
        <v>2.9423396999999998E-16</v>
      </c>
      <c r="QA47" s="22">
        <v>1.8111327999999999E-17</v>
      </c>
      <c r="QB47" s="22">
        <v>1.1161949E-18</v>
      </c>
      <c r="QC47" s="22">
        <v>4.4320150000000001E-20</v>
      </c>
      <c r="QD47" s="22">
        <v>0</v>
      </c>
      <c r="QE47" s="22">
        <v>2.5314446000000001E-18</v>
      </c>
      <c r="QF47" s="22">
        <v>5.7437600000000003E-17</v>
      </c>
      <c r="QG47" s="22">
        <v>1.0475308999999999E-15</v>
      </c>
      <c r="QH47" s="22">
        <v>1.8052432E-14</v>
      </c>
      <c r="QI47" s="22">
        <v>3.0579715999999998E-13</v>
      </c>
      <c r="QJ47" s="22">
        <v>5.1528685999999996E-12</v>
      </c>
      <c r="QK47" s="22">
        <v>8.6720210000000004E-11</v>
      </c>
      <c r="QL47" s="22">
        <v>1.4599367E-9</v>
      </c>
      <c r="QM47" s="22">
        <v>2.4610165E-8</v>
      </c>
      <c r="QN47" s="22">
        <v>4.1583822999999998E-7</v>
      </c>
      <c r="QO47" s="22">
        <v>7.0540209999999997E-6</v>
      </c>
      <c r="QP47" s="22">
        <v>1.2041709E-4</v>
      </c>
      <c r="QQ47" s="22">
        <v>2.0761015000000001E-3</v>
      </c>
      <c r="QR47" s="22">
        <v>1.5240906E-2</v>
      </c>
      <c r="QS47" s="22">
        <v>5.0028678E-2</v>
      </c>
      <c r="QT47" s="22">
        <v>0.11143909</v>
      </c>
      <c r="QU47" s="22">
        <v>0.18993782000000001</v>
      </c>
      <c r="QV47" s="22">
        <v>0.25978535000000003</v>
      </c>
      <c r="QW47" s="22">
        <v>0.29070279999999998</v>
      </c>
      <c r="QX47" s="22">
        <v>0.27849415</v>
      </c>
      <c r="QY47" s="22">
        <v>0.21968871000000001</v>
      </c>
      <c r="QZ47" s="22">
        <v>0.14132367000000001</v>
      </c>
      <c r="RA47" s="22">
        <v>7.1425130000000003E-2</v>
      </c>
      <c r="RB47" s="22">
        <v>2.6123675999999998E-2</v>
      </c>
      <c r="RC47" s="22">
        <v>5.4278965000000004E-3</v>
      </c>
      <c r="RD47" s="22">
        <v>3.5016456999999998E-4</v>
      </c>
      <c r="RE47" s="22">
        <v>2.2178887E-5</v>
      </c>
      <c r="RF47" s="22">
        <v>1.3893156E-6</v>
      </c>
      <c r="RG47" s="22">
        <v>8.6441410000000005E-8</v>
      </c>
      <c r="RH47" s="22">
        <v>5.3559699999999997E-9</v>
      </c>
      <c r="RI47" s="22">
        <v>3.3101738000000002E-10</v>
      </c>
      <c r="RJ47" s="22">
        <v>2.0426441999999999E-11</v>
      </c>
      <c r="RK47" s="22">
        <v>1.2592926000000001E-12</v>
      </c>
      <c r="RL47" s="22">
        <v>7.7590089999999997E-14</v>
      </c>
      <c r="RM47" s="22">
        <v>4.7787617000000001E-15</v>
      </c>
      <c r="RN47" s="22">
        <v>2.9423449999999998E-16</v>
      </c>
      <c r="RO47" s="22">
        <v>1.8111373E-17</v>
      </c>
      <c r="RP47" s="22">
        <v>1.1161973999999999E-18</v>
      </c>
      <c r="RQ47" s="22">
        <v>4.4320247000000001E-20</v>
      </c>
      <c r="RR47" s="22">
        <v>0</v>
      </c>
      <c r="RS47" s="22">
        <v>2.5314393999999998E-18</v>
      </c>
      <c r="RT47" s="22">
        <v>5.743748E-17</v>
      </c>
      <c r="RU47" s="22">
        <v>1.0475287999999999E-15</v>
      </c>
      <c r="RV47" s="22">
        <v>1.8052387999999999E-14</v>
      </c>
      <c r="RW47" s="22">
        <v>3.0579650000000002E-13</v>
      </c>
      <c r="RX47" s="22">
        <v>5.1528608E-12</v>
      </c>
      <c r="RY47" s="22">
        <v>8.6720129999999996E-11</v>
      </c>
      <c r="RZ47" s="22">
        <v>1.4599363000000001E-9</v>
      </c>
      <c r="SA47" s="22">
        <v>2.4610125E-8</v>
      </c>
      <c r="SB47" s="22">
        <v>4.1583739999999999E-7</v>
      </c>
      <c r="SC47" s="22">
        <v>7.0540050000000001E-6</v>
      </c>
      <c r="SD47" s="22">
        <v>1.2041687E-4</v>
      </c>
      <c r="SE47" s="22">
        <v>2.0760969999999998E-3</v>
      </c>
      <c r="SF47" s="22">
        <v>1.5240882000000001E-2</v>
      </c>
      <c r="SG47" s="22">
        <v>5.0028639999999999E-2</v>
      </c>
      <c r="SH47" s="22">
        <v>0.11143907</v>
      </c>
      <c r="SI47" s="22">
        <v>0.18993782000000001</v>
      </c>
      <c r="SJ47" s="22">
        <v>0.25978535000000003</v>
      </c>
      <c r="SK47" s="22">
        <v>0.29070288</v>
      </c>
      <c r="SL47" s="22">
        <v>0.27849429999999997</v>
      </c>
      <c r="SM47" s="22">
        <v>0.21968878999999999</v>
      </c>
      <c r="SN47" s="22">
        <v>0.14132372000000001</v>
      </c>
      <c r="SO47" s="22">
        <v>7.1425139999999998E-2</v>
      </c>
      <c r="SP47" s="22">
        <v>2.6123670000000002E-2</v>
      </c>
      <c r="SQ47" s="22">
        <v>5.4278905000000001E-3</v>
      </c>
      <c r="SR47" s="22">
        <v>3.5016419999999999E-4</v>
      </c>
      <c r="SS47" s="22">
        <v>2.2178859999999999E-5</v>
      </c>
      <c r="ST47" s="22">
        <v>1.3893139E-6</v>
      </c>
      <c r="SU47" s="22">
        <v>8.6441290000000006E-8</v>
      </c>
      <c r="SV47" s="22">
        <v>5.3559653999999998E-9</v>
      </c>
      <c r="SW47" s="22">
        <v>3.3101734999999999E-10</v>
      </c>
      <c r="SX47" s="22">
        <v>2.0426447000000002E-11</v>
      </c>
      <c r="SY47" s="22">
        <v>1.2592926000000001E-12</v>
      </c>
      <c r="SZ47" s="22">
        <v>7.7590019999999997E-14</v>
      </c>
      <c r="TA47" s="22">
        <v>4.7787558000000003E-15</v>
      </c>
      <c r="TB47" s="22">
        <v>2.9423422999999998E-16</v>
      </c>
      <c r="TC47" s="22">
        <v>1.8111357999999999E-17</v>
      </c>
      <c r="TD47" s="22">
        <v>1.1161965000000001E-18</v>
      </c>
      <c r="TE47" s="22">
        <v>4.4320209999999998E-20</v>
      </c>
      <c r="TF47" s="22">
        <v>0</v>
      </c>
      <c r="TG47" s="22">
        <v>2.5314324000000002E-18</v>
      </c>
      <c r="TH47" s="22">
        <v>5.7437304E-17</v>
      </c>
      <c r="TI47" s="22">
        <v>1.047526E-15</v>
      </c>
      <c r="TJ47" s="22">
        <v>1.8052349999999999E-14</v>
      </c>
      <c r="TK47" s="22">
        <v>3.0579582999999998E-13</v>
      </c>
      <c r="TL47" s="22">
        <v>5.1528489999999996E-12</v>
      </c>
      <c r="TM47" s="22">
        <v>8.6719916000000002E-11</v>
      </c>
      <c r="TN47" s="22">
        <v>1.4599331000000001E-9</v>
      </c>
      <c r="TO47" s="22">
        <v>2.4610085000000001E-8</v>
      </c>
      <c r="TP47" s="22">
        <v>4.1583675000000001E-7</v>
      </c>
      <c r="TQ47" s="22">
        <v>7.0539899999999999E-6</v>
      </c>
      <c r="TR47" s="22">
        <v>1.2041655000000001E-4</v>
      </c>
      <c r="TS47" s="22">
        <v>2.0760907999999999E-3</v>
      </c>
      <c r="TT47" s="22">
        <v>1.52408695E-2</v>
      </c>
      <c r="TU47" s="22">
        <v>5.0028639999999999E-2</v>
      </c>
      <c r="TV47" s="22">
        <v>0.11143916</v>
      </c>
      <c r="TW47" s="22">
        <v>0.18993793</v>
      </c>
      <c r="TX47" s="22">
        <v>0.25978556000000003</v>
      </c>
      <c r="TY47" s="22">
        <v>0.29070311999999998</v>
      </c>
      <c r="TZ47" s="22">
        <v>0.27849449999999998</v>
      </c>
      <c r="UA47" s="22">
        <v>0.21968892000000001</v>
      </c>
      <c r="UB47" s="22">
        <v>0.1413238</v>
      </c>
      <c r="UC47" s="22">
        <v>7.1425169999999996E-2</v>
      </c>
      <c r="UD47" s="22">
        <v>2.6123673E-2</v>
      </c>
      <c r="UE47" s="22">
        <v>5.4278933000000001E-3</v>
      </c>
      <c r="UF47" s="22">
        <v>3.5016460000000002E-4</v>
      </c>
      <c r="UG47" s="22">
        <v>2.2178898E-5</v>
      </c>
      <c r="UH47" s="22">
        <v>1.3893163E-6</v>
      </c>
      <c r="UI47" s="22">
        <v>8.6441420000000001E-8</v>
      </c>
      <c r="UJ47" s="22">
        <v>5.3559729999999998E-9</v>
      </c>
      <c r="UK47" s="22">
        <v>3.3101782000000002E-10</v>
      </c>
      <c r="UL47" s="22">
        <v>2.0426480000000001E-11</v>
      </c>
      <c r="UM47" s="22">
        <v>1.2592944000000001E-12</v>
      </c>
      <c r="UN47" s="22">
        <v>7.7590120000000004E-14</v>
      </c>
      <c r="UO47" s="22">
        <v>4.7787610000000002E-15</v>
      </c>
      <c r="UP47" s="22">
        <v>2.9423451999999998E-16</v>
      </c>
      <c r="UQ47" s="22">
        <v>1.8111380000000001E-17</v>
      </c>
      <c r="UR47" s="22">
        <v>1.1161976E-18</v>
      </c>
      <c r="US47" s="22">
        <v>4.432026E-20</v>
      </c>
      <c r="UT47" s="22">
        <v>0</v>
      </c>
      <c r="UU47" s="22">
        <v>2.5314347E-18</v>
      </c>
      <c r="UV47" s="22">
        <v>5.7437383999999998E-17</v>
      </c>
      <c r="UW47" s="22">
        <v>1.047527E-15</v>
      </c>
      <c r="UX47" s="22">
        <v>1.8052356000000001E-14</v>
      </c>
      <c r="UY47" s="22">
        <v>3.0579599999999998E-13</v>
      </c>
      <c r="UZ47" s="22">
        <v>5.1528489999999996E-12</v>
      </c>
      <c r="VA47" s="22">
        <v>8.6719874000000004E-11</v>
      </c>
      <c r="VB47" s="22">
        <v>1.4599321E-9</v>
      </c>
      <c r="VC47" s="22">
        <v>2.4610083E-8</v>
      </c>
      <c r="VD47" s="22">
        <v>4.1583679999999998E-7</v>
      </c>
      <c r="VE47" s="22">
        <v>7.0539944999999997E-6</v>
      </c>
      <c r="VF47" s="22">
        <v>1.20416626E-4</v>
      </c>
      <c r="VG47" s="22">
        <v>2.0760924E-3</v>
      </c>
      <c r="VH47" s="22">
        <v>1.5240884E-2</v>
      </c>
      <c r="VI47" s="22">
        <v>5.0028692999999999E-2</v>
      </c>
      <c r="VJ47" s="22">
        <v>0.1114392</v>
      </c>
      <c r="VK47" s="22">
        <v>0.18993802000000001</v>
      </c>
      <c r="VL47" s="22">
        <v>0.25978556000000003</v>
      </c>
      <c r="VM47" s="22">
        <v>0.29070306000000001</v>
      </c>
      <c r="VN47" s="22">
        <v>0.27849447999999999</v>
      </c>
      <c r="VO47" s="22">
        <v>0.21968889</v>
      </c>
      <c r="VP47" s="22">
        <v>0.14132375999999999</v>
      </c>
      <c r="VQ47" s="22">
        <v>7.1425139999999998E-2</v>
      </c>
      <c r="VR47" s="22">
        <v>2.6123647E-2</v>
      </c>
      <c r="VS47" s="22">
        <v>5.4278859999999998E-3</v>
      </c>
      <c r="VT47" s="22">
        <v>3.5016413E-4</v>
      </c>
      <c r="VU47" s="22">
        <v>2.2178871999999999E-5</v>
      </c>
      <c r="VV47" s="22">
        <v>1.3893156E-6</v>
      </c>
      <c r="VW47" s="22">
        <v>8.6441420000000001E-8</v>
      </c>
      <c r="VX47" s="22">
        <v>5.3559717000000002E-9</v>
      </c>
      <c r="VY47" s="22">
        <v>3.3101769000000001E-10</v>
      </c>
      <c r="VZ47" s="22">
        <v>2.0426469999999999E-11</v>
      </c>
      <c r="WA47" s="22">
        <v>1.2592938E-12</v>
      </c>
      <c r="WB47" s="22">
        <v>7.7590089999999997E-14</v>
      </c>
      <c r="WC47" s="22">
        <v>4.7787600000000004E-15</v>
      </c>
      <c r="WD47" s="22">
        <v>2.9423458000000001E-16</v>
      </c>
      <c r="WE47" s="22">
        <v>1.8111377999999999E-17</v>
      </c>
      <c r="WF47" s="22">
        <v>1.1161972000000001E-18</v>
      </c>
      <c r="WG47" s="22">
        <v>4.4320247000000001E-20</v>
      </c>
      <c r="WH47" s="22">
        <v>0</v>
      </c>
      <c r="WI47" s="22">
        <v>2.5314460000000001E-18</v>
      </c>
      <c r="WJ47" s="22">
        <v>5.7437649999999994E-17</v>
      </c>
      <c r="WK47" s="22">
        <v>1.0475320999999999E-15</v>
      </c>
      <c r="WL47" s="22">
        <v>1.8052449E-14</v>
      </c>
      <c r="WM47" s="22">
        <v>3.0579724000000001E-13</v>
      </c>
      <c r="WN47" s="22">
        <v>5.1528715999999997E-12</v>
      </c>
      <c r="WO47" s="22">
        <v>8.6720289999999998E-11</v>
      </c>
      <c r="WP47" s="22">
        <v>1.4599388000000001E-9</v>
      </c>
      <c r="WQ47" s="22">
        <v>2.4610200000000001E-8</v>
      </c>
      <c r="WR47" s="22">
        <v>4.1583873999999998E-7</v>
      </c>
      <c r="WS47" s="22">
        <v>7.0540240000000004E-6</v>
      </c>
      <c r="WT47" s="22">
        <v>1.2041709E-4</v>
      </c>
      <c r="WU47" s="22">
        <v>2.0760993999999998E-3</v>
      </c>
      <c r="WV47" s="22">
        <v>1.5240923E-2</v>
      </c>
      <c r="WW47" s="22">
        <v>5.0028794000000001E-2</v>
      </c>
      <c r="WX47" s="22">
        <v>0.11143944</v>
      </c>
      <c r="WY47" s="22">
        <v>0.18993835000000001</v>
      </c>
      <c r="WZ47" s="22">
        <v>0.25978583</v>
      </c>
      <c r="XA47" s="22">
        <v>0.29070318000000001</v>
      </c>
      <c r="XB47" s="22">
        <v>0.27849449999999998</v>
      </c>
      <c r="XC47" s="22">
        <v>0.21968889</v>
      </c>
      <c r="XD47" s="22">
        <v>0.14132372000000001</v>
      </c>
      <c r="XE47" s="22">
        <v>7.1425089999999997E-2</v>
      </c>
      <c r="XF47" s="22">
        <v>2.6123634E-2</v>
      </c>
      <c r="XG47" s="22">
        <v>5.4278809999999999E-3</v>
      </c>
      <c r="XH47" s="22">
        <v>3.5016392999999999E-4</v>
      </c>
      <c r="XI47" s="22">
        <v>2.2178874000000001E-5</v>
      </c>
      <c r="XJ47" s="22">
        <v>1.3893164E-6</v>
      </c>
      <c r="XK47" s="22">
        <v>8.6441520000000007E-8</v>
      </c>
      <c r="XL47" s="22">
        <v>5.3559782999999998E-9</v>
      </c>
      <c r="XM47" s="22">
        <v>3.3101799999999999E-10</v>
      </c>
      <c r="XN47" s="22">
        <v>2.0426481999999999E-11</v>
      </c>
      <c r="XO47" s="22">
        <v>1.2592940999999999E-12</v>
      </c>
      <c r="XP47" s="22">
        <v>7.7590110000000006E-14</v>
      </c>
      <c r="XQ47" s="22">
        <v>4.7787613000000001E-15</v>
      </c>
      <c r="XR47" s="22">
        <v>2.9423468E-16</v>
      </c>
      <c r="XS47" s="22">
        <v>1.8111383000000001E-17</v>
      </c>
      <c r="XT47" s="22">
        <v>1.1161973999999999E-18</v>
      </c>
      <c r="XU47" s="22">
        <v>4.4320270000000002E-20</v>
      </c>
      <c r="XV47" s="22">
        <v>0</v>
      </c>
      <c r="XW47" s="22">
        <v>2.5314595000000001E-18</v>
      </c>
      <c r="XX47" s="22">
        <v>5.7437969999999998E-17</v>
      </c>
      <c r="XY47" s="22">
        <v>1.0475378000000001E-15</v>
      </c>
      <c r="XZ47" s="22">
        <v>1.8052546999999998E-14</v>
      </c>
      <c r="YA47" s="22">
        <v>3.0579930000000002E-13</v>
      </c>
      <c r="YB47" s="22">
        <v>5.1529053999999999E-12</v>
      </c>
      <c r="YC47" s="22">
        <v>8.6720735000000003E-11</v>
      </c>
      <c r="YD47" s="22">
        <v>1.459945E-9</v>
      </c>
      <c r="YE47" s="22">
        <v>2.4610271E-8</v>
      </c>
      <c r="YF47" s="22">
        <v>4.1583976000000003E-7</v>
      </c>
      <c r="YG47" s="22">
        <v>7.0540429999999998E-6</v>
      </c>
      <c r="YH47" s="22">
        <v>1.2041745E-4</v>
      </c>
      <c r="YI47" s="22">
        <v>2.0761064E-3</v>
      </c>
      <c r="YJ47" s="22">
        <v>1.5240951000000001E-2</v>
      </c>
      <c r="YK47" s="22">
        <v>5.0028857000000003E-2</v>
      </c>
      <c r="YL47" s="22">
        <v>0.11143959000000001</v>
      </c>
      <c r="YM47" s="22">
        <v>0.18993869999999999</v>
      </c>
      <c r="YN47" s="22">
        <v>0.25978643000000001</v>
      </c>
      <c r="YO47" s="22">
        <v>0.29070376999999997</v>
      </c>
      <c r="YP47" s="22">
        <v>0.27849498</v>
      </c>
      <c r="YQ47" s="22">
        <v>0.2196892</v>
      </c>
      <c r="YR47" s="22">
        <v>0.14132391999999999</v>
      </c>
      <c r="YS47" s="22">
        <v>7.1425210000000003E-2</v>
      </c>
      <c r="YT47" s="22">
        <v>2.6123675999999998E-2</v>
      </c>
      <c r="YU47" s="22">
        <v>5.4278937000000003E-3</v>
      </c>
      <c r="YV47" s="22">
        <v>3.5016466E-4</v>
      </c>
      <c r="YW47" s="22">
        <v>2.2178926999999999E-5</v>
      </c>
      <c r="YX47" s="22">
        <v>1.3893201E-6</v>
      </c>
      <c r="YY47" s="22">
        <v>8.6441765999999999E-8</v>
      </c>
      <c r="YZ47" s="22">
        <v>5.3559943E-9</v>
      </c>
      <c r="ZA47" s="22">
        <v>3.3101890000000002E-10</v>
      </c>
      <c r="ZB47" s="22">
        <v>2.0426526999999999E-11</v>
      </c>
      <c r="ZC47" s="22">
        <v>1.2592964E-12</v>
      </c>
      <c r="ZD47" s="22">
        <v>7.7590223999999998E-14</v>
      </c>
      <c r="ZE47" s="22">
        <v>4.7787669999999999E-15</v>
      </c>
      <c r="ZF47" s="22">
        <v>2.9423513000000001E-16</v>
      </c>
      <c r="ZG47" s="22">
        <v>1.8111409999999999E-17</v>
      </c>
      <c r="ZH47" s="22">
        <v>1.116199E-18</v>
      </c>
      <c r="ZI47" s="22">
        <v>4.4320336999999998E-20</v>
      </c>
      <c r="ZJ47" s="22">
        <v>0</v>
      </c>
      <c r="ZK47" s="22">
        <v>2.5314615999999999E-18</v>
      </c>
      <c r="ZL47" s="22">
        <v>5.7438005999999999E-17</v>
      </c>
      <c r="ZM47" s="22">
        <v>1.0475379E-15</v>
      </c>
      <c r="ZN47" s="22">
        <v>1.8052532000000001E-14</v>
      </c>
      <c r="ZO47" s="22">
        <v>3.0579872999999998E-13</v>
      </c>
      <c r="ZP47" s="22">
        <v>5.1528954999999998E-12</v>
      </c>
      <c r="ZQ47" s="22">
        <v>8.6720640000000006E-11</v>
      </c>
      <c r="ZR47" s="22">
        <v>1.4599454000000001E-9</v>
      </c>
      <c r="ZS47" s="22">
        <v>2.4610286999999999E-8</v>
      </c>
      <c r="ZT47" s="22">
        <v>4.1584019999999998E-7</v>
      </c>
      <c r="ZU47" s="22">
        <v>7.0540499999999998E-6</v>
      </c>
      <c r="ZV47" s="22">
        <v>1.2041756400000001E-4</v>
      </c>
      <c r="ZW47" s="22">
        <v>2.0761080000000001E-3</v>
      </c>
      <c r="ZX47" s="22">
        <v>1.5240971000000001E-2</v>
      </c>
      <c r="ZY47" s="22">
        <v>5.0028945999999998E-2</v>
      </c>
      <c r="ZZ47" s="22">
        <v>0.11143981</v>
      </c>
      <c r="AAA47" s="22">
        <v>0.18993905</v>
      </c>
      <c r="AAB47" s="22">
        <v>0.25978684000000002</v>
      </c>
      <c r="AAC47" s="22">
        <v>0.29070422000000001</v>
      </c>
      <c r="AAD47" s="22">
        <v>0.27849537000000002</v>
      </c>
      <c r="AAE47" s="22">
        <v>0.21968950000000001</v>
      </c>
      <c r="AAF47" s="22">
        <v>0.14132409000000001</v>
      </c>
      <c r="AAG47" s="22">
        <v>7.1425303999999995E-2</v>
      </c>
      <c r="AAH47" s="22">
        <v>2.6123720999999999E-2</v>
      </c>
      <c r="AAI47" s="22">
        <v>5.4279080000000004E-3</v>
      </c>
      <c r="AAJ47" s="22">
        <v>3.5016575999999999E-4</v>
      </c>
      <c r="AAK47" s="22">
        <v>2.2178998E-5</v>
      </c>
      <c r="AAL47" s="22">
        <v>1.3893243E-6</v>
      </c>
      <c r="AAM47" s="22">
        <v>8.644204E-8</v>
      </c>
      <c r="AAN47" s="22">
        <v>5.3560130000000001E-9</v>
      </c>
      <c r="AAO47" s="22">
        <v>3.3102003999999998E-10</v>
      </c>
      <c r="AAP47" s="22">
        <v>2.0426591000000001E-11</v>
      </c>
      <c r="AAQ47" s="22">
        <v>1.2593003000000001E-12</v>
      </c>
      <c r="AAR47" s="22">
        <v>7.7590449999999995E-14</v>
      </c>
      <c r="AAS47" s="22">
        <v>4.7787815999999996E-15</v>
      </c>
      <c r="AAT47" s="22">
        <v>2.9423598000000001E-16</v>
      </c>
      <c r="AAU47" s="22">
        <v>1.8111464E-17</v>
      </c>
      <c r="AAV47" s="22">
        <v>1.1162024E-18</v>
      </c>
      <c r="AAW47" s="22">
        <v>4.4320515000000002E-20</v>
      </c>
      <c r="AAX47" s="22">
        <v>0</v>
      </c>
      <c r="AAY47" s="22">
        <v>2.5314638000000002E-18</v>
      </c>
      <c r="AAZ47" s="22">
        <v>5.7438104999999999E-17</v>
      </c>
      <c r="ABA47" s="22">
        <v>1.0475410000000001E-15</v>
      </c>
      <c r="ABB47" s="22">
        <v>1.805261E-14</v>
      </c>
      <c r="ABC47" s="22">
        <v>3.0580005999999998E-13</v>
      </c>
      <c r="ABD47" s="22">
        <v>5.1529162999999997E-12</v>
      </c>
      <c r="ABE47" s="22">
        <v>8.6720964E-11</v>
      </c>
      <c r="ABF47" s="22">
        <v>1.4599504E-9</v>
      </c>
      <c r="ABG47" s="22">
        <v>2.4610378000000001E-8</v>
      </c>
      <c r="ABH47" s="22">
        <v>4.1584155000000001E-7</v>
      </c>
      <c r="ABI47" s="22">
        <v>7.0540686000000004E-6</v>
      </c>
      <c r="ABJ47" s="22">
        <v>1.2041784E-4</v>
      </c>
      <c r="ABK47" s="22">
        <v>2.0761123999999999E-3</v>
      </c>
      <c r="ABL47" s="22">
        <v>1.5240982E-2</v>
      </c>
      <c r="ABM47" s="22">
        <v>5.0028954E-2</v>
      </c>
      <c r="ABN47" s="22">
        <v>0.11143978</v>
      </c>
      <c r="ABO47" s="22">
        <v>0.18993895</v>
      </c>
      <c r="ABP47" s="22">
        <v>0.25978675000000001</v>
      </c>
      <c r="ABQ47" s="22">
        <v>0.29070420000000002</v>
      </c>
      <c r="ABR47" s="22">
        <v>0.27849533999999998</v>
      </c>
      <c r="ABS47" s="22">
        <v>0.21968942999999999</v>
      </c>
      <c r="ABT47" s="22">
        <v>0.14132401</v>
      </c>
      <c r="ABU47" s="22">
        <v>7.1425260000000004E-2</v>
      </c>
      <c r="ABV47" s="22">
        <v>2.6123713999999999E-2</v>
      </c>
      <c r="ABW47" s="22">
        <v>5.4279139999999998E-3</v>
      </c>
      <c r="ABX47" s="22">
        <v>3.5016636999999999E-4</v>
      </c>
      <c r="ABY47" s="22">
        <v>2.2179029000000002E-5</v>
      </c>
      <c r="ABZ47" s="22">
        <v>1.3893260000000001E-6</v>
      </c>
      <c r="ACA47" s="22">
        <v>8.6442129999999996E-8</v>
      </c>
      <c r="ACB47" s="22">
        <v>5.3560165000000004E-9</v>
      </c>
      <c r="ACC47" s="22">
        <v>3.310203E-10</v>
      </c>
      <c r="ACD47" s="22">
        <v>2.0426603000000001E-11</v>
      </c>
      <c r="ACE47" s="22">
        <v>1.2593003999999999E-12</v>
      </c>
      <c r="ACF47" s="22">
        <v>7.7590433999999998E-14</v>
      </c>
      <c r="ACG47" s="22">
        <v>4.778775E-15</v>
      </c>
      <c r="ACH47" s="22">
        <v>2.9423523999999999E-16</v>
      </c>
      <c r="ACI47" s="22">
        <v>1.8111392000000001E-17</v>
      </c>
      <c r="ACJ47" s="22">
        <v>1.1161966999999999E-18</v>
      </c>
      <c r="ACK47" s="22">
        <v>4.4320289999999999E-20</v>
      </c>
      <c r="ACL47" s="22">
        <v>0</v>
      </c>
      <c r="ACM47" s="22">
        <v>2.5314469E-18</v>
      </c>
      <c r="ACN47" s="22">
        <v>5.7437675000000002E-17</v>
      </c>
      <c r="ACO47" s="22">
        <v>1.0475318E-15</v>
      </c>
      <c r="ACP47" s="22">
        <v>1.8052427000000001E-14</v>
      </c>
      <c r="ACQ47" s="22">
        <v>3.0579692000000002E-13</v>
      </c>
      <c r="ACR47" s="22">
        <v>5.1528633999999999E-12</v>
      </c>
      <c r="ACS47" s="22">
        <v>8.6720030000000003E-11</v>
      </c>
      <c r="ACT47" s="22">
        <v>1.4599342E-9</v>
      </c>
      <c r="ACU47" s="22">
        <v>2.4610115E-8</v>
      </c>
      <c r="ACV47" s="22">
        <v>4.158373E-7</v>
      </c>
      <c r="ACW47" s="22">
        <v>7.0540029999999996E-6</v>
      </c>
      <c r="ACX47" s="22">
        <v>1.2041688E-4</v>
      </c>
      <c r="ACY47" s="22">
        <v>2.0760978000000001E-3</v>
      </c>
      <c r="ACZ47" s="22">
        <v>1.524087E-2</v>
      </c>
      <c r="ADA47" s="22">
        <v>5.0028549999999998E-2</v>
      </c>
      <c r="ADB47" s="22">
        <v>0.11143881</v>
      </c>
      <c r="ADC47" s="22">
        <v>0.18993731999999999</v>
      </c>
      <c r="ADD47" s="22">
        <v>0.25978452000000002</v>
      </c>
      <c r="ADE47" s="22">
        <v>0.29070183999999999</v>
      </c>
      <c r="ADF47" s="22">
        <v>0.27849326000000002</v>
      </c>
      <c r="ADG47" s="22">
        <v>0.21968799999999999</v>
      </c>
      <c r="ADH47" s="22">
        <v>0.14132325000000001</v>
      </c>
      <c r="ADI47" s="22">
        <v>7.1424940000000006E-2</v>
      </c>
      <c r="ADJ47" s="22">
        <v>2.6123629999999998E-2</v>
      </c>
      <c r="ADK47" s="22">
        <v>5.4279085999999997E-3</v>
      </c>
      <c r="ADL47" s="22">
        <v>3.501666E-4</v>
      </c>
      <c r="ADM47" s="22">
        <v>2.217906E-5</v>
      </c>
      <c r="ADN47" s="22">
        <v>1.3893277000000001E-6</v>
      </c>
      <c r="ADO47" s="22">
        <v>8.6442190000000002E-8</v>
      </c>
      <c r="ADP47" s="22">
        <v>5.3560130000000001E-9</v>
      </c>
      <c r="ADQ47" s="22">
        <v>3.3101939999999997E-10</v>
      </c>
      <c r="ADR47" s="22">
        <v>2.0426506E-11</v>
      </c>
      <c r="ADS47" s="22">
        <v>1.2592919000000001E-12</v>
      </c>
      <c r="ADT47" s="22">
        <v>7.7589790000000001E-14</v>
      </c>
      <c r="ADU47" s="22">
        <v>4.7787354000000001E-15</v>
      </c>
      <c r="ADV47" s="22">
        <v>2.9423335999999999E-16</v>
      </c>
      <c r="ADW47" s="22">
        <v>1.8111365999999999E-17</v>
      </c>
      <c r="ADX47" s="22">
        <v>1.1162039E-18</v>
      </c>
      <c r="ADY47" s="22">
        <v>4.4320401999999999E-20</v>
      </c>
      <c r="ADZ47" s="27"/>
      <c r="AEA47" s="53">
        <f t="shared" si="35"/>
        <v>42</v>
      </c>
      <c r="AEB47" s="52"/>
      <c r="AEC47" s="48">
        <f t="shared" si="31"/>
        <v>9.393924E-21</v>
      </c>
      <c r="AED47" s="48">
        <f t="shared" si="31"/>
        <v>9.393924E-21</v>
      </c>
      <c r="AEE47" s="48">
        <f t="shared" si="31"/>
        <v>9.3939470000000007E-21</v>
      </c>
      <c r="AEF47" s="48">
        <f t="shared" si="31"/>
        <v>9.3939380000000007E-21</v>
      </c>
      <c r="AEG47" s="48">
        <f t="shared" si="31"/>
        <v>9.3939129999999997E-21</v>
      </c>
      <c r="AEH47" s="48">
        <f t="shared" si="31"/>
        <v>9.3938849999999997E-21</v>
      </c>
      <c r="AEI47" s="48">
        <f t="shared" si="31"/>
        <v>9.3938644999999994E-21</v>
      </c>
      <c r="AEJ47" s="48">
        <f t="shared" si="31"/>
        <v>9.3938620000000005E-21</v>
      </c>
      <c r="AEK47" s="48">
        <f t="shared" si="31"/>
        <v>9.393887E-21</v>
      </c>
      <c r="AEL47" s="48">
        <f t="shared" si="31"/>
        <v>9.3939080000000004E-21</v>
      </c>
      <c r="AEM47" s="48">
        <f t="shared" si="32"/>
        <v>9.3939234999999999E-21</v>
      </c>
      <c r="AEN47" s="48">
        <f t="shared" si="32"/>
        <v>9.3939470000000007E-21</v>
      </c>
      <c r="AEO47" s="48">
        <f t="shared" si="32"/>
        <v>9.3939399999999995E-21</v>
      </c>
      <c r="AEP47" s="48">
        <f t="shared" si="32"/>
        <v>9.393952E-21</v>
      </c>
      <c r="AEQ47" s="48">
        <f t="shared" si="32"/>
        <v>9.3939509999999998E-21</v>
      </c>
      <c r="AER47" s="48">
        <f t="shared" si="32"/>
        <v>9.3939550000000005E-21</v>
      </c>
      <c r="AES47" s="48">
        <f t="shared" si="32"/>
        <v>9.3939699999999999E-21</v>
      </c>
      <c r="AET47" s="48">
        <f t="shared" si="32"/>
        <v>9.3940090000000002E-21</v>
      </c>
      <c r="AEU47" s="48">
        <f t="shared" si="32"/>
        <v>9.3939574000000005E-21</v>
      </c>
      <c r="AEV47" s="44">
        <f t="shared" si="17"/>
        <v>11.6</v>
      </c>
      <c r="AEW47" s="52"/>
      <c r="AEX47" s="82">
        <v>4.4320165999999997E-20</v>
      </c>
      <c r="AEY47" s="49">
        <f t="shared" si="18"/>
        <v>9.3939293368421042E-21</v>
      </c>
      <c r="AEZ47" s="52"/>
      <c r="AFA47" s="52"/>
      <c r="AFB47" s="48">
        <f t="shared" si="33"/>
        <v>0.29283767999999999</v>
      </c>
      <c r="AFC47" s="48">
        <f t="shared" si="33"/>
        <v>0.29283599999999999</v>
      </c>
      <c r="AFD47" s="48">
        <f t="shared" si="33"/>
        <v>0.29283658000000001</v>
      </c>
      <c r="AFE47" s="48">
        <f t="shared" si="33"/>
        <v>0.29283746999999999</v>
      </c>
      <c r="AFF47" s="48">
        <f t="shared" si="33"/>
        <v>0.29283759999999998</v>
      </c>
      <c r="AFG47" s="48">
        <f t="shared" si="33"/>
        <v>0.29283700000000001</v>
      </c>
      <c r="AFH47" s="48">
        <f t="shared" si="33"/>
        <v>0.29283633999999997</v>
      </c>
      <c r="AFI47" s="48">
        <f t="shared" si="33"/>
        <v>0.29283598</v>
      </c>
      <c r="AFJ47" s="48">
        <f t="shared" si="33"/>
        <v>0.29283565</v>
      </c>
      <c r="AFK47" s="48">
        <f t="shared" si="33"/>
        <v>0.29283577</v>
      </c>
      <c r="AFL47" s="48">
        <f t="shared" si="34"/>
        <v>0.29283586</v>
      </c>
      <c r="AFM47" s="48">
        <f t="shared" si="34"/>
        <v>0.29283621999999998</v>
      </c>
      <c r="AFN47" s="48">
        <f t="shared" si="34"/>
        <v>0.29283633999999997</v>
      </c>
      <c r="AFO47" s="48">
        <f t="shared" si="34"/>
        <v>0.2928365</v>
      </c>
      <c r="AFP47" s="48">
        <f t="shared" si="34"/>
        <v>0.29283646000000002</v>
      </c>
      <c r="AFQ47" s="48">
        <f t="shared" si="34"/>
        <v>0.2928366</v>
      </c>
      <c r="AFR47" s="48">
        <f t="shared" si="34"/>
        <v>0.29283720000000002</v>
      </c>
      <c r="AFS47" s="48">
        <f t="shared" si="34"/>
        <v>0.29283765</v>
      </c>
      <c r="AFT47" s="48">
        <f t="shared" si="34"/>
        <v>0.29283765</v>
      </c>
      <c r="AFU47" s="52"/>
      <c r="AFV47" s="49">
        <f t="shared" si="25"/>
        <v>0.29283666052631585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</row>
    <row r="48" spans="1:1103" ht="2.1" customHeight="1" x14ac:dyDescent="0.25">
      <c r="A48" s="27"/>
      <c r="B48" s="43">
        <v>42</v>
      </c>
      <c r="C48" s="44">
        <v>11.89</v>
      </c>
      <c r="D48" s="73">
        <f t="shared" si="22"/>
        <v>2</v>
      </c>
      <c r="E48" s="27"/>
      <c r="F48" s="74">
        <v>0</v>
      </c>
      <c r="G48" s="20">
        <v>7.9206973999999996E-19</v>
      </c>
      <c r="H48" s="20">
        <v>1.7971796999999999E-17</v>
      </c>
      <c r="I48" s="20">
        <v>3.2754476000000002E-16</v>
      </c>
      <c r="J48" s="20">
        <v>5.6385660000000004E-15</v>
      </c>
      <c r="K48" s="20">
        <v>9.5351955999999994E-14</v>
      </c>
      <c r="L48" s="20">
        <v>1.6025758E-12</v>
      </c>
      <c r="M48" s="20">
        <v>2.6863588000000002E-11</v>
      </c>
      <c r="N48" s="20">
        <v>4.4949447000000002E-10</v>
      </c>
      <c r="O48" s="20">
        <v>7.5058089999999998E-9</v>
      </c>
      <c r="P48" s="20">
        <v>1.2496883999999999E-7</v>
      </c>
      <c r="Q48" s="20">
        <v>2.0713317000000002E-6</v>
      </c>
      <c r="R48" s="20">
        <v>3.4086886000000002E-5</v>
      </c>
      <c r="S48" s="20">
        <v>5.5443859999999997E-4</v>
      </c>
      <c r="T48" s="20">
        <v>7.6284009999999999E-3</v>
      </c>
      <c r="U48" s="20">
        <v>3.140569E-2</v>
      </c>
      <c r="V48" s="20">
        <v>8.0139600000000005E-2</v>
      </c>
      <c r="W48" s="20">
        <v>0.15171003</v>
      </c>
      <c r="X48" s="20">
        <v>0.22785172000000001</v>
      </c>
      <c r="Y48" s="20">
        <v>0.27984655000000003</v>
      </c>
      <c r="Z48" s="20">
        <v>0.28677627</v>
      </c>
      <c r="AA48" s="21">
        <v>0.25054795000000002</v>
      </c>
      <c r="AB48" s="21">
        <v>0.17964457</v>
      </c>
      <c r="AC48" s="21">
        <v>0.10399634000000001</v>
      </c>
      <c r="AD48" s="21">
        <v>4.6181953999999997E-2</v>
      </c>
      <c r="AE48" s="21">
        <v>1.3903974E-2</v>
      </c>
      <c r="AF48" s="21">
        <v>1.8621200000000001E-3</v>
      </c>
      <c r="AG48" s="21">
        <v>1.1175455E-4</v>
      </c>
      <c r="AH48" s="21">
        <v>6.7846912999999998E-6</v>
      </c>
      <c r="AI48" s="21">
        <v>4.1470087999999999E-7</v>
      </c>
      <c r="AJ48" s="21">
        <v>2.5444505000000002E-8</v>
      </c>
      <c r="AK48" s="21">
        <v>1.5643818000000001E-9</v>
      </c>
      <c r="AL48" s="21">
        <v>9.6281520000000001E-11</v>
      </c>
      <c r="AM48" s="21">
        <v>5.9285953000000001E-12</v>
      </c>
      <c r="AN48" s="21">
        <v>3.6512190999999999E-13</v>
      </c>
      <c r="AO48" s="21">
        <v>2.2486977999999999E-14</v>
      </c>
      <c r="AP48" s="21">
        <v>1.3848185999999999E-15</v>
      </c>
      <c r="AQ48" s="21">
        <v>8.5269966000000004E-17</v>
      </c>
      <c r="AR48" s="21">
        <v>5.2575129999999998E-18</v>
      </c>
      <c r="AS48" s="21">
        <v>2.0882778E-19</v>
      </c>
      <c r="AT48" s="22">
        <v>0</v>
      </c>
      <c r="AU48" s="22">
        <v>7.9204512999999997E-19</v>
      </c>
      <c r="AV48" s="22">
        <v>1.7971266E-17</v>
      </c>
      <c r="AW48" s="22">
        <v>3.2753561999999999E-16</v>
      </c>
      <c r="AX48" s="22">
        <v>5.6384175000000003E-15</v>
      </c>
      <c r="AY48" s="22">
        <v>9.5349479999999998E-14</v>
      </c>
      <c r="AZ48" s="22">
        <v>1.6025339000000001E-12</v>
      </c>
      <c r="BA48" s="22">
        <v>2.6862870000000001E-11</v>
      </c>
      <c r="BB48" s="22">
        <v>4.4948248000000002E-10</v>
      </c>
      <c r="BC48" s="22">
        <v>7.5056049999999993E-9</v>
      </c>
      <c r="BD48" s="22">
        <v>1.2496537E-7</v>
      </c>
      <c r="BE48" s="22">
        <v>2.0712743999999999E-6</v>
      </c>
      <c r="BF48" s="22">
        <v>3.4085914999999999E-5</v>
      </c>
      <c r="BG48" s="22">
        <v>5.5442169999999995E-4</v>
      </c>
      <c r="BH48" s="22">
        <v>7.6282659999999999E-3</v>
      </c>
      <c r="BI48" s="22">
        <v>3.1405278000000002E-2</v>
      </c>
      <c r="BJ48" s="22">
        <v>8.0138790000000001E-2</v>
      </c>
      <c r="BK48" s="22">
        <v>0.15170871999999999</v>
      </c>
      <c r="BL48" s="22">
        <v>0.22784999</v>
      </c>
      <c r="BM48" s="22">
        <v>0.2798448</v>
      </c>
      <c r="BN48" s="22">
        <v>0.28677458</v>
      </c>
      <c r="BO48" s="22">
        <v>0.25054657000000002</v>
      </c>
      <c r="BP48" s="22">
        <v>0.17964374999999999</v>
      </c>
      <c r="BQ48" s="22">
        <v>0.10399595</v>
      </c>
      <c r="BR48" s="22">
        <v>4.6181798000000003E-2</v>
      </c>
      <c r="BS48" s="22">
        <v>1.3903932000000001E-2</v>
      </c>
      <c r="BT48" s="22">
        <v>1.8621178E-3</v>
      </c>
      <c r="BU48" s="22">
        <v>1.117544E-4</v>
      </c>
      <c r="BV48" s="22">
        <v>6.7846829999999998E-6</v>
      </c>
      <c r="BW48" s="22">
        <v>4.1470045000000002E-7</v>
      </c>
      <c r="BX48" s="22">
        <v>2.5444484000000001E-8</v>
      </c>
      <c r="BY48" s="22">
        <v>1.5643802E-9</v>
      </c>
      <c r="BZ48" s="22">
        <v>9.6281439999999994E-11</v>
      </c>
      <c r="CA48" s="22">
        <v>5.9285927000000002E-12</v>
      </c>
      <c r="CB48" s="22">
        <v>3.6512201999999998E-13</v>
      </c>
      <c r="CC48" s="22">
        <v>2.248697E-14</v>
      </c>
      <c r="CD48" s="22">
        <v>1.3848148E-15</v>
      </c>
      <c r="CE48" s="22">
        <v>8.5269720000000004E-17</v>
      </c>
      <c r="CF48" s="22">
        <v>5.2575150000000003E-18</v>
      </c>
      <c r="CG48" s="22">
        <v>2.0882769000000001E-19</v>
      </c>
      <c r="CH48" s="22">
        <v>0</v>
      </c>
      <c r="CI48" s="22">
        <v>7.9205434000000005E-19</v>
      </c>
      <c r="CJ48" s="22">
        <v>1.7971453E-17</v>
      </c>
      <c r="CK48" s="22">
        <v>3.2753846000000002E-16</v>
      </c>
      <c r="CL48" s="22">
        <v>5.638463E-15</v>
      </c>
      <c r="CM48" s="22">
        <v>9.5350234999999994E-14</v>
      </c>
      <c r="CN48" s="22">
        <v>1.6025464E-12</v>
      </c>
      <c r="CO48" s="22">
        <v>2.6863084999999999E-11</v>
      </c>
      <c r="CP48" s="22">
        <v>4.4948605999999999E-10</v>
      </c>
      <c r="CQ48" s="22">
        <v>7.5056650000000003E-9</v>
      </c>
      <c r="CR48" s="22">
        <v>1.2496642E-7</v>
      </c>
      <c r="CS48" s="22">
        <v>2.0712920000000002E-6</v>
      </c>
      <c r="CT48" s="22">
        <v>3.4086240000000002E-5</v>
      </c>
      <c r="CU48" s="22">
        <v>5.5442773999999999E-4</v>
      </c>
      <c r="CV48" s="22">
        <v>7.6283030000000003E-3</v>
      </c>
      <c r="CW48" s="22">
        <v>3.1405362999999999E-2</v>
      </c>
      <c r="CX48" s="22">
        <v>8.013895E-2</v>
      </c>
      <c r="CY48" s="22">
        <v>0.15170908</v>
      </c>
      <c r="CZ48" s="22">
        <v>0.22785050000000001</v>
      </c>
      <c r="DA48" s="22">
        <v>0.27984540000000002</v>
      </c>
      <c r="DB48" s="22">
        <v>0.28677517000000002</v>
      </c>
      <c r="DC48" s="22">
        <v>0.25054707999999998</v>
      </c>
      <c r="DD48" s="22">
        <v>0.17964399</v>
      </c>
      <c r="DE48" s="22">
        <v>0.10399606</v>
      </c>
      <c r="DF48" s="22">
        <v>4.6181854000000001E-2</v>
      </c>
      <c r="DG48" s="22">
        <v>1.3903957E-2</v>
      </c>
      <c r="DH48" s="22">
        <v>1.8621226999999999E-3</v>
      </c>
      <c r="DI48" s="22">
        <v>1.1175472E-4</v>
      </c>
      <c r="DJ48" s="22">
        <v>6.7847039999999997E-6</v>
      </c>
      <c r="DK48" s="22">
        <v>4.1470192999999999E-7</v>
      </c>
      <c r="DL48" s="22">
        <v>2.5444576000000001E-8</v>
      </c>
      <c r="DM48" s="22">
        <v>1.5643854E-9</v>
      </c>
      <c r="DN48" s="22">
        <v>9.6281669999999997E-11</v>
      </c>
      <c r="DO48" s="22">
        <v>5.9286010000000002E-12</v>
      </c>
      <c r="DP48" s="22">
        <v>3.6512253999999999E-13</v>
      </c>
      <c r="DQ48" s="22">
        <v>2.2487049999999998E-14</v>
      </c>
      <c r="DR48" s="22">
        <v>1.3848235E-15</v>
      </c>
      <c r="DS48" s="22">
        <v>8.5270049999999994E-17</v>
      </c>
      <c r="DT48" s="22">
        <v>5.2575284999999999E-18</v>
      </c>
      <c r="DU48" s="22">
        <v>2.0882832000000001E-19</v>
      </c>
      <c r="DV48" s="22">
        <v>0</v>
      </c>
      <c r="DW48" s="22">
        <v>7.9206033000000002E-19</v>
      </c>
      <c r="DX48" s="22">
        <v>1.7971589999999999E-17</v>
      </c>
      <c r="DY48" s="22">
        <v>3.2754109999999999E-16</v>
      </c>
      <c r="DZ48" s="22">
        <v>5.6385085999999997E-15</v>
      </c>
      <c r="EA48" s="22">
        <v>9.5350930000000002E-14</v>
      </c>
      <c r="EB48" s="22">
        <v>1.6025594E-12</v>
      </c>
      <c r="EC48" s="22">
        <v>2.6863305E-11</v>
      </c>
      <c r="ED48" s="22">
        <v>4.4948978000000002E-10</v>
      </c>
      <c r="EE48" s="22">
        <v>7.5057285000000007E-9</v>
      </c>
      <c r="EF48" s="22">
        <v>1.2496743000000001E-7</v>
      </c>
      <c r="EG48" s="22">
        <v>2.071309E-6</v>
      </c>
      <c r="EH48" s="22">
        <v>3.4086503999999997E-5</v>
      </c>
      <c r="EI48" s="22">
        <v>5.5443204000000005E-4</v>
      </c>
      <c r="EJ48" s="22">
        <v>7.6283380000000001E-3</v>
      </c>
      <c r="EK48" s="22">
        <v>3.1405496999999997E-2</v>
      </c>
      <c r="EL48" s="22">
        <v>8.0139264000000002E-2</v>
      </c>
      <c r="EM48" s="22">
        <v>0.1517096</v>
      </c>
      <c r="EN48" s="22">
        <v>0.22785132</v>
      </c>
      <c r="EO48" s="22">
        <v>0.2798464</v>
      </c>
      <c r="EP48" s="22">
        <v>0.28677613000000002</v>
      </c>
      <c r="EQ48" s="22">
        <v>0.25054777</v>
      </c>
      <c r="ER48" s="22">
        <v>0.17964445000000001</v>
      </c>
      <c r="ES48" s="22">
        <v>0.10399627</v>
      </c>
      <c r="ET48" s="22">
        <v>4.6181932000000002E-2</v>
      </c>
      <c r="EU48" s="22">
        <v>1.3903982E-2</v>
      </c>
      <c r="EV48" s="22">
        <v>1.8621231000000001E-3</v>
      </c>
      <c r="EW48" s="22">
        <v>1.1175467999999999E-4</v>
      </c>
      <c r="EX48" s="22">
        <v>6.784698E-6</v>
      </c>
      <c r="EY48" s="22">
        <v>4.1470119999999999E-7</v>
      </c>
      <c r="EZ48" s="22">
        <v>2.544452E-8</v>
      </c>
      <c r="FA48" s="22">
        <v>1.5643815E-9</v>
      </c>
      <c r="FB48" s="22">
        <v>9.6281460000000005E-11</v>
      </c>
      <c r="FC48" s="22">
        <v>5.9285860000000004E-12</v>
      </c>
      <c r="FD48" s="22">
        <v>3.6512190999999999E-13</v>
      </c>
      <c r="FE48" s="22">
        <v>2.2487056000000001E-14</v>
      </c>
      <c r="FF48" s="22">
        <v>1.3848196999999999E-15</v>
      </c>
      <c r="FG48" s="22">
        <v>8.5270089999999999E-17</v>
      </c>
      <c r="FH48" s="22">
        <v>5.2575239999999998E-18</v>
      </c>
      <c r="FI48" s="22">
        <v>2.0882813000000001E-19</v>
      </c>
      <c r="FJ48" s="22">
        <v>0</v>
      </c>
      <c r="FK48" s="22">
        <v>7.9206399999999996E-19</v>
      </c>
      <c r="FL48" s="22">
        <v>1.7971671999999999E-17</v>
      </c>
      <c r="FM48" s="22">
        <v>3.2754264000000001E-16</v>
      </c>
      <c r="FN48" s="22">
        <v>5.6385320000000002E-15</v>
      </c>
      <c r="FO48" s="22">
        <v>9.5351387000000002E-14</v>
      </c>
      <c r="FP48" s="22">
        <v>1.6025661999999999E-12</v>
      </c>
      <c r="FQ48" s="22">
        <v>2.6863432999999999E-11</v>
      </c>
      <c r="FR48" s="22">
        <v>4.4949197E-10</v>
      </c>
      <c r="FS48" s="22">
        <v>7.505768E-9</v>
      </c>
      <c r="FT48" s="22">
        <v>1.249681E-7</v>
      </c>
      <c r="FU48" s="22">
        <v>2.0713195999999999E-6</v>
      </c>
      <c r="FV48" s="22">
        <v>3.4086674999999998E-5</v>
      </c>
      <c r="FW48" s="22">
        <v>5.5443470000000005E-4</v>
      </c>
      <c r="FX48" s="22">
        <v>7.6283686999999998E-3</v>
      </c>
      <c r="FY48" s="22">
        <v>3.1405594000000002E-2</v>
      </c>
      <c r="FZ48" s="22">
        <v>8.0139435999999994E-2</v>
      </c>
      <c r="GA48" s="22">
        <v>0.15170987</v>
      </c>
      <c r="GB48" s="22">
        <v>0.22785153999999999</v>
      </c>
      <c r="GC48" s="22">
        <v>0.27984655000000003</v>
      </c>
      <c r="GD48" s="22">
        <v>0.28677627</v>
      </c>
      <c r="GE48" s="22">
        <v>0.25054789999999999</v>
      </c>
      <c r="GF48" s="22">
        <v>0.17964442</v>
      </c>
      <c r="GG48" s="22">
        <v>0.10399621000000001</v>
      </c>
      <c r="GH48" s="22">
        <v>4.6181895000000001E-2</v>
      </c>
      <c r="GI48" s="22">
        <v>1.3903954E-2</v>
      </c>
      <c r="GJ48" s="22">
        <v>1.8621152E-3</v>
      </c>
      <c r="GK48" s="22">
        <v>1.1175416E-4</v>
      </c>
      <c r="GL48" s="22">
        <v>6.7846662999999998E-6</v>
      </c>
      <c r="GM48" s="22">
        <v>4.1469945999999997E-7</v>
      </c>
      <c r="GN48" s="22">
        <v>2.5444424999999999E-8</v>
      </c>
      <c r="GO48" s="22">
        <v>1.5643786000000001E-9</v>
      </c>
      <c r="GP48" s="22">
        <v>9.6281559999999998E-11</v>
      </c>
      <c r="GQ48" s="22">
        <v>5.9286056999999997E-12</v>
      </c>
      <c r="GR48" s="22">
        <v>3.6512175000000001E-13</v>
      </c>
      <c r="GS48" s="22">
        <v>2.2486930000000001E-14</v>
      </c>
      <c r="GT48" s="22">
        <v>1.3848181E-15</v>
      </c>
      <c r="GU48" s="22">
        <v>8.5269839999999995E-17</v>
      </c>
      <c r="GV48" s="22">
        <v>5.2575094999999999E-18</v>
      </c>
      <c r="GW48" s="22">
        <v>2.0882756E-19</v>
      </c>
      <c r="GX48" s="22">
        <v>0</v>
      </c>
      <c r="GY48" s="22">
        <v>7.9206566000000002E-19</v>
      </c>
      <c r="GZ48" s="22">
        <v>1.7971712999999999E-17</v>
      </c>
      <c r="HA48" s="22">
        <v>3.2754320000000001E-16</v>
      </c>
      <c r="HB48" s="22">
        <v>5.6385429999999998E-15</v>
      </c>
      <c r="HC48" s="22">
        <v>9.5351579999999998E-14</v>
      </c>
      <c r="HD48" s="22">
        <v>1.6025696999999999E-12</v>
      </c>
      <c r="HE48" s="22">
        <v>2.6863475000000001E-11</v>
      </c>
      <c r="HF48" s="22">
        <v>4.4949263999999999E-10</v>
      </c>
      <c r="HG48" s="22">
        <v>7.5057800000000005E-9</v>
      </c>
      <c r="HH48" s="22">
        <v>1.2496840000000001E-7</v>
      </c>
      <c r="HI48" s="22">
        <v>2.0713252999999998E-6</v>
      </c>
      <c r="HJ48" s="22">
        <v>3.408679E-5</v>
      </c>
      <c r="HK48" s="22">
        <v>5.5443690000000004E-4</v>
      </c>
      <c r="HL48" s="22">
        <v>7.6283816999999999E-3</v>
      </c>
      <c r="HM48" s="22">
        <v>3.1405616999999997E-2</v>
      </c>
      <c r="HN48" s="22">
        <v>8.0139435999999994E-2</v>
      </c>
      <c r="HO48" s="22">
        <v>0.15170968000000001</v>
      </c>
      <c r="HP48" s="22">
        <v>0.22785111999999999</v>
      </c>
      <c r="HQ48" s="22">
        <v>0.27984592000000003</v>
      </c>
      <c r="HR48" s="22">
        <v>0.28677562000000001</v>
      </c>
      <c r="HS48" s="22">
        <v>0.25054729999999997</v>
      </c>
      <c r="HT48" s="22">
        <v>0.17964393000000001</v>
      </c>
      <c r="HU48" s="22">
        <v>0.103995904</v>
      </c>
      <c r="HV48" s="22">
        <v>4.6181729999999997E-2</v>
      </c>
      <c r="HW48" s="22">
        <v>1.3903899000000001E-2</v>
      </c>
      <c r="HX48" s="22">
        <v>1.8621079000000001E-3</v>
      </c>
      <c r="HY48" s="22">
        <v>1.1175379E-4</v>
      </c>
      <c r="HZ48" s="22">
        <v>6.7846477E-6</v>
      </c>
      <c r="IA48" s="22">
        <v>4.1469858000000001E-7</v>
      </c>
      <c r="IB48" s="22">
        <v>2.5444368000000001E-8</v>
      </c>
      <c r="IC48" s="22">
        <v>1.5643727000000001E-9</v>
      </c>
      <c r="ID48" s="22">
        <v>9.6280999999999998E-11</v>
      </c>
      <c r="IE48" s="22">
        <v>5.9285730000000002E-12</v>
      </c>
      <c r="IF48" s="22">
        <v>3.6512085999999998E-13</v>
      </c>
      <c r="IG48" s="22">
        <v>2.2486897000000001E-14</v>
      </c>
      <c r="IH48" s="22">
        <v>1.3848158000000001E-15</v>
      </c>
      <c r="II48" s="22">
        <v>8.5269549999999998E-17</v>
      </c>
      <c r="IJ48" s="22">
        <v>5.2574939999999998E-18</v>
      </c>
      <c r="IK48" s="22">
        <v>2.0882693999999999E-19</v>
      </c>
      <c r="IL48" s="22">
        <v>0</v>
      </c>
      <c r="IM48" s="22">
        <v>7.9206446999999996E-19</v>
      </c>
      <c r="IN48" s="22">
        <v>1.797167E-17</v>
      </c>
      <c r="IO48" s="22">
        <v>3.2754258000000002E-16</v>
      </c>
      <c r="IP48" s="22">
        <v>5.6385299999999997E-15</v>
      </c>
      <c r="IQ48" s="22">
        <v>9.5351330000000006E-14</v>
      </c>
      <c r="IR48" s="22">
        <v>1.6025650999999999E-12</v>
      </c>
      <c r="IS48" s="22">
        <v>2.6863398999999999E-11</v>
      </c>
      <c r="IT48" s="22">
        <v>4.4949127999999998E-10</v>
      </c>
      <c r="IU48" s="22">
        <v>7.5057550000000008E-9</v>
      </c>
      <c r="IV48" s="22">
        <v>1.2496797999999999E-7</v>
      </c>
      <c r="IW48" s="22">
        <v>2.0713178000000002E-6</v>
      </c>
      <c r="IX48" s="22">
        <v>3.4086679999999999E-5</v>
      </c>
      <c r="IY48" s="22">
        <v>5.5443530000000003E-4</v>
      </c>
      <c r="IZ48" s="22">
        <v>7.6283653999999999E-3</v>
      </c>
      <c r="JA48" s="22">
        <v>3.1405568000000002E-2</v>
      </c>
      <c r="JB48" s="22">
        <v>8.013932E-2</v>
      </c>
      <c r="JC48" s="22">
        <v>0.15170945</v>
      </c>
      <c r="JD48" s="22">
        <v>0.22785068999999999</v>
      </c>
      <c r="JE48" s="22">
        <v>0.27984526999999998</v>
      </c>
      <c r="JF48" s="22">
        <v>0.28677487000000002</v>
      </c>
      <c r="JG48" s="22">
        <v>0.25054657000000002</v>
      </c>
      <c r="JH48" s="22">
        <v>0.17964342</v>
      </c>
      <c r="JI48" s="22">
        <v>0.10399565</v>
      </c>
      <c r="JJ48" s="22">
        <v>4.6181659999999999E-2</v>
      </c>
      <c r="JK48" s="22">
        <v>1.3903893000000001E-2</v>
      </c>
      <c r="JL48" s="22">
        <v>1.8621098000000001E-3</v>
      </c>
      <c r="JM48" s="22">
        <v>1.1175388999999999E-4</v>
      </c>
      <c r="JN48" s="22">
        <v>6.7846539999999996E-6</v>
      </c>
      <c r="JO48" s="22">
        <v>4.1469906000000001E-7</v>
      </c>
      <c r="JP48" s="22">
        <v>2.5444416E-8</v>
      </c>
      <c r="JQ48" s="22">
        <v>1.5643749E-9</v>
      </c>
      <c r="JR48" s="22">
        <v>9.6280885999999997E-11</v>
      </c>
      <c r="JS48" s="22">
        <v>5.9285520000000002E-12</v>
      </c>
      <c r="JT48" s="22">
        <v>3.6512000000000001E-13</v>
      </c>
      <c r="JU48" s="22">
        <v>2.2486904999999999E-14</v>
      </c>
      <c r="JV48" s="22">
        <v>1.3848141999999999E-15</v>
      </c>
      <c r="JW48" s="22">
        <v>8.5269424000000001E-17</v>
      </c>
      <c r="JX48" s="22">
        <v>5.2574846999999999E-18</v>
      </c>
      <c r="JY48" s="22">
        <v>2.0882654E-19</v>
      </c>
      <c r="JZ48" s="22">
        <v>0</v>
      </c>
      <c r="KA48" s="22">
        <v>7.9206229999999996E-19</v>
      </c>
      <c r="KB48" s="22">
        <v>1.7971630000000001E-17</v>
      </c>
      <c r="KC48" s="22">
        <v>3.2754169999999998E-16</v>
      </c>
      <c r="KD48" s="22">
        <v>5.6385150000000001E-15</v>
      </c>
      <c r="KE48" s="22">
        <v>9.5351033999999996E-14</v>
      </c>
      <c r="KF48" s="22">
        <v>1.6025601E-12</v>
      </c>
      <c r="KG48" s="22">
        <v>2.6863328E-11</v>
      </c>
      <c r="KH48" s="22">
        <v>4.4949014000000002E-10</v>
      </c>
      <c r="KI48" s="22">
        <v>7.5057359999999997E-9</v>
      </c>
      <c r="KJ48" s="22">
        <v>1.2496758E-7</v>
      </c>
      <c r="KK48" s="22">
        <v>2.0713125999999999E-6</v>
      </c>
      <c r="KL48" s="22">
        <v>3.40866E-5</v>
      </c>
      <c r="KM48" s="22">
        <v>5.5443409999999995E-4</v>
      </c>
      <c r="KN48" s="22">
        <v>7.6283490000000004E-3</v>
      </c>
      <c r="KO48" s="22">
        <v>3.1405490000000001E-2</v>
      </c>
      <c r="KP48" s="22">
        <v>8.0139119999999994E-2</v>
      </c>
      <c r="KQ48" s="22">
        <v>0.15170913999999999</v>
      </c>
      <c r="KR48" s="22">
        <v>0.22785026</v>
      </c>
      <c r="KS48" s="22">
        <v>0.27984484999999998</v>
      </c>
      <c r="KT48" s="22">
        <v>0.28677458</v>
      </c>
      <c r="KU48" s="22">
        <v>0.2505463</v>
      </c>
      <c r="KV48" s="22">
        <v>0.17964329000000001</v>
      </c>
      <c r="KW48" s="22">
        <v>0.10399559</v>
      </c>
      <c r="KX48" s="22">
        <v>4.6181630000000001E-2</v>
      </c>
      <c r="KY48" s="22">
        <v>1.3903894E-2</v>
      </c>
      <c r="KZ48" s="22">
        <v>1.8621134E-3</v>
      </c>
      <c r="LA48" s="22">
        <v>1.1175409999999999E-4</v>
      </c>
      <c r="LB48" s="22">
        <v>6.7846594999999996E-6</v>
      </c>
      <c r="LC48" s="22">
        <v>4.1469909999999999E-7</v>
      </c>
      <c r="LD48" s="22">
        <v>2.5444416E-8</v>
      </c>
      <c r="LE48" s="22">
        <v>1.5643766000000001E-9</v>
      </c>
      <c r="LF48" s="22">
        <v>9.6281094000000001E-11</v>
      </c>
      <c r="LG48" s="22">
        <v>5.9285606000000003E-12</v>
      </c>
      <c r="LH48" s="22">
        <v>3.6512019999999998E-13</v>
      </c>
      <c r="LI48" s="22">
        <v>2.2486919E-14</v>
      </c>
      <c r="LJ48" s="22">
        <v>1.3848141999999999E-15</v>
      </c>
      <c r="LK48" s="22">
        <v>8.5269460000000002E-17</v>
      </c>
      <c r="LL48" s="22">
        <v>5.2574876000000003E-18</v>
      </c>
      <c r="LM48" s="22">
        <v>2.0882665999999999E-19</v>
      </c>
      <c r="LN48" s="22">
        <v>0</v>
      </c>
      <c r="LO48" s="22">
        <v>7.9206105999999998E-19</v>
      </c>
      <c r="LP48" s="22">
        <v>1.7971600000000001E-17</v>
      </c>
      <c r="LQ48" s="22">
        <v>3.2754120000000002E-16</v>
      </c>
      <c r="LR48" s="22">
        <v>5.6385060000000001E-15</v>
      </c>
      <c r="LS48" s="22">
        <v>9.5350889999999996E-14</v>
      </c>
      <c r="LT48" s="22">
        <v>1.6025584999999999E-12</v>
      </c>
      <c r="LU48" s="22">
        <v>2.6863307000000001E-11</v>
      </c>
      <c r="LV48" s="22">
        <v>4.4948996999999999E-10</v>
      </c>
      <c r="LW48" s="22">
        <v>7.5057320000000001E-9</v>
      </c>
      <c r="LX48" s="22">
        <v>1.2496757000000001E-7</v>
      </c>
      <c r="LY48" s="22">
        <v>2.0713106999999998E-6</v>
      </c>
      <c r="LZ48" s="22">
        <v>3.4086566E-5</v>
      </c>
      <c r="MA48" s="22">
        <v>5.5443384999999997E-4</v>
      </c>
      <c r="MB48" s="22">
        <v>7.6283410000000003E-3</v>
      </c>
      <c r="MC48" s="22">
        <v>3.1405455999999998E-2</v>
      </c>
      <c r="MD48" s="22">
        <v>8.0139020000000005E-2</v>
      </c>
      <c r="ME48" s="22">
        <v>0.15170890000000001</v>
      </c>
      <c r="MF48" s="22">
        <v>0.22784998000000001</v>
      </c>
      <c r="MG48" s="22">
        <v>0.27984458000000001</v>
      </c>
      <c r="MH48" s="22">
        <v>0.28677425000000001</v>
      </c>
      <c r="MI48" s="22">
        <v>0.2505462</v>
      </c>
      <c r="MJ48" s="22">
        <v>0.17964329000000001</v>
      </c>
      <c r="MK48" s="22">
        <v>0.103995614</v>
      </c>
      <c r="ML48" s="22">
        <v>4.6181682000000002E-2</v>
      </c>
      <c r="MM48" s="22">
        <v>1.3903921499999999E-2</v>
      </c>
      <c r="MN48" s="22">
        <v>1.8621213999999999E-3</v>
      </c>
      <c r="MO48" s="22">
        <v>1.11754605E-4</v>
      </c>
      <c r="MP48" s="22">
        <v>6.7846880000000001E-6</v>
      </c>
      <c r="MQ48" s="22">
        <v>4.1470027999999998E-7</v>
      </c>
      <c r="MR48" s="22">
        <v>2.5444463999999998E-8</v>
      </c>
      <c r="MS48" s="22">
        <v>1.5643793999999999E-9</v>
      </c>
      <c r="MT48" s="22">
        <v>9.6281430000000001E-11</v>
      </c>
      <c r="MU48" s="22">
        <v>5.9285889999999997E-12</v>
      </c>
      <c r="MV48" s="22">
        <v>3.6512186000000001E-13</v>
      </c>
      <c r="MW48" s="22">
        <v>2.2486998000000002E-14</v>
      </c>
      <c r="MX48" s="22">
        <v>1.3848173E-15</v>
      </c>
      <c r="MY48" s="22">
        <v>8.5269689999999997E-17</v>
      </c>
      <c r="MZ48" s="22">
        <v>5.2575004000000001E-18</v>
      </c>
      <c r="NA48" s="22">
        <v>2.0882715E-19</v>
      </c>
      <c r="NB48" s="22">
        <v>0</v>
      </c>
      <c r="NC48" s="22">
        <v>7.9205689999999998E-19</v>
      </c>
      <c r="ND48" s="22">
        <v>1.7971506E-17</v>
      </c>
      <c r="NE48" s="22">
        <v>3.2753953999999998E-16</v>
      </c>
      <c r="NF48" s="22">
        <v>5.6384802E-15</v>
      </c>
      <c r="NG48" s="22">
        <v>9.5350459999999998E-14</v>
      </c>
      <c r="NH48" s="22">
        <v>1.6025496999999999E-12</v>
      </c>
      <c r="NI48" s="22">
        <v>2.6863145000000001E-11</v>
      </c>
      <c r="NJ48" s="22">
        <v>4.4948734000000001E-10</v>
      </c>
      <c r="NK48" s="22">
        <v>7.5056939999999996E-9</v>
      </c>
      <c r="NL48" s="22">
        <v>1.2496694999999999E-7</v>
      </c>
      <c r="NM48" s="22">
        <v>2.0713014E-6</v>
      </c>
      <c r="NN48" s="22">
        <v>3.4086406000000003E-5</v>
      </c>
      <c r="NO48" s="22">
        <v>5.5443080000000002E-4</v>
      </c>
      <c r="NP48" s="22">
        <v>7.6283159999999996E-3</v>
      </c>
      <c r="NQ48" s="22">
        <v>3.1405366999999997E-2</v>
      </c>
      <c r="NR48" s="22">
        <v>8.0138870000000001E-2</v>
      </c>
      <c r="NS48" s="22">
        <v>0.15170875</v>
      </c>
      <c r="NT48" s="22">
        <v>0.22784989</v>
      </c>
      <c r="NU48" s="22">
        <v>0.27984458000000001</v>
      </c>
      <c r="NV48" s="22">
        <v>0.28677429999999998</v>
      </c>
      <c r="NW48" s="22">
        <v>0.25054637000000002</v>
      </c>
      <c r="NX48" s="22">
        <v>0.17964347</v>
      </c>
      <c r="NY48" s="22">
        <v>0.10399578</v>
      </c>
      <c r="NZ48" s="22">
        <v>4.6181746000000003E-2</v>
      </c>
      <c r="OA48" s="22">
        <v>1.3903941E-2</v>
      </c>
      <c r="OB48" s="22">
        <v>1.8621243E-3</v>
      </c>
      <c r="OC48" s="22">
        <v>1.1175479E-4</v>
      </c>
      <c r="OD48" s="22">
        <v>6.7847026999999997E-6</v>
      </c>
      <c r="OE48" s="22">
        <v>4.1470125000000001E-7</v>
      </c>
      <c r="OF48" s="22">
        <v>2.5444505000000002E-8</v>
      </c>
      <c r="OG48" s="22">
        <v>1.5643806999999999E-9</v>
      </c>
      <c r="OH48" s="22">
        <v>9.6281570000000004E-11</v>
      </c>
      <c r="OI48" s="22">
        <v>5.9286056999999997E-12</v>
      </c>
      <c r="OJ48" s="22">
        <v>3.6512302999999999E-13</v>
      </c>
      <c r="OK48" s="22">
        <v>2.2487053000000001E-14</v>
      </c>
      <c r="OL48" s="22">
        <v>1.3848203E-15</v>
      </c>
      <c r="OM48" s="22">
        <v>8.5269860000000004E-17</v>
      </c>
      <c r="ON48" s="22">
        <v>5.2575116000000001E-18</v>
      </c>
      <c r="OO48" s="22">
        <v>2.0882763000000001E-19</v>
      </c>
      <c r="OP48" s="22">
        <v>0</v>
      </c>
      <c r="OQ48" s="22">
        <v>7.920546E-19</v>
      </c>
      <c r="OR48" s="22">
        <v>1.7971453E-17</v>
      </c>
      <c r="OS48" s="22">
        <v>3.2753866999999999E-16</v>
      </c>
      <c r="OT48" s="22">
        <v>5.6384639999999998E-15</v>
      </c>
      <c r="OU48" s="22">
        <v>9.5350220000000003E-14</v>
      </c>
      <c r="OV48" s="22">
        <v>1.6025458999999999E-12</v>
      </c>
      <c r="OW48" s="22">
        <v>2.6863083000000001E-11</v>
      </c>
      <c r="OX48" s="22">
        <v>4.4948625000000001E-10</v>
      </c>
      <c r="OY48" s="22">
        <v>7.5056770000000008E-9</v>
      </c>
      <c r="OZ48" s="22">
        <v>1.2496669E-7</v>
      </c>
      <c r="PA48" s="22">
        <v>2.0712969000000002E-6</v>
      </c>
      <c r="PB48" s="22">
        <v>3.4086323000000002E-5</v>
      </c>
      <c r="PC48" s="22">
        <v>5.5442950000000001E-4</v>
      </c>
      <c r="PD48" s="22">
        <v>7.6283059999999996E-3</v>
      </c>
      <c r="PE48" s="22">
        <v>3.1405349999999999E-2</v>
      </c>
      <c r="PF48" s="22">
        <v>8.0138829999999994E-2</v>
      </c>
      <c r="PG48" s="22">
        <v>0.1517087</v>
      </c>
      <c r="PH48" s="22">
        <v>0.22784995</v>
      </c>
      <c r="PI48" s="22">
        <v>0.27984476000000003</v>
      </c>
      <c r="PJ48" s="22">
        <v>0.28677458</v>
      </c>
      <c r="PK48" s="22">
        <v>0.25054651</v>
      </c>
      <c r="PL48" s="22">
        <v>0.17964364999999999</v>
      </c>
      <c r="PM48" s="22">
        <v>0.10399592000000001</v>
      </c>
      <c r="PN48" s="22">
        <v>4.6181817E-2</v>
      </c>
      <c r="PO48" s="22">
        <v>1.3903957999999999E-2</v>
      </c>
      <c r="PP48" s="22">
        <v>1.8621262E-3</v>
      </c>
      <c r="PQ48" s="22">
        <v>1.1175487999999999E-4</v>
      </c>
      <c r="PR48" s="22">
        <v>6.7847109999999997E-6</v>
      </c>
      <c r="PS48" s="22">
        <v>4.1470207000000002E-7</v>
      </c>
      <c r="PT48" s="22">
        <v>2.5444570999999999E-8</v>
      </c>
      <c r="PU48" s="22">
        <v>1.5643848E-9</v>
      </c>
      <c r="PV48" s="22">
        <v>9.6281779999999996E-11</v>
      </c>
      <c r="PW48" s="22">
        <v>5.9286173999999999E-12</v>
      </c>
      <c r="PX48" s="22">
        <v>3.6512375999999999E-13</v>
      </c>
      <c r="PY48" s="22">
        <v>2.2487095E-14</v>
      </c>
      <c r="PZ48" s="22">
        <v>1.3848229999999999E-15</v>
      </c>
      <c r="QA48" s="22">
        <v>8.5270046000000002E-17</v>
      </c>
      <c r="QB48" s="22">
        <v>5.2575207E-18</v>
      </c>
      <c r="QC48" s="22">
        <v>2.0882801000000001E-19</v>
      </c>
      <c r="QD48" s="22">
        <v>0</v>
      </c>
      <c r="QE48" s="22">
        <v>7.9204886E-19</v>
      </c>
      <c r="QF48" s="22">
        <v>1.7971318E-17</v>
      </c>
      <c r="QG48" s="22">
        <v>3.2753610000000001E-16</v>
      </c>
      <c r="QH48" s="22">
        <v>5.638419E-15</v>
      </c>
      <c r="QI48" s="22">
        <v>9.5349543000000005E-14</v>
      </c>
      <c r="QJ48" s="22">
        <v>1.6025353000000001E-12</v>
      </c>
      <c r="QK48" s="22">
        <v>2.6862905999999999E-11</v>
      </c>
      <c r="QL48" s="22">
        <v>4.4948284000000002E-10</v>
      </c>
      <c r="QM48" s="22">
        <v>7.5056119999999999E-9</v>
      </c>
      <c r="QN48" s="22">
        <v>1.2496557999999999E-7</v>
      </c>
      <c r="QO48" s="22">
        <v>2.0712775000000001E-6</v>
      </c>
      <c r="QP48" s="22">
        <v>3.4085984000000002E-5</v>
      </c>
      <c r="QQ48" s="22">
        <v>5.5442309999999999E-4</v>
      </c>
      <c r="QR48" s="22">
        <v>7.6282889999999999E-3</v>
      </c>
      <c r="QS48" s="22">
        <v>3.1405345000000001E-2</v>
      </c>
      <c r="QT48" s="22">
        <v>8.0138870000000001E-2</v>
      </c>
      <c r="QU48" s="22">
        <v>0.1517088</v>
      </c>
      <c r="QV48" s="22">
        <v>0.22785015</v>
      </c>
      <c r="QW48" s="22">
        <v>0.27984502999999999</v>
      </c>
      <c r="QX48" s="22">
        <v>0.2867748</v>
      </c>
      <c r="QY48" s="22">
        <v>0.25054683999999999</v>
      </c>
      <c r="QZ48" s="22">
        <v>0.17964387000000001</v>
      </c>
      <c r="RA48" s="22">
        <v>0.10399603</v>
      </c>
      <c r="RB48" s="22">
        <v>4.6181865000000002E-2</v>
      </c>
      <c r="RC48" s="22">
        <v>1.3903970999999999E-2</v>
      </c>
      <c r="RD48" s="22">
        <v>1.8621264999999999E-3</v>
      </c>
      <c r="RE48" s="22">
        <v>1.11754875E-4</v>
      </c>
      <c r="RF48" s="22">
        <v>6.7847113000000004E-6</v>
      </c>
      <c r="RG48" s="22">
        <v>4.1470246999999999E-7</v>
      </c>
      <c r="RH48" s="22">
        <v>2.5444621999999999E-8</v>
      </c>
      <c r="RI48" s="22">
        <v>1.5643893E-9</v>
      </c>
      <c r="RJ48" s="22">
        <v>9.6282040000000004E-11</v>
      </c>
      <c r="RK48" s="22">
        <v>5.9286290000000002E-12</v>
      </c>
      <c r="RL48" s="22">
        <v>3.6512420000000001E-13</v>
      </c>
      <c r="RM48" s="22">
        <v>2.2487118999999999E-14</v>
      </c>
      <c r="RN48" s="22">
        <v>1.3848252999999999E-15</v>
      </c>
      <c r="RO48" s="22">
        <v>8.5270229999999999E-17</v>
      </c>
      <c r="RP48" s="22">
        <v>5.2575314000000003E-18</v>
      </c>
      <c r="RQ48" s="22">
        <v>2.0882842999999999E-19</v>
      </c>
      <c r="RR48" s="22">
        <v>0</v>
      </c>
      <c r="RS48" s="22">
        <v>7.9204729999999997E-19</v>
      </c>
      <c r="RT48" s="22">
        <v>1.7971283E-17</v>
      </c>
      <c r="RU48" s="22">
        <v>3.2753535999999999E-16</v>
      </c>
      <c r="RV48" s="22">
        <v>5.6384073999999997E-15</v>
      </c>
      <c r="RW48" s="22">
        <v>9.5349320000000001E-14</v>
      </c>
      <c r="RX48" s="22">
        <v>1.6025325999999999E-12</v>
      </c>
      <c r="RY48" s="22">
        <v>2.6862866000000002E-11</v>
      </c>
      <c r="RZ48" s="22">
        <v>4.4948252999999998E-10</v>
      </c>
      <c r="SA48" s="22">
        <v>7.5056059999999997E-9</v>
      </c>
      <c r="SB48" s="22">
        <v>1.2496537E-7</v>
      </c>
      <c r="SC48" s="22">
        <v>2.0712728E-6</v>
      </c>
      <c r="SD48" s="22">
        <v>3.4085896999999997E-5</v>
      </c>
      <c r="SE48" s="22">
        <v>5.5442157000000004E-4</v>
      </c>
      <c r="SF48" s="22">
        <v>7.6282774000000003E-3</v>
      </c>
      <c r="SG48" s="22">
        <v>3.140532E-2</v>
      </c>
      <c r="SH48" s="22">
        <v>8.0138840000000003E-2</v>
      </c>
      <c r="SI48" s="22">
        <v>0.1517088</v>
      </c>
      <c r="SJ48" s="22">
        <v>0.22785015</v>
      </c>
      <c r="SK48" s="22">
        <v>0.27984510000000001</v>
      </c>
      <c r="SL48" s="22">
        <v>0.28677496000000002</v>
      </c>
      <c r="SM48" s="22">
        <v>0.25054695999999999</v>
      </c>
      <c r="SN48" s="22">
        <v>0.17964390999999999</v>
      </c>
      <c r="SO48" s="22">
        <v>0.10399604</v>
      </c>
      <c r="SP48" s="22">
        <v>4.6181865000000002E-2</v>
      </c>
      <c r="SQ48" s="22">
        <v>1.3903966E-2</v>
      </c>
      <c r="SR48" s="22">
        <v>1.8621242E-3</v>
      </c>
      <c r="SS48" s="22">
        <v>1.1175471399999999E-4</v>
      </c>
      <c r="ST48" s="22">
        <v>6.7847022E-6</v>
      </c>
      <c r="SU48" s="22">
        <v>4.1470186999999998E-7</v>
      </c>
      <c r="SV48" s="22">
        <v>2.5444600999999999E-8</v>
      </c>
      <c r="SW48" s="22">
        <v>1.5643889999999999E-9</v>
      </c>
      <c r="SX48" s="22">
        <v>9.6282045E-11</v>
      </c>
      <c r="SY48" s="22">
        <v>5.9286287E-12</v>
      </c>
      <c r="SZ48" s="22">
        <v>3.6512395000000002E-13</v>
      </c>
      <c r="TA48" s="22">
        <v>2.2487090000000001E-14</v>
      </c>
      <c r="TB48" s="22">
        <v>1.384824E-15</v>
      </c>
      <c r="TC48" s="22">
        <v>8.5270159999999999E-17</v>
      </c>
      <c r="TD48" s="22">
        <v>5.2575265000000001E-18</v>
      </c>
      <c r="TE48" s="22">
        <v>2.0882818E-19</v>
      </c>
      <c r="TF48" s="22">
        <v>0</v>
      </c>
      <c r="TG48" s="22">
        <v>7.9204489999999996E-19</v>
      </c>
      <c r="TH48" s="22">
        <v>1.7971231999999999E-17</v>
      </c>
      <c r="TI48" s="22">
        <v>3.2753459999999998E-16</v>
      </c>
      <c r="TJ48" s="22">
        <v>5.638397E-15</v>
      </c>
      <c r="TK48" s="22">
        <v>9.5349149999999994E-14</v>
      </c>
      <c r="TL48" s="22">
        <v>1.6025290000000001E-12</v>
      </c>
      <c r="TM48" s="22">
        <v>2.6862798000000001E-11</v>
      </c>
      <c r="TN48" s="22">
        <v>4.4948122999999998E-10</v>
      </c>
      <c r="TO48" s="22">
        <v>7.5055820000000003E-9</v>
      </c>
      <c r="TP48" s="22">
        <v>1.2496495999999999E-7</v>
      </c>
      <c r="TQ48" s="22">
        <v>2.0712659999999999E-6</v>
      </c>
      <c r="TR48" s="22">
        <v>3.4085755000000002E-5</v>
      </c>
      <c r="TS48" s="22">
        <v>5.5441854E-4</v>
      </c>
      <c r="TT48" s="22">
        <v>7.6282653000000001E-3</v>
      </c>
      <c r="TU48" s="22">
        <v>3.1405309999999999E-2</v>
      </c>
      <c r="TV48" s="22">
        <v>8.0138899999999999E-2</v>
      </c>
      <c r="TW48" s="22">
        <v>0.15170892</v>
      </c>
      <c r="TX48" s="22">
        <v>0.22785035000000001</v>
      </c>
      <c r="TY48" s="22">
        <v>0.27984533</v>
      </c>
      <c r="TZ48" s="22">
        <v>0.28677517000000002</v>
      </c>
      <c r="UA48" s="22">
        <v>0.25054707999999998</v>
      </c>
      <c r="UB48" s="22">
        <v>0.17964403000000001</v>
      </c>
      <c r="UC48" s="22">
        <v>0.10399607600000001</v>
      </c>
      <c r="UD48" s="22">
        <v>4.6181875999999997E-2</v>
      </c>
      <c r="UE48" s="22">
        <v>1.3903972000000001E-2</v>
      </c>
      <c r="UF48" s="22">
        <v>1.8621269000000001E-3</v>
      </c>
      <c r="UG48" s="22">
        <v>1.1175494E-4</v>
      </c>
      <c r="UH48" s="22">
        <v>6.7847145000000001E-6</v>
      </c>
      <c r="UI48" s="22">
        <v>4.1470255000000001E-7</v>
      </c>
      <c r="UJ48" s="22">
        <v>2.5444640000000002E-8</v>
      </c>
      <c r="UK48" s="22">
        <v>1.5643914E-9</v>
      </c>
      <c r="UL48" s="22">
        <v>9.6282220000000005E-11</v>
      </c>
      <c r="UM48" s="22">
        <v>5.9286374000000002E-12</v>
      </c>
      <c r="UN48" s="22">
        <v>3.6512435E-13</v>
      </c>
      <c r="UO48" s="22">
        <v>2.2487114E-14</v>
      </c>
      <c r="UP48" s="22">
        <v>1.3848252999999999E-15</v>
      </c>
      <c r="UQ48" s="22">
        <v>8.5270244000000001E-17</v>
      </c>
      <c r="UR48" s="22">
        <v>5.2575314000000003E-18</v>
      </c>
      <c r="US48" s="22">
        <v>2.0882841E-19</v>
      </c>
      <c r="UT48" s="22">
        <v>0</v>
      </c>
      <c r="UU48" s="22">
        <v>7.9204605999999998E-19</v>
      </c>
      <c r="UV48" s="22">
        <v>1.7971252999999999E-17</v>
      </c>
      <c r="UW48" s="22">
        <v>3.2753501E-16</v>
      </c>
      <c r="UX48" s="22">
        <v>5.6384010000000001E-15</v>
      </c>
      <c r="UY48" s="22">
        <v>9.5349199999999998E-14</v>
      </c>
      <c r="UZ48" s="22">
        <v>1.6025294000000001E-12</v>
      </c>
      <c r="VA48" s="22">
        <v>2.6862798000000001E-11</v>
      </c>
      <c r="VB48" s="22">
        <v>4.4948129999999998E-10</v>
      </c>
      <c r="VC48" s="22">
        <v>7.5055920000000002E-9</v>
      </c>
      <c r="VD48" s="22">
        <v>1.2496514000000001E-7</v>
      </c>
      <c r="VE48" s="22">
        <v>2.0712685000000001E-6</v>
      </c>
      <c r="VF48" s="22">
        <v>3.4085784000000001E-5</v>
      </c>
      <c r="VG48" s="22">
        <v>5.5441889999999997E-4</v>
      </c>
      <c r="VH48" s="22">
        <v>7.6282714E-3</v>
      </c>
      <c r="VI48" s="22">
        <v>3.1405351999999997E-2</v>
      </c>
      <c r="VJ48" s="22">
        <v>8.013895E-2</v>
      </c>
      <c r="VK48" s="22">
        <v>0.15170897999999999</v>
      </c>
      <c r="VL48" s="22">
        <v>0.22785037999999999</v>
      </c>
      <c r="VM48" s="22">
        <v>0.27984530000000002</v>
      </c>
      <c r="VN48" s="22">
        <v>0.28677513999999998</v>
      </c>
      <c r="VO48" s="22">
        <v>0.25054704999999999</v>
      </c>
      <c r="VP48" s="22">
        <v>0.17964396999999999</v>
      </c>
      <c r="VQ48" s="22">
        <v>0.10399603</v>
      </c>
      <c r="VR48" s="22">
        <v>4.6181834999999997E-2</v>
      </c>
      <c r="VS48" s="22">
        <v>1.3903955000000001E-2</v>
      </c>
      <c r="VT48" s="22">
        <v>1.8621247E-3</v>
      </c>
      <c r="VU48" s="22">
        <v>1.1175485999999999E-4</v>
      </c>
      <c r="VV48" s="22">
        <v>6.7847140000000004E-6</v>
      </c>
      <c r="VW48" s="22">
        <v>4.1470264000000002E-7</v>
      </c>
      <c r="VX48" s="22">
        <v>2.5444641999999999E-8</v>
      </c>
      <c r="VY48" s="22">
        <v>1.5643910999999999E-9</v>
      </c>
      <c r="VZ48" s="22">
        <v>9.6282170000000002E-11</v>
      </c>
      <c r="WA48" s="22">
        <v>5.9286356E-12</v>
      </c>
      <c r="WB48" s="22">
        <v>3.6512420000000001E-13</v>
      </c>
      <c r="WC48" s="22">
        <v>2.2487109E-14</v>
      </c>
      <c r="WD48" s="22">
        <v>1.3848251999999999E-15</v>
      </c>
      <c r="WE48" s="22">
        <v>8.5270229999999999E-17</v>
      </c>
      <c r="WF48" s="22">
        <v>5.2575297999999999E-18</v>
      </c>
      <c r="WG48" s="22">
        <v>2.0882835999999999E-19</v>
      </c>
      <c r="WH48" s="22">
        <v>0</v>
      </c>
      <c r="WI48" s="22">
        <v>7.9204950000000001E-19</v>
      </c>
      <c r="WJ48" s="22">
        <v>1.7971337999999999E-17</v>
      </c>
      <c r="WK48" s="22">
        <v>3.2753642E-16</v>
      </c>
      <c r="WL48" s="22">
        <v>5.6384270000000001E-15</v>
      </c>
      <c r="WM48" s="22">
        <v>9.5349604000000001E-14</v>
      </c>
      <c r="WN48" s="22">
        <v>1.6025364000000001E-12</v>
      </c>
      <c r="WO48" s="22">
        <v>2.6862928999999999E-11</v>
      </c>
      <c r="WP48" s="22">
        <v>4.4948375999999998E-10</v>
      </c>
      <c r="WQ48" s="22">
        <v>7.505628E-9</v>
      </c>
      <c r="WR48" s="22">
        <v>1.2496572E-7</v>
      </c>
      <c r="WS48" s="22">
        <v>2.0712775000000001E-6</v>
      </c>
      <c r="WT48" s="22">
        <v>3.4085937E-5</v>
      </c>
      <c r="WU48" s="22">
        <v>5.5442139999999996E-4</v>
      </c>
      <c r="WV48" s="22">
        <v>7.6282959999999997E-3</v>
      </c>
      <c r="WW48" s="22">
        <v>3.1405420000000003E-2</v>
      </c>
      <c r="WX48" s="22">
        <v>8.0139114999999997E-2</v>
      </c>
      <c r="WY48" s="22">
        <v>0.15170927000000001</v>
      </c>
      <c r="WZ48" s="22">
        <v>0.22785064999999999</v>
      </c>
      <c r="XA48" s="22">
        <v>0.27984545</v>
      </c>
      <c r="XB48" s="22">
        <v>0.28677517000000002</v>
      </c>
      <c r="XC48" s="22">
        <v>0.25054704999999999</v>
      </c>
      <c r="XD48" s="22">
        <v>0.17964394</v>
      </c>
      <c r="XE48" s="22">
        <v>0.10399599</v>
      </c>
      <c r="XF48" s="22">
        <v>4.6181800000000002E-2</v>
      </c>
      <c r="XG48" s="22">
        <v>1.3903948500000001E-2</v>
      </c>
      <c r="XH48" s="22">
        <v>1.8621236E-3</v>
      </c>
      <c r="XI48" s="22">
        <v>1.1175486999999999E-4</v>
      </c>
      <c r="XJ48" s="22">
        <v>6.7847170000000003E-6</v>
      </c>
      <c r="XK48" s="22">
        <v>4.1470297999999998E-7</v>
      </c>
      <c r="XL48" s="22">
        <v>2.5444662999999999E-8</v>
      </c>
      <c r="XM48" s="22">
        <v>1.564392E-9</v>
      </c>
      <c r="XN48" s="22">
        <v>9.628219E-11</v>
      </c>
      <c r="XO48" s="22">
        <v>5.9286349999999996E-12</v>
      </c>
      <c r="XP48" s="22">
        <v>3.6512424000000001E-13</v>
      </c>
      <c r="XQ48" s="22">
        <v>2.2487112E-14</v>
      </c>
      <c r="XR48" s="22">
        <v>1.3848256000000001E-15</v>
      </c>
      <c r="XS48" s="22">
        <v>8.5270239999999997E-17</v>
      </c>
      <c r="XT48" s="22">
        <v>5.2575297999999999E-18</v>
      </c>
      <c r="XU48" s="22">
        <v>2.0882845000000001E-19</v>
      </c>
      <c r="XV48" s="22">
        <v>0</v>
      </c>
      <c r="XW48" s="22">
        <v>7.9205355999999998E-19</v>
      </c>
      <c r="XX48" s="22">
        <v>1.7971430000000001E-17</v>
      </c>
      <c r="XY48" s="22">
        <v>3.2753824000000001E-16</v>
      </c>
      <c r="XZ48" s="22">
        <v>5.6384565000000004E-15</v>
      </c>
      <c r="YA48" s="22">
        <v>9.5350189999999996E-14</v>
      </c>
      <c r="YB48" s="22">
        <v>1.6025463E-12</v>
      </c>
      <c r="YC48" s="22">
        <v>2.6863068999999999E-11</v>
      </c>
      <c r="YD48" s="22">
        <v>4.4948537000000002E-10</v>
      </c>
      <c r="YE48" s="22">
        <v>7.5056485E-9</v>
      </c>
      <c r="YF48" s="22">
        <v>1.2496608000000001E-7</v>
      </c>
      <c r="YG48" s="22">
        <v>2.071284E-6</v>
      </c>
      <c r="YH48" s="22">
        <v>3.4086067999999998E-5</v>
      </c>
      <c r="YI48" s="22">
        <v>5.5442410000000001E-4</v>
      </c>
      <c r="YJ48" s="22">
        <v>7.6283132999999999E-3</v>
      </c>
      <c r="YK48" s="22">
        <v>3.1405464000000001E-2</v>
      </c>
      <c r="YL48" s="22">
        <v>8.0139230000000006E-2</v>
      </c>
      <c r="YM48" s="22">
        <v>0.15170954</v>
      </c>
      <c r="YN48" s="22">
        <v>0.22785114000000001</v>
      </c>
      <c r="YO48" s="22">
        <v>0.27984599999999998</v>
      </c>
      <c r="YP48" s="22">
        <v>0.28677567999999998</v>
      </c>
      <c r="YQ48" s="22">
        <v>0.25054739999999998</v>
      </c>
      <c r="YR48" s="22">
        <v>0.1796442</v>
      </c>
      <c r="YS48" s="22">
        <v>0.10399616</v>
      </c>
      <c r="YT48" s="22">
        <v>4.6181890000000003E-2</v>
      </c>
      <c r="YU48" s="22">
        <v>1.3903972000000001E-2</v>
      </c>
      <c r="YV48" s="22">
        <v>1.8621285E-3</v>
      </c>
      <c r="YW48" s="22">
        <v>1.11755144E-4</v>
      </c>
      <c r="YX48" s="22">
        <v>6.7847372999999998E-6</v>
      </c>
      <c r="YY48" s="22">
        <v>4.1470431999999998E-7</v>
      </c>
      <c r="YZ48" s="22">
        <v>2.5444749E-8</v>
      </c>
      <c r="ZA48" s="22">
        <v>1.5643966E-9</v>
      </c>
      <c r="ZB48" s="22">
        <v>9.6282429999999996E-11</v>
      </c>
      <c r="ZC48" s="22">
        <v>5.9286470000000001E-12</v>
      </c>
      <c r="ZD48" s="22">
        <v>3.6512487000000001E-13</v>
      </c>
      <c r="ZE48" s="22">
        <v>2.2487148E-14</v>
      </c>
      <c r="ZF48" s="22">
        <v>1.384828E-15</v>
      </c>
      <c r="ZG48" s="22">
        <v>8.5270369999999998E-17</v>
      </c>
      <c r="ZH48" s="22">
        <v>5.2575371999999997E-18</v>
      </c>
      <c r="ZI48" s="22">
        <v>2.0882878E-19</v>
      </c>
      <c r="ZJ48" s="22">
        <v>0</v>
      </c>
      <c r="ZK48" s="22">
        <v>7.920546E-19</v>
      </c>
      <c r="ZL48" s="22">
        <v>1.797145E-17</v>
      </c>
      <c r="ZM48" s="22">
        <v>3.275383E-16</v>
      </c>
      <c r="ZN48" s="22">
        <v>5.6384527000000002E-15</v>
      </c>
      <c r="ZO48" s="22">
        <v>9.5350039999999998E-14</v>
      </c>
      <c r="ZP48" s="22">
        <v>1.6025435E-12</v>
      </c>
      <c r="ZQ48" s="22">
        <v>2.6863051999999999E-11</v>
      </c>
      <c r="ZR48" s="22">
        <v>4.4948530000000002E-10</v>
      </c>
      <c r="ZS48" s="22">
        <v>7.5056550000000004E-9</v>
      </c>
      <c r="ZT48" s="22">
        <v>1.2496613999999999E-7</v>
      </c>
      <c r="ZU48" s="22">
        <v>2.0712854999999999E-6</v>
      </c>
      <c r="ZV48" s="22">
        <v>3.4086089999999998E-5</v>
      </c>
      <c r="ZW48" s="22">
        <v>5.544244E-4</v>
      </c>
      <c r="ZX48" s="22">
        <v>7.6283226000000001E-3</v>
      </c>
      <c r="ZY48" s="22">
        <v>3.1405516000000001E-2</v>
      </c>
      <c r="ZZ48" s="22">
        <v>8.0139379999999996E-2</v>
      </c>
      <c r="AAA48" s="22">
        <v>0.15170990000000001</v>
      </c>
      <c r="AAB48" s="22">
        <v>0.22785155000000001</v>
      </c>
      <c r="AAC48" s="22">
        <v>0.27984646000000002</v>
      </c>
      <c r="AAD48" s="22">
        <v>0.28677613000000002</v>
      </c>
      <c r="AAE48" s="22">
        <v>0.25054777</v>
      </c>
      <c r="AAF48" s="22">
        <v>0.17964447</v>
      </c>
      <c r="AAG48" s="22">
        <v>0.10399630999999999</v>
      </c>
      <c r="AAH48" s="22">
        <v>4.6181973000000001E-2</v>
      </c>
      <c r="AAI48" s="22">
        <v>1.39040025E-2</v>
      </c>
      <c r="AAJ48" s="22">
        <v>1.8621349E-3</v>
      </c>
      <c r="AAK48" s="22">
        <v>1.1175553E-4</v>
      </c>
      <c r="AAL48" s="22">
        <v>6.7847590000000002E-6</v>
      </c>
      <c r="AAM48" s="22">
        <v>4.1470564999999998E-7</v>
      </c>
      <c r="AAN48" s="22">
        <v>2.5444836000000001E-8</v>
      </c>
      <c r="AAO48" s="22">
        <v>1.5644022E-9</v>
      </c>
      <c r="AAP48" s="22">
        <v>9.6282745999999998E-11</v>
      </c>
      <c r="AAQ48" s="22">
        <v>5.9286642000000003E-12</v>
      </c>
      <c r="AAR48" s="22">
        <v>3.6512584000000002E-13</v>
      </c>
      <c r="AAS48" s="22">
        <v>2.2487209000000001E-14</v>
      </c>
      <c r="AAT48" s="22">
        <v>1.3848320000000001E-15</v>
      </c>
      <c r="AAU48" s="22">
        <v>8.5270630000000001E-17</v>
      </c>
      <c r="AAV48" s="22">
        <v>5.2575546E-18</v>
      </c>
      <c r="AAW48" s="22">
        <v>2.088296E-19</v>
      </c>
      <c r="AAX48" s="22">
        <v>0</v>
      </c>
      <c r="AAY48" s="22">
        <v>7.9205563000000004E-19</v>
      </c>
      <c r="AAZ48" s="22">
        <v>1.7971491E-17</v>
      </c>
      <c r="ABA48" s="22">
        <v>3.2753949999999998E-16</v>
      </c>
      <c r="ABB48" s="22">
        <v>5.6384802E-15</v>
      </c>
      <c r="ABC48" s="22">
        <v>9.5350506000000002E-14</v>
      </c>
      <c r="ABD48" s="22">
        <v>1.6025507999999999E-12</v>
      </c>
      <c r="ABE48" s="22">
        <v>2.686316E-11</v>
      </c>
      <c r="ABF48" s="22">
        <v>4.4948717000000002E-10</v>
      </c>
      <c r="ABG48" s="22">
        <v>7.5056820000000007E-9</v>
      </c>
      <c r="ABH48" s="22">
        <v>1.2496662999999999E-7</v>
      </c>
      <c r="ABI48" s="22">
        <v>2.0712923E-6</v>
      </c>
      <c r="ABJ48" s="22">
        <v>3.4086206000000002E-5</v>
      </c>
      <c r="ABK48" s="22">
        <v>5.5442610000000004E-4</v>
      </c>
      <c r="ABL48" s="22">
        <v>7.6283280000000002E-3</v>
      </c>
      <c r="ABM48" s="22">
        <v>3.1405527000000003E-2</v>
      </c>
      <c r="ABN48" s="22">
        <v>8.0139375999999998E-2</v>
      </c>
      <c r="ABO48" s="22">
        <v>0.15170976999999999</v>
      </c>
      <c r="ABP48" s="22">
        <v>0.22785148</v>
      </c>
      <c r="ABQ48" s="22">
        <v>0.27984642999999998</v>
      </c>
      <c r="ABR48" s="22">
        <v>0.28677606999999999</v>
      </c>
      <c r="ABS48" s="22">
        <v>0.25054774000000002</v>
      </c>
      <c r="ABT48" s="22">
        <v>0.17964436</v>
      </c>
      <c r="ABU48" s="22">
        <v>0.10399624</v>
      </c>
      <c r="ABV48" s="22">
        <v>4.6181953999999997E-2</v>
      </c>
      <c r="ABW48" s="22">
        <v>1.390401E-2</v>
      </c>
      <c r="ABX48" s="22">
        <v>1.8621391999999999E-3</v>
      </c>
      <c r="ABY48" s="22">
        <v>1.11755784E-4</v>
      </c>
      <c r="ABZ48" s="22">
        <v>6.7847719999999999E-6</v>
      </c>
      <c r="ACA48" s="22">
        <v>4.1470627999999999E-7</v>
      </c>
      <c r="ACB48" s="22">
        <v>2.5444866000000001E-8</v>
      </c>
      <c r="ACC48" s="22">
        <v>1.5644039999999999E-9</v>
      </c>
      <c r="ACD48" s="22">
        <v>9.6282820000000002E-11</v>
      </c>
      <c r="ACE48" s="22">
        <v>5.9286685999999996E-12</v>
      </c>
      <c r="ACF48" s="22">
        <v>3.6512589999999999E-13</v>
      </c>
      <c r="ACG48" s="22">
        <v>2.2487195000000001E-14</v>
      </c>
      <c r="ACH48" s="22">
        <v>1.3848288000000001E-15</v>
      </c>
      <c r="ACI48" s="22">
        <v>8.5270304000000003E-17</v>
      </c>
      <c r="ACJ48" s="22">
        <v>5.2575293999999998E-18</v>
      </c>
      <c r="ACK48" s="22">
        <v>2.0882857999999999E-19</v>
      </c>
      <c r="ACL48" s="22">
        <v>0</v>
      </c>
      <c r="ACM48" s="22">
        <v>7.9204929999999995E-19</v>
      </c>
      <c r="ACN48" s="22">
        <v>1.7971331000000001E-17</v>
      </c>
      <c r="ACO48" s="22">
        <v>3.2753613E-16</v>
      </c>
      <c r="ACP48" s="22">
        <v>5.6384170000000004E-15</v>
      </c>
      <c r="ACQ48" s="22">
        <v>9.5349415000000003E-14</v>
      </c>
      <c r="ACR48" s="22">
        <v>1.6025322000000001E-12</v>
      </c>
      <c r="ACS48" s="22">
        <v>2.6862835E-11</v>
      </c>
      <c r="ACT48" s="22">
        <v>4.4948166999999998E-10</v>
      </c>
      <c r="ACU48" s="22">
        <v>7.5055930000000005E-9</v>
      </c>
      <c r="ACV48" s="22">
        <v>1.2496519999999999E-7</v>
      </c>
      <c r="ACW48" s="22">
        <v>2.0712715999999999E-6</v>
      </c>
      <c r="ACX48" s="22">
        <v>3.4085904000000003E-5</v>
      </c>
      <c r="ACY48" s="22">
        <v>5.5442200000000005E-4</v>
      </c>
      <c r="ACZ48" s="22">
        <v>7.628269E-3</v>
      </c>
      <c r="ADA48" s="22">
        <v>3.1405259999999997E-2</v>
      </c>
      <c r="ADB48" s="22">
        <v>8.0138650000000006E-2</v>
      </c>
      <c r="ADC48" s="22">
        <v>0.15170847000000001</v>
      </c>
      <c r="ADD48" s="22">
        <v>0.22784945000000001</v>
      </c>
      <c r="ADE48" s="22">
        <v>0.27984408</v>
      </c>
      <c r="ADF48" s="22">
        <v>0.28677385999999999</v>
      </c>
      <c r="ADG48" s="22">
        <v>0.25054598</v>
      </c>
      <c r="ADH48" s="22">
        <v>0.17964330000000001</v>
      </c>
      <c r="ADI48" s="22">
        <v>0.10399574</v>
      </c>
      <c r="ADJ48" s="22">
        <v>4.6181793999999998E-2</v>
      </c>
      <c r="ADK48" s="22">
        <v>1.3903982E-2</v>
      </c>
      <c r="ADL48" s="22">
        <v>1.8621421E-3</v>
      </c>
      <c r="ADM48" s="22">
        <v>1.1175596600000001E-4</v>
      </c>
      <c r="ADN48" s="22">
        <v>6.7847823000000004E-6</v>
      </c>
      <c r="ADO48" s="22">
        <v>4.1470668000000001E-7</v>
      </c>
      <c r="ADP48" s="22">
        <v>2.5444847999999998E-8</v>
      </c>
      <c r="ADQ48" s="22">
        <v>1.5644004E-9</v>
      </c>
      <c r="ADR48" s="22">
        <v>9.6282420000000004E-11</v>
      </c>
      <c r="ADS48" s="22">
        <v>5.9286304000000002E-12</v>
      </c>
      <c r="ADT48" s="22">
        <v>3.6512297000000002E-13</v>
      </c>
      <c r="ADU48" s="22">
        <v>2.2487013999999999E-14</v>
      </c>
      <c r="ADV48" s="22">
        <v>1.3848205E-15</v>
      </c>
      <c r="ADW48" s="22">
        <v>8.5270239999999997E-17</v>
      </c>
      <c r="ADX48" s="22">
        <v>5.2575649999999998E-18</v>
      </c>
      <c r="ADY48" s="22">
        <v>2.0882924000000001E-19</v>
      </c>
      <c r="ADZ48" s="27"/>
      <c r="AEA48" s="53">
        <f t="shared" si="35"/>
        <v>43</v>
      </c>
      <c r="AEB48" s="52"/>
      <c r="AEC48" s="48">
        <f t="shared" si="31"/>
        <v>4.4320127E-20</v>
      </c>
      <c r="AED48" s="48">
        <f t="shared" si="31"/>
        <v>4.4320118000000001E-20</v>
      </c>
      <c r="AEE48" s="48">
        <f t="shared" si="31"/>
        <v>4.4320237E-20</v>
      </c>
      <c r="AEF48" s="48">
        <f t="shared" si="31"/>
        <v>4.4320198000000002E-20</v>
      </c>
      <c r="AEG48" s="48">
        <f t="shared" si="31"/>
        <v>4.4320080000000001E-20</v>
      </c>
      <c r="AEH48" s="48">
        <f t="shared" si="31"/>
        <v>4.4319940000000003E-20</v>
      </c>
      <c r="AEI48" s="48">
        <f t="shared" si="31"/>
        <v>4.431985E-20</v>
      </c>
      <c r="AEJ48" s="48">
        <f t="shared" si="31"/>
        <v>4.4319856000000001E-20</v>
      </c>
      <c r="AEK48" s="48">
        <f t="shared" si="31"/>
        <v>4.4319972000000002E-20</v>
      </c>
      <c r="AEL48" s="48">
        <f t="shared" si="31"/>
        <v>4.4320072E-20</v>
      </c>
      <c r="AEM48" s="48">
        <f t="shared" si="32"/>
        <v>4.4320150000000001E-20</v>
      </c>
      <c r="AEN48" s="48">
        <f t="shared" si="32"/>
        <v>4.4320247000000001E-20</v>
      </c>
      <c r="AEO48" s="48">
        <f t="shared" si="32"/>
        <v>4.4320209999999998E-20</v>
      </c>
      <c r="AEP48" s="48">
        <f t="shared" si="32"/>
        <v>4.432026E-20</v>
      </c>
      <c r="AEQ48" s="48">
        <f t="shared" si="32"/>
        <v>4.4320247000000001E-20</v>
      </c>
      <c r="AER48" s="48">
        <f t="shared" si="32"/>
        <v>4.4320270000000002E-20</v>
      </c>
      <c r="AES48" s="48">
        <f t="shared" si="32"/>
        <v>4.4320336999999998E-20</v>
      </c>
      <c r="AET48" s="48">
        <f t="shared" si="32"/>
        <v>4.4320515000000002E-20</v>
      </c>
      <c r="AEU48" s="48">
        <f t="shared" si="32"/>
        <v>4.4320289999999999E-20</v>
      </c>
      <c r="AEV48" s="44">
        <f t="shared" si="17"/>
        <v>11.89</v>
      </c>
      <c r="AEW48" s="52"/>
      <c r="AEX48" s="82">
        <v>2.0882803E-19</v>
      </c>
      <c r="AEY48" s="49">
        <f t="shared" si="18"/>
        <v>4.4320156631578953E-20</v>
      </c>
      <c r="AEZ48" s="52"/>
      <c r="AFA48" s="52"/>
      <c r="AFB48" s="48">
        <f t="shared" si="33"/>
        <v>0.29070430000000003</v>
      </c>
      <c r="AFC48" s="48">
        <f t="shared" si="33"/>
        <v>0.29070257999999999</v>
      </c>
      <c r="AFD48" s="48">
        <f t="shared" si="33"/>
        <v>0.29070315000000002</v>
      </c>
      <c r="AFE48" s="48">
        <f t="shared" si="33"/>
        <v>0.29070413000000001</v>
      </c>
      <c r="AFF48" s="48">
        <f t="shared" si="33"/>
        <v>0.29070425</v>
      </c>
      <c r="AFG48" s="48">
        <f t="shared" si="33"/>
        <v>0.29070362</v>
      </c>
      <c r="AFH48" s="48">
        <f t="shared" si="33"/>
        <v>0.29070294000000002</v>
      </c>
      <c r="AFI48" s="48">
        <f t="shared" si="33"/>
        <v>0.29070257999999999</v>
      </c>
      <c r="AFJ48" s="48">
        <f t="shared" si="33"/>
        <v>0.29070227999999998</v>
      </c>
      <c r="AFK48" s="48">
        <f t="shared" si="33"/>
        <v>0.29070230000000002</v>
      </c>
      <c r="AFL48" s="48">
        <f t="shared" si="34"/>
        <v>0.29070249999999997</v>
      </c>
      <c r="AFM48" s="48">
        <f t="shared" si="34"/>
        <v>0.29070279999999998</v>
      </c>
      <c r="AFN48" s="48">
        <f t="shared" si="34"/>
        <v>0.29070288</v>
      </c>
      <c r="AFO48" s="48">
        <f t="shared" si="34"/>
        <v>0.29070311999999998</v>
      </c>
      <c r="AFP48" s="48">
        <f t="shared" si="34"/>
        <v>0.29070306000000001</v>
      </c>
      <c r="AFQ48" s="48">
        <f t="shared" si="34"/>
        <v>0.29070318000000001</v>
      </c>
      <c r="AFR48" s="48">
        <f t="shared" si="34"/>
        <v>0.29070376999999997</v>
      </c>
      <c r="AFS48" s="48">
        <f t="shared" si="34"/>
        <v>0.29070422000000001</v>
      </c>
      <c r="AFT48" s="48">
        <f t="shared" si="34"/>
        <v>0.29070420000000002</v>
      </c>
      <c r="AFU48" s="52"/>
      <c r="AFV48" s="49">
        <f t="shared" si="25"/>
        <v>0.29070325578947381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</row>
    <row r="49" spans="1:1109" ht="2.1" customHeight="1" x14ac:dyDescent="0.25">
      <c r="A49" s="27"/>
      <c r="B49" s="43">
        <v>43</v>
      </c>
      <c r="C49" s="44">
        <v>12.18</v>
      </c>
      <c r="D49" s="73">
        <f t="shared" si="22"/>
        <v>2</v>
      </c>
      <c r="E49" s="27"/>
      <c r="F49" s="74">
        <v>0</v>
      </c>
      <c r="G49" s="20">
        <v>2.4732579999999999E-19</v>
      </c>
      <c r="H49" s="20">
        <v>5.6117364000000002E-18</v>
      </c>
      <c r="I49" s="20">
        <v>1.0222644E-16</v>
      </c>
      <c r="J49" s="20">
        <v>1.7583960000000001E-15</v>
      </c>
      <c r="K49" s="20">
        <v>2.9709183000000002E-14</v>
      </c>
      <c r="L49" s="20">
        <v>4.9890009999999998E-13</v>
      </c>
      <c r="M49" s="20">
        <v>8.3583579999999996E-12</v>
      </c>
      <c r="N49" s="20">
        <v>1.3988099999999999E-10</v>
      </c>
      <c r="O49" s="20">
        <v>2.3396629999999999E-9</v>
      </c>
      <c r="P49" s="20">
        <v>3.9128597E-8</v>
      </c>
      <c r="Q49" s="20">
        <v>6.5475239999999998E-7</v>
      </c>
      <c r="R49" s="20">
        <v>1.09757675E-5</v>
      </c>
      <c r="S49" s="20">
        <v>1.8472051E-4</v>
      </c>
      <c r="T49" s="20">
        <v>3.1327874999999999E-3</v>
      </c>
      <c r="U49" s="20">
        <v>1.8334652999999999E-2</v>
      </c>
      <c r="V49" s="20">
        <v>5.4803308000000002E-2</v>
      </c>
      <c r="W49" s="20">
        <v>0.11611441</v>
      </c>
      <c r="X49" s="20">
        <v>0.19180836000000001</v>
      </c>
      <c r="Y49" s="20">
        <v>0.25749685999999999</v>
      </c>
      <c r="Z49" s="20">
        <v>0.28486112000000002</v>
      </c>
      <c r="AA49" s="21">
        <v>0.27260195999999998</v>
      </c>
      <c r="AB49" s="21">
        <v>0.21547311999999999</v>
      </c>
      <c r="AC49" s="21">
        <v>0.14010304000000001</v>
      </c>
      <c r="AD49" s="21">
        <v>7.2517170000000006E-2</v>
      </c>
      <c r="AE49" s="21">
        <v>2.7784851999999999E-2</v>
      </c>
      <c r="AF49" s="21">
        <v>6.5101890000000004E-3</v>
      </c>
      <c r="AG49" s="21">
        <v>4.3633775000000001E-4</v>
      </c>
      <c r="AH49" s="21">
        <v>2.8304204999999999E-5</v>
      </c>
      <c r="AI49" s="21">
        <v>1.8021531999999999E-6</v>
      </c>
      <c r="AJ49" s="21">
        <v>1.13465155E-7</v>
      </c>
      <c r="AK49" s="21">
        <v>7.0937234E-9</v>
      </c>
      <c r="AL49" s="21">
        <v>4.4146419999999999E-10</v>
      </c>
      <c r="AM49" s="21">
        <v>2.7389365E-11</v>
      </c>
      <c r="AN49" s="21">
        <v>1.6956964999999999E-12</v>
      </c>
      <c r="AO49" s="21">
        <v>1.0482479E-13</v>
      </c>
      <c r="AP49" s="21">
        <v>6.4730430000000002E-15</v>
      </c>
      <c r="AQ49" s="21">
        <v>3.9939103999999998E-16</v>
      </c>
      <c r="AR49" s="21">
        <v>2.466474E-17</v>
      </c>
      <c r="AS49" s="21">
        <v>9.8055939999999991E-19</v>
      </c>
      <c r="AT49" s="22">
        <v>0</v>
      </c>
      <c r="AU49" s="22">
        <v>2.4731814000000001E-19</v>
      </c>
      <c r="AV49" s="22">
        <v>5.6115746999999997E-18</v>
      </c>
      <c r="AW49" s="22">
        <v>1.0222364E-16</v>
      </c>
      <c r="AX49" s="22">
        <v>1.7583503E-15</v>
      </c>
      <c r="AY49" s="22">
        <v>2.9708413000000002E-14</v>
      </c>
      <c r="AZ49" s="22">
        <v>4.9888685000000001E-13</v>
      </c>
      <c r="BA49" s="22">
        <v>8.3581369999999996E-12</v>
      </c>
      <c r="BB49" s="22">
        <v>1.3987718000000001E-10</v>
      </c>
      <c r="BC49" s="22">
        <v>2.3395990000000002E-9</v>
      </c>
      <c r="BD49" s="22">
        <v>3.9127528E-8</v>
      </c>
      <c r="BE49" s="22">
        <v>6.5473495E-7</v>
      </c>
      <c r="BF49" s="22">
        <v>1.0975495999999999E-5</v>
      </c>
      <c r="BG49" s="22">
        <v>1.8471618000000001E-4</v>
      </c>
      <c r="BH49" s="22">
        <v>3.1327185999999998E-3</v>
      </c>
      <c r="BI49" s="22">
        <v>1.8334382999999999E-2</v>
      </c>
      <c r="BJ49" s="22">
        <v>5.4802709999999998E-2</v>
      </c>
      <c r="BK49" s="22">
        <v>0.116113335</v>
      </c>
      <c r="BL49" s="22">
        <v>0.1918068</v>
      </c>
      <c r="BM49" s="22">
        <v>0.25749507999999999</v>
      </c>
      <c r="BN49" s="22">
        <v>0.28485945000000001</v>
      </c>
      <c r="BO49" s="22">
        <v>0.27260037999999998</v>
      </c>
      <c r="BP49" s="22">
        <v>0.21547204</v>
      </c>
      <c r="BQ49" s="22">
        <v>0.14010244999999999</v>
      </c>
      <c r="BR49" s="22">
        <v>7.2516919999999999E-2</v>
      </c>
      <c r="BS49" s="22">
        <v>2.7784753999999998E-2</v>
      </c>
      <c r="BT49" s="22">
        <v>6.5101715999999997E-3</v>
      </c>
      <c r="BU49" s="22">
        <v>4.3633680000000001E-4</v>
      </c>
      <c r="BV49" s="22">
        <v>2.8304148E-5</v>
      </c>
      <c r="BW49" s="22">
        <v>1.8021503E-6</v>
      </c>
      <c r="BX49" s="22">
        <v>1.13465006E-7</v>
      </c>
      <c r="BY49" s="22">
        <v>7.0937126999999999E-9</v>
      </c>
      <c r="BZ49" s="22">
        <v>4.4146373000000001E-10</v>
      </c>
      <c r="CA49" s="22">
        <v>2.7389348E-11</v>
      </c>
      <c r="CB49" s="22">
        <v>1.6956969E-12</v>
      </c>
      <c r="CC49" s="22">
        <v>1.0482472E-13</v>
      </c>
      <c r="CD49" s="22">
        <v>6.4730245000000004E-15</v>
      </c>
      <c r="CE49" s="22">
        <v>3.9938987999999999E-16</v>
      </c>
      <c r="CF49" s="22">
        <v>2.4664749E-17</v>
      </c>
      <c r="CG49" s="22">
        <v>9.8055860000000007E-19</v>
      </c>
      <c r="CH49" s="22">
        <v>0</v>
      </c>
      <c r="CI49" s="22">
        <v>2.4732080000000002E-19</v>
      </c>
      <c r="CJ49" s="22">
        <v>5.6116292999999997E-18</v>
      </c>
      <c r="CK49" s="22">
        <v>1.0222453E-16</v>
      </c>
      <c r="CL49" s="22">
        <v>1.7583639999999999E-15</v>
      </c>
      <c r="CM49" s="22">
        <v>2.9708637E-14</v>
      </c>
      <c r="CN49" s="22">
        <v>4.9889070000000001E-13</v>
      </c>
      <c r="CO49" s="22">
        <v>8.3582009999999994E-12</v>
      </c>
      <c r="CP49" s="22">
        <v>1.3987832E-10</v>
      </c>
      <c r="CQ49" s="22">
        <v>2.3396175999999999E-9</v>
      </c>
      <c r="CR49" s="22">
        <v>3.9127844000000001E-8</v>
      </c>
      <c r="CS49" s="22">
        <v>6.5474019999999998E-7</v>
      </c>
      <c r="CT49" s="22">
        <v>1.0975576499999999E-5</v>
      </c>
      <c r="CU49" s="22">
        <v>1.8471743999999999E-4</v>
      </c>
      <c r="CV49" s="22">
        <v>3.1327396E-3</v>
      </c>
      <c r="CW49" s="22">
        <v>1.833444E-2</v>
      </c>
      <c r="CX49" s="22">
        <v>5.4802835000000001E-2</v>
      </c>
      <c r="CY49" s="22">
        <v>0.116113625</v>
      </c>
      <c r="CZ49" s="22">
        <v>0.19180723999999999</v>
      </c>
      <c r="DA49" s="22">
        <v>0.25749569999999999</v>
      </c>
      <c r="DB49" s="22">
        <v>0.28486007000000002</v>
      </c>
      <c r="DC49" s="22">
        <v>0.27260095000000001</v>
      </c>
      <c r="DD49" s="22">
        <v>0.21547239000000001</v>
      </c>
      <c r="DE49" s="22">
        <v>0.14010264</v>
      </c>
      <c r="DF49" s="22">
        <v>7.2517010000000007E-2</v>
      </c>
      <c r="DG49" s="22">
        <v>2.7784797999999999E-2</v>
      </c>
      <c r="DH49" s="22">
        <v>6.5101854999999997E-3</v>
      </c>
      <c r="DI49" s="22">
        <v>4.3633795999999998E-4</v>
      </c>
      <c r="DJ49" s="22">
        <v>2.8304233999999999E-5</v>
      </c>
      <c r="DK49" s="22">
        <v>1.8021565E-6</v>
      </c>
      <c r="DL49" s="22">
        <v>1.1346541E-7</v>
      </c>
      <c r="DM49" s="22">
        <v>7.0937370000000002E-9</v>
      </c>
      <c r="DN49" s="22">
        <v>4.4146477999999999E-10</v>
      </c>
      <c r="DO49" s="22">
        <v>2.7389382000000001E-11</v>
      </c>
      <c r="DP49" s="22">
        <v>1.6956988999999999E-12</v>
      </c>
      <c r="DQ49" s="22">
        <v>1.0482508999999999E-13</v>
      </c>
      <c r="DR49" s="22">
        <v>6.4730650000000002E-15</v>
      </c>
      <c r="DS49" s="22">
        <v>3.9939151999999999E-16</v>
      </c>
      <c r="DT49" s="22">
        <v>2.4664819E-17</v>
      </c>
      <c r="DU49" s="22">
        <v>9.8056190000000004E-19</v>
      </c>
      <c r="DV49" s="22">
        <v>0</v>
      </c>
      <c r="DW49" s="22">
        <v>2.4732276000000002E-19</v>
      </c>
      <c r="DX49" s="22">
        <v>5.6116727000000003E-18</v>
      </c>
      <c r="DY49" s="22">
        <v>1.0222536E-16</v>
      </c>
      <c r="DZ49" s="22">
        <v>1.7583781999999999E-15</v>
      </c>
      <c r="EA49" s="22">
        <v>2.9708878E-14</v>
      </c>
      <c r="EB49" s="22">
        <v>4.9889469999999999E-13</v>
      </c>
      <c r="EC49" s="22">
        <v>8.358272E-12</v>
      </c>
      <c r="ED49" s="22">
        <v>1.3987947E-10</v>
      </c>
      <c r="EE49" s="22">
        <v>2.3396374E-9</v>
      </c>
      <c r="EF49" s="22">
        <v>3.9128160000000003E-8</v>
      </c>
      <c r="EG49" s="22">
        <v>6.5474509999999997E-7</v>
      </c>
      <c r="EH49" s="22">
        <v>1.0975656E-5</v>
      </c>
      <c r="EI49" s="22">
        <v>1.847187E-4</v>
      </c>
      <c r="EJ49" s="22">
        <v>3.1327566000000002E-3</v>
      </c>
      <c r="EK49" s="22">
        <v>1.8334525000000001E-2</v>
      </c>
      <c r="EL49" s="22">
        <v>5.4803055000000003E-2</v>
      </c>
      <c r="EM49" s="22">
        <v>0.11611406000000001</v>
      </c>
      <c r="EN49" s="22">
        <v>0.19180796999999999</v>
      </c>
      <c r="EO49" s="22">
        <v>0.25749670000000002</v>
      </c>
      <c r="EP49" s="22">
        <v>0.28486103000000002</v>
      </c>
      <c r="EQ49" s="22">
        <v>0.27260178000000002</v>
      </c>
      <c r="ER49" s="22">
        <v>0.21547297000000001</v>
      </c>
      <c r="ES49" s="22">
        <v>0.14010297999999999</v>
      </c>
      <c r="ET49" s="22">
        <v>7.2517150000000002E-2</v>
      </c>
      <c r="EU49" s="22">
        <v>2.7784843E-2</v>
      </c>
      <c r="EV49" s="22">
        <v>6.5101930000000001E-3</v>
      </c>
      <c r="EW49" s="22">
        <v>4.3633792999999999E-4</v>
      </c>
      <c r="EX49" s="22">
        <v>2.8304214000000001E-5</v>
      </c>
      <c r="EY49" s="22">
        <v>1.8021540000000001E-6</v>
      </c>
      <c r="EZ49" s="22">
        <v>1.1346520500000001E-7</v>
      </c>
      <c r="FA49" s="22">
        <v>7.0937202999999999E-9</v>
      </c>
      <c r="FB49" s="22">
        <v>4.4146375E-10</v>
      </c>
      <c r="FC49" s="22">
        <v>2.7389316999999999E-11</v>
      </c>
      <c r="FD49" s="22">
        <v>1.6956963E-12</v>
      </c>
      <c r="FE49" s="22">
        <v>1.0482514E-13</v>
      </c>
      <c r="FF49" s="22">
        <v>6.4730474000000002E-15</v>
      </c>
      <c r="FG49" s="22">
        <v>3.9939168000000001E-16</v>
      </c>
      <c r="FH49" s="22">
        <v>2.4664794000000001E-17</v>
      </c>
      <c r="FI49" s="22">
        <v>9.8056089999999995E-19</v>
      </c>
      <c r="FJ49" s="22">
        <v>0</v>
      </c>
      <c r="FK49" s="22">
        <v>2.4732394999999999E-19</v>
      </c>
      <c r="FL49" s="22">
        <v>5.6117E-18</v>
      </c>
      <c r="FM49" s="22">
        <v>1.02225845E-16</v>
      </c>
      <c r="FN49" s="22">
        <v>1.7583861000000001E-15</v>
      </c>
      <c r="FO49" s="22">
        <v>2.9709010000000002E-14</v>
      </c>
      <c r="FP49" s="22">
        <v>4.9889709999999997E-13</v>
      </c>
      <c r="FQ49" s="22">
        <v>8.3583114000000002E-12</v>
      </c>
      <c r="FR49" s="22">
        <v>1.3988016E-10</v>
      </c>
      <c r="FS49" s="22">
        <v>2.3396497999999998E-9</v>
      </c>
      <c r="FT49" s="22">
        <v>3.9128369999999997E-8</v>
      </c>
      <c r="FU49" s="22">
        <v>6.5474839999999998E-7</v>
      </c>
      <c r="FV49" s="22">
        <v>1.097571E-5</v>
      </c>
      <c r="FW49" s="22">
        <v>1.8471952E-4</v>
      </c>
      <c r="FX49" s="22">
        <v>3.1327717000000001E-3</v>
      </c>
      <c r="FY49" s="22">
        <v>1.8334587999999999E-2</v>
      </c>
      <c r="FZ49" s="22">
        <v>5.4803193E-2</v>
      </c>
      <c r="GA49" s="22">
        <v>0.11611427000000001</v>
      </c>
      <c r="GB49" s="22">
        <v>0.19180823999999999</v>
      </c>
      <c r="GC49" s="22">
        <v>0.25749689999999997</v>
      </c>
      <c r="GD49" s="22">
        <v>0.28486119999999998</v>
      </c>
      <c r="GE49" s="22">
        <v>0.27260195999999998</v>
      </c>
      <c r="GF49" s="22">
        <v>0.215473</v>
      </c>
      <c r="GG49" s="22">
        <v>0.14010288000000001</v>
      </c>
      <c r="GH49" s="22">
        <v>7.2517070000000003E-2</v>
      </c>
      <c r="GI49" s="22">
        <v>2.778481E-2</v>
      </c>
      <c r="GJ49" s="22">
        <v>6.5101734000000003E-3</v>
      </c>
      <c r="GK49" s="22">
        <v>4.3633617999999999E-4</v>
      </c>
      <c r="GL49" s="22">
        <v>2.8304087999999999E-5</v>
      </c>
      <c r="GM49" s="22">
        <v>1.8021461E-6</v>
      </c>
      <c r="GN49" s="22">
        <v>1.1346477E-7</v>
      </c>
      <c r="GO49" s="22">
        <v>7.0937069999999998E-9</v>
      </c>
      <c r="GP49" s="22">
        <v>4.4146425E-10</v>
      </c>
      <c r="GQ49" s="22">
        <v>2.7389401999999999E-11</v>
      </c>
      <c r="GR49" s="22">
        <v>1.6956950000000001E-12</v>
      </c>
      <c r="GS49" s="22">
        <v>1.0482451E-13</v>
      </c>
      <c r="GT49" s="22">
        <v>6.4730380000000003E-15</v>
      </c>
      <c r="GU49" s="22">
        <v>3.9939042999999999E-16</v>
      </c>
      <c r="GV49" s="22">
        <v>2.4664723999999998E-17</v>
      </c>
      <c r="GW49" s="22">
        <v>9.8055800000000009E-19</v>
      </c>
      <c r="GX49" s="22">
        <v>0</v>
      </c>
      <c r="GY49" s="22">
        <v>2.4732462999999998E-19</v>
      </c>
      <c r="GZ49" s="22">
        <v>5.6117135999999999E-18</v>
      </c>
      <c r="HA49" s="22">
        <v>1.0222608E-16</v>
      </c>
      <c r="HB49" s="22">
        <v>1.7583901999999999E-15</v>
      </c>
      <c r="HC49" s="22">
        <v>2.9709084000000001E-14</v>
      </c>
      <c r="HD49" s="22">
        <v>4.9889829999999995E-13</v>
      </c>
      <c r="HE49" s="22">
        <v>8.3583304999999999E-12</v>
      </c>
      <c r="HF49" s="22">
        <v>1.3988040000000001E-10</v>
      </c>
      <c r="HG49" s="22">
        <v>2.3396542E-9</v>
      </c>
      <c r="HH49" s="22">
        <v>3.9128484E-8</v>
      </c>
      <c r="HI49" s="22">
        <v>6.5475069999999996E-7</v>
      </c>
      <c r="HJ49" s="22">
        <v>1.0975746E-5</v>
      </c>
      <c r="HK49" s="22">
        <v>1.8472009E-4</v>
      </c>
      <c r="HL49" s="22">
        <v>3.1327799999999999E-3</v>
      </c>
      <c r="HM49" s="22">
        <v>1.8334609000000002E-2</v>
      </c>
      <c r="HN49" s="22">
        <v>5.4803200000000003E-2</v>
      </c>
      <c r="HO49" s="22">
        <v>0.11611417</v>
      </c>
      <c r="HP49" s="22">
        <v>0.1918079</v>
      </c>
      <c r="HQ49" s="22">
        <v>0.25749630000000001</v>
      </c>
      <c r="HR49" s="22">
        <v>0.28486050000000002</v>
      </c>
      <c r="HS49" s="22">
        <v>0.27260128</v>
      </c>
      <c r="HT49" s="22">
        <v>0.21547239000000001</v>
      </c>
      <c r="HU49" s="22">
        <v>0.14010249</v>
      </c>
      <c r="HV49" s="22">
        <v>7.2516819999999996E-2</v>
      </c>
      <c r="HW49" s="22">
        <v>2.7784706999999999E-2</v>
      </c>
      <c r="HX49" s="22">
        <v>6.5101480000000003E-3</v>
      </c>
      <c r="HY49" s="22">
        <v>4.3633478E-4</v>
      </c>
      <c r="HZ49" s="22">
        <v>2.8304026E-5</v>
      </c>
      <c r="IA49" s="22">
        <v>1.8021434999999999E-6</v>
      </c>
      <c r="IB49" s="22">
        <v>1.1346456E-7</v>
      </c>
      <c r="IC49" s="22">
        <v>7.0936800000000003E-9</v>
      </c>
      <c r="ID49" s="22">
        <v>4.4146173E-10</v>
      </c>
      <c r="IE49" s="22">
        <v>2.7389260999999999E-11</v>
      </c>
      <c r="IF49" s="22">
        <v>1.6956911E-12</v>
      </c>
      <c r="IG49" s="22">
        <v>1.0482436E-13</v>
      </c>
      <c r="IH49" s="22">
        <v>6.4730274999999998E-15</v>
      </c>
      <c r="II49" s="22">
        <v>3.9938914000000002E-16</v>
      </c>
      <c r="IJ49" s="22">
        <v>2.4664647000000001E-17</v>
      </c>
      <c r="IK49" s="22">
        <v>9.8055520000000007E-19</v>
      </c>
      <c r="IL49" s="22">
        <v>0</v>
      </c>
      <c r="IM49" s="22">
        <v>2.473243E-19</v>
      </c>
      <c r="IN49" s="22">
        <v>5.6117045000000001E-18</v>
      </c>
      <c r="IO49" s="22">
        <v>1.0222588E-16</v>
      </c>
      <c r="IP49" s="22">
        <v>1.7583857999999999E-15</v>
      </c>
      <c r="IQ49" s="22">
        <v>2.9708995999999998E-14</v>
      </c>
      <c r="IR49" s="22">
        <v>4.9889670000000004E-13</v>
      </c>
      <c r="IS49" s="22">
        <v>8.3583010000000006E-12</v>
      </c>
      <c r="IT49" s="22">
        <v>1.3987995E-10</v>
      </c>
      <c r="IU49" s="22">
        <v>2.3396449999999999E-9</v>
      </c>
      <c r="IV49" s="22">
        <v>3.9128313000000002E-8</v>
      </c>
      <c r="IW49" s="22">
        <v>6.5474789999999996E-7</v>
      </c>
      <c r="IX49" s="22">
        <v>1.0975701999999999E-5</v>
      </c>
      <c r="IY49" s="22">
        <v>1.8471956999999999E-4</v>
      </c>
      <c r="IZ49" s="22">
        <v>3.1327717000000001E-3</v>
      </c>
      <c r="JA49" s="22">
        <v>1.8334579E-2</v>
      </c>
      <c r="JB49" s="22">
        <v>5.4803119999999997E-2</v>
      </c>
      <c r="JC49" s="22">
        <v>0.11611397599999999</v>
      </c>
      <c r="JD49" s="22">
        <v>0.19180754999999999</v>
      </c>
      <c r="JE49" s="22">
        <v>0.25749569999999999</v>
      </c>
      <c r="JF49" s="22">
        <v>0.28485978000000001</v>
      </c>
      <c r="JG49" s="22">
        <v>0.27260050000000002</v>
      </c>
      <c r="JH49" s="22">
        <v>0.21547179999999999</v>
      </c>
      <c r="JI49" s="22">
        <v>0.14010212</v>
      </c>
      <c r="JJ49" s="22">
        <v>7.2516689999999995E-2</v>
      </c>
      <c r="JK49" s="22">
        <v>2.7784679999999999E-2</v>
      </c>
      <c r="JL49" s="22">
        <v>6.5101515999999998E-3</v>
      </c>
      <c r="JM49" s="22">
        <v>4.363352E-4</v>
      </c>
      <c r="JN49" s="22">
        <v>2.8304054E-5</v>
      </c>
      <c r="JO49" s="22">
        <v>1.8021458999999999E-6</v>
      </c>
      <c r="JP49" s="22">
        <v>1.1346482E-7</v>
      </c>
      <c r="JQ49" s="22">
        <v>7.0936950000000001E-9</v>
      </c>
      <c r="JR49" s="22">
        <v>4.4146142000000001E-10</v>
      </c>
      <c r="JS49" s="22">
        <v>2.7389170000000001E-11</v>
      </c>
      <c r="JT49" s="22">
        <v>1.6956880999999999E-12</v>
      </c>
      <c r="JU49" s="22">
        <v>1.0482444E-13</v>
      </c>
      <c r="JV49" s="22">
        <v>6.4730236999999997E-15</v>
      </c>
      <c r="JW49" s="22">
        <v>3.993887E-16</v>
      </c>
      <c r="JX49" s="22">
        <v>2.4664615000000001E-17</v>
      </c>
      <c r="JY49" s="22">
        <v>9.8055380000000006E-19</v>
      </c>
      <c r="JZ49" s="22">
        <v>0</v>
      </c>
      <c r="KA49" s="22">
        <v>2.4732356999999999E-19</v>
      </c>
      <c r="KB49" s="22">
        <v>5.6116866999999997E-18</v>
      </c>
      <c r="KC49" s="22">
        <v>1.0222557E-16</v>
      </c>
      <c r="KD49" s="22">
        <v>1.7583803999999999E-15</v>
      </c>
      <c r="KE49" s="22">
        <v>2.9708898000000003E-14</v>
      </c>
      <c r="KF49" s="22">
        <v>4.9889486999999995E-13</v>
      </c>
      <c r="KG49" s="22">
        <v>8.358272E-12</v>
      </c>
      <c r="KH49" s="22">
        <v>1.3987948E-10</v>
      </c>
      <c r="KI49" s="22">
        <v>2.3396384999999999E-9</v>
      </c>
      <c r="KJ49" s="22">
        <v>3.9128180000000002E-8</v>
      </c>
      <c r="KK49" s="22">
        <v>6.5474575E-7</v>
      </c>
      <c r="KL49" s="22">
        <v>1.0975672000000001E-5</v>
      </c>
      <c r="KM49" s="22">
        <v>1.8471907000000001E-4</v>
      </c>
      <c r="KN49" s="22">
        <v>3.1327646999999999E-3</v>
      </c>
      <c r="KO49" s="22">
        <v>1.8334534E-2</v>
      </c>
      <c r="KP49" s="22">
        <v>5.4802977000000003E-2</v>
      </c>
      <c r="KQ49" s="22">
        <v>0.11611370999999999</v>
      </c>
      <c r="KR49" s="22">
        <v>0.19180712</v>
      </c>
      <c r="KS49" s="22">
        <v>0.25749522000000002</v>
      </c>
      <c r="KT49" s="22">
        <v>0.28485945000000001</v>
      </c>
      <c r="KU49" s="22">
        <v>0.27260023</v>
      </c>
      <c r="KV49" s="22">
        <v>0.21547160000000001</v>
      </c>
      <c r="KW49" s="22">
        <v>0.14010204000000001</v>
      </c>
      <c r="KX49" s="22">
        <v>7.2516659999999997E-2</v>
      </c>
      <c r="KY49" s="22">
        <v>2.7784677000000001E-2</v>
      </c>
      <c r="KZ49" s="22">
        <v>6.5101595000000003E-3</v>
      </c>
      <c r="LA49" s="22">
        <v>4.3633582999999998E-4</v>
      </c>
      <c r="LB49" s="22">
        <v>2.8304071999999999E-5</v>
      </c>
      <c r="LC49" s="22">
        <v>1.8021458E-6</v>
      </c>
      <c r="LD49" s="22">
        <v>1.1346481E-7</v>
      </c>
      <c r="LE49" s="22">
        <v>7.0937019999999998E-9</v>
      </c>
      <c r="LF49" s="22">
        <v>4.4146237E-10</v>
      </c>
      <c r="LG49" s="22">
        <v>2.7389211999999999E-11</v>
      </c>
      <c r="LH49" s="22">
        <v>1.695689E-12</v>
      </c>
      <c r="LI49" s="22">
        <v>1.0482455E-13</v>
      </c>
      <c r="LJ49" s="22">
        <v>6.4730231999999998E-15</v>
      </c>
      <c r="LK49" s="22">
        <v>3.9938884999999998E-16</v>
      </c>
      <c r="LL49" s="22">
        <v>2.4664627999999999E-17</v>
      </c>
      <c r="LM49" s="22">
        <v>9.8055419999999999E-19</v>
      </c>
      <c r="LN49" s="22">
        <v>0</v>
      </c>
      <c r="LO49" s="22">
        <v>2.4732309999999999E-19</v>
      </c>
      <c r="LP49" s="22">
        <v>5.6116784999999997E-18</v>
      </c>
      <c r="LQ49" s="22">
        <v>1.0222543E-16</v>
      </c>
      <c r="LR49" s="22">
        <v>1.7583785000000001E-15</v>
      </c>
      <c r="LS49" s="22">
        <v>2.9708859999999997E-14</v>
      </c>
      <c r="LT49" s="22">
        <v>4.9889443999999997E-13</v>
      </c>
      <c r="LU49" s="22">
        <v>8.3582659999999998E-12</v>
      </c>
      <c r="LV49" s="22">
        <v>1.3987943000000001E-10</v>
      </c>
      <c r="LW49" s="22">
        <v>2.3396369999999999E-9</v>
      </c>
      <c r="LX49" s="22">
        <v>3.9128163999999997E-8</v>
      </c>
      <c r="LY49" s="22">
        <v>6.5474509999999997E-7</v>
      </c>
      <c r="LZ49" s="22">
        <v>1.0975658000000001E-5</v>
      </c>
      <c r="MA49" s="22">
        <v>1.8471884999999999E-4</v>
      </c>
      <c r="MB49" s="22">
        <v>3.1327607999999999E-3</v>
      </c>
      <c r="MC49" s="22">
        <v>1.8334512000000001E-2</v>
      </c>
      <c r="MD49" s="22">
        <v>5.4802905999999998E-2</v>
      </c>
      <c r="ME49" s="22">
        <v>0.116113536</v>
      </c>
      <c r="MF49" s="22">
        <v>0.19180686999999999</v>
      </c>
      <c r="MG49" s="22">
        <v>0.25749495999999999</v>
      </c>
      <c r="MH49" s="22">
        <v>0.28485915000000001</v>
      </c>
      <c r="MI49" s="22">
        <v>0.27260008000000002</v>
      </c>
      <c r="MJ49" s="22">
        <v>0.21547158</v>
      </c>
      <c r="MK49" s="22">
        <v>0.14010206</v>
      </c>
      <c r="ML49" s="22">
        <v>7.2516695000000006E-2</v>
      </c>
      <c r="MM49" s="22">
        <v>2.7784716000000001E-2</v>
      </c>
      <c r="MN49" s="22">
        <v>6.5101780000000001E-3</v>
      </c>
      <c r="MO49" s="22">
        <v>4.3633737000000001E-4</v>
      </c>
      <c r="MP49" s="22">
        <v>2.8304174000000001E-5</v>
      </c>
      <c r="MQ49" s="22">
        <v>1.8021500999999999E-6</v>
      </c>
      <c r="MR49" s="22">
        <v>1.1346496400000001E-7</v>
      </c>
      <c r="MS49" s="22">
        <v>7.0937140000000003E-9</v>
      </c>
      <c r="MT49" s="22">
        <v>4.4146395000000001E-10</v>
      </c>
      <c r="MU49" s="22">
        <v>2.7389345999999999E-11</v>
      </c>
      <c r="MV49" s="22">
        <v>1.6956969E-12</v>
      </c>
      <c r="MW49" s="22">
        <v>1.0482492E-13</v>
      </c>
      <c r="MX49" s="22">
        <v>6.47304E-15</v>
      </c>
      <c r="MY49" s="22">
        <v>3.9939000000000002E-16</v>
      </c>
      <c r="MZ49" s="22">
        <v>2.4664697999999999E-17</v>
      </c>
      <c r="NA49" s="22">
        <v>9.8055689999999998E-19</v>
      </c>
      <c r="NB49" s="22">
        <v>0</v>
      </c>
      <c r="NC49" s="22">
        <v>2.4732186000000001E-19</v>
      </c>
      <c r="ND49" s="22">
        <v>5.6116490000000002E-18</v>
      </c>
      <c r="NE49" s="22">
        <v>1.0222491E-16</v>
      </c>
      <c r="NF49" s="22">
        <v>1.7583697000000001E-15</v>
      </c>
      <c r="NG49" s="22">
        <v>2.9708732000000001E-14</v>
      </c>
      <c r="NH49" s="22">
        <v>4.9889210000000001E-13</v>
      </c>
      <c r="NI49" s="22">
        <v>8.3582229999999992E-12</v>
      </c>
      <c r="NJ49" s="22">
        <v>1.3987875E-10</v>
      </c>
      <c r="NK49" s="22">
        <v>2.3396263000000002E-9</v>
      </c>
      <c r="NL49" s="22">
        <v>3.9127983000000003E-8</v>
      </c>
      <c r="NM49" s="22">
        <v>6.5474234000000002E-7</v>
      </c>
      <c r="NN49" s="22">
        <v>1.0975612999999999E-5</v>
      </c>
      <c r="NO49" s="22">
        <v>1.8471808000000001E-4</v>
      </c>
      <c r="NP49" s="22">
        <v>3.1327484E-3</v>
      </c>
      <c r="NQ49" s="22">
        <v>1.8334449999999999E-2</v>
      </c>
      <c r="NR49" s="22">
        <v>5.4802786999999999E-2</v>
      </c>
      <c r="NS49" s="22">
        <v>0.11611339399999999</v>
      </c>
      <c r="NT49" s="22">
        <v>0.19180678000000001</v>
      </c>
      <c r="NU49" s="22">
        <v>0.25749493000000001</v>
      </c>
      <c r="NV49" s="22">
        <v>0.28485924000000001</v>
      </c>
      <c r="NW49" s="22">
        <v>0.27260013999999999</v>
      </c>
      <c r="NX49" s="22">
        <v>0.21547179</v>
      </c>
      <c r="NY49" s="22">
        <v>0.14010227</v>
      </c>
      <c r="NZ49" s="22">
        <v>7.2516813999999999E-2</v>
      </c>
      <c r="OA49" s="22">
        <v>2.7784745999999999E-2</v>
      </c>
      <c r="OB49" s="22">
        <v>6.5101865E-3</v>
      </c>
      <c r="OC49" s="22">
        <v>4.3633815999999999E-4</v>
      </c>
      <c r="OD49" s="22">
        <v>2.8304227999999999E-5</v>
      </c>
      <c r="OE49" s="22">
        <v>1.8021540000000001E-6</v>
      </c>
      <c r="OF49" s="22">
        <v>1.13465134E-7</v>
      </c>
      <c r="OG49" s="22">
        <v>7.0937190000000003E-9</v>
      </c>
      <c r="OH49" s="22">
        <v>4.4146449999999998E-10</v>
      </c>
      <c r="OI49" s="22">
        <v>2.7389417000000001E-11</v>
      </c>
      <c r="OJ49" s="22">
        <v>1.6957023999999999E-12</v>
      </c>
      <c r="OK49" s="22">
        <v>1.0482518E-13</v>
      </c>
      <c r="OL49" s="22">
        <v>6.4730539999999998E-15</v>
      </c>
      <c r="OM49" s="22">
        <v>3.9939080000000002E-16</v>
      </c>
      <c r="ON49" s="22">
        <v>2.4664747000000001E-17</v>
      </c>
      <c r="OO49" s="22">
        <v>9.8055889999999996E-19</v>
      </c>
      <c r="OP49" s="22">
        <v>0</v>
      </c>
      <c r="OQ49" s="22">
        <v>2.4732116000000001E-19</v>
      </c>
      <c r="OR49" s="22">
        <v>5.611632E-18</v>
      </c>
      <c r="OS49" s="22">
        <v>1.0222455500000001E-16</v>
      </c>
      <c r="OT49" s="22">
        <v>1.7583645E-15</v>
      </c>
      <c r="OU49" s="22">
        <v>2.9708646999999998E-14</v>
      </c>
      <c r="OV49" s="22">
        <v>4.9889075000000004E-13</v>
      </c>
      <c r="OW49" s="22">
        <v>8.3581995000000002E-12</v>
      </c>
      <c r="OX49" s="22">
        <v>1.3987832E-10</v>
      </c>
      <c r="OY49" s="22">
        <v>2.3396198000000002E-9</v>
      </c>
      <c r="OZ49" s="22">
        <v>3.9127897000000002E-8</v>
      </c>
      <c r="PA49" s="22">
        <v>6.5474089999999998E-7</v>
      </c>
      <c r="PB49" s="22">
        <v>1.0975591000000001E-5</v>
      </c>
      <c r="PC49" s="22">
        <v>1.8471764999999999E-4</v>
      </c>
      <c r="PD49" s="22">
        <v>3.1327426000000002E-3</v>
      </c>
      <c r="PE49" s="22">
        <v>1.8334436999999999E-2</v>
      </c>
      <c r="PF49" s="22">
        <v>5.4802745999999999E-2</v>
      </c>
      <c r="PG49" s="22">
        <v>0.116113365</v>
      </c>
      <c r="PH49" s="22">
        <v>0.19180678000000001</v>
      </c>
      <c r="PI49" s="22">
        <v>0.25749502000000002</v>
      </c>
      <c r="PJ49" s="22">
        <v>0.28485948</v>
      </c>
      <c r="PK49" s="22">
        <v>0.27260037999999998</v>
      </c>
      <c r="PL49" s="22">
        <v>0.21547198000000001</v>
      </c>
      <c r="PM49" s="22">
        <v>0.14010244999999999</v>
      </c>
      <c r="PN49" s="22">
        <v>7.2516919999999999E-2</v>
      </c>
      <c r="PO49" s="22">
        <v>2.7784783E-2</v>
      </c>
      <c r="PP49" s="22">
        <v>6.5101910000000002E-3</v>
      </c>
      <c r="PQ49" s="22">
        <v>4.3633828E-4</v>
      </c>
      <c r="PR49" s="22">
        <v>2.8304255E-5</v>
      </c>
      <c r="PS49" s="22">
        <v>1.8021573E-6</v>
      </c>
      <c r="PT49" s="22">
        <v>1.13465404E-7</v>
      </c>
      <c r="PU49" s="22">
        <v>7.0937367000000001E-9</v>
      </c>
      <c r="PV49" s="22">
        <v>4.4146540000000001E-10</v>
      </c>
      <c r="PW49" s="22">
        <v>2.7389471E-11</v>
      </c>
      <c r="PX49" s="22">
        <v>1.6957053E-12</v>
      </c>
      <c r="PY49" s="22">
        <v>1.0482536E-13</v>
      </c>
      <c r="PZ49" s="22">
        <v>6.473066E-15</v>
      </c>
      <c r="QA49" s="22">
        <v>3.9939159999999998E-16</v>
      </c>
      <c r="QB49" s="22">
        <v>2.4664791999999999E-17</v>
      </c>
      <c r="QC49" s="22">
        <v>9.8056079999999992E-19</v>
      </c>
      <c r="QD49" s="22">
        <v>0</v>
      </c>
      <c r="QE49" s="22">
        <v>2.4731929999999998E-19</v>
      </c>
      <c r="QF49" s="22">
        <v>5.6115882999999996E-18</v>
      </c>
      <c r="QG49" s="22">
        <v>1.0222382E-16</v>
      </c>
      <c r="QH49" s="22">
        <v>1.7583517E-15</v>
      </c>
      <c r="QI49" s="22">
        <v>2.9708427E-14</v>
      </c>
      <c r="QJ49" s="22">
        <v>4.9888717000000005E-13</v>
      </c>
      <c r="QK49" s="22">
        <v>8.358146E-12</v>
      </c>
      <c r="QL49" s="22">
        <v>1.3987738999999999E-10</v>
      </c>
      <c r="QM49" s="22">
        <v>2.3396027000000001E-9</v>
      </c>
      <c r="QN49" s="22">
        <v>3.9127609999999999E-8</v>
      </c>
      <c r="QO49" s="22">
        <v>6.5473630000000002E-7</v>
      </c>
      <c r="QP49" s="22">
        <v>1.0975517999999999E-5</v>
      </c>
      <c r="QQ49" s="22">
        <v>1.8471669999999999E-4</v>
      </c>
      <c r="QR49" s="22">
        <v>3.1327296000000001E-3</v>
      </c>
      <c r="QS49" s="22">
        <v>1.8334426000000001E-2</v>
      </c>
      <c r="QT49" s="22">
        <v>5.4802768000000002E-2</v>
      </c>
      <c r="QU49" s="22">
        <v>0.11611342400000001</v>
      </c>
      <c r="QV49" s="22">
        <v>0.19180692999999999</v>
      </c>
      <c r="QW49" s="22">
        <v>0.25749529999999998</v>
      </c>
      <c r="QX49" s="22">
        <v>0.28485969999999999</v>
      </c>
      <c r="QY49" s="22">
        <v>0.27260067999999998</v>
      </c>
      <c r="QZ49" s="22">
        <v>0.21547225</v>
      </c>
      <c r="RA49" s="22">
        <v>0.14010257000000001</v>
      </c>
      <c r="RB49" s="22">
        <v>7.2516999999999998E-2</v>
      </c>
      <c r="RC49" s="22">
        <v>2.7784804E-2</v>
      </c>
      <c r="RD49" s="22">
        <v>6.5101943999999997E-3</v>
      </c>
      <c r="RE49" s="22">
        <v>4.3633822000000002E-4</v>
      </c>
      <c r="RF49" s="22">
        <v>2.8304254E-5</v>
      </c>
      <c r="RG49" s="22">
        <v>1.8021587E-6</v>
      </c>
      <c r="RH49" s="22">
        <v>1.1346563E-7</v>
      </c>
      <c r="RI49" s="22">
        <v>7.093757E-9</v>
      </c>
      <c r="RJ49" s="22">
        <v>4.4146656000000001E-10</v>
      </c>
      <c r="RK49" s="22">
        <v>2.7389519999999999E-11</v>
      </c>
      <c r="RL49" s="22">
        <v>1.6957072999999999E-12</v>
      </c>
      <c r="RM49" s="22">
        <v>1.0482545E-13</v>
      </c>
      <c r="RN49" s="22">
        <v>6.4730757999999998E-15</v>
      </c>
      <c r="RO49" s="22">
        <v>3.9939241999999998E-16</v>
      </c>
      <c r="RP49" s="22">
        <v>2.4664838000000001E-17</v>
      </c>
      <c r="RQ49" s="22">
        <v>9.8056250000000002E-19</v>
      </c>
      <c r="RR49" s="22">
        <v>0</v>
      </c>
      <c r="RS49" s="22">
        <v>2.4731873E-19</v>
      </c>
      <c r="RT49" s="22">
        <v>5.6115754999999999E-18</v>
      </c>
      <c r="RU49" s="22">
        <v>1.0222356E-16</v>
      </c>
      <c r="RV49" s="22">
        <v>1.7583478000000001E-15</v>
      </c>
      <c r="RW49" s="22">
        <v>2.9708359999999999E-14</v>
      </c>
      <c r="RX49" s="22">
        <v>4.9888624999999996E-13</v>
      </c>
      <c r="RY49" s="22">
        <v>8.358132E-12</v>
      </c>
      <c r="RZ49" s="22">
        <v>1.3987723E-10</v>
      </c>
      <c r="SA49" s="22">
        <v>2.3395998E-9</v>
      </c>
      <c r="SB49" s="22">
        <v>3.9127539999999997E-8</v>
      </c>
      <c r="SC49" s="22">
        <v>6.5473495E-7</v>
      </c>
      <c r="SD49" s="22">
        <v>1.0975492E-5</v>
      </c>
      <c r="SE49" s="22">
        <v>1.8471625999999999E-4</v>
      </c>
      <c r="SF49" s="22">
        <v>3.1327239999999999E-3</v>
      </c>
      <c r="SG49" s="22">
        <v>1.8334410999999998E-2</v>
      </c>
      <c r="SH49" s="22">
        <v>5.4802745999999999E-2</v>
      </c>
      <c r="SI49" s="22">
        <v>0.11611341999999999</v>
      </c>
      <c r="SJ49" s="22">
        <v>0.19180692999999999</v>
      </c>
      <c r="SK49" s="22">
        <v>0.25749529999999998</v>
      </c>
      <c r="SL49" s="22">
        <v>0.28485987000000002</v>
      </c>
      <c r="SM49" s="22">
        <v>0.27260074000000001</v>
      </c>
      <c r="SN49" s="22">
        <v>0.21547230000000001</v>
      </c>
      <c r="SO49" s="22">
        <v>0.14010259999999999</v>
      </c>
      <c r="SP49" s="22">
        <v>7.2516999999999998E-2</v>
      </c>
      <c r="SQ49" s="22">
        <v>2.7784808000000001E-2</v>
      </c>
      <c r="SR49" s="22">
        <v>6.5101906999999997E-3</v>
      </c>
      <c r="SS49" s="22">
        <v>4.3633780000000002E-4</v>
      </c>
      <c r="ST49" s="22">
        <v>2.8304225000000001E-5</v>
      </c>
      <c r="SU49" s="22">
        <v>1.8021559999999999E-6</v>
      </c>
      <c r="SV49" s="22">
        <v>1.1346551E-7</v>
      </c>
      <c r="SW49" s="22">
        <v>7.0937535999999997E-9</v>
      </c>
      <c r="SX49" s="22">
        <v>4.4146658999999998E-10</v>
      </c>
      <c r="SY49" s="22">
        <v>2.7389509E-11</v>
      </c>
      <c r="SZ49" s="22">
        <v>1.6957055999999999E-12</v>
      </c>
      <c r="TA49" s="22">
        <v>1.04825315E-13</v>
      </c>
      <c r="TB49" s="22">
        <v>6.4730686000000003E-15</v>
      </c>
      <c r="TC49" s="22">
        <v>3.9939202E-16</v>
      </c>
      <c r="TD49" s="22">
        <v>2.4664814000000001E-17</v>
      </c>
      <c r="TE49" s="22">
        <v>9.8056149999999993E-19</v>
      </c>
      <c r="TF49" s="22">
        <v>0</v>
      </c>
      <c r="TG49" s="22">
        <v>2.4731806E-19</v>
      </c>
      <c r="TH49" s="22">
        <v>5.6115623E-18</v>
      </c>
      <c r="TI49" s="22">
        <v>1.02223265E-16</v>
      </c>
      <c r="TJ49" s="22">
        <v>1.7583425E-15</v>
      </c>
      <c r="TK49" s="22">
        <v>2.9708289999999999E-14</v>
      </c>
      <c r="TL49" s="22">
        <v>4.9888489999999999E-13</v>
      </c>
      <c r="TM49" s="22">
        <v>8.3581050000000006E-12</v>
      </c>
      <c r="TN49" s="22">
        <v>1.3987677999999999E-10</v>
      </c>
      <c r="TO49" s="22">
        <v>2.3395936000000001E-9</v>
      </c>
      <c r="TP49" s="22">
        <v>3.9127435999999997E-8</v>
      </c>
      <c r="TQ49" s="22">
        <v>6.547332E-7</v>
      </c>
      <c r="TR49" s="22">
        <v>1.0975463000000001E-5</v>
      </c>
      <c r="TS49" s="22">
        <v>1.8471574000000001E-4</v>
      </c>
      <c r="TT49" s="22">
        <v>3.1327154E-3</v>
      </c>
      <c r="TU49" s="22">
        <v>1.8334397999999998E-2</v>
      </c>
      <c r="TV49" s="22">
        <v>5.4802780000000002E-2</v>
      </c>
      <c r="TW49" s="22">
        <v>0.11611349</v>
      </c>
      <c r="TX49" s="22">
        <v>0.19180713999999999</v>
      </c>
      <c r="TY49" s="22">
        <v>0.25749555000000002</v>
      </c>
      <c r="TZ49" s="22">
        <v>0.28486007000000002</v>
      </c>
      <c r="UA49" s="22">
        <v>0.27260097999999999</v>
      </c>
      <c r="UB49" s="22">
        <v>0.21547239000000001</v>
      </c>
      <c r="UC49" s="22">
        <v>0.14010265</v>
      </c>
      <c r="UD49" s="22">
        <v>7.2517010000000007E-2</v>
      </c>
      <c r="UE49" s="22">
        <v>2.7784823E-2</v>
      </c>
      <c r="UF49" s="22">
        <v>6.510198E-3</v>
      </c>
      <c r="UG49" s="22">
        <v>4.3633867999999998E-4</v>
      </c>
      <c r="UH49" s="22">
        <v>2.8304274000000002E-5</v>
      </c>
      <c r="UI49" s="22">
        <v>1.8021592000000001E-6</v>
      </c>
      <c r="UJ49" s="22">
        <v>1.13465696E-7</v>
      </c>
      <c r="UK49" s="22">
        <v>7.0937650000000001E-9</v>
      </c>
      <c r="UL49" s="22">
        <v>4.4146739999999997E-10</v>
      </c>
      <c r="UM49" s="22">
        <v>2.7389554E-11</v>
      </c>
      <c r="UN49" s="22">
        <v>1.6957076000000001E-12</v>
      </c>
      <c r="UO49" s="22">
        <v>1.04825396E-13</v>
      </c>
      <c r="UP49" s="22">
        <v>6.4730740000000002E-15</v>
      </c>
      <c r="UQ49" s="22">
        <v>3.9939241999999998E-16</v>
      </c>
      <c r="UR49" s="22">
        <v>2.4664832999999999E-17</v>
      </c>
      <c r="US49" s="22">
        <v>9.8056219999999993E-19</v>
      </c>
      <c r="UT49" s="22">
        <v>0</v>
      </c>
      <c r="UU49" s="22">
        <v>2.4731829999999999E-19</v>
      </c>
      <c r="UV49" s="22">
        <v>5.6115655999999998E-18</v>
      </c>
      <c r="UW49" s="22">
        <v>1.022234E-16</v>
      </c>
      <c r="UX49" s="22">
        <v>1.7583442999999999E-15</v>
      </c>
      <c r="UY49" s="22">
        <v>2.9708312000000001E-14</v>
      </c>
      <c r="UZ49" s="22">
        <v>4.9888532999999998E-13</v>
      </c>
      <c r="VA49" s="22">
        <v>8.3581110000000008E-12</v>
      </c>
      <c r="VB49" s="22">
        <v>1.3987682000000001E-10</v>
      </c>
      <c r="VC49" s="22">
        <v>2.3395947E-9</v>
      </c>
      <c r="VD49" s="22">
        <v>3.9127470000000001E-8</v>
      </c>
      <c r="VE49" s="22">
        <v>6.5473403999999998E-7</v>
      </c>
      <c r="VF49" s="22">
        <v>1.0975472E-5</v>
      </c>
      <c r="VG49" s="22">
        <v>1.8471589E-4</v>
      </c>
      <c r="VH49" s="22">
        <v>3.1327181000000001E-3</v>
      </c>
      <c r="VI49" s="22">
        <v>1.8334423999999998E-2</v>
      </c>
      <c r="VJ49" s="22">
        <v>5.4802824E-2</v>
      </c>
      <c r="VK49" s="22">
        <v>0.11611354</v>
      </c>
      <c r="VL49" s="22">
        <v>0.19180713999999999</v>
      </c>
      <c r="VM49" s="22">
        <v>0.25749551999999998</v>
      </c>
      <c r="VN49" s="22">
        <v>0.28486003999999998</v>
      </c>
      <c r="VO49" s="22">
        <v>0.27260092000000002</v>
      </c>
      <c r="VP49" s="22">
        <v>0.21547236</v>
      </c>
      <c r="VQ49" s="22">
        <v>0.14010258</v>
      </c>
      <c r="VR49" s="22">
        <v>7.2516949999999997E-2</v>
      </c>
      <c r="VS49" s="22">
        <v>2.7784792999999999E-2</v>
      </c>
      <c r="VT49" s="22">
        <v>6.5101925000000003E-3</v>
      </c>
      <c r="VU49" s="22">
        <v>4.3633849999999999E-4</v>
      </c>
      <c r="VV49" s="22">
        <v>2.8304284999999998E-5</v>
      </c>
      <c r="VW49" s="22">
        <v>1.8021607E-6</v>
      </c>
      <c r="VX49" s="22">
        <v>1.1346574500000001E-7</v>
      </c>
      <c r="VY49" s="22">
        <v>7.0937656000000003E-9</v>
      </c>
      <c r="VZ49" s="22">
        <v>4.4146728000000001E-10</v>
      </c>
      <c r="WA49" s="22">
        <v>2.7389556000000001E-11</v>
      </c>
      <c r="WB49" s="22">
        <v>1.6957072999999999E-12</v>
      </c>
      <c r="WC49" s="22">
        <v>1.04825396E-13</v>
      </c>
      <c r="WD49" s="22">
        <v>6.4730745000000001E-15</v>
      </c>
      <c r="WE49" s="22">
        <v>3.993923E-16</v>
      </c>
      <c r="WF49" s="22">
        <v>2.4664820000000001E-17</v>
      </c>
      <c r="WG49" s="22">
        <v>9.8056190000000004E-19</v>
      </c>
      <c r="WH49" s="22">
        <v>0</v>
      </c>
      <c r="WI49" s="22">
        <v>2.4731955999999999E-19</v>
      </c>
      <c r="WJ49" s="22">
        <v>5.6115979999999997E-18</v>
      </c>
      <c r="WK49" s="22">
        <v>1.0222395E-16</v>
      </c>
      <c r="WL49" s="22">
        <v>1.7583537E-15</v>
      </c>
      <c r="WM49" s="22">
        <v>2.9708458E-14</v>
      </c>
      <c r="WN49" s="22">
        <v>4.9888766000000005E-13</v>
      </c>
      <c r="WO49" s="22">
        <v>8.3581490000000001E-12</v>
      </c>
      <c r="WP49" s="22">
        <v>1.3987749999999999E-10</v>
      </c>
      <c r="WQ49" s="22">
        <v>2.3396057999999998E-9</v>
      </c>
      <c r="WR49" s="22">
        <v>3.9127652E-8</v>
      </c>
      <c r="WS49" s="22">
        <v>6.5473677000000003E-7</v>
      </c>
      <c r="WT49" s="22">
        <v>1.0975520999999999E-5</v>
      </c>
      <c r="WU49" s="22">
        <v>1.8471663E-4</v>
      </c>
      <c r="WV49" s="22">
        <v>3.1327296000000001E-3</v>
      </c>
      <c r="WW49" s="22">
        <v>1.8334468999999999E-2</v>
      </c>
      <c r="WX49" s="22">
        <v>5.4802950000000003E-2</v>
      </c>
      <c r="WY49" s="22">
        <v>0.1161138</v>
      </c>
      <c r="WZ49" s="22">
        <v>0.19180742000000001</v>
      </c>
      <c r="XA49" s="22">
        <v>0.25749576000000002</v>
      </c>
      <c r="XB49" s="22">
        <v>0.28486007000000002</v>
      </c>
      <c r="XC49" s="22">
        <v>0.27260092000000002</v>
      </c>
      <c r="XD49" s="22">
        <v>0.21547234000000001</v>
      </c>
      <c r="XE49" s="22">
        <v>0.14010254999999999</v>
      </c>
      <c r="XF49" s="22">
        <v>7.2516919999999999E-2</v>
      </c>
      <c r="XG49" s="22">
        <v>2.7784771999999999E-2</v>
      </c>
      <c r="XH49" s="22">
        <v>6.5101910000000002E-3</v>
      </c>
      <c r="XI49" s="22">
        <v>4.3633856999999998E-4</v>
      </c>
      <c r="XJ49" s="22">
        <v>2.8304300999999999E-5</v>
      </c>
      <c r="XK49" s="22">
        <v>1.8021625E-6</v>
      </c>
      <c r="XL49" s="22">
        <v>1.1346588000000001E-7</v>
      </c>
      <c r="XM49" s="22">
        <v>7.0937712999999996E-9</v>
      </c>
      <c r="XN49" s="22">
        <v>4.4146736E-10</v>
      </c>
      <c r="XO49" s="22">
        <v>2.7389551999999998E-11</v>
      </c>
      <c r="XP49" s="22">
        <v>1.6957072999999999E-12</v>
      </c>
      <c r="XQ49" s="22">
        <v>1.04825396E-13</v>
      </c>
      <c r="XR49" s="22">
        <v>6.4730759999999998E-15</v>
      </c>
      <c r="XS49" s="22">
        <v>3.9939239999999998E-16</v>
      </c>
      <c r="XT49" s="22">
        <v>2.4664820000000001E-17</v>
      </c>
      <c r="XU49" s="22">
        <v>9.805621000000001E-19</v>
      </c>
      <c r="XV49" s="22">
        <v>0</v>
      </c>
      <c r="XW49" s="22">
        <v>2.4732063999999999E-19</v>
      </c>
      <c r="XX49" s="22">
        <v>5.6116229999999998E-18</v>
      </c>
      <c r="XY49" s="22">
        <v>1.0222442000000001E-16</v>
      </c>
      <c r="XZ49" s="22">
        <v>1.7583626E-15</v>
      </c>
      <c r="YA49" s="22">
        <v>2.9708630000000001E-14</v>
      </c>
      <c r="YB49" s="22">
        <v>4.9889075000000004E-13</v>
      </c>
      <c r="YC49" s="22">
        <v>8.3581989999999999E-12</v>
      </c>
      <c r="YD49" s="22">
        <v>1.3987816000000001E-10</v>
      </c>
      <c r="YE49" s="22">
        <v>2.3396143000000001E-9</v>
      </c>
      <c r="YF49" s="22">
        <v>3.9127773000000002E-8</v>
      </c>
      <c r="YG49" s="22">
        <v>6.5473910000000002E-7</v>
      </c>
      <c r="YH49" s="22">
        <v>1.0975559E-5</v>
      </c>
      <c r="YI49" s="22">
        <v>1.8471726999999999E-4</v>
      </c>
      <c r="YJ49" s="22">
        <v>3.1327389999999998E-3</v>
      </c>
      <c r="YK49" s="22">
        <v>1.83345E-2</v>
      </c>
      <c r="YL49" s="22">
        <v>5.4803030000000003E-2</v>
      </c>
      <c r="YM49" s="22">
        <v>0.11611400500000001</v>
      </c>
      <c r="YN49" s="22">
        <v>0.1918078</v>
      </c>
      <c r="YO49" s="22">
        <v>0.25749633</v>
      </c>
      <c r="YP49" s="22">
        <v>0.28486050000000002</v>
      </c>
      <c r="YQ49" s="22">
        <v>0.27260129999999999</v>
      </c>
      <c r="YR49" s="22">
        <v>0.21547263999999999</v>
      </c>
      <c r="YS49" s="22">
        <v>0.14010275999999999</v>
      </c>
      <c r="YT49" s="22">
        <v>7.251705E-2</v>
      </c>
      <c r="YU49" s="22">
        <v>2.7784825999999999E-2</v>
      </c>
      <c r="YV49" s="22">
        <v>6.5102019999999997E-3</v>
      </c>
      <c r="YW49" s="22">
        <v>4.3633950000000001E-4</v>
      </c>
      <c r="YX49" s="22">
        <v>2.8304372E-5</v>
      </c>
      <c r="YY49" s="22">
        <v>1.8021674999999999E-6</v>
      </c>
      <c r="YZ49" s="22">
        <v>1.1346623000000001E-7</v>
      </c>
      <c r="ZA49" s="22">
        <v>7.0937918000000003E-9</v>
      </c>
      <c r="ZB49" s="22">
        <v>4.4146846999999998E-10</v>
      </c>
      <c r="ZC49" s="22">
        <v>2.7389603999999999E-11</v>
      </c>
      <c r="ZD49" s="22">
        <v>1.6957102E-12</v>
      </c>
      <c r="ZE49" s="22">
        <v>1.0482558600000001E-13</v>
      </c>
      <c r="ZF49" s="22">
        <v>6.4730889999999998E-15</v>
      </c>
      <c r="ZG49" s="22">
        <v>3.9939313E-16</v>
      </c>
      <c r="ZH49" s="22">
        <v>2.4664864999999999E-17</v>
      </c>
      <c r="ZI49" s="22">
        <v>9.8056410000000008E-19</v>
      </c>
      <c r="ZJ49" s="22">
        <v>0</v>
      </c>
      <c r="ZK49" s="22">
        <v>2.4732093E-19</v>
      </c>
      <c r="ZL49" s="22">
        <v>5.6116279999999997E-18</v>
      </c>
      <c r="ZM49" s="22">
        <v>1.0222445E-16</v>
      </c>
      <c r="ZN49" s="22">
        <v>1.7583613E-15</v>
      </c>
      <c r="ZO49" s="22">
        <v>2.9708572999999999E-14</v>
      </c>
      <c r="ZP49" s="22">
        <v>4.9888989999999995E-13</v>
      </c>
      <c r="ZQ49" s="22">
        <v>8.3581869999999994E-12</v>
      </c>
      <c r="ZR49" s="22">
        <v>1.3987818E-10</v>
      </c>
      <c r="ZS49" s="22">
        <v>2.3396167E-9</v>
      </c>
      <c r="ZT49" s="22">
        <v>3.9127829999999997E-8</v>
      </c>
      <c r="ZU49" s="22">
        <v>6.5473995000000003E-7</v>
      </c>
      <c r="ZV49" s="22">
        <v>1.0975575E-5</v>
      </c>
      <c r="ZW49" s="22">
        <v>1.8471752E-4</v>
      </c>
      <c r="ZX49" s="22">
        <v>3.1327427999999998E-3</v>
      </c>
      <c r="ZY49" s="22">
        <v>1.8334530000000002E-2</v>
      </c>
      <c r="ZZ49" s="22">
        <v>5.480314E-2</v>
      </c>
      <c r="AAA49" s="22">
        <v>0.11611426599999999</v>
      </c>
      <c r="AAB49" s="22">
        <v>0.19180823999999999</v>
      </c>
      <c r="AAC49" s="22">
        <v>0.25749676999999999</v>
      </c>
      <c r="AAD49" s="22">
        <v>0.28486096999999999</v>
      </c>
      <c r="AAE49" s="22">
        <v>0.27260171999999999</v>
      </c>
      <c r="AAF49" s="22">
        <v>0.21547295</v>
      </c>
      <c r="AAG49" s="22">
        <v>0.14010302999999999</v>
      </c>
      <c r="AAH49" s="22">
        <v>7.2517189999999995E-2</v>
      </c>
      <c r="AAI49" s="22">
        <v>2.7784888000000001E-2</v>
      </c>
      <c r="AAJ49" s="22">
        <v>6.5102210000000001E-3</v>
      </c>
      <c r="AAK49" s="22">
        <v>4.3634084000000002E-4</v>
      </c>
      <c r="AAL49" s="22">
        <v>2.8304465000000001E-5</v>
      </c>
      <c r="AAM49" s="22">
        <v>1.8021733999999999E-6</v>
      </c>
      <c r="AAN49" s="22">
        <v>1.13466605E-7</v>
      </c>
      <c r="AAO49" s="22">
        <v>7.0938159999999998E-9</v>
      </c>
      <c r="AAP49" s="22">
        <v>4.4146986000000002E-10</v>
      </c>
      <c r="AAQ49" s="22">
        <v>2.7389680000000001E-11</v>
      </c>
      <c r="AAR49" s="22">
        <v>1.6957146999999999E-12</v>
      </c>
      <c r="AAS49" s="22">
        <v>1.04825863E-13</v>
      </c>
      <c r="AAT49" s="22">
        <v>6.4731062999999999E-15</v>
      </c>
      <c r="AAU49" s="22">
        <v>3.9939422E-16</v>
      </c>
      <c r="AAV49" s="22">
        <v>2.4664943000000001E-17</v>
      </c>
      <c r="AAW49" s="22">
        <v>9.805679E-19</v>
      </c>
      <c r="AAX49" s="22">
        <v>0</v>
      </c>
      <c r="AAY49" s="22">
        <v>2.4732151999999999E-19</v>
      </c>
      <c r="AAZ49" s="22">
        <v>5.6116462000000002E-18</v>
      </c>
      <c r="ABA49" s="22">
        <v>1.02224906E-16</v>
      </c>
      <c r="ABB49" s="22">
        <v>1.7583705999999999E-15</v>
      </c>
      <c r="ABC49" s="22">
        <v>2.970874E-14</v>
      </c>
      <c r="ABD49" s="22">
        <v>4.9889204999999998E-13</v>
      </c>
      <c r="ABE49" s="22">
        <v>8.3582250000000004E-12</v>
      </c>
      <c r="ABF49" s="22">
        <v>1.3987868999999999E-10</v>
      </c>
      <c r="ABG49" s="22">
        <v>2.3396247000000001E-9</v>
      </c>
      <c r="ABH49" s="22">
        <v>3.9127964999999997E-8</v>
      </c>
      <c r="ABI49" s="22">
        <v>6.5474176999999996E-7</v>
      </c>
      <c r="ABJ49" s="22">
        <v>1.09756E-5</v>
      </c>
      <c r="ABK49" s="22">
        <v>1.8471777999999999E-4</v>
      </c>
      <c r="ABL49" s="22">
        <v>3.1327465999999998E-3</v>
      </c>
      <c r="ABM49" s="22">
        <v>1.8334538000000001E-2</v>
      </c>
      <c r="ABN49" s="22">
        <v>5.4803126000000001E-2</v>
      </c>
      <c r="ABO49" s="22">
        <v>0.11611421</v>
      </c>
      <c r="ABP49" s="22">
        <v>0.19180812</v>
      </c>
      <c r="ABQ49" s="22">
        <v>0.25749674</v>
      </c>
      <c r="ABR49" s="22">
        <v>0.28486089999999997</v>
      </c>
      <c r="ABS49" s="22">
        <v>0.27260166000000002</v>
      </c>
      <c r="ABT49" s="22">
        <v>0.21547284999999999</v>
      </c>
      <c r="ABU49" s="22">
        <v>0.14010291</v>
      </c>
      <c r="ABV49" s="22">
        <v>7.2517150000000002E-2</v>
      </c>
      <c r="ABW49" s="22">
        <v>2.7784895E-2</v>
      </c>
      <c r="ABX49" s="22">
        <v>6.5102299999999997E-3</v>
      </c>
      <c r="ABY49" s="22">
        <v>4.3634160000000002E-4</v>
      </c>
      <c r="ABZ49" s="22">
        <v>2.8304511999999999E-5</v>
      </c>
      <c r="ACA49" s="22">
        <v>1.8021763000000001E-6</v>
      </c>
      <c r="ACB49" s="22">
        <v>1.13466776E-7</v>
      </c>
      <c r="ACC49" s="22">
        <v>7.0938273000000001E-9</v>
      </c>
      <c r="ACD49" s="22">
        <v>4.414704E-10</v>
      </c>
      <c r="ACE49" s="22">
        <v>2.7389714000000002E-11</v>
      </c>
      <c r="ACF49" s="22">
        <v>1.6957156000000001E-12</v>
      </c>
      <c r="ACG49" s="22">
        <v>1.0482583E-13</v>
      </c>
      <c r="ACH49" s="22">
        <v>6.4730926999999999E-15</v>
      </c>
      <c r="ACI49" s="22">
        <v>3.9939289999999999E-16</v>
      </c>
      <c r="ACJ49" s="22">
        <v>2.4664822E-17</v>
      </c>
      <c r="ACK49" s="22">
        <v>9.8056309999999999E-19</v>
      </c>
      <c r="ACL49" s="22">
        <v>0</v>
      </c>
      <c r="ACM49" s="22">
        <v>2.4731926999999998E-19</v>
      </c>
      <c r="ACN49" s="22">
        <v>5.6115886999999998E-18</v>
      </c>
      <c r="ACO49" s="22">
        <v>1.02223715E-16</v>
      </c>
      <c r="ACP49" s="22">
        <v>1.7583481E-15</v>
      </c>
      <c r="ACQ49" s="22">
        <v>2.9708362999999998E-14</v>
      </c>
      <c r="ACR49" s="22">
        <v>4.9888580000000001E-13</v>
      </c>
      <c r="ACS49" s="22">
        <v>8.3581149999999999E-12</v>
      </c>
      <c r="ACT49" s="22">
        <v>1.3987684999999999E-10</v>
      </c>
      <c r="ACU49" s="22">
        <v>2.3395942999999999E-9</v>
      </c>
      <c r="ACV49" s="22">
        <v>3.9127466999999997E-8</v>
      </c>
      <c r="ACW49" s="22">
        <v>6.5473426999999997E-7</v>
      </c>
      <c r="ACX49" s="22">
        <v>1.0975484999999999E-5</v>
      </c>
      <c r="ACY49" s="22">
        <v>1.8471602999999999E-4</v>
      </c>
      <c r="ACZ49" s="22">
        <v>3.1327205E-3</v>
      </c>
      <c r="ADA49" s="22">
        <v>1.8334375999999999E-2</v>
      </c>
      <c r="ADB49" s="22">
        <v>5.4802620000000003E-2</v>
      </c>
      <c r="ADC49" s="22">
        <v>0.11611313400000001</v>
      </c>
      <c r="ADD49" s="22">
        <v>0.19180638999999999</v>
      </c>
      <c r="ADE49" s="22">
        <v>0.25749444999999999</v>
      </c>
      <c r="ADF49" s="22">
        <v>0.28485870000000002</v>
      </c>
      <c r="ADG49" s="22">
        <v>0.2725997</v>
      </c>
      <c r="ADH49" s="22">
        <v>0.21547148999999999</v>
      </c>
      <c r="ADI49" s="22">
        <v>0.14010217999999999</v>
      </c>
      <c r="ADJ49" s="22">
        <v>7.2516869999999997E-2</v>
      </c>
      <c r="ADK49" s="22">
        <v>2.7784828000000001E-2</v>
      </c>
      <c r="ADL49" s="22">
        <v>6.5102316000000002E-3</v>
      </c>
      <c r="ADM49" s="22">
        <v>4.3634222999999999E-4</v>
      </c>
      <c r="ADN49" s="22">
        <v>2.8304551999999999E-5</v>
      </c>
      <c r="ADO49" s="22">
        <v>1.8021778E-6</v>
      </c>
      <c r="ADP49" s="22">
        <v>1.1346671E-7</v>
      </c>
      <c r="ADQ49" s="22">
        <v>7.0938095000000002E-9</v>
      </c>
      <c r="ADR49" s="22">
        <v>4.4146852999999999E-10</v>
      </c>
      <c r="ADS49" s="22">
        <v>2.7389539000000001E-11</v>
      </c>
      <c r="ADT49" s="22">
        <v>1.6957026E-12</v>
      </c>
      <c r="ADU49" s="22">
        <v>1.04825E-13</v>
      </c>
      <c r="ADV49" s="22">
        <v>6.4730567000000001E-15</v>
      </c>
      <c r="ADW49" s="22">
        <v>3.9939267999999998E-16</v>
      </c>
      <c r="ADX49" s="22">
        <v>2.4665002000000001E-17</v>
      </c>
      <c r="ADY49" s="22">
        <v>9.8056699999999994E-19</v>
      </c>
      <c r="ADZ49" s="27"/>
      <c r="AEA49" s="53">
        <f t="shared" si="35"/>
        <v>44</v>
      </c>
      <c r="AEB49" s="52"/>
      <c r="AEC49" s="48">
        <f t="shared" si="31"/>
        <v>2.0882778E-19</v>
      </c>
      <c r="AED49" s="48">
        <f t="shared" si="31"/>
        <v>2.0882769000000001E-19</v>
      </c>
      <c r="AEE49" s="48">
        <f t="shared" si="31"/>
        <v>2.0882832000000001E-19</v>
      </c>
      <c r="AEF49" s="48">
        <f t="shared" si="31"/>
        <v>2.0882813000000001E-19</v>
      </c>
      <c r="AEG49" s="48">
        <f t="shared" si="31"/>
        <v>2.0882756E-19</v>
      </c>
      <c r="AEH49" s="48">
        <f t="shared" si="31"/>
        <v>2.0882693999999999E-19</v>
      </c>
      <c r="AEI49" s="48">
        <f t="shared" si="31"/>
        <v>2.0882654E-19</v>
      </c>
      <c r="AEJ49" s="48">
        <f t="shared" si="31"/>
        <v>2.0882665999999999E-19</v>
      </c>
      <c r="AEK49" s="48">
        <f t="shared" si="31"/>
        <v>2.0882715E-19</v>
      </c>
      <c r="AEL49" s="48">
        <f t="shared" si="31"/>
        <v>2.0882763000000001E-19</v>
      </c>
      <c r="AEM49" s="48">
        <f t="shared" si="32"/>
        <v>2.0882801000000001E-19</v>
      </c>
      <c r="AEN49" s="48">
        <f t="shared" si="32"/>
        <v>2.0882842999999999E-19</v>
      </c>
      <c r="AEO49" s="48">
        <f t="shared" si="32"/>
        <v>2.0882818E-19</v>
      </c>
      <c r="AEP49" s="48">
        <f t="shared" si="32"/>
        <v>2.0882841E-19</v>
      </c>
      <c r="AEQ49" s="48">
        <f t="shared" si="32"/>
        <v>2.0882835999999999E-19</v>
      </c>
      <c r="AER49" s="48">
        <f t="shared" si="32"/>
        <v>2.0882845000000001E-19</v>
      </c>
      <c r="AES49" s="48">
        <f t="shared" si="32"/>
        <v>2.0882878E-19</v>
      </c>
      <c r="AET49" s="48">
        <f t="shared" si="32"/>
        <v>2.088296E-19</v>
      </c>
      <c r="AEU49" s="48">
        <f t="shared" si="32"/>
        <v>2.0882857999999999E-19</v>
      </c>
      <c r="AEV49" s="44">
        <f t="shared" si="17"/>
        <v>12.18</v>
      </c>
      <c r="AEW49" s="52"/>
      <c r="AEX49" s="82">
        <v>9.8056060000000006E-19</v>
      </c>
      <c r="AEY49" s="49">
        <f t="shared" si="18"/>
        <v>2.0882795789473687E-19</v>
      </c>
      <c r="AEZ49" s="52"/>
      <c r="AFA49" s="52"/>
      <c r="AFB49" s="48">
        <f t="shared" si="33"/>
        <v>0.27984655000000003</v>
      </c>
      <c r="AFC49" s="48">
        <f t="shared" si="33"/>
        <v>0.2798448</v>
      </c>
      <c r="AFD49" s="48">
        <f t="shared" si="33"/>
        <v>0.27984540000000002</v>
      </c>
      <c r="AFE49" s="48">
        <f t="shared" si="33"/>
        <v>0.2798464</v>
      </c>
      <c r="AFF49" s="48">
        <f t="shared" si="33"/>
        <v>0.27984655000000003</v>
      </c>
      <c r="AFG49" s="48">
        <f t="shared" si="33"/>
        <v>0.27984592000000003</v>
      </c>
      <c r="AFH49" s="48">
        <f t="shared" si="33"/>
        <v>0.27984526999999998</v>
      </c>
      <c r="AFI49" s="48">
        <f t="shared" si="33"/>
        <v>0.27984484999999998</v>
      </c>
      <c r="AFJ49" s="48">
        <f t="shared" si="33"/>
        <v>0.27984458000000001</v>
      </c>
      <c r="AFK49" s="48">
        <f t="shared" si="33"/>
        <v>0.27984458000000001</v>
      </c>
      <c r="AFL49" s="48">
        <f t="shared" si="34"/>
        <v>0.27984476000000003</v>
      </c>
      <c r="AFM49" s="48">
        <f t="shared" si="34"/>
        <v>0.27984502999999999</v>
      </c>
      <c r="AFN49" s="48">
        <f t="shared" si="34"/>
        <v>0.27984510000000001</v>
      </c>
      <c r="AFO49" s="48">
        <f t="shared" si="34"/>
        <v>0.27984533</v>
      </c>
      <c r="AFP49" s="48">
        <f t="shared" si="34"/>
        <v>0.27984530000000002</v>
      </c>
      <c r="AFQ49" s="48">
        <f t="shared" si="34"/>
        <v>0.27984545</v>
      </c>
      <c r="AFR49" s="48">
        <f t="shared" si="34"/>
        <v>0.27984599999999998</v>
      </c>
      <c r="AFS49" s="48">
        <f t="shared" si="34"/>
        <v>0.27984646000000002</v>
      </c>
      <c r="AFT49" s="48">
        <f t="shared" si="34"/>
        <v>0.27984642999999998</v>
      </c>
      <c r="AFU49" s="52"/>
      <c r="AFV49" s="49">
        <f t="shared" si="25"/>
        <v>0.27984551368421057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</row>
    <row r="50" spans="1:1109" ht="2.1" customHeight="1" x14ac:dyDescent="0.25">
      <c r="A50" s="27"/>
      <c r="B50" s="43">
        <v>44</v>
      </c>
      <c r="C50" s="44">
        <v>12.47</v>
      </c>
      <c r="D50" s="73">
        <f t="shared" si="22"/>
        <v>2</v>
      </c>
      <c r="E50" s="27"/>
      <c r="F50" s="74">
        <v>0</v>
      </c>
      <c r="G50" s="20">
        <v>7.7319970000000002E-20</v>
      </c>
      <c r="H50" s="20">
        <v>1.7543634000000002E-18</v>
      </c>
      <c r="I50" s="20">
        <v>3.1967672000000001E-17</v>
      </c>
      <c r="J50" s="20">
        <v>5.5013239999999999E-16</v>
      </c>
      <c r="K50" s="20">
        <v>9.3025469999999994E-15</v>
      </c>
      <c r="L50" s="20">
        <v>1.5643689999999999E-13</v>
      </c>
      <c r="M50" s="20">
        <v>2.6267401999999999E-12</v>
      </c>
      <c r="N50" s="20">
        <v>4.4105826999999998E-11</v>
      </c>
      <c r="O50" s="20">
        <v>7.4117295999999999E-10</v>
      </c>
      <c r="P50" s="20">
        <v>1.2472825000000001E-8</v>
      </c>
      <c r="Q50" s="20">
        <v>2.1034113000000001E-7</v>
      </c>
      <c r="R50" s="20">
        <v>3.5572750000000002E-6</v>
      </c>
      <c r="S50" s="20">
        <v>6.0375575999999999E-5</v>
      </c>
      <c r="T50" s="20">
        <v>1.0289304000000001E-3</v>
      </c>
      <c r="U50" s="20">
        <v>9.7123260000000003E-3</v>
      </c>
      <c r="V50" s="20">
        <v>3.5448186E-2</v>
      </c>
      <c r="W50" s="20">
        <v>8.5028759999999995E-2</v>
      </c>
      <c r="X50" s="20">
        <v>0.15508491999999999</v>
      </c>
      <c r="Y50" s="20">
        <v>0.22758956</v>
      </c>
      <c r="Z50" s="20">
        <v>0.2753755</v>
      </c>
      <c r="AA50" s="21">
        <v>0.28090733000000001</v>
      </c>
      <c r="AB50" s="21">
        <v>0.24541357</v>
      </c>
      <c r="AC50" s="21">
        <v>0.17695238999999999</v>
      </c>
      <c r="AD50" s="21">
        <v>0.1040585</v>
      </c>
      <c r="AE50" s="21">
        <v>4.7675334E-2</v>
      </c>
      <c r="AF50" s="21">
        <v>1.5323688E-2</v>
      </c>
      <c r="AG50" s="21">
        <v>2.3890333000000001E-3</v>
      </c>
      <c r="AH50" s="21">
        <v>1.4316563000000001E-4</v>
      </c>
      <c r="AI50" s="21">
        <v>8.7209119999999993E-6</v>
      </c>
      <c r="AJ50" s="21">
        <v>5.3616053999999995E-7</v>
      </c>
      <c r="AK50" s="21">
        <v>3.3120826999999997E-8</v>
      </c>
      <c r="AL50" s="21">
        <v>2.0503759E-9</v>
      </c>
      <c r="AM50" s="21">
        <v>1.2701182E-10</v>
      </c>
      <c r="AN50" s="21">
        <v>7.8666160000000008E-12</v>
      </c>
      <c r="AO50" s="21">
        <v>4.8696380000000005E-13</v>
      </c>
      <c r="AP50" s="21">
        <v>3.0123309999999999E-14</v>
      </c>
      <c r="AQ50" s="21">
        <v>1.862041E-15</v>
      </c>
      <c r="AR50" s="21">
        <v>1.1519661E-16</v>
      </c>
      <c r="AS50" s="21">
        <v>4.5847640000000003E-18</v>
      </c>
      <c r="AT50" s="22">
        <v>0</v>
      </c>
      <c r="AU50" s="22">
        <v>7.7317510000000001E-20</v>
      </c>
      <c r="AV50" s="22">
        <v>1.7543113000000001E-18</v>
      </c>
      <c r="AW50" s="22">
        <v>3.1966761999999999E-17</v>
      </c>
      <c r="AX50" s="22">
        <v>5.5011735000000004E-16</v>
      </c>
      <c r="AY50" s="22">
        <v>9.3022895E-15</v>
      </c>
      <c r="AZ50" s="22">
        <v>1.5643260000000001E-13</v>
      </c>
      <c r="BA50" s="22">
        <v>2.6266658000000002E-12</v>
      </c>
      <c r="BB50" s="22">
        <v>4.4104580000000002E-11</v>
      </c>
      <c r="BC50" s="22">
        <v>7.4115185999999998E-10</v>
      </c>
      <c r="BD50" s="22">
        <v>1.2472471E-8</v>
      </c>
      <c r="BE50" s="22">
        <v>2.1033521999999999E-7</v>
      </c>
      <c r="BF50" s="22">
        <v>3.5571765999999998E-6</v>
      </c>
      <c r="BG50" s="22">
        <v>6.0373917000000001E-5</v>
      </c>
      <c r="BH50" s="22">
        <v>1.0289018000000001E-3</v>
      </c>
      <c r="BI50" s="22">
        <v>9.712165E-3</v>
      </c>
      <c r="BJ50" s="22">
        <v>3.5447760000000002E-2</v>
      </c>
      <c r="BK50" s="22">
        <v>8.5027920000000007E-2</v>
      </c>
      <c r="BL50" s="22">
        <v>0.15508359999999999</v>
      </c>
      <c r="BM50" s="22">
        <v>0.22758786</v>
      </c>
      <c r="BN50" s="22">
        <v>0.2753738</v>
      </c>
      <c r="BO50" s="22">
        <v>0.28090569999999998</v>
      </c>
      <c r="BP50" s="22">
        <v>0.24541219</v>
      </c>
      <c r="BQ50" s="22">
        <v>0.17695159999999999</v>
      </c>
      <c r="BR50" s="22">
        <v>0.10405807</v>
      </c>
      <c r="BS50" s="22">
        <v>4.7675160000000001E-2</v>
      </c>
      <c r="BT50" s="22">
        <v>1.5323633E-2</v>
      </c>
      <c r="BU50" s="22">
        <v>2.3890280000000001E-3</v>
      </c>
      <c r="BV50" s="22">
        <v>1.4316532E-4</v>
      </c>
      <c r="BW50" s="22">
        <v>8.7208969999999999E-6</v>
      </c>
      <c r="BX50" s="22">
        <v>5.3615963000000004E-7</v>
      </c>
      <c r="BY50" s="22">
        <v>3.3120770000000002E-8</v>
      </c>
      <c r="BZ50" s="22">
        <v>2.0503729999999999E-9</v>
      </c>
      <c r="CA50" s="22">
        <v>1.2701175999999999E-10</v>
      </c>
      <c r="CB50" s="22">
        <v>7.8666169999999997E-12</v>
      </c>
      <c r="CC50" s="22">
        <v>4.8696349999999998E-13</v>
      </c>
      <c r="CD50" s="22">
        <v>3.0123222000000002E-14</v>
      </c>
      <c r="CE50" s="22">
        <v>1.8620352999999998E-15</v>
      </c>
      <c r="CF50" s="22">
        <v>1.1519667000000001E-16</v>
      </c>
      <c r="CG50" s="22">
        <v>4.5847619999999997E-18</v>
      </c>
      <c r="CH50" s="22">
        <v>0</v>
      </c>
      <c r="CI50" s="22">
        <v>7.7318335999999996E-20</v>
      </c>
      <c r="CJ50" s="22">
        <v>1.7543279000000001E-18</v>
      </c>
      <c r="CK50" s="22">
        <v>3.1967027E-17</v>
      </c>
      <c r="CL50" s="22">
        <v>5.5012163999999995E-16</v>
      </c>
      <c r="CM50" s="22">
        <v>9.3023619999999996E-15</v>
      </c>
      <c r="CN50" s="22">
        <v>1.5643383E-13</v>
      </c>
      <c r="CO50" s="22">
        <v>2.626688E-12</v>
      </c>
      <c r="CP50" s="22">
        <v>4.4104951999999997E-11</v>
      </c>
      <c r="CQ50" s="22">
        <v>7.4115809999999997E-10</v>
      </c>
      <c r="CR50" s="22">
        <v>1.2472576999999999E-8</v>
      </c>
      <c r="CS50" s="22">
        <v>2.1033694999999999E-7</v>
      </c>
      <c r="CT50" s="22">
        <v>3.5572044999999998E-6</v>
      </c>
      <c r="CU50" s="22">
        <v>6.0374419999999997E-5</v>
      </c>
      <c r="CV50" s="22">
        <v>1.0289107000000001E-3</v>
      </c>
      <c r="CW50" s="22">
        <v>9.7122010000000002E-3</v>
      </c>
      <c r="CX50" s="22">
        <v>3.5447846999999998E-2</v>
      </c>
      <c r="CY50" s="22">
        <v>8.5028134000000005E-2</v>
      </c>
      <c r="CZ50" s="22">
        <v>0.15508398000000001</v>
      </c>
      <c r="DA50" s="22">
        <v>0.22758843000000001</v>
      </c>
      <c r="DB50" s="22">
        <v>0.27537444</v>
      </c>
      <c r="DC50" s="22">
        <v>0.28090631999999999</v>
      </c>
      <c r="DD50" s="22">
        <v>0.24541266</v>
      </c>
      <c r="DE50" s="22">
        <v>0.1769519</v>
      </c>
      <c r="DF50" s="22">
        <v>0.10405824</v>
      </c>
      <c r="DG50" s="22">
        <v>4.7675232999999997E-2</v>
      </c>
      <c r="DH50" s="22">
        <v>1.5323659999999999E-2</v>
      </c>
      <c r="DI50" s="22">
        <v>2.3890339999999999E-3</v>
      </c>
      <c r="DJ50" s="22">
        <v>1.4316574E-4</v>
      </c>
      <c r="DK50" s="22">
        <v>8.7209259999999992E-6</v>
      </c>
      <c r="DL50" s="22">
        <v>5.3616156000000005E-7</v>
      </c>
      <c r="DM50" s="22">
        <v>3.3120879999999997E-8</v>
      </c>
      <c r="DN50" s="22">
        <v>2.0503778999999999E-9</v>
      </c>
      <c r="DO50" s="22">
        <v>1.2701193E-10</v>
      </c>
      <c r="DP50" s="22">
        <v>7.8666279999999996E-12</v>
      </c>
      <c r="DQ50" s="22">
        <v>4.8696520000000005E-13</v>
      </c>
      <c r="DR50" s="22">
        <v>3.0123412E-14</v>
      </c>
      <c r="DS50" s="22">
        <v>1.862043E-15</v>
      </c>
      <c r="DT50" s="22">
        <v>1.15197E-16</v>
      </c>
      <c r="DU50" s="22">
        <v>4.5847759999999998E-18</v>
      </c>
      <c r="DV50" s="22">
        <v>0</v>
      </c>
      <c r="DW50" s="22">
        <v>7.7318995000000003E-20</v>
      </c>
      <c r="DX50" s="22">
        <v>1.7543430000000002E-18</v>
      </c>
      <c r="DY50" s="22">
        <v>3.1967308E-17</v>
      </c>
      <c r="DZ50" s="22">
        <v>5.5012620000000002E-16</v>
      </c>
      <c r="EA50" s="22">
        <v>9.3024380000000001E-15</v>
      </c>
      <c r="EB50" s="22">
        <v>1.5643507E-13</v>
      </c>
      <c r="EC50" s="22">
        <v>2.6267085000000002E-12</v>
      </c>
      <c r="ED50" s="22">
        <v>4.4105299999999998E-11</v>
      </c>
      <c r="EE50" s="22">
        <v>7.4116396000000001E-10</v>
      </c>
      <c r="EF50" s="22">
        <v>1.2472674999999999E-8</v>
      </c>
      <c r="EG50" s="22">
        <v>2.1033859999999999E-7</v>
      </c>
      <c r="EH50" s="22">
        <v>3.5572325000000002E-6</v>
      </c>
      <c r="EI50" s="22">
        <v>6.0374834000000003E-5</v>
      </c>
      <c r="EJ50" s="22">
        <v>1.0289177000000001E-3</v>
      </c>
      <c r="EK50" s="22">
        <v>9.7122500000000004E-3</v>
      </c>
      <c r="EL50" s="22">
        <v>3.5448E-2</v>
      </c>
      <c r="EM50" s="22">
        <v>8.5028484000000001E-2</v>
      </c>
      <c r="EN50" s="22">
        <v>0.15508459999999999</v>
      </c>
      <c r="EO50" s="22">
        <v>0.2275894</v>
      </c>
      <c r="EP50" s="22">
        <v>0.27537546000000002</v>
      </c>
      <c r="EQ50" s="22">
        <v>0.28090726999999999</v>
      </c>
      <c r="ER50" s="22">
        <v>0.24541337999999999</v>
      </c>
      <c r="ES50" s="22">
        <v>0.17695236</v>
      </c>
      <c r="ET50" s="22">
        <v>0.1040585</v>
      </c>
      <c r="EU50" s="22">
        <v>4.7675325999999997E-2</v>
      </c>
      <c r="EV50" s="22">
        <v>1.5323682E-2</v>
      </c>
      <c r="EW50" s="22">
        <v>2.3890347000000002E-3</v>
      </c>
      <c r="EX50" s="22">
        <v>1.4316563000000001E-4</v>
      </c>
      <c r="EY50" s="22">
        <v>8.7209130000000004E-6</v>
      </c>
      <c r="EZ50" s="22">
        <v>5.3616053999999995E-7</v>
      </c>
      <c r="FA50" s="22">
        <v>3.3120812999999999E-8</v>
      </c>
      <c r="FB50" s="22">
        <v>2.0503736000000001E-9</v>
      </c>
      <c r="FC50" s="22">
        <v>1.2701161999999999E-10</v>
      </c>
      <c r="FD50" s="22">
        <v>7.8666160000000008E-12</v>
      </c>
      <c r="FE50" s="22">
        <v>4.8696544999999999E-13</v>
      </c>
      <c r="FF50" s="22">
        <v>3.0123338E-14</v>
      </c>
      <c r="FG50" s="22">
        <v>1.8620441999999998E-15</v>
      </c>
      <c r="FH50" s="22">
        <v>1.1519689E-16</v>
      </c>
      <c r="FI50" s="22">
        <v>4.5847720000000002E-18</v>
      </c>
      <c r="FJ50" s="22">
        <v>0</v>
      </c>
      <c r="FK50" s="22">
        <v>7.7319439999999994E-20</v>
      </c>
      <c r="FL50" s="22">
        <v>1.7543526999999998E-18</v>
      </c>
      <c r="FM50" s="22">
        <v>3.1967480000000002E-17</v>
      </c>
      <c r="FN50" s="22">
        <v>5.5012929999999996E-16</v>
      </c>
      <c r="FO50" s="22">
        <v>9.3024859999999994E-15</v>
      </c>
      <c r="FP50" s="22">
        <v>1.5643589999999999E-13</v>
      </c>
      <c r="FQ50" s="22">
        <v>2.6267224000000001E-12</v>
      </c>
      <c r="FR50" s="22">
        <v>4.4105542000000002E-11</v>
      </c>
      <c r="FS50" s="22">
        <v>7.4116830000000001E-10</v>
      </c>
      <c r="FT50" s="22">
        <v>1.247275E-8</v>
      </c>
      <c r="FU50" s="22">
        <v>2.1033978000000001E-7</v>
      </c>
      <c r="FV50" s="22">
        <v>3.5572514000000001E-6</v>
      </c>
      <c r="FW50" s="22">
        <v>6.0375189999999997E-5</v>
      </c>
      <c r="FX50" s="22">
        <v>1.0289241000000001E-3</v>
      </c>
      <c r="FY50" s="22">
        <v>9.712287E-3</v>
      </c>
      <c r="FZ50" s="22">
        <v>3.5448093E-2</v>
      </c>
      <c r="GA50" s="22">
        <v>8.5028649999999997E-2</v>
      </c>
      <c r="GB50" s="22">
        <v>0.15508485999999999</v>
      </c>
      <c r="GC50" s="22">
        <v>0.22758961999999999</v>
      </c>
      <c r="GD50" s="22">
        <v>0.27537566000000002</v>
      </c>
      <c r="GE50" s="22">
        <v>0.28090745</v>
      </c>
      <c r="GF50" s="22">
        <v>0.24541346999999999</v>
      </c>
      <c r="GG50" s="22">
        <v>0.17695226999999999</v>
      </c>
      <c r="GH50" s="22">
        <v>0.10405835500000001</v>
      </c>
      <c r="GI50" s="22">
        <v>4.7675250000000002E-2</v>
      </c>
      <c r="GJ50" s="22">
        <v>1.5323649E-2</v>
      </c>
      <c r="GK50" s="22">
        <v>2.3890245000000002E-3</v>
      </c>
      <c r="GL50" s="22">
        <v>1.4316494E-4</v>
      </c>
      <c r="GM50" s="22">
        <v>8.7208749999999997E-6</v>
      </c>
      <c r="GN50" s="22">
        <v>5.3615849999999996E-7</v>
      </c>
      <c r="GO50" s="22">
        <v>3.3120739999999999E-8</v>
      </c>
      <c r="GP50" s="22">
        <v>2.0503753999999999E-9</v>
      </c>
      <c r="GQ50" s="22">
        <v>1.27012E-10</v>
      </c>
      <c r="GR50" s="22">
        <v>7.866609E-12</v>
      </c>
      <c r="GS50" s="22">
        <v>4.8696247000000005E-13</v>
      </c>
      <c r="GT50" s="22">
        <v>3.0123286999999997E-14</v>
      </c>
      <c r="GU50" s="22">
        <v>1.8620375999999998E-15</v>
      </c>
      <c r="GV50" s="22">
        <v>1.1519653000000001E-16</v>
      </c>
      <c r="GW50" s="22">
        <v>4.5847569999999999E-18</v>
      </c>
      <c r="GX50" s="22">
        <v>0</v>
      </c>
      <c r="GY50" s="22">
        <v>7.7319615999999999E-20</v>
      </c>
      <c r="GZ50" s="22">
        <v>1.7543557999999999E-18</v>
      </c>
      <c r="HA50" s="22">
        <v>3.1967536E-17</v>
      </c>
      <c r="HB50" s="22">
        <v>5.5013050000000004E-16</v>
      </c>
      <c r="HC50" s="22">
        <v>9.3025070000000003E-15</v>
      </c>
      <c r="HD50" s="22">
        <v>1.5643629000000001E-13</v>
      </c>
      <c r="HE50" s="22">
        <v>2.6267295999999998E-12</v>
      </c>
      <c r="HF50" s="22">
        <v>4.4105630000000001E-11</v>
      </c>
      <c r="HG50" s="22">
        <v>7.4116995999999996E-10</v>
      </c>
      <c r="HH50" s="22">
        <v>1.2472786E-8</v>
      </c>
      <c r="HI50" s="22">
        <v>2.1034052E-7</v>
      </c>
      <c r="HJ50" s="22">
        <v>3.5572662E-6</v>
      </c>
      <c r="HK50" s="22">
        <v>6.0375445000000001E-5</v>
      </c>
      <c r="HL50" s="22">
        <v>1.0289282E-3</v>
      </c>
      <c r="HM50" s="22">
        <v>9.7123039999999997E-3</v>
      </c>
      <c r="HN50" s="22">
        <v>3.5448109999999998E-2</v>
      </c>
      <c r="HO50" s="22">
        <v>8.5028610000000004E-2</v>
      </c>
      <c r="HP50" s="22">
        <v>0.15508458</v>
      </c>
      <c r="HQ50" s="22">
        <v>0.22758907</v>
      </c>
      <c r="HR50" s="22">
        <v>0.27537495000000001</v>
      </c>
      <c r="HS50" s="22">
        <v>0.28090668000000002</v>
      </c>
      <c r="HT50" s="22">
        <v>0.24541273999999999</v>
      </c>
      <c r="HU50" s="22">
        <v>0.17695174999999999</v>
      </c>
      <c r="HV50" s="22">
        <v>0.10405803</v>
      </c>
      <c r="HW50" s="22">
        <v>4.7675084E-2</v>
      </c>
      <c r="HX50" s="22">
        <v>1.5323595000000001E-2</v>
      </c>
      <c r="HY50" s="22">
        <v>2.3890168000000002E-3</v>
      </c>
      <c r="HZ50" s="22">
        <v>1.4316468000000001E-4</v>
      </c>
      <c r="IA50" s="22">
        <v>8.7208650000000007E-6</v>
      </c>
      <c r="IB50" s="22">
        <v>5.3615764000000002E-7</v>
      </c>
      <c r="IC50" s="22">
        <v>3.3120635000000002E-8</v>
      </c>
      <c r="ID50" s="22">
        <v>2.0503645000000001E-9</v>
      </c>
      <c r="IE50" s="22">
        <v>1.2701139E-10</v>
      </c>
      <c r="IF50" s="22">
        <v>7.8665939999999994E-12</v>
      </c>
      <c r="IG50" s="22">
        <v>4.8696189999999996E-13</v>
      </c>
      <c r="IH50" s="22">
        <v>3.0123245999999998E-14</v>
      </c>
      <c r="II50" s="22">
        <v>1.8620319000000001E-15</v>
      </c>
      <c r="IJ50" s="22">
        <v>1.1519619E-16</v>
      </c>
      <c r="IK50" s="22">
        <v>4.5847450000000003E-18</v>
      </c>
      <c r="IL50" s="22">
        <v>0</v>
      </c>
      <c r="IM50" s="22">
        <v>7.73194E-20</v>
      </c>
      <c r="IN50" s="22">
        <v>1.7543519E-18</v>
      </c>
      <c r="IO50" s="22">
        <v>3.1967473000000001E-17</v>
      </c>
      <c r="IP50" s="22">
        <v>5.5012890000000003E-16</v>
      </c>
      <c r="IQ50" s="22">
        <v>9.3024774999999993E-15</v>
      </c>
      <c r="IR50" s="22">
        <v>1.5643575000000001E-13</v>
      </c>
      <c r="IS50" s="22">
        <v>2.6267199999999999E-12</v>
      </c>
      <c r="IT50" s="22">
        <v>4.4105462000000001E-11</v>
      </c>
      <c r="IU50" s="22">
        <v>7.4116684999999996E-10</v>
      </c>
      <c r="IV50" s="22">
        <v>1.2472724E-8</v>
      </c>
      <c r="IW50" s="22">
        <v>2.1033958E-7</v>
      </c>
      <c r="IX50" s="22">
        <v>3.5572516E-6</v>
      </c>
      <c r="IY50" s="22">
        <v>6.0375211999999997E-5</v>
      </c>
      <c r="IZ50" s="22">
        <v>1.0289245E-3</v>
      </c>
      <c r="JA50" s="22">
        <v>9.7122849999999993E-3</v>
      </c>
      <c r="JB50" s="22">
        <v>3.5448055999999999E-2</v>
      </c>
      <c r="JC50" s="22">
        <v>8.5028455000000003E-2</v>
      </c>
      <c r="JD50" s="22">
        <v>0.15508427999999999</v>
      </c>
      <c r="JE50" s="22">
        <v>0.22758855</v>
      </c>
      <c r="JF50" s="22">
        <v>0.27537420000000001</v>
      </c>
      <c r="JG50" s="22">
        <v>0.28090596000000001</v>
      </c>
      <c r="JH50" s="22">
        <v>0.24541207000000001</v>
      </c>
      <c r="JI50" s="22">
        <v>0.17695124000000001</v>
      </c>
      <c r="JJ50" s="22">
        <v>0.10405780000000001</v>
      </c>
      <c r="JK50" s="22">
        <v>4.7675025000000003E-2</v>
      </c>
      <c r="JL50" s="22">
        <v>1.5323593E-2</v>
      </c>
      <c r="JM50" s="22">
        <v>2.3890199999999999E-3</v>
      </c>
      <c r="JN50" s="22">
        <v>1.4316493000000001E-4</v>
      </c>
      <c r="JO50" s="22">
        <v>8.7208809999999995E-6</v>
      </c>
      <c r="JP50" s="22">
        <v>5.3615905999999998E-7</v>
      </c>
      <c r="JQ50" s="22">
        <v>3.3120717000000002E-8</v>
      </c>
      <c r="JR50" s="22">
        <v>2.050364E-9</v>
      </c>
      <c r="JS50" s="22">
        <v>1.2701103999999999E-10</v>
      </c>
      <c r="JT50" s="22">
        <v>7.8665820000000005E-12</v>
      </c>
      <c r="JU50" s="22">
        <v>4.8696250000000001E-13</v>
      </c>
      <c r="JV50" s="22">
        <v>3.0123239999999999E-14</v>
      </c>
      <c r="JW50" s="22">
        <v>1.8620303999999999E-15</v>
      </c>
      <c r="JX50" s="22">
        <v>1.1519607999999999E-16</v>
      </c>
      <c r="JY50" s="22">
        <v>4.5847394999999999E-18</v>
      </c>
      <c r="JZ50" s="22">
        <v>0</v>
      </c>
      <c r="KA50" s="22">
        <v>7.7319176E-20</v>
      </c>
      <c r="KB50" s="22">
        <v>1.7543459999999999E-18</v>
      </c>
      <c r="KC50" s="22">
        <v>3.1967350000000001E-17</v>
      </c>
      <c r="KD50" s="22">
        <v>5.5012699999999998E-16</v>
      </c>
      <c r="KE50" s="22">
        <v>9.3024429999999992E-15</v>
      </c>
      <c r="KF50" s="22">
        <v>1.5643514E-13</v>
      </c>
      <c r="KG50" s="22">
        <v>2.6267099999999998E-12</v>
      </c>
      <c r="KH50" s="22">
        <v>4.4105299999999998E-11</v>
      </c>
      <c r="KI50" s="22">
        <v>7.4116420000000005E-10</v>
      </c>
      <c r="KJ50" s="22">
        <v>1.2472685000000001E-8</v>
      </c>
      <c r="KK50" s="22">
        <v>2.1033885E-7</v>
      </c>
      <c r="KL50" s="22">
        <v>3.5572405E-6</v>
      </c>
      <c r="KM50" s="22">
        <v>6.0375045E-5</v>
      </c>
      <c r="KN50" s="22">
        <v>1.0289222000000001E-3</v>
      </c>
      <c r="KO50" s="22">
        <v>9.7122609999999998E-3</v>
      </c>
      <c r="KP50" s="22">
        <v>3.5447965999999997E-2</v>
      </c>
      <c r="KQ50" s="22">
        <v>8.5028240000000005E-2</v>
      </c>
      <c r="KR50" s="22">
        <v>0.15508390999999999</v>
      </c>
      <c r="KS50" s="22">
        <v>0.22758808999999999</v>
      </c>
      <c r="KT50" s="22">
        <v>0.27537381999999999</v>
      </c>
      <c r="KU50" s="22">
        <v>0.28090566</v>
      </c>
      <c r="KV50" s="22">
        <v>0.24541187</v>
      </c>
      <c r="KW50" s="22">
        <v>0.17695114000000001</v>
      </c>
      <c r="KX50" s="22">
        <v>0.10405776999999999</v>
      </c>
      <c r="KY50" s="22">
        <v>4.7675031999999999E-2</v>
      </c>
      <c r="KZ50" s="22">
        <v>1.5323602E-2</v>
      </c>
      <c r="LA50" s="22">
        <v>2.3890245000000002E-3</v>
      </c>
      <c r="LB50" s="22">
        <v>1.43165E-4</v>
      </c>
      <c r="LC50" s="22">
        <v>8.7208790000000007E-6</v>
      </c>
      <c r="LD50" s="22">
        <v>5.3615899999999998E-7</v>
      </c>
      <c r="LE50" s="22">
        <v>3.3120750000000002E-8</v>
      </c>
      <c r="LF50" s="22">
        <v>2.0503685000000002E-9</v>
      </c>
      <c r="LG50" s="22">
        <v>1.2701123000000001E-10</v>
      </c>
      <c r="LH50" s="22">
        <v>7.8665880000000008E-12</v>
      </c>
      <c r="LI50" s="22">
        <v>4.8696306000000001E-13</v>
      </c>
      <c r="LJ50" s="22">
        <v>3.0123245999999998E-14</v>
      </c>
      <c r="LK50" s="22">
        <v>1.8620319000000001E-15</v>
      </c>
      <c r="LL50" s="22">
        <v>1.1519619E-16</v>
      </c>
      <c r="LM50" s="22">
        <v>4.5847424000000004E-18</v>
      </c>
      <c r="LN50" s="22">
        <v>0</v>
      </c>
      <c r="LO50" s="22">
        <v>7.7319120000000003E-20</v>
      </c>
      <c r="LP50" s="22">
        <v>1.7543442000000001E-18</v>
      </c>
      <c r="LQ50" s="22">
        <v>3.196732E-17</v>
      </c>
      <c r="LR50" s="22">
        <v>5.5012634999999999E-16</v>
      </c>
      <c r="LS50" s="22">
        <v>9.3024350000000007E-15</v>
      </c>
      <c r="LT50" s="22">
        <v>1.5643503000000001E-13</v>
      </c>
      <c r="LU50" s="22">
        <v>2.6267079999999999E-12</v>
      </c>
      <c r="LV50" s="22">
        <v>4.4105282E-11</v>
      </c>
      <c r="LW50" s="22">
        <v>7.411634E-10</v>
      </c>
      <c r="LX50" s="22">
        <v>1.2472667E-8</v>
      </c>
      <c r="LY50" s="22">
        <v>2.1033856000000001E-7</v>
      </c>
      <c r="LZ50" s="22">
        <v>3.5572332000000002E-6</v>
      </c>
      <c r="MA50" s="22">
        <v>6.0374936000000002E-5</v>
      </c>
      <c r="MB50" s="22">
        <v>1.0289206E-3</v>
      </c>
      <c r="MC50" s="22">
        <v>9.7122479999999997E-3</v>
      </c>
      <c r="MD50" s="22">
        <v>3.5447920000000001E-2</v>
      </c>
      <c r="ME50" s="22">
        <v>8.5028119999999999E-2</v>
      </c>
      <c r="MF50" s="22">
        <v>0.15508369999999999</v>
      </c>
      <c r="MG50" s="22">
        <v>0.22758780000000001</v>
      </c>
      <c r="MH50" s="22">
        <v>0.27537351999999998</v>
      </c>
      <c r="MI50" s="22">
        <v>0.28090543000000001</v>
      </c>
      <c r="MJ50" s="22">
        <v>0.24541183</v>
      </c>
      <c r="MK50" s="22">
        <v>0.17695114000000001</v>
      </c>
      <c r="ML50" s="22">
        <v>0.104057804</v>
      </c>
      <c r="MM50" s="22">
        <v>4.7675066000000002E-2</v>
      </c>
      <c r="MN50" s="22">
        <v>1.5323633999999999E-2</v>
      </c>
      <c r="MO50" s="22">
        <v>2.3890337999999999E-3</v>
      </c>
      <c r="MP50" s="22">
        <v>1.4316551E-4</v>
      </c>
      <c r="MQ50" s="22">
        <v>8.7208999999999998E-6</v>
      </c>
      <c r="MR50" s="22">
        <v>5.3615975000000005E-7</v>
      </c>
      <c r="MS50" s="22">
        <v>3.3120795E-8</v>
      </c>
      <c r="MT50" s="22">
        <v>2.0503755999999999E-9</v>
      </c>
      <c r="MU50" s="22">
        <v>1.2701182999999999E-10</v>
      </c>
      <c r="MV50" s="22">
        <v>7.866623E-12</v>
      </c>
      <c r="MW50" s="22">
        <v>4.8696474000000001E-13</v>
      </c>
      <c r="MX50" s="22">
        <v>3.0123319999999997E-14</v>
      </c>
      <c r="MY50" s="22">
        <v>1.8620371999999999E-15</v>
      </c>
      <c r="MZ50" s="22">
        <v>1.1519651999999999E-16</v>
      </c>
      <c r="NA50" s="22">
        <v>4.5847560000000004E-18</v>
      </c>
      <c r="NB50" s="22">
        <v>0</v>
      </c>
      <c r="NC50" s="22">
        <v>7.7318689999999999E-20</v>
      </c>
      <c r="ND50" s="22">
        <v>1.7543343E-18</v>
      </c>
      <c r="NE50" s="22">
        <v>3.1967146000000002E-17</v>
      </c>
      <c r="NF50" s="22">
        <v>5.5012340000000003E-16</v>
      </c>
      <c r="NG50" s="22">
        <v>9.3023830000000005E-15</v>
      </c>
      <c r="NH50" s="22">
        <v>1.5643416E-13</v>
      </c>
      <c r="NI50" s="22">
        <v>2.6266949E-12</v>
      </c>
      <c r="NJ50" s="22">
        <v>4.4105066999999999E-11</v>
      </c>
      <c r="NK50" s="22">
        <v>7.4116013000000001E-10</v>
      </c>
      <c r="NL50" s="22">
        <v>1.2472616E-8</v>
      </c>
      <c r="NM50" s="22">
        <v>2.1033769E-7</v>
      </c>
      <c r="NN50" s="22">
        <v>3.5572186000000001E-6</v>
      </c>
      <c r="NO50" s="22">
        <v>6.0374667E-5</v>
      </c>
      <c r="NP50" s="22">
        <v>1.0289155E-3</v>
      </c>
      <c r="NQ50" s="22">
        <v>9.7122100000000006E-3</v>
      </c>
      <c r="NR50" s="22">
        <v>3.5447825000000002E-2</v>
      </c>
      <c r="NS50" s="22">
        <v>8.5027985E-2</v>
      </c>
      <c r="NT50" s="22">
        <v>0.15508359999999999</v>
      </c>
      <c r="NU50" s="22">
        <v>0.22758776</v>
      </c>
      <c r="NV50" s="22">
        <v>0.27537358000000001</v>
      </c>
      <c r="NW50" s="22">
        <v>0.28090551000000002</v>
      </c>
      <c r="NX50" s="22">
        <v>0.24541198</v>
      </c>
      <c r="NY50" s="22">
        <v>0.17695140000000001</v>
      </c>
      <c r="NZ50" s="22">
        <v>0.10405796</v>
      </c>
      <c r="OA50" s="22">
        <v>4.7675133000000001E-2</v>
      </c>
      <c r="OB50" s="22">
        <v>1.5323648E-2</v>
      </c>
      <c r="OC50" s="22">
        <v>2.3890376999999999E-3</v>
      </c>
      <c r="OD50" s="22">
        <v>1.4316582000000001E-4</v>
      </c>
      <c r="OE50" s="22">
        <v>8.7209190000000001E-6</v>
      </c>
      <c r="OF50" s="22">
        <v>5.3616050000000002E-7</v>
      </c>
      <c r="OG50" s="22">
        <v>3.3120815999999997E-8</v>
      </c>
      <c r="OH50" s="22">
        <v>2.0503776000000002E-9</v>
      </c>
      <c r="OI50" s="22">
        <v>1.2701215E-10</v>
      </c>
      <c r="OJ50" s="22">
        <v>7.8666473999999995E-12</v>
      </c>
      <c r="OK50" s="22">
        <v>4.8696589999999995E-13</v>
      </c>
      <c r="OL50" s="22">
        <v>3.0123378E-14</v>
      </c>
      <c r="OM50" s="22">
        <v>1.8620412E-15</v>
      </c>
      <c r="ON50" s="22">
        <v>1.1519675E-16</v>
      </c>
      <c r="OO50" s="22">
        <v>4.5847647999999998E-18</v>
      </c>
      <c r="OP50" s="22">
        <v>0</v>
      </c>
      <c r="OQ50" s="22">
        <v>7.7318399999999994E-20</v>
      </c>
      <c r="OR50" s="22">
        <v>1.7543290000000001E-18</v>
      </c>
      <c r="OS50" s="22">
        <v>3.1967047000000003E-17</v>
      </c>
      <c r="OT50" s="22">
        <v>5.5012205999999998E-16</v>
      </c>
      <c r="OU50" s="22">
        <v>9.3023650000000006E-15</v>
      </c>
      <c r="OV50" s="22">
        <v>1.5643379999999999E-13</v>
      </c>
      <c r="OW50" s="22">
        <v>2.6266881000000001E-12</v>
      </c>
      <c r="OX50" s="22">
        <v>4.4104945E-11</v>
      </c>
      <c r="OY50" s="22">
        <v>7.4115825000000001E-10</v>
      </c>
      <c r="OZ50" s="22">
        <v>1.2472589E-8</v>
      </c>
      <c r="PA50" s="22">
        <v>2.1033723E-7</v>
      </c>
      <c r="PB50" s="22">
        <v>3.5572111E-6</v>
      </c>
      <c r="PC50" s="22">
        <v>6.0374519999999997E-5</v>
      </c>
      <c r="PD50" s="22">
        <v>1.0289127999999999E-3</v>
      </c>
      <c r="PE50" s="22">
        <v>9.7122010000000002E-3</v>
      </c>
      <c r="PF50" s="22">
        <v>3.5447794999999997E-2</v>
      </c>
      <c r="PG50" s="22">
        <v>8.5027950000000005E-2</v>
      </c>
      <c r="PH50" s="22">
        <v>0.15508359999999999</v>
      </c>
      <c r="PI50" s="22">
        <v>0.22758782999999999</v>
      </c>
      <c r="PJ50" s="22">
        <v>0.2753738</v>
      </c>
      <c r="PK50" s="22">
        <v>0.28090577999999999</v>
      </c>
      <c r="PL50" s="22">
        <v>0.24541221999999999</v>
      </c>
      <c r="PM50" s="22">
        <v>0.17695159999999999</v>
      </c>
      <c r="PN50" s="22">
        <v>0.10405811</v>
      </c>
      <c r="PO50" s="22">
        <v>4.7675185000000002E-2</v>
      </c>
      <c r="PP50" s="22">
        <v>1.53236585E-2</v>
      </c>
      <c r="PQ50" s="22">
        <v>2.3890376999999999E-3</v>
      </c>
      <c r="PR50" s="22">
        <v>1.4316589E-4</v>
      </c>
      <c r="PS50" s="22">
        <v>8.7209309999999996E-6</v>
      </c>
      <c r="PT50" s="22">
        <v>5.3616156000000005E-7</v>
      </c>
      <c r="PU50" s="22">
        <v>3.3120883999999999E-8</v>
      </c>
      <c r="PV50" s="22">
        <v>2.0503804999999999E-9</v>
      </c>
      <c r="PW50" s="22">
        <v>1.2701232E-10</v>
      </c>
      <c r="PX50" s="22">
        <v>7.8666589999999998E-12</v>
      </c>
      <c r="PY50" s="22">
        <v>4.8696659999999995E-13</v>
      </c>
      <c r="PZ50" s="22">
        <v>3.0123425999999997E-14</v>
      </c>
      <c r="QA50" s="22">
        <v>1.8620448000000001E-15</v>
      </c>
      <c r="QB50" s="22">
        <v>1.1519692999999999E-16</v>
      </c>
      <c r="QC50" s="22">
        <v>4.5847729999999998E-18</v>
      </c>
      <c r="QD50" s="22">
        <v>0</v>
      </c>
      <c r="QE50" s="22">
        <v>7.7317845000000004E-20</v>
      </c>
      <c r="QF50" s="22">
        <v>1.7543152E-18</v>
      </c>
      <c r="QG50" s="22">
        <v>3.1966805000000001E-17</v>
      </c>
      <c r="QH50" s="22">
        <v>5.5011804000000001E-16</v>
      </c>
      <c r="QI50" s="22">
        <v>9.3022970000000003E-15</v>
      </c>
      <c r="QJ50" s="22">
        <v>1.5643276E-13</v>
      </c>
      <c r="QK50" s="22">
        <v>2.6266700000000002E-12</v>
      </c>
      <c r="QL50" s="22">
        <v>4.4104663999999999E-11</v>
      </c>
      <c r="QM50" s="22">
        <v>7.4115324999999997E-10</v>
      </c>
      <c r="QN50" s="22">
        <v>1.2472501E-8</v>
      </c>
      <c r="QO50" s="22">
        <v>2.1033573999999999E-7</v>
      </c>
      <c r="QP50" s="22">
        <v>3.5571868E-6</v>
      </c>
      <c r="QQ50" s="22">
        <v>6.0374120000000003E-5</v>
      </c>
      <c r="QR50" s="22">
        <v>1.028906E-3</v>
      </c>
      <c r="QS50" s="22">
        <v>9.7121884999999998E-3</v>
      </c>
      <c r="QT50" s="22">
        <v>3.5447802E-2</v>
      </c>
      <c r="QU50" s="22">
        <v>8.5028000000000006E-2</v>
      </c>
      <c r="QV50" s="22">
        <v>0.15508372000000001</v>
      </c>
      <c r="QW50" s="22">
        <v>0.22758806000000001</v>
      </c>
      <c r="QX50" s="22">
        <v>0.27537402999999999</v>
      </c>
      <c r="QY50" s="22">
        <v>0.28090599999999999</v>
      </c>
      <c r="QZ50" s="22">
        <v>0.24541247999999999</v>
      </c>
      <c r="RA50" s="22">
        <v>0.17695177000000001</v>
      </c>
      <c r="RB50" s="22">
        <v>0.1040582</v>
      </c>
      <c r="RC50" s="22">
        <v>4.7675229999999999E-2</v>
      </c>
      <c r="RD50" s="22">
        <v>1.5323664000000001E-2</v>
      </c>
      <c r="RE50" s="22">
        <v>2.3890376999999999E-3</v>
      </c>
      <c r="RF50" s="22">
        <v>1.4316587E-4</v>
      </c>
      <c r="RG50" s="22">
        <v>8.7209369999999993E-6</v>
      </c>
      <c r="RH50" s="22">
        <v>5.3616252999999997E-7</v>
      </c>
      <c r="RI50" s="22">
        <v>3.312097E-8</v>
      </c>
      <c r="RJ50" s="22">
        <v>2.050386E-9</v>
      </c>
      <c r="RK50" s="22">
        <v>1.2701254999999999E-10</v>
      </c>
      <c r="RL50" s="22">
        <v>7.8666669999999995E-12</v>
      </c>
      <c r="RM50" s="22">
        <v>4.8696699999999998E-13</v>
      </c>
      <c r="RN50" s="22">
        <v>3.0123470000000002E-14</v>
      </c>
      <c r="RO50" s="22">
        <v>1.8620479999999999E-15</v>
      </c>
      <c r="RP50" s="22">
        <v>1.1519713E-16</v>
      </c>
      <c r="RQ50" s="22">
        <v>4.5847804999999999E-18</v>
      </c>
      <c r="RR50" s="22">
        <v>0</v>
      </c>
      <c r="RS50" s="22">
        <v>7.7317644999999996E-20</v>
      </c>
      <c r="RT50" s="22">
        <v>1.754311E-18</v>
      </c>
      <c r="RU50" s="22">
        <v>3.1966722E-17</v>
      </c>
      <c r="RV50" s="22">
        <v>5.5011669999999996E-16</v>
      </c>
      <c r="RW50" s="22">
        <v>9.3022790000000003E-15</v>
      </c>
      <c r="RX50" s="22">
        <v>1.5643251000000001E-13</v>
      </c>
      <c r="RY50" s="22">
        <v>2.6266672999999998E-12</v>
      </c>
      <c r="RZ50" s="22">
        <v>4.4104604999999997E-11</v>
      </c>
      <c r="SA50" s="22">
        <v>7.4115203000000002E-10</v>
      </c>
      <c r="SB50" s="22">
        <v>1.2472479E-8</v>
      </c>
      <c r="SC50" s="22">
        <v>2.1033532000000001E-7</v>
      </c>
      <c r="SD50" s="22">
        <v>3.5571799999999999E-6</v>
      </c>
      <c r="SE50" s="22">
        <v>6.0373985999999997E-5</v>
      </c>
      <c r="SF50" s="22">
        <v>1.0289035E-3</v>
      </c>
      <c r="SG50" s="22">
        <v>9.7121810000000003E-3</v>
      </c>
      <c r="SH50" s="22">
        <v>3.544779E-2</v>
      </c>
      <c r="SI50" s="22">
        <v>8.5027989999999998E-2</v>
      </c>
      <c r="SJ50" s="22">
        <v>0.15508369999999999</v>
      </c>
      <c r="SK50" s="22">
        <v>0.22758808999999999</v>
      </c>
      <c r="SL50" s="22">
        <v>0.27537408000000002</v>
      </c>
      <c r="SM50" s="22">
        <v>0.28090609999999999</v>
      </c>
      <c r="SN50" s="22">
        <v>0.24541247999999999</v>
      </c>
      <c r="SO50" s="22">
        <v>0.17695179999999999</v>
      </c>
      <c r="SP50" s="22">
        <v>0.104058206</v>
      </c>
      <c r="SQ50" s="22">
        <v>4.7675240000000001E-2</v>
      </c>
      <c r="SR50" s="22">
        <v>1.5323668E-2</v>
      </c>
      <c r="SS50" s="22">
        <v>2.3890354E-3</v>
      </c>
      <c r="ST50" s="22">
        <v>1.431657E-4</v>
      </c>
      <c r="SU50" s="22">
        <v>8.7209254999999996E-6</v>
      </c>
      <c r="SV50" s="22">
        <v>5.3616213E-7</v>
      </c>
      <c r="SW50" s="22">
        <v>3.3120961999999997E-8</v>
      </c>
      <c r="SX50" s="22">
        <v>2.0503863000000001E-9</v>
      </c>
      <c r="SY50" s="22">
        <v>1.270125E-10</v>
      </c>
      <c r="SZ50" s="22">
        <v>7.8666580000000008E-12</v>
      </c>
      <c r="TA50" s="22">
        <v>4.8696629999999998E-13</v>
      </c>
      <c r="TB50" s="22">
        <v>3.0123433000000002E-14</v>
      </c>
      <c r="TC50" s="22">
        <v>1.8620458999999999E-15</v>
      </c>
      <c r="TD50" s="22">
        <v>1.15197E-16</v>
      </c>
      <c r="TE50" s="22">
        <v>4.5847750000000003E-18</v>
      </c>
      <c r="TF50" s="22">
        <v>0</v>
      </c>
      <c r="TG50" s="22">
        <v>7.7317450000000003E-20</v>
      </c>
      <c r="TH50" s="22">
        <v>1.7543065999999999E-18</v>
      </c>
      <c r="TI50" s="22">
        <v>3.1966646E-17</v>
      </c>
      <c r="TJ50" s="22">
        <v>5.5011510000000005E-16</v>
      </c>
      <c r="TK50" s="22">
        <v>9.3022479999999996E-15</v>
      </c>
      <c r="TL50" s="22">
        <v>1.5643196E-13</v>
      </c>
      <c r="TM50" s="22">
        <v>2.6266571E-12</v>
      </c>
      <c r="TN50" s="22">
        <v>4.4104442E-11</v>
      </c>
      <c r="TO50" s="22">
        <v>7.4114980000000001E-10</v>
      </c>
      <c r="TP50" s="22">
        <v>1.2472441999999999E-8</v>
      </c>
      <c r="TQ50" s="22">
        <v>2.1033462999999999E-7</v>
      </c>
      <c r="TR50" s="22">
        <v>3.5571666E-6</v>
      </c>
      <c r="TS50" s="22">
        <v>6.0373730000000003E-5</v>
      </c>
      <c r="TT50" s="22">
        <v>1.0288991E-3</v>
      </c>
      <c r="TU50" s="22">
        <v>9.7121680000000002E-3</v>
      </c>
      <c r="TV50" s="22">
        <v>3.5447802E-2</v>
      </c>
      <c r="TW50" s="22">
        <v>8.5028039999999999E-2</v>
      </c>
      <c r="TX50" s="22">
        <v>0.15508384</v>
      </c>
      <c r="TY50" s="22">
        <v>0.22758830999999999</v>
      </c>
      <c r="TZ50" s="22">
        <v>0.27537437999999997</v>
      </c>
      <c r="UA50" s="22">
        <v>0.28090631999999999</v>
      </c>
      <c r="UB50" s="22">
        <v>0.24541262</v>
      </c>
      <c r="UC50" s="22">
        <v>0.17695183</v>
      </c>
      <c r="UD50" s="22">
        <v>0.10405822000000001</v>
      </c>
      <c r="UE50" s="22">
        <v>4.7675250000000002E-2</v>
      </c>
      <c r="UF50" s="22">
        <v>1.5323685E-2</v>
      </c>
      <c r="UG50" s="22">
        <v>2.3890410000000002E-3</v>
      </c>
      <c r="UH50" s="22">
        <v>1.4316603000000001E-4</v>
      </c>
      <c r="UI50" s="22">
        <v>8.7209440000000002E-6</v>
      </c>
      <c r="UJ50" s="22">
        <v>5.3616304000000002E-7</v>
      </c>
      <c r="UK50" s="22">
        <v>3.3121020000000002E-8</v>
      </c>
      <c r="UL50" s="22">
        <v>2.0503903000000001E-9</v>
      </c>
      <c r="UM50" s="22">
        <v>1.2701273E-10</v>
      </c>
      <c r="UN50" s="22">
        <v>7.8666690000000007E-12</v>
      </c>
      <c r="UO50" s="22">
        <v>4.8696679999999996E-13</v>
      </c>
      <c r="UP50" s="22">
        <v>3.0123462999999997E-14</v>
      </c>
      <c r="UQ50" s="22">
        <v>1.8620479999999999E-15</v>
      </c>
      <c r="UR50" s="22">
        <v>1.1519709000000001E-16</v>
      </c>
      <c r="US50" s="22">
        <v>4.5847789999999999E-18</v>
      </c>
      <c r="UT50" s="22">
        <v>0</v>
      </c>
      <c r="UU50" s="22">
        <v>7.7317560000000003E-20</v>
      </c>
      <c r="UV50" s="22">
        <v>1.7543092999999999E-18</v>
      </c>
      <c r="UW50" s="22">
        <v>3.1966685999999999E-17</v>
      </c>
      <c r="UX50" s="22">
        <v>5.5011576000000003E-16</v>
      </c>
      <c r="UY50" s="22">
        <v>9.3022649999999997E-15</v>
      </c>
      <c r="UZ50" s="22">
        <v>1.5643217E-13</v>
      </c>
      <c r="VA50" s="22">
        <v>2.6266596999999999E-12</v>
      </c>
      <c r="VB50" s="22">
        <v>4.4104477000000001E-11</v>
      </c>
      <c r="VC50" s="22">
        <v>7.4115039999999999E-10</v>
      </c>
      <c r="VD50" s="22">
        <v>1.2472456000000001E-8</v>
      </c>
      <c r="VE50" s="22">
        <v>2.1033505000000001E-7</v>
      </c>
      <c r="VF50" s="22">
        <v>3.5571732000000002E-6</v>
      </c>
      <c r="VG50" s="22">
        <v>6.0373825999999999E-5</v>
      </c>
      <c r="VH50" s="22">
        <v>1.0288999999999999E-3</v>
      </c>
      <c r="VI50" s="22">
        <v>9.7121829999999992E-3</v>
      </c>
      <c r="VJ50" s="22">
        <v>3.5447836000000003E-2</v>
      </c>
      <c r="VK50" s="22">
        <v>8.5028074999999995E-2</v>
      </c>
      <c r="VL50" s="22">
        <v>0.15508385</v>
      </c>
      <c r="VM50" s="22">
        <v>0.22758828</v>
      </c>
      <c r="VN50" s="22">
        <v>0.27537432000000001</v>
      </c>
      <c r="VO50" s="22">
        <v>0.28090626000000002</v>
      </c>
      <c r="VP50" s="22">
        <v>0.24541259000000001</v>
      </c>
      <c r="VQ50" s="22">
        <v>0.17695174999999999</v>
      </c>
      <c r="VR50" s="22">
        <v>0.10405813</v>
      </c>
      <c r="VS50" s="22">
        <v>4.7675206999999997E-2</v>
      </c>
      <c r="VT50" s="22">
        <v>1.5323672E-2</v>
      </c>
      <c r="VU50" s="22">
        <v>2.3890408000000001E-3</v>
      </c>
      <c r="VV50" s="22">
        <v>1.4316612E-4</v>
      </c>
      <c r="VW50" s="22">
        <v>8.7209509999999993E-6</v>
      </c>
      <c r="VX50" s="22">
        <v>5.3616343999999999E-7</v>
      </c>
      <c r="VY50" s="22">
        <v>3.3121033000000003E-8</v>
      </c>
      <c r="VZ50" s="22">
        <v>2.0503905000000001E-9</v>
      </c>
      <c r="WA50" s="22">
        <v>1.2701276E-10</v>
      </c>
      <c r="WB50" s="22">
        <v>7.8666710000000002E-12</v>
      </c>
      <c r="WC50" s="22">
        <v>4.8696690000000002E-13</v>
      </c>
      <c r="WD50" s="22">
        <v>3.0123470000000002E-14</v>
      </c>
      <c r="WE50" s="22">
        <v>1.8620474E-15</v>
      </c>
      <c r="WF50" s="22">
        <v>1.1519704999999999E-16</v>
      </c>
      <c r="WG50" s="22">
        <v>4.5847770000000001E-18</v>
      </c>
      <c r="WH50" s="22">
        <v>0</v>
      </c>
      <c r="WI50" s="22">
        <v>7.7317935E-20</v>
      </c>
      <c r="WJ50" s="22">
        <v>1.7543184000000002E-18</v>
      </c>
      <c r="WK50" s="22">
        <v>3.1966859999999997E-17</v>
      </c>
      <c r="WL50" s="22">
        <v>5.5011879999999997E-16</v>
      </c>
      <c r="WM50" s="22">
        <v>9.3023056000000003E-15</v>
      </c>
      <c r="WN50" s="22">
        <v>1.5643286000000001E-13</v>
      </c>
      <c r="WO50" s="22">
        <v>2.6266729999999999E-12</v>
      </c>
      <c r="WP50" s="22">
        <v>4.410471E-11</v>
      </c>
      <c r="WQ50" s="22">
        <v>7.411543E-10</v>
      </c>
      <c r="WR50" s="22">
        <v>1.2472523500000001E-8</v>
      </c>
      <c r="WS50" s="22">
        <v>2.1033602999999999E-7</v>
      </c>
      <c r="WT50" s="22">
        <v>3.5571888E-6</v>
      </c>
      <c r="WU50" s="22">
        <v>6.0374110000000003E-5</v>
      </c>
      <c r="WV50" s="22">
        <v>1.0289050000000001E-3</v>
      </c>
      <c r="WW50" s="22">
        <v>9.7122119999999996E-3</v>
      </c>
      <c r="WX50" s="22">
        <v>3.5447913999999997E-2</v>
      </c>
      <c r="WY50" s="22">
        <v>8.5028279999999998E-2</v>
      </c>
      <c r="WZ50" s="22">
        <v>0.15508411999999999</v>
      </c>
      <c r="XA50" s="22">
        <v>0.22758851999999999</v>
      </c>
      <c r="XB50" s="22">
        <v>0.27537444</v>
      </c>
      <c r="XC50" s="22">
        <v>0.28090631999999999</v>
      </c>
      <c r="XD50" s="22">
        <v>0.24541259000000001</v>
      </c>
      <c r="XE50" s="22">
        <v>0.17695174999999999</v>
      </c>
      <c r="XF50" s="22">
        <v>0.10405812</v>
      </c>
      <c r="XG50" s="22">
        <v>4.7675179999999998E-2</v>
      </c>
      <c r="XH50" s="22">
        <v>1.5323659E-2</v>
      </c>
      <c r="XI50" s="22">
        <v>2.3890422000000001E-3</v>
      </c>
      <c r="XJ50" s="22">
        <v>1.4316628000000001E-4</v>
      </c>
      <c r="XK50" s="22">
        <v>8.7209649999999993E-6</v>
      </c>
      <c r="XL50" s="22">
        <v>5.3616419999999999E-7</v>
      </c>
      <c r="XM50" s="22">
        <v>3.3121058000000001E-8</v>
      </c>
      <c r="XN50" s="22">
        <v>2.0503912E-9</v>
      </c>
      <c r="XO50" s="22">
        <v>1.2701276E-10</v>
      </c>
      <c r="XP50" s="22">
        <v>7.8666699999999996E-12</v>
      </c>
      <c r="XQ50" s="22">
        <v>4.8696690000000002E-13</v>
      </c>
      <c r="XR50" s="22">
        <v>3.0123473000000001E-14</v>
      </c>
      <c r="XS50" s="22">
        <v>1.8620476E-15</v>
      </c>
      <c r="XT50" s="22">
        <v>1.1519704999999999E-16</v>
      </c>
      <c r="XU50" s="22">
        <v>4.5847783999999997E-18</v>
      </c>
      <c r="XV50" s="22">
        <v>0</v>
      </c>
      <c r="XW50" s="22">
        <v>7.7318330000000001E-20</v>
      </c>
      <c r="XX50" s="22">
        <v>1.7543269999999999E-18</v>
      </c>
      <c r="XY50" s="22">
        <v>3.1967006999999998E-17</v>
      </c>
      <c r="XZ50" s="22">
        <v>5.5012163999999995E-16</v>
      </c>
      <c r="YA50" s="22">
        <v>9.3023665000000004E-15</v>
      </c>
      <c r="YB50" s="22">
        <v>1.5643397E-13</v>
      </c>
      <c r="YC50" s="22">
        <v>2.6266883999999999E-12</v>
      </c>
      <c r="YD50" s="22">
        <v>4.4104919999999998E-11</v>
      </c>
      <c r="YE50" s="22">
        <v>7.4115670000000004E-10</v>
      </c>
      <c r="YF50" s="22">
        <v>1.2472554500000001E-8</v>
      </c>
      <c r="YG50" s="22">
        <v>2.1033656999999999E-7</v>
      </c>
      <c r="YH50" s="22">
        <v>3.5572007E-6</v>
      </c>
      <c r="YI50" s="22">
        <v>6.0374336000000001E-5</v>
      </c>
      <c r="YJ50" s="22">
        <v>1.0289089999999999E-3</v>
      </c>
      <c r="YK50" s="22">
        <v>9.7122300000000005E-3</v>
      </c>
      <c r="YL50" s="22">
        <v>3.5447976999999999E-2</v>
      </c>
      <c r="YM50" s="22">
        <v>8.5028430000000002E-2</v>
      </c>
      <c r="YN50" s="22">
        <v>0.15508446000000001</v>
      </c>
      <c r="YO50" s="22">
        <v>0.22758903</v>
      </c>
      <c r="YP50" s="22">
        <v>0.27537486</v>
      </c>
      <c r="YQ50" s="22">
        <v>0.28090670000000001</v>
      </c>
      <c r="YR50" s="22">
        <v>0.24541293</v>
      </c>
      <c r="YS50" s="22">
        <v>0.17695201999999999</v>
      </c>
      <c r="YT50" s="22">
        <v>0.10405830000000001</v>
      </c>
      <c r="YU50" s="22">
        <v>4.7675267E-2</v>
      </c>
      <c r="YV50" s="22">
        <v>1.5323689E-2</v>
      </c>
      <c r="YW50" s="22">
        <v>2.3890465999999999E-3</v>
      </c>
      <c r="YX50" s="22">
        <v>1.4316658999999999E-4</v>
      </c>
      <c r="YY50" s="22">
        <v>8.7209860000000001E-6</v>
      </c>
      <c r="YZ50" s="22">
        <v>5.3616576999999997E-7</v>
      </c>
      <c r="ZA50" s="22">
        <v>3.3121164000000002E-8</v>
      </c>
      <c r="ZB50" s="22">
        <v>2.0503962999999999E-9</v>
      </c>
      <c r="ZC50" s="22">
        <v>1.2701302999999999E-10</v>
      </c>
      <c r="ZD50" s="22">
        <v>7.8666830000000007E-12</v>
      </c>
      <c r="ZE50" s="22">
        <v>4.8696760000000002E-13</v>
      </c>
      <c r="ZF50" s="22">
        <v>3.0123534000000003E-14</v>
      </c>
      <c r="ZG50" s="22">
        <v>1.8620512000000001E-15</v>
      </c>
      <c r="ZH50" s="22">
        <v>1.1519724000000001E-16</v>
      </c>
      <c r="ZI50" s="22">
        <v>4.5847880000000001E-18</v>
      </c>
      <c r="ZJ50" s="22">
        <v>0</v>
      </c>
      <c r="ZK50" s="22">
        <v>7.7318393999999999E-20</v>
      </c>
      <c r="ZL50" s="22">
        <v>1.7543282999999999E-18</v>
      </c>
      <c r="ZM50" s="22">
        <v>3.1967023000000002E-17</v>
      </c>
      <c r="ZN50" s="22">
        <v>5.501214E-16</v>
      </c>
      <c r="ZO50" s="22">
        <v>9.3023519999999998E-15</v>
      </c>
      <c r="ZP50" s="22">
        <v>1.5643369E-13</v>
      </c>
      <c r="ZQ50" s="22">
        <v>2.6266868000000002E-12</v>
      </c>
      <c r="ZR50" s="22">
        <v>4.4104939999999997E-11</v>
      </c>
      <c r="ZS50" s="22">
        <v>7.4115797000000001E-10</v>
      </c>
      <c r="ZT50" s="22">
        <v>1.24725785E-8</v>
      </c>
      <c r="ZU50" s="22">
        <v>2.1033694000000001E-7</v>
      </c>
      <c r="ZV50" s="22">
        <v>3.5572051999999998E-6</v>
      </c>
      <c r="ZW50" s="22">
        <v>6.0374400000000003E-5</v>
      </c>
      <c r="ZX50" s="22">
        <v>1.0289104E-3</v>
      </c>
      <c r="ZY50" s="22">
        <v>9.7122460000000008E-3</v>
      </c>
      <c r="ZZ50" s="22">
        <v>3.5448052000000001E-2</v>
      </c>
      <c r="AAA50" s="22">
        <v>8.5028629999999994E-2</v>
      </c>
      <c r="AAB50" s="22">
        <v>0.15508479</v>
      </c>
      <c r="AAC50" s="22">
        <v>0.22758944</v>
      </c>
      <c r="AAD50" s="22">
        <v>0.27537537000000001</v>
      </c>
      <c r="AAE50" s="22">
        <v>0.28090710000000002</v>
      </c>
      <c r="AAF50" s="22">
        <v>0.24541329000000001</v>
      </c>
      <c r="AAG50" s="22">
        <v>0.17695237999999999</v>
      </c>
      <c r="AAH50" s="22">
        <v>0.10405851000000001</v>
      </c>
      <c r="AAI50" s="22">
        <v>4.7675367000000003E-2</v>
      </c>
      <c r="AAJ50" s="22">
        <v>1.5323731E-2</v>
      </c>
      <c r="AAK50" s="22">
        <v>2.3890542999999999E-3</v>
      </c>
      <c r="AAL50" s="22">
        <v>1.4316707E-4</v>
      </c>
      <c r="AAM50" s="22">
        <v>8.7210160000000005E-6</v>
      </c>
      <c r="AAN50" s="22">
        <v>5.3616765000000001E-7</v>
      </c>
      <c r="AAO50" s="22">
        <v>3.3121270000000003E-8</v>
      </c>
      <c r="AAP50" s="22">
        <v>2.050403E-9</v>
      </c>
      <c r="AAQ50" s="22">
        <v>1.2701341E-10</v>
      </c>
      <c r="AAR50" s="22">
        <v>7.8667059999999994E-12</v>
      </c>
      <c r="AAS50" s="22">
        <v>4.8696909999999998E-13</v>
      </c>
      <c r="AAT50" s="22">
        <v>3.012362E-14</v>
      </c>
      <c r="AAU50" s="22">
        <v>1.8620565E-15</v>
      </c>
      <c r="AAV50" s="22">
        <v>1.1519761999999999E-16</v>
      </c>
      <c r="AAW50" s="22">
        <v>4.5848065000000003E-18</v>
      </c>
      <c r="AAX50" s="22">
        <v>0</v>
      </c>
      <c r="AAY50" s="22">
        <v>7.7318630000000002E-20</v>
      </c>
      <c r="AAZ50" s="22">
        <v>1.7543352999999999E-18</v>
      </c>
      <c r="ABA50" s="22">
        <v>3.1967176000000003E-17</v>
      </c>
      <c r="ABB50" s="22">
        <v>5.5012423999999998E-16</v>
      </c>
      <c r="ABC50" s="22">
        <v>9.3023989999999992E-15</v>
      </c>
      <c r="ABD50" s="22">
        <v>1.5643437999999999E-13</v>
      </c>
      <c r="ABE50" s="22">
        <v>2.626697E-12</v>
      </c>
      <c r="ABF50" s="22">
        <v>4.4105111999999999E-11</v>
      </c>
      <c r="ABG50" s="22">
        <v>7.4116013000000001E-10</v>
      </c>
      <c r="ABH50" s="22">
        <v>1.2472607999999999E-8</v>
      </c>
      <c r="ABI50" s="22">
        <v>2.1033743000000001E-7</v>
      </c>
      <c r="ABJ50" s="22">
        <v>3.5572118E-6</v>
      </c>
      <c r="ABK50" s="22">
        <v>6.0374507000000002E-5</v>
      </c>
      <c r="ABL50" s="22">
        <v>1.0289120000000001E-3</v>
      </c>
      <c r="ABM50" s="22">
        <v>9.7122519999999993E-3</v>
      </c>
      <c r="ABN50" s="22">
        <v>3.5448052000000001E-2</v>
      </c>
      <c r="ABO50" s="22">
        <v>8.5028599999999996E-2</v>
      </c>
      <c r="ABP50" s="22">
        <v>0.15508473</v>
      </c>
      <c r="ABQ50" s="22">
        <v>0.22758938000000001</v>
      </c>
      <c r="ABR50" s="22">
        <v>0.27537529999999999</v>
      </c>
      <c r="ABS50" s="22">
        <v>0.28090703</v>
      </c>
      <c r="ABT50" s="22">
        <v>0.24541318000000001</v>
      </c>
      <c r="ABU50" s="22">
        <v>0.1769522</v>
      </c>
      <c r="ABV50" s="22">
        <v>0.10405844</v>
      </c>
      <c r="ABW50" s="22">
        <v>4.7675374999999999E-2</v>
      </c>
      <c r="ABX50" s="22">
        <v>1.5323740000000001E-2</v>
      </c>
      <c r="ABY50" s="22">
        <v>2.3890591999999999E-3</v>
      </c>
      <c r="ABZ50" s="22">
        <v>1.4316732E-4</v>
      </c>
      <c r="ACA50" s="22">
        <v>8.7210300000000004E-6</v>
      </c>
      <c r="ACB50" s="22">
        <v>5.3616839999999998E-7</v>
      </c>
      <c r="ACC50" s="22">
        <v>3.3121328000000001E-8</v>
      </c>
      <c r="ACD50" s="22">
        <v>2.0504058000000001E-9</v>
      </c>
      <c r="ACE50" s="22">
        <v>1.2701356999999999E-10</v>
      </c>
      <c r="ACF50" s="22">
        <v>7.8667124999999999E-12</v>
      </c>
      <c r="ACG50" s="22">
        <v>4.8696896999999996E-13</v>
      </c>
      <c r="ACH50" s="22">
        <v>3.0123567999999997E-14</v>
      </c>
      <c r="ACI50" s="22">
        <v>1.8620504999999999E-15</v>
      </c>
      <c r="ACJ50" s="22">
        <v>1.1519710000000001E-16</v>
      </c>
      <c r="ACK50" s="22">
        <v>4.5847860000000003E-18</v>
      </c>
      <c r="ACL50" s="22">
        <v>0</v>
      </c>
      <c r="ACM50" s="22">
        <v>7.7317769999999995E-20</v>
      </c>
      <c r="ACN50" s="22">
        <v>1.7543138E-18</v>
      </c>
      <c r="ACO50" s="22">
        <v>3.1966765000000002E-17</v>
      </c>
      <c r="ACP50" s="22">
        <v>5.5011680000000004E-16</v>
      </c>
      <c r="ACQ50" s="22">
        <v>9.3022749999999995E-15</v>
      </c>
      <c r="ACR50" s="22">
        <v>1.5643224E-13</v>
      </c>
      <c r="ACS50" s="22">
        <v>2.6266596999999999E-12</v>
      </c>
      <c r="ACT50" s="22">
        <v>4.4104483999999999E-11</v>
      </c>
      <c r="ACU50" s="22">
        <v>7.4115013999999997E-10</v>
      </c>
      <c r="ACV50" s="22">
        <v>1.247245E-8</v>
      </c>
      <c r="ACW50" s="22">
        <v>2.1033499E-7</v>
      </c>
      <c r="ACX50" s="22">
        <v>3.5571743E-6</v>
      </c>
      <c r="ACY50" s="22">
        <v>6.0373917000000001E-5</v>
      </c>
      <c r="ACZ50" s="22">
        <v>1.0289025999999999E-3</v>
      </c>
      <c r="ADA50" s="22">
        <v>9.7121610000000004E-3</v>
      </c>
      <c r="ADB50" s="22">
        <v>3.5447698E-2</v>
      </c>
      <c r="ADC50" s="22">
        <v>8.5027759999999994E-2</v>
      </c>
      <c r="ADD50" s="22">
        <v>0.15508327</v>
      </c>
      <c r="ADE50" s="22">
        <v>0.22758734</v>
      </c>
      <c r="ADF50" s="22">
        <v>0.27537309999999998</v>
      </c>
      <c r="ADG50" s="22">
        <v>0.28090498000000003</v>
      </c>
      <c r="ADH50" s="22">
        <v>0.24541156</v>
      </c>
      <c r="ADI50" s="22">
        <v>0.17695124000000001</v>
      </c>
      <c r="ADJ50" s="22">
        <v>0.104058005</v>
      </c>
      <c r="ADK50" s="22">
        <v>4.7675240000000001E-2</v>
      </c>
      <c r="ADL50" s="22">
        <v>1.5323728999999999E-2</v>
      </c>
      <c r="ADM50" s="22">
        <v>2.3890642999999999E-3</v>
      </c>
      <c r="ADN50" s="22">
        <v>1.4316764E-4</v>
      </c>
      <c r="ADO50" s="22">
        <v>8.7210429999999993E-6</v>
      </c>
      <c r="ADP50" s="22">
        <v>5.3616850000000003E-7</v>
      </c>
      <c r="ADQ50" s="22">
        <v>3.3121264000000001E-8</v>
      </c>
      <c r="ADR50" s="22">
        <v>2.0503975999999999E-9</v>
      </c>
      <c r="ADS50" s="22">
        <v>1.2701278000000001E-10</v>
      </c>
      <c r="ADT50" s="22">
        <v>7.8666529999999995E-12</v>
      </c>
      <c r="ADU50" s="22">
        <v>4.8696539999999996E-13</v>
      </c>
      <c r="ADV50" s="22">
        <v>3.0123405000000001E-14</v>
      </c>
      <c r="ADW50" s="22">
        <v>1.8620499E-15</v>
      </c>
      <c r="ADX50" s="22">
        <v>1.1519796E-16</v>
      </c>
      <c r="ADY50" s="22">
        <v>4.5848053E-18</v>
      </c>
      <c r="ADZ50" s="27"/>
      <c r="AEA50" s="53">
        <f t="shared" si="35"/>
        <v>45</v>
      </c>
      <c r="AEB50" s="52"/>
      <c r="AEC50" s="48">
        <f t="shared" si="31"/>
        <v>9.8055939999999991E-19</v>
      </c>
      <c r="AED50" s="48">
        <f t="shared" si="31"/>
        <v>9.8055860000000007E-19</v>
      </c>
      <c r="AEE50" s="48">
        <f t="shared" si="31"/>
        <v>9.8056190000000004E-19</v>
      </c>
      <c r="AEF50" s="48">
        <f t="shared" si="31"/>
        <v>9.8056089999999995E-19</v>
      </c>
      <c r="AEG50" s="48">
        <f t="shared" si="31"/>
        <v>9.8055800000000009E-19</v>
      </c>
      <c r="AEH50" s="48">
        <f t="shared" si="31"/>
        <v>9.8055520000000007E-19</v>
      </c>
      <c r="AEI50" s="48">
        <f t="shared" si="31"/>
        <v>9.8055380000000006E-19</v>
      </c>
      <c r="AEJ50" s="48">
        <f t="shared" si="31"/>
        <v>9.8055419999999999E-19</v>
      </c>
      <c r="AEK50" s="48">
        <f t="shared" si="31"/>
        <v>9.8055689999999998E-19</v>
      </c>
      <c r="AEL50" s="48">
        <f t="shared" si="31"/>
        <v>9.8055889999999996E-19</v>
      </c>
      <c r="AEM50" s="48">
        <f t="shared" si="32"/>
        <v>9.8056079999999992E-19</v>
      </c>
      <c r="AEN50" s="48">
        <f t="shared" si="32"/>
        <v>9.8056250000000002E-19</v>
      </c>
      <c r="AEO50" s="48">
        <f t="shared" si="32"/>
        <v>9.8056149999999993E-19</v>
      </c>
      <c r="AEP50" s="48">
        <f t="shared" si="32"/>
        <v>9.8056219999999993E-19</v>
      </c>
      <c r="AEQ50" s="48">
        <f t="shared" si="32"/>
        <v>9.8056190000000004E-19</v>
      </c>
      <c r="AER50" s="48">
        <f t="shared" si="32"/>
        <v>9.805621000000001E-19</v>
      </c>
      <c r="AES50" s="48">
        <f t="shared" si="32"/>
        <v>9.8056410000000008E-19</v>
      </c>
      <c r="AET50" s="48">
        <f t="shared" si="32"/>
        <v>9.805679E-19</v>
      </c>
      <c r="AEU50" s="48">
        <f t="shared" si="32"/>
        <v>9.8056309999999999E-19</v>
      </c>
      <c r="AEV50" s="44">
        <f t="shared" si="17"/>
        <v>12.47</v>
      </c>
      <c r="AEW50" s="52"/>
      <c r="AEX50" s="82">
        <v>4.5847714000000001E-18</v>
      </c>
      <c r="AEY50" s="49">
        <f t="shared" si="18"/>
        <v>9.8056020526315799E-19</v>
      </c>
      <c r="AEZ50" s="52"/>
      <c r="AFA50" s="52"/>
      <c r="AFB50" s="48">
        <f t="shared" si="33"/>
        <v>0.25749685999999999</v>
      </c>
      <c r="AFC50" s="48">
        <f t="shared" si="33"/>
        <v>0.25749507999999999</v>
      </c>
      <c r="AFD50" s="48">
        <f t="shared" si="33"/>
        <v>0.25749569999999999</v>
      </c>
      <c r="AFE50" s="48">
        <f t="shared" si="33"/>
        <v>0.25749670000000002</v>
      </c>
      <c r="AFF50" s="48">
        <f t="shared" si="33"/>
        <v>0.25749689999999997</v>
      </c>
      <c r="AFG50" s="48">
        <f t="shared" si="33"/>
        <v>0.25749630000000001</v>
      </c>
      <c r="AFH50" s="48">
        <f t="shared" si="33"/>
        <v>0.25749569999999999</v>
      </c>
      <c r="AFI50" s="48">
        <f t="shared" si="33"/>
        <v>0.25749522000000002</v>
      </c>
      <c r="AFJ50" s="48">
        <f t="shared" si="33"/>
        <v>0.25749495999999999</v>
      </c>
      <c r="AFK50" s="48">
        <f t="shared" si="33"/>
        <v>0.25749493000000001</v>
      </c>
      <c r="AFL50" s="48">
        <f t="shared" si="34"/>
        <v>0.25749502000000002</v>
      </c>
      <c r="AFM50" s="48">
        <f t="shared" si="34"/>
        <v>0.25749529999999998</v>
      </c>
      <c r="AFN50" s="48">
        <f t="shared" si="34"/>
        <v>0.25749529999999998</v>
      </c>
      <c r="AFO50" s="48">
        <f t="shared" si="34"/>
        <v>0.25749555000000002</v>
      </c>
      <c r="AFP50" s="48">
        <f t="shared" si="34"/>
        <v>0.25749551999999998</v>
      </c>
      <c r="AFQ50" s="48">
        <f t="shared" si="34"/>
        <v>0.25749576000000002</v>
      </c>
      <c r="AFR50" s="48">
        <f t="shared" si="34"/>
        <v>0.25749633</v>
      </c>
      <c r="AFS50" s="48">
        <f t="shared" si="34"/>
        <v>0.25749676999999999</v>
      </c>
      <c r="AFT50" s="48">
        <f t="shared" si="34"/>
        <v>0.25749674</v>
      </c>
      <c r="AFU50" s="52"/>
      <c r="AFV50" s="49">
        <f t="shared" si="25"/>
        <v>0.25749582315789477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</row>
    <row r="51" spans="1:1109" ht="2.1" customHeight="1" x14ac:dyDescent="0.25">
      <c r="A51" s="27"/>
      <c r="B51" s="43">
        <v>45</v>
      </c>
      <c r="C51" s="44">
        <v>12.76</v>
      </c>
      <c r="D51" s="73">
        <f t="shared" si="22"/>
        <v>2</v>
      </c>
      <c r="E51" s="27"/>
      <c r="F51" s="74">
        <v>0</v>
      </c>
      <c r="G51" s="20">
        <v>2.4132324E-20</v>
      </c>
      <c r="H51" s="20">
        <v>5.4755410000000003E-19</v>
      </c>
      <c r="I51" s="20">
        <v>9.9734309999999999E-18</v>
      </c>
      <c r="J51" s="20">
        <v>1.7152196999999999E-16</v>
      </c>
      <c r="K51" s="20">
        <v>2.8974317999999999E-15</v>
      </c>
      <c r="L51" s="20">
        <v>4.8649158E-14</v>
      </c>
      <c r="M51" s="20">
        <v>8.1490769999999999E-13</v>
      </c>
      <c r="N51" s="20">
        <v>1.363189E-11</v>
      </c>
      <c r="O51" s="20">
        <v>2.2773497000000001E-10</v>
      </c>
      <c r="P51" s="20">
        <v>3.7976653000000003E-9</v>
      </c>
      <c r="Q51" s="20">
        <v>6.3153940000000005E-8</v>
      </c>
      <c r="R51" s="20">
        <v>1.0456777E-6</v>
      </c>
      <c r="S51" s="20">
        <v>1.7195875000000001E-5</v>
      </c>
      <c r="T51" s="20">
        <v>2.7974648000000002E-4</v>
      </c>
      <c r="U51" s="20">
        <v>4.4736369999999999E-3</v>
      </c>
      <c r="V51" s="20">
        <v>2.1464232E-2</v>
      </c>
      <c r="W51" s="20">
        <v>5.9413140000000003E-2</v>
      </c>
      <c r="X51" s="20">
        <v>0.120388255</v>
      </c>
      <c r="Y51" s="20">
        <v>0.19341457000000001</v>
      </c>
      <c r="Z51" s="20">
        <v>0.25526369999999998</v>
      </c>
      <c r="AA51" s="21">
        <v>0.27916377999999997</v>
      </c>
      <c r="AB51" s="21">
        <v>0.26698939999999999</v>
      </c>
      <c r="AC51" s="21">
        <v>0.21152609999999999</v>
      </c>
      <c r="AD51" s="21">
        <v>0.13887036999999999</v>
      </c>
      <c r="AE51" s="21">
        <v>7.3422879999999996E-2</v>
      </c>
      <c r="AF51" s="21">
        <v>2.9326951E-2</v>
      </c>
      <c r="AG51" s="21">
        <v>7.4921620000000001E-3</v>
      </c>
      <c r="AH51" s="21">
        <v>6.5417716000000005E-4</v>
      </c>
      <c r="AI51" s="21">
        <v>4.0501250000000001E-5</v>
      </c>
      <c r="AJ51" s="21">
        <v>2.5024273999999998E-6</v>
      </c>
      <c r="AK51" s="21">
        <v>1.5460559E-7</v>
      </c>
      <c r="AL51" s="21">
        <v>9.5573050000000004E-9</v>
      </c>
      <c r="AM51" s="21">
        <v>5.9115770000000005E-10</v>
      </c>
      <c r="AN51" s="21">
        <v>3.6579448000000002E-11</v>
      </c>
      <c r="AO51" s="21">
        <v>2.26372E-12</v>
      </c>
      <c r="AP51" s="21">
        <v>1.4007438E-13</v>
      </c>
      <c r="AQ51" s="21">
        <v>8.6649429999999994E-15</v>
      </c>
      <c r="AR51" s="21">
        <v>5.3662380000000004E-16</v>
      </c>
      <c r="AS51" s="21">
        <v>2.1373806E-17</v>
      </c>
      <c r="AT51" s="22">
        <v>0</v>
      </c>
      <c r="AU51" s="22">
        <v>2.4131532000000001E-20</v>
      </c>
      <c r="AV51" s="22">
        <v>5.4753726999999996E-19</v>
      </c>
      <c r="AW51" s="22">
        <v>9.9731355000000001E-18</v>
      </c>
      <c r="AX51" s="22">
        <v>1.71517E-16</v>
      </c>
      <c r="AY51" s="22">
        <v>2.8973485999999999E-15</v>
      </c>
      <c r="AZ51" s="22">
        <v>4.8647759999999999E-14</v>
      </c>
      <c r="BA51" s="22">
        <v>8.1488459999999999E-13</v>
      </c>
      <c r="BB51" s="22">
        <v>1.3631500399999999E-11</v>
      </c>
      <c r="BC51" s="22">
        <v>2.2772841999999999E-10</v>
      </c>
      <c r="BD51" s="22">
        <v>3.7975583000000001E-9</v>
      </c>
      <c r="BE51" s="22">
        <v>6.3152214000000004E-8</v>
      </c>
      <c r="BF51" s="22">
        <v>1.0456502999999999E-6</v>
      </c>
      <c r="BG51" s="22">
        <v>1.7195456000000001E-5</v>
      </c>
      <c r="BH51" s="22">
        <v>2.7974020000000002E-4</v>
      </c>
      <c r="BI51" s="22">
        <v>4.4735460000000001E-3</v>
      </c>
      <c r="BJ51" s="22">
        <v>2.1463946000000001E-2</v>
      </c>
      <c r="BK51" s="22">
        <v>5.9412520000000003E-2</v>
      </c>
      <c r="BL51" s="22">
        <v>0.12038718</v>
      </c>
      <c r="BM51" s="22">
        <v>0.19341306</v>
      </c>
      <c r="BN51" s="22">
        <v>0.25526196000000001</v>
      </c>
      <c r="BO51" s="22">
        <v>0.27916207999999998</v>
      </c>
      <c r="BP51" s="22">
        <v>0.26698786000000002</v>
      </c>
      <c r="BQ51" s="22">
        <v>0.21152498</v>
      </c>
      <c r="BR51" s="22">
        <v>0.13886974999999999</v>
      </c>
      <c r="BS51" s="22">
        <v>7.3422570000000006E-2</v>
      </c>
      <c r="BT51" s="22">
        <v>2.9326847E-2</v>
      </c>
      <c r="BU51" s="22">
        <v>7.4921370000000003E-3</v>
      </c>
      <c r="BV51" s="22">
        <v>6.5417674999999995E-4</v>
      </c>
      <c r="BW51" s="22">
        <v>4.0501214000000003E-5</v>
      </c>
      <c r="BX51" s="22">
        <v>2.5024244E-6</v>
      </c>
      <c r="BY51" s="22">
        <v>1.5460536000000001E-7</v>
      </c>
      <c r="BZ51" s="22">
        <v>9.5572900000000006E-9</v>
      </c>
      <c r="CA51" s="22">
        <v>5.9115719999999999E-10</v>
      </c>
      <c r="CB51" s="22">
        <v>3.6579455E-11</v>
      </c>
      <c r="CC51" s="22">
        <v>2.2637184999999999E-12</v>
      </c>
      <c r="CD51" s="22">
        <v>1.4007395000000001E-13</v>
      </c>
      <c r="CE51" s="22">
        <v>8.6649159999999995E-15</v>
      </c>
      <c r="CF51" s="22">
        <v>5.36624E-16</v>
      </c>
      <c r="CG51" s="22">
        <v>2.1373790999999999E-17</v>
      </c>
      <c r="CH51" s="22">
        <v>0</v>
      </c>
      <c r="CI51" s="22">
        <v>2.4131784E-20</v>
      </c>
      <c r="CJ51" s="22">
        <v>5.4754220000000004E-19</v>
      </c>
      <c r="CK51" s="22">
        <v>9.9732165999999995E-18</v>
      </c>
      <c r="CL51" s="22">
        <v>1.7151839999999999E-16</v>
      </c>
      <c r="CM51" s="22">
        <v>2.8973703999999999E-15</v>
      </c>
      <c r="CN51" s="22">
        <v>4.8648117999999998E-14</v>
      </c>
      <c r="CO51" s="22">
        <v>8.1489130000000002E-13</v>
      </c>
      <c r="CP51" s="22">
        <v>1.3631613E-11</v>
      </c>
      <c r="CQ51" s="22">
        <v>2.2773039E-10</v>
      </c>
      <c r="CR51" s="22">
        <v>3.797589E-9</v>
      </c>
      <c r="CS51" s="22">
        <v>6.3152729999999996E-8</v>
      </c>
      <c r="CT51" s="22">
        <v>1.0456582999999999E-6</v>
      </c>
      <c r="CU51" s="22">
        <v>1.7195578000000002E-5</v>
      </c>
      <c r="CV51" s="22">
        <v>2.7974183000000001E-4</v>
      </c>
      <c r="CW51" s="22">
        <v>4.4735684E-3</v>
      </c>
      <c r="CX51" s="22">
        <v>2.1464002999999999E-2</v>
      </c>
      <c r="CY51" s="22">
        <v>5.9412670000000001E-2</v>
      </c>
      <c r="CZ51" s="22">
        <v>0.12038748000000001</v>
      </c>
      <c r="DA51" s="22">
        <v>0.19341357000000001</v>
      </c>
      <c r="DB51" s="22">
        <v>0.25526260000000001</v>
      </c>
      <c r="DC51" s="22">
        <v>0.27916273000000003</v>
      </c>
      <c r="DD51" s="22">
        <v>0.26698845999999998</v>
      </c>
      <c r="DE51" s="22">
        <v>0.21152541</v>
      </c>
      <c r="DF51" s="22">
        <v>0.13887003000000001</v>
      </c>
      <c r="DG51" s="22">
        <v>7.3422710000000002E-2</v>
      </c>
      <c r="DH51" s="22">
        <v>2.9326899E-2</v>
      </c>
      <c r="DI51" s="22">
        <v>7.4921520000000002E-3</v>
      </c>
      <c r="DJ51" s="22">
        <v>6.5417914000000005E-4</v>
      </c>
      <c r="DK51" s="22">
        <v>4.0501370000000003E-5</v>
      </c>
      <c r="DL51" s="22">
        <v>2.5024347000000001E-6</v>
      </c>
      <c r="DM51" s="22">
        <v>1.5460590000000001E-7</v>
      </c>
      <c r="DN51" s="22">
        <v>9.5573150000000003E-9</v>
      </c>
      <c r="DO51" s="22">
        <v>5.9115809999999997E-10</v>
      </c>
      <c r="DP51" s="22">
        <v>3.6579506999999998E-11</v>
      </c>
      <c r="DQ51" s="22">
        <v>2.2637263E-12</v>
      </c>
      <c r="DR51" s="22">
        <v>1.4007483E-13</v>
      </c>
      <c r="DS51" s="22">
        <v>8.6649519999999994E-15</v>
      </c>
      <c r="DT51" s="22">
        <v>5.3662555000000002E-16</v>
      </c>
      <c r="DU51" s="22">
        <v>2.1373859E-17</v>
      </c>
      <c r="DV51" s="22">
        <v>0</v>
      </c>
      <c r="DW51" s="22">
        <v>2.4131980000000001E-20</v>
      </c>
      <c r="DX51" s="22">
        <v>5.4754683000000004E-19</v>
      </c>
      <c r="DY51" s="22">
        <v>9.9733029999999992E-18</v>
      </c>
      <c r="DZ51" s="22">
        <v>1.7151971E-16</v>
      </c>
      <c r="EA51" s="22">
        <v>2.8973937000000001E-15</v>
      </c>
      <c r="EB51" s="22">
        <v>4.8648524E-14</v>
      </c>
      <c r="EC51" s="22">
        <v>8.1489747E-13</v>
      </c>
      <c r="ED51" s="22">
        <v>1.363172E-11</v>
      </c>
      <c r="EE51" s="22">
        <v>2.277322E-10</v>
      </c>
      <c r="EF51" s="22">
        <v>3.7976178000000001E-9</v>
      </c>
      <c r="EG51" s="22">
        <v>6.3153195000000002E-8</v>
      </c>
      <c r="EH51" s="22">
        <v>1.0456655E-6</v>
      </c>
      <c r="EI51" s="22">
        <v>1.7195693E-5</v>
      </c>
      <c r="EJ51" s="22">
        <v>2.7974354000000001E-4</v>
      </c>
      <c r="EK51" s="22">
        <v>4.4735944999999997E-3</v>
      </c>
      <c r="EL51" s="22">
        <v>2.1464104000000001E-2</v>
      </c>
      <c r="EM51" s="22">
        <v>5.9412930000000003E-2</v>
      </c>
      <c r="EN51" s="22">
        <v>0.12038799</v>
      </c>
      <c r="EO51" s="22">
        <v>0.19341443</v>
      </c>
      <c r="EP51" s="22">
        <v>0.25526369999999998</v>
      </c>
      <c r="EQ51" s="22">
        <v>0.27916370000000001</v>
      </c>
      <c r="ER51" s="22">
        <v>0.26698931999999997</v>
      </c>
      <c r="ES51" s="22">
        <v>0.21152604</v>
      </c>
      <c r="ET51" s="22">
        <v>0.13887036999999999</v>
      </c>
      <c r="EU51" s="22">
        <v>7.3422870000000001E-2</v>
      </c>
      <c r="EV51" s="22">
        <v>2.9326942000000002E-2</v>
      </c>
      <c r="EW51" s="22">
        <v>7.4921561999999999E-3</v>
      </c>
      <c r="EX51" s="22">
        <v>6.5417769999999995E-4</v>
      </c>
      <c r="EY51" s="22">
        <v>4.0501270000000003E-5</v>
      </c>
      <c r="EZ51" s="22">
        <v>2.5024276000000001E-6</v>
      </c>
      <c r="FA51" s="22">
        <v>1.5460552000000001E-7</v>
      </c>
      <c r="FB51" s="22">
        <v>9.5572929999999999E-9</v>
      </c>
      <c r="FC51" s="22">
        <v>5.9115670000000004E-10</v>
      </c>
      <c r="FD51" s="22">
        <v>3.6579455E-11</v>
      </c>
      <c r="FE51" s="22">
        <v>2.2637273999999998E-12</v>
      </c>
      <c r="FF51" s="22">
        <v>1.4007448E-13</v>
      </c>
      <c r="FG51" s="22">
        <v>8.6649579999999999E-15</v>
      </c>
      <c r="FH51" s="22">
        <v>5.366251E-16</v>
      </c>
      <c r="FI51" s="22">
        <v>2.1373844E-17</v>
      </c>
      <c r="FJ51" s="22">
        <v>0</v>
      </c>
      <c r="FK51" s="22">
        <v>2.4132134999999999E-20</v>
      </c>
      <c r="FL51" s="22">
        <v>5.4755030000000001E-19</v>
      </c>
      <c r="FM51" s="22">
        <v>9.9733670000000003E-18</v>
      </c>
      <c r="FN51" s="22">
        <v>1.7152081E-16</v>
      </c>
      <c r="FO51" s="22">
        <v>2.8974109000000001E-15</v>
      </c>
      <c r="FP51" s="22">
        <v>4.8648795000000002E-14</v>
      </c>
      <c r="FQ51" s="22">
        <v>8.1490230000000001E-13</v>
      </c>
      <c r="FR51" s="22">
        <v>1.3631802E-11</v>
      </c>
      <c r="FS51" s="22">
        <v>2.2773367000000001E-10</v>
      </c>
      <c r="FT51" s="22">
        <v>3.7976429999999998E-9</v>
      </c>
      <c r="FU51" s="22">
        <v>6.3153609999999999E-8</v>
      </c>
      <c r="FV51" s="22">
        <v>1.0456718E-6</v>
      </c>
      <c r="FW51" s="22">
        <v>1.7195787E-5</v>
      </c>
      <c r="FX51" s="22">
        <v>2.7974515000000002E-4</v>
      </c>
      <c r="FY51" s="22">
        <v>4.4736163999999998E-3</v>
      </c>
      <c r="FZ51" s="22">
        <v>2.1464170000000001E-2</v>
      </c>
      <c r="GA51" s="22">
        <v>5.9413059999999997E-2</v>
      </c>
      <c r="GB51" s="22">
        <v>0.12038821</v>
      </c>
      <c r="GC51" s="22">
        <v>0.19341467000000001</v>
      </c>
      <c r="GD51" s="22">
        <v>0.25526389999999999</v>
      </c>
      <c r="GE51" s="22">
        <v>0.27916390000000002</v>
      </c>
      <c r="GF51" s="22">
        <v>0.26698938</v>
      </c>
      <c r="GG51" s="22">
        <v>0.21152596000000001</v>
      </c>
      <c r="GH51" s="22">
        <v>0.13887021999999999</v>
      </c>
      <c r="GI51" s="22">
        <v>7.342274E-2</v>
      </c>
      <c r="GJ51" s="22">
        <v>2.932688E-2</v>
      </c>
      <c r="GK51" s="22">
        <v>7.4921353000000001E-3</v>
      </c>
      <c r="GL51" s="22">
        <v>6.5417326000000002E-4</v>
      </c>
      <c r="GM51" s="22">
        <v>4.0501018E-5</v>
      </c>
      <c r="GN51" s="22">
        <v>2.5024146E-6</v>
      </c>
      <c r="GO51" s="22">
        <v>1.5460503E-7</v>
      </c>
      <c r="GP51" s="22">
        <v>9.5572950000000005E-9</v>
      </c>
      <c r="GQ51" s="22">
        <v>5.9115809999999997E-10</v>
      </c>
      <c r="GR51" s="22">
        <v>3.6579405999999998E-11</v>
      </c>
      <c r="GS51" s="22">
        <v>2.2637128999999999E-12</v>
      </c>
      <c r="GT51" s="22">
        <v>1.4007418999999999E-13</v>
      </c>
      <c r="GU51" s="22">
        <v>8.6649259999999993E-15</v>
      </c>
      <c r="GV51" s="22">
        <v>5.3662340000000001E-16</v>
      </c>
      <c r="GW51" s="22">
        <v>2.1373769999999999E-17</v>
      </c>
      <c r="GX51" s="22">
        <v>0</v>
      </c>
      <c r="GY51" s="22">
        <v>2.4132185000000001E-20</v>
      </c>
      <c r="GZ51" s="22">
        <v>5.4755130000000001E-19</v>
      </c>
      <c r="HA51" s="22">
        <v>9.9733839999999997E-18</v>
      </c>
      <c r="HB51" s="22">
        <v>1.7152122E-16</v>
      </c>
      <c r="HC51" s="22">
        <v>2.8974189999999998E-15</v>
      </c>
      <c r="HD51" s="22">
        <v>4.8648938000000002E-14</v>
      </c>
      <c r="HE51" s="22">
        <v>8.1490446000000002E-13</v>
      </c>
      <c r="HF51" s="22">
        <v>1.3631834E-11</v>
      </c>
      <c r="HG51" s="22">
        <v>2.2773411000000001E-10</v>
      </c>
      <c r="HH51" s="22">
        <v>3.7976529999999997E-9</v>
      </c>
      <c r="HI51" s="22">
        <v>6.3153769999999997E-8</v>
      </c>
      <c r="HJ51" s="22">
        <v>1.0456749999999999E-6</v>
      </c>
      <c r="HK51" s="22">
        <v>1.7195838E-5</v>
      </c>
      <c r="HL51" s="22">
        <v>2.7974580999999999E-4</v>
      </c>
      <c r="HM51" s="22">
        <v>4.4736280000000003E-3</v>
      </c>
      <c r="HN51" s="22">
        <v>2.1464187999999999E-2</v>
      </c>
      <c r="HO51" s="22">
        <v>5.941304E-2</v>
      </c>
      <c r="HP51" s="22">
        <v>0.12038802999999999</v>
      </c>
      <c r="HQ51" s="22">
        <v>0.19341422999999999</v>
      </c>
      <c r="HR51" s="22">
        <v>0.25526324</v>
      </c>
      <c r="HS51" s="22">
        <v>0.2791631</v>
      </c>
      <c r="HT51" s="22">
        <v>0.26698860000000002</v>
      </c>
      <c r="HU51" s="22">
        <v>0.21152531999999999</v>
      </c>
      <c r="HV51" s="22">
        <v>0.13886976000000001</v>
      </c>
      <c r="HW51" s="22">
        <v>7.3422509999999996E-2</v>
      </c>
      <c r="HX51" s="22">
        <v>2.9326781999999999E-2</v>
      </c>
      <c r="HY51" s="22">
        <v>7.4921114999999998E-3</v>
      </c>
      <c r="HZ51" s="22">
        <v>6.5417260000000005E-4</v>
      </c>
      <c r="IA51" s="22">
        <v>4.0501014000000002E-5</v>
      </c>
      <c r="IB51" s="22">
        <v>2.5024137000000001E-6</v>
      </c>
      <c r="IC51" s="22">
        <v>1.5460468E-7</v>
      </c>
      <c r="ID51" s="22">
        <v>9.5572509999999998E-9</v>
      </c>
      <c r="IE51" s="22">
        <v>5.9115549999999997E-10</v>
      </c>
      <c r="IF51" s="22">
        <v>3.6579349999999998E-11</v>
      </c>
      <c r="IG51" s="22">
        <v>2.2637111000000001E-12</v>
      </c>
      <c r="IH51" s="22">
        <v>1.4007406E-13</v>
      </c>
      <c r="II51" s="22">
        <v>8.6649010000000007E-15</v>
      </c>
      <c r="IJ51" s="22">
        <v>5.366218E-16</v>
      </c>
      <c r="IK51" s="22">
        <v>2.1373711999999999E-17</v>
      </c>
      <c r="IL51" s="22">
        <v>0</v>
      </c>
      <c r="IM51" s="22">
        <v>2.4132132999999999E-20</v>
      </c>
      <c r="IN51" s="22">
        <v>5.4754983000000002E-19</v>
      </c>
      <c r="IO51" s="22">
        <v>9.9733619999999997E-18</v>
      </c>
      <c r="IP51" s="22">
        <v>1.7152073999999999E-16</v>
      </c>
      <c r="IQ51" s="22">
        <v>2.8974090000000001E-15</v>
      </c>
      <c r="IR51" s="22">
        <v>4.8648760000000002E-14</v>
      </c>
      <c r="IS51" s="22">
        <v>8.1490174999999999E-13</v>
      </c>
      <c r="IT51" s="22">
        <v>1.36317815E-11</v>
      </c>
      <c r="IU51" s="22">
        <v>2.2773311E-10</v>
      </c>
      <c r="IV51" s="22">
        <v>3.7976354999999999E-9</v>
      </c>
      <c r="IW51" s="22">
        <v>6.3153465000000002E-8</v>
      </c>
      <c r="IX51" s="22">
        <v>1.0456704E-6</v>
      </c>
      <c r="IY51" s="22">
        <v>1.7195774000000001E-5</v>
      </c>
      <c r="IZ51" s="22">
        <v>2.7974500000000003E-4</v>
      </c>
      <c r="JA51" s="22">
        <v>4.473617E-3</v>
      </c>
      <c r="JB51" s="22">
        <v>2.1464148999999998E-2</v>
      </c>
      <c r="JC51" s="22">
        <v>5.9412922999999999E-2</v>
      </c>
      <c r="JD51" s="22">
        <v>0.120387785</v>
      </c>
      <c r="JE51" s="22">
        <v>0.1934138</v>
      </c>
      <c r="JF51" s="22">
        <v>0.25526251999999999</v>
      </c>
      <c r="JG51" s="22">
        <v>0.27916235</v>
      </c>
      <c r="JH51" s="22">
        <v>0.26698786000000002</v>
      </c>
      <c r="JI51" s="22">
        <v>0.21152471</v>
      </c>
      <c r="JJ51" s="22">
        <v>0.13886942999999999</v>
      </c>
      <c r="JK51" s="22">
        <v>7.3422390000000004E-2</v>
      </c>
      <c r="JL51" s="22">
        <v>2.9326762999999999E-2</v>
      </c>
      <c r="JM51" s="22">
        <v>7.4921153000000002E-3</v>
      </c>
      <c r="JN51" s="22">
        <v>6.5417454E-4</v>
      </c>
      <c r="JO51" s="22">
        <v>4.0501150000000001E-5</v>
      </c>
      <c r="JP51" s="22">
        <v>2.5024226000000002E-6</v>
      </c>
      <c r="JQ51" s="22">
        <v>1.5460513E-7</v>
      </c>
      <c r="JR51" s="22">
        <v>9.5572549999999994E-9</v>
      </c>
      <c r="JS51" s="22">
        <v>5.9115419999999996E-10</v>
      </c>
      <c r="JT51" s="22">
        <v>3.6579315999999997E-11</v>
      </c>
      <c r="JU51" s="22">
        <v>2.2637148000000002E-12</v>
      </c>
      <c r="JV51" s="22">
        <v>1.400741E-13</v>
      </c>
      <c r="JW51" s="22">
        <v>8.6648999999999993E-15</v>
      </c>
      <c r="JX51" s="22">
        <v>5.3662163000000003E-16</v>
      </c>
      <c r="JY51" s="22">
        <v>2.1373699000000001E-17</v>
      </c>
      <c r="JZ51" s="22">
        <v>0</v>
      </c>
      <c r="KA51" s="22">
        <v>2.4132036000000001E-20</v>
      </c>
      <c r="KB51" s="22">
        <v>5.4754796999999999E-19</v>
      </c>
      <c r="KC51" s="22">
        <v>9.9733230000000003E-18</v>
      </c>
      <c r="KD51" s="22">
        <v>1.7152E-16</v>
      </c>
      <c r="KE51" s="22">
        <v>2.8973966999999999E-15</v>
      </c>
      <c r="KF51" s="22">
        <v>4.8648558000000001E-14</v>
      </c>
      <c r="KG51" s="22">
        <v>8.1489839999999998E-13</v>
      </c>
      <c r="KH51" s="22">
        <v>1.3631726999999999E-11</v>
      </c>
      <c r="KI51" s="22">
        <v>2.2773231999999999E-10</v>
      </c>
      <c r="KJ51" s="22">
        <v>3.7976217999999997E-9</v>
      </c>
      <c r="KK51" s="22">
        <v>6.3153265999999995E-8</v>
      </c>
      <c r="KL51" s="22">
        <v>1.0456672E-6</v>
      </c>
      <c r="KM51" s="22">
        <v>1.7195724000000001E-5</v>
      </c>
      <c r="KN51" s="22">
        <v>2.7974432999999999E-4</v>
      </c>
      <c r="KO51" s="22">
        <v>4.4736057000000001E-3</v>
      </c>
      <c r="KP51" s="22">
        <v>2.1464093E-2</v>
      </c>
      <c r="KQ51" s="22">
        <v>5.9412765999999999E-2</v>
      </c>
      <c r="KR51" s="22">
        <v>0.12038748000000001</v>
      </c>
      <c r="KS51" s="22">
        <v>0.19341332</v>
      </c>
      <c r="KT51" s="22">
        <v>0.25526208</v>
      </c>
      <c r="KU51" s="22">
        <v>0.27916202000000001</v>
      </c>
      <c r="KV51" s="22">
        <v>0.26698765000000002</v>
      </c>
      <c r="KW51" s="22">
        <v>0.21152464000000001</v>
      </c>
      <c r="KX51" s="22">
        <v>0.13886936999999999</v>
      </c>
      <c r="KY51" s="22">
        <v>7.3422395000000001E-2</v>
      </c>
      <c r="KZ51" s="22">
        <v>2.9326781999999999E-2</v>
      </c>
      <c r="LA51" s="22">
        <v>7.4921222000000004E-3</v>
      </c>
      <c r="LB51" s="22">
        <v>6.5417559999999999E-4</v>
      </c>
      <c r="LC51" s="22">
        <v>4.0501163000000003E-5</v>
      </c>
      <c r="LD51" s="22">
        <v>2.5024233000000002E-6</v>
      </c>
      <c r="LE51" s="22">
        <v>1.5460535E-7</v>
      </c>
      <c r="LF51" s="22">
        <v>9.5572759999999995E-9</v>
      </c>
      <c r="LG51" s="22">
        <v>5.9115519999999997E-10</v>
      </c>
      <c r="LH51" s="22">
        <v>3.6579339999999998E-11</v>
      </c>
      <c r="LI51" s="22">
        <v>2.2637176000000002E-12</v>
      </c>
      <c r="LJ51" s="22">
        <v>1.4007411999999999E-13</v>
      </c>
      <c r="LK51" s="22">
        <v>8.6649079999999994E-15</v>
      </c>
      <c r="LL51" s="22">
        <v>5.3662216000000004E-16</v>
      </c>
      <c r="LM51" s="22">
        <v>2.1373719999999998E-17</v>
      </c>
      <c r="LN51" s="22">
        <v>0</v>
      </c>
      <c r="LO51" s="22">
        <v>2.413203E-20</v>
      </c>
      <c r="LP51" s="22">
        <v>5.4754760000000002E-19</v>
      </c>
      <c r="LQ51" s="22">
        <v>9.9733130000000005E-18</v>
      </c>
      <c r="LR51" s="22">
        <v>1.7151987E-16</v>
      </c>
      <c r="LS51" s="22">
        <v>2.8973937000000001E-15</v>
      </c>
      <c r="LT51" s="22">
        <v>4.8648487000000001E-14</v>
      </c>
      <c r="LU51" s="22">
        <v>8.1489725000000002E-13</v>
      </c>
      <c r="LV51" s="22">
        <v>1.3631714E-11</v>
      </c>
      <c r="LW51" s="22">
        <v>2.2773206999999999E-10</v>
      </c>
      <c r="LX51" s="22">
        <v>3.7976160000000003E-9</v>
      </c>
      <c r="LY51" s="22">
        <v>6.3153166000000003E-8</v>
      </c>
      <c r="LZ51" s="22">
        <v>1.0456655999999999E-6</v>
      </c>
      <c r="MA51" s="22">
        <v>1.7195699999999999E-5</v>
      </c>
      <c r="MB51" s="22">
        <v>2.7974385999999997E-4</v>
      </c>
      <c r="MC51" s="22">
        <v>4.4735972999999998E-3</v>
      </c>
      <c r="MD51" s="22">
        <v>2.1464065000000001E-2</v>
      </c>
      <c r="ME51" s="22">
        <v>5.9412687999999998E-2</v>
      </c>
      <c r="MF51" s="22">
        <v>0.120387286</v>
      </c>
      <c r="MG51" s="22">
        <v>0.19341305</v>
      </c>
      <c r="MH51" s="22">
        <v>0.25526177999999999</v>
      </c>
      <c r="MI51" s="22">
        <v>0.27916180000000002</v>
      </c>
      <c r="MJ51" s="22">
        <v>0.26698756000000001</v>
      </c>
      <c r="MK51" s="22">
        <v>0.21152464000000001</v>
      </c>
      <c r="ML51" s="22">
        <v>0.1388694</v>
      </c>
      <c r="MM51" s="22">
        <v>7.3422440000000005E-2</v>
      </c>
      <c r="MN51" s="22">
        <v>2.9326822999999998E-2</v>
      </c>
      <c r="MO51" s="22">
        <v>7.4921455000000001E-3</v>
      </c>
      <c r="MP51" s="22">
        <v>6.5417909999999999E-4</v>
      </c>
      <c r="MQ51" s="22">
        <v>4.0501294000000002E-5</v>
      </c>
      <c r="MR51" s="22">
        <v>2.5024278E-6</v>
      </c>
      <c r="MS51" s="22">
        <v>1.5460566000000001E-7</v>
      </c>
      <c r="MT51" s="22">
        <v>9.5573110000000007E-9</v>
      </c>
      <c r="MU51" s="22">
        <v>5.9115809999999997E-10</v>
      </c>
      <c r="MV51" s="22">
        <v>3.6579519999999999E-11</v>
      </c>
      <c r="MW51" s="22">
        <v>2.2637259000000001E-12</v>
      </c>
      <c r="MX51" s="22">
        <v>1.4007448E-13</v>
      </c>
      <c r="MY51" s="22">
        <v>8.6649319999999998E-15</v>
      </c>
      <c r="MZ51" s="22">
        <v>5.3662369999999996E-16</v>
      </c>
      <c r="NA51" s="22">
        <v>2.1373781000000001E-17</v>
      </c>
      <c r="NB51" s="22">
        <v>0</v>
      </c>
      <c r="NC51" s="22">
        <v>2.4131886000000001E-20</v>
      </c>
      <c r="ND51" s="22">
        <v>5.4754445E-19</v>
      </c>
      <c r="NE51" s="22">
        <v>9.9732590000000007E-18</v>
      </c>
      <c r="NF51" s="22">
        <v>1.7151893999999999E-16</v>
      </c>
      <c r="NG51" s="22">
        <v>2.8973785E-15</v>
      </c>
      <c r="NH51" s="22">
        <v>4.8648252999999999E-14</v>
      </c>
      <c r="NI51" s="22">
        <v>8.1489290000000003E-13</v>
      </c>
      <c r="NJ51" s="22">
        <v>1.3631648E-11</v>
      </c>
      <c r="NK51" s="22">
        <v>2.2773103000000001E-10</v>
      </c>
      <c r="NL51" s="22">
        <v>3.7975996000000001E-9</v>
      </c>
      <c r="NM51" s="22">
        <v>6.3152900000000004E-8</v>
      </c>
      <c r="NN51" s="22">
        <v>1.0456610999999999E-6</v>
      </c>
      <c r="NO51" s="22">
        <v>1.719562E-5</v>
      </c>
      <c r="NP51" s="22">
        <v>2.7974255E-4</v>
      </c>
      <c r="NQ51" s="22">
        <v>4.4735773E-3</v>
      </c>
      <c r="NR51" s="22">
        <v>2.1463995999999999E-2</v>
      </c>
      <c r="NS51" s="22">
        <v>5.9412569999999998E-2</v>
      </c>
      <c r="NT51" s="22">
        <v>0.12038719000000001</v>
      </c>
      <c r="NU51" s="22">
        <v>0.19341299000000001</v>
      </c>
      <c r="NV51" s="22">
        <v>0.25526177999999999</v>
      </c>
      <c r="NW51" s="22">
        <v>0.27916195999999999</v>
      </c>
      <c r="NX51" s="22">
        <v>0.26698769999999999</v>
      </c>
      <c r="NY51" s="22">
        <v>0.21152486000000001</v>
      </c>
      <c r="NZ51" s="22">
        <v>0.13886962999999999</v>
      </c>
      <c r="OA51" s="22">
        <v>7.3422535999999997E-2</v>
      </c>
      <c r="OB51" s="22">
        <v>2.9326853999999999E-2</v>
      </c>
      <c r="OC51" s="22">
        <v>7.4921500000000004E-3</v>
      </c>
      <c r="OD51" s="22">
        <v>6.5418077000000004E-4</v>
      </c>
      <c r="OE51" s="22">
        <v>4.0501399999999998E-5</v>
      </c>
      <c r="OF51" s="22">
        <v>2.5024326000000001E-6</v>
      </c>
      <c r="OG51" s="22">
        <v>1.5460579000000001E-7</v>
      </c>
      <c r="OH51" s="22">
        <v>9.5573229999999995E-9</v>
      </c>
      <c r="OI51" s="22">
        <v>5.9115972999999999E-10</v>
      </c>
      <c r="OJ51" s="22">
        <v>3.6579635000000001E-11</v>
      </c>
      <c r="OK51" s="22">
        <v>2.2637316999999999E-12</v>
      </c>
      <c r="OL51" s="22">
        <v>1.4007474999999999E-13</v>
      </c>
      <c r="OM51" s="22">
        <v>8.6649504999999996E-15</v>
      </c>
      <c r="ON51" s="22">
        <v>5.3662469999999997E-16</v>
      </c>
      <c r="OO51" s="22">
        <v>2.1373825999999999E-17</v>
      </c>
      <c r="OP51" s="22">
        <v>0</v>
      </c>
      <c r="OQ51" s="22">
        <v>2.4131805E-20</v>
      </c>
      <c r="OR51" s="22">
        <v>5.4754244000000003E-19</v>
      </c>
      <c r="OS51" s="22">
        <v>9.9732239999999993E-18</v>
      </c>
      <c r="OT51" s="22">
        <v>1.7151845000000001E-16</v>
      </c>
      <c r="OU51" s="22">
        <v>2.8973713000000001E-15</v>
      </c>
      <c r="OV51" s="22">
        <v>4.8648117999999998E-14</v>
      </c>
      <c r="OW51" s="22">
        <v>8.1489107000000005E-13</v>
      </c>
      <c r="OX51" s="22">
        <v>1.3631612000000001E-11</v>
      </c>
      <c r="OY51" s="22">
        <v>2.2773053000000001E-10</v>
      </c>
      <c r="OZ51" s="22">
        <v>3.7975929999999996E-9</v>
      </c>
      <c r="PA51" s="22">
        <v>6.3152775000000001E-8</v>
      </c>
      <c r="PB51" s="22">
        <v>1.0456588E-6</v>
      </c>
      <c r="PC51" s="22">
        <v>1.7195578000000002E-5</v>
      </c>
      <c r="PD51" s="22">
        <v>2.7974191000000001E-4</v>
      </c>
      <c r="PE51" s="22">
        <v>4.4735703000000002E-3</v>
      </c>
      <c r="PF51" s="22">
        <v>2.1463969999999999E-2</v>
      </c>
      <c r="PG51" s="22">
        <v>5.9412535000000002E-2</v>
      </c>
      <c r="PH51" s="22">
        <v>0.120387174</v>
      </c>
      <c r="PI51" s="22">
        <v>0.19341303000000001</v>
      </c>
      <c r="PJ51" s="22">
        <v>0.25526193000000003</v>
      </c>
      <c r="PK51" s="22">
        <v>0.27916220000000003</v>
      </c>
      <c r="PL51" s="22">
        <v>0.26698798000000001</v>
      </c>
      <c r="PM51" s="22">
        <v>0.21152509999999999</v>
      </c>
      <c r="PN51" s="22">
        <v>0.13886978999999999</v>
      </c>
      <c r="PO51" s="22">
        <v>7.3422609999999999E-2</v>
      </c>
      <c r="PP51" s="22">
        <v>2.9326871000000001E-2</v>
      </c>
      <c r="PQ51" s="22">
        <v>7.4921529999999997E-3</v>
      </c>
      <c r="PR51" s="22">
        <v>6.5418080000000003E-4</v>
      </c>
      <c r="PS51" s="22">
        <v>4.0501443000000003E-5</v>
      </c>
      <c r="PT51" s="22">
        <v>2.5024360000000001E-6</v>
      </c>
      <c r="PU51" s="22">
        <v>1.5460603999999999E-7</v>
      </c>
      <c r="PV51" s="22">
        <v>9.5573344999999999E-9</v>
      </c>
      <c r="PW51" s="22">
        <v>5.9116030000000005E-10</v>
      </c>
      <c r="PX51" s="22">
        <v>3.6579665999999999E-11</v>
      </c>
      <c r="PY51" s="22">
        <v>2.263734E-12</v>
      </c>
      <c r="PZ51" s="22">
        <v>1.4007495000000001E-13</v>
      </c>
      <c r="QA51" s="22">
        <v>8.6649630000000005E-15</v>
      </c>
      <c r="QB51" s="22">
        <v>5.3662555000000002E-16</v>
      </c>
      <c r="QC51" s="22">
        <v>2.1373859E-17</v>
      </c>
      <c r="QD51" s="22">
        <v>0</v>
      </c>
      <c r="QE51" s="22">
        <v>2.4131634E-20</v>
      </c>
      <c r="QF51" s="22">
        <v>5.4753835000000001E-19</v>
      </c>
      <c r="QG51" s="22">
        <v>9.973153E-18</v>
      </c>
      <c r="QH51" s="22">
        <v>1.7151734000000001E-16</v>
      </c>
      <c r="QI51" s="22">
        <v>2.8973537000000002E-15</v>
      </c>
      <c r="QJ51" s="22">
        <v>4.8647847000000002E-14</v>
      </c>
      <c r="QK51" s="22">
        <v>8.1488649999999997E-13</v>
      </c>
      <c r="QL51" s="22">
        <v>1.3631533E-11</v>
      </c>
      <c r="QM51" s="22">
        <v>2.2772899999999999E-10</v>
      </c>
      <c r="QN51" s="22">
        <v>3.7975690000000002E-9</v>
      </c>
      <c r="QO51" s="22">
        <v>6.3152405999999999E-8</v>
      </c>
      <c r="QP51" s="22">
        <v>1.0456532000000001E-6</v>
      </c>
      <c r="QQ51" s="22">
        <v>1.7195504999999999E-5</v>
      </c>
      <c r="QR51" s="22">
        <v>2.7974100000000002E-4</v>
      </c>
      <c r="QS51" s="22">
        <v>4.4735586000000001E-3</v>
      </c>
      <c r="QT51" s="22">
        <v>2.1463968E-2</v>
      </c>
      <c r="QU51" s="22">
        <v>5.9412569999999998E-2</v>
      </c>
      <c r="QV51" s="22">
        <v>0.12038728</v>
      </c>
      <c r="QW51" s="22">
        <v>0.19341323999999999</v>
      </c>
      <c r="QX51" s="22">
        <v>0.25526219999999999</v>
      </c>
      <c r="QY51" s="22">
        <v>0.27916237999999999</v>
      </c>
      <c r="QZ51" s="22">
        <v>0.26698822</v>
      </c>
      <c r="RA51" s="22">
        <v>0.21152528000000001</v>
      </c>
      <c r="RB51" s="22">
        <v>0.13886991000000001</v>
      </c>
      <c r="RC51" s="22">
        <v>7.3422680000000004E-2</v>
      </c>
      <c r="RD51" s="22">
        <v>2.9326892E-2</v>
      </c>
      <c r="RE51" s="22">
        <v>7.4921524999999999E-3</v>
      </c>
      <c r="RF51" s="22">
        <v>6.5418064999999998E-4</v>
      </c>
      <c r="RG51" s="22">
        <v>4.0501457999999997E-5</v>
      </c>
      <c r="RH51" s="22">
        <v>2.5024405999999999E-6</v>
      </c>
      <c r="RI51" s="22">
        <v>1.5460641000000001E-7</v>
      </c>
      <c r="RJ51" s="22">
        <v>9.5573560000000001E-9</v>
      </c>
      <c r="RK51" s="22">
        <v>5.9116120000000002E-10</v>
      </c>
      <c r="RL51" s="22">
        <v>3.6579699999999999E-11</v>
      </c>
      <c r="RM51" s="22">
        <v>2.2637354E-12</v>
      </c>
      <c r="RN51" s="22">
        <v>1.4007511E-13</v>
      </c>
      <c r="RO51" s="22">
        <v>8.6649779999999994E-15</v>
      </c>
      <c r="RP51" s="22">
        <v>5.3662629999999998E-16</v>
      </c>
      <c r="RQ51" s="22">
        <v>2.1373889000000001E-17</v>
      </c>
      <c r="RR51" s="22">
        <v>0</v>
      </c>
      <c r="RS51" s="22">
        <v>2.413158E-20</v>
      </c>
      <c r="RT51" s="22">
        <v>5.4753719999999998E-19</v>
      </c>
      <c r="RU51" s="22">
        <v>9.9731300000000005E-18</v>
      </c>
      <c r="RV51" s="22">
        <v>1.7151693000000001E-16</v>
      </c>
      <c r="RW51" s="22">
        <v>2.8973466999999998E-15</v>
      </c>
      <c r="RX51" s="22">
        <v>4.8647748000000001E-14</v>
      </c>
      <c r="RY51" s="22">
        <v>8.148855E-13</v>
      </c>
      <c r="RZ51" s="22">
        <v>1.3631521E-11</v>
      </c>
      <c r="SA51" s="22">
        <v>2.2772884999999999E-10</v>
      </c>
      <c r="SB51" s="22">
        <v>3.7975644999999996E-9</v>
      </c>
      <c r="SC51" s="22">
        <v>6.3152330000000001E-8</v>
      </c>
      <c r="SD51" s="22">
        <v>1.0456519E-6</v>
      </c>
      <c r="SE51" s="22">
        <v>1.7195486999999999E-5</v>
      </c>
      <c r="SF51" s="22">
        <v>2.7974059999999999E-4</v>
      </c>
      <c r="SG51" s="22">
        <v>4.4735540000000002E-3</v>
      </c>
      <c r="SH51" s="22">
        <v>2.1463963999999999E-2</v>
      </c>
      <c r="SI51" s="22">
        <v>5.9412565000000001E-2</v>
      </c>
      <c r="SJ51" s="22">
        <v>0.12038728</v>
      </c>
      <c r="SK51" s="22">
        <v>0.19341323999999999</v>
      </c>
      <c r="SL51" s="22">
        <v>0.25526226000000002</v>
      </c>
      <c r="SM51" s="22">
        <v>0.27916249999999998</v>
      </c>
      <c r="SN51" s="22">
        <v>0.26698820000000001</v>
      </c>
      <c r="SO51" s="22">
        <v>0.21152525</v>
      </c>
      <c r="SP51" s="22">
        <v>0.13886993</v>
      </c>
      <c r="SQ51" s="22">
        <v>7.3422699999999994E-2</v>
      </c>
      <c r="SR51" s="22">
        <v>2.9326899E-2</v>
      </c>
      <c r="SS51" s="22">
        <v>7.4921524999999999E-3</v>
      </c>
      <c r="ST51" s="22">
        <v>6.5417909999999999E-4</v>
      </c>
      <c r="SU51" s="22">
        <v>4.0501374E-5</v>
      </c>
      <c r="SV51" s="22">
        <v>2.5024374000000001E-6</v>
      </c>
      <c r="SW51" s="22">
        <v>1.5460635E-7</v>
      </c>
      <c r="SX51" s="22">
        <v>9.5573570000000005E-9</v>
      </c>
      <c r="SY51" s="22">
        <v>5.9116095000000005E-10</v>
      </c>
      <c r="SZ51" s="22">
        <v>3.6579660000000002E-11</v>
      </c>
      <c r="TA51" s="22">
        <v>2.2637316999999999E-12</v>
      </c>
      <c r="TB51" s="22">
        <v>1.4007492E-13</v>
      </c>
      <c r="TC51" s="22">
        <v>8.664966E-15</v>
      </c>
      <c r="TD51" s="22">
        <v>5.3662560000000001E-16</v>
      </c>
      <c r="TE51" s="22">
        <v>2.1373860000000001E-17</v>
      </c>
      <c r="TF51" s="22">
        <v>0</v>
      </c>
      <c r="TG51" s="22">
        <v>2.4131510000000001E-20</v>
      </c>
      <c r="TH51" s="22">
        <v>5.4753555999999998E-19</v>
      </c>
      <c r="TI51" s="22">
        <v>9.9730999999999997E-18</v>
      </c>
      <c r="TJ51" s="22">
        <v>1.7151631E-16</v>
      </c>
      <c r="TK51" s="22">
        <v>2.897337E-15</v>
      </c>
      <c r="TL51" s="22">
        <v>4.8647575000000001E-14</v>
      </c>
      <c r="TM51" s="22">
        <v>8.1488207E-13</v>
      </c>
      <c r="TN51" s="22">
        <v>1.3631472000000001E-11</v>
      </c>
      <c r="TO51" s="22">
        <v>2.2772812999999999E-10</v>
      </c>
      <c r="TP51" s="22">
        <v>3.7975539999999996E-9</v>
      </c>
      <c r="TQ51" s="22">
        <v>6.3152159999999993E-8</v>
      </c>
      <c r="TR51" s="22">
        <v>1.0456490000000001E-6</v>
      </c>
      <c r="TS51" s="22">
        <v>1.7195437999999999E-5</v>
      </c>
      <c r="TT51" s="22">
        <v>2.7973987999999999E-4</v>
      </c>
      <c r="TU51" s="22">
        <v>4.4735447000000001E-3</v>
      </c>
      <c r="TV51" s="22">
        <v>2.1463959000000001E-2</v>
      </c>
      <c r="TW51" s="22">
        <v>5.9412594999999999E-2</v>
      </c>
      <c r="TX51" s="22">
        <v>0.12038735</v>
      </c>
      <c r="TY51" s="22">
        <v>0.19341344999999999</v>
      </c>
      <c r="TZ51" s="22">
        <v>0.25526251999999999</v>
      </c>
      <c r="UA51" s="22">
        <v>0.27916269999999999</v>
      </c>
      <c r="UB51" s="22">
        <v>0.26698840000000001</v>
      </c>
      <c r="UC51" s="22">
        <v>0.21152531999999999</v>
      </c>
      <c r="UD51" s="22">
        <v>0.13886993</v>
      </c>
      <c r="UE51" s="22">
        <v>7.3422710000000002E-2</v>
      </c>
      <c r="UF51" s="22">
        <v>2.9326923000000001E-2</v>
      </c>
      <c r="UG51" s="22">
        <v>7.4921674000000002E-3</v>
      </c>
      <c r="UH51" s="22">
        <v>6.5418170000000001E-4</v>
      </c>
      <c r="UI51" s="22">
        <v>4.0501509999999999E-5</v>
      </c>
      <c r="UJ51" s="22">
        <v>2.5024439999999999E-6</v>
      </c>
      <c r="UK51" s="22">
        <v>1.546067E-7</v>
      </c>
      <c r="UL51" s="22">
        <v>9.5573789999999992E-9</v>
      </c>
      <c r="UM51" s="22">
        <v>5.9116222999999996E-10</v>
      </c>
      <c r="UN51" s="22">
        <v>3.6579721999999999E-11</v>
      </c>
      <c r="UO51" s="22">
        <v>2.2637348E-12</v>
      </c>
      <c r="UP51" s="22">
        <v>1.4007511E-13</v>
      </c>
      <c r="UQ51" s="22">
        <v>8.6649779999999994E-15</v>
      </c>
      <c r="UR51" s="22">
        <v>5.3662613000000001E-16</v>
      </c>
      <c r="US51" s="22">
        <v>2.137388E-17</v>
      </c>
      <c r="UT51" s="22">
        <v>0</v>
      </c>
      <c r="UU51" s="22">
        <v>2.4131547000000001E-20</v>
      </c>
      <c r="UV51" s="22">
        <v>5.4753649999999997E-19</v>
      </c>
      <c r="UW51" s="22">
        <v>9.9731129999999995E-18</v>
      </c>
      <c r="UX51" s="22">
        <v>1.715166E-16</v>
      </c>
      <c r="UY51" s="22">
        <v>2.8973430000000001E-15</v>
      </c>
      <c r="UZ51" s="22">
        <v>4.8647652999999999E-14</v>
      </c>
      <c r="VA51" s="22">
        <v>8.1488314999999996E-13</v>
      </c>
      <c r="VB51" s="22">
        <v>1.3631483000000001E-11</v>
      </c>
      <c r="VC51" s="22">
        <v>2.2772834999999999E-10</v>
      </c>
      <c r="VD51" s="22">
        <v>3.7975583000000001E-9</v>
      </c>
      <c r="VE51" s="22">
        <v>6.3152229999999996E-8</v>
      </c>
      <c r="VF51" s="22">
        <v>1.0456508E-6</v>
      </c>
      <c r="VG51" s="22">
        <v>1.7195459999999999E-5</v>
      </c>
      <c r="VH51" s="22">
        <v>2.7974023E-4</v>
      </c>
      <c r="VI51" s="22">
        <v>4.4735520000000004E-3</v>
      </c>
      <c r="VJ51" s="22">
        <v>2.1463986000000001E-2</v>
      </c>
      <c r="VK51" s="22">
        <v>5.9412635999999998E-2</v>
      </c>
      <c r="VL51" s="22">
        <v>0.120387375</v>
      </c>
      <c r="VM51" s="22">
        <v>0.19341343999999999</v>
      </c>
      <c r="VN51" s="22">
        <v>0.25526246000000002</v>
      </c>
      <c r="VO51" s="22">
        <v>0.27916265000000001</v>
      </c>
      <c r="VP51" s="22">
        <v>0.26698833999999999</v>
      </c>
      <c r="VQ51" s="22">
        <v>0.21152525999999999</v>
      </c>
      <c r="VR51" s="22">
        <v>0.13886983999999999</v>
      </c>
      <c r="VS51" s="22">
        <v>7.3422630000000003E-2</v>
      </c>
      <c r="VT51" s="22">
        <v>2.9326903000000001E-2</v>
      </c>
      <c r="VU51" s="22">
        <v>7.4921659999999998E-3</v>
      </c>
      <c r="VV51" s="22">
        <v>6.5418286000000004E-4</v>
      </c>
      <c r="VW51" s="22">
        <v>4.0501577999999998E-5</v>
      </c>
      <c r="VX51" s="22">
        <v>2.5024478000000001E-6</v>
      </c>
      <c r="VY51" s="22">
        <v>1.5460687999999999E-7</v>
      </c>
      <c r="VZ51" s="22">
        <v>9.5573870000000001E-9</v>
      </c>
      <c r="WA51" s="22">
        <v>5.9116250000000003E-10</v>
      </c>
      <c r="WB51" s="22">
        <v>3.6579742999999998E-11</v>
      </c>
      <c r="WC51" s="22">
        <v>2.2637356000000001E-12</v>
      </c>
      <c r="WD51" s="22">
        <v>1.4007518E-13</v>
      </c>
      <c r="WE51" s="22">
        <v>8.6649784999999993E-15</v>
      </c>
      <c r="WF51" s="22">
        <v>5.3662613000000001E-16</v>
      </c>
      <c r="WG51" s="22">
        <v>2.137388E-17</v>
      </c>
      <c r="WH51" s="22">
        <v>0</v>
      </c>
      <c r="WI51" s="22">
        <v>2.4131678000000001E-20</v>
      </c>
      <c r="WJ51" s="22">
        <v>5.4753970000000001E-19</v>
      </c>
      <c r="WK51" s="22">
        <v>9.9731729999999995E-18</v>
      </c>
      <c r="WL51" s="22">
        <v>1.7151761000000001E-16</v>
      </c>
      <c r="WM51" s="22">
        <v>2.897357E-15</v>
      </c>
      <c r="WN51" s="22">
        <v>4.8647880000000003E-14</v>
      </c>
      <c r="WO51" s="22">
        <v>8.1488754999999997E-13</v>
      </c>
      <c r="WP51" s="22">
        <v>1.3631558600000001E-11</v>
      </c>
      <c r="WQ51" s="22">
        <v>2.277296E-10</v>
      </c>
      <c r="WR51" s="22">
        <v>3.7975779999999998E-9</v>
      </c>
      <c r="WS51" s="22">
        <v>6.3152539999999995E-8</v>
      </c>
      <c r="WT51" s="22">
        <v>1.0456554E-6</v>
      </c>
      <c r="WU51" s="22">
        <v>1.7195536E-5</v>
      </c>
      <c r="WV51" s="22">
        <v>2.7974130000000001E-4</v>
      </c>
      <c r="WW51" s="22">
        <v>4.4735684E-3</v>
      </c>
      <c r="WX51" s="22">
        <v>2.1464046000000001E-2</v>
      </c>
      <c r="WY51" s="22">
        <v>5.9412769999999997E-2</v>
      </c>
      <c r="WZ51" s="22">
        <v>0.1203876</v>
      </c>
      <c r="XA51" s="22">
        <v>0.19341365999999999</v>
      </c>
      <c r="XB51" s="22">
        <v>0.25526260000000001</v>
      </c>
      <c r="XC51" s="22">
        <v>0.27916269999999999</v>
      </c>
      <c r="XD51" s="22">
        <v>0.26698836999999997</v>
      </c>
      <c r="XE51" s="22">
        <v>0.21152525</v>
      </c>
      <c r="XF51" s="22">
        <v>0.13886982</v>
      </c>
      <c r="XG51" s="22">
        <v>7.3422600000000005E-2</v>
      </c>
      <c r="XH51" s="22">
        <v>2.9326884000000001E-2</v>
      </c>
      <c r="XI51" s="22">
        <v>7.4921646000000001E-3</v>
      </c>
      <c r="XJ51" s="22">
        <v>6.5418496E-4</v>
      </c>
      <c r="XK51" s="22">
        <v>4.0501704999999999E-5</v>
      </c>
      <c r="XL51" s="22">
        <v>2.5024537999999999E-6</v>
      </c>
      <c r="XM51" s="22">
        <v>1.5460714999999999E-7</v>
      </c>
      <c r="XN51" s="22">
        <v>9.5573959999999997E-9</v>
      </c>
      <c r="XO51" s="22">
        <v>5.9116294999999996E-10</v>
      </c>
      <c r="XP51" s="22">
        <v>3.6579752999999998E-11</v>
      </c>
      <c r="XQ51" s="22">
        <v>2.2637364999999998E-12</v>
      </c>
      <c r="XR51" s="22">
        <v>1.4007525E-13</v>
      </c>
      <c r="XS51" s="22">
        <v>8.6649789999999992E-15</v>
      </c>
      <c r="XT51" s="22">
        <v>5.3662610000000002E-16</v>
      </c>
      <c r="XU51" s="22">
        <v>2.1373885E-17</v>
      </c>
      <c r="XV51" s="22">
        <v>0</v>
      </c>
      <c r="XW51" s="22">
        <v>2.4131789000000001E-20</v>
      </c>
      <c r="XX51" s="22">
        <v>5.4754210000000001E-19</v>
      </c>
      <c r="XY51" s="22">
        <v>9.9732214999999997E-18</v>
      </c>
      <c r="XZ51" s="22">
        <v>1.7151848E-16</v>
      </c>
      <c r="YA51" s="22">
        <v>2.8973745E-15</v>
      </c>
      <c r="YB51" s="22">
        <v>4.8648200000000002E-14</v>
      </c>
      <c r="YC51" s="22">
        <v>8.1489182999999996E-13</v>
      </c>
      <c r="YD51" s="22">
        <v>1.3631616E-11</v>
      </c>
      <c r="YE51" s="22">
        <v>2.2773029999999999E-10</v>
      </c>
      <c r="YF51" s="22">
        <v>3.7975876000000004E-9</v>
      </c>
      <c r="YG51" s="22">
        <v>6.3152703999999995E-8</v>
      </c>
      <c r="YH51" s="22">
        <v>1.0456582E-6</v>
      </c>
      <c r="YI51" s="22">
        <v>1.7195588999999998E-5</v>
      </c>
      <c r="YJ51" s="22">
        <v>2.7974214999999998E-4</v>
      </c>
      <c r="YK51" s="22">
        <v>4.4735787000000004E-3</v>
      </c>
      <c r="YL51" s="22">
        <v>2.1464087E-2</v>
      </c>
      <c r="YM51" s="22">
        <v>5.9412893000000001E-2</v>
      </c>
      <c r="YN51" s="22">
        <v>0.12038787500000001</v>
      </c>
      <c r="YO51" s="22">
        <v>0.19341409000000001</v>
      </c>
      <c r="YP51" s="22">
        <v>0.25526305999999999</v>
      </c>
      <c r="YQ51" s="22">
        <v>0.27916306000000002</v>
      </c>
      <c r="YR51" s="22">
        <v>0.26698872000000001</v>
      </c>
      <c r="YS51" s="22">
        <v>0.21152559000000001</v>
      </c>
      <c r="YT51" s="22">
        <v>0.13887003000000001</v>
      </c>
      <c r="YU51" s="22">
        <v>7.342274E-2</v>
      </c>
      <c r="YV51" s="22">
        <v>2.9326936000000001E-2</v>
      </c>
      <c r="YW51" s="22">
        <v>7.4921794999999996E-3</v>
      </c>
      <c r="YX51" s="22">
        <v>6.5418664999999997E-4</v>
      </c>
      <c r="YY51" s="22">
        <v>4.0501818000000002E-5</v>
      </c>
      <c r="YZ51" s="22">
        <v>2.5024617000000002E-6</v>
      </c>
      <c r="ZA51" s="22">
        <v>1.5460760000000001E-7</v>
      </c>
      <c r="ZB51" s="22">
        <v>9.5574190000000004E-9</v>
      </c>
      <c r="ZC51" s="22">
        <v>5.9116420000000005E-10</v>
      </c>
      <c r="ZD51" s="22">
        <v>3.6579811999999999E-11</v>
      </c>
      <c r="ZE51" s="22">
        <v>2.2637399999999998E-12</v>
      </c>
      <c r="ZF51" s="22">
        <v>1.400755E-13</v>
      </c>
      <c r="ZG51" s="22">
        <v>8.6649949999999995E-15</v>
      </c>
      <c r="ZH51" s="22">
        <v>5.3662689999999997E-16</v>
      </c>
      <c r="ZI51" s="22">
        <v>2.1373924999999999E-17</v>
      </c>
      <c r="ZJ51" s="22">
        <v>0</v>
      </c>
      <c r="ZK51" s="22">
        <v>2.4131816999999999E-20</v>
      </c>
      <c r="ZL51" s="22">
        <v>5.4754275E-19</v>
      </c>
      <c r="ZM51" s="22">
        <v>9.9732229999999998E-18</v>
      </c>
      <c r="ZN51" s="22">
        <v>1.7151839999999999E-16</v>
      </c>
      <c r="ZO51" s="22">
        <v>2.8973703999999999E-15</v>
      </c>
      <c r="ZP51" s="22">
        <v>4.8648135000000001E-14</v>
      </c>
      <c r="ZQ51" s="22">
        <v>8.148918E-13</v>
      </c>
      <c r="ZR51" s="22">
        <v>1.3631627E-11</v>
      </c>
      <c r="ZS51" s="22">
        <v>2.2773069999999999E-10</v>
      </c>
      <c r="ZT51" s="22">
        <v>3.7975959999999998E-9</v>
      </c>
      <c r="ZU51" s="22">
        <v>6.3152853999999996E-8</v>
      </c>
      <c r="ZV51" s="22">
        <v>1.0456603999999999E-6</v>
      </c>
      <c r="ZW51" s="22">
        <v>1.7195615999999999E-5</v>
      </c>
      <c r="ZX51" s="22">
        <v>2.7974267000000001E-4</v>
      </c>
      <c r="ZY51" s="22">
        <v>4.4735859999999999E-3</v>
      </c>
      <c r="ZZ51" s="22">
        <v>2.1464132E-2</v>
      </c>
      <c r="AAA51" s="22">
        <v>5.9413034000000003E-2</v>
      </c>
      <c r="AAB51" s="22">
        <v>0.12038815</v>
      </c>
      <c r="AAC51" s="22">
        <v>0.19341448</v>
      </c>
      <c r="AAD51" s="22">
        <v>0.25526359999999998</v>
      </c>
      <c r="AAE51" s="22">
        <v>0.27916348000000002</v>
      </c>
      <c r="AAF51" s="22">
        <v>0.26698909999999998</v>
      </c>
      <c r="AAG51" s="22">
        <v>0.21152594999999999</v>
      </c>
      <c r="AAH51" s="22">
        <v>0.13887039000000001</v>
      </c>
      <c r="AAI51" s="22">
        <v>7.3422909999999994E-2</v>
      </c>
      <c r="AAJ51" s="22">
        <v>2.9327005E-2</v>
      </c>
      <c r="AAK51" s="22">
        <v>7.4922032999999999E-3</v>
      </c>
      <c r="AAL51" s="22">
        <v>6.5418910000000004E-4</v>
      </c>
      <c r="AAM51" s="22">
        <v>4.0501967000000003E-5</v>
      </c>
      <c r="AAN51" s="22">
        <v>2.5024708000000001E-6</v>
      </c>
      <c r="AAO51" s="22">
        <v>1.5460816E-7</v>
      </c>
      <c r="AAP51" s="22">
        <v>9.5574510000000006E-9</v>
      </c>
      <c r="AAQ51" s="22">
        <v>5.9116594999999999E-10</v>
      </c>
      <c r="AAR51" s="22">
        <v>3.6579916000000001E-11</v>
      </c>
      <c r="AAS51" s="22">
        <v>2.2637464999999999E-12</v>
      </c>
      <c r="AAT51" s="22">
        <v>1.4007588E-13</v>
      </c>
      <c r="AAU51" s="22">
        <v>8.6650219999999994E-15</v>
      </c>
      <c r="AAV51" s="22">
        <v>5.3662883000000002E-16</v>
      </c>
      <c r="AAW51" s="22">
        <v>2.1374011E-17</v>
      </c>
      <c r="AAX51" s="22">
        <v>0</v>
      </c>
      <c r="AAY51" s="22">
        <v>2.4131894E-20</v>
      </c>
      <c r="AAZ51" s="22">
        <v>5.475448E-19</v>
      </c>
      <c r="ABA51" s="22">
        <v>9.9732699999999999E-18</v>
      </c>
      <c r="ABB51" s="22">
        <v>1.7151927000000001E-16</v>
      </c>
      <c r="ABC51" s="22">
        <v>2.8973855E-15</v>
      </c>
      <c r="ABD51" s="22">
        <v>4.864835E-14</v>
      </c>
      <c r="ABE51" s="22">
        <v>8.1489496999999998E-13</v>
      </c>
      <c r="ABF51" s="22">
        <v>1.3631673999999999E-11</v>
      </c>
      <c r="ABG51" s="22">
        <v>2.2773137999999999E-10</v>
      </c>
      <c r="ABH51" s="22">
        <v>3.7976053000000002E-9</v>
      </c>
      <c r="ABI51" s="22">
        <v>6.3152995999999995E-8</v>
      </c>
      <c r="ABJ51" s="22">
        <v>1.0456620999999999E-6</v>
      </c>
      <c r="ABK51" s="22">
        <v>1.7195636E-5</v>
      </c>
      <c r="ABL51" s="22">
        <v>2.7974290000000001E-4</v>
      </c>
      <c r="ABM51" s="22">
        <v>4.4735903E-3</v>
      </c>
      <c r="ABN51" s="22">
        <v>2.1464132E-2</v>
      </c>
      <c r="ABO51" s="22">
        <v>5.9413012000000001E-2</v>
      </c>
      <c r="ABP51" s="22">
        <v>0.1203881</v>
      </c>
      <c r="ABQ51" s="22">
        <v>0.19341443</v>
      </c>
      <c r="ABR51" s="22">
        <v>0.25526357</v>
      </c>
      <c r="ABS51" s="22">
        <v>0.27916342</v>
      </c>
      <c r="ABT51" s="22">
        <v>0.26698899999999998</v>
      </c>
      <c r="ABU51" s="22">
        <v>0.21152580000000001</v>
      </c>
      <c r="ABV51" s="22">
        <v>0.13887025</v>
      </c>
      <c r="ABW51" s="22">
        <v>7.3422909999999994E-2</v>
      </c>
      <c r="ABX51" s="22">
        <v>2.9327025999999999E-2</v>
      </c>
      <c r="ABY51" s="22">
        <v>7.4922102999999997E-3</v>
      </c>
      <c r="ABZ51" s="22">
        <v>6.5419100000000004E-4</v>
      </c>
      <c r="ACA51" s="22">
        <v>4.0502072999999999E-5</v>
      </c>
      <c r="ACB51" s="22">
        <v>2.5024765000000001E-6</v>
      </c>
      <c r="ACC51" s="22">
        <v>1.5460849000000001E-7</v>
      </c>
      <c r="ACD51" s="22">
        <v>9.5574689999999998E-9</v>
      </c>
      <c r="ACE51" s="22">
        <v>5.9116689999999998E-10</v>
      </c>
      <c r="ACF51" s="22">
        <v>3.6579960000000001E-11</v>
      </c>
      <c r="ACG51" s="22">
        <v>2.2637476000000002E-12</v>
      </c>
      <c r="ACH51" s="22">
        <v>1.4007571E-13</v>
      </c>
      <c r="ACI51" s="22">
        <v>8.6649990000000004E-15</v>
      </c>
      <c r="ACJ51" s="22">
        <v>5.3662666000000001E-16</v>
      </c>
      <c r="ACK51" s="22">
        <v>2.1373927000000001E-17</v>
      </c>
      <c r="ACL51" s="22">
        <v>0</v>
      </c>
      <c r="ACM51" s="22">
        <v>2.4131594999999999E-20</v>
      </c>
      <c r="ACN51" s="22">
        <v>5.4753772999999997E-19</v>
      </c>
      <c r="ACO51" s="22">
        <v>9.9731340000000001E-18</v>
      </c>
      <c r="ACP51" s="22">
        <v>1.7151674999999999E-16</v>
      </c>
      <c r="ACQ51" s="22">
        <v>2.8973427000000002E-15</v>
      </c>
      <c r="ACR51" s="22">
        <v>4.8647625999999998E-14</v>
      </c>
      <c r="ACS51" s="22">
        <v>8.1488229999999997E-13</v>
      </c>
      <c r="ACT51" s="22">
        <v>1.36314605E-11</v>
      </c>
      <c r="ACU51" s="22">
        <v>2.2772798999999999E-10</v>
      </c>
      <c r="ACV51" s="22">
        <v>3.79755E-9</v>
      </c>
      <c r="ACW51" s="22">
        <v>6.3152090000000004E-8</v>
      </c>
      <c r="ACX51" s="22">
        <v>1.0456481999999999E-6</v>
      </c>
      <c r="ACY51" s="22">
        <v>1.7195434000000001E-5</v>
      </c>
      <c r="ACZ51" s="22">
        <v>2.7973994000000002E-4</v>
      </c>
      <c r="ADA51" s="22">
        <v>4.4735456E-3</v>
      </c>
      <c r="ADB51" s="22">
        <v>2.1463904999999998E-2</v>
      </c>
      <c r="ADC51" s="22">
        <v>5.9412396999999999E-2</v>
      </c>
      <c r="ADD51" s="22">
        <v>0.12038691</v>
      </c>
      <c r="ADE51" s="22">
        <v>0.19341259999999999</v>
      </c>
      <c r="ADF51" s="22">
        <v>0.25526130000000002</v>
      </c>
      <c r="ADG51" s="22">
        <v>0.2791614</v>
      </c>
      <c r="ADH51" s="22">
        <v>0.26698719999999998</v>
      </c>
      <c r="ADI51" s="22">
        <v>0.21152452999999999</v>
      </c>
      <c r="ADJ51" s="22">
        <v>0.13886962999999999</v>
      </c>
      <c r="ADK51" s="22">
        <v>7.3422680000000004E-2</v>
      </c>
      <c r="ADL51" s="22">
        <v>2.9326977000000001E-2</v>
      </c>
      <c r="ADM51" s="22">
        <v>7.4922163E-3</v>
      </c>
      <c r="ADN51" s="22">
        <v>6.5419445000000002E-4</v>
      </c>
      <c r="ADO51" s="22">
        <v>4.0502225999999998E-5</v>
      </c>
      <c r="ADP51" s="22">
        <v>2.5024808E-6</v>
      </c>
      <c r="ADQ51" s="22">
        <v>1.5460837E-7</v>
      </c>
      <c r="ADR51" s="22">
        <v>9.5574410000000008E-9</v>
      </c>
      <c r="ADS51" s="22">
        <v>5.9116380000000003E-10</v>
      </c>
      <c r="ADT51" s="22">
        <v>3.6579707999999997E-11</v>
      </c>
      <c r="ADU51" s="22">
        <v>2.2637315000000001E-12</v>
      </c>
      <c r="ADV51" s="22">
        <v>1.4007502999999999E-13</v>
      </c>
      <c r="ADW51" s="22">
        <v>8.6649953999999994E-15</v>
      </c>
      <c r="ADX51" s="22">
        <v>5.3663079999999996E-16</v>
      </c>
      <c r="ADY51" s="22">
        <v>2.1374015999999999E-17</v>
      </c>
      <c r="ADZ51" s="27"/>
      <c r="AEA51" s="53">
        <f t="shared" si="35"/>
        <v>46</v>
      </c>
      <c r="AEB51" s="52"/>
      <c r="AEC51" s="48">
        <f t="shared" si="31"/>
        <v>4.5847640000000003E-18</v>
      </c>
      <c r="AED51" s="48">
        <f t="shared" si="31"/>
        <v>4.5847619999999997E-18</v>
      </c>
      <c r="AEE51" s="48">
        <f t="shared" si="31"/>
        <v>4.5847759999999998E-18</v>
      </c>
      <c r="AEF51" s="48">
        <f t="shared" si="31"/>
        <v>4.5847720000000002E-18</v>
      </c>
      <c r="AEG51" s="48">
        <f t="shared" si="31"/>
        <v>4.5847569999999999E-18</v>
      </c>
      <c r="AEH51" s="48">
        <f t="shared" si="31"/>
        <v>4.5847450000000003E-18</v>
      </c>
      <c r="AEI51" s="48">
        <f t="shared" si="31"/>
        <v>4.5847394999999999E-18</v>
      </c>
      <c r="AEJ51" s="48">
        <f t="shared" si="31"/>
        <v>4.5847424000000004E-18</v>
      </c>
      <c r="AEK51" s="48">
        <f t="shared" si="31"/>
        <v>4.5847560000000004E-18</v>
      </c>
      <c r="AEL51" s="48">
        <f t="shared" si="31"/>
        <v>4.5847647999999998E-18</v>
      </c>
      <c r="AEM51" s="48">
        <f t="shared" si="32"/>
        <v>4.5847729999999998E-18</v>
      </c>
      <c r="AEN51" s="48">
        <f t="shared" si="32"/>
        <v>4.5847804999999999E-18</v>
      </c>
      <c r="AEO51" s="48">
        <f t="shared" si="32"/>
        <v>4.5847750000000003E-18</v>
      </c>
      <c r="AEP51" s="48">
        <f t="shared" si="32"/>
        <v>4.5847789999999999E-18</v>
      </c>
      <c r="AEQ51" s="48">
        <f t="shared" si="32"/>
        <v>4.5847770000000001E-18</v>
      </c>
      <c r="AER51" s="48">
        <f t="shared" si="32"/>
        <v>4.5847783999999997E-18</v>
      </c>
      <c r="AES51" s="48">
        <f t="shared" si="32"/>
        <v>4.5847880000000001E-18</v>
      </c>
      <c r="AET51" s="48">
        <f t="shared" si="32"/>
        <v>4.5848065000000003E-18</v>
      </c>
      <c r="AEU51" s="48">
        <f t="shared" si="32"/>
        <v>4.5847860000000003E-18</v>
      </c>
      <c r="AEV51" s="44">
        <f t="shared" si="17"/>
        <v>12.76</v>
      </c>
      <c r="AEW51" s="52"/>
      <c r="AEX51" s="82">
        <v>2.1373847E-17</v>
      </c>
      <c r="AEY51" s="49">
        <f t="shared" si="18"/>
        <v>4.5847695842105256E-18</v>
      </c>
      <c r="AEZ51" s="52"/>
      <c r="AFA51" s="52"/>
      <c r="AFB51" s="48">
        <f t="shared" si="33"/>
        <v>0.22758956</v>
      </c>
      <c r="AFC51" s="48">
        <f t="shared" si="33"/>
        <v>0.22758786</v>
      </c>
      <c r="AFD51" s="48">
        <f t="shared" si="33"/>
        <v>0.22758843000000001</v>
      </c>
      <c r="AFE51" s="48">
        <f t="shared" si="33"/>
        <v>0.2275894</v>
      </c>
      <c r="AFF51" s="48">
        <f t="shared" si="33"/>
        <v>0.22758961999999999</v>
      </c>
      <c r="AFG51" s="48">
        <f t="shared" si="33"/>
        <v>0.22758907</v>
      </c>
      <c r="AFH51" s="48">
        <f t="shared" si="33"/>
        <v>0.22758855</v>
      </c>
      <c r="AFI51" s="48">
        <f t="shared" si="33"/>
        <v>0.22758808999999999</v>
      </c>
      <c r="AFJ51" s="48">
        <f t="shared" si="33"/>
        <v>0.22758780000000001</v>
      </c>
      <c r="AFK51" s="48">
        <f t="shared" si="33"/>
        <v>0.22758776</v>
      </c>
      <c r="AFL51" s="48">
        <f t="shared" si="34"/>
        <v>0.22758782999999999</v>
      </c>
      <c r="AFM51" s="48">
        <f t="shared" si="34"/>
        <v>0.22758806000000001</v>
      </c>
      <c r="AFN51" s="48">
        <f t="shared" si="34"/>
        <v>0.22758808999999999</v>
      </c>
      <c r="AFO51" s="48">
        <f t="shared" si="34"/>
        <v>0.22758830999999999</v>
      </c>
      <c r="AFP51" s="48">
        <f t="shared" si="34"/>
        <v>0.22758828</v>
      </c>
      <c r="AFQ51" s="48">
        <f t="shared" si="34"/>
        <v>0.22758851999999999</v>
      </c>
      <c r="AFR51" s="48">
        <f t="shared" si="34"/>
        <v>0.22758903</v>
      </c>
      <c r="AFS51" s="48">
        <f t="shared" si="34"/>
        <v>0.22758944</v>
      </c>
      <c r="AFT51" s="48">
        <f t="shared" si="34"/>
        <v>0.22758938000000001</v>
      </c>
      <c r="AFU51" s="52"/>
      <c r="AFV51" s="49">
        <f t="shared" si="25"/>
        <v>0.22758858315789474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</row>
    <row r="52" spans="1:1109" ht="2.1" customHeight="1" x14ac:dyDescent="0.25">
      <c r="A52" s="27"/>
      <c r="B52" s="43">
        <v>46</v>
      </c>
      <c r="C52" s="44">
        <v>13.05</v>
      </c>
      <c r="D52" s="73">
        <f t="shared" si="22"/>
        <v>2</v>
      </c>
      <c r="E52" s="27"/>
      <c r="F52" s="74">
        <v>0</v>
      </c>
      <c r="G52" s="20">
        <v>7.5306529999999999E-21</v>
      </c>
      <c r="H52" s="20">
        <v>1.7086790999999999E-19</v>
      </c>
      <c r="I52" s="20">
        <v>3.1121475000000001E-18</v>
      </c>
      <c r="J52" s="20">
        <v>5.3518780000000003E-17</v>
      </c>
      <c r="K52" s="20">
        <v>9.0410499999999993E-16</v>
      </c>
      <c r="L52" s="20">
        <v>1.5184688E-14</v>
      </c>
      <c r="M52" s="20">
        <v>2.5454530000000002E-13</v>
      </c>
      <c r="N52" s="20">
        <v>4.2647559999999998E-12</v>
      </c>
      <c r="O52" s="20">
        <v>7.1460079999999999E-11</v>
      </c>
      <c r="P52" s="20">
        <v>1.1980917000000001E-9</v>
      </c>
      <c r="Q52" s="20">
        <v>2.011238E-8</v>
      </c>
      <c r="R52" s="20">
        <v>3.3841116E-7</v>
      </c>
      <c r="S52" s="20">
        <v>5.7171836999999998E-6</v>
      </c>
      <c r="T52" s="20">
        <v>9.7244985E-5</v>
      </c>
      <c r="U52" s="20">
        <v>1.6723211999999999E-3</v>
      </c>
      <c r="V52" s="20">
        <v>1.1968428999999999E-2</v>
      </c>
      <c r="W52" s="20">
        <v>3.9422930000000002E-2</v>
      </c>
      <c r="X52" s="20">
        <v>8.9618950000000003E-2</v>
      </c>
      <c r="Y52" s="20">
        <v>0.15811045000000001</v>
      </c>
      <c r="Z52" s="20">
        <v>0.2272314</v>
      </c>
      <c r="AA52" s="21">
        <v>0.2710263</v>
      </c>
      <c r="AB52" s="21">
        <v>0.27524631999999999</v>
      </c>
      <c r="AC52" s="21">
        <v>0.24056859999999999</v>
      </c>
      <c r="AD52" s="21">
        <v>0.1743904</v>
      </c>
      <c r="AE52" s="21">
        <v>0.10400669999999999</v>
      </c>
      <c r="AF52" s="21">
        <v>4.9009780000000003E-2</v>
      </c>
      <c r="AG52" s="21">
        <v>1.6630767000000001E-2</v>
      </c>
      <c r="AH52" s="21">
        <v>2.9990743000000001E-3</v>
      </c>
      <c r="AI52" s="21">
        <v>1.8636596000000001E-4</v>
      </c>
      <c r="AJ52" s="21">
        <v>1.1561870999999999E-5</v>
      </c>
      <c r="AK52" s="21">
        <v>7.1642569999999998E-7</v>
      </c>
      <c r="AL52" s="21">
        <v>4.4362539999999997E-8</v>
      </c>
      <c r="AM52" s="21">
        <v>2.7461465999999998E-9</v>
      </c>
      <c r="AN52" s="21">
        <v>1.6997341999999999E-10</v>
      </c>
      <c r="AO52" s="21">
        <v>1.0520057E-11</v>
      </c>
      <c r="AP52" s="21">
        <v>6.5106904000000004E-13</v>
      </c>
      <c r="AQ52" s="21">
        <v>4.0288150000000003E-14</v>
      </c>
      <c r="AR52" s="21">
        <v>2.4964090000000001E-15</v>
      </c>
      <c r="AS52" s="21">
        <v>9.9476124999999999E-17</v>
      </c>
      <c r="AT52" s="22">
        <v>0</v>
      </c>
      <c r="AU52" s="22">
        <v>7.5303999999999996E-21</v>
      </c>
      <c r="AV52" s="22">
        <v>1.7086253E-19</v>
      </c>
      <c r="AW52" s="22">
        <v>3.1120539999999999E-18</v>
      </c>
      <c r="AX52" s="22">
        <v>5.3517250000000001E-17</v>
      </c>
      <c r="AY52" s="22">
        <v>9.0407910000000005E-16</v>
      </c>
      <c r="AZ52" s="22">
        <v>1.5184254999999999E-14</v>
      </c>
      <c r="BA52" s="22">
        <v>2.5453814E-13</v>
      </c>
      <c r="BB52" s="22">
        <v>4.2646354999999997E-12</v>
      </c>
      <c r="BC52" s="22">
        <v>7.1458090000000001E-11</v>
      </c>
      <c r="BD52" s="22">
        <v>1.1980591E-9</v>
      </c>
      <c r="BE52" s="22">
        <v>2.0111848E-8</v>
      </c>
      <c r="BF52" s="22">
        <v>3.3840242999999999E-7</v>
      </c>
      <c r="BG52" s="22">
        <v>5.717044E-6</v>
      </c>
      <c r="BH52" s="22">
        <v>9.7242659999999994E-5</v>
      </c>
      <c r="BI52" s="22">
        <v>1.6722814E-3</v>
      </c>
      <c r="BJ52" s="22">
        <v>1.1968248000000001E-2</v>
      </c>
      <c r="BK52" s="22">
        <v>3.9422482000000002E-2</v>
      </c>
      <c r="BL52" s="22">
        <v>8.9618093999999995E-2</v>
      </c>
      <c r="BM52" s="22">
        <v>0.15810919000000001</v>
      </c>
      <c r="BN52" s="22">
        <v>0.22722974000000001</v>
      </c>
      <c r="BO52" s="22">
        <v>0.27102454999999998</v>
      </c>
      <c r="BP52" s="22">
        <v>0.27524462</v>
      </c>
      <c r="BQ52" s="22">
        <v>0.24056723999999999</v>
      </c>
      <c r="BR52" s="22">
        <v>0.17438954000000001</v>
      </c>
      <c r="BS52" s="22">
        <v>0.104006216</v>
      </c>
      <c r="BT52" s="22">
        <v>4.9009573000000001E-2</v>
      </c>
      <c r="BU52" s="22">
        <v>1.6630707000000002E-2</v>
      </c>
      <c r="BV52" s="22">
        <v>2.9990668000000002E-3</v>
      </c>
      <c r="BW52" s="22">
        <v>1.8636559E-4</v>
      </c>
      <c r="BX52" s="22">
        <v>1.156185E-5</v>
      </c>
      <c r="BY52" s="22">
        <v>7.1642443999999997E-7</v>
      </c>
      <c r="BZ52" s="22">
        <v>4.4362459999999998E-8</v>
      </c>
      <c r="CA52" s="22">
        <v>2.7461441999999999E-9</v>
      </c>
      <c r="CB52" s="22">
        <v>1.6997345E-10</v>
      </c>
      <c r="CC52" s="22">
        <v>1.05200475E-11</v>
      </c>
      <c r="CD52" s="22">
        <v>6.5106692999999996E-13</v>
      </c>
      <c r="CE52" s="22">
        <v>4.0288018000000001E-14</v>
      </c>
      <c r="CF52" s="22">
        <v>2.4964097999999999E-15</v>
      </c>
      <c r="CG52" s="22">
        <v>9.9476020000000005E-17</v>
      </c>
      <c r="CH52" s="22">
        <v>0</v>
      </c>
      <c r="CI52" s="22">
        <v>7.5304834999999996E-21</v>
      </c>
      <c r="CJ52" s="22">
        <v>1.7086421999999999E-19</v>
      </c>
      <c r="CK52" s="22">
        <v>3.1120803E-18</v>
      </c>
      <c r="CL52" s="22">
        <v>5.3517681999999999E-17</v>
      </c>
      <c r="CM52" s="22">
        <v>9.0408609999999998E-16</v>
      </c>
      <c r="CN52" s="22">
        <v>1.5184363000000002E-14</v>
      </c>
      <c r="CO52" s="22">
        <v>2.5453989999999999E-13</v>
      </c>
      <c r="CP52" s="22">
        <v>4.2646670000000001E-12</v>
      </c>
      <c r="CQ52" s="22">
        <v>7.1458619999999996E-11</v>
      </c>
      <c r="CR52" s="22">
        <v>1.1980674E-9</v>
      </c>
      <c r="CS52" s="22">
        <v>2.0111989999999998E-8</v>
      </c>
      <c r="CT52" s="22">
        <v>3.3840476000000002E-7</v>
      </c>
      <c r="CU52" s="22">
        <v>5.7170840000000003E-6</v>
      </c>
      <c r="CV52" s="22">
        <v>9.7243289999999997E-5</v>
      </c>
      <c r="CW52" s="22">
        <v>1.6722917E-3</v>
      </c>
      <c r="CX52" s="22">
        <v>1.1968288000000001E-2</v>
      </c>
      <c r="CY52" s="22">
        <v>3.9422587000000002E-2</v>
      </c>
      <c r="CZ52" s="22">
        <v>8.9618324999999999E-2</v>
      </c>
      <c r="DA52" s="22">
        <v>0.15810959999999999</v>
      </c>
      <c r="DB52" s="22">
        <v>0.22723035999999999</v>
      </c>
      <c r="DC52" s="22">
        <v>0.27102524</v>
      </c>
      <c r="DD52" s="22">
        <v>0.27524530000000003</v>
      </c>
      <c r="DE52" s="22">
        <v>0.24056781999999999</v>
      </c>
      <c r="DF52" s="22">
        <v>0.17438991000000001</v>
      </c>
      <c r="DG52" s="22">
        <v>0.10400646</v>
      </c>
      <c r="DH52" s="22">
        <v>4.9009666E-2</v>
      </c>
      <c r="DI52" s="22">
        <v>1.6630743E-2</v>
      </c>
      <c r="DJ52" s="22">
        <v>2.9990755000000001E-3</v>
      </c>
      <c r="DK52" s="22">
        <v>1.863663E-4</v>
      </c>
      <c r="DL52" s="22">
        <v>1.1561899000000001E-5</v>
      </c>
      <c r="DM52" s="22">
        <v>7.1642700000000004E-7</v>
      </c>
      <c r="DN52" s="22">
        <v>4.4362576000000002E-8</v>
      </c>
      <c r="DO52" s="22">
        <v>2.7461489000000001E-9</v>
      </c>
      <c r="DP52" s="22">
        <v>1.6997369000000001E-10</v>
      </c>
      <c r="DQ52" s="22">
        <v>1.0520086000000001E-11</v>
      </c>
      <c r="DR52" s="22">
        <v>6.5107104999999997E-13</v>
      </c>
      <c r="DS52" s="22">
        <v>4.0288172999999999E-14</v>
      </c>
      <c r="DT52" s="22">
        <v>2.4964170000000002E-15</v>
      </c>
      <c r="DU52" s="22">
        <v>9.9476320000000001E-17</v>
      </c>
      <c r="DV52" s="22">
        <v>0</v>
      </c>
      <c r="DW52" s="22">
        <v>7.5305389999999996E-21</v>
      </c>
      <c r="DX52" s="22">
        <v>1.7086552E-19</v>
      </c>
      <c r="DY52" s="22">
        <v>3.1121050000000001E-18</v>
      </c>
      <c r="DZ52" s="22">
        <v>5.3518070000000001E-17</v>
      </c>
      <c r="EA52" s="22">
        <v>9.0409299999999992E-16</v>
      </c>
      <c r="EB52" s="22">
        <v>1.5184487000000001E-14</v>
      </c>
      <c r="EC52" s="22">
        <v>2.5454206999999999E-13</v>
      </c>
      <c r="ED52" s="22">
        <v>4.2647029999999999E-12</v>
      </c>
      <c r="EE52" s="22">
        <v>7.1459229999999999E-11</v>
      </c>
      <c r="EF52" s="22">
        <v>1.1980771E-9</v>
      </c>
      <c r="EG52" s="22">
        <v>2.0112135999999999E-8</v>
      </c>
      <c r="EH52" s="22">
        <v>3.3840715000000001E-7</v>
      </c>
      <c r="EI52" s="22">
        <v>5.7171214000000004E-6</v>
      </c>
      <c r="EJ52" s="22">
        <v>9.724391E-5</v>
      </c>
      <c r="EK52" s="22">
        <v>1.6723020999999999E-3</v>
      </c>
      <c r="EL52" s="22">
        <v>1.1968345999999999E-2</v>
      </c>
      <c r="EM52" s="22">
        <v>3.9422776999999999E-2</v>
      </c>
      <c r="EN52" s="22">
        <v>8.9618729999999994E-2</v>
      </c>
      <c r="EO52" s="22">
        <v>0.15811035000000001</v>
      </c>
      <c r="EP52" s="22">
        <v>0.22723138000000001</v>
      </c>
      <c r="EQ52" s="22">
        <v>0.2710263</v>
      </c>
      <c r="ER52" s="22">
        <v>0.27524626000000002</v>
      </c>
      <c r="ES52" s="22">
        <v>0.24056858</v>
      </c>
      <c r="ET52" s="22">
        <v>0.17439041999999999</v>
      </c>
      <c r="EU52" s="22">
        <v>0.10400672</v>
      </c>
      <c r="EV52" s="22">
        <v>4.9009762999999998E-2</v>
      </c>
      <c r="EW52" s="22">
        <v>1.6630756E-2</v>
      </c>
      <c r="EX52" s="22">
        <v>2.9990721999999998E-3</v>
      </c>
      <c r="EY52" s="22">
        <v>1.8636584E-4</v>
      </c>
      <c r="EZ52" s="22">
        <v>1.1561864999999999E-5</v>
      </c>
      <c r="FA52" s="22">
        <v>7.1642490000000005E-7</v>
      </c>
      <c r="FB52" s="22">
        <v>4.4362461999999999E-8</v>
      </c>
      <c r="FC52" s="22">
        <v>2.7461414999999998E-9</v>
      </c>
      <c r="FD52" s="22">
        <v>1.6997340000000001E-10</v>
      </c>
      <c r="FE52" s="22">
        <v>1.0520088999999999E-11</v>
      </c>
      <c r="FF52" s="22">
        <v>6.5106936999999997E-13</v>
      </c>
      <c r="FG52" s="22">
        <v>4.0288203999999999E-14</v>
      </c>
      <c r="FH52" s="22">
        <v>2.4964150000000002E-15</v>
      </c>
      <c r="FI52" s="22">
        <v>9.9476250000000001E-17</v>
      </c>
      <c r="FJ52" s="22">
        <v>0</v>
      </c>
      <c r="FK52" s="22">
        <v>7.5305890000000001E-21</v>
      </c>
      <c r="FL52" s="22">
        <v>1.7086664999999999E-19</v>
      </c>
      <c r="FM52" s="22">
        <v>3.1121263999999999E-18</v>
      </c>
      <c r="FN52" s="22">
        <v>5.3518433000000001E-17</v>
      </c>
      <c r="FO52" s="22">
        <v>9.0409860000000009E-16</v>
      </c>
      <c r="FP52" s="22">
        <v>1.5184578000000001E-14</v>
      </c>
      <c r="FQ52" s="22">
        <v>2.5454349999999999E-13</v>
      </c>
      <c r="FR52" s="22">
        <v>4.2647288000000003E-12</v>
      </c>
      <c r="FS52" s="22">
        <v>7.1459680000000001E-11</v>
      </c>
      <c r="FT52" s="22">
        <v>1.1980851E-9</v>
      </c>
      <c r="FU52" s="22">
        <v>2.0112270999999999E-8</v>
      </c>
      <c r="FV52" s="22">
        <v>3.3840925E-7</v>
      </c>
      <c r="FW52" s="22">
        <v>5.7171555E-6</v>
      </c>
      <c r="FX52" s="22">
        <v>9.7244520000000002E-5</v>
      </c>
      <c r="FY52" s="22">
        <v>1.6723122999999999E-3</v>
      </c>
      <c r="FZ52" s="22">
        <v>1.1968390000000001E-2</v>
      </c>
      <c r="GA52" s="22">
        <v>3.9422862000000003E-2</v>
      </c>
      <c r="GB52" s="22">
        <v>8.9618890000000007E-2</v>
      </c>
      <c r="GC52" s="22">
        <v>0.15811056000000001</v>
      </c>
      <c r="GD52" s="22">
        <v>0.22723165000000001</v>
      </c>
      <c r="GE52" s="22">
        <v>0.2710265</v>
      </c>
      <c r="GF52" s="22">
        <v>0.27524634999999997</v>
      </c>
      <c r="GG52" s="22">
        <v>0.24056853</v>
      </c>
      <c r="GH52" s="22">
        <v>0.17439025999999999</v>
      </c>
      <c r="GI52" s="22">
        <v>0.10400653</v>
      </c>
      <c r="GJ52" s="22">
        <v>4.9009647000000003E-2</v>
      </c>
      <c r="GK52" s="22">
        <v>1.6630710999999999E-2</v>
      </c>
      <c r="GL52" s="22">
        <v>2.99906E-3</v>
      </c>
      <c r="GM52" s="22">
        <v>1.8636497000000001E-4</v>
      </c>
      <c r="GN52" s="22">
        <v>1.1561813000000001E-5</v>
      </c>
      <c r="GO52" s="22">
        <v>7.1642289999999999E-7</v>
      </c>
      <c r="GP52" s="22">
        <v>4.4362472999999999E-8</v>
      </c>
      <c r="GQ52" s="22">
        <v>2.7461478000000002E-9</v>
      </c>
      <c r="GR52" s="22">
        <v>1.6997315E-10</v>
      </c>
      <c r="GS52" s="22">
        <v>1.0520021E-11</v>
      </c>
      <c r="GT52" s="22">
        <v>6.5106795999999999E-13</v>
      </c>
      <c r="GU52" s="22">
        <v>4.0288048000000002E-14</v>
      </c>
      <c r="GV52" s="22">
        <v>2.4964064000000001E-15</v>
      </c>
      <c r="GW52" s="22">
        <v>9.9475910000000001E-17</v>
      </c>
      <c r="GX52" s="22">
        <v>0</v>
      </c>
      <c r="GY52" s="22">
        <v>7.5306134999999996E-21</v>
      </c>
      <c r="GZ52" s="22">
        <v>1.7086708000000001E-19</v>
      </c>
      <c r="HA52" s="22">
        <v>3.1121342999999998E-18</v>
      </c>
      <c r="HB52" s="22">
        <v>5.3518565999999999E-17</v>
      </c>
      <c r="HC52" s="22">
        <v>9.0410100000000006E-16</v>
      </c>
      <c r="HD52" s="22">
        <v>1.5184621999999999E-14</v>
      </c>
      <c r="HE52" s="22">
        <v>2.5454426999999999E-13</v>
      </c>
      <c r="HF52" s="22">
        <v>4.2647383000000001E-12</v>
      </c>
      <c r="HG52" s="22">
        <v>7.1459824000000006E-11</v>
      </c>
      <c r="HH52" s="22">
        <v>1.1980882E-9</v>
      </c>
      <c r="HI52" s="22">
        <v>2.0112326E-8</v>
      </c>
      <c r="HJ52" s="22">
        <v>3.3841033E-7</v>
      </c>
      <c r="HK52" s="22">
        <v>5.7171737E-6</v>
      </c>
      <c r="HL52" s="22">
        <v>9.7244839999999997E-5</v>
      </c>
      <c r="HM52" s="22">
        <v>1.6723184E-3</v>
      </c>
      <c r="HN52" s="22">
        <v>1.1968405E-2</v>
      </c>
      <c r="HO52" s="22">
        <v>3.9422862000000003E-2</v>
      </c>
      <c r="HP52" s="22">
        <v>8.9618795000000001E-2</v>
      </c>
      <c r="HQ52" s="22">
        <v>0.15811022</v>
      </c>
      <c r="HR52" s="22">
        <v>0.22723104</v>
      </c>
      <c r="HS52" s="22">
        <v>0.27102569999999998</v>
      </c>
      <c r="HT52" s="22">
        <v>0.27524549999999998</v>
      </c>
      <c r="HU52" s="22">
        <v>0.24056775999999999</v>
      </c>
      <c r="HV52" s="22">
        <v>0.17438965000000001</v>
      </c>
      <c r="HW52" s="22">
        <v>0.10400619</v>
      </c>
      <c r="HX52" s="22">
        <v>4.9009499999999998E-2</v>
      </c>
      <c r="HY52" s="22">
        <v>1.6630659999999998E-2</v>
      </c>
      <c r="HZ52" s="22">
        <v>2.9990544999999999E-3</v>
      </c>
      <c r="IA52" s="22">
        <v>1.8636489999999999E-4</v>
      </c>
      <c r="IB52" s="22">
        <v>1.1561809499999999E-5</v>
      </c>
      <c r="IC52" s="22">
        <v>7.1642139999999995E-7</v>
      </c>
      <c r="ID52" s="22">
        <v>4.4362277000000003E-8</v>
      </c>
      <c r="IE52" s="22">
        <v>2.7461363999999999E-9</v>
      </c>
      <c r="IF52" s="22">
        <v>1.6997291999999999E-10</v>
      </c>
      <c r="IG52" s="22">
        <v>1.05200145E-11</v>
      </c>
      <c r="IH52" s="22">
        <v>6.5106762999999996E-13</v>
      </c>
      <c r="II52" s="22">
        <v>4.0287950000000001E-14</v>
      </c>
      <c r="IJ52" s="22">
        <v>2.4964005E-15</v>
      </c>
      <c r="IK52" s="22">
        <v>9.9475680000000005E-17</v>
      </c>
      <c r="IL52" s="22">
        <v>0</v>
      </c>
      <c r="IM52" s="22">
        <v>7.5305890000000001E-21</v>
      </c>
      <c r="IN52" s="22">
        <v>1.708665E-19</v>
      </c>
      <c r="IO52" s="22">
        <v>3.1121227E-18</v>
      </c>
      <c r="IP52" s="22">
        <v>5.3518374000000001E-17</v>
      </c>
      <c r="IQ52" s="22">
        <v>9.0409770000000006E-16</v>
      </c>
      <c r="IR52" s="22">
        <v>1.5184561000000001E-14</v>
      </c>
      <c r="IS52" s="22">
        <v>2.5454320000000002E-13</v>
      </c>
      <c r="IT52" s="22">
        <v>4.2647205000000003E-12</v>
      </c>
      <c r="IU52" s="22">
        <v>7.1459489999999994E-11</v>
      </c>
      <c r="IV52" s="22">
        <v>1.1980823E-9</v>
      </c>
      <c r="IW52" s="22">
        <v>2.0112229999999999E-8</v>
      </c>
      <c r="IX52" s="22">
        <v>3.3840874000000001E-7</v>
      </c>
      <c r="IY52" s="22">
        <v>5.7171486999999999E-6</v>
      </c>
      <c r="IZ52" s="22">
        <v>9.7244453999999994E-5</v>
      </c>
      <c r="JA52" s="22">
        <v>1.6723135000000001E-3</v>
      </c>
      <c r="JB52" s="22">
        <v>1.1968380000000001E-2</v>
      </c>
      <c r="JC52" s="22">
        <v>3.9422784000000002E-2</v>
      </c>
      <c r="JD52" s="22">
        <v>8.9618610000000001E-2</v>
      </c>
      <c r="JE52" s="22">
        <v>0.15810984</v>
      </c>
      <c r="JF52" s="22">
        <v>0.22723038000000001</v>
      </c>
      <c r="JG52" s="22">
        <v>0.27102493999999999</v>
      </c>
      <c r="JH52" s="22">
        <v>0.27524480000000001</v>
      </c>
      <c r="JI52" s="22">
        <v>0.24056706</v>
      </c>
      <c r="JJ52" s="22">
        <v>0.17438923000000001</v>
      </c>
      <c r="JK52" s="22">
        <v>0.10400599000000001</v>
      </c>
      <c r="JL52" s="22">
        <v>4.9009454000000001E-2</v>
      </c>
      <c r="JM52" s="22">
        <v>1.6630659999999998E-2</v>
      </c>
      <c r="JN52" s="22">
        <v>2.9990593999999998E-3</v>
      </c>
      <c r="JO52" s="22">
        <v>1.8636545000000001E-4</v>
      </c>
      <c r="JP52" s="22">
        <v>1.156185E-5</v>
      </c>
      <c r="JQ52" s="22">
        <v>7.1642376000000004E-7</v>
      </c>
      <c r="JR52" s="22">
        <v>4.4362315999999999E-8</v>
      </c>
      <c r="JS52" s="22">
        <v>2.7461312999999999E-9</v>
      </c>
      <c r="JT52" s="22">
        <v>1.6997286000000001E-10</v>
      </c>
      <c r="JU52" s="22">
        <v>1.0520038999999999E-11</v>
      </c>
      <c r="JV52" s="22">
        <v>6.5106800000000003E-13</v>
      </c>
      <c r="JW52" s="22">
        <v>4.0287962999999999E-14</v>
      </c>
      <c r="JX52" s="22">
        <v>2.4964000000000001E-15</v>
      </c>
      <c r="JY52" s="22">
        <v>9.9475654999999997E-17</v>
      </c>
      <c r="JZ52" s="22">
        <v>0</v>
      </c>
      <c r="KA52" s="22">
        <v>7.5305659999999994E-21</v>
      </c>
      <c r="KB52" s="22">
        <v>1.7086594000000001E-19</v>
      </c>
      <c r="KC52" s="22">
        <v>3.1121125999999999E-18</v>
      </c>
      <c r="KD52" s="22">
        <v>5.3518192E-17</v>
      </c>
      <c r="KE52" s="22">
        <v>9.040942000000001E-16</v>
      </c>
      <c r="KF52" s="22">
        <v>1.5184499999999999E-14</v>
      </c>
      <c r="KG52" s="22">
        <v>2.5454223999999999E-13</v>
      </c>
      <c r="KH52" s="22">
        <v>4.2647045E-12</v>
      </c>
      <c r="KI52" s="22">
        <v>7.1459240000000005E-11</v>
      </c>
      <c r="KJ52" s="22">
        <v>1.1980782999999999E-9</v>
      </c>
      <c r="KK52" s="22">
        <v>2.0112167999999999E-8</v>
      </c>
      <c r="KL52" s="22">
        <v>3.3840779999999998E-7</v>
      </c>
      <c r="KM52" s="22">
        <v>5.717136E-6</v>
      </c>
      <c r="KN52" s="22">
        <v>9.7244249999999996E-5</v>
      </c>
      <c r="KO52" s="22">
        <v>1.6723090999999999E-3</v>
      </c>
      <c r="KP52" s="22">
        <v>1.1968348E-2</v>
      </c>
      <c r="KQ52" s="22">
        <v>3.9422671999999999E-2</v>
      </c>
      <c r="KR52" s="22">
        <v>8.9618354999999997E-2</v>
      </c>
      <c r="KS52" s="22">
        <v>0.15810943999999999</v>
      </c>
      <c r="KT52" s="22">
        <v>0.22722992</v>
      </c>
      <c r="KU52" s="22">
        <v>0.2710246</v>
      </c>
      <c r="KV52" s="22">
        <v>0.27524452999999999</v>
      </c>
      <c r="KW52" s="22">
        <v>0.24056690999999999</v>
      </c>
      <c r="KX52" s="22">
        <v>0.17438918</v>
      </c>
      <c r="KY52" s="22">
        <v>0.10400601</v>
      </c>
      <c r="KZ52" s="22">
        <v>4.9009483E-2</v>
      </c>
      <c r="LA52" s="22">
        <v>1.6630676E-2</v>
      </c>
      <c r="LB52" s="22">
        <v>2.9990607999999998E-3</v>
      </c>
      <c r="LC52" s="22">
        <v>1.8636535000000001E-4</v>
      </c>
      <c r="LD52" s="22">
        <v>1.15618495E-5</v>
      </c>
      <c r="LE52" s="22">
        <v>7.1642460000000002E-7</v>
      </c>
      <c r="LF52" s="22">
        <v>4.4362415999999997E-8</v>
      </c>
      <c r="LG52" s="22">
        <v>2.7461361999999998E-9</v>
      </c>
      <c r="LH52" s="22">
        <v>1.6997300000000001E-10</v>
      </c>
      <c r="LI52" s="22">
        <v>1.0520051E-11</v>
      </c>
      <c r="LJ52" s="22">
        <v>6.5106823E-13</v>
      </c>
      <c r="LK52" s="22">
        <v>4.0287996999999999E-14</v>
      </c>
      <c r="LL52" s="22">
        <v>2.4964026E-15</v>
      </c>
      <c r="LM52" s="22">
        <v>9.9475750000000005E-17</v>
      </c>
      <c r="LN52" s="22">
        <v>0</v>
      </c>
      <c r="LO52" s="22">
        <v>7.5305520000000002E-21</v>
      </c>
      <c r="LP52" s="22">
        <v>1.7086566999999999E-19</v>
      </c>
      <c r="LQ52" s="22">
        <v>3.1121082000000002E-18</v>
      </c>
      <c r="LR52" s="22">
        <v>5.3518093000000001E-17</v>
      </c>
      <c r="LS52" s="22">
        <v>9.0409240000000003E-16</v>
      </c>
      <c r="LT52" s="22">
        <v>1.5184472000000001E-14</v>
      </c>
      <c r="LU52" s="22">
        <v>2.5454180000000002E-13</v>
      </c>
      <c r="LV52" s="22">
        <v>4.2646996999999996E-12</v>
      </c>
      <c r="LW52" s="22">
        <v>7.1459159999999998E-11</v>
      </c>
      <c r="LX52" s="22">
        <v>1.1980762000000001E-9</v>
      </c>
      <c r="LY52" s="22">
        <v>2.011213E-8</v>
      </c>
      <c r="LZ52" s="22">
        <v>3.3840695000000002E-7</v>
      </c>
      <c r="MA52" s="22">
        <v>5.7171249999999999E-6</v>
      </c>
      <c r="MB52" s="22">
        <v>9.7244039999999995E-5</v>
      </c>
      <c r="MC52" s="22">
        <v>1.6723055E-3</v>
      </c>
      <c r="MD52" s="22">
        <v>1.1968331E-2</v>
      </c>
      <c r="ME52" s="22">
        <v>3.9422624000000003E-2</v>
      </c>
      <c r="MF52" s="22">
        <v>8.9618219999999998E-2</v>
      </c>
      <c r="MG52" s="22">
        <v>0.15810916999999999</v>
      </c>
      <c r="MH52" s="22">
        <v>0.22722961999999999</v>
      </c>
      <c r="MI52" s="22">
        <v>0.27102435000000002</v>
      </c>
      <c r="MJ52" s="22">
        <v>0.27524443999999998</v>
      </c>
      <c r="MK52" s="22">
        <v>0.24056694000000001</v>
      </c>
      <c r="ML52" s="22">
        <v>0.17438919999999999</v>
      </c>
      <c r="MM52" s="22">
        <v>0.10400604500000001</v>
      </c>
      <c r="MN52" s="22">
        <v>4.9009530000000003E-2</v>
      </c>
      <c r="MO52" s="22">
        <v>1.6630712999999998E-2</v>
      </c>
      <c r="MP52" s="22">
        <v>2.9990720000000002E-3</v>
      </c>
      <c r="MQ52" s="22">
        <v>1.8636578E-4</v>
      </c>
      <c r="MR52" s="22">
        <v>1.1561864999999999E-5</v>
      </c>
      <c r="MS52" s="22">
        <v>7.1642580000000003E-7</v>
      </c>
      <c r="MT52" s="22">
        <v>4.436257E-8</v>
      </c>
      <c r="MU52" s="22">
        <v>2.7461500000000001E-9</v>
      </c>
      <c r="MV52" s="22">
        <v>1.6997381E-10</v>
      </c>
      <c r="MW52" s="22">
        <v>1.0520088999999999E-11</v>
      </c>
      <c r="MX52" s="22">
        <v>6.5106996000000003E-13</v>
      </c>
      <c r="MY52" s="22">
        <v>4.0288111999999997E-14</v>
      </c>
      <c r="MZ52" s="22">
        <v>2.4964101999999998E-15</v>
      </c>
      <c r="NA52" s="22">
        <v>9.9476045999999996E-17</v>
      </c>
      <c r="NB52" s="22">
        <v>0</v>
      </c>
      <c r="NC52" s="22">
        <v>7.5305160000000003E-21</v>
      </c>
      <c r="ND52" s="22">
        <v>1.7086487000000001E-19</v>
      </c>
      <c r="NE52" s="22">
        <v>3.1120920999999999E-18</v>
      </c>
      <c r="NF52" s="22">
        <v>5.3517809999999999E-17</v>
      </c>
      <c r="NG52" s="22">
        <v>9.0408770000000008E-16</v>
      </c>
      <c r="NH52" s="22">
        <v>1.5184393999999999E-14</v>
      </c>
      <c r="NI52" s="22">
        <v>2.5454049999999998E-13</v>
      </c>
      <c r="NJ52" s="22">
        <v>4.2646770000000002E-12</v>
      </c>
      <c r="NK52" s="22">
        <v>7.1458799999999997E-11</v>
      </c>
      <c r="NL52" s="22">
        <v>1.1980708E-9</v>
      </c>
      <c r="NM52" s="22">
        <v>2.0112035E-8</v>
      </c>
      <c r="NN52" s="22">
        <v>3.3840553000000001E-7</v>
      </c>
      <c r="NO52" s="22">
        <v>5.7170950000000004E-6</v>
      </c>
      <c r="NP52" s="22">
        <v>9.7243544999999995E-5</v>
      </c>
      <c r="NQ52" s="22">
        <v>1.6722968E-3</v>
      </c>
      <c r="NR52" s="22">
        <v>1.1968286E-2</v>
      </c>
      <c r="NS52" s="22">
        <v>3.9422529999999997E-2</v>
      </c>
      <c r="NT52" s="22">
        <v>8.9618100000000006E-2</v>
      </c>
      <c r="NU52" s="22">
        <v>0.15810908000000001</v>
      </c>
      <c r="NV52" s="22">
        <v>0.22722961999999999</v>
      </c>
      <c r="NW52" s="22">
        <v>0.27102443999999998</v>
      </c>
      <c r="NX52" s="22">
        <v>0.27524460000000001</v>
      </c>
      <c r="NY52" s="22">
        <v>0.24056717999999999</v>
      </c>
      <c r="NZ52" s="22">
        <v>0.17438945</v>
      </c>
      <c r="OA52" s="22">
        <v>0.10400619</v>
      </c>
      <c r="OB52" s="22">
        <v>4.9009584000000002E-2</v>
      </c>
      <c r="OC52" s="22">
        <v>1.6630725999999998E-2</v>
      </c>
      <c r="OD52" s="22">
        <v>2.9990759999999998E-3</v>
      </c>
      <c r="OE52" s="22">
        <v>1.8636611999999999E-4</v>
      </c>
      <c r="OF52" s="22">
        <v>1.1561880000000001E-5</v>
      </c>
      <c r="OG52" s="22">
        <v>7.1642636999999998E-7</v>
      </c>
      <c r="OH52" s="22">
        <v>4.4362629999999999E-8</v>
      </c>
      <c r="OI52" s="22">
        <v>2.7461575E-9</v>
      </c>
      <c r="OJ52" s="22">
        <v>1.6997435E-10</v>
      </c>
      <c r="OK52" s="22">
        <v>1.0520116E-11</v>
      </c>
      <c r="OL52" s="22">
        <v>6.5107119999999996E-13</v>
      </c>
      <c r="OM52" s="22">
        <v>4.0288190000000002E-14</v>
      </c>
      <c r="ON52" s="22">
        <v>2.4964146999999998E-15</v>
      </c>
      <c r="OO52" s="22">
        <v>9.9476230000000005E-17</v>
      </c>
      <c r="OP52" s="22">
        <v>0</v>
      </c>
      <c r="OQ52" s="22">
        <v>7.5304880000000003E-21</v>
      </c>
      <c r="OR52" s="22">
        <v>1.7086417E-19</v>
      </c>
      <c r="OS52" s="22">
        <v>3.1120805000000001E-18</v>
      </c>
      <c r="OT52" s="22">
        <v>5.3517650000000003E-17</v>
      </c>
      <c r="OU52" s="22">
        <v>9.0408519999999994E-16</v>
      </c>
      <c r="OV52" s="22">
        <v>1.5184355E-14</v>
      </c>
      <c r="OW52" s="22">
        <v>2.5453979999999998E-13</v>
      </c>
      <c r="OX52" s="22">
        <v>4.2646646000000004E-12</v>
      </c>
      <c r="OY52" s="22">
        <v>7.1458630000000002E-11</v>
      </c>
      <c r="OZ52" s="22">
        <v>1.1980681E-9</v>
      </c>
      <c r="PA52" s="22">
        <v>2.0111994E-8</v>
      </c>
      <c r="PB52" s="22">
        <v>3.3840487E-7</v>
      </c>
      <c r="PC52" s="22">
        <v>5.7170822999999996E-6</v>
      </c>
      <c r="PD52" s="22">
        <v>9.724333E-5</v>
      </c>
      <c r="PE52" s="22">
        <v>1.6722932999999999E-3</v>
      </c>
      <c r="PF52" s="22">
        <v>1.1968266999999999E-2</v>
      </c>
      <c r="PG52" s="22">
        <v>3.9422504999999997E-2</v>
      </c>
      <c r="PH52" s="22">
        <v>8.9618093999999995E-2</v>
      </c>
      <c r="PI52" s="22">
        <v>0.15810914000000001</v>
      </c>
      <c r="PJ52" s="22">
        <v>0.22722974000000001</v>
      </c>
      <c r="PK52" s="22">
        <v>0.27102467000000002</v>
      </c>
      <c r="PL52" s="22">
        <v>0.27524483</v>
      </c>
      <c r="PM52" s="22">
        <v>0.24056744999999999</v>
      </c>
      <c r="PN52" s="22">
        <v>0.17438965000000001</v>
      </c>
      <c r="PO52" s="22">
        <v>0.10400629</v>
      </c>
      <c r="PP52" s="22">
        <v>4.9009605999999997E-2</v>
      </c>
      <c r="PQ52" s="22">
        <v>1.6630728000000001E-2</v>
      </c>
      <c r="PR52" s="22">
        <v>2.9990778E-3</v>
      </c>
      <c r="PS52" s="22">
        <v>1.8636640000000001E-4</v>
      </c>
      <c r="PT52" s="22">
        <v>1.1561901E-5</v>
      </c>
      <c r="PU52" s="22">
        <v>7.1642744999999998E-7</v>
      </c>
      <c r="PV52" s="22">
        <v>4.4362665000000001E-8</v>
      </c>
      <c r="PW52" s="22">
        <v>2.746159E-9</v>
      </c>
      <c r="PX52" s="22">
        <v>1.6997446999999999E-10</v>
      </c>
      <c r="PY52" s="22">
        <v>1.0520123E-11</v>
      </c>
      <c r="PZ52" s="22">
        <v>6.5107186000000002E-13</v>
      </c>
      <c r="QA52" s="22">
        <v>4.0288244999999998E-14</v>
      </c>
      <c r="QB52" s="22">
        <v>2.4964176000000001E-15</v>
      </c>
      <c r="QC52" s="22">
        <v>9.9476370000000004E-17</v>
      </c>
      <c r="QD52" s="22">
        <v>0</v>
      </c>
      <c r="QE52" s="22">
        <v>7.5304379999999998E-21</v>
      </c>
      <c r="QF52" s="22">
        <v>1.7086301999999999E-19</v>
      </c>
      <c r="QG52" s="22">
        <v>3.1120588000000001E-18</v>
      </c>
      <c r="QH52" s="22">
        <v>5.3517310000000002E-17</v>
      </c>
      <c r="QI52" s="22">
        <v>9.0408020000000005E-16</v>
      </c>
      <c r="QJ52" s="22">
        <v>1.5184277000000001E-14</v>
      </c>
      <c r="QK52" s="22">
        <v>2.5453859999999999E-13</v>
      </c>
      <c r="QL52" s="22">
        <v>4.2646439999999998E-12</v>
      </c>
      <c r="QM52" s="22">
        <v>7.1458250000000002E-11</v>
      </c>
      <c r="QN52" s="22">
        <v>1.1980619000000001E-9</v>
      </c>
      <c r="QO52" s="22">
        <v>2.0111896000000002E-8</v>
      </c>
      <c r="QP52" s="22">
        <v>3.3840330000000002E-7</v>
      </c>
      <c r="QQ52" s="22">
        <v>5.7170590000000002E-6</v>
      </c>
      <c r="QR52" s="22">
        <v>9.7242926000000001E-5</v>
      </c>
      <c r="QS52" s="22">
        <v>1.6722868000000001E-3</v>
      </c>
      <c r="QT52" s="22">
        <v>1.1968262E-2</v>
      </c>
      <c r="QU52" s="22">
        <v>3.9422515999999998E-2</v>
      </c>
      <c r="QV52" s="22">
        <v>8.9618160000000002E-2</v>
      </c>
      <c r="QW52" s="22">
        <v>0.15810930000000001</v>
      </c>
      <c r="QX52" s="22">
        <v>0.22722999999999999</v>
      </c>
      <c r="QY52" s="22">
        <v>0.27102484999999998</v>
      </c>
      <c r="QZ52" s="22">
        <v>0.27524504</v>
      </c>
      <c r="RA52" s="22">
        <v>0.24056764999999999</v>
      </c>
      <c r="RB52" s="22">
        <v>0.17438980000000001</v>
      </c>
      <c r="RC52" s="22">
        <v>0.10400638</v>
      </c>
      <c r="RD52" s="22">
        <v>4.9009636000000002E-2</v>
      </c>
      <c r="RE52" s="22">
        <v>1.6630731999999999E-2</v>
      </c>
      <c r="RF52" s="22">
        <v>2.9990766E-3</v>
      </c>
      <c r="RG52" s="22">
        <v>1.8636647E-4</v>
      </c>
      <c r="RH52" s="22">
        <v>1.1561919000000001E-5</v>
      </c>
      <c r="RI52" s="22">
        <v>7.1642916000000004E-7</v>
      </c>
      <c r="RJ52" s="22">
        <v>4.4362769999999998E-8</v>
      </c>
      <c r="RK52" s="22">
        <v>2.7461634999999998E-9</v>
      </c>
      <c r="RL52" s="22">
        <v>1.6997459000000001E-10</v>
      </c>
      <c r="RM52" s="22">
        <v>1.0520129E-11</v>
      </c>
      <c r="RN52" s="22">
        <v>6.510725E-13</v>
      </c>
      <c r="RO52" s="22">
        <v>4.0288292000000003E-14</v>
      </c>
      <c r="RP52" s="22">
        <v>2.4964204E-15</v>
      </c>
      <c r="RQ52" s="22">
        <v>9.9476479999999997E-17</v>
      </c>
      <c r="RR52" s="22">
        <v>0</v>
      </c>
      <c r="RS52" s="22">
        <v>7.5304220000000002E-21</v>
      </c>
      <c r="RT52" s="22">
        <v>1.7086270000000001E-19</v>
      </c>
      <c r="RU52" s="22">
        <v>3.1120528E-18</v>
      </c>
      <c r="RV52" s="22">
        <v>5.3517205999999998E-17</v>
      </c>
      <c r="RW52" s="22">
        <v>9.0407859999999995E-16</v>
      </c>
      <c r="RX52" s="22">
        <v>1.5184252999999999E-14</v>
      </c>
      <c r="RY52" s="22">
        <v>2.5453828E-13</v>
      </c>
      <c r="RZ52" s="22">
        <v>4.2646416E-12</v>
      </c>
      <c r="SA52" s="22">
        <v>7.1458199999999999E-11</v>
      </c>
      <c r="SB52" s="22">
        <v>1.198061E-9</v>
      </c>
      <c r="SC52" s="22">
        <v>2.0111871E-8</v>
      </c>
      <c r="SD52" s="22">
        <v>3.3840286000000001E-7</v>
      </c>
      <c r="SE52" s="22">
        <v>5.7170513999999997E-6</v>
      </c>
      <c r="SF52" s="22">
        <v>9.7242840000000006E-5</v>
      </c>
      <c r="SG52" s="22">
        <v>1.6722851E-3</v>
      </c>
      <c r="SH52" s="22">
        <v>1.1968260999999999E-2</v>
      </c>
      <c r="SI52" s="22">
        <v>3.9422515999999998E-2</v>
      </c>
      <c r="SJ52" s="22">
        <v>8.9618160000000002E-2</v>
      </c>
      <c r="SK52" s="22">
        <v>0.15810932</v>
      </c>
      <c r="SL52" s="22">
        <v>0.22723003</v>
      </c>
      <c r="SM52" s="22">
        <v>0.27102496999999998</v>
      </c>
      <c r="SN52" s="22">
        <v>0.27524506999999998</v>
      </c>
      <c r="SO52" s="22">
        <v>0.24056760999999999</v>
      </c>
      <c r="SP52" s="22">
        <v>0.17438980000000001</v>
      </c>
      <c r="SQ52" s="22">
        <v>0.10400640999999999</v>
      </c>
      <c r="SR52" s="22">
        <v>4.9009659999999997E-2</v>
      </c>
      <c r="SS52" s="22">
        <v>1.6630735000000001E-2</v>
      </c>
      <c r="ST52" s="22">
        <v>2.9990745000000002E-3</v>
      </c>
      <c r="SU52" s="22">
        <v>1.8636622E-4</v>
      </c>
      <c r="SV52" s="22">
        <v>1.1561908E-5</v>
      </c>
      <c r="SW52" s="22">
        <v>7.1642899999999999E-7</v>
      </c>
      <c r="SX52" s="22">
        <v>4.4362767999999997E-8</v>
      </c>
      <c r="SY52" s="22">
        <v>2.7461623999999999E-9</v>
      </c>
      <c r="SZ52" s="22">
        <v>1.6997439999999999E-10</v>
      </c>
      <c r="TA52" s="22">
        <v>1.0520112E-11</v>
      </c>
      <c r="TB52" s="22">
        <v>6.5107164000000003E-13</v>
      </c>
      <c r="TC52" s="22">
        <v>4.0288249999999997E-14</v>
      </c>
      <c r="TD52" s="22">
        <v>2.4964176000000001E-15</v>
      </c>
      <c r="TE52" s="22">
        <v>9.9476349999999995E-17</v>
      </c>
      <c r="TF52" s="22">
        <v>0</v>
      </c>
      <c r="TG52" s="22">
        <v>7.5303970000000007E-21</v>
      </c>
      <c r="TH52" s="22">
        <v>1.7086213999999999E-19</v>
      </c>
      <c r="TI52" s="22">
        <v>3.1120427000000002E-18</v>
      </c>
      <c r="TJ52" s="22">
        <v>5.3517029999999997E-17</v>
      </c>
      <c r="TK52" s="22">
        <v>9.0407539999999993E-16</v>
      </c>
      <c r="TL52" s="22">
        <v>1.5184194E-14</v>
      </c>
      <c r="TM52" s="22">
        <v>2.5453716999999999E-13</v>
      </c>
      <c r="TN52" s="22">
        <v>4.2646240000000003E-12</v>
      </c>
      <c r="TO52" s="22">
        <v>7.1457969999999996E-11</v>
      </c>
      <c r="TP52" s="22">
        <v>1.1980574999999999E-9</v>
      </c>
      <c r="TQ52" s="22">
        <v>2.0111820000000001E-8</v>
      </c>
      <c r="TR52" s="22">
        <v>3.3840206000000002E-7</v>
      </c>
      <c r="TS52" s="22">
        <v>5.7170399999999999E-6</v>
      </c>
      <c r="TT52" s="22">
        <v>9.7242600000000003E-5</v>
      </c>
      <c r="TU52" s="22">
        <v>1.6722801E-3</v>
      </c>
      <c r="TV52" s="22">
        <v>1.1968252E-2</v>
      </c>
      <c r="TW52" s="22">
        <v>3.9422526999999999E-2</v>
      </c>
      <c r="TX52" s="22">
        <v>8.9618219999999998E-2</v>
      </c>
      <c r="TY52" s="22">
        <v>0.15810947</v>
      </c>
      <c r="TZ52" s="22">
        <v>0.22723030999999999</v>
      </c>
      <c r="UA52" s="22">
        <v>0.27102520000000002</v>
      </c>
      <c r="UB52" s="22">
        <v>0.27524527999999998</v>
      </c>
      <c r="UC52" s="22">
        <v>0.24056768000000001</v>
      </c>
      <c r="UD52" s="22">
        <v>0.17438980000000001</v>
      </c>
      <c r="UE52" s="22">
        <v>0.10400642</v>
      </c>
      <c r="UF52" s="22">
        <v>4.9009690000000002E-2</v>
      </c>
      <c r="UG52" s="22">
        <v>1.6630763E-2</v>
      </c>
      <c r="UH52" s="22">
        <v>2.9990837999999999E-3</v>
      </c>
      <c r="UI52" s="22">
        <v>1.8636676000000001E-4</v>
      </c>
      <c r="UJ52" s="22">
        <v>1.156194E-5</v>
      </c>
      <c r="UK52" s="22">
        <v>7.1643079999999995E-7</v>
      </c>
      <c r="UL52" s="22">
        <v>4.4362884999999998E-8</v>
      </c>
      <c r="UM52" s="22">
        <v>2.7461687999999999E-9</v>
      </c>
      <c r="UN52" s="22">
        <v>1.6997473000000001E-10</v>
      </c>
      <c r="UO52" s="22">
        <v>1.052013E-11</v>
      </c>
      <c r="UP52" s="22">
        <v>6.5107272999999997E-13</v>
      </c>
      <c r="UQ52" s="22">
        <v>4.0288309999999999E-14</v>
      </c>
      <c r="UR52" s="22">
        <v>2.4964207999999999E-15</v>
      </c>
      <c r="US52" s="22">
        <v>9.947646E-17</v>
      </c>
      <c r="UT52" s="22">
        <v>0</v>
      </c>
      <c r="UU52" s="22">
        <v>7.5304099999999997E-21</v>
      </c>
      <c r="UV52" s="22">
        <v>1.7086244999999999E-19</v>
      </c>
      <c r="UW52" s="22">
        <v>3.1120499999999999E-18</v>
      </c>
      <c r="UX52" s="22">
        <v>5.351712E-17</v>
      </c>
      <c r="UY52" s="22">
        <v>9.0407700000000004E-16</v>
      </c>
      <c r="UZ52" s="22">
        <v>1.5184223000000001E-14</v>
      </c>
      <c r="VA52" s="22">
        <v>2.5453762999999998E-13</v>
      </c>
      <c r="VB52" s="22">
        <v>4.2646307000000002E-12</v>
      </c>
      <c r="VC52" s="22">
        <v>7.1458090000000001E-11</v>
      </c>
      <c r="VD52" s="22">
        <v>1.1980597E-9</v>
      </c>
      <c r="VE52" s="22">
        <v>2.0111865999999999E-8</v>
      </c>
      <c r="VF52" s="22">
        <v>3.3840270000000001E-7</v>
      </c>
      <c r="VG52" s="22">
        <v>5.7170469999999999E-6</v>
      </c>
      <c r="VH52" s="22">
        <v>9.7242715000000004E-5</v>
      </c>
      <c r="VI52" s="22">
        <v>1.6722832E-3</v>
      </c>
      <c r="VJ52" s="22">
        <v>1.1968271000000001E-2</v>
      </c>
      <c r="VK52" s="22">
        <v>3.9422564E-2</v>
      </c>
      <c r="VL52" s="22">
        <v>8.9618249999999997E-2</v>
      </c>
      <c r="VM52" s="22">
        <v>0.15810946000000001</v>
      </c>
      <c r="VN52" s="22">
        <v>0.22723022000000001</v>
      </c>
      <c r="VO52" s="22">
        <v>0.27102510000000002</v>
      </c>
      <c r="VP52" s="22">
        <v>0.27524515999999999</v>
      </c>
      <c r="VQ52" s="22">
        <v>0.24056759999999999</v>
      </c>
      <c r="VR52" s="22">
        <v>0.17438970000000001</v>
      </c>
      <c r="VS52" s="22">
        <v>0.10400631</v>
      </c>
      <c r="VT52" s="22">
        <v>4.9009659999999997E-2</v>
      </c>
      <c r="VU52" s="22">
        <v>1.6630761000000001E-2</v>
      </c>
      <c r="VV52" s="22">
        <v>2.9990875999999999E-3</v>
      </c>
      <c r="VW52" s="22">
        <v>1.8636710000000001E-4</v>
      </c>
      <c r="VX52" s="22">
        <v>1.1561960500000001E-5</v>
      </c>
      <c r="VY52" s="22">
        <v>7.1643166E-7</v>
      </c>
      <c r="VZ52" s="22">
        <v>4.4362928000000002E-8</v>
      </c>
      <c r="WA52" s="22">
        <v>2.7461712999999998E-9</v>
      </c>
      <c r="WB52" s="22">
        <v>1.6997488000000001E-10</v>
      </c>
      <c r="WC52" s="22">
        <v>1.0520138E-11</v>
      </c>
      <c r="WD52" s="22">
        <v>6.5107327E-13</v>
      </c>
      <c r="WE52" s="22">
        <v>4.0288333000000001E-14</v>
      </c>
      <c r="WF52" s="22">
        <v>2.4964211999999998E-15</v>
      </c>
      <c r="WG52" s="22">
        <v>9.9476479999999997E-17</v>
      </c>
      <c r="WH52" s="22">
        <v>0</v>
      </c>
      <c r="WI52" s="22">
        <v>7.5304559999999997E-21</v>
      </c>
      <c r="WJ52" s="22">
        <v>1.7086354E-19</v>
      </c>
      <c r="WK52" s="22">
        <v>3.1120676999999999E-18</v>
      </c>
      <c r="WL52" s="22">
        <v>5.3517438000000001E-17</v>
      </c>
      <c r="WM52" s="22">
        <v>9.0408189999999994E-16</v>
      </c>
      <c r="WN52" s="22">
        <v>1.5184305999999999E-14</v>
      </c>
      <c r="WO52" s="22">
        <v>2.5453900000000002E-13</v>
      </c>
      <c r="WP52" s="22">
        <v>4.2646539999999999E-12</v>
      </c>
      <c r="WQ52" s="22">
        <v>7.1458439999999996E-11</v>
      </c>
      <c r="WR52" s="22">
        <v>1.1980651000000001E-9</v>
      </c>
      <c r="WS52" s="22">
        <v>2.0111946000000001E-8</v>
      </c>
      <c r="WT52" s="22">
        <v>3.3840404999999999E-7</v>
      </c>
      <c r="WU52" s="22">
        <v>5.7170709999999997E-6</v>
      </c>
      <c r="WV52" s="22">
        <v>9.7243119999999999E-5</v>
      </c>
      <c r="WW52" s="22">
        <v>1.6722904E-3</v>
      </c>
      <c r="WX52" s="22">
        <v>1.1968306E-2</v>
      </c>
      <c r="WY52" s="22">
        <v>3.9422665000000003E-2</v>
      </c>
      <c r="WZ52" s="22">
        <v>8.9618429999999999E-2</v>
      </c>
      <c r="XA52" s="22">
        <v>0.15810966000000001</v>
      </c>
      <c r="XB52" s="22">
        <v>0.22723036999999999</v>
      </c>
      <c r="XC52" s="22">
        <v>0.27102520000000002</v>
      </c>
      <c r="XD52" s="22">
        <v>0.27524520000000002</v>
      </c>
      <c r="XE52" s="22">
        <v>0.24056762000000001</v>
      </c>
      <c r="XF52" s="22">
        <v>0.17438966</v>
      </c>
      <c r="XG52" s="22">
        <v>0.10400627599999999</v>
      </c>
      <c r="XH52" s="22">
        <v>4.9009619999999997E-2</v>
      </c>
      <c r="XI52" s="22">
        <v>1.6630756E-2</v>
      </c>
      <c r="XJ52" s="22">
        <v>2.9990920000000001E-3</v>
      </c>
      <c r="XK52" s="22">
        <v>1.8636756000000001E-4</v>
      </c>
      <c r="XL52" s="22">
        <v>1.1561987999999999E-5</v>
      </c>
      <c r="XM52" s="22">
        <v>7.1643299999999999E-7</v>
      </c>
      <c r="XN52" s="22">
        <v>4.4362988000000001E-8</v>
      </c>
      <c r="XO52" s="22">
        <v>2.7461737000000002E-9</v>
      </c>
      <c r="XP52" s="22">
        <v>1.69975E-10</v>
      </c>
      <c r="XQ52" s="22">
        <v>1.0520146E-11</v>
      </c>
      <c r="XR52" s="22">
        <v>6.5107376E-13</v>
      </c>
      <c r="XS52" s="22">
        <v>4.0288352999999998E-14</v>
      </c>
      <c r="XT52" s="22">
        <v>2.4964217000000001E-15</v>
      </c>
      <c r="XU52" s="22">
        <v>9.947653E-17</v>
      </c>
      <c r="XV52" s="22">
        <v>0</v>
      </c>
      <c r="XW52" s="22">
        <v>7.530486E-21</v>
      </c>
      <c r="XX52" s="22">
        <v>1.7086421999999999E-19</v>
      </c>
      <c r="XY52" s="22">
        <v>3.1120810999999999E-18</v>
      </c>
      <c r="XZ52" s="22">
        <v>5.3517681999999999E-17</v>
      </c>
      <c r="YA52" s="22">
        <v>9.0408700000000001E-16</v>
      </c>
      <c r="YB52" s="22">
        <v>1.5184394999999999E-14</v>
      </c>
      <c r="YC52" s="22">
        <v>2.5454034000000001E-13</v>
      </c>
      <c r="YD52" s="22">
        <v>4.264671E-12</v>
      </c>
      <c r="YE52" s="22">
        <v>7.1458665000000003E-11</v>
      </c>
      <c r="YF52" s="22">
        <v>1.1980683000000001E-9</v>
      </c>
      <c r="YG52" s="22">
        <v>2.0112011999999999E-8</v>
      </c>
      <c r="YH52" s="22">
        <v>3.3840509999999998E-7</v>
      </c>
      <c r="YI52" s="22">
        <v>5.7170896000000003E-6</v>
      </c>
      <c r="YJ52" s="22">
        <v>9.7243405999999994E-5</v>
      </c>
      <c r="YK52" s="22">
        <v>1.6722951999999999E-3</v>
      </c>
      <c r="YL52" s="22">
        <v>1.1968331E-2</v>
      </c>
      <c r="YM52" s="22">
        <v>3.9422747000000001E-2</v>
      </c>
      <c r="YN52" s="22">
        <v>8.9618639999999999E-2</v>
      </c>
      <c r="YO52" s="22">
        <v>0.15811005</v>
      </c>
      <c r="YP52" s="22">
        <v>0.22723080000000001</v>
      </c>
      <c r="YQ52" s="22">
        <v>0.27102559999999998</v>
      </c>
      <c r="YR52" s="22">
        <v>0.27524559999999998</v>
      </c>
      <c r="YS52" s="22">
        <v>0.24056795</v>
      </c>
      <c r="YT52" s="22">
        <v>0.17438993</v>
      </c>
      <c r="YU52" s="22">
        <v>0.10400645</v>
      </c>
      <c r="YV52" s="22">
        <v>4.9009707E-2</v>
      </c>
      <c r="YW52" s="22">
        <v>1.6630789999999999E-2</v>
      </c>
      <c r="YX52" s="22">
        <v>2.9990994E-3</v>
      </c>
      <c r="YY52" s="22">
        <v>1.863681E-4</v>
      </c>
      <c r="YZ52" s="22">
        <v>1.1562026E-5</v>
      </c>
      <c r="ZA52" s="22">
        <v>7.1643535000000005E-7</v>
      </c>
      <c r="ZB52" s="22">
        <v>4.4363099999999997E-8</v>
      </c>
      <c r="ZC52" s="22">
        <v>2.7461797E-9</v>
      </c>
      <c r="ZD52" s="22">
        <v>1.6997531000000001E-10</v>
      </c>
      <c r="ZE52" s="22">
        <v>1.0520165E-11</v>
      </c>
      <c r="ZF52" s="22">
        <v>6.5107500000000003E-13</v>
      </c>
      <c r="ZG52" s="22">
        <v>4.0288423999999998E-14</v>
      </c>
      <c r="ZH52" s="22">
        <v>2.4964261000000001E-15</v>
      </c>
      <c r="ZI52" s="22">
        <v>9.9476730000000001E-17</v>
      </c>
      <c r="ZJ52" s="22">
        <v>0</v>
      </c>
      <c r="ZK52" s="22">
        <v>7.5304970000000003E-21</v>
      </c>
      <c r="ZL52" s="22">
        <v>1.7086443000000001E-19</v>
      </c>
      <c r="ZM52" s="22">
        <v>3.1120837999999998E-18</v>
      </c>
      <c r="ZN52" s="22">
        <v>5.3517706E-17</v>
      </c>
      <c r="ZO52" s="22">
        <v>9.0408639999999992E-16</v>
      </c>
      <c r="ZP52" s="22">
        <v>1.5184387E-14</v>
      </c>
      <c r="ZQ52" s="22">
        <v>2.5454048000000001E-13</v>
      </c>
      <c r="ZR52" s="22">
        <v>4.264678E-12</v>
      </c>
      <c r="ZS52" s="22">
        <v>7.1458830000000001E-11</v>
      </c>
      <c r="ZT52" s="22">
        <v>1.1980713E-9</v>
      </c>
      <c r="ZU52" s="22">
        <v>2.0112049000000001E-8</v>
      </c>
      <c r="ZV52" s="22">
        <v>3.3840579999999998E-7</v>
      </c>
      <c r="ZW52" s="22">
        <v>5.7170999999999999E-6</v>
      </c>
      <c r="ZX52" s="22">
        <v>9.7243620000000007E-5</v>
      </c>
      <c r="ZY52" s="22">
        <v>1.6722976999999999E-3</v>
      </c>
      <c r="ZZ52" s="22">
        <v>1.1968358E-2</v>
      </c>
      <c r="AAA52" s="22">
        <v>3.9422846999999997E-2</v>
      </c>
      <c r="AAB52" s="22">
        <v>8.9618870000000003E-2</v>
      </c>
      <c r="AAC52" s="22">
        <v>0.15811037999999999</v>
      </c>
      <c r="AAD52" s="22">
        <v>0.22723128000000001</v>
      </c>
      <c r="AAE52" s="22">
        <v>0.27102605000000002</v>
      </c>
      <c r="AAF52" s="22">
        <v>0.27524599999999999</v>
      </c>
      <c r="AAG52" s="22">
        <v>0.24056838</v>
      </c>
      <c r="AAH52" s="22">
        <v>0.17439035999999999</v>
      </c>
      <c r="AAI52" s="22">
        <v>0.10400672</v>
      </c>
      <c r="AAJ52" s="22">
        <v>4.9009833000000003E-2</v>
      </c>
      <c r="AAK52" s="22">
        <v>1.6630832000000002E-2</v>
      </c>
      <c r="AAL52" s="22">
        <v>2.9991105999999999E-3</v>
      </c>
      <c r="AAM52" s="22">
        <v>1.8636881E-4</v>
      </c>
      <c r="AAN52" s="22">
        <v>1.156207E-5</v>
      </c>
      <c r="AAO52" s="22">
        <v>7.1643797000000002E-7</v>
      </c>
      <c r="AAP52" s="22">
        <v>4.4363258000000001E-8</v>
      </c>
      <c r="AAQ52" s="22">
        <v>2.7461880000000002E-9</v>
      </c>
      <c r="AAR52" s="22">
        <v>1.699758E-10</v>
      </c>
      <c r="AAS52" s="22">
        <v>1.05201915E-11</v>
      </c>
      <c r="AAT52" s="22">
        <v>6.5107674000000005E-13</v>
      </c>
      <c r="AAU52" s="22">
        <v>4.0288540000000002E-14</v>
      </c>
      <c r="AAV52" s="22">
        <v>2.4964341999999999E-15</v>
      </c>
      <c r="AAW52" s="22">
        <v>9.9477120000000005E-17</v>
      </c>
      <c r="AAX52" s="22">
        <v>0</v>
      </c>
      <c r="AAY52" s="22">
        <v>7.5305150000000002E-21</v>
      </c>
      <c r="AAZ52" s="22">
        <v>1.7086505E-19</v>
      </c>
      <c r="ABA52" s="22">
        <v>3.1120969000000001E-18</v>
      </c>
      <c r="ABB52" s="22">
        <v>5.3517949999999998E-17</v>
      </c>
      <c r="ABC52" s="22">
        <v>9.0409069999999994E-16</v>
      </c>
      <c r="ABD52" s="22">
        <v>1.5184445999999999E-14</v>
      </c>
      <c r="ABE52" s="22">
        <v>2.5454133999999998E-13</v>
      </c>
      <c r="ABF52" s="22">
        <v>4.2646906E-12</v>
      </c>
      <c r="ABG52" s="22">
        <v>7.1458990000000003E-11</v>
      </c>
      <c r="ABH52" s="22">
        <v>1.198074E-9</v>
      </c>
      <c r="ABI52" s="22">
        <v>2.0112081000000001E-8</v>
      </c>
      <c r="ABJ52" s="22">
        <v>3.3840626999999999E-7</v>
      </c>
      <c r="ABK52" s="22">
        <v>5.7171080000000001E-6</v>
      </c>
      <c r="ABL52" s="22">
        <v>9.7243689999999998E-5</v>
      </c>
      <c r="ABM52" s="22">
        <v>1.6722999E-3</v>
      </c>
      <c r="ABN52" s="22">
        <v>1.1968358E-2</v>
      </c>
      <c r="ABO52" s="22">
        <v>3.9422829999999999E-2</v>
      </c>
      <c r="ABP52" s="22">
        <v>8.9618809999999993E-2</v>
      </c>
      <c r="ABQ52" s="22">
        <v>0.15811032</v>
      </c>
      <c r="ABR52" s="22">
        <v>0.22723123000000001</v>
      </c>
      <c r="ABS52" s="22">
        <v>0.27102607000000001</v>
      </c>
      <c r="ABT52" s="22">
        <v>0.27524589999999999</v>
      </c>
      <c r="ABU52" s="22">
        <v>0.24056820000000001</v>
      </c>
      <c r="ABV52" s="22">
        <v>0.1743902</v>
      </c>
      <c r="ABW52" s="22">
        <v>0.104006685</v>
      </c>
      <c r="ABX52" s="22">
        <v>4.9009852E-2</v>
      </c>
      <c r="ABY52" s="22">
        <v>1.6630842999999999E-2</v>
      </c>
      <c r="ABZ52" s="22">
        <v>2.9991139000000002E-3</v>
      </c>
      <c r="ACA52" s="22">
        <v>1.8636908000000001E-4</v>
      </c>
      <c r="ACB52" s="22">
        <v>1.1562087999999999E-5</v>
      </c>
      <c r="ACC52" s="22">
        <v>7.1643932999999998E-7</v>
      </c>
      <c r="ACD52" s="22">
        <v>4.4363333000000002E-8</v>
      </c>
      <c r="ACE52" s="22">
        <v>2.7461926E-9</v>
      </c>
      <c r="ACF52" s="22">
        <v>1.6997600000000001E-10</v>
      </c>
      <c r="ACG52" s="22">
        <v>1.0520197E-11</v>
      </c>
      <c r="ACH52" s="22">
        <v>6.5107620000000002E-13</v>
      </c>
      <c r="ACI52" s="22">
        <v>4.0288445E-14</v>
      </c>
      <c r="ACJ52" s="22">
        <v>2.4964249999999999E-15</v>
      </c>
      <c r="ACK52" s="22">
        <v>9.9476770000000006E-17</v>
      </c>
      <c r="ACL52" s="22">
        <v>0</v>
      </c>
      <c r="ACM52" s="22">
        <v>7.5304284999999997E-21</v>
      </c>
      <c r="ACN52" s="22">
        <v>1.7086282999999999E-19</v>
      </c>
      <c r="ACO52" s="22">
        <v>3.1120543E-18</v>
      </c>
      <c r="ACP52" s="22">
        <v>5.3517163000000002E-17</v>
      </c>
      <c r="ACQ52" s="22">
        <v>9.0407700000000004E-16</v>
      </c>
      <c r="ACR52" s="22">
        <v>1.5184207000000001E-14</v>
      </c>
      <c r="ACS52" s="22">
        <v>2.5453716999999999E-13</v>
      </c>
      <c r="ACT52" s="22">
        <v>4.2646215999999998E-12</v>
      </c>
      <c r="ACU52" s="22">
        <v>7.1457874000000005E-11</v>
      </c>
      <c r="ACV52" s="22">
        <v>1.1980559E-9</v>
      </c>
      <c r="ACW52" s="22">
        <v>2.0111786E-8</v>
      </c>
      <c r="ACX52" s="22">
        <v>3.3840163E-7</v>
      </c>
      <c r="ACY52" s="22">
        <v>5.7170350000000004E-6</v>
      </c>
      <c r="ACZ52" s="22">
        <v>9.7242620000000004E-5</v>
      </c>
      <c r="ADA52" s="22">
        <v>1.6722818999999999E-3</v>
      </c>
      <c r="ADB52" s="22">
        <v>1.1968226E-2</v>
      </c>
      <c r="ADC52" s="22">
        <v>3.9422393E-2</v>
      </c>
      <c r="ADD52" s="22">
        <v>8.9617890000000006E-2</v>
      </c>
      <c r="ADE52" s="22">
        <v>0.15810877000000001</v>
      </c>
      <c r="ADF52" s="22">
        <v>0.22722919999999999</v>
      </c>
      <c r="ADG52" s="22">
        <v>0.27102393000000002</v>
      </c>
      <c r="ADH52" s="22">
        <v>0.27524397</v>
      </c>
      <c r="ADI52" s="22">
        <v>0.24056673000000001</v>
      </c>
      <c r="ADJ52" s="22">
        <v>0.17438933000000001</v>
      </c>
      <c r="ADK52" s="22">
        <v>0.10400635</v>
      </c>
      <c r="ADL52" s="22">
        <v>4.9009766000000003E-2</v>
      </c>
      <c r="ADM52" s="22">
        <v>1.6630836E-2</v>
      </c>
      <c r="ADN52" s="22">
        <v>2.9991216000000002E-3</v>
      </c>
      <c r="ADO52" s="22">
        <v>1.8636955E-4</v>
      </c>
      <c r="ADP52" s="22">
        <v>1.1562101999999999E-5</v>
      </c>
      <c r="ADQ52" s="22">
        <v>7.1643890000000001E-7</v>
      </c>
      <c r="ADR52" s="22">
        <v>4.4363229999999999E-8</v>
      </c>
      <c r="ADS52" s="22">
        <v>2.7461800000000001E-9</v>
      </c>
      <c r="ADT52" s="22">
        <v>1.6997492000000001E-10</v>
      </c>
      <c r="ADU52" s="22">
        <v>1.0520128000000001E-11</v>
      </c>
      <c r="ADV52" s="22">
        <v>6.510732E-13</v>
      </c>
      <c r="ADW52" s="22">
        <v>4.0288454999999998E-14</v>
      </c>
      <c r="ADX52" s="22">
        <v>2.4964453999999998E-15</v>
      </c>
      <c r="ADY52" s="22">
        <v>9.9477210000000001E-17</v>
      </c>
      <c r="ADZ52" s="27"/>
      <c r="AEA52" s="53">
        <f t="shared" si="35"/>
        <v>47</v>
      </c>
      <c r="AEB52" s="52"/>
      <c r="AEC52" s="48">
        <f t="shared" si="31"/>
        <v>2.1373806E-17</v>
      </c>
      <c r="AED52" s="48">
        <f t="shared" si="31"/>
        <v>2.1373790999999999E-17</v>
      </c>
      <c r="AEE52" s="48">
        <f t="shared" si="31"/>
        <v>2.1373859E-17</v>
      </c>
      <c r="AEF52" s="48">
        <f t="shared" si="31"/>
        <v>2.1373844E-17</v>
      </c>
      <c r="AEG52" s="48">
        <f t="shared" si="31"/>
        <v>2.1373769999999999E-17</v>
      </c>
      <c r="AEH52" s="48">
        <f t="shared" si="31"/>
        <v>2.1373711999999999E-17</v>
      </c>
      <c r="AEI52" s="48">
        <f t="shared" si="31"/>
        <v>2.1373699000000001E-17</v>
      </c>
      <c r="AEJ52" s="48">
        <f t="shared" si="31"/>
        <v>2.1373719999999998E-17</v>
      </c>
      <c r="AEK52" s="48">
        <f t="shared" si="31"/>
        <v>2.1373781000000001E-17</v>
      </c>
      <c r="AEL52" s="48">
        <f t="shared" si="31"/>
        <v>2.1373825999999999E-17</v>
      </c>
      <c r="AEM52" s="48">
        <f t="shared" si="32"/>
        <v>2.1373859E-17</v>
      </c>
      <c r="AEN52" s="48">
        <f t="shared" si="32"/>
        <v>2.1373889000000001E-17</v>
      </c>
      <c r="AEO52" s="48">
        <f t="shared" si="32"/>
        <v>2.1373860000000001E-17</v>
      </c>
      <c r="AEP52" s="48">
        <f t="shared" si="32"/>
        <v>2.137388E-17</v>
      </c>
      <c r="AEQ52" s="48">
        <f t="shared" si="32"/>
        <v>2.137388E-17</v>
      </c>
      <c r="AER52" s="48">
        <f t="shared" si="32"/>
        <v>2.1373885E-17</v>
      </c>
      <c r="AES52" s="48">
        <f t="shared" si="32"/>
        <v>2.1373924999999999E-17</v>
      </c>
      <c r="AET52" s="48">
        <f t="shared" si="32"/>
        <v>2.1374011E-17</v>
      </c>
      <c r="AEU52" s="48">
        <f t="shared" si="32"/>
        <v>2.1373927000000001E-17</v>
      </c>
      <c r="AEV52" s="44">
        <f t="shared" si="17"/>
        <v>13.05</v>
      </c>
      <c r="AEW52" s="52"/>
      <c r="AEX52" s="82">
        <v>9.9476329999999999E-17</v>
      </c>
      <c r="AEY52" s="49">
        <f t="shared" si="18"/>
        <v>2.1373838105263152E-17</v>
      </c>
      <c r="AEZ52" s="52"/>
      <c r="AFA52" s="52"/>
      <c r="AFB52" s="48">
        <f t="shared" si="33"/>
        <v>0.19341457000000001</v>
      </c>
      <c r="AFC52" s="48">
        <f t="shared" si="33"/>
        <v>0.19341306</v>
      </c>
      <c r="AFD52" s="48">
        <f t="shared" si="33"/>
        <v>0.19341357000000001</v>
      </c>
      <c r="AFE52" s="48">
        <f t="shared" si="33"/>
        <v>0.19341443</v>
      </c>
      <c r="AFF52" s="48">
        <f t="shared" si="33"/>
        <v>0.19341467000000001</v>
      </c>
      <c r="AFG52" s="48">
        <f t="shared" si="33"/>
        <v>0.19341422999999999</v>
      </c>
      <c r="AFH52" s="48">
        <f t="shared" si="33"/>
        <v>0.1934138</v>
      </c>
      <c r="AFI52" s="48">
        <f t="shared" si="33"/>
        <v>0.19341332</v>
      </c>
      <c r="AFJ52" s="48">
        <f t="shared" si="33"/>
        <v>0.19341305</v>
      </c>
      <c r="AFK52" s="48">
        <f t="shared" si="33"/>
        <v>0.19341299000000001</v>
      </c>
      <c r="AFL52" s="48">
        <f t="shared" si="34"/>
        <v>0.19341303000000001</v>
      </c>
      <c r="AFM52" s="48">
        <f t="shared" si="34"/>
        <v>0.19341323999999999</v>
      </c>
      <c r="AFN52" s="48">
        <f t="shared" si="34"/>
        <v>0.19341323999999999</v>
      </c>
      <c r="AFO52" s="48">
        <f t="shared" si="34"/>
        <v>0.19341344999999999</v>
      </c>
      <c r="AFP52" s="48">
        <f t="shared" si="34"/>
        <v>0.19341343999999999</v>
      </c>
      <c r="AFQ52" s="48">
        <f t="shared" si="34"/>
        <v>0.19341365999999999</v>
      </c>
      <c r="AFR52" s="48">
        <f t="shared" si="34"/>
        <v>0.19341409000000001</v>
      </c>
      <c r="AFS52" s="48">
        <f t="shared" si="34"/>
        <v>0.19341448</v>
      </c>
      <c r="AFT52" s="48">
        <f t="shared" si="34"/>
        <v>0.19341443</v>
      </c>
      <c r="AFU52" s="52"/>
      <c r="AFV52" s="49">
        <f t="shared" si="25"/>
        <v>0.1934137236842105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</row>
    <row r="53" spans="1:1109" ht="2.1" customHeight="1" x14ac:dyDescent="0.25">
      <c r="A53" s="27"/>
      <c r="B53" s="43">
        <v>47</v>
      </c>
      <c r="C53" s="44">
        <v>13.34</v>
      </c>
      <c r="D53" s="73">
        <f t="shared" si="22"/>
        <v>2</v>
      </c>
      <c r="E53" s="27"/>
      <c r="F53" s="74">
        <v>0</v>
      </c>
      <c r="G53" s="20">
        <v>2.3471159999999999E-21</v>
      </c>
      <c r="H53" s="20">
        <v>5.3255260000000001E-20</v>
      </c>
      <c r="I53" s="20">
        <v>9.6968960000000008E-19</v>
      </c>
      <c r="J53" s="20">
        <v>1.6667447999999999E-17</v>
      </c>
      <c r="K53" s="20">
        <v>2.8137863E-16</v>
      </c>
      <c r="L53" s="20">
        <v>4.7216040000000001E-15</v>
      </c>
      <c r="M53" s="20">
        <v>7.9052119999999998E-14</v>
      </c>
      <c r="N53" s="20">
        <v>1.3221232000000001E-12</v>
      </c>
      <c r="O53" s="20">
        <v>2.2094318E-11</v>
      </c>
      <c r="P53" s="20">
        <v>3.6888611999999999E-10</v>
      </c>
      <c r="Q53" s="20">
        <v>6.1510254999999998E-9</v>
      </c>
      <c r="R53" s="20">
        <v>1.0236430000000001E-7</v>
      </c>
      <c r="S53" s="20">
        <v>1.6981539E-6</v>
      </c>
      <c r="T53" s="20">
        <v>2.8024035E-5</v>
      </c>
      <c r="U53" s="20">
        <v>4.5837386000000002E-4</v>
      </c>
      <c r="V53" s="20">
        <v>6.0037069999999996E-3</v>
      </c>
      <c r="W53" s="20">
        <v>2.4650737999999998E-2</v>
      </c>
      <c r="X53" s="20">
        <v>6.3828774000000005E-2</v>
      </c>
      <c r="Y53" s="20">
        <v>0.12431943400000001</v>
      </c>
      <c r="Z53" s="20">
        <v>0.19479163999999999</v>
      </c>
      <c r="AA53" s="21">
        <v>0.25303324999999999</v>
      </c>
      <c r="AB53" s="21">
        <v>0.27366712999999998</v>
      </c>
      <c r="AC53" s="21">
        <v>0.26162787999999998</v>
      </c>
      <c r="AD53" s="21">
        <v>0.20779744</v>
      </c>
      <c r="AE53" s="21">
        <v>0.13763781</v>
      </c>
      <c r="AF53" s="21">
        <v>7.4180679999999999E-2</v>
      </c>
      <c r="AG53" s="21">
        <v>3.0725049000000001E-2</v>
      </c>
      <c r="AH53" s="21">
        <v>8.4597309999999998E-3</v>
      </c>
      <c r="AI53" s="21">
        <v>9.3266536999999999E-4</v>
      </c>
      <c r="AJ53" s="21">
        <v>5.6580102000000003E-5</v>
      </c>
      <c r="AK53" s="21">
        <v>3.4524479999999998E-6</v>
      </c>
      <c r="AL53" s="21">
        <v>2.1152613000000001E-7</v>
      </c>
      <c r="AM53" s="21">
        <v>1.2997327999999999E-8</v>
      </c>
      <c r="AN53" s="21">
        <v>8.0027189999999995E-10</v>
      </c>
      <c r="AO53" s="21">
        <v>4.9346869999999999E-11</v>
      </c>
      <c r="AP53" s="21">
        <v>3.0460245999999998E-12</v>
      </c>
      <c r="AQ53" s="21">
        <v>1.8815356E-13</v>
      </c>
      <c r="AR53" s="21">
        <v>1.1645681499999999E-14</v>
      </c>
      <c r="AS53" s="21">
        <v>4.6382857000000005E-16</v>
      </c>
      <c r="AT53" s="22">
        <v>0</v>
      </c>
      <c r="AU53" s="22">
        <v>2.3470353000000002E-21</v>
      </c>
      <c r="AV53" s="22">
        <v>5.3253554999999999E-20</v>
      </c>
      <c r="AW53" s="22">
        <v>9.6966030000000009E-19</v>
      </c>
      <c r="AX53" s="22">
        <v>1.6666963E-17</v>
      </c>
      <c r="AY53" s="22">
        <v>2.8137046999999999E-16</v>
      </c>
      <c r="AZ53" s="22">
        <v>4.7214662999999997E-15</v>
      </c>
      <c r="BA53" s="22">
        <v>7.9049790000000001E-14</v>
      </c>
      <c r="BB53" s="22">
        <v>1.3220839E-12</v>
      </c>
      <c r="BC53" s="22">
        <v>2.2093673999999999E-11</v>
      </c>
      <c r="BD53" s="22">
        <v>3.688754E-10</v>
      </c>
      <c r="BE53" s="22">
        <v>6.1508450000000002E-9</v>
      </c>
      <c r="BF53" s="22">
        <v>1.0236133400000001E-7</v>
      </c>
      <c r="BG53" s="22">
        <v>1.6981037999999999E-6</v>
      </c>
      <c r="BH53" s="22">
        <v>2.8023189999999999E-5</v>
      </c>
      <c r="BI53" s="22">
        <v>4.5835881999999999E-4</v>
      </c>
      <c r="BJ53" s="22">
        <v>6.0036042999999997E-3</v>
      </c>
      <c r="BK53" s="22">
        <v>2.4650432E-2</v>
      </c>
      <c r="BL53" s="22">
        <v>6.3828125999999999E-2</v>
      </c>
      <c r="BM53" s="22">
        <v>0.12431835400000001</v>
      </c>
      <c r="BN53" s="22">
        <v>0.19479014</v>
      </c>
      <c r="BO53" s="22">
        <v>0.25303145999999999</v>
      </c>
      <c r="BP53" s="22">
        <v>0.2736654</v>
      </c>
      <c r="BQ53" s="22">
        <v>0.26162633000000002</v>
      </c>
      <c r="BR53" s="22">
        <v>0.20779632000000001</v>
      </c>
      <c r="BS53" s="22">
        <v>0.13763712</v>
      </c>
      <c r="BT53" s="22">
        <v>7.4180339999999997E-2</v>
      </c>
      <c r="BU53" s="22">
        <v>3.0724926E-2</v>
      </c>
      <c r="BV53" s="22">
        <v>8.4597040000000002E-3</v>
      </c>
      <c r="BW53" s="22">
        <v>9.3266397000000005E-4</v>
      </c>
      <c r="BX53" s="22">
        <v>5.6580004000000001E-5</v>
      </c>
      <c r="BY53" s="22">
        <v>3.4524412000000001E-6</v>
      </c>
      <c r="BZ53" s="22">
        <v>2.1152570000000001E-7</v>
      </c>
      <c r="CA53" s="22">
        <v>1.2997312000000001E-8</v>
      </c>
      <c r="CB53" s="22">
        <v>8.0027159999999996E-10</v>
      </c>
      <c r="CC53" s="22">
        <v>4.9346830000000002E-11</v>
      </c>
      <c r="CD53" s="22">
        <v>3.0460149999999999E-12</v>
      </c>
      <c r="CE53" s="22">
        <v>1.8815295E-13</v>
      </c>
      <c r="CF53" s="22">
        <v>1.1645680999999999E-14</v>
      </c>
      <c r="CG53" s="22">
        <v>4.6382815000000002E-16</v>
      </c>
      <c r="CH53" s="22">
        <v>0</v>
      </c>
      <c r="CI53" s="22">
        <v>2.3470619999999998E-21</v>
      </c>
      <c r="CJ53" s="22">
        <v>5.3254087999999998E-20</v>
      </c>
      <c r="CK53" s="22">
        <v>9.6966840000000007E-19</v>
      </c>
      <c r="CL53" s="22">
        <v>1.6667092000000001E-17</v>
      </c>
      <c r="CM53" s="22">
        <v>2.8137254000000001E-16</v>
      </c>
      <c r="CN53" s="22">
        <v>4.7214993E-15</v>
      </c>
      <c r="CO53" s="22">
        <v>7.9050340000000003E-14</v>
      </c>
      <c r="CP53" s="22">
        <v>1.3220935000000001E-12</v>
      </c>
      <c r="CQ53" s="22">
        <v>2.2093834000000001E-11</v>
      </c>
      <c r="CR53" s="22">
        <v>3.6887823E-10</v>
      </c>
      <c r="CS53" s="22">
        <v>6.1508926999999997E-9</v>
      </c>
      <c r="CT53" s="22">
        <v>1.0236211E-7</v>
      </c>
      <c r="CU53" s="22">
        <v>1.6981172E-6</v>
      </c>
      <c r="CV53" s="22">
        <v>2.8023424999999998E-5</v>
      </c>
      <c r="CW53" s="22">
        <v>4.5836290000000001E-4</v>
      </c>
      <c r="CX53" s="22">
        <v>6.0036276000000003E-3</v>
      </c>
      <c r="CY53" s="22">
        <v>2.4650506999999999E-2</v>
      </c>
      <c r="CZ53" s="22">
        <v>6.3828300000000004E-2</v>
      </c>
      <c r="DA53" s="22">
        <v>0.12431868</v>
      </c>
      <c r="DB53" s="22">
        <v>0.19479067999999999</v>
      </c>
      <c r="DC53" s="22">
        <v>0.25303215000000001</v>
      </c>
      <c r="DD53" s="22">
        <v>0.27366614</v>
      </c>
      <c r="DE53" s="22">
        <v>0.26162701999999999</v>
      </c>
      <c r="DF53" s="22">
        <v>0.20779686999999999</v>
      </c>
      <c r="DG53" s="22">
        <v>0.13763747000000001</v>
      </c>
      <c r="DH53" s="22">
        <v>7.418052E-2</v>
      </c>
      <c r="DI53" s="22">
        <v>3.0724990000000001E-2</v>
      </c>
      <c r="DJ53" s="22">
        <v>8.4597260000000007E-3</v>
      </c>
      <c r="DK53" s="22">
        <v>9.3266759999999997E-4</v>
      </c>
      <c r="DL53" s="22">
        <v>5.6580260000000002E-5</v>
      </c>
      <c r="DM53" s="22">
        <v>3.4524544000000002E-6</v>
      </c>
      <c r="DN53" s="22">
        <v>2.1152632999999999E-7</v>
      </c>
      <c r="DO53" s="22">
        <v>1.2997333999999999E-8</v>
      </c>
      <c r="DP53" s="22">
        <v>8.0027285000000005E-10</v>
      </c>
      <c r="DQ53" s="22">
        <v>4.9347020000000002E-11</v>
      </c>
      <c r="DR53" s="22">
        <v>3.0460345999999999E-12</v>
      </c>
      <c r="DS53" s="22">
        <v>1.881537E-13</v>
      </c>
      <c r="DT53" s="22">
        <v>1.16457145E-14</v>
      </c>
      <c r="DU53" s="22">
        <v>4.6382959999999996E-16</v>
      </c>
      <c r="DV53" s="22">
        <v>0</v>
      </c>
      <c r="DW53" s="22">
        <v>2.3470793000000002E-21</v>
      </c>
      <c r="DX53" s="22">
        <v>5.3254463000000001E-20</v>
      </c>
      <c r="DY53" s="22">
        <v>9.6967619999999996E-19</v>
      </c>
      <c r="DZ53" s="22">
        <v>1.6667223E-17</v>
      </c>
      <c r="EA53" s="22">
        <v>2.8137474000000001E-16</v>
      </c>
      <c r="EB53" s="22">
        <v>4.7215374000000003E-15</v>
      </c>
      <c r="EC53" s="22">
        <v>7.9050980000000002E-14</v>
      </c>
      <c r="ED53" s="22">
        <v>1.3221046E-12</v>
      </c>
      <c r="EE53" s="22">
        <v>2.2094019999999999E-11</v>
      </c>
      <c r="EF53" s="22">
        <v>3.6888112E-10</v>
      </c>
      <c r="EG53" s="22">
        <v>6.1509397999999998E-9</v>
      </c>
      <c r="EH53" s="22">
        <v>1.0236289E-7</v>
      </c>
      <c r="EI53" s="22">
        <v>1.6981295999999999E-6</v>
      </c>
      <c r="EJ53" s="22">
        <v>2.8023629E-5</v>
      </c>
      <c r="EK53" s="22">
        <v>4.5836649999999999E-4</v>
      </c>
      <c r="EL53" s="22">
        <v>6.0036587999999997E-3</v>
      </c>
      <c r="EM53" s="22">
        <v>2.4650633000000002E-2</v>
      </c>
      <c r="EN53" s="22">
        <v>6.3828620000000003E-2</v>
      </c>
      <c r="EO53" s="22">
        <v>0.12431929</v>
      </c>
      <c r="EP53" s="22">
        <v>0.19479160000000001</v>
      </c>
      <c r="EQ53" s="22">
        <v>0.25303328000000003</v>
      </c>
      <c r="ER53" s="22">
        <v>0.2736671</v>
      </c>
      <c r="ES53" s="22">
        <v>0.26162787999999998</v>
      </c>
      <c r="ET53" s="22">
        <v>0.20779753000000001</v>
      </c>
      <c r="EU53" s="22">
        <v>0.13763781999999999</v>
      </c>
      <c r="EV53" s="22">
        <v>7.4180670000000004E-2</v>
      </c>
      <c r="EW53" s="22">
        <v>3.0725023000000001E-2</v>
      </c>
      <c r="EX53" s="22">
        <v>8.4597230000000006E-3</v>
      </c>
      <c r="EY53" s="22">
        <v>9.3266430000000003E-4</v>
      </c>
      <c r="EZ53" s="22">
        <v>5.6580021999999997E-5</v>
      </c>
      <c r="FA53" s="22">
        <v>3.4524416999999998E-6</v>
      </c>
      <c r="FB53" s="22">
        <v>2.1152562999999999E-7</v>
      </c>
      <c r="FC53" s="22">
        <v>1.2997295E-8</v>
      </c>
      <c r="FD53" s="22">
        <v>8.0027120000000004E-10</v>
      </c>
      <c r="FE53" s="22">
        <v>4.9347010000000002E-11</v>
      </c>
      <c r="FF53" s="22">
        <v>3.0460254999999999E-12</v>
      </c>
      <c r="FG53" s="22">
        <v>1.8815377E-13</v>
      </c>
      <c r="FH53" s="22">
        <v>1.1645702E-14</v>
      </c>
      <c r="FI53" s="22">
        <v>4.6382910000000005E-16</v>
      </c>
      <c r="FJ53" s="22">
        <v>0</v>
      </c>
      <c r="FK53" s="22">
        <v>2.3470956999999999E-21</v>
      </c>
      <c r="FL53" s="22">
        <v>5.3254860000000002E-20</v>
      </c>
      <c r="FM53" s="22">
        <v>9.6968299999999995E-19</v>
      </c>
      <c r="FN53" s="22">
        <v>1.666734E-17</v>
      </c>
      <c r="FO53" s="22">
        <v>2.813767E-16</v>
      </c>
      <c r="FP53" s="22">
        <v>4.7215687000000002E-15</v>
      </c>
      <c r="FQ53" s="22">
        <v>7.9051509999999995E-14</v>
      </c>
      <c r="FR53" s="22">
        <v>1.3221136E-12</v>
      </c>
      <c r="FS53" s="22">
        <v>2.2094180000000001E-11</v>
      </c>
      <c r="FT53" s="22">
        <v>3.6888392000000001E-10</v>
      </c>
      <c r="FU53" s="22">
        <v>6.1509880000000003E-9</v>
      </c>
      <c r="FV53" s="22">
        <v>1.0236365E-7</v>
      </c>
      <c r="FW53" s="22">
        <v>1.6981427E-6</v>
      </c>
      <c r="FX53" s="22">
        <v>2.802384E-5</v>
      </c>
      <c r="FY53" s="22">
        <v>4.5837033999999999E-4</v>
      </c>
      <c r="FZ53" s="22">
        <v>6.0036843999999997E-3</v>
      </c>
      <c r="GA53" s="22">
        <v>2.4650693000000001E-2</v>
      </c>
      <c r="GB53" s="22">
        <v>6.382873E-2</v>
      </c>
      <c r="GC53" s="22">
        <v>0.124319494</v>
      </c>
      <c r="GD53" s="22">
        <v>0.19479188</v>
      </c>
      <c r="GE53" s="22">
        <v>0.25303355</v>
      </c>
      <c r="GF53" s="22">
        <v>0.27366716000000002</v>
      </c>
      <c r="GG53" s="22">
        <v>0.26162787999999998</v>
      </c>
      <c r="GH53" s="22">
        <v>0.20779735999999999</v>
      </c>
      <c r="GI53" s="22">
        <v>0.13763761999999999</v>
      </c>
      <c r="GJ53" s="22">
        <v>7.4180499999999996E-2</v>
      </c>
      <c r="GK53" s="22">
        <v>3.0724937000000001E-2</v>
      </c>
      <c r="GL53" s="22">
        <v>8.4596959999999992E-3</v>
      </c>
      <c r="GM53" s="22">
        <v>9.3265966000000004E-4</v>
      </c>
      <c r="GN53" s="22">
        <v>5.6579780000000002E-5</v>
      </c>
      <c r="GO53" s="22">
        <v>3.4524323E-6</v>
      </c>
      <c r="GP53" s="22">
        <v>2.1152566E-7</v>
      </c>
      <c r="GQ53" s="22">
        <v>1.2997321E-8</v>
      </c>
      <c r="GR53" s="22">
        <v>8.0026990000000004E-10</v>
      </c>
      <c r="GS53" s="22">
        <v>4.9346683000000001E-11</v>
      </c>
      <c r="GT53" s="22">
        <v>3.0460189999999998E-12</v>
      </c>
      <c r="GU53" s="22">
        <v>1.8815305E-13</v>
      </c>
      <c r="GV53" s="22">
        <v>1.1645661E-14</v>
      </c>
      <c r="GW53" s="22">
        <v>4.6382734999999997E-16</v>
      </c>
      <c r="GX53" s="22">
        <v>0</v>
      </c>
      <c r="GY53" s="22">
        <v>2.3471042000000001E-21</v>
      </c>
      <c r="GZ53" s="22">
        <v>5.3255025000000002E-20</v>
      </c>
      <c r="HA53" s="22">
        <v>9.6968579999999997E-19</v>
      </c>
      <c r="HB53" s="22">
        <v>1.6667393E-17</v>
      </c>
      <c r="HC53" s="22">
        <v>2.8137756999999999E-16</v>
      </c>
      <c r="HD53" s="22">
        <v>4.7215835999999998E-15</v>
      </c>
      <c r="HE53" s="22">
        <v>7.9051789999999995E-14</v>
      </c>
      <c r="HF53" s="22">
        <v>1.3221176999999999E-12</v>
      </c>
      <c r="HG53" s="22">
        <v>2.2094247000000001E-11</v>
      </c>
      <c r="HH53" s="22">
        <v>3.6888519999999997E-10</v>
      </c>
      <c r="HI53" s="22">
        <v>6.1510117000000004E-9</v>
      </c>
      <c r="HJ53" s="22">
        <v>1.0236413E-7</v>
      </c>
      <c r="HK53" s="22">
        <v>1.6981513000000001E-6</v>
      </c>
      <c r="HL53" s="22">
        <v>2.8024009999999999E-5</v>
      </c>
      <c r="HM53" s="22">
        <v>4.5837340000000001E-4</v>
      </c>
      <c r="HN53" s="22">
        <v>6.0036949999999999E-3</v>
      </c>
      <c r="HO53" s="22">
        <v>2.4650696999999999E-2</v>
      </c>
      <c r="HP53" s="22">
        <v>6.3828679999999999E-2</v>
      </c>
      <c r="HQ53" s="22">
        <v>0.12431924</v>
      </c>
      <c r="HR53" s="22">
        <v>0.19479136</v>
      </c>
      <c r="HS53" s="22">
        <v>0.2530328</v>
      </c>
      <c r="HT53" s="22">
        <v>0.27366623000000001</v>
      </c>
      <c r="HU53" s="22">
        <v>0.261627</v>
      </c>
      <c r="HV53" s="22">
        <v>0.2077966</v>
      </c>
      <c r="HW53" s="22">
        <v>0.13763713999999999</v>
      </c>
      <c r="HX53" s="22">
        <v>7.4180270000000006E-2</v>
      </c>
      <c r="HY53" s="22">
        <v>3.0724857000000001E-2</v>
      </c>
      <c r="HZ53" s="22">
        <v>8.4596770000000005E-3</v>
      </c>
      <c r="IA53" s="22">
        <v>9.3266020000000005E-4</v>
      </c>
      <c r="IB53" s="22">
        <v>5.6579792999999997E-5</v>
      </c>
      <c r="IC53" s="22">
        <v>3.4524268999999999E-6</v>
      </c>
      <c r="ID53" s="22">
        <v>2.1152485E-7</v>
      </c>
      <c r="IE53" s="22">
        <v>1.2997276000000001E-8</v>
      </c>
      <c r="IF53" s="22">
        <v>8.0026923999999999E-10</v>
      </c>
      <c r="IG53" s="22">
        <v>4.9346683000000001E-11</v>
      </c>
      <c r="IH53" s="22">
        <v>3.046018E-12</v>
      </c>
      <c r="II53" s="22">
        <v>1.8815263E-13</v>
      </c>
      <c r="IJ53" s="22">
        <v>1.1645636999999999E-14</v>
      </c>
      <c r="IK53" s="22">
        <v>4.6382650000000002E-16</v>
      </c>
      <c r="IL53" s="22">
        <v>0</v>
      </c>
      <c r="IM53" s="22">
        <v>2.3470929E-21</v>
      </c>
      <c r="IN53" s="22">
        <v>5.3254782999999999E-20</v>
      </c>
      <c r="IO53" s="22">
        <v>9.6968159999999994E-19</v>
      </c>
      <c r="IP53" s="22">
        <v>1.6667317E-17</v>
      </c>
      <c r="IQ53" s="22">
        <v>2.8137630000000002E-16</v>
      </c>
      <c r="IR53" s="22">
        <v>4.7215629999999996E-15</v>
      </c>
      <c r="IS53" s="22">
        <v>7.9051419999999998E-14</v>
      </c>
      <c r="IT53" s="22">
        <v>1.3221116E-12</v>
      </c>
      <c r="IU53" s="22">
        <v>2.2094129E-11</v>
      </c>
      <c r="IV53" s="22">
        <v>3.6888326000000002E-10</v>
      </c>
      <c r="IW53" s="22">
        <v>6.1509793E-9</v>
      </c>
      <c r="IX53" s="22">
        <v>1.0236363E-7</v>
      </c>
      <c r="IY53" s="22">
        <v>1.6981439000000001E-6</v>
      </c>
      <c r="IZ53" s="22">
        <v>2.8023895000000001E-5</v>
      </c>
      <c r="JA53" s="22">
        <v>4.5837147999999999E-4</v>
      </c>
      <c r="JB53" s="22">
        <v>6.0036815999999996E-3</v>
      </c>
      <c r="JC53" s="22">
        <v>2.4650643E-2</v>
      </c>
      <c r="JD53" s="22">
        <v>6.3828540000000003E-2</v>
      </c>
      <c r="JE53" s="22">
        <v>0.12431893500000001</v>
      </c>
      <c r="JF53" s="22">
        <v>0.19479081000000001</v>
      </c>
      <c r="JG53" s="22">
        <v>0.25303203000000002</v>
      </c>
      <c r="JH53" s="22">
        <v>0.27366554999999998</v>
      </c>
      <c r="JI53" s="22">
        <v>0.26162626999999999</v>
      </c>
      <c r="JJ53" s="22">
        <v>0.20779607</v>
      </c>
      <c r="JK53" s="22">
        <v>0.13763686</v>
      </c>
      <c r="JL53" s="22">
        <v>7.4180170000000004E-2</v>
      </c>
      <c r="JM53" s="22">
        <v>3.0724841999999999E-2</v>
      </c>
      <c r="JN53" s="22">
        <v>8.4596840000000003E-3</v>
      </c>
      <c r="JO53" s="22">
        <v>9.3266400000000004E-4</v>
      </c>
      <c r="JP53" s="22">
        <v>5.6580065999999998E-5</v>
      </c>
      <c r="JQ53" s="22">
        <v>3.4524409999999998E-6</v>
      </c>
      <c r="JR53" s="22">
        <v>2.1152519999999999E-7</v>
      </c>
      <c r="JS53" s="22">
        <v>1.2997264E-8</v>
      </c>
      <c r="JT53" s="22">
        <v>8.0026950000000001E-10</v>
      </c>
      <c r="JU53" s="22">
        <v>4.9346824999999999E-11</v>
      </c>
      <c r="JV53" s="22">
        <v>3.0460222E-12</v>
      </c>
      <c r="JW53" s="22">
        <v>1.8815282000000001E-13</v>
      </c>
      <c r="JX53" s="22">
        <v>1.1645643E-14</v>
      </c>
      <c r="JY53" s="22">
        <v>4.6382669999999999E-16</v>
      </c>
      <c r="JZ53" s="22">
        <v>0</v>
      </c>
      <c r="KA53" s="22">
        <v>2.3470861999999998E-21</v>
      </c>
      <c r="KB53" s="22">
        <v>5.3254592000000001E-20</v>
      </c>
      <c r="KC53" s="22">
        <v>9.6967829999999997E-19</v>
      </c>
      <c r="KD53" s="22">
        <v>1.6667253999999998E-17</v>
      </c>
      <c r="KE53" s="22">
        <v>2.8137518999999998E-16</v>
      </c>
      <c r="KF53" s="22">
        <v>4.7215439999999999E-15</v>
      </c>
      <c r="KG53" s="22">
        <v>7.9051100000000005E-14</v>
      </c>
      <c r="KH53" s="22">
        <v>1.3221066E-12</v>
      </c>
      <c r="KI53" s="22">
        <v>2.2094048999999999E-11</v>
      </c>
      <c r="KJ53" s="22">
        <v>3.6888179999999998E-10</v>
      </c>
      <c r="KK53" s="22">
        <v>6.1509556999999999E-9</v>
      </c>
      <c r="KL53" s="22">
        <v>1.02363245E-7</v>
      </c>
      <c r="KM53" s="22">
        <v>1.6981381E-6</v>
      </c>
      <c r="KN53" s="22">
        <v>2.8023800000000001E-5</v>
      </c>
      <c r="KO53" s="22">
        <v>4.5837025000000002E-4</v>
      </c>
      <c r="KP53" s="22">
        <v>6.0036643000000002E-3</v>
      </c>
      <c r="KQ53" s="22">
        <v>2.4650571999999999E-2</v>
      </c>
      <c r="KR53" s="22">
        <v>6.3828334E-2</v>
      </c>
      <c r="KS53" s="22">
        <v>0.12431861499999999</v>
      </c>
      <c r="KT53" s="22">
        <v>0.19479033000000001</v>
      </c>
      <c r="KU53" s="22">
        <v>0.25303164</v>
      </c>
      <c r="KV53" s="22">
        <v>0.2736653</v>
      </c>
      <c r="KW53" s="22">
        <v>0.26162609999999997</v>
      </c>
      <c r="KX53" s="22">
        <v>0.20779603999999999</v>
      </c>
      <c r="KY53" s="22">
        <v>0.13763691</v>
      </c>
      <c r="KZ53" s="22">
        <v>7.418023E-2</v>
      </c>
      <c r="LA53" s="22">
        <v>3.0724866E-2</v>
      </c>
      <c r="LB53" s="22">
        <v>8.4596849999999998E-3</v>
      </c>
      <c r="LC53" s="22">
        <v>9.3266270000000003E-4</v>
      </c>
      <c r="LD53" s="22">
        <v>5.6580009999999998E-5</v>
      </c>
      <c r="LE53" s="22">
        <v>3.4524429999999999E-6</v>
      </c>
      <c r="LF53" s="22">
        <v>2.1152557000000001E-7</v>
      </c>
      <c r="LG53" s="22">
        <v>1.2997283E-8</v>
      </c>
      <c r="LH53" s="22">
        <v>8.002701E-10</v>
      </c>
      <c r="LI53" s="22">
        <v>4.9346869999999999E-11</v>
      </c>
      <c r="LJ53" s="22">
        <v>3.0460225999999999E-12</v>
      </c>
      <c r="LK53" s="22">
        <v>1.8815296999999999E-13</v>
      </c>
      <c r="LL53" s="22">
        <v>1.1645652E-14</v>
      </c>
      <c r="LM53" s="22">
        <v>4.6382710000000001E-16</v>
      </c>
      <c r="LN53" s="22">
        <v>0</v>
      </c>
      <c r="LO53" s="22">
        <v>2.3470834E-21</v>
      </c>
      <c r="LP53" s="22">
        <v>5.3254524000000002E-20</v>
      </c>
      <c r="LQ53" s="22">
        <v>9.6967710000000002E-19</v>
      </c>
      <c r="LR53" s="22">
        <v>1.6667230000000001E-17</v>
      </c>
      <c r="LS53" s="22">
        <v>2.8137459999999998E-16</v>
      </c>
      <c r="LT53" s="22">
        <v>4.7215356999999998E-15</v>
      </c>
      <c r="LU53" s="22">
        <v>7.9050960000000005E-14</v>
      </c>
      <c r="LV53" s="22">
        <v>1.3221042E-12</v>
      </c>
      <c r="LW53" s="22">
        <v>2.2094019999999999E-11</v>
      </c>
      <c r="LX53" s="22">
        <v>3.6888126E-10</v>
      </c>
      <c r="LY53" s="22">
        <v>6.1509423999999998E-9</v>
      </c>
      <c r="LZ53" s="22">
        <v>1.0236296E-7</v>
      </c>
      <c r="MA53" s="22">
        <v>1.6981328000000001E-6</v>
      </c>
      <c r="MB53" s="22">
        <v>2.8023727000000001E-5</v>
      </c>
      <c r="MC53" s="22">
        <v>4.5836880000000002E-4</v>
      </c>
      <c r="MD53" s="22">
        <v>6.0036554999999998E-3</v>
      </c>
      <c r="ME53" s="22">
        <v>2.4650539999999999E-2</v>
      </c>
      <c r="MF53" s="22">
        <v>6.3828250000000003E-2</v>
      </c>
      <c r="MG53" s="22">
        <v>0.12431837599999999</v>
      </c>
      <c r="MH53" s="22">
        <v>0.19479008</v>
      </c>
      <c r="MI53" s="22">
        <v>0.25303130000000001</v>
      </c>
      <c r="MJ53" s="22">
        <v>0.27366525000000003</v>
      </c>
      <c r="MK53" s="22">
        <v>0.26162609999999997</v>
      </c>
      <c r="ML53" s="22">
        <v>0.20779605000000001</v>
      </c>
      <c r="MM53" s="22">
        <v>0.13763692999999999</v>
      </c>
      <c r="MN53" s="22">
        <v>7.4180270000000006E-2</v>
      </c>
      <c r="MO53" s="22">
        <v>3.0724924000000001E-2</v>
      </c>
      <c r="MP53" s="22">
        <v>8.4597079999999998E-3</v>
      </c>
      <c r="MQ53" s="22">
        <v>9.3266536999999999E-4</v>
      </c>
      <c r="MR53" s="22">
        <v>5.6580084E-5</v>
      </c>
      <c r="MS53" s="22">
        <v>3.4524490000000001E-6</v>
      </c>
      <c r="MT53" s="22">
        <v>2.1152627000000001E-7</v>
      </c>
      <c r="MU53" s="22">
        <v>1.2997344499999999E-8</v>
      </c>
      <c r="MV53" s="22">
        <v>8.0027370000000001E-10</v>
      </c>
      <c r="MW53" s="22">
        <v>4.9347049999999999E-11</v>
      </c>
      <c r="MX53" s="22">
        <v>3.0460303999999999E-12</v>
      </c>
      <c r="MY53" s="22">
        <v>1.8815349E-13</v>
      </c>
      <c r="MZ53" s="22">
        <v>1.1645689999999999E-14</v>
      </c>
      <c r="NA53" s="22">
        <v>4.6382849999999996E-16</v>
      </c>
      <c r="NB53" s="22">
        <v>0</v>
      </c>
      <c r="NC53" s="22">
        <v>2.3470708999999998E-21</v>
      </c>
      <c r="ND53" s="22">
        <v>5.3254230000000003E-20</v>
      </c>
      <c r="NE53" s="22">
        <v>9.6967149999999998E-19</v>
      </c>
      <c r="NF53" s="22">
        <v>1.666713E-17</v>
      </c>
      <c r="NG53" s="22">
        <v>2.8137293999999999E-16</v>
      </c>
      <c r="NH53" s="22">
        <v>4.7215055999999997E-15</v>
      </c>
      <c r="NI53" s="22">
        <v>7.9050494999999994E-14</v>
      </c>
      <c r="NJ53" s="22">
        <v>1.3220970999999999E-12</v>
      </c>
      <c r="NK53" s="22">
        <v>2.2093894E-11</v>
      </c>
      <c r="NL53" s="22">
        <v>3.6887923E-10</v>
      </c>
      <c r="NM53" s="22">
        <v>6.1509100000000002E-9</v>
      </c>
      <c r="NN53" s="22">
        <v>1.023624E-7</v>
      </c>
      <c r="NO53" s="22">
        <v>1.6981228E-6</v>
      </c>
      <c r="NP53" s="22">
        <v>2.8023535999999999E-5</v>
      </c>
      <c r="NQ53" s="22">
        <v>4.5836548E-4</v>
      </c>
      <c r="NR53" s="22">
        <v>6.0036285000000002E-3</v>
      </c>
      <c r="NS53" s="22">
        <v>2.4650470000000001E-2</v>
      </c>
      <c r="NT53" s="22">
        <v>6.3828154999999998E-2</v>
      </c>
      <c r="NU53" s="22">
        <v>0.124318294</v>
      </c>
      <c r="NV53" s="22">
        <v>0.19479004</v>
      </c>
      <c r="NW53" s="22">
        <v>0.25303133999999999</v>
      </c>
      <c r="NX53" s="22">
        <v>0.27366542999999999</v>
      </c>
      <c r="NY53" s="22">
        <v>0.26162633000000002</v>
      </c>
      <c r="NZ53" s="22">
        <v>0.20779629999999999</v>
      </c>
      <c r="OA53" s="22">
        <v>0.13763712</v>
      </c>
      <c r="OB53" s="22">
        <v>7.4180360000000001E-2</v>
      </c>
      <c r="OC53" s="22">
        <v>3.0724953999999999E-2</v>
      </c>
      <c r="OD53" s="22">
        <v>8.4597160000000008E-3</v>
      </c>
      <c r="OE53" s="22">
        <v>9.3266710000000001E-4</v>
      </c>
      <c r="OF53" s="22">
        <v>5.6580141999999999E-5</v>
      </c>
      <c r="OG53" s="22">
        <v>3.4524505E-6</v>
      </c>
      <c r="OH53" s="22">
        <v>2.1152646000000001E-7</v>
      </c>
      <c r="OI53" s="22">
        <v>1.2997374999999999E-8</v>
      </c>
      <c r="OJ53" s="22">
        <v>8.0027607000000002E-10</v>
      </c>
      <c r="OK53" s="22">
        <v>4.9347169999999998E-11</v>
      </c>
      <c r="OL53" s="22">
        <v>3.0460359999999999E-12</v>
      </c>
      <c r="OM53" s="22">
        <v>1.8815387000000001E-13</v>
      </c>
      <c r="ON53" s="22">
        <v>1.164571E-14</v>
      </c>
      <c r="OO53" s="22">
        <v>4.6382930000000001E-16</v>
      </c>
      <c r="OP53" s="22">
        <v>0</v>
      </c>
      <c r="OQ53" s="22">
        <v>2.3470625999999999E-21</v>
      </c>
      <c r="OR53" s="22">
        <v>5.3254046000000003E-20</v>
      </c>
      <c r="OS53" s="22">
        <v>9.6966830000000004E-19</v>
      </c>
      <c r="OT53" s="22">
        <v>1.6667092000000001E-17</v>
      </c>
      <c r="OU53" s="22">
        <v>2.8137245999999998E-16</v>
      </c>
      <c r="OV53" s="22">
        <v>4.7214980000000003E-15</v>
      </c>
      <c r="OW53" s="22">
        <v>7.9050340000000003E-14</v>
      </c>
      <c r="OX53" s="22">
        <v>1.3220935000000001E-12</v>
      </c>
      <c r="OY53" s="22">
        <v>2.2093834999999999E-11</v>
      </c>
      <c r="OZ53" s="22">
        <v>3.6887823E-10</v>
      </c>
      <c r="PA53" s="22">
        <v>6.1508950000000004E-9</v>
      </c>
      <c r="PB53" s="22">
        <v>1.0236216999999999E-7</v>
      </c>
      <c r="PC53" s="22">
        <v>1.6981193E-6</v>
      </c>
      <c r="PD53" s="22">
        <v>2.8023473999999999E-5</v>
      </c>
      <c r="PE53" s="22">
        <v>4.5836436999999999E-4</v>
      </c>
      <c r="PF53" s="22">
        <v>6.0036181999999997E-3</v>
      </c>
      <c r="PG53" s="22">
        <v>2.4650452999999999E-2</v>
      </c>
      <c r="PH53" s="22">
        <v>6.3828129999999997E-2</v>
      </c>
      <c r="PI53" s="22">
        <v>0.12431832399999999</v>
      </c>
      <c r="PJ53" s="22">
        <v>0.19479010999999999</v>
      </c>
      <c r="PK53" s="22">
        <v>0.25303154999999999</v>
      </c>
      <c r="PL53" s="22">
        <v>0.27366570000000001</v>
      </c>
      <c r="PM53" s="22">
        <v>0.26162657</v>
      </c>
      <c r="PN53" s="22">
        <v>0.20779655999999999</v>
      </c>
      <c r="PO53" s="22">
        <v>0.13763721000000001</v>
      </c>
      <c r="PP53" s="22">
        <v>7.4180393999999997E-2</v>
      </c>
      <c r="PQ53" s="22">
        <v>3.0724950000000001E-2</v>
      </c>
      <c r="PR53" s="22">
        <v>8.4597209999999999E-3</v>
      </c>
      <c r="PS53" s="22">
        <v>9.3266900000000001E-4</v>
      </c>
      <c r="PT53" s="22">
        <v>5.6580280000000003E-5</v>
      </c>
      <c r="PU53" s="22">
        <v>3.4524578000000002E-6</v>
      </c>
      <c r="PV53" s="22">
        <v>2.1152681999999999E-7</v>
      </c>
      <c r="PW53" s="22">
        <v>1.2997390000000001E-8</v>
      </c>
      <c r="PX53" s="22">
        <v>8.0027684000000004E-10</v>
      </c>
      <c r="PY53" s="22">
        <v>4.9347207E-11</v>
      </c>
      <c r="PZ53" s="22">
        <v>3.046039E-12</v>
      </c>
      <c r="QA53" s="22">
        <v>1.8815408000000001E-13</v>
      </c>
      <c r="QB53" s="22">
        <v>1.1645722E-14</v>
      </c>
      <c r="QC53" s="22">
        <v>4.6382980000000002E-16</v>
      </c>
      <c r="QD53" s="22">
        <v>0</v>
      </c>
      <c r="QE53" s="22">
        <v>2.3470477999999999E-21</v>
      </c>
      <c r="QF53" s="22">
        <v>5.3253717000000001E-20</v>
      </c>
      <c r="QG53" s="22">
        <v>9.6966220000000005E-19</v>
      </c>
      <c r="QH53" s="22">
        <v>1.6666987999999999E-17</v>
      </c>
      <c r="QI53" s="22">
        <v>2.8137095E-16</v>
      </c>
      <c r="QJ53" s="22">
        <v>4.7214764000000002E-15</v>
      </c>
      <c r="QK53" s="22">
        <v>7.9049959999999996E-14</v>
      </c>
      <c r="QL53" s="22">
        <v>1.3220865000000001E-12</v>
      </c>
      <c r="QM53" s="22">
        <v>2.2093706999999999E-11</v>
      </c>
      <c r="QN53" s="22">
        <v>3.6887624000000002E-10</v>
      </c>
      <c r="QO53" s="22">
        <v>6.15086E-9</v>
      </c>
      <c r="QP53" s="22">
        <v>1.0236159E-7</v>
      </c>
      <c r="QQ53" s="22">
        <v>1.6981091000000001E-6</v>
      </c>
      <c r="QR53" s="22">
        <v>2.8023298000000001E-5</v>
      </c>
      <c r="QS53" s="22">
        <v>4.5836100000000001E-4</v>
      </c>
      <c r="QT53" s="22">
        <v>6.0036116999999996E-3</v>
      </c>
      <c r="QU53" s="22">
        <v>2.4650455000000002E-2</v>
      </c>
      <c r="QV53" s="22">
        <v>6.3828179999999998E-2</v>
      </c>
      <c r="QW53" s="22">
        <v>0.12431847</v>
      </c>
      <c r="QX53" s="22">
        <v>0.19479036</v>
      </c>
      <c r="QY53" s="22">
        <v>0.25303170000000003</v>
      </c>
      <c r="QZ53" s="22">
        <v>0.27366587999999997</v>
      </c>
      <c r="RA53" s="22">
        <v>0.26162675000000002</v>
      </c>
      <c r="RB53" s="22">
        <v>0.20779674000000001</v>
      </c>
      <c r="RC53" s="22">
        <v>0.13763733</v>
      </c>
      <c r="RD53" s="22">
        <v>7.4180430000000006E-2</v>
      </c>
      <c r="RE53" s="22">
        <v>3.0724958E-2</v>
      </c>
      <c r="RF53" s="22">
        <v>8.4597200000000004E-3</v>
      </c>
      <c r="RG53" s="22">
        <v>9.3266914999999995E-4</v>
      </c>
      <c r="RH53" s="22">
        <v>5.6580360000000002E-5</v>
      </c>
      <c r="RI53" s="22">
        <v>3.4524655000000002E-6</v>
      </c>
      <c r="RJ53" s="22">
        <v>2.1152727000000001E-7</v>
      </c>
      <c r="RK53" s="22">
        <v>1.29974085E-8</v>
      </c>
      <c r="RL53" s="22">
        <v>8.0027749999999998E-10</v>
      </c>
      <c r="RM53" s="22">
        <v>4.9347239999999999E-11</v>
      </c>
      <c r="RN53" s="22">
        <v>3.0460417E-12</v>
      </c>
      <c r="RO53" s="22">
        <v>1.8815431999999999E-13</v>
      </c>
      <c r="RP53" s="22">
        <v>1.1645735000000001E-14</v>
      </c>
      <c r="RQ53" s="22">
        <v>4.6383027000000004E-16</v>
      </c>
      <c r="RR53" s="22">
        <v>0</v>
      </c>
      <c r="RS53" s="22">
        <v>2.3470432E-21</v>
      </c>
      <c r="RT53" s="22">
        <v>5.3253599999999997E-20</v>
      </c>
      <c r="RU53" s="22">
        <v>9.6966000000000001E-19</v>
      </c>
      <c r="RV53" s="22">
        <v>1.666696E-17</v>
      </c>
      <c r="RW53" s="22">
        <v>2.8137044999999999E-16</v>
      </c>
      <c r="RX53" s="22">
        <v>4.721469E-15</v>
      </c>
      <c r="RY53" s="22">
        <v>7.9049864999999994E-14</v>
      </c>
      <c r="RZ53" s="22">
        <v>1.3220858000000001E-12</v>
      </c>
      <c r="SA53" s="22">
        <v>2.2093706999999999E-11</v>
      </c>
      <c r="SB53" s="22">
        <v>3.6887599E-10</v>
      </c>
      <c r="SC53" s="22">
        <v>6.1508576000000001E-9</v>
      </c>
      <c r="SD53" s="22">
        <v>1.0236152000000001E-7</v>
      </c>
      <c r="SE53" s="22">
        <v>1.6981074E-6</v>
      </c>
      <c r="SF53" s="22">
        <v>2.8023262999999999E-5</v>
      </c>
      <c r="SG53" s="22">
        <v>4.5836029999999999E-4</v>
      </c>
      <c r="SH53" s="22">
        <v>6.0036113000000004E-3</v>
      </c>
      <c r="SI53" s="22">
        <v>2.4650455000000002E-2</v>
      </c>
      <c r="SJ53" s="22">
        <v>6.3828179999999998E-2</v>
      </c>
      <c r="SK53" s="22">
        <v>0.12431847</v>
      </c>
      <c r="SL53" s="22">
        <v>0.1947904</v>
      </c>
      <c r="SM53" s="22">
        <v>0.25303185</v>
      </c>
      <c r="SN53" s="22">
        <v>0.27366587999999997</v>
      </c>
      <c r="SO53" s="22">
        <v>0.26162675000000002</v>
      </c>
      <c r="SP53" s="22">
        <v>0.20779671</v>
      </c>
      <c r="SQ53" s="22">
        <v>0.13763738</v>
      </c>
      <c r="SR53" s="22">
        <v>7.4180469999999998E-2</v>
      </c>
      <c r="SS53" s="22">
        <v>3.0724969000000001E-2</v>
      </c>
      <c r="ST53" s="22">
        <v>8.4597200000000004E-3</v>
      </c>
      <c r="SU53" s="22">
        <v>9.3266804000000005E-4</v>
      </c>
      <c r="SV53" s="22">
        <v>5.6580328000000001E-5</v>
      </c>
      <c r="SW53" s="22">
        <v>3.4524644E-6</v>
      </c>
      <c r="SX53" s="22">
        <v>2.1152731E-7</v>
      </c>
      <c r="SY53" s="22">
        <v>1.2997405000000001E-8</v>
      </c>
      <c r="SZ53" s="22">
        <v>8.0027646E-10</v>
      </c>
      <c r="TA53" s="22">
        <v>4.9347155000000002E-11</v>
      </c>
      <c r="TB53" s="22">
        <v>3.0460378000000002E-12</v>
      </c>
      <c r="TC53" s="22">
        <v>1.8815410999999999E-13</v>
      </c>
      <c r="TD53" s="22">
        <v>1.1645719E-14</v>
      </c>
      <c r="TE53" s="22">
        <v>4.6382970000000004E-16</v>
      </c>
      <c r="TF53" s="22">
        <v>0</v>
      </c>
      <c r="TG53" s="22">
        <v>2.3470356999999999E-21</v>
      </c>
      <c r="TH53" s="22">
        <v>5.3253423000000002E-20</v>
      </c>
      <c r="TI53" s="22">
        <v>9.6965699999999993E-19</v>
      </c>
      <c r="TJ53" s="22">
        <v>1.6666899000000001E-17</v>
      </c>
      <c r="TK53" s="22">
        <v>2.8136947000000002E-16</v>
      </c>
      <c r="TL53" s="22">
        <v>4.7214497000000003E-15</v>
      </c>
      <c r="TM53" s="22">
        <v>7.9049545999999995E-14</v>
      </c>
      <c r="TN53" s="22">
        <v>1.3220809999999999E-12</v>
      </c>
      <c r="TO53" s="22">
        <v>2.2093628999999999E-11</v>
      </c>
      <c r="TP53" s="22">
        <v>3.6887496000000001E-10</v>
      </c>
      <c r="TQ53" s="22">
        <v>6.1508384999999998E-9</v>
      </c>
      <c r="TR53" s="22">
        <v>1.0236120600000001E-7</v>
      </c>
      <c r="TS53" s="22">
        <v>1.6981019999999999E-6</v>
      </c>
      <c r="TT53" s="22">
        <v>2.8023152000000002E-5</v>
      </c>
      <c r="TU53" s="22">
        <v>4.5835806E-4</v>
      </c>
      <c r="TV53" s="22">
        <v>6.0036050000000004E-3</v>
      </c>
      <c r="TW53" s="22">
        <v>2.4650456000000001E-2</v>
      </c>
      <c r="TX53" s="22">
        <v>6.3828209999999996E-2</v>
      </c>
      <c r="TY53" s="22">
        <v>0.124318585</v>
      </c>
      <c r="TZ53" s="22">
        <v>0.19479062</v>
      </c>
      <c r="UA53" s="22">
        <v>0.25303212000000003</v>
      </c>
      <c r="UB53" s="22">
        <v>0.27366607999999998</v>
      </c>
      <c r="UC53" s="22">
        <v>0.26162684000000003</v>
      </c>
      <c r="UD53" s="22">
        <v>0.20779671</v>
      </c>
      <c r="UE53" s="22">
        <v>0.13763739999999999</v>
      </c>
      <c r="UF53" s="22">
        <v>7.418052E-2</v>
      </c>
      <c r="UG53" s="22">
        <v>3.0725010000000001E-2</v>
      </c>
      <c r="UH53" s="22">
        <v>8.4597374999999999E-3</v>
      </c>
      <c r="UI53" s="22">
        <v>9.3267190000000002E-4</v>
      </c>
      <c r="UJ53" s="22">
        <v>5.6580528000000001E-5</v>
      </c>
      <c r="UK53" s="22">
        <v>3.4524760000000002E-6</v>
      </c>
      <c r="UL53" s="22">
        <v>2.1152796E-7</v>
      </c>
      <c r="UM53" s="22">
        <v>1.2997441E-8</v>
      </c>
      <c r="UN53" s="22">
        <v>8.0027839999999996E-10</v>
      </c>
      <c r="UO53" s="22">
        <v>4.9347249999999999E-11</v>
      </c>
      <c r="UP53" s="22">
        <v>3.0460436999999999E-12</v>
      </c>
      <c r="UQ53" s="22">
        <v>1.8815443999999999E-13</v>
      </c>
      <c r="UR53" s="22">
        <v>1.1645737E-14</v>
      </c>
      <c r="US53" s="22">
        <v>4.6383030000000003E-16</v>
      </c>
      <c r="UT53" s="22">
        <v>0</v>
      </c>
      <c r="UU53" s="22">
        <v>2.3470395999999999E-21</v>
      </c>
      <c r="UV53" s="22">
        <v>5.3253531999999998E-20</v>
      </c>
      <c r="UW53" s="22">
        <v>9.6965890000000008E-19</v>
      </c>
      <c r="UX53" s="22">
        <v>1.6666926999999999E-17</v>
      </c>
      <c r="UY53" s="22">
        <v>2.8137005000000002E-16</v>
      </c>
      <c r="UZ53" s="22">
        <v>4.7214590000000002E-15</v>
      </c>
      <c r="VA53" s="22">
        <v>7.9049700000000005E-14</v>
      </c>
      <c r="VB53" s="22">
        <v>1.3220837000000001E-12</v>
      </c>
      <c r="VC53" s="22">
        <v>2.2093677999999998E-11</v>
      </c>
      <c r="VD53" s="22">
        <v>3.6887574000000002E-10</v>
      </c>
      <c r="VE53" s="22">
        <v>6.1508530000000002E-9</v>
      </c>
      <c r="VF53" s="22">
        <v>1.0236142E-7</v>
      </c>
      <c r="VG53" s="22">
        <v>1.6981043E-6</v>
      </c>
      <c r="VH53" s="22">
        <v>2.8023187000000001E-5</v>
      </c>
      <c r="VI53" s="22">
        <v>4.583589E-4</v>
      </c>
      <c r="VJ53" s="22">
        <v>6.0036159999999998E-3</v>
      </c>
      <c r="VK53" s="22">
        <v>2.4650485999999999E-2</v>
      </c>
      <c r="VL53" s="22">
        <v>6.3828250000000003E-2</v>
      </c>
      <c r="VM53" s="22">
        <v>0.12431857</v>
      </c>
      <c r="VN53" s="22">
        <v>0.19479054000000001</v>
      </c>
      <c r="VO53" s="22">
        <v>0.25303199999999998</v>
      </c>
      <c r="VP53" s="22">
        <v>0.27366593</v>
      </c>
      <c r="VQ53" s="22">
        <v>0.26162671999999998</v>
      </c>
      <c r="VR53" s="22">
        <v>0.20779659</v>
      </c>
      <c r="VS53" s="22">
        <v>0.13763727000000001</v>
      </c>
      <c r="VT53" s="22">
        <v>7.4180460000000004E-2</v>
      </c>
      <c r="VU53" s="22">
        <v>3.0725005999999999E-2</v>
      </c>
      <c r="VV53" s="22">
        <v>8.4597460000000006E-3</v>
      </c>
      <c r="VW53" s="22">
        <v>9.3267429999999998E-4</v>
      </c>
      <c r="VX53" s="22">
        <v>5.6580655000000002E-5</v>
      </c>
      <c r="VY53" s="22">
        <v>3.4524826E-6</v>
      </c>
      <c r="VZ53" s="22">
        <v>2.1152824999999999E-7</v>
      </c>
      <c r="WA53" s="22">
        <v>1.2997459E-8</v>
      </c>
      <c r="WB53" s="22">
        <v>8.002795E-10</v>
      </c>
      <c r="WC53" s="22">
        <v>4.9347310000000001E-11</v>
      </c>
      <c r="WD53" s="22">
        <v>3.0460470999999999E-12</v>
      </c>
      <c r="WE53" s="22">
        <v>1.8815459999999999E-13</v>
      </c>
      <c r="WF53" s="22">
        <v>1.1645744000000001E-14</v>
      </c>
      <c r="WG53" s="22">
        <v>4.6383063999999997E-16</v>
      </c>
      <c r="WH53" s="22">
        <v>0</v>
      </c>
      <c r="WI53" s="22">
        <v>2.3470528999999999E-21</v>
      </c>
      <c r="WJ53" s="22">
        <v>5.3253869999999999E-20</v>
      </c>
      <c r="WK53" s="22">
        <v>9.6966490000000004E-19</v>
      </c>
      <c r="WL53" s="22">
        <v>1.6667037999999999E-17</v>
      </c>
      <c r="WM53" s="22">
        <v>2.8137153E-16</v>
      </c>
      <c r="WN53" s="22">
        <v>4.7214857000000001E-15</v>
      </c>
      <c r="WO53" s="22">
        <v>7.9050159999999998E-14</v>
      </c>
      <c r="WP53" s="22">
        <v>1.3220907999999999E-12</v>
      </c>
      <c r="WQ53" s="22">
        <v>2.2093787E-11</v>
      </c>
      <c r="WR53" s="22">
        <v>3.6887754000000002E-10</v>
      </c>
      <c r="WS53" s="22">
        <v>6.1508820000000004E-9</v>
      </c>
      <c r="WT53" s="22">
        <v>1.0236189E-7</v>
      </c>
      <c r="WU53" s="22">
        <v>1.698113E-6</v>
      </c>
      <c r="WV53" s="22">
        <v>2.8023334E-5</v>
      </c>
      <c r="WW53" s="22">
        <v>4.5836150000000002E-4</v>
      </c>
      <c r="WX53" s="22">
        <v>6.0036350000000002E-3</v>
      </c>
      <c r="WY53" s="22">
        <v>2.465055E-2</v>
      </c>
      <c r="WZ53" s="22">
        <v>6.3828380000000004E-2</v>
      </c>
      <c r="XA53" s="22">
        <v>0.12431875000000001</v>
      </c>
      <c r="XB53" s="22">
        <v>0.19479072</v>
      </c>
      <c r="XC53" s="22">
        <v>0.25303215000000001</v>
      </c>
      <c r="XD53" s="22">
        <v>0.27366593</v>
      </c>
      <c r="XE53" s="22">
        <v>0.26162679999999999</v>
      </c>
      <c r="XF53" s="22">
        <v>0.20779655999999999</v>
      </c>
      <c r="XG53" s="22">
        <v>0.13763721000000001</v>
      </c>
      <c r="XH53" s="22">
        <v>7.4180419999999997E-2</v>
      </c>
      <c r="XI53" s="22">
        <v>3.0724991E-2</v>
      </c>
      <c r="XJ53" s="22">
        <v>8.4597514999999995E-3</v>
      </c>
      <c r="XK53" s="22">
        <v>9.3267793999999996E-4</v>
      </c>
      <c r="XL53" s="22">
        <v>5.6580860000000003E-5</v>
      </c>
      <c r="XM53" s="22">
        <v>3.4524928000000001E-6</v>
      </c>
      <c r="XN53" s="22">
        <v>2.1152875999999999E-7</v>
      </c>
      <c r="XO53" s="22">
        <v>1.29974795E-8</v>
      </c>
      <c r="XP53" s="22">
        <v>8.0028055999999996E-10</v>
      </c>
      <c r="XQ53" s="22">
        <v>4.9347370000000003E-11</v>
      </c>
      <c r="XR53" s="22">
        <v>3.0460504000000002E-12</v>
      </c>
      <c r="XS53" s="22">
        <v>1.8815478000000001E-13</v>
      </c>
      <c r="XT53" s="22">
        <v>1.1645750999999999E-14</v>
      </c>
      <c r="XU53" s="22">
        <v>4.63831E-16</v>
      </c>
      <c r="XV53" s="22">
        <v>0</v>
      </c>
      <c r="XW53" s="22">
        <v>2.3470640000000002E-21</v>
      </c>
      <c r="XX53" s="22">
        <v>5.3254089999999998E-20</v>
      </c>
      <c r="XY53" s="22">
        <v>9.6966939999999996E-19</v>
      </c>
      <c r="XZ53" s="22">
        <v>1.6667119000000001E-17</v>
      </c>
      <c r="YA53" s="22">
        <v>2.8137317E-16</v>
      </c>
      <c r="YB53" s="22">
        <v>4.7215132999999999E-15</v>
      </c>
      <c r="YC53" s="22">
        <v>7.9050509999999998E-14</v>
      </c>
      <c r="YD53" s="22">
        <v>1.3220959999999999E-12</v>
      </c>
      <c r="YE53" s="22">
        <v>2.2093861000000001E-11</v>
      </c>
      <c r="YF53" s="22">
        <v>3.6887873E-10</v>
      </c>
      <c r="YG53" s="22">
        <v>6.1509047000000002E-9</v>
      </c>
      <c r="YH53" s="22">
        <v>1.02362314E-7</v>
      </c>
      <c r="YI53" s="22">
        <v>1.69812E-6</v>
      </c>
      <c r="YJ53" s="22">
        <v>2.8023454000000001E-5</v>
      </c>
      <c r="YK53" s="22">
        <v>4.5836336000000001E-4</v>
      </c>
      <c r="YL53" s="22">
        <v>6.0036489999999998E-3</v>
      </c>
      <c r="YM53" s="22">
        <v>2.4650610999999999E-2</v>
      </c>
      <c r="YN53" s="22">
        <v>6.3828540000000003E-2</v>
      </c>
      <c r="YO53" s="22">
        <v>0.12431905</v>
      </c>
      <c r="YP53" s="22">
        <v>0.19479108000000001</v>
      </c>
      <c r="YQ53" s="22">
        <v>0.25303253999999997</v>
      </c>
      <c r="YR53" s="22">
        <v>0.27366637999999999</v>
      </c>
      <c r="YS53" s="22">
        <v>0.26162717000000002</v>
      </c>
      <c r="YT53" s="22">
        <v>0.20779686</v>
      </c>
      <c r="YU53" s="22">
        <v>0.13763739999999999</v>
      </c>
      <c r="YV53" s="22">
        <v>7.4180529999999995E-2</v>
      </c>
      <c r="YW53" s="22">
        <v>3.0725046999999998E-2</v>
      </c>
      <c r="YX53" s="22">
        <v>8.4597720000000008E-3</v>
      </c>
      <c r="YY53" s="22">
        <v>9.3268126000000003E-4</v>
      </c>
      <c r="YZ53" s="22">
        <v>5.6581062000000002E-5</v>
      </c>
      <c r="ZA53" s="22">
        <v>3.4525043999999998E-6</v>
      </c>
      <c r="ZB53" s="22">
        <v>2.1152932999999999E-7</v>
      </c>
      <c r="ZC53" s="22">
        <v>1.2997509000000001E-8</v>
      </c>
      <c r="ZD53" s="22">
        <v>8.002821E-10</v>
      </c>
      <c r="ZE53" s="22">
        <v>4.9347463999999999E-11</v>
      </c>
      <c r="ZF53" s="22">
        <v>3.0460573000000001E-12</v>
      </c>
      <c r="ZG53" s="22">
        <v>1.8815511000000001E-13</v>
      </c>
      <c r="ZH53" s="22">
        <v>1.1645775E-14</v>
      </c>
      <c r="ZI53" s="22">
        <v>4.6383190000000004E-16</v>
      </c>
      <c r="ZJ53" s="22">
        <v>0</v>
      </c>
      <c r="ZK53" s="22">
        <v>2.3470705000000001E-21</v>
      </c>
      <c r="ZL53" s="22">
        <v>5.3254199999999998E-20</v>
      </c>
      <c r="ZM53" s="22">
        <v>9.6967030000000003E-19</v>
      </c>
      <c r="ZN53" s="22">
        <v>1.6667122000000001E-17</v>
      </c>
      <c r="ZO53" s="22">
        <v>2.8137312E-16</v>
      </c>
      <c r="ZP53" s="22">
        <v>4.7215129999999999E-15</v>
      </c>
      <c r="ZQ53" s="22">
        <v>7.9050610000000005E-14</v>
      </c>
      <c r="ZR53" s="22">
        <v>1.3220982E-12</v>
      </c>
      <c r="ZS53" s="22">
        <v>2.209391E-11</v>
      </c>
      <c r="ZT53" s="22">
        <v>3.6887953999999999E-10</v>
      </c>
      <c r="ZU53" s="22">
        <v>6.1509139999999998E-9</v>
      </c>
      <c r="ZV53" s="22">
        <v>1.0236243E-7</v>
      </c>
      <c r="ZW53" s="22">
        <v>1.6981215E-6</v>
      </c>
      <c r="ZX53" s="22">
        <v>2.8023484999999999E-5</v>
      </c>
      <c r="ZY53" s="22">
        <v>4.5836388E-4</v>
      </c>
      <c r="ZZ53" s="22">
        <v>6.0036624999999996E-3</v>
      </c>
      <c r="AAA53" s="22">
        <v>2.4650671999999998E-2</v>
      </c>
      <c r="AAB53" s="22">
        <v>6.3828713999999995E-2</v>
      </c>
      <c r="AAC53" s="22">
        <v>0.124319345</v>
      </c>
      <c r="AAD53" s="22">
        <v>0.19479147999999999</v>
      </c>
      <c r="AAE53" s="22">
        <v>0.25303298000000002</v>
      </c>
      <c r="AAF53" s="22">
        <v>0.27366679999999999</v>
      </c>
      <c r="AAG53" s="22">
        <v>0.26162766999999998</v>
      </c>
      <c r="AAH53" s="22">
        <v>0.20779735999999999</v>
      </c>
      <c r="AAI53" s="22">
        <v>0.13763777999999999</v>
      </c>
      <c r="AAJ53" s="22">
        <v>7.4180739999999995E-2</v>
      </c>
      <c r="AAK53" s="22">
        <v>3.0725124999999999E-2</v>
      </c>
      <c r="AAL53" s="22">
        <v>8.4597960000000003E-3</v>
      </c>
      <c r="AAM53" s="22">
        <v>9.3268569999999996E-4</v>
      </c>
      <c r="AAN53" s="22">
        <v>5.6581335000000002E-5</v>
      </c>
      <c r="AAO53" s="22">
        <v>3.4525189999999999E-6</v>
      </c>
      <c r="AAP53" s="22">
        <v>2.1153015999999999E-7</v>
      </c>
      <c r="AAQ53" s="22">
        <v>1.2997556000000001E-8</v>
      </c>
      <c r="AAR53" s="22">
        <v>8.0028445000000002E-10</v>
      </c>
      <c r="AAS53" s="22">
        <v>4.93476E-11</v>
      </c>
      <c r="AAT53" s="22">
        <v>3.0460653999999999E-12</v>
      </c>
      <c r="AAU53" s="22">
        <v>1.8815564000000001E-13</v>
      </c>
      <c r="AAV53" s="22">
        <v>1.1645809E-14</v>
      </c>
      <c r="AAW53" s="22">
        <v>4.6383365000000002E-16</v>
      </c>
      <c r="AAX53" s="22">
        <v>0</v>
      </c>
      <c r="AAY53" s="22">
        <v>2.3470739E-21</v>
      </c>
      <c r="AAZ53" s="22">
        <v>5.325436E-20</v>
      </c>
      <c r="ABA53" s="22">
        <v>9.6967419999999997E-19</v>
      </c>
      <c r="ABB53" s="22">
        <v>1.6667191E-17</v>
      </c>
      <c r="ABC53" s="22">
        <v>2.8137426E-16</v>
      </c>
      <c r="ABD53" s="22">
        <v>4.7215280000000004E-15</v>
      </c>
      <c r="ABE53" s="22">
        <v>7.9050820000000005E-14</v>
      </c>
      <c r="ABF53" s="22">
        <v>1.3221018E-12</v>
      </c>
      <c r="ABG53" s="22">
        <v>2.2093962000000001E-11</v>
      </c>
      <c r="ABH53" s="22">
        <v>3.688801E-10</v>
      </c>
      <c r="ABI53" s="22">
        <v>6.1509214999999997E-9</v>
      </c>
      <c r="ABJ53" s="22">
        <v>1.0236255E-7</v>
      </c>
      <c r="ABK53" s="22">
        <v>1.6981239999999999E-6</v>
      </c>
      <c r="ABL53" s="22">
        <v>2.8023534E-5</v>
      </c>
      <c r="ABM53" s="22">
        <v>4.5836492999999997E-4</v>
      </c>
      <c r="ABN53" s="22">
        <v>6.0036634000000004E-3</v>
      </c>
      <c r="ABO53" s="22">
        <v>2.4650661000000001E-2</v>
      </c>
      <c r="ABP53" s="22">
        <v>6.3828670000000004E-2</v>
      </c>
      <c r="ABQ53" s="22">
        <v>0.12431928</v>
      </c>
      <c r="ABR53" s="22">
        <v>0.19479146999999999</v>
      </c>
      <c r="ABS53" s="22">
        <v>0.25303300000000001</v>
      </c>
      <c r="ABT53" s="22">
        <v>0.27366668</v>
      </c>
      <c r="ABU53" s="22">
        <v>0.26162746999999997</v>
      </c>
      <c r="ABV53" s="22">
        <v>0.20779717</v>
      </c>
      <c r="ABW53" s="22">
        <v>0.13763773000000001</v>
      </c>
      <c r="ABX53" s="22">
        <v>7.4180750000000004E-2</v>
      </c>
      <c r="ABY53" s="22">
        <v>3.0725145999999998E-2</v>
      </c>
      <c r="ABZ53" s="22">
        <v>8.4598020000000006E-3</v>
      </c>
      <c r="ACA53" s="22">
        <v>9.3268680000000001E-4</v>
      </c>
      <c r="ACB53" s="22">
        <v>5.6581410000000001E-5</v>
      </c>
      <c r="ACC53" s="22">
        <v>3.4525249000000001E-6</v>
      </c>
      <c r="ACD53" s="22">
        <v>2.115305E-7</v>
      </c>
      <c r="ACE53" s="22">
        <v>1.2997575E-8</v>
      </c>
      <c r="ACF53" s="22">
        <v>8.0028556000000001E-10</v>
      </c>
      <c r="ACG53" s="22">
        <v>4.9347627000000003E-11</v>
      </c>
      <c r="ACH53" s="22">
        <v>3.0460630000000002E-12</v>
      </c>
      <c r="ACI53" s="22">
        <v>1.8815522000000001E-13</v>
      </c>
      <c r="ACJ53" s="22">
        <v>1.1645770000000001E-14</v>
      </c>
      <c r="ACK53" s="22">
        <v>4.638321E-16</v>
      </c>
      <c r="ACL53" s="22">
        <v>0</v>
      </c>
      <c r="ACM53" s="22">
        <v>2.3470439999999999E-21</v>
      </c>
      <c r="ACN53" s="22">
        <v>5.3253626000000001E-20</v>
      </c>
      <c r="ACO53" s="22">
        <v>9.6965960000000009E-19</v>
      </c>
      <c r="ACP53" s="22">
        <v>1.6666931999999999E-17</v>
      </c>
      <c r="ACQ53" s="22">
        <v>2.8136964999999999E-16</v>
      </c>
      <c r="ACR53" s="22">
        <v>4.7214493000000004E-15</v>
      </c>
      <c r="ACS53" s="22">
        <v>7.9049459999999998E-14</v>
      </c>
      <c r="ACT53" s="22">
        <v>1.322079E-12</v>
      </c>
      <c r="ACU53" s="22">
        <v>2.2093593999999998E-11</v>
      </c>
      <c r="ACV53" s="22">
        <v>3.688741E-10</v>
      </c>
      <c r="ACW53" s="22">
        <v>6.1508243000000002E-9</v>
      </c>
      <c r="ACX53" s="22">
        <v>1.0236107E-7</v>
      </c>
      <c r="ACY53" s="22">
        <v>1.6981005999999999E-6</v>
      </c>
      <c r="ACZ53" s="22">
        <v>2.8023161999999999E-5</v>
      </c>
      <c r="ADA53" s="22">
        <v>4.5835943E-4</v>
      </c>
      <c r="ADB53" s="22">
        <v>6.0035925999999996E-3</v>
      </c>
      <c r="ADC53" s="22">
        <v>2.4650373999999999E-2</v>
      </c>
      <c r="ADD53" s="22">
        <v>6.3827969999999998E-2</v>
      </c>
      <c r="ADE53" s="22">
        <v>0.12431804</v>
      </c>
      <c r="ADF53" s="22">
        <v>0.19478962999999999</v>
      </c>
      <c r="ADG53" s="22">
        <v>0.25303087000000002</v>
      </c>
      <c r="ADH53" s="22">
        <v>0.27366479999999999</v>
      </c>
      <c r="ADI53" s="22">
        <v>0.26162576999999998</v>
      </c>
      <c r="ADJ53" s="22">
        <v>0.20779607</v>
      </c>
      <c r="ADK53" s="22">
        <v>0.13763721000000001</v>
      </c>
      <c r="ADL53" s="22">
        <v>7.4180609999999994E-2</v>
      </c>
      <c r="ADM53" s="22">
        <v>3.0725123E-2</v>
      </c>
      <c r="ADN53" s="22">
        <v>8.4598039999999996E-3</v>
      </c>
      <c r="ADO53" s="22">
        <v>9.3269033999999996E-4</v>
      </c>
      <c r="ADP53" s="22">
        <v>5.6581510000000001E-5</v>
      </c>
      <c r="ADQ53" s="22">
        <v>3.4525239999999998E-6</v>
      </c>
      <c r="ADR53" s="22">
        <v>2.1153004E-7</v>
      </c>
      <c r="ADS53" s="22">
        <v>1.2997517E-8</v>
      </c>
      <c r="ADT53" s="22">
        <v>8.0028083999999997E-10</v>
      </c>
      <c r="ADU53" s="22">
        <v>4.934733E-11</v>
      </c>
      <c r="ADV53" s="22">
        <v>3.0460508E-12</v>
      </c>
      <c r="ADW53" s="22">
        <v>1.8815536000000001E-13</v>
      </c>
      <c r="ADX53" s="22">
        <v>1.164587E-14</v>
      </c>
      <c r="ADY53" s="22">
        <v>4.6383444999999997E-16</v>
      </c>
      <c r="ADZ53" s="27"/>
      <c r="AEA53" s="53">
        <f t="shared" si="35"/>
        <v>48</v>
      </c>
      <c r="AEB53" s="52"/>
      <c r="AEC53" s="48">
        <f t="shared" si="31"/>
        <v>9.9476124999999999E-17</v>
      </c>
      <c r="AED53" s="48">
        <f t="shared" si="31"/>
        <v>9.9476020000000005E-17</v>
      </c>
      <c r="AEE53" s="48">
        <f t="shared" si="31"/>
        <v>9.9476320000000001E-17</v>
      </c>
      <c r="AEF53" s="48">
        <f t="shared" si="31"/>
        <v>9.9476250000000001E-17</v>
      </c>
      <c r="AEG53" s="48">
        <f t="shared" si="31"/>
        <v>9.9475910000000001E-17</v>
      </c>
      <c r="AEH53" s="48">
        <f t="shared" si="31"/>
        <v>9.9475680000000005E-17</v>
      </c>
      <c r="AEI53" s="48">
        <f t="shared" si="31"/>
        <v>9.9475654999999997E-17</v>
      </c>
      <c r="AEJ53" s="48">
        <f t="shared" si="31"/>
        <v>9.9475750000000005E-17</v>
      </c>
      <c r="AEK53" s="48">
        <f t="shared" si="31"/>
        <v>9.9476045999999996E-17</v>
      </c>
      <c r="AEL53" s="48">
        <f t="shared" si="31"/>
        <v>9.9476230000000005E-17</v>
      </c>
      <c r="AEM53" s="48">
        <f t="shared" si="32"/>
        <v>9.9476370000000004E-17</v>
      </c>
      <c r="AEN53" s="48">
        <f t="shared" si="32"/>
        <v>9.9476479999999997E-17</v>
      </c>
      <c r="AEO53" s="48">
        <f t="shared" si="32"/>
        <v>9.9476349999999995E-17</v>
      </c>
      <c r="AEP53" s="48">
        <f t="shared" si="32"/>
        <v>9.947646E-17</v>
      </c>
      <c r="AEQ53" s="48">
        <f t="shared" si="32"/>
        <v>9.9476479999999997E-17</v>
      </c>
      <c r="AER53" s="48">
        <f t="shared" si="32"/>
        <v>9.947653E-17</v>
      </c>
      <c r="AES53" s="48">
        <f t="shared" si="32"/>
        <v>9.9476730000000001E-17</v>
      </c>
      <c r="AET53" s="48">
        <f t="shared" si="32"/>
        <v>9.9477120000000005E-17</v>
      </c>
      <c r="AEU53" s="48">
        <f t="shared" si="32"/>
        <v>9.9476770000000006E-17</v>
      </c>
      <c r="AEV53" s="44">
        <f t="shared" si="17"/>
        <v>13.34</v>
      </c>
      <c r="AEW53" s="52"/>
      <c r="AEX53" s="82">
        <v>4.6382974000000003E-16</v>
      </c>
      <c r="AEY53" s="49">
        <f t="shared" si="18"/>
        <v>9.9476277684210554E-17</v>
      </c>
      <c r="AEZ53" s="52"/>
      <c r="AFA53" s="52"/>
      <c r="AFB53" s="48">
        <f t="shared" si="33"/>
        <v>0.15811045000000001</v>
      </c>
      <c r="AFC53" s="48">
        <f t="shared" si="33"/>
        <v>0.15810919000000001</v>
      </c>
      <c r="AFD53" s="48">
        <f t="shared" si="33"/>
        <v>0.15810959999999999</v>
      </c>
      <c r="AFE53" s="48">
        <f t="shared" si="33"/>
        <v>0.15811035000000001</v>
      </c>
      <c r="AFF53" s="48">
        <f t="shared" si="33"/>
        <v>0.15811056000000001</v>
      </c>
      <c r="AFG53" s="48">
        <f t="shared" si="33"/>
        <v>0.15811022</v>
      </c>
      <c r="AFH53" s="48">
        <f t="shared" si="33"/>
        <v>0.15810984</v>
      </c>
      <c r="AFI53" s="48">
        <f t="shared" si="33"/>
        <v>0.15810943999999999</v>
      </c>
      <c r="AFJ53" s="48">
        <f t="shared" si="33"/>
        <v>0.15810916999999999</v>
      </c>
      <c r="AFK53" s="48">
        <f t="shared" si="33"/>
        <v>0.15810908000000001</v>
      </c>
      <c r="AFL53" s="48">
        <f t="shared" si="34"/>
        <v>0.15810914000000001</v>
      </c>
      <c r="AFM53" s="48">
        <f t="shared" si="34"/>
        <v>0.15810930000000001</v>
      </c>
      <c r="AFN53" s="48">
        <f t="shared" si="34"/>
        <v>0.15810932</v>
      </c>
      <c r="AFO53" s="48">
        <f t="shared" si="34"/>
        <v>0.15810947</v>
      </c>
      <c r="AFP53" s="48">
        <f t="shared" si="34"/>
        <v>0.15810946000000001</v>
      </c>
      <c r="AFQ53" s="48">
        <f t="shared" si="34"/>
        <v>0.15810966000000001</v>
      </c>
      <c r="AFR53" s="48">
        <f t="shared" si="34"/>
        <v>0.15811005</v>
      </c>
      <c r="AFS53" s="48">
        <f t="shared" si="34"/>
        <v>0.15811037999999999</v>
      </c>
      <c r="AFT53" s="48">
        <f t="shared" si="34"/>
        <v>0.15811032</v>
      </c>
      <c r="AFU53" s="52"/>
      <c r="AFV53" s="49">
        <f t="shared" si="25"/>
        <v>0.15810973684210525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</row>
    <row r="54" spans="1:1109" ht="2.1" customHeight="1" x14ac:dyDescent="0.25">
      <c r="A54" s="27"/>
      <c r="B54" s="43">
        <v>48</v>
      </c>
      <c r="C54" s="44">
        <v>13.63</v>
      </c>
      <c r="D54" s="73">
        <f t="shared" si="22"/>
        <v>2</v>
      </c>
      <c r="E54" s="27"/>
      <c r="F54" s="74">
        <v>0</v>
      </c>
      <c r="G54" s="20">
        <v>7.3046509999999998E-22</v>
      </c>
      <c r="H54" s="20">
        <v>1.6574006000000001E-20</v>
      </c>
      <c r="I54" s="20">
        <v>3.0167720000000002E-19</v>
      </c>
      <c r="J54" s="20">
        <v>5.1823547999999998E-18</v>
      </c>
      <c r="K54" s="20">
        <v>8.7425289999999995E-17</v>
      </c>
      <c r="L54" s="20">
        <v>1.4658201E-15</v>
      </c>
      <c r="M54" s="20">
        <v>2.4520235000000001E-14</v>
      </c>
      <c r="N54" s="20">
        <v>4.0973697000000001E-13</v>
      </c>
      <c r="O54" s="20">
        <v>6.8421419999999997E-12</v>
      </c>
      <c r="P54" s="20">
        <v>1.1419383E-10</v>
      </c>
      <c r="Q54" s="20">
        <v>1.9050053E-9</v>
      </c>
      <c r="R54" s="20">
        <v>3.1770493999999998E-8</v>
      </c>
      <c r="S54" s="20">
        <v>5.2988463000000004E-7</v>
      </c>
      <c r="T54" s="20">
        <v>8.8447589999999999E-6</v>
      </c>
      <c r="U54" s="20">
        <v>1.4796208E-4</v>
      </c>
      <c r="V54" s="20">
        <v>2.4871426000000001E-3</v>
      </c>
      <c r="W54" s="20">
        <v>1.435935E-2</v>
      </c>
      <c r="X54" s="20">
        <v>4.3325476000000002E-2</v>
      </c>
      <c r="Y54" s="20">
        <v>9.3924925000000006E-2</v>
      </c>
      <c r="Z54" s="20">
        <v>0.16083807</v>
      </c>
      <c r="AA54" s="21">
        <v>0.22676119</v>
      </c>
      <c r="AB54" s="21">
        <v>0.26680219999999999</v>
      </c>
      <c r="AC54" s="21">
        <v>0.26980720000000002</v>
      </c>
      <c r="AD54" s="21">
        <v>0.23596713999999999</v>
      </c>
      <c r="AE54" s="21">
        <v>0.17193808999999999</v>
      </c>
      <c r="AF54" s="21">
        <v>0.103870526</v>
      </c>
      <c r="AG54" s="21">
        <v>5.018823E-2</v>
      </c>
      <c r="AH54" s="21">
        <v>1.7859239999999998E-2</v>
      </c>
      <c r="AI54" s="21">
        <v>3.6648468000000001E-3</v>
      </c>
      <c r="AJ54" s="21">
        <v>2.3719254000000001E-4</v>
      </c>
      <c r="AK54" s="21">
        <v>1.5072018999999999E-5</v>
      </c>
      <c r="AL54" s="21">
        <v>9.4725310000000004E-7</v>
      </c>
      <c r="AM54" s="21">
        <v>5.9137565999999997E-8</v>
      </c>
      <c r="AN54" s="21">
        <v>3.6771040000000001E-9</v>
      </c>
      <c r="AO54" s="21">
        <v>2.2808666E-10</v>
      </c>
      <c r="AP54" s="21">
        <v>1.4128074E-11</v>
      </c>
      <c r="AQ54" s="21">
        <v>8.7441530000000004E-13</v>
      </c>
      <c r="AR54" s="21">
        <v>5.4180537E-14</v>
      </c>
      <c r="AS54" s="21">
        <v>2.1589148000000001E-15</v>
      </c>
      <c r="AT54" s="22">
        <v>0</v>
      </c>
      <c r="AU54" s="22">
        <v>7.3044006000000004E-22</v>
      </c>
      <c r="AV54" s="22">
        <v>1.6573471999999999E-20</v>
      </c>
      <c r="AW54" s="22">
        <v>3.0166801000000001E-19</v>
      </c>
      <c r="AX54" s="22">
        <v>5.1822000000000001E-18</v>
      </c>
      <c r="AY54" s="22">
        <v>8.7422689999999995E-17</v>
      </c>
      <c r="AZ54" s="22">
        <v>1.4657764E-15</v>
      </c>
      <c r="BA54" s="22">
        <v>2.4519503E-14</v>
      </c>
      <c r="BB54" s="22">
        <v>4.097249E-13</v>
      </c>
      <c r="BC54" s="22">
        <v>6.8419405999999998E-12</v>
      </c>
      <c r="BD54" s="22">
        <v>1.1419054E-10</v>
      </c>
      <c r="BE54" s="22">
        <v>1.9049515000000002E-9</v>
      </c>
      <c r="BF54" s="22">
        <v>3.1769627000000003E-8</v>
      </c>
      <c r="BG54" s="22">
        <v>5.2987065000000005E-7</v>
      </c>
      <c r="BH54" s="22">
        <v>8.8445389999999998E-6</v>
      </c>
      <c r="BI54" s="22">
        <v>1.4795859000000001E-4</v>
      </c>
      <c r="BJ54" s="22">
        <v>2.4870890000000001E-3</v>
      </c>
      <c r="BK54" s="22">
        <v>1.4359153E-2</v>
      </c>
      <c r="BL54" s="22">
        <v>4.3324995999999998E-2</v>
      </c>
      <c r="BM54" s="22">
        <v>9.3924060000000004E-2</v>
      </c>
      <c r="BN54" s="22">
        <v>0.16083670999999999</v>
      </c>
      <c r="BO54" s="22">
        <v>0.22675954000000001</v>
      </c>
      <c r="BP54" s="22">
        <v>0.26680039999999999</v>
      </c>
      <c r="BQ54" s="22">
        <v>0.26980559999999998</v>
      </c>
      <c r="BR54" s="22">
        <v>0.23596579000000001</v>
      </c>
      <c r="BS54" s="22">
        <v>0.17193717</v>
      </c>
      <c r="BT54" s="22">
        <v>0.10387001999999999</v>
      </c>
      <c r="BU54" s="22">
        <v>5.0188009999999998E-2</v>
      </c>
      <c r="BV54" s="22">
        <v>1.7859176000000001E-2</v>
      </c>
      <c r="BW54" s="22">
        <v>3.6648383999999998E-3</v>
      </c>
      <c r="BX54" s="22">
        <v>2.3719197000000001E-4</v>
      </c>
      <c r="BY54" s="22">
        <v>1.5071986000000001E-5</v>
      </c>
      <c r="BZ54" s="22">
        <v>9.4725106999999998E-7</v>
      </c>
      <c r="CA54" s="22">
        <v>5.913747E-8</v>
      </c>
      <c r="CB54" s="22">
        <v>3.677101E-9</v>
      </c>
      <c r="CC54" s="22">
        <v>2.2808640999999999E-10</v>
      </c>
      <c r="CD54" s="22">
        <v>1.4128018999999999E-11</v>
      </c>
      <c r="CE54" s="22">
        <v>8.7441213999999995E-13</v>
      </c>
      <c r="CF54" s="22">
        <v>5.4180523000000003E-14</v>
      </c>
      <c r="CG54" s="22">
        <v>2.1589125000000002E-15</v>
      </c>
      <c r="CH54" s="22">
        <v>0</v>
      </c>
      <c r="CI54" s="22">
        <v>7.3044813999999999E-22</v>
      </c>
      <c r="CJ54" s="22">
        <v>1.6573631000000001E-20</v>
      </c>
      <c r="CK54" s="22">
        <v>3.0167039999999998E-19</v>
      </c>
      <c r="CL54" s="22">
        <v>5.1822399999999998E-18</v>
      </c>
      <c r="CM54" s="22">
        <v>8.7423349999999999E-17</v>
      </c>
      <c r="CN54" s="22">
        <v>1.4657873E-15</v>
      </c>
      <c r="CO54" s="22">
        <v>2.4519687999999999E-14</v>
      </c>
      <c r="CP54" s="22">
        <v>4.0972783000000001E-13</v>
      </c>
      <c r="CQ54" s="22">
        <v>6.8419882999999998E-12</v>
      </c>
      <c r="CR54" s="22">
        <v>1.141913E-10</v>
      </c>
      <c r="CS54" s="22">
        <v>1.904964E-9</v>
      </c>
      <c r="CT54" s="22">
        <v>3.1769836999999997E-8</v>
      </c>
      <c r="CU54" s="22">
        <v>5.2987420000000001E-7</v>
      </c>
      <c r="CV54" s="22">
        <v>8.8445960000000007E-6</v>
      </c>
      <c r="CW54" s="22">
        <v>1.4795952000000001E-4</v>
      </c>
      <c r="CX54" s="22">
        <v>2.4871018000000001E-3</v>
      </c>
      <c r="CY54" s="22">
        <v>1.4359202E-2</v>
      </c>
      <c r="CZ54" s="22">
        <v>4.3325125999999999E-2</v>
      </c>
      <c r="DA54" s="22">
        <v>9.3924309999999997E-2</v>
      </c>
      <c r="DB54" s="22">
        <v>0.16083718999999999</v>
      </c>
      <c r="DC54" s="22">
        <v>0.22676014999999999</v>
      </c>
      <c r="DD54" s="22">
        <v>0.26680114999999999</v>
      </c>
      <c r="DE54" s="22">
        <v>0.26980636000000002</v>
      </c>
      <c r="DF54" s="22">
        <v>0.2359665</v>
      </c>
      <c r="DG54" s="22">
        <v>0.17193769</v>
      </c>
      <c r="DH54" s="22">
        <v>0.1038703</v>
      </c>
      <c r="DI54" s="22">
        <v>5.0188129999999997E-2</v>
      </c>
      <c r="DJ54" s="22">
        <v>1.7859217E-2</v>
      </c>
      <c r="DK54" s="22">
        <v>3.6648509999999998E-3</v>
      </c>
      <c r="DL54" s="22">
        <v>2.3719293E-4</v>
      </c>
      <c r="DM54" s="22">
        <v>1.5072042000000001E-5</v>
      </c>
      <c r="DN54" s="22">
        <v>9.4725380000000004E-7</v>
      </c>
      <c r="DO54" s="22">
        <v>5.9137569999999998E-8</v>
      </c>
      <c r="DP54" s="22">
        <v>3.6771077E-9</v>
      </c>
      <c r="DQ54" s="22">
        <v>2.280873E-10</v>
      </c>
      <c r="DR54" s="22">
        <v>1.4128111000000001E-11</v>
      </c>
      <c r="DS54" s="22">
        <v>8.7441582999999998E-13</v>
      </c>
      <c r="DT54" s="22">
        <v>5.4180689999999998E-14</v>
      </c>
      <c r="DU54" s="22">
        <v>2.1589190000000002E-15</v>
      </c>
      <c r="DV54" s="22">
        <v>0</v>
      </c>
      <c r="DW54" s="22">
        <v>7.3045405000000002E-22</v>
      </c>
      <c r="DX54" s="22">
        <v>1.6573764000000001E-20</v>
      </c>
      <c r="DY54" s="22">
        <v>3.0167291999999998E-19</v>
      </c>
      <c r="DZ54" s="22">
        <v>5.1822809999999998E-18</v>
      </c>
      <c r="EA54" s="22">
        <v>8.7424049999999997E-17</v>
      </c>
      <c r="EB54" s="22">
        <v>1.4657991E-15</v>
      </c>
      <c r="EC54" s="22">
        <v>2.4519883000000001E-14</v>
      </c>
      <c r="ED54" s="22">
        <v>4.0973124999999998E-13</v>
      </c>
      <c r="EE54" s="22">
        <v>6.8420469999999998E-12</v>
      </c>
      <c r="EF54" s="22">
        <v>1.1419229E-10</v>
      </c>
      <c r="EG54" s="22">
        <v>1.9049795E-9</v>
      </c>
      <c r="EH54" s="22">
        <v>3.1770077999999998E-8</v>
      </c>
      <c r="EI54" s="22">
        <v>5.2987800000000003E-7</v>
      </c>
      <c r="EJ54" s="22">
        <v>8.8446569999999992E-6</v>
      </c>
      <c r="EK54" s="22">
        <v>1.4796043E-4</v>
      </c>
      <c r="EL54" s="22">
        <v>2.4871162999999998E-3</v>
      </c>
      <c r="EM54" s="22">
        <v>1.4359281E-2</v>
      </c>
      <c r="EN54" s="22">
        <v>4.3325352999999997E-2</v>
      </c>
      <c r="EO54" s="22">
        <v>9.3924809999999997E-2</v>
      </c>
      <c r="EP54" s="22">
        <v>0.16083797999999999</v>
      </c>
      <c r="EQ54" s="22">
        <v>0.22676122000000001</v>
      </c>
      <c r="ER54" s="22">
        <v>0.26680216000000001</v>
      </c>
      <c r="ES54" s="22">
        <v>0.26980730000000003</v>
      </c>
      <c r="ET54" s="22">
        <v>0.23596726000000001</v>
      </c>
      <c r="EU54" s="22">
        <v>0.17193818</v>
      </c>
      <c r="EV54" s="22">
        <v>0.10387051999999999</v>
      </c>
      <c r="EW54" s="22">
        <v>5.0188190000000001E-2</v>
      </c>
      <c r="EX54" s="22">
        <v>1.7859217E-2</v>
      </c>
      <c r="EY54" s="22">
        <v>3.6648433000000002E-3</v>
      </c>
      <c r="EZ54" s="22">
        <v>2.3719210000000001E-4</v>
      </c>
      <c r="FA54" s="22">
        <v>1.5071987E-5</v>
      </c>
      <c r="FB54" s="22">
        <v>9.4725050000000003E-7</v>
      </c>
      <c r="FC54" s="22">
        <v>5.9137363000000002E-8</v>
      </c>
      <c r="FD54" s="22">
        <v>3.6770979999999998E-9</v>
      </c>
      <c r="FE54" s="22">
        <v>2.280872E-10</v>
      </c>
      <c r="FF54" s="22">
        <v>1.4128066000000001E-11</v>
      </c>
      <c r="FG54" s="22">
        <v>8.7441589999999998E-13</v>
      </c>
      <c r="FH54" s="22">
        <v>5.418061E-14</v>
      </c>
      <c r="FI54" s="22">
        <v>2.1589162999999999E-15</v>
      </c>
      <c r="FJ54" s="22">
        <v>0</v>
      </c>
      <c r="FK54" s="22">
        <v>7.3045934999999999E-22</v>
      </c>
      <c r="FL54" s="22">
        <v>1.6573884E-20</v>
      </c>
      <c r="FM54" s="22">
        <v>3.0167501999999999E-19</v>
      </c>
      <c r="FN54" s="22">
        <v>5.1823191999999998E-18</v>
      </c>
      <c r="FO54" s="22">
        <v>8.7424679999999994E-17</v>
      </c>
      <c r="FP54" s="22">
        <v>1.4658099000000001E-15</v>
      </c>
      <c r="FQ54" s="22">
        <v>2.4520064E-14</v>
      </c>
      <c r="FR54" s="22">
        <v>4.0973425999999998E-13</v>
      </c>
      <c r="FS54" s="22">
        <v>6.8421010000000003E-12</v>
      </c>
      <c r="FT54" s="22">
        <v>1.1419322000000001E-10</v>
      </c>
      <c r="FU54" s="22">
        <v>1.9049945999999999E-9</v>
      </c>
      <c r="FV54" s="22">
        <v>3.1770313000000003E-8</v>
      </c>
      <c r="FW54" s="22">
        <v>5.2988159999999996E-7</v>
      </c>
      <c r="FX54" s="22">
        <v>8.8447140000000002E-6</v>
      </c>
      <c r="FY54" s="22">
        <v>1.4796131000000001E-4</v>
      </c>
      <c r="FZ54" s="22">
        <v>2.4871298000000001E-3</v>
      </c>
      <c r="GA54" s="22">
        <v>1.435932E-2</v>
      </c>
      <c r="GB54" s="22">
        <v>4.3325435000000002E-2</v>
      </c>
      <c r="GC54" s="22">
        <v>9.3924949999999993E-2</v>
      </c>
      <c r="GD54" s="22">
        <v>0.16083823</v>
      </c>
      <c r="GE54" s="22">
        <v>0.22676155000000001</v>
      </c>
      <c r="GF54" s="22">
        <v>0.26680229999999999</v>
      </c>
      <c r="GG54" s="22">
        <v>0.26980727999999998</v>
      </c>
      <c r="GH54" s="22">
        <v>0.23596711000000001</v>
      </c>
      <c r="GI54" s="22">
        <v>0.17193792999999999</v>
      </c>
      <c r="GJ54" s="22">
        <v>0.10387029</v>
      </c>
      <c r="GK54" s="22">
        <v>5.0188042000000002E-2</v>
      </c>
      <c r="GL54" s="22">
        <v>1.7859159999999999E-2</v>
      </c>
      <c r="GM54" s="22">
        <v>3.6648294999999998E-3</v>
      </c>
      <c r="GN54" s="22">
        <v>2.3719130999999999E-4</v>
      </c>
      <c r="GO54" s="22">
        <v>1.5071958000000001E-5</v>
      </c>
      <c r="GP54" s="22">
        <v>9.4725149999999995E-7</v>
      </c>
      <c r="GQ54" s="22">
        <v>5.9137538000000002E-8</v>
      </c>
      <c r="GR54" s="22">
        <v>3.6770937000000001E-9</v>
      </c>
      <c r="GS54" s="22">
        <v>2.2808568999999999E-10</v>
      </c>
      <c r="GT54" s="22">
        <v>1.4128035500000001E-11</v>
      </c>
      <c r="GU54" s="22">
        <v>8.7441259999999999E-13</v>
      </c>
      <c r="GV54" s="22">
        <v>5.4180420000000003E-14</v>
      </c>
      <c r="GW54" s="22">
        <v>2.1589083000000001E-15</v>
      </c>
      <c r="GX54" s="22">
        <v>0</v>
      </c>
      <c r="GY54" s="22">
        <v>7.3046209999999996E-22</v>
      </c>
      <c r="GZ54" s="22">
        <v>1.657394E-20</v>
      </c>
      <c r="HA54" s="22">
        <v>3.0167616E-19</v>
      </c>
      <c r="HB54" s="22">
        <v>5.1823357999999999E-18</v>
      </c>
      <c r="HC54" s="22">
        <v>8.7424970000000004E-17</v>
      </c>
      <c r="HD54" s="22">
        <v>1.4658145E-15</v>
      </c>
      <c r="HE54" s="22">
        <v>2.4520143999999999E-14</v>
      </c>
      <c r="HF54" s="22">
        <v>4.0973556000000002E-13</v>
      </c>
      <c r="HG54" s="22">
        <v>6.842123E-12</v>
      </c>
      <c r="HH54" s="22">
        <v>1.14193606E-10</v>
      </c>
      <c r="HI54" s="22">
        <v>1.9050021999999998E-9</v>
      </c>
      <c r="HJ54" s="22">
        <v>3.1770455000000002E-8</v>
      </c>
      <c r="HK54" s="22">
        <v>5.2988419999999997E-7</v>
      </c>
      <c r="HL54" s="22">
        <v>8.8447539999999996E-6</v>
      </c>
      <c r="HM54" s="22">
        <v>1.4796191E-4</v>
      </c>
      <c r="HN54" s="22">
        <v>2.4871380999999999E-3</v>
      </c>
      <c r="HO54" s="22">
        <v>1.4359324E-2</v>
      </c>
      <c r="HP54" s="22">
        <v>4.3325413E-2</v>
      </c>
      <c r="HQ54" s="22">
        <v>9.3924779999999999E-2</v>
      </c>
      <c r="HR54" s="22">
        <v>0.16083781</v>
      </c>
      <c r="HS54" s="22">
        <v>0.22676082</v>
      </c>
      <c r="HT54" s="22">
        <v>0.26680140000000002</v>
      </c>
      <c r="HU54" s="22">
        <v>0.2698063</v>
      </c>
      <c r="HV54" s="22">
        <v>0.23596624999999999</v>
      </c>
      <c r="HW54" s="22">
        <v>0.17193732</v>
      </c>
      <c r="HX54" s="22">
        <v>0.10386996</v>
      </c>
      <c r="HY54" s="22">
        <v>5.0187919999999997E-2</v>
      </c>
      <c r="HZ54" s="22">
        <v>1.7859130000000001E-2</v>
      </c>
      <c r="IA54" s="22">
        <v>3.6648274E-3</v>
      </c>
      <c r="IB54" s="22">
        <v>2.3719124E-4</v>
      </c>
      <c r="IC54" s="22">
        <v>1.5071931E-5</v>
      </c>
      <c r="ID54" s="22">
        <v>9.4724776999999997E-7</v>
      </c>
      <c r="IE54" s="22">
        <v>5.9137323999999999E-8</v>
      </c>
      <c r="IF54" s="22">
        <v>3.6770914999999998E-9</v>
      </c>
      <c r="IG54" s="22">
        <v>2.2808579E-10</v>
      </c>
      <c r="IH54" s="22">
        <v>1.4128035999999999E-11</v>
      </c>
      <c r="II54" s="22">
        <v>8.7441079999999996E-13</v>
      </c>
      <c r="IJ54" s="22">
        <v>5.4180313000000003E-14</v>
      </c>
      <c r="IK54" s="22">
        <v>2.1589048999999999E-15</v>
      </c>
      <c r="IL54" s="22">
        <v>0</v>
      </c>
      <c r="IM54" s="22">
        <v>7.3045904999999998E-22</v>
      </c>
      <c r="IN54" s="22">
        <v>1.6573869E-20</v>
      </c>
      <c r="IO54" s="22">
        <v>3.0167484E-19</v>
      </c>
      <c r="IP54" s="22">
        <v>5.1823146999999997E-18</v>
      </c>
      <c r="IQ54" s="22">
        <v>8.7424570000000002E-17</v>
      </c>
      <c r="IR54" s="22">
        <v>1.4658079E-15</v>
      </c>
      <c r="IS54" s="22">
        <v>2.4520025000000001E-14</v>
      </c>
      <c r="IT54" s="22">
        <v>4.0973360000000002E-13</v>
      </c>
      <c r="IU54" s="22">
        <v>6.8420859999999997E-12</v>
      </c>
      <c r="IV54" s="22">
        <v>1.1419295399999999E-10</v>
      </c>
      <c r="IW54" s="22">
        <v>1.9049907999999999E-9</v>
      </c>
      <c r="IX54" s="22">
        <v>3.1770289999999999E-8</v>
      </c>
      <c r="IY54" s="22">
        <v>5.298817E-7</v>
      </c>
      <c r="IZ54" s="22">
        <v>8.8447199999999999E-6</v>
      </c>
      <c r="JA54" s="22">
        <v>1.4796136999999999E-4</v>
      </c>
      <c r="JB54" s="22">
        <v>2.4871307E-3</v>
      </c>
      <c r="JC54" s="22">
        <v>1.4359291999999999E-2</v>
      </c>
      <c r="JD54" s="22">
        <v>4.3325311999999998E-2</v>
      </c>
      <c r="JE54" s="22">
        <v>9.3924549999999996E-2</v>
      </c>
      <c r="JF54" s="22">
        <v>0.16083738</v>
      </c>
      <c r="JG54" s="22">
        <v>0.22676014999999999</v>
      </c>
      <c r="JH54" s="22">
        <v>0.26680067000000002</v>
      </c>
      <c r="JI54" s="22">
        <v>0.26980559999999998</v>
      </c>
      <c r="JJ54" s="22">
        <v>0.23596564</v>
      </c>
      <c r="JK54" s="22">
        <v>0.17193694000000001</v>
      </c>
      <c r="JL54" s="22">
        <v>0.1038698</v>
      </c>
      <c r="JM54" s="22">
        <v>5.0187879999999997E-2</v>
      </c>
      <c r="JN54" s="22">
        <v>1.7859131E-2</v>
      </c>
      <c r="JO54" s="22">
        <v>3.6648371999999999E-3</v>
      </c>
      <c r="JP54" s="22">
        <v>2.371923E-4</v>
      </c>
      <c r="JQ54" s="22">
        <v>1.5071993999999999E-5</v>
      </c>
      <c r="JR54" s="22">
        <v>9.4724936000000002E-7</v>
      </c>
      <c r="JS54" s="22">
        <v>5.9137279999999999E-8</v>
      </c>
      <c r="JT54" s="22">
        <v>3.6770940000000002E-9</v>
      </c>
      <c r="JU54" s="22">
        <v>2.2808654E-10</v>
      </c>
      <c r="JV54" s="22">
        <v>1.41280624E-11</v>
      </c>
      <c r="JW54" s="22">
        <v>8.7441203000000001E-13</v>
      </c>
      <c r="JX54" s="22">
        <v>5.4180379999999997E-14</v>
      </c>
      <c r="JY54" s="22">
        <v>2.158907E-15</v>
      </c>
      <c r="JZ54" s="22">
        <v>0</v>
      </c>
      <c r="KA54" s="22">
        <v>7.3045637000000004E-22</v>
      </c>
      <c r="KB54" s="22">
        <v>1.6573805999999999E-20</v>
      </c>
      <c r="KC54" s="22">
        <v>3.0167361999999998E-19</v>
      </c>
      <c r="KD54" s="22">
        <v>5.1822910000000003E-18</v>
      </c>
      <c r="KE54" s="22">
        <v>8.7424155999999997E-17</v>
      </c>
      <c r="KF54" s="22">
        <v>1.4658014E-15</v>
      </c>
      <c r="KG54" s="22">
        <v>2.4519923000000001E-14</v>
      </c>
      <c r="KH54" s="22">
        <v>4.0973185000000002E-13</v>
      </c>
      <c r="KI54" s="22">
        <v>6.8420586E-12</v>
      </c>
      <c r="KJ54" s="22">
        <v>1.1419243E-10</v>
      </c>
      <c r="KK54" s="22">
        <v>1.9049826000000002E-9</v>
      </c>
      <c r="KL54" s="22">
        <v>3.1770152999999998E-8</v>
      </c>
      <c r="KM54" s="22">
        <v>5.2987969999999995E-7</v>
      </c>
      <c r="KN54" s="22">
        <v>8.8446839999999998E-6</v>
      </c>
      <c r="KO54" s="22">
        <v>1.4796087999999999E-4</v>
      </c>
      <c r="KP54" s="22">
        <v>2.4871235000000001E-3</v>
      </c>
      <c r="KQ54" s="22">
        <v>1.4359251E-2</v>
      </c>
      <c r="KR54" s="22">
        <v>4.3325170000000003E-2</v>
      </c>
      <c r="KS54" s="22">
        <v>9.3924270000000004E-2</v>
      </c>
      <c r="KT54" s="22">
        <v>0.16083694000000001</v>
      </c>
      <c r="KU54" s="22">
        <v>0.22675969000000001</v>
      </c>
      <c r="KV54" s="22">
        <v>0.26680037000000001</v>
      </c>
      <c r="KW54" s="22">
        <v>0.26980546</v>
      </c>
      <c r="KX54" s="22">
        <v>0.23596558000000001</v>
      </c>
      <c r="KY54" s="22">
        <v>0.17193702</v>
      </c>
      <c r="KZ54" s="22">
        <v>0.10386991499999999</v>
      </c>
      <c r="LA54" s="22">
        <v>5.0187919999999997E-2</v>
      </c>
      <c r="LB54" s="22">
        <v>1.7859135000000002E-2</v>
      </c>
      <c r="LC54" s="22">
        <v>3.6648319999999998E-3</v>
      </c>
      <c r="LD54" s="22">
        <v>2.3719195000000001E-4</v>
      </c>
      <c r="LE54" s="22">
        <v>1.50719925E-5</v>
      </c>
      <c r="LF54" s="22">
        <v>9.4725050000000003E-7</v>
      </c>
      <c r="LG54" s="22">
        <v>5.9137341999999999E-8</v>
      </c>
      <c r="LH54" s="22">
        <v>3.6770950000000001E-9</v>
      </c>
      <c r="LI54" s="22">
        <v>2.2808669999999999E-10</v>
      </c>
      <c r="LJ54" s="22">
        <v>1.41280624E-11</v>
      </c>
      <c r="LK54" s="22">
        <v>8.7441250000000004E-13</v>
      </c>
      <c r="LL54" s="22">
        <v>5.4180420000000003E-14</v>
      </c>
      <c r="LM54" s="22">
        <v>2.1589085000000001E-15</v>
      </c>
      <c r="LN54" s="22">
        <v>0</v>
      </c>
      <c r="LO54" s="22">
        <v>7.3045495999999999E-22</v>
      </c>
      <c r="LP54" s="22">
        <v>1.6573774E-20</v>
      </c>
      <c r="LQ54" s="22">
        <v>3.0167298000000002E-19</v>
      </c>
      <c r="LR54" s="22">
        <v>5.1822794999999998E-18</v>
      </c>
      <c r="LS54" s="22">
        <v>8.7423960000000001E-17</v>
      </c>
      <c r="LT54" s="22">
        <v>1.4657974999999999E-15</v>
      </c>
      <c r="LU54" s="22">
        <v>2.4519872E-14</v>
      </c>
      <c r="LV54" s="22">
        <v>4.0973102999999999E-13</v>
      </c>
      <c r="LW54" s="22">
        <v>6.8420447000000001E-12</v>
      </c>
      <c r="LX54" s="22">
        <v>1.14192274E-10</v>
      </c>
      <c r="LY54" s="22">
        <v>1.9049795E-9</v>
      </c>
      <c r="LZ54" s="22">
        <v>3.1770075E-8</v>
      </c>
      <c r="MA54" s="22">
        <v>5.298784E-7</v>
      </c>
      <c r="MB54" s="22">
        <v>8.8446679999999993E-6</v>
      </c>
      <c r="MC54" s="22">
        <v>1.4796062999999999E-4</v>
      </c>
      <c r="MD54" s="22">
        <v>2.4871189999999999E-3</v>
      </c>
      <c r="ME54" s="22">
        <v>1.4359231E-2</v>
      </c>
      <c r="MF54" s="22">
        <v>4.332511E-2</v>
      </c>
      <c r="MG54" s="22">
        <v>9.3924099999999996E-2</v>
      </c>
      <c r="MH54" s="22">
        <v>0.1608367</v>
      </c>
      <c r="MI54" s="22">
        <v>0.22675941999999999</v>
      </c>
      <c r="MJ54" s="22">
        <v>0.26680025000000002</v>
      </c>
      <c r="MK54" s="22">
        <v>0.26980546</v>
      </c>
      <c r="ML54" s="22">
        <v>0.23596558000000001</v>
      </c>
      <c r="MM54" s="22">
        <v>0.17193702</v>
      </c>
      <c r="MN54" s="22">
        <v>0.10386993999999999</v>
      </c>
      <c r="MO54" s="22">
        <v>5.0187990000000002E-2</v>
      </c>
      <c r="MP54" s="22">
        <v>1.7859172E-2</v>
      </c>
      <c r="MQ54" s="22">
        <v>3.6648383999999998E-3</v>
      </c>
      <c r="MR54" s="22">
        <v>2.3719200999999999E-4</v>
      </c>
      <c r="MS54" s="22">
        <v>1.5072007E-5</v>
      </c>
      <c r="MT54" s="22">
        <v>9.4725333999999995E-7</v>
      </c>
      <c r="MU54" s="22">
        <v>5.9137611999999999E-8</v>
      </c>
      <c r="MV54" s="22">
        <v>3.6771106000000001E-9</v>
      </c>
      <c r="MW54" s="22">
        <v>2.2808749999999999E-10</v>
      </c>
      <c r="MX54" s="22">
        <v>1.4128096E-11</v>
      </c>
      <c r="MY54" s="22">
        <v>8.7441519999999998E-13</v>
      </c>
      <c r="MZ54" s="22">
        <v>5.4180583999999998E-14</v>
      </c>
      <c r="NA54" s="22">
        <v>2.1589148000000001E-15</v>
      </c>
      <c r="NB54" s="22">
        <v>0</v>
      </c>
      <c r="NC54" s="22">
        <v>7.3044996000000002E-22</v>
      </c>
      <c r="ND54" s="22">
        <v>1.6573665E-20</v>
      </c>
      <c r="NE54" s="22">
        <v>3.0167103999999999E-19</v>
      </c>
      <c r="NF54" s="22">
        <v>5.1822496999999998E-18</v>
      </c>
      <c r="NG54" s="22">
        <v>8.7423455000000005E-17</v>
      </c>
      <c r="NH54" s="22">
        <v>1.4657888999999999E-15</v>
      </c>
      <c r="NI54" s="22">
        <v>2.4519708000000001E-14</v>
      </c>
      <c r="NJ54" s="22">
        <v>4.0972847999999998E-13</v>
      </c>
      <c r="NK54" s="22">
        <v>6.8420030000000002E-12</v>
      </c>
      <c r="NL54" s="22">
        <v>1.1419157E-10</v>
      </c>
      <c r="NM54" s="22">
        <v>1.9049682000000001E-9</v>
      </c>
      <c r="NN54" s="22">
        <v>3.1769882999999998E-8</v>
      </c>
      <c r="NO54" s="22">
        <v>5.2987500000000005E-7</v>
      </c>
      <c r="NP54" s="22">
        <v>8.8446094999999993E-6</v>
      </c>
      <c r="NQ54" s="22">
        <v>1.4795967999999999E-4</v>
      </c>
      <c r="NR54" s="22">
        <v>2.4871046000000002E-3</v>
      </c>
      <c r="NS54" s="22">
        <v>1.4359182E-2</v>
      </c>
      <c r="NT54" s="22">
        <v>4.3325036999999997E-2</v>
      </c>
      <c r="NU54" s="22">
        <v>9.3924019999999997E-2</v>
      </c>
      <c r="NV54" s="22">
        <v>0.16083666999999999</v>
      </c>
      <c r="NW54" s="22">
        <v>0.22675943000000001</v>
      </c>
      <c r="NX54" s="22">
        <v>0.26680039999999999</v>
      </c>
      <c r="NY54" s="22">
        <v>0.26980569999999998</v>
      </c>
      <c r="NZ54" s="22">
        <v>0.23596582999999999</v>
      </c>
      <c r="OA54" s="22">
        <v>0.17193723</v>
      </c>
      <c r="OB54" s="22">
        <v>0.10387006</v>
      </c>
      <c r="OC54" s="22">
        <v>5.0188046E-2</v>
      </c>
      <c r="OD54" s="22">
        <v>1.7859193999999998E-2</v>
      </c>
      <c r="OE54" s="22">
        <v>3.6648430000000001E-3</v>
      </c>
      <c r="OF54" s="22">
        <v>2.3719216000000001E-4</v>
      </c>
      <c r="OG54" s="22">
        <v>1.5072007E-5</v>
      </c>
      <c r="OH54" s="22">
        <v>9.4725385E-7</v>
      </c>
      <c r="OI54" s="22">
        <v>5.9137726000000002E-8</v>
      </c>
      <c r="OJ54" s="22">
        <v>3.6771201999999999E-9</v>
      </c>
      <c r="OK54" s="22">
        <v>2.2808798000000001E-10</v>
      </c>
      <c r="OL54" s="22">
        <v>1.4128119E-11</v>
      </c>
      <c r="OM54" s="22">
        <v>8.7441652999999998E-13</v>
      </c>
      <c r="ON54" s="22">
        <v>5.4180676000000001E-14</v>
      </c>
      <c r="OO54" s="22">
        <v>2.1589183999999999E-15</v>
      </c>
      <c r="OP54" s="22">
        <v>0</v>
      </c>
      <c r="OQ54" s="22">
        <v>7.304485E-22</v>
      </c>
      <c r="OR54" s="22">
        <v>1.6573625E-20</v>
      </c>
      <c r="OS54" s="22">
        <v>3.0167033999999998E-19</v>
      </c>
      <c r="OT54" s="22">
        <v>5.1822390000000003E-18</v>
      </c>
      <c r="OU54" s="22">
        <v>8.7423299999999996E-17</v>
      </c>
      <c r="OV54" s="22">
        <v>1.4657854999999999E-15</v>
      </c>
      <c r="OW54" s="22">
        <v>2.4519651999999999E-14</v>
      </c>
      <c r="OX54" s="22">
        <v>4.0972745E-13</v>
      </c>
      <c r="OY54" s="22">
        <v>6.8419857E-12</v>
      </c>
      <c r="OZ54" s="22">
        <v>1.1419128E-10</v>
      </c>
      <c r="PA54" s="22">
        <v>1.9049634999999999E-9</v>
      </c>
      <c r="PB54" s="22">
        <v>3.1769815000000003E-8</v>
      </c>
      <c r="PC54" s="22">
        <v>5.2987400000000002E-7</v>
      </c>
      <c r="PD54" s="22">
        <v>8.8445940000000002E-6</v>
      </c>
      <c r="PE54" s="22">
        <v>1.4795939000000001E-4</v>
      </c>
      <c r="PF54" s="22">
        <v>2.4870995000000002E-3</v>
      </c>
      <c r="PG54" s="22">
        <v>1.4359169E-2</v>
      </c>
      <c r="PH54" s="22">
        <v>4.3325019999999999E-2</v>
      </c>
      <c r="PI54" s="22">
        <v>9.3924049999999995E-2</v>
      </c>
      <c r="PJ54" s="22">
        <v>0.16083670999999999</v>
      </c>
      <c r="PK54" s="22">
        <v>0.22675956999999999</v>
      </c>
      <c r="PL54" s="22">
        <v>0.26680067000000002</v>
      </c>
      <c r="PM54" s="22">
        <v>0.26980589999999999</v>
      </c>
      <c r="PN54" s="22">
        <v>0.23596607</v>
      </c>
      <c r="PO54" s="22">
        <v>0.17193736000000001</v>
      </c>
      <c r="PP54" s="22">
        <v>0.10387009</v>
      </c>
      <c r="PQ54" s="22">
        <v>5.0188042000000002E-2</v>
      </c>
      <c r="PR54" s="22">
        <v>1.7859196000000001E-2</v>
      </c>
      <c r="PS54" s="22">
        <v>3.6648499999999999E-3</v>
      </c>
      <c r="PT54" s="22">
        <v>2.371928E-4</v>
      </c>
      <c r="PU54" s="22">
        <v>1.5072043E-5</v>
      </c>
      <c r="PV54" s="22">
        <v>9.4725543999999995E-7</v>
      </c>
      <c r="PW54" s="22">
        <v>5.9137804E-8</v>
      </c>
      <c r="PX54" s="22">
        <v>3.6771252999999998E-9</v>
      </c>
      <c r="PY54" s="22">
        <v>2.2808817E-10</v>
      </c>
      <c r="PZ54" s="22">
        <v>1.4128132E-11</v>
      </c>
      <c r="QA54" s="22">
        <v>8.7441770000000001E-13</v>
      </c>
      <c r="QB54" s="22">
        <v>5.4180737000000002E-14</v>
      </c>
      <c r="QC54" s="22">
        <v>2.1589209999999998E-15</v>
      </c>
      <c r="QD54" s="22">
        <v>0</v>
      </c>
      <c r="QE54" s="22">
        <v>7.3044415000000003E-22</v>
      </c>
      <c r="QF54" s="22">
        <v>1.6573525999999999E-20</v>
      </c>
      <c r="QG54" s="22">
        <v>3.0166853000000002E-19</v>
      </c>
      <c r="QH54" s="22">
        <v>5.1822103999999999E-18</v>
      </c>
      <c r="QI54" s="22">
        <v>8.7422840000000005E-17</v>
      </c>
      <c r="QJ54" s="22">
        <v>1.4657791000000001E-15</v>
      </c>
      <c r="QK54" s="22">
        <v>2.4519546999999999E-14</v>
      </c>
      <c r="QL54" s="22">
        <v>4.0972545000000001E-13</v>
      </c>
      <c r="QM54" s="22">
        <v>6.8419524000000001E-12</v>
      </c>
      <c r="QN54" s="22">
        <v>1.1419072E-10</v>
      </c>
      <c r="QO54" s="22">
        <v>1.9049545999999999E-9</v>
      </c>
      <c r="QP54" s="22">
        <v>3.1769683999999998E-8</v>
      </c>
      <c r="QQ54" s="22">
        <v>5.2987179999999998E-7</v>
      </c>
      <c r="QR54" s="22">
        <v>8.8445589999999995E-6</v>
      </c>
      <c r="QS54" s="22">
        <v>1.4795887E-4</v>
      </c>
      <c r="QT54" s="22">
        <v>2.4870924999999999E-3</v>
      </c>
      <c r="QU54" s="22">
        <v>1.4359166E-2</v>
      </c>
      <c r="QV54" s="22">
        <v>4.3325036999999997E-2</v>
      </c>
      <c r="QW54" s="22">
        <v>9.3924149999999998E-2</v>
      </c>
      <c r="QX54" s="22">
        <v>0.1608369</v>
      </c>
      <c r="QY54" s="22">
        <v>0.22675976</v>
      </c>
      <c r="QZ54" s="22">
        <v>0.26680081999999999</v>
      </c>
      <c r="RA54" s="22">
        <v>0.26980611999999998</v>
      </c>
      <c r="RB54" s="22">
        <v>0.23596631000000001</v>
      </c>
      <c r="RC54" s="22">
        <v>0.17193750999999999</v>
      </c>
      <c r="RD54" s="22">
        <v>0.10387014</v>
      </c>
      <c r="RE54" s="22">
        <v>5.0188042000000002E-2</v>
      </c>
      <c r="RF54" s="22">
        <v>1.7859196000000001E-2</v>
      </c>
      <c r="RG54" s="22">
        <v>3.6648513999999999E-3</v>
      </c>
      <c r="RH54" s="22">
        <v>2.3719322000000001E-4</v>
      </c>
      <c r="RI54" s="22">
        <v>1.5072077E-5</v>
      </c>
      <c r="RJ54" s="22">
        <v>9.4725742999999997E-7</v>
      </c>
      <c r="RK54" s="22">
        <v>5.9137886E-8</v>
      </c>
      <c r="RL54" s="22">
        <v>3.6771267999999999E-9</v>
      </c>
      <c r="RM54" s="22">
        <v>2.2808828E-10</v>
      </c>
      <c r="RN54" s="22">
        <v>1.4128146E-11</v>
      </c>
      <c r="RO54" s="22">
        <v>8.7441860000000002E-13</v>
      </c>
      <c r="RP54" s="22">
        <v>5.4180784E-14</v>
      </c>
      <c r="RQ54" s="22">
        <v>2.1589229999999998E-15</v>
      </c>
      <c r="RR54" s="22">
        <v>0</v>
      </c>
      <c r="RS54" s="22">
        <v>7.3044240000000003E-22</v>
      </c>
      <c r="RT54" s="22">
        <v>1.6573486000000001E-20</v>
      </c>
      <c r="RU54" s="22">
        <v>3.0166780000000001E-19</v>
      </c>
      <c r="RV54" s="22">
        <v>5.1821980000000003E-18</v>
      </c>
      <c r="RW54" s="22">
        <v>8.7422700000000006E-17</v>
      </c>
      <c r="RX54" s="22">
        <v>1.4657776E-15</v>
      </c>
      <c r="RY54" s="22">
        <v>2.4519545999999999E-14</v>
      </c>
      <c r="RZ54" s="22">
        <v>4.0972563999999999E-13</v>
      </c>
      <c r="SA54" s="22">
        <v>6.8419559999999998E-12</v>
      </c>
      <c r="SB54" s="22">
        <v>1.1419074E-10</v>
      </c>
      <c r="SC54" s="22">
        <v>1.9049543999999999E-9</v>
      </c>
      <c r="SD54" s="22">
        <v>3.1769672999999998E-8</v>
      </c>
      <c r="SE54" s="22">
        <v>5.298716E-7</v>
      </c>
      <c r="SF54" s="22">
        <v>8.8445540000000008E-6</v>
      </c>
      <c r="SG54" s="22">
        <v>1.4795884000000001E-4</v>
      </c>
      <c r="SH54" s="22">
        <v>2.4870922999999999E-3</v>
      </c>
      <c r="SI54" s="22">
        <v>1.4359168E-2</v>
      </c>
      <c r="SJ54" s="22">
        <v>4.3325040000000002E-2</v>
      </c>
      <c r="SK54" s="22">
        <v>9.3924149999999998E-2</v>
      </c>
      <c r="SL54" s="22">
        <v>0.16083691999999999</v>
      </c>
      <c r="SM54" s="22">
        <v>0.22675987</v>
      </c>
      <c r="SN54" s="22">
        <v>0.2668008</v>
      </c>
      <c r="SO54" s="22">
        <v>0.26980609999999999</v>
      </c>
      <c r="SP54" s="22">
        <v>0.23596627000000001</v>
      </c>
      <c r="SQ54" s="22">
        <v>0.17193754</v>
      </c>
      <c r="SR54" s="22">
        <v>0.10387021</v>
      </c>
      <c r="SS54" s="22">
        <v>5.018806E-2</v>
      </c>
      <c r="ST54" s="22">
        <v>1.7859198E-2</v>
      </c>
      <c r="SU54" s="22">
        <v>3.6648505E-3</v>
      </c>
      <c r="SV54" s="22">
        <v>2.3719318999999999E-4</v>
      </c>
      <c r="SW54" s="22">
        <v>1.50720825E-5</v>
      </c>
      <c r="SX54" s="22">
        <v>9.4725806000000003E-7</v>
      </c>
      <c r="SY54" s="22">
        <v>5.9137892999999999E-8</v>
      </c>
      <c r="SZ54" s="22">
        <v>3.6771241999999999E-9</v>
      </c>
      <c r="TA54" s="22">
        <v>2.2808798000000001E-10</v>
      </c>
      <c r="TB54" s="22">
        <v>1.4128130999999999E-11</v>
      </c>
      <c r="TC54" s="22">
        <v>8.7441783000000002E-13</v>
      </c>
      <c r="TD54" s="22">
        <v>5.4180719999999999E-14</v>
      </c>
      <c r="TE54" s="22">
        <v>2.1589202999999999E-15</v>
      </c>
      <c r="TF54" s="22">
        <v>0</v>
      </c>
      <c r="TG54" s="22">
        <v>7.304399E-22</v>
      </c>
      <c r="TH54" s="22">
        <v>1.6573432999999999E-20</v>
      </c>
      <c r="TI54" s="22">
        <v>3.0166687999999999E-19</v>
      </c>
      <c r="TJ54" s="22">
        <v>5.1821823000000001E-18</v>
      </c>
      <c r="TK54" s="22">
        <v>8.7422430000000005E-17</v>
      </c>
      <c r="TL54" s="22">
        <v>1.4657723999999999E-15</v>
      </c>
      <c r="TM54" s="22">
        <v>2.4519430000000001E-14</v>
      </c>
      <c r="TN54" s="22">
        <v>4.0972395999999999E-13</v>
      </c>
      <c r="TO54" s="22">
        <v>6.8419306999999997E-12</v>
      </c>
      <c r="TP54" s="22">
        <v>1.1419039999999999E-10</v>
      </c>
      <c r="TQ54" s="22">
        <v>1.9049492999999999E-9</v>
      </c>
      <c r="TR54" s="22">
        <v>3.1769588E-8</v>
      </c>
      <c r="TS54" s="22">
        <v>5.2987014E-7</v>
      </c>
      <c r="TT54" s="22">
        <v>8.8445309999999996E-6</v>
      </c>
      <c r="TU54" s="22">
        <v>1.4795847999999999E-4</v>
      </c>
      <c r="TV54" s="22">
        <v>2.4870879000000001E-3</v>
      </c>
      <c r="TW54" s="22">
        <v>1.4359162999999999E-2</v>
      </c>
      <c r="TX54" s="22">
        <v>4.3325049999999997E-2</v>
      </c>
      <c r="TY54" s="22">
        <v>9.3924224000000001E-2</v>
      </c>
      <c r="TZ54" s="22">
        <v>0.16083711000000001</v>
      </c>
      <c r="UA54" s="22">
        <v>0.22676009999999999</v>
      </c>
      <c r="UB54" s="22">
        <v>0.26680112</v>
      </c>
      <c r="UC54" s="22">
        <v>0.26980618000000001</v>
      </c>
      <c r="UD54" s="22">
        <v>0.23596628</v>
      </c>
      <c r="UE54" s="22">
        <v>0.17193758000000001</v>
      </c>
      <c r="UF54" s="22">
        <v>0.10387027</v>
      </c>
      <c r="UG54" s="22">
        <v>5.0188139999999999E-2</v>
      </c>
      <c r="UH54" s="22">
        <v>1.7859228000000001E-2</v>
      </c>
      <c r="UI54" s="22">
        <v>3.6648607000000001E-3</v>
      </c>
      <c r="UJ54" s="22">
        <v>2.3719388E-4</v>
      </c>
      <c r="UK54" s="22">
        <v>1.507213E-5</v>
      </c>
      <c r="UL54" s="22">
        <v>9.47261E-7</v>
      </c>
      <c r="UM54" s="22">
        <v>5.9138069999999999E-8</v>
      </c>
      <c r="UN54" s="22">
        <v>3.6771342000000002E-9</v>
      </c>
      <c r="UO54" s="22">
        <v>2.2808845000000001E-10</v>
      </c>
      <c r="UP54" s="22">
        <v>1.412816E-11</v>
      </c>
      <c r="UQ54" s="22">
        <v>8.7441939999999998E-13</v>
      </c>
      <c r="UR54" s="22">
        <v>5.4180818E-14</v>
      </c>
      <c r="US54" s="22">
        <v>2.1589240000000001E-15</v>
      </c>
      <c r="UT54" s="22">
        <v>0</v>
      </c>
      <c r="UU54" s="22">
        <v>7.3044243999999997E-22</v>
      </c>
      <c r="UV54" s="22">
        <v>1.6573481000000001E-20</v>
      </c>
      <c r="UW54" s="22">
        <v>3.0166775E-19</v>
      </c>
      <c r="UX54" s="22">
        <v>5.1821954999999999E-18</v>
      </c>
      <c r="UY54" s="22">
        <v>8.7422653999999994E-17</v>
      </c>
      <c r="UZ54" s="22">
        <v>1.4657756999999999E-15</v>
      </c>
      <c r="VA54" s="22">
        <v>2.4519500000000001E-14</v>
      </c>
      <c r="VB54" s="22">
        <v>4.097249E-13</v>
      </c>
      <c r="VC54" s="22">
        <v>6.8419462999999998E-12</v>
      </c>
      <c r="VD54" s="22">
        <v>1.141907E-10</v>
      </c>
      <c r="VE54" s="22">
        <v>1.9049538000000001E-9</v>
      </c>
      <c r="VF54" s="22">
        <v>3.1769665999999999E-8</v>
      </c>
      <c r="VG54" s="22">
        <v>5.2987120000000003E-7</v>
      </c>
      <c r="VH54" s="22">
        <v>8.8445460000000006E-6</v>
      </c>
      <c r="VI54" s="22">
        <v>1.479587E-4</v>
      </c>
      <c r="VJ54" s="22">
        <v>2.4870922999999999E-3</v>
      </c>
      <c r="VK54" s="22">
        <v>1.4359185999999999E-2</v>
      </c>
      <c r="VL54" s="22">
        <v>4.3325096E-2</v>
      </c>
      <c r="VM54" s="22">
        <v>9.3924224000000001E-2</v>
      </c>
      <c r="VN54" s="22">
        <v>0.16083707</v>
      </c>
      <c r="VO54" s="22">
        <v>0.22675999999999999</v>
      </c>
      <c r="VP54" s="22">
        <v>0.26680090000000001</v>
      </c>
      <c r="VQ54" s="22">
        <v>0.26980602999999997</v>
      </c>
      <c r="VR54" s="22">
        <v>0.23596608999999999</v>
      </c>
      <c r="VS54" s="22">
        <v>0.17193742000000001</v>
      </c>
      <c r="VT54" s="22">
        <v>0.10387018000000001</v>
      </c>
      <c r="VU54" s="22">
        <v>5.0188120000000003E-2</v>
      </c>
      <c r="VV54" s="22">
        <v>1.7859243E-2</v>
      </c>
      <c r="VW54" s="22">
        <v>3.6648676999999998E-3</v>
      </c>
      <c r="VX54" s="22">
        <v>2.3719438000000001E-4</v>
      </c>
      <c r="VY54" s="22">
        <v>1.5072156000000001E-5</v>
      </c>
      <c r="VZ54" s="22">
        <v>9.4726250000000004E-7</v>
      </c>
      <c r="WA54" s="22">
        <v>5.9138156E-8</v>
      </c>
      <c r="WB54" s="22">
        <v>3.6771394999999998E-9</v>
      </c>
      <c r="WC54" s="22">
        <v>2.2808881000000001E-10</v>
      </c>
      <c r="WD54" s="22">
        <v>1.4128185E-11</v>
      </c>
      <c r="WE54" s="22">
        <v>8.7442059999999997E-13</v>
      </c>
      <c r="WF54" s="22">
        <v>5.4180869999999997E-14</v>
      </c>
      <c r="WG54" s="22">
        <v>2.1589263E-15</v>
      </c>
      <c r="WH54" s="22">
        <v>0</v>
      </c>
      <c r="WI54" s="22">
        <v>7.3044549999999999E-22</v>
      </c>
      <c r="WJ54" s="22">
        <v>1.6573568E-20</v>
      </c>
      <c r="WK54" s="22">
        <v>3.0166936E-19</v>
      </c>
      <c r="WL54" s="22">
        <v>5.1822224000000002E-18</v>
      </c>
      <c r="WM54" s="22">
        <v>8.7423089999999997E-17</v>
      </c>
      <c r="WN54" s="22">
        <v>1.4657828E-15</v>
      </c>
      <c r="WO54" s="22">
        <v>2.4519616999999999E-14</v>
      </c>
      <c r="WP54" s="22">
        <v>4.09727E-13</v>
      </c>
      <c r="WQ54" s="22">
        <v>6.8419790000000001E-12</v>
      </c>
      <c r="WR54" s="22">
        <v>1.1419122E-10</v>
      </c>
      <c r="WS54" s="22">
        <v>1.9049619999999998E-9</v>
      </c>
      <c r="WT54" s="22">
        <v>3.1769805E-8</v>
      </c>
      <c r="WU54" s="22">
        <v>5.2987354999999998E-7</v>
      </c>
      <c r="WV54" s="22">
        <v>8.8445820000000008E-6</v>
      </c>
      <c r="WW54" s="22">
        <v>1.4795931999999999E-4</v>
      </c>
      <c r="WX54" s="22">
        <v>2.4871028E-3</v>
      </c>
      <c r="WY54" s="22">
        <v>1.4359224E-2</v>
      </c>
      <c r="WZ54" s="22">
        <v>4.3325181999999997E-2</v>
      </c>
      <c r="XA54" s="22">
        <v>9.3924365999999995E-2</v>
      </c>
      <c r="XB54" s="22">
        <v>0.16083722</v>
      </c>
      <c r="XC54" s="22">
        <v>0.22676013</v>
      </c>
      <c r="XD54" s="22">
        <v>0.26680097000000003</v>
      </c>
      <c r="XE54" s="22">
        <v>0.26980602999999997</v>
      </c>
      <c r="XF54" s="22">
        <v>0.23596612</v>
      </c>
      <c r="XG54" s="22">
        <v>0.17193733</v>
      </c>
      <c r="XH54" s="22">
        <v>0.10387012</v>
      </c>
      <c r="XI54" s="22">
        <v>5.0188098E-2</v>
      </c>
      <c r="XJ54" s="22">
        <v>1.7859247000000002E-2</v>
      </c>
      <c r="XK54" s="22">
        <v>3.664877E-3</v>
      </c>
      <c r="XL54" s="22">
        <v>2.3719501000000001E-4</v>
      </c>
      <c r="XM54" s="22">
        <v>1.5072195000000001E-5</v>
      </c>
      <c r="XN54" s="22">
        <v>9.4726460000000004E-7</v>
      </c>
      <c r="XO54" s="22">
        <v>5.9138262000000001E-8</v>
      </c>
      <c r="XP54" s="22">
        <v>3.6771455000000001E-9</v>
      </c>
      <c r="XQ54" s="22">
        <v>2.2808913000000001E-10</v>
      </c>
      <c r="XR54" s="22">
        <v>1.4128205E-11</v>
      </c>
      <c r="XS54" s="22">
        <v>8.7442149999999998E-13</v>
      </c>
      <c r="XT54" s="22">
        <v>5.4180913000000002E-14</v>
      </c>
      <c r="XU54" s="22">
        <v>2.1589286E-15</v>
      </c>
      <c r="XV54" s="22">
        <v>0</v>
      </c>
      <c r="XW54" s="22">
        <v>7.304493E-22</v>
      </c>
      <c r="XX54" s="22">
        <v>1.6573650000000001E-20</v>
      </c>
      <c r="XY54" s="22">
        <v>3.0167096000000002E-19</v>
      </c>
      <c r="XZ54" s="22">
        <v>5.1822522000000001E-18</v>
      </c>
      <c r="YA54" s="22">
        <v>8.7423614000000006E-17</v>
      </c>
      <c r="YB54" s="22">
        <v>1.4657923000000001E-15</v>
      </c>
      <c r="YC54" s="22">
        <v>2.4519747000000001E-14</v>
      </c>
      <c r="YD54" s="22">
        <v>4.0972872999999998E-13</v>
      </c>
      <c r="YE54" s="22">
        <v>6.8420019999999997E-12</v>
      </c>
      <c r="YF54" s="22">
        <v>1.1419155E-10</v>
      </c>
      <c r="YG54" s="22">
        <v>1.9049687999999999E-9</v>
      </c>
      <c r="YH54" s="22">
        <v>3.1769915000000002E-8</v>
      </c>
      <c r="YI54" s="22">
        <v>5.2987554E-7</v>
      </c>
      <c r="YJ54" s="22">
        <v>8.8446190000000003E-6</v>
      </c>
      <c r="YK54" s="22">
        <v>1.4795982999999999E-4</v>
      </c>
      <c r="YL54" s="22">
        <v>2.4871097000000002E-3</v>
      </c>
      <c r="YM54" s="22">
        <v>1.4359265E-2</v>
      </c>
      <c r="YN54" s="22">
        <v>4.3325305000000001E-2</v>
      </c>
      <c r="YO54" s="22">
        <v>9.3924590000000002E-2</v>
      </c>
      <c r="YP54" s="22">
        <v>0.16083753000000001</v>
      </c>
      <c r="YQ54" s="22">
        <v>0.22676051999999999</v>
      </c>
      <c r="YR54" s="22">
        <v>0.26680135999999999</v>
      </c>
      <c r="YS54" s="22">
        <v>0.26980647000000002</v>
      </c>
      <c r="YT54" s="22">
        <v>0.23596645999999999</v>
      </c>
      <c r="YU54" s="22">
        <v>0.17193754</v>
      </c>
      <c r="YV54" s="22">
        <v>0.10387024</v>
      </c>
      <c r="YW54" s="22">
        <v>5.0188176000000001E-2</v>
      </c>
      <c r="YX54" s="22">
        <v>1.7859288000000001E-2</v>
      </c>
      <c r="YY54" s="22">
        <v>3.6648881999999999E-3</v>
      </c>
      <c r="YZ54" s="22">
        <v>2.3719586999999999E-4</v>
      </c>
      <c r="ZA54" s="22">
        <v>1.5072247E-5</v>
      </c>
      <c r="ZB54" s="22">
        <v>9.4726729999999998E-7</v>
      </c>
      <c r="ZC54" s="22">
        <v>5.9138399999999998E-8</v>
      </c>
      <c r="ZD54" s="22">
        <v>3.677153E-9</v>
      </c>
      <c r="ZE54" s="22">
        <v>2.2808958999999999E-10</v>
      </c>
      <c r="ZF54" s="22">
        <v>1.41282385E-11</v>
      </c>
      <c r="ZG54" s="22">
        <v>8.7442346999999997E-13</v>
      </c>
      <c r="ZH54" s="22">
        <v>5.4181009999999997E-14</v>
      </c>
      <c r="ZI54" s="22">
        <v>2.1589334999999999E-15</v>
      </c>
      <c r="ZJ54" s="22">
        <v>0</v>
      </c>
      <c r="ZK54" s="22">
        <v>7.3045117000000001E-22</v>
      </c>
      <c r="ZL54" s="22">
        <v>1.6573686000000001E-20</v>
      </c>
      <c r="ZM54" s="22">
        <v>3.0167129999999999E-19</v>
      </c>
      <c r="ZN54" s="22">
        <v>5.1822539999999999E-18</v>
      </c>
      <c r="ZO54" s="22">
        <v>8.7423574000000001E-17</v>
      </c>
      <c r="ZP54" s="22">
        <v>1.4657914E-15</v>
      </c>
      <c r="ZQ54" s="22">
        <v>2.4519766E-14</v>
      </c>
      <c r="ZR54" s="22">
        <v>4.0972945999999998E-13</v>
      </c>
      <c r="ZS54" s="22">
        <v>6.8420189999999998E-12</v>
      </c>
      <c r="ZT54" s="22">
        <v>1.1419183E-10</v>
      </c>
      <c r="ZU54" s="22">
        <v>1.9049728E-9</v>
      </c>
      <c r="ZV54" s="22">
        <v>3.176998E-8</v>
      </c>
      <c r="ZW54" s="22">
        <v>5.2987655999999999E-7</v>
      </c>
      <c r="ZX54" s="22">
        <v>8.8446360000000001E-6</v>
      </c>
      <c r="ZY54" s="22">
        <v>1.4796016E-4</v>
      </c>
      <c r="ZZ54" s="22">
        <v>2.4871149000000002E-3</v>
      </c>
      <c r="AAA54" s="22">
        <v>1.4359304E-2</v>
      </c>
      <c r="AAB54" s="22">
        <v>4.3325420000000003E-2</v>
      </c>
      <c r="AAC54" s="22">
        <v>9.3924839999999996E-2</v>
      </c>
      <c r="AAD54" s="22">
        <v>0.16083790000000001</v>
      </c>
      <c r="AAE54" s="22">
        <v>0.22676092</v>
      </c>
      <c r="AAF54" s="22">
        <v>0.26680179999999998</v>
      </c>
      <c r="AAG54" s="22">
        <v>0.26980694999999999</v>
      </c>
      <c r="AAH54" s="22">
        <v>0.23596701</v>
      </c>
      <c r="AAI54" s="22">
        <v>0.17193805000000001</v>
      </c>
      <c r="AAJ54" s="22">
        <v>0.10387056</v>
      </c>
      <c r="AAK54" s="22">
        <v>5.0188313999999998E-2</v>
      </c>
      <c r="AAL54" s="22">
        <v>1.7859329E-2</v>
      </c>
      <c r="AAM54" s="22">
        <v>3.6649009999999999E-3</v>
      </c>
      <c r="AAN54" s="22">
        <v>2.3719683E-4</v>
      </c>
      <c r="AAO54" s="22">
        <v>1.5072308999999999E-5</v>
      </c>
      <c r="AAP54" s="22">
        <v>9.472711E-7</v>
      </c>
      <c r="AAQ54" s="22">
        <v>5.9138620000000002E-8</v>
      </c>
      <c r="AAR54" s="22">
        <v>3.6771650000000001E-9</v>
      </c>
      <c r="AAS54" s="22">
        <v>2.2809026000000001E-10</v>
      </c>
      <c r="AAT54" s="22">
        <v>1.41282775E-11</v>
      </c>
      <c r="AAU54" s="22">
        <v>8.7442599999999995E-13</v>
      </c>
      <c r="AAV54" s="22">
        <v>5.4181194000000002E-14</v>
      </c>
      <c r="AAW54" s="22">
        <v>2.1589413000000001E-15</v>
      </c>
      <c r="AAX54" s="22">
        <v>0</v>
      </c>
      <c r="AAY54" s="22">
        <v>7.3045239999999996E-22</v>
      </c>
      <c r="AAZ54" s="22">
        <v>1.6573729999999999E-20</v>
      </c>
      <c r="ABA54" s="22">
        <v>3.0167243000000001E-19</v>
      </c>
      <c r="ABB54" s="22">
        <v>5.1822759999999999E-18</v>
      </c>
      <c r="ABC54" s="22">
        <v>8.7423945000000003E-17</v>
      </c>
      <c r="ABD54" s="22">
        <v>1.4657969E-15</v>
      </c>
      <c r="ABE54" s="22">
        <v>2.4519849000000001E-14</v>
      </c>
      <c r="ABF54" s="22">
        <v>4.0973053999999999E-13</v>
      </c>
      <c r="ABG54" s="22">
        <v>6.8420380000000003E-12</v>
      </c>
      <c r="ABH54" s="22">
        <v>1.14192086E-10</v>
      </c>
      <c r="ABI54" s="22">
        <v>1.9049752999999999E-9</v>
      </c>
      <c r="ABJ54" s="22">
        <v>3.1770010000000002E-8</v>
      </c>
      <c r="ABK54" s="22">
        <v>5.2987710000000005E-7</v>
      </c>
      <c r="ABL54" s="22">
        <v>8.8446429999999993E-6</v>
      </c>
      <c r="ABM54" s="22">
        <v>1.4796026999999999E-4</v>
      </c>
      <c r="ABN54" s="22">
        <v>2.4871164999999999E-3</v>
      </c>
      <c r="ABO54" s="22">
        <v>1.4359296000000001E-2</v>
      </c>
      <c r="ABP54" s="22">
        <v>4.3325398000000001E-2</v>
      </c>
      <c r="ABQ54" s="22">
        <v>9.3924779999999999E-2</v>
      </c>
      <c r="ABR54" s="22">
        <v>0.16083784000000001</v>
      </c>
      <c r="ABS54" s="22">
        <v>0.22676094999999999</v>
      </c>
      <c r="ABT54" s="22">
        <v>0.26680176999999999</v>
      </c>
      <c r="ABU54" s="22">
        <v>0.26980680000000001</v>
      </c>
      <c r="ABV54" s="22">
        <v>0.23596676999999999</v>
      </c>
      <c r="ABW54" s="22">
        <v>0.17193797</v>
      </c>
      <c r="ABX54" s="22">
        <v>0.10387057</v>
      </c>
      <c r="ABY54" s="22">
        <v>5.0188337E-2</v>
      </c>
      <c r="ABZ54" s="22">
        <v>1.7859343E-2</v>
      </c>
      <c r="ACA54" s="22">
        <v>3.6649035999999999E-3</v>
      </c>
      <c r="ACB54" s="22">
        <v>2.3719706E-4</v>
      </c>
      <c r="ACC54" s="22">
        <v>1.5072329000000001E-5</v>
      </c>
      <c r="ACD54" s="22">
        <v>9.4727227000000001E-7</v>
      </c>
      <c r="ACE54" s="22">
        <v>5.9138691999999999E-8</v>
      </c>
      <c r="ACF54" s="22">
        <v>3.6771694999999999E-9</v>
      </c>
      <c r="ACG54" s="22">
        <v>2.2809038E-10</v>
      </c>
      <c r="ACH54" s="22">
        <v>1.4128267E-11</v>
      </c>
      <c r="ACI54" s="22">
        <v>8.7442400000000001E-13</v>
      </c>
      <c r="ACJ54" s="22">
        <v>5.4181009999999997E-14</v>
      </c>
      <c r="ACK54" s="22">
        <v>2.1589339999999998E-15</v>
      </c>
      <c r="ACL54" s="22">
        <v>0</v>
      </c>
      <c r="ACM54" s="22">
        <v>7.3044233E-22</v>
      </c>
      <c r="ACN54" s="22">
        <v>1.6573481000000001E-20</v>
      </c>
      <c r="ACO54" s="22">
        <v>3.0166757000000001E-19</v>
      </c>
      <c r="ACP54" s="22">
        <v>5.1821872999999999E-18</v>
      </c>
      <c r="ACQ54" s="22">
        <v>8.7422435999999999E-17</v>
      </c>
      <c r="ACR54" s="22">
        <v>1.4657714000000001E-15</v>
      </c>
      <c r="ACS54" s="22">
        <v>2.4519410000000001E-14</v>
      </c>
      <c r="ACT54" s="22">
        <v>4.0972325E-13</v>
      </c>
      <c r="ACU54" s="22">
        <v>6.8419116E-12</v>
      </c>
      <c r="ACV54" s="22">
        <v>1.1419007E-10</v>
      </c>
      <c r="ACW54" s="22">
        <v>1.9049428999999999E-9</v>
      </c>
      <c r="ACX54" s="22">
        <v>3.1769495E-8</v>
      </c>
      <c r="ACY54" s="22">
        <v>5.2986899999999999E-7</v>
      </c>
      <c r="ACZ54" s="22">
        <v>8.8445160000000002E-6</v>
      </c>
      <c r="ADA54" s="22">
        <v>1.479583E-4</v>
      </c>
      <c r="ADB54" s="22">
        <v>2.487085E-3</v>
      </c>
      <c r="ADC54" s="22">
        <v>1.4359118000000001E-2</v>
      </c>
      <c r="ADD54" s="22">
        <v>4.3324884000000001E-2</v>
      </c>
      <c r="ADE54" s="22">
        <v>9.3923814999999994E-2</v>
      </c>
      <c r="ADF54" s="22">
        <v>0.16083631000000001</v>
      </c>
      <c r="ADG54" s="22">
        <v>0.22675893999999999</v>
      </c>
      <c r="ADH54" s="22">
        <v>0.26679979999999998</v>
      </c>
      <c r="ADI54" s="22">
        <v>0.26980500000000002</v>
      </c>
      <c r="ADJ54" s="22">
        <v>0.23596549999999999</v>
      </c>
      <c r="ADK54" s="22">
        <v>0.17193727</v>
      </c>
      <c r="ADL54" s="22">
        <v>0.10387032</v>
      </c>
      <c r="ADM54" s="22">
        <v>5.0188290000000003E-2</v>
      </c>
      <c r="ADN54" s="22">
        <v>1.7859337999999999E-2</v>
      </c>
      <c r="ADO54" s="22">
        <v>3.6649069999999998E-3</v>
      </c>
      <c r="ADP54" s="22">
        <v>2.3719702999999999E-4</v>
      </c>
      <c r="ADQ54" s="22">
        <v>1.5072304000000001E-5</v>
      </c>
      <c r="ADR54" s="22">
        <v>9.4726919999999999E-7</v>
      </c>
      <c r="ADS54" s="22">
        <v>5.9138394000000003E-8</v>
      </c>
      <c r="ADT54" s="22">
        <v>3.6771464E-9</v>
      </c>
      <c r="ADU54" s="22">
        <v>2.2808896E-10</v>
      </c>
      <c r="ADV54" s="22">
        <v>1.4128211E-11</v>
      </c>
      <c r="ADW54" s="22">
        <v>8.7442510000000004E-13</v>
      </c>
      <c r="ADX54" s="22">
        <v>5.4181486E-14</v>
      </c>
      <c r="ADY54" s="22">
        <v>2.1589455000000001E-15</v>
      </c>
      <c r="ADZ54" s="27"/>
      <c r="AEA54" s="53">
        <f t="shared" si="35"/>
        <v>49</v>
      </c>
      <c r="AEB54" s="52"/>
      <c r="AEC54" s="48">
        <f t="shared" ref="AEC54:AER69" si="36">INDEX($F$6:$ADX$107,$B54,AEC$5)</f>
        <v>4.6382857000000005E-16</v>
      </c>
      <c r="AED54" s="48">
        <f t="shared" si="36"/>
        <v>4.6382815000000002E-16</v>
      </c>
      <c r="AEE54" s="48">
        <f t="shared" si="36"/>
        <v>4.6382959999999996E-16</v>
      </c>
      <c r="AEF54" s="48">
        <f t="shared" si="36"/>
        <v>4.6382910000000005E-16</v>
      </c>
      <c r="AEG54" s="48">
        <f t="shared" si="36"/>
        <v>4.6382734999999997E-16</v>
      </c>
      <c r="AEH54" s="48">
        <f t="shared" si="36"/>
        <v>4.6382650000000002E-16</v>
      </c>
      <c r="AEI54" s="48">
        <f t="shared" si="36"/>
        <v>4.6382669999999999E-16</v>
      </c>
      <c r="AEJ54" s="48">
        <f t="shared" si="36"/>
        <v>4.6382710000000001E-16</v>
      </c>
      <c r="AEK54" s="48">
        <f t="shared" si="36"/>
        <v>4.6382849999999996E-16</v>
      </c>
      <c r="AEL54" s="48">
        <f t="shared" si="36"/>
        <v>4.6382930000000001E-16</v>
      </c>
      <c r="AEM54" s="48">
        <f t="shared" si="36"/>
        <v>4.6382980000000002E-16</v>
      </c>
      <c r="AEN54" s="48">
        <f t="shared" si="36"/>
        <v>4.6383027000000004E-16</v>
      </c>
      <c r="AEO54" s="48">
        <f t="shared" si="36"/>
        <v>4.6382970000000004E-16</v>
      </c>
      <c r="AEP54" s="48">
        <f t="shared" si="36"/>
        <v>4.6383030000000003E-16</v>
      </c>
      <c r="AEQ54" s="48">
        <f t="shared" si="36"/>
        <v>4.6383063999999997E-16</v>
      </c>
      <c r="AER54" s="48">
        <f t="shared" si="36"/>
        <v>4.63831E-16</v>
      </c>
      <c r="AES54" s="48">
        <f t="shared" ref="AEM54:AEU69" si="37">INDEX($F$6:$ADX$107,$B54,AES$5)</f>
        <v>4.6383190000000004E-16</v>
      </c>
      <c r="AET54" s="48">
        <f t="shared" si="37"/>
        <v>4.6383365000000002E-16</v>
      </c>
      <c r="AEU54" s="48">
        <f t="shared" si="37"/>
        <v>4.638321E-16</v>
      </c>
      <c r="AEV54" s="44">
        <f t="shared" si="17"/>
        <v>13.63</v>
      </c>
      <c r="AEW54" s="52"/>
      <c r="AEX54" s="82">
        <v>2.1589212000000002E-15</v>
      </c>
      <c r="AEY54" s="49">
        <f t="shared" si="18"/>
        <v>4.6382948578947373E-16</v>
      </c>
      <c r="AEZ54" s="52"/>
      <c r="AFA54" s="52"/>
      <c r="AFB54" s="48">
        <f t="shared" ref="AFB54:AFQ69" si="38">INDEX($F$6:$ACL$107,$B54,AFB$5)</f>
        <v>0.12431943400000001</v>
      </c>
      <c r="AFC54" s="48">
        <f t="shared" si="38"/>
        <v>0.12431835400000001</v>
      </c>
      <c r="AFD54" s="48">
        <f t="shared" si="38"/>
        <v>0.12431868</v>
      </c>
      <c r="AFE54" s="48">
        <f t="shared" si="38"/>
        <v>0.12431929</v>
      </c>
      <c r="AFF54" s="48">
        <f t="shared" si="38"/>
        <v>0.124319494</v>
      </c>
      <c r="AFG54" s="48">
        <f t="shared" si="38"/>
        <v>0.12431924</v>
      </c>
      <c r="AFH54" s="48">
        <f t="shared" si="38"/>
        <v>0.12431893500000001</v>
      </c>
      <c r="AFI54" s="48">
        <f t="shared" si="38"/>
        <v>0.12431861499999999</v>
      </c>
      <c r="AFJ54" s="48">
        <f t="shared" si="38"/>
        <v>0.12431837599999999</v>
      </c>
      <c r="AFK54" s="48">
        <f t="shared" si="38"/>
        <v>0.124318294</v>
      </c>
      <c r="AFL54" s="48">
        <f t="shared" si="38"/>
        <v>0.12431832399999999</v>
      </c>
      <c r="AFM54" s="48">
        <f t="shared" si="38"/>
        <v>0.12431847</v>
      </c>
      <c r="AFN54" s="48">
        <f t="shared" si="38"/>
        <v>0.12431847</v>
      </c>
      <c r="AFO54" s="48">
        <f t="shared" si="38"/>
        <v>0.124318585</v>
      </c>
      <c r="AFP54" s="48">
        <f t="shared" si="38"/>
        <v>0.12431857</v>
      </c>
      <c r="AFQ54" s="48">
        <f t="shared" si="38"/>
        <v>0.12431875000000001</v>
      </c>
      <c r="AFR54" s="48">
        <f t="shared" ref="AFL54:AFT69" si="39">INDEX($F$6:$ACL$107,$B54,AFR$5)</f>
        <v>0.12431905</v>
      </c>
      <c r="AFS54" s="48">
        <f t="shared" si="39"/>
        <v>0.124319345</v>
      </c>
      <c r="AFT54" s="48">
        <f t="shared" si="39"/>
        <v>0.12431928</v>
      </c>
      <c r="AFU54" s="52"/>
      <c r="AFV54" s="49">
        <f t="shared" si="25"/>
        <v>0.1243188187368421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</row>
    <row r="55" spans="1:1109" ht="2.1" customHeight="1" x14ac:dyDescent="0.25">
      <c r="A55" s="27"/>
      <c r="B55" s="43">
        <v>49</v>
      </c>
      <c r="C55" s="44">
        <v>13.92</v>
      </c>
      <c r="D55" s="73">
        <f t="shared" si="22"/>
        <v>2</v>
      </c>
      <c r="E55" s="27"/>
      <c r="F55" s="74">
        <v>0</v>
      </c>
      <c r="G55" s="20">
        <v>2.2734250000000001E-22</v>
      </c>
      <c r="H55" s="20">
        <v>5.1583237000000003E-21</v>
      </c>
      <c r="I55" s="20">
        <v>9.3891749999999995E-20</v>
      </c>
      <c r="J55" s="20">
        <v>1.6129406E-18</v>
      </c>
      <c r="K55" s="20">
        <v>2.7213910999999999E-17</v>
      </c>
      <c r="L55" s="20">
        <v>4.5646770000000002E-16</v>
      </c>
      <c r="M55" s="20">
        <v>7.6419349999999998E-15</v>
      </c>
      <c r="N55" s="20">
        <v>1.2787459000000001E-13</v>
      </c>
      <c r="O55" s="20">
        <v>2.1400300000000001E-12</v>
      </c>
      <c r="P55" s="20">
        <v>3.5833512999999999E-11</v>
      </c>
      <c r="Q55" s="20">
        <v>6.0058829999999997E-10</v>
      </c>
      <c r="R55" s="20">
        <v>1.0081122E-8</v>
      </c>
      <c r="S55" s="20">
        <v>1.6957951999999999E-7</v>
      </c>
      <c r="T55" s="20">
        <v>2.8610475000000002E-6</v>
      </c>
      <c r="U55" s="20">
        <v>4.8458809999999998E-5</v>
      </c>
      <c r="V55" s="20">
        <v>8.247749E-4</v>
      </c>
      <c r="W55" s="20">
        <v>7.6051570000000004E-3</v>
      </c>
      <c r="X55" s="20">
        <v>2.7867355999999999E-2</v>
      </c>
      <c r="Y55" s="20">
        <v>6.8055400000000002E-2</v>
      </c>
      <c r="Z55" s="20">
        <v>0.12794463</v>
      </c>
      <c r="AA55" s="21">
        <v>0.19595647999999999</v>
      </c>
      <c r="AB55" s="21">
        <v>0.25079372999999999</v>
      </c>
      <c r="AC55" s="21">
        <v>0.26838282000000002</v>
      </c>
      <c r="AD55" s="21">
        <v>0.25650279999999998</v>
      </c>
      <c r="AE55" s="21">
        <v>0.20425080000000001</v>
      </c>
      <c r="AF55" s="21">
        <v>0.13641238</v>
      </c>
      <c r="AG55" s="21">
        <v>7.4807230000000002E-2</v>
      </c>
      <c r="AH55" s="21">
        <v>3.1999685E-2</v>
      </c>
      <c r="AI55" s="21">
        <v>9.422349E-3</v>
      </c>
      <c r="AJ55" s="21">
        <v>1.2470598000000001E-3</v>
      </c>
      <c r="AK55" s="21">
        <v>7.5132070000000003E-5</v>
      </c>
      <c r="AL55" s="21">
        <v>4.5788483000000004E-6</v>
      </c>
      <c r="AM55" s="21">
        <v>2.8093376E-7</v>
      </c>
      <c r="AN55" s="21">
        <v>1.7301696000000001E-8</v>
      </c>
      <c r="AO55" s="21">
        <v>1.067723E-9</v>
      </c>
      <c r="AP55" s="21">
        <v>6.5961424000000005E-11</v>
      </c>
      <c r="AQ55" s="21">
        <v>4.0770850000000003E-12</v>
      </c>
      <c r="AR55" s="21">
        <v>2.5246453E-13</v>
      </c>
      <c r="AS55" s="21">
        <v>1.0057567999999999E-14</v>
      </c>
      <c r="AT55" s="22">
        <v>0</v>
      </c>
      <c r="AU55" s="22">
        <v>2.2733457000000002E-22</v>
      </c>
      <c r="AV55" s="22">
        <v>5.1581529999999999E-21</v>
      </c>
      <c r="AW55" s="22">
        <v>9.3888785999999997E-20</v>
      </c>
      <c r="AX55" s="22">
        <v>1.612892E-18</v>
      </c>
      <c r="AY55" s="22">
        <v>2.7213116E-17</v>
      </c>
      <c r="AZ55" s="22">
        <v>4.5645440000000005E-16</v>
      </c>
      <c r="BA55" s="22">
        <v>7.6417130000000003E-15</v>
      </c>
      <c r="BB55" s="22">
        <v>1.2787083E-13</v>
      </c>
      <c r="BC55" s="22">
        <v>2.1399668E-12</v>
      </c>
      <c r="BD55" s="22">
        <v>3.5832489999999997E-11</v>
      </c>
      <c r="BE55" s="22">
        <v>6.0057153999999996E-10</v>
      </c>
      <c r="BF55" s="22">
        <v>1.0080848000000001E-8</v>
      </c>
      <c r="BG55" s="22">
        <v>1.6957505E-7</v>
      </c>
      <c r="BH55" s="22">
        <v>2.8609726999999999E-6</v>
      </c>
      <c r="BI55" s="22">
        <v>4.8457549999999998E-5</v>
      </c>
      <c r="BJ55" s="22">
        <v>8.2475270000000002E-4</v>
      </c>
      <c r="BK55" s="22">
        <v>7.6050394999999998E-3</v>
      </c>
      <c r="BL55" s="22">
        <v>2.7867017000000001E-2</v>
      </c>
      <c r="BM55" s="22">
        <v>6.8054719999999999E-2</v>
      </c>
      <c r="BN55" s="22">
        <v>0.12794352000000001</v>
      </c>
      <c r="BO55" s="22">
        <v>0.19595496000000001</v>
      </c>
      <c r="BP55" s="22">
        <v>0.25079193999999999</v>
      </c>
      <c r="BQ55" s="22">
        <v>0.26838124000000002</v>
      </c>
      <c r="BR55" s="22">
        <v>0.25650129999999999</v>
      </c>
      <c r="BS55" s="22">
        <v>0.20424966999999999</v>
      </c>
      <c r="BT55" s="22">
        <v>0.13641167000000001</v>
      </c>
      <c r="BU55" s="22">
        <v>7.4806860000000003E-2</v>
      </c>
      <c r="BV55" s="22">
        <v>3.1999553999999999E-2</v>
      </c>
      <c r="BW55" s="22">
        <v>9.4223199999999997E-3</v>
      </c>
      <c r="BX55" s="22">
        <v>1.2470578E-3</v>
      </c>
      <c r="BY55" s="22">
        <v>7.5131939999999994E-5</v>
      </c>
      <c r="BZ55" s="22">
        <v>4.5788396999999997E-6</v>
      </c>
      <c r="CA55" s="22">
        <v>2.8093335999999997E-7</v>
      </c>
      <c r="CB55" s="22">
        <v>1.7301684E-8</v>
      </c>
      <c r="CC55" s="22">
        <v>1.0677216E-9</v>
      </c>
      <c r="CD55" s="22">
        <v>6.5961179999999994E-11</v>
      </c>
      <c r="CE55" s="22">
        <v>4.0770707000000001E-12</v>
      </c>
      <c r="CF55" s="22">
        <v>2.5246446999999998E-13</v>
      </c>
      <c r="CG55" s="22">
        <v>1.00575566E-14</v>
      </c>
      <c r="CH55" s="22">
        <v>0</v>
      </c>
      <c r="CI55" s="22">
        <v>2.2733694000000001E-22</v>
      </c>
      <c r="CJ55" s="22">
        <v>5.1582006000000004E-21</v>
      </c>
      <c r="CK55" s="22">
        <v>9.3889529999999997E-20</v>
      </c>
      <c r="CL55" s="22">
        <v>1.6129033999999999E-18</v>
      </c>
      <c r="CM55" s="22">
        <v>2.7213312E-17</v>
      </c>
      <c r="CN55" s="22">
        <v>4.5645770000000005E-16</v>
      </c>
      <c r="CO55" s="22">
        <v>7.6417670000000001E-15</v>
      </c>
      <c r="CP55" s="22">
        <v>1.2787174E-13</v>
      </c>
      <c r="CQ55" s="22">
        <v>2.1399819999999999E-12</v>
      </c>
      <c r="CR55" s="22">
        <v>3.5832733000000001E-11</v>
      </c>
      <c r="CS55" s="22">
        <v>6.0057559999999995E-10</v>
      </c>
      <c r="CT55" s="22">
        <v>1.0080916000000001E-8</v>
      </c>
      <c r="CU55" s="22">
        <v>1.6957621E-7</v>
      </c>
      <c r="CV55" s="22">
        <v>2.8609918000000001E-6</v>
      </c>
      <c r="CW55" s="22">
        <v>4.8457863000000001E-5</v>
      </c>
      <c r="CX55" s="22">
        <v>8.2475790000000005E-4</v>
      </c>
      <c r="CY55" s="22">
        <v>7.6050707E-3</v>
      </c>
      <c r="CZ55" s="22">
        <v>2.786711E-2</v>
      </c>
      <c r="DA55" s="22">
        <v>6.8054909999999996E-2</v>
      </c>
      <c r="DB55" s="22">
        <v>0.12794389</v>
      </c>
      <c r="DC55" s="22">
        <v>0.19595552999999999</v>
      </c>
      <c r="DD55" s="22">
        <v>0.25079265000000001</v>
      </c>
      <c r="DE55" s="22">
        <v>0.26838203999999999</v>
      </c>
      <c r="DF55" s="22">
        <v>0.25650212</v>
      </c>
      <c r="DG55" s="22">
        <v>0.20425032000000001</v>
      </c>
      <c r="DH55" s="22">
        <v>0.13641207</v>
      </c>
      <c r="DI55" s="22">
        <v>7.4807059999999995E-2</v>
      </c>
      <c r="DJ55" s="22">
        <v>3.1999640000000003E-2</v>
      </c>
      <c r="DK55" s="22">
        <v>9.4223469999999993E-3</v>
      </c>
      <c r="DL55" s="22">
        <v>1.2470631999999999E-3</v>
      </c>
      <c r="DM55" s="22">
        <v>7.5132240000000002E-5</v>
      </c>
      <c r="DN55" s="22">
        <v>4.5788543000000001E-6</v>
      </c>
      <c r="DO55" s="22">
        <v>2.8093392999999998E-7</v>
      </c>
      <c r="DP55" s="22">
        <v>1.7301719999999998E-8</v>
      </c>
      <c r="DQ55" s="22">
        <v>1.067726E-9</v>
      </c>
      <c r="DR55" s="22">
        <v>6.5961624999999999E-11</v>
      </c>
      <c r="DS55" s="22">
        <v>4.0770879999999996E-12</v>
      </c>
      <c r="DT55" s="22">
        <v>2.5246523E-13</v>
      </c>
      <c r="DU55" s="22">
        <v>1.0057589E-14</v>
      </c>
      <c r="DV55" s="22">
        <v>0</v>
      </c>
      <c r="DW55" s="22">
        <v>2.2733867999999998E-22</v>
      </c>
      <c r="DX55" s="22">
        <v>5.1582409999999998E-21</v>
      </c>
      <c r="DY55" s="22">
        <v>9.3890289999999999E-20</v>
      </c>
      <c r="DZ55" s="22">
        <v>1.6129159E-18</v>
      </c>
      <c r="EA55" s="22">
        <v>2.721352E-17</v>
      </c>
      <c r="EB55" s="22">
        <v>4.5646124E-16</v>
      </c>
      <c r="EC55" s="22">
        <v>7.6418270000000003E-15</v>
      </c>
      <c r="ED55" s="22">
        <v>1.2787279999999999E-13</v>
      </c>
      <c r="EE55" s="22">
        <v>2.1400001999999999E-12</v>
      </c>
      <c r="EF55" s="22">
        <v>3.5833029999999998E-11</v>
      </c>
      <c r="EG55" s="22">
        <v>6.005803E-10</v>
      </c>
      <c r="EH55" s="22">
        <v>1.0080994000000001E-8</v>
      </c>
      <c r="EI55" s="22">
        <v>1.6957743000000001E-7</v>
      </c>
      <c r="EJ55" s="22">
        <v>2.8610120000000001E-6</v>
      </c>
      <c r="EK55" s="22">
        <v>4.8458194E-5</v>
      </c>
      <c r="EL55" s="22">
        <v>8.2476330000000005E-4</v>
      </c>
      <c r="EM55" s="22">
        <v>7.6051145000000002E-3</v>
      </c>
      <c r="EN55" s="22">
        <v>2.7867264999999999E-2</v>
      </c>
      <c r="EO55" s="22">
        <v>6.8055299999999999E-2</v>
      </c>
      <c r="EP55" s="22">
        <v>0.12794457000000001</v>
      </c>
      <c r="EQ55" s="22">
        <v>0.19595647999999999</v>
      </c>
      <c r="ER55" s="22">
        <v>0.25079375999999998</v>
      </c>
      <c r="ES55" s="22">
        <v>0.26838303000000002</v>
      </c>
      <c r="ET55" s="22">
        <v>0.25650299999999998</v>
      </c>
      <c r="EU55" s="22">
        <v>0.20425094999999999</v>
      </c>
      <c r="EV55" s="22">
        <v>0.13641238</v>
      </c>
      <c r="EW55" s="22">
        <v>7.4807170000000006E-2</v>
      </c>
      <c r="EX55" s="22">
        <v>3.1999644000000001E-2</v>
      </c>
      <c r="EY55" s="22">
        <v>9.4223339999999992E-3</v>
      </c>
      <c r="EZ55" s="22">
        <v>1.2470580000000001E-3</v>
      </c>
      <c r="FA55" s="22">
        <v>7.5131894999999998E-5</v>
      </c>
      <c r="FB55" s="22">
        <v>4.5788360000000003E-6</v>
      </c>
      <c r="FC55" s="22">
        <v>2.8093280000000001E-7</v>
      </c>
      <c r="FD55" s="22">
        <v>1.7301666000000001E-8</v>
      </c>
      <c r="FE55" s="22">
        <v>1.0677250000000001E-9</v>
      </c>
      <c r="FF55" s="22">
        <v>6.5961389999999999E-11</v>
      </c>
      <c r="FG55" s="22">
        <v>4.0770867999999997E-12</v>
      </c>
      <c r="FH55" s="22">
        <v>2.5246484999999999E-13</v>
      </c>
      <c r="FI55" s="22">
        <v>1.00575735E-14</v>
      </c>
      <c r="FJ55" s="22">
        <v>0</v>
      </c>
      <c r="FK55" s="22">
        <v>2.2734036999999998E-22</v>
      </c>
      <c r="FL55" s="22">
        <v>5.1582796999999999E-21</v>
      </c>
      <c r="FM55" s="22">
        <v>9.3891020000000003E-20</v>
      </c>
      <c r="FN55" s="22">
        <v>1.6129285000000001E-18</v>
      </c>
      <c r="FO55" s="22">
        <v>2.7213736E-17</v>
      </c>
      <c r="FP55" s="22">
        <v>4.5646472999999996E-16</v>
      </c>
      <c r="FQ55" s="22">
        <v>7.6418860000000007E-15</v>
      </c>
      <c r="FR55" s="22">
        <v>1.2787384999999999E-13</v>
      </c>
      <c r="FS55" s="22">
        <v>2.1400175000000002E-12</v>
      </c>
      <c r="FT55" s="22">
        <v>3.5833326000000001E-11</v>
      </c>
      <c r="FU55" s="22">
        <v>6.0058520000000001E-10</v>
      </c>
      <c r="FV55" s="22">
        <v>1.0081066999999999E-8</v>
      </c>
      <c r="FW55" s="22">
        <v>1.6957856999999999E-7</v>
      </c>
      <c r="FX55" s="22">
        <v>2.8610311E-6</v>
      </c>
      <c r="FY55" s="22">
        <v>4.8458529999999999E-5</v>
      </c>
      <c r="FZ55" s="22">
        <v>8.2476925999999998E-4</v>
      </c>
      <c r="GA55" s="22">
        <v>7.6051382000000001E-3</v>
      </c>
      <c r="GB55" s="22">
        <v>2.7867327000000001E-2</v>
      </c>
      <c r="GC55" s="22">
        <v>6.8055389999999993E-2</v>
      </c>
      <c r="GD55" s="22">
        <v>0.12794477000000001</v>
      </c>
      <c r="GE55" s="22">
        <v>0.19595683999999999</v>
      </c>
      <c r="GF55" s="22">
        <v>0.25079400000000002</v>
      </c>
      <c r="GG55" s="22">
        <v>0.26838294000000001</v>
      </c>
      <c r="GH55" s="22">
        <v>0.25650284000000001</v>
      </c>
      <c r="GI55" s="22">
        <v>0.20425070000000001</v>
      </c>
      <c r="GJ55" s="22">
        <v>0.13641211</v>
      </c>
      <c r="GK55" s="22">
        <v>7.4806960000000006E-2</v>
      </c>
      <c r="GL55" s="22">
        <v>3.199954E-2</v>
      </c>
      <c r="GM55" s="22">
        <v>9.4223029999999999E-3</v>
      </c>
      <c r="GN55" s="22">
        <v>1.2470542999999999E-3</v>
      </c>
      <c r="GO55" s="22">
        <v>7.513183E-5</v>
      </c>
      <c r="GP55" s="22">
        <v>4.5788433000000001E-6</v>
      </c>
      <c r="GQ55" s="22">
        <v>2.8093372999999999E-7</v>
      </c>
      <c r="GR55" s="22">
        <v>1.7301655000000001E-8</v>
      </c>
      <c r="GS55" s="22">
        <v>1.0677186000000001E-9</v>
      </c>
      <c r="GT55" s="22">
        <v>6.596128E-11</v>
      </c>
      <c r="GU55" s="22">
        <v>4.0770720000000001E-12</v>
      </c>
      <c r="GV55" s="22">
        <v>2.5246397999999998E-13</v>
      </c>
      <c r="GW55" s="22">
        <v>1.0057538E-14</v>
      </c>
      <c r="GX55" s="22">
        <v>0</v>
      </c>
      <c r="GY55" s="22">
        <v>2.2734143E-22</v>
      </c>
      <c r="GZ55" s="22">
        <v>5.1583026999999999E-21</v>
      </c>
      <c r="HA55" s="22">
        <v>9.3891389999999997E-20</v>
      </c>
      <c r="HB55" s="22">
        <v>1.6129351E-18</v>
      </c>
      <c r="HC55" s="22">
        <v>2.721383E-17</v>
      </c>
      <c r="HD55" s="22">
        <v>4.5646636999999996E-16</v>
      </c>
      <c r="HE55" s="22">
        <v>7.6419160000000001E-15</v>
      </c>
      <c r="HF55" s="22">
        <v>1.2787424999999999E-13</v>
      </c>
      <c r="HG55" s="22">
        <v>2.1400250000000001E-12</v>
      </c>
      <c r="HH55" s="22">
        <v>3.5833464999999998E-11</v>
      </c>
      <c r="HI55" s="22">
        <v>6.0058764000000002E-10</v>
      </c>
      <c r="HJ55" s="22">
        <v>1.0081115E-8</v>
      </c>
      <c r="HK55" s="22">
        <v>1.6957943999999999E-7</v>
      </c>
      <c r="HL55" s="22">
        <v>2.8610459999999998E-6</v>
      </c>
      <c r="HM55" s="22">
        <v>4.8458784000000001E-5</v>
      </c>
      <c r="HN55" s="22">
        <v>8.2477359999999999E-4</v>
      </c>
      <c r="HO55" s="22">
        <v>7.6051443E-3</v>
      </c>
      <c r="HP55" s="22">
        <v>2.7867309999999999E-2</v>
      </c>
      <c r="HQ55" s="22">
        <v>6.8055290000000004E-2</v>
      </c>
      <c r="HR55" s="22">
        <v>0.12794447</v>
      </c>
      <c r="HS55" s="22">
        <v>0.19595621999999999</v>
      </c>
      <c r="HT55" s="22">
        <v>0.25079307000000001</v>
      </c>
      <c r="HU55" s="22">
        <v>0.26838192</v>
      </c>
      <c r="HV55" s="22">
        <v>0.25650181999999999</v>
      </c>
      <c r="HW55" s="22">
        <v>0.20424993</v>
      </c>
      <c r="HX55" s="22">
        <v>0.13641167000000001</v>
      </c>
      <c r="HY55" s="22">
        <v>7.4806750000000005E-2</v>
      </c>
      <c r="HZ55" s="22">
        <v>3.19995E-2</v>
      </c>
      <c r="IA55" s="22">
        <v>9.4222990000000003E-3</v>
      </c>
      <c r="IB55" s="22">
        <v>1.2470544E-3</v>
      </c>
      <c r="IC55" s="22">
        <v>7.5131684000000001E-5</v>
      </c>
      <c r="ID55" s="22">
        <v>4.5788255999999998E-6</v>
      </c>
      <c r="IE55" s="22">
        <v>2.8093280000000001E-7</v>
      </c>
      <c r="IF55" s="22">
        <v>1.7301647999999999E-8</v>
      </c>
      <c r="IG55" s="22">
        <v>1.067719E-9</v>
      </c>
      <c r="IH55" s="22">
        <v>6.5961284999999996E-11</v>
      </c>
      <c r="II55" s="22">
        <v>4.0770650000000001E-12</v>
      </c>
      <c r="IJ55" s="22">
        <v>2.5246360000000002E-13</v>
      </c>
      <c r="IK55" s="22">
        <v>1.0057523999999999E-14</v>
      </c>
      <c r="IL55" s="22">
        <v>0</v>
      </c>
      <c r="IM55" s="22">
        <v>2.2734045E-22</v>
      </c>
      <c r="IN55" s="22">
        <v>5.158279E-21</v>
      </c>
      <c r="IO55" s="22">
        <v>9.3890949999999998E-20</v>
      </c>
      <c r="IP55" s="22">
        <v>1.6129272000000001E-18</v>
      </c>
      <c r="IQ55" s="22">
        <v>2.7213701E-17</v>
      </c>
      <c r="IR55" s="22">
        <v>4.5646426000000005E-16</v>
      </c>
      <c r="IS55" s="22">
        <v>7.6418770000000008E-15</v>
      </c>
      <c r="IT55" s="22">
        <v>1.2787361999999999E-13</v>
      </c>
      <c r="IU55" s="22">
        <v>2.1400133999999998E-12</v>
      </c>
      <c r="IV55" s="22">
        <v>3.5833252999999998E-11</v>
      </c>
      <c r="IW55" s="22">
        <v>6.0058414000000005E-10</v>
      </c>
      <c r="IX55" s="22">
        <v>1.00810595E-8</v>
      </c>
      <c r="IY55" s="22">
        <v>1.6957861E-7</v>
      </c>
      <c r="IZ55" s="22">
        <v>2.8610311E-6</v>
      </c>
      <c r="JA55" s="22">
        <v>4.8458565000000001E-5</v>
      </c>
      <c r="JB55" s="22">
        <v>8.2477060000000005E-4</v>
      </c>
      <c r="JC55" s="22">
        <v>7.6051247000000002E-3</v>
      </c>
      <c r="JD55" s="22">
        <v>2.7867244999999999E-2</v>
      </c>
      <c r="JE55" s="22">
        <v>6.8055119999999997E-2</v>
      </c>
      <c r="JF55" s="22">
        <v>0.12794407999999999</v>
      </c>
      <c r="JG55" s="22">
        <v>0.19595562999999999</v>
      </c>
      <c r="JH55" s="22">
        <v>0.25079240000000003</v>
      </c>
      <c r="JI55" s="22">
        <v>0.26838119999999999</v>
      </c>
      <c r="JJ55" s="22">
        <v>0.25650119999999998</v>
      </c>
      <c r="JK55" s="22">
        <v>0.20424949000000001</v>
      </c>
      <c r="JL55" s="22">
        <v>0.13641143</v>
      </c>
      <c r="JM55" s="22">
        <v>7.480668E-2</v>
      </c>
      <c r="JN55" s="22">
        <v>3.1999484000000002E-2</v>
      </c>
      <c r="JO55" s="22">
        <v>9.4223120000000004E-3</v>
      </c>
      <c r="JP55" s="22">
        <v>1.2470611999999999E-3</v>
      </c>
      <c r="JQ55" s="22">
        <v>7.5132060000000002E-5</v>
      </c>
      <c r="JR55" s="22">
        <v>4.5788369999999996E-6</v>
      </c>
      <c r="JS55" s="22">
        <v>2.8093277E-7</v>
      </c>
      <c r="JT55" s="22">
        <v>1.7301669999999999E-8</v>
      </c>
      <c r="JU55" s="22">
        <v>1.067723E-9</v>
      </c>
      <c r="JV55" s="22">
        <v>6.5961440000000002E-11</v>
      </c>
      <c r="JW55" s="22">
        <v>4.0770724000000003E-12</v>
      </c>
      <c r="JX55" s="22">
        <v>2.5246397999999998E-13</v>
      </c>
      <c r="JY55" s="22">
        <v>1.0057539E-14</v>
      </c>
      <c r="JZ55" s="22">
        <v>0</v>
      </c>
      <c r="KA55" s="22">
        <v>2.2733959999999998E-22</v>
      </c>
      <c r="KB55" s="22">
        <v>5.1582587000000003E-21</v>
      </c>
      <c r="KC55" s="22">
        <v>9.3890543999999998E-20</v>
      </c>
      <c r="KD55" s="22">
        <v>1.61292E-18</v>
      </c>
      <c r="KE55" s="22">
        <v>2.7213576999999999E-17</v>
      </c>
      <c r="KF55" s="22">
        <v>4.5646189999999998E-16</v>
      </c>
      <c r="KG55" s="22">
        <v>7.6418409999999994E-15</v>
      </c>
      <c r="KH55" s="22">
        <v>1.2787297E-13</v>
      </c>
      <c r="KI55" s="22">
        <v>2.1400035000000002E-12</v>
      </c>
      <c r="KJ55" s="22">
        <v>3.5833083000000003E-11</v>
      </c>
      <c r="KK55" s="22">
        <v>6.0058135999999997E-10</v>
      </c>
      <c r="KL55" s="22">
        <v>1.0081020499999999E-8</v>
      </c>
      <c r="KM55" s="22">
        <v>1.6957797000000001E-7</v>
      </c>
      <c r="KN55" s="22">
        <v>2.8610232000000001E-6</v>
      </c>
      <c r="KO55" s="22">
        <v>4.8458423E-5</v>
      </c>
      <c r="KP55" s="22">
        <v>8.2476827000000003E-4</v>
      </c>
      <c r="KQ55" s="22">
        <v>7.6051024E-3</v>
      </c>
      <c r="KR55" s="22">
        <v>2.7867151E-2</v>
      </c>
      <c r="KS55" s="22">
        <v>6.8054900000000002E-2</v>
      </c>
      <c r="KT55" s="22">
        <v>0.12794372000000001</v>
      </c>
      <c r="KU55" s="22">
        <v>0.19595513000000001</v>
      </c>
      <c r="KV55" s="22">
        <v>0.25079205999999998</v>
      </c>
      <c r="KW55" s="22">
        <v>0.26838115000000001</v>
      </c>
      <c r="KX55" s="22">
        <v>0.25650114000000002</v>
      </c>
      <c r="KY55" s="22">
        <v>0.20424956</v>
      </c>
      <c r="KZ55" s="22">
        <v>0.13641158</v>
      </c>
      <c r="LA55" s="22">
        <v>7.4806750000000005E-2</v>
      </c>
      <c r="LB55" s="22">
        <v>3.1999484000000002E-2</v>
      </c>
      <c r="LC55" s="22">
        <v>9.4222999999999998E-3</v>
      </c>
      <c r="LD55" s="22">
        <v>1.2470582E-3</v>
      </c>
      <c r="LE55" s="22">
        <v>7.513202E-5</v>
      </c>
      <c r="LF55" s="22">
        <v>4.5788396999999997E-6</v>
      </c>
      <c r="LG55" s="22">
        <v>2.8093287999999998E-7</v>
      </c>
      <c r="LH55" s="22">
        <v>1.7301662E-8</v>
      </c>
      <c r="LI55" s="22">
        <v>1.0677235E-9</v>
      </c>
      <c r="LJ55" s="22">
        <v>6.5961400000000004E-11</v>
      </c>
      <c r="LK55" s="22">
        <v>4.0770739999999996E-12</v>
      </c>
      <c r="LL55" s="22">
        <v>2.5246414999999999E-13</v>
      </c>
      <c r="LM55" s="22">
        <v>1.0057544000000001E-14</v>
      </c>
      <c r="LN55" s="22">
        <v>0</v>
      </c>
      <c r="LO55" s="22">
        <v>2.2733919E-22</v>
      </c>
      <c r="LP55" s="22">
        <v>5.1582490000000004E-21</v>
      </c>
      <c r="LQ55" s="22">
        <v>9.3890375999999995E-20</v>
      </c>
      <c r="LR55" s="22">
        <v>1.6129163000000001E-18</v>
      </c>
      <c r="LS55" s="22">
        <v>2.7213500999999999E-17</v>
      </c>
      <c r="LT55" s="22">
        <v>4.5646060000000002E-16</v>
      </c>
      <c r="LU55" s="22">
        <v>7.64182E-15</v>
      </c>
      <c r="LV55" s="22">
        <v>1.2787270000000001E-13</v>
      </c>
      <c r="LW55" s="22">
        <v>2.1399986999999998E-12</v>
      </c>
      <c r="LX55" s="22">
        <v>3.5833006999999998E-11</v>
      </c>
      <c r="LY55" s="22">
        <v>6.0057989999999998E-10</v>
      </c>
      <c r="LZ55" s="22">
        <v>1.0080988000000001E-8</v>
      </c>
      <c r="MA55" s="22">
        <v>1.6957748E-7</v>
      </c>
      <c r="MB55" s="22">
        <v>2.8610165999999999E-6</v>
      </c>
      <c r="MC55" s="22">
        <v>4.8458317999999999E-5</v>
      </c>
      <c r="MD55" s="22">
        <v>8.2476646999999996E-4</v>
      </c>
      <c r="ME55" s="22">
        <v>7.6050919999999999E-3</v>
      </c>
      <c r="MF55" s="22">
        <v>2.786711E-2</v>
      </c>
      <c r="MG55" s="22">
        <v>6.8054790000000004E-2</v>
      </c>
      <c r="MH55" s="22">
        <v>0.12794353</v>
      </c>
      <c r="MI55" s="22">
        <v>0.19595493</v>
      </c>
      <c r="MJ55" s="22">
        <v>0.25079180000000001</v>
      </c>
      <c r="MK55" s="22">
        <v>0.26838115000000001</v>
      </c>
      <c r="ML55" s="22">
        <v>0.25650117</v>
      </c>
      <c r="MM55" s="22">
        <v>0.20424957999999999</v>
      </c>
      <c r="MN55" s="22">
        <v>0.13641162000000001</v>
      </c>
      <c r="MO55" s="22">
        <v>7.4806839999999999E-2</v>
      </c>
      <c r="MP55" s="22">
        <v>3.1999536000000002E-2</v>
      </c>
      <c r="MQ55" s="22">
        <v>9.4223120000000004E-3</v>
      </c>
      <c r="MR55" s="22">
        <v>1.2470579000000001E-3</v>
      </c>
      <c r="MS55" s="22">
        <v>7.5132026000000003E-5</v>
      </c>
      <c r="MT55" s="22">
        <v>4.5788492999999998E-6</v>
      </c>
      <c r="MU55" s="22">
        <v>2.8093392999999998E-7</v>
      </c>
      <c r="MV55" s="22">
        <v>1.7301726E-8</v>
      </c>
      <c r="MW55" s="22">
        <v>1.0677265999999999E-9</v>
      </c>
      <c r="MX55" s="22">
        <v>6.5961534999999998E-11</v>
      </c>
      <c r="MY55" s="22">
        <v>4.0770839999999997E-12</v>
      </c>
      <c r="MZ55" s="22">
        <v>2.5246481999999998E-13</v>
      </c>
      <c r="NA55" s="22">
        <v>1.0057571E-14</v>
      </c>
      <c r="NB55" s="22">
        <v>0</v>
      </c>
      <c r="NC55" s="22">
        <v>2.2733774999999999E-22</v>
      </c>
      <c r="ND55" s="22">
        <v>5.1582179999999999E-21</v>
      </c>
      <c r="NE55" s="22">
        <v>9.3889799999999998E-20</v>
      </c>
      <c r="NF55" s="22">
        <v>1.6129059E-18</v>
      </c>
      <c r="NG55" s="22">
        <v>2.7213333999999999E-17</v>
      </c>
      <c r="NH55" s="22">
        <v>4.5645780000000003E-16</v>
      </c>
      <c r="NI55" s="22">
        <v>7.6417709999999994E-15</v>
      </c>
      <c r="NJ55" s="22">
        <v>1.2787185E-13</v>
      </c>
      <c r="NK55" s="22">
        <v>2.1399846000000002E-12</v>
      </c>
      <c r="NL55" s="22">
        <v>3.5832769999999997E-11</v>
      </c>
      <c r="NM55" s="22">
        <v>6.0057587000000002E-10</v>
      </c>
      <c r="NN55" s="22">
        <v>1.0080921999999999E-8</v>
      </c>
      <c r="NO55" s="22">
        <v>1.6957627999999999E-7</v>
      </c>
      <c r="NP55" s="22">
        <v>2.8609960000000001E-6</v>
      </c>
      <c r="NQ55" s="22">
        <v>4.845796E-5</v>
      </c>
      <c r="NR55" s="22">
        <v>8.2476005999999999E-4</v>
      </c>
      <c r="NS55" s="22">
        <v>7.6050605E-3</v>
      </c>
      <c r="NT55" s="22">
        <v>2.7867050000000001E-2</v>
      </c>
      <c r="NU55" s="22">
        <v>6.8054710000000004E-2</v>
      </c>
      <c r="NV55" s="22">
        <v>0.12794348999999999</v>
      </c>
      <c r="NW55" s="22">
        <v>0.19595492</v>
      </c>
      <c r="NX55" s="22">
        <v>0.25079190000000001</v>
      </c>
      <c r="NY55" s="22">
        <v>0.26838139999999999</v>
      </c>
      <c r="NZ55" s="22">
        <v>0.25650138</v>
      </c>
      <c r="OA55" s="22">
        <v>0.20424974000000001</v>
      </c>
      <c r="OB55" s="22">
        <v>0.13641175999999999</v>
      </c>
      <c r="OC55" s="22">
        <v>7.4806919999999999E-2</v>
      </c>
      <c r="OD55" s="22">
        <v>3.1999583999999998E-2</v>
      </c>
      <c r="OE55" s="22">
        <v>9.4223239999999993E-3</v>
      </c>
      <c r="OF55" s="22">
        <v>1.2470582E-3</v>
      </c>
      <c r="OG55" s="22">
        <v>7.5131969999999996E-5</v>
      </c>
      <c r="OH55" s="22">
        <v>4.5788492999999998E-6</v>
      </c>
      <c r="OI55" s="22">
        <v>2.8093436E-7</v>
      </c>
      <c r="OJ55" s="22">
        <v>1.7301767E-8</v>
      </c>
      <c r="OK55" s="22">
        <v>1.0677284000000001E-9</v>
      </c>
      <c r="OL55" s="22">
        <v>6.5961624999999999E-11</v>
      </c>
      <c r="OM55" s="22">
        <v>4.0770902000000001E-12</v>
      </c>
      <c r="ON55" s="22">
        <v>2.5246518000000002E-13</v>
      </c>
      <c r="OO55" s="22">
        <v>1.0057587000000001E-14</v>
      </c>
      <c r="OP55" s="22">
        <v>0</v>
      </c>
      <c r="OQ55" s="22">
        <v>2.2733700000000001E-22</v>
      </c>
      <c r="OR55" s="22">
        <v>5.1581984999999997E-21</v>
      </c>
      <c r="OS55" s="22">
        <v>9.3889503999999999E-20</v>
      </c>
      <c r="OT55" s="22">
        <v>1.6129027999999999E-18</v>
      </c>
      <c r="OU55" s="22">
        <v>2.7213284000000002E-17</v>
      </c>
      <c r="OV55" s="22">
        <v>4.5645694999999998E-16</v>
      </c>
      <c r="OW55" s="22">
        <v>7.6417519999999996E-15</v>
      </c>
      <c r="OX55" s="22">
        <v>1.2787151000000001E-13</v>
      </c>
      <c r="OY55" s="22">
        <v>2.1399799999999999E-12</v>
      </c>
      <c r="OZ55" s="22">
        <v>3.5832700000000002E-11</v>
      </c>
      <c r="PA55" s="22">
        <v>6.0057490000000004E-10</v>
      </c>
      <c r="PB55" s="22">
        <v>1.0080904E-8</v>
      </c>
      <c r="PC55" s="22">
        <v>1.6957596E-7</v>
      </c>
      <c r="PD55" s="22">
        <v>2.8609898000000001E-6</v>
      </c>
      <c r="PE55" s="22">
        <v>4.8457837999999999E-5</v>
      </c>
      <c r="PF55" s="22">
        <v>8.2475756E-4</v>
      </c>
      <c r="PG55" s="22">
        <v>7.6050526000000004E-3</v>
      </c>
      <c r="PH55" s="22">
        <v>2.7867038E-2</v>
      </c>
      <c r="PI55" s="22">
        <v>6.8054729999999994E-2</v>
      </c>
      <c r="PJ55" s="22">
        <v>0.12794353</v>
      </c>
      <c r="PK55" s="22">
        <v>0.19595499999999999</v>
      </c>
      <c r="PL55" s="22">
        <v>0.25079214999999999</v>
      </c>
      <c r="PM55" s="22">
        <v>0.2683816</v>
      </c>
      <c r="PN55" s="22">
        <v>0.25650161999999999</v>
      </c>
      <c r="PO55" s="22">
        <v>0.20424990000000001</v>
      </c>
      <c r="PP55" s="22">
        <v>0.13641176999999999</v>
      </c>
      <c r="PQ55" s="22">
        <v>7.4806914000000002E-2</v>
      </c>
      <c r="PR55" s="22">
        <v>3.1999583999999998E-2</v>
      </c>
      <c r="PS55" s="22">
        <v>9.4223369999999994E-3</v>
      </c>
      <c r="PT55" s="22">
        <v>1.2470630000000001E-3</v>
      </c>
      <c r="PU55" s="22">
        <v>7.513222E-5</v>
      </c>
      <c r="PV55" s="22">
        <v>4.5788600000000001E-6</v>
      </c>
      <c r="PW55" s="22">
        <v>2.809349E-7</v>
      </c>
      <c r="PX55" s="22">
        <v>1.7301796E-8</v>
      </c>
      <c r="PY55" s="22">
        <v>1.0677299E-9</v>
      </c>
      <c r="PZ55" s="22">
        <v>6.5961719999999995E-11</v>
      </c>
      <c r="QA55" s="22">
        <v>4.0770966999999998E-12</v>
      </c>
      <c r="QB55" s="22">
        <v>2.5246553000000002E-13</v>
      </c>
      <c r="QC55" s="22">
        <v>1.00576E-14</v>
      </c>
      <c r="QD55" s="22">
        <v>0</v>
      </c>
      <c r="QE55" s="22">
        <v>2.2733568000000001E-22</v>
      </c>
      <c r="QF55" s="22">
        <v>5.1581690000000002E-21</v>
      </c>
      <c r="QG55" s="22">
        <v>9.3888990000000006E-20</v>
      </c>
      <c r="QH55" s="22">
        <v>1.6128934E-18</v>
      </c>
      <c r="QI55" s="22">
        <v>2.7213134000000001E-17</v>
      </c>
      <c r="QJ55" s="22">
        <v>4.5645457000000002E-16</v>
      </c>
      <c r="QK55" s="22">
        <v>7.6417195000000007E-15</v>
      </c>
      <c r="QL55" s="22">
        <v>1.2787097999999999E-13</v>
      </c>
      <c r="QM55" s="22">
        <v>2.1399698000000001E-12</v>
      </c>
      <c r="QN55" s="22">
        <v>3.5832520000000001E-11</v>
      </c>
      <c r="QO55" s="22">
        <v>6.0057190000000001E-10</v>
      </c>
      <c r="QP55" s="22">
        <v>1.0080857E-8</v>
      </c>
      <c r="QQ55" s="22">
        <v>1.6957527000000001E-7</v>
      </c>
      <c r="QR55" s="22">
        <v>2.8609766E-6</v>
      </c>
      <c r="QS55" s="22">
        <v>4.8457610000000002E-5</v>
      </c>
      <c r="QT55" s="22">
        <v>8.247536E-4</v>
      </c>
      <c r="QU55" s="22">
        <v>7.6050470000000002E-3</v>
      </c>
      <c r="QV55" s="22">
        <v>2.7867046999999999E-2</v>
      </c>
      <c r="QW55" s="22">
        <v>6.8054799999999999E-2</v>
      </c>
      <c r="QX55" s="22">
        <v>0.12794368</v>
      </c>
      <c r="QY55" s="22">
        <v>0.19595517000000001</v>
      </c>
      <c r="QZ55" s="22">
        <v>0.25079224</v>
      </c>
      <c r="RA55" s="22">
        <v>0.2683818</v>
      </c>
      <c r="RB55" s="22">
        <v>0.25650188000000002</v>
      </c>
      <c r="RC55" s="22">
        <v>0.20425011000000001</v>
      </c>
      <c r="RD55" s="22">
        <v>0.13641186</v>
      </c>
      <c r="RE55" s="22">
        <v>7.4806910000000004E-2</v>
      </c>
      <c r="RF55" s="22">
        <v>3.1999573000000003E-2</v>
      </c>
      <c r="RG55" s="22">
        <v>9.4223399999999995E-3</v>
      </c>
      <c r="RH55" s="22">
        <v>1.2470655000000001E-3</v>
      </c>
      <c r="RI55" s="22">
        <v>7.5132440000000002E-5</v>
      </c>
      <c r="RJ55" s="22">
        <v>4.5788720000000004E-6</v>
      </c>
      <c r="RK55" s="22">
        <v>2.8093531999999999E-7</v>
      </c>
      <c r="RL55" s="22">
        <v>1.7301808E-8</v>
      </c>
      <c r="RM55" s="22">
        <v>1.0677303000000001E-9</v>
      </c>
      <c r="RN55" s="22">
        <v>6.5961785000000001E-11</v>
      </c>
      <c r="RO55" s="22">
        <v>4.0771015000000001E-12</v>
      </c>
      <c r="RP55" s="22">
        <v>2.5246576999999998E-13</v>
      </c>
      <c r="RQ55" s="22">
        <v>1.0057608E-14</v>
      </c>
      <c r="RR55" s="22">
        <v>0</v>
      </c>
      <c r="RS55" s="22">
        <v>2.2733525000000001E-22</v>
      </c>
      <c r="RT55" s="22">
        <v>5.1581579999999999E-21</v>
      </c>
      <c r="RU55" s="22">
        <v>9.3888773999999995E-20</v>
      </c>
      <c r="RV55" s="22">
        <v>1.6128914E-18</v>
      </c>
      <c r="RW55" s="22">
        <v>2.7213122E-17</v>
      </c>
      <c r="RX55" s="22">
        <v>4.5645467E-16</v>
      </c>
      <c r="RY55" s="22">
        <v>7.6417239999999999E-15</v>
      </c>
      <c r="RZ55" s="22">
        <v>1.2787111999999999E-13</v>
      </c>
      <c r="SA55" s="22">
        <v>2.1399718E-12</v>
      </c>
      <c r="SB55" s="22">
        <v>3.5832545000000003E-11</v>
      </c>
      <c r="SC55" s="22">
        <v>6.0057214999999999E-10</v>
      </c>
      <c r="SD55" s="22">
        <v>1.0080857E-8</v>
      </c>
      <c r="SE55" s="22">
        <v>1.6957523E-7</v>
      </c>
      <c r="SF55" s="22">
        <v>2.8609769999999998E-6</v>
      </c>
      <c r="SG55" s="22">
        <v>4.8457615999999999E-5</v>
      </c>
      <c r="SH55" s="22">
        <v>8.2475389999999999E-4</v>
      </c>
      <c r="SI55" s="22">
        <v>7.605049E-3</v>
      </c>
      <c r="SJ55" s="22">
        <v>2.7867049000000001E-2</v>
      </c>
      <c r="SK55" s="22">
        <v>6.8054795000000001E-2</v>
      </c>
      <c r="SL55" s="22">
        <v>0.12794369999999999</v>
      </c>
      <c r="SM55" s="22">
        <v>0.19595525999999999</v>
      </c>
      <c r="SN55" s="22">
        <v>0.25079224</v>
      </c>
      <c r="SO55" s="22">
        <v>0.2683817</v>
      </c>
      <c r="SP55" s="22">
        <v>0.2565018</v>
      </c>
      <c r="SQ55" s="22">
        <v>0.20425011000000001</v>
      </c>
      <c r="SR55" s="22">
        <v>0.1364119</v>
      </c>
      <c r="SS55" s="22">
        <v>7.4806949999999997E-2</v>
      </c>
      <c r="ST55" s="22">
        <v>3.1999573000000003E-2</v>
      </c>
      <c r="SU55" s="22">
        <v>9.4223390000000001E-3</v>
      </c>
      <c r="SV55" s="22">
        <v>1.2470657999999999E-3</v>
      </c>
      <c r="SW55" s="22">
        <v>7.5132500000000006E-5</v>
      </c>
      <c r="SX55" s="22">
        <v>4.5788780000000001E-6</v>
      </c>
      <c r="SY55" s="22">
        <v>2.8093551999999997E-7</v>
      </c>
      <c r="SZ55" s="22">
        <v>1.7301800000000001E-8</v>
      </c>
      <c r="TA55" s="22">
        <v>1.0677295E-9</v>
      </c>
      <c r="TB55" s="22">
        <v>6.5961730000000001E-11</v>
      </c>
      <c r="TC55" s="22">
        <v>4.0770979999999997E-12</v>
      </c>
      <c r="TD55" s="22">
        <v>2.5246550000000001E-13</v>
      </c>
      <c r="TE55" s="22">
        <v>1.0057597000000001E-14</v>
      </c>
      <c r="TF55" s="22">
        <v>0</v>
      </c>
      <c r="TG55" s="22">
        <v>2.2733454000000002E-22</v>
      </c>
      <c r="TH55" s="22">
        <v>5.1581443999999997E-21</v>
      </c>
      <c r="TI55" s="22">
        <v>9.3888534000000004E-20</v>
      </c>
      <c r="TJ55" s="22">
        <v>1.6128863999999999E-18</v>
      </c>
      <c r="TK55" s="22">
        <v>2.7213020000000001E-17</v>
      </c>
      <c r="TL55" s="22">
        <v>4.5645277000000005E-16</v>
      </c>
      <c r="TM55" s="22">
        <v>7.6416899999999997E-15</v>
      </c>
      <c r="TN55" s="22">
        <v>1.2787055E-13</v>
      </c>
      <c r="TO55" s="22">
        <v>2.1399642000000001E-12</v>
      </c>
      <c r="TP55" s="22">
        <v>3.5832445000000003E-11</v>
      </c>
      <c r="TQ55" s="22">
        <v>6.0057076E-10</v>
      </c>
      <c r="TR55" s="22">
        <v>1.0080837E-8</v>
      </c>
      <c r="TS55" s="22">
        <v>1.6957475E-7</v>
      </c>
      <c r="TT55" s="22">
        <v>2.860969E-6</v>
      </c>
      <c r="TU55" s="22">
        <v>4.8457485E-5</v>
      </c>
      <c r="TV55" s="22">
        <v>8.2475140000000001E-4</v>
      </c>
      <c r="TW55" s="22">
        <v>7.6050429999999997E-3</v>
      </c>
      <c r="TX55" s="22">
        <v>2.7867050000000001E-2</v>
      </c>
      <c r="TY55" s="22">
        <v>6.805485E-2</v>
      </c>
      <c r="TZ55" s="22">
        <v>0.12794383000000001</v>
      </c>
      <c r="UA55" s="22">
        <v>0.1959555</v>
      </c>
      <c r="UB55" s="22">
        <v>0.25079262000000002</v>
      </c>
      <c r="UC55" s="22">
        <v>0.26838182999999999</v>
      </c>
      <c r="UD55" s="22">
        <v>0.2565018</v>
      </c>
      <c r="UE55" s="22">
        <v>0.20425015999999999</v>
      </c>
      <c r="UF55" s="22">
        <v>0.13641201</v>
      </c>
      <c r="UG55" s="22">
        <v>7.480705E-2</v>
      </c>
      <c r="UH55" s="22">
        <v>3.1999635999999998E-2</v>
      </c>
      <c r="UI55" s="22">
        <v>9.4223599999999994E-3</v>
      </c>
      <c r="UJ55" s="22">
        <v>1.2470700999999999E-3</v>
      </c>
      <c r="UK55" s="22">
        <v>7.5132749999999997E-5</v>
      </c>
      <c r="UL55" s="22">
        <v>4.5788930000000003E-6</v>
      </c>
      <c r="UM55" s="22">
        <v>2.8093642999999999E-7</v>
      </c>
      <c r="UN55" s="22">
        <v>1.730185E-8</v>
      </c>
      <c r="UO55" s="22">
        <v>1.0677317999999999E-9</v>
      </c>
      <c r="UP55" s="22">
        <v>6.5961879999999997E-11</v>
      </c>
      <c r="UQ55" s="22">
        <v>4.0771070000000001E-12</v>
      </c>
      <c r="UR55" s="22">
        <v>2.5246603999999999E-13</v>
      </c>
      <c r="US55" s="22">
        <v>1.0057616E-14</v>
      </c>
      <c r="UT55" s="22">
        <v>0</v>
      </c>
      <c r="UU55" s="22">
        <v>2.2733525000000001E-22</v>
      </c>
      <c r="UV55" s="22">
        <v>5.1581586000000003E-21</v>
      </c>
      <c r="UW55" s="22">
        <v>9.3888754000000004E-20</v>
      </c>
      <c r="UX55" s="22">
        <v>1.6128896000000001E-18</v>
      </c>
      <c r="UY55" s="22">
        <v>2.7213096000000001E-17</v>
      </c>
      <c r="UZ55" s="22">
        <v>4.5645393000000003E-16</v>
      </c>
      <c r="VA55" s="22">
        <v>7.6417069999999998E-15</v>
      </c>
      <c r="VB55" s="22">
        <v>1.278708E-13</v>
      </c>
      <c r="VC55" s="22">
        <v>2.1399687999999999E-12</v>
      </c>
      <c r="VD55" s="22">
        <v>3.5832530000000001E-11</v>
      </c>
      <c r="VE55" s="22">
        <v>6.0057225999999996E-10</v>
      </c>
      <c r="VF55" s="22">
        <v>1.0080861E-8</v>
      </c>
      <c r="VG55" s="22">
        <v>1.695751E-7</v>
      </c>
      <c r="VH55" s="22">
        <v>2.8609733999999999E-6</v>
      </c>
      <c r="VI55" s="22">
        <v>4.8457564999999999E-5</v>
      </c>
      <c r="VJ55" s="22">
        <v>8.2475319999999997E-4</v>
      </c>
      <c r="VK55" s="22">
        <v>7.6050563000000003E-3</v>
      </c>
      <c r="VL55" s="22">
        <v>2.7867079999999999E-2</v>
      </c>
      <c r="VM55" s="22">
        <v>6.805485E-2</v>
      </c>
      <c r="VN55" s="22">
        <v>0.1279438</v>
      </c>
      <c r="VO55" s="22">
        <v>0.19595541</v>
      </c>
      <c r="VP55" s="22">
        <v>0.25079240000000003</v>
      </c>
      <c r="VQ55" s="22">
        <v>0.26838162999999998</v>
      </c>
      <c r="VR55" s="22">
        <v>0.25650163999999998</v>
      </c>
      <c r="VS55" s="22">
        <v>0.20424993</v>
      </c>
      <c r="VT55" s="22">
        <v>0.1364119</v>
      </c>
      <c r="VU55" s="22">
        <v>7.4807009999999993E-2</v>
      </c>
      <c r="VV55" s="22">
        <v>3.1999655000000002E-2</v>
      </c>
      <c r="VW55" s="22">
        <v>9.4223729999999995E-3</v>
      </c>
      <c r="VX55" s="22">
        <v>1.2470733999999999E-3</v>
      </c>
      <c r="VY55" s="22">
        <v>7.5132919999999995E-5</v>
      </c>
      <c r="VZ55" s="22">
        <v>4.578902E-6</v>
      </c>
      <c r="WA55" s="22">
        <v>2.809369E-7</v>
      </c>
      <c r="WB55" s="22">
        <v>1.7301878999999999E-8</v>
      </c>
      <c r="WC55" s="22">
        <v>1.0677336999999999E-9</v>
      </c>
      <c r="WD55" s="22">
        <v>6.5962000000000002E-11</v>
      </c>
      <c r="WE55" s="22">
        <v>4.0771128000000002E-12</v>
      </c>
      <c r="WF55" s="22">
        <v>2.5246630000000002E-13</v>
      </c>
      <c r="WG55" s="22">
        <v>1.0057628999999999E-14</v>
      </c>
      <c r="WH55" s="22">
        <v>0</v>
      </c>
      <c r="WI55" s="22">
        <v>2.2733627999999999E-22</v>
      </c>
      <c r="WJ55" s="22">
        <v>5.1581849999999998E-21</v>
      </c>
      <c r="WK55" s="22">
        <v>9.3889264999999999E-20</v>
      </c>
      <c r="WL55" s="22">
        <v>1.6128986000000001E-18</v>
      </c>
      <c r="WM55" s="22">
        <v>2.7213222999999999E-17</v>
      </c>
      <c r="WN55" s="22">
        <v>4.564563E-16</v>
      </c>
      <c r="WO55" s="22">
        <v>7.6417470000000005E-15</v>
      </c>
      <c r="WP55" s="22">
        <v>1.2787151000000001E-13</v>
      </c>
      <c r="WQ55" s="22">
        <v>2.1399796000000001E-12</v>
      </c>
      <c r="WR55" s="22">
        <v>3.5832693999999998E-11</v>
      </c>
      <c r="WS55" s="22">
        <v>6.0057487000000001E-10</v>
      </c>
      <c r="WT55" s="22">
        <v>1.0080904E-8</v>
      </c>
      <c r="WU55" s="22">
        <v>1.6957592999999999E-7</v>
      </c>
      <c r="WV55" s="22">
        <v>2.8609879999999999E-6</v>
      </c>
      <c r="WW55" s="22">
        <v>4.8457805000000003E-5</v>
      </c>
      <c r="WX55" s="22">
        <v>8.2475769999999999E-4</v>
      </c>
      <c r="WY55" s="22">
        <v>7.6050785999999997E-3</v>
      </c>
      <c r="WZ55" s="22">
        <v>2.7867145999999999E-2</v>
      </c>
      <c r="XA55" s="22">
        <v>6.8054950000000003E-2</v>
      </c>
      <c r="XB55" s="22">
        <v>0.12794393000000001</v>
      </c>
      <c r="XC55" s="22">
        <v>0.19595552999999999</v>
      </c>
      <c r="XD55" s="22">
        <v>0.25079249999999997</v>
      </c>
      <c r="XE55" s="22">
        <v>0.2683816</v>
      </c>
      <c r="XF55" s="22">
        <v>0.25650163999999998</v>
      </c>
      <c r="XG55" s="22">
        <v>0.20424988999999999</v>
      </c>
      <c r="XH55" s="22">
        <v>0.13641179</v>
      </c>
      <c r="XI55" s="22">
        <v>7.4806990000000004E-2</v>
      </c>
      <c r="XJ55" s="22">
        <v>3.1999659999999999E-2</v>
      </c>
      <c r="XK55" s="22">
        <v>9.4223870000000008E-3</v>
      </c>
      <c r="XL55" s="22">
        <v>1.2470784999999999E-3</v>
      </c>
      <c r="XM55" s="22">
        <v>7.5133175000000006E-5</v>
      </c>
      <c r="XN55" s="22">
        <v>4.5789140000000003E-6</v>
      </c>
      <c r="XO55" s="22">
        <v>2.8093754E-7</v>
      </c>
      <c r="XP55" s="22">
        <v>1.7301917999999999E-8</v>
      </c>
      <c r="XQ55" s="22">
        <v>1.0677356999999999E-9</v>
      </c>
      <c r="XR55" s="22">
        <v>6.5962129999999999E-11</v>
      </c>
      <c r="XS55" s="22">
        <v>4.0771192999999999E-12</v>
      </c>
      <c r="XT55" s="22">
        <v>2.5246659E-13</v>
      </c>
      <c r="XU55" s="22">
        <v>1.0057642E-14</v>
      </c>
      <c r="XV55" s="22">
        <v>0</v>
      </c>
      <c r="XW55" s="22">
        <v>2.2733756999999999E-22</v>
      </c>
      <c r="XX55" s="22">
        <v>5.1582143000000002E-21</v>
      </c>
      <c r="XY55" s="22">
        <v>9.3889846E-20</v>
      </c>
      <c r="XZ55" s="22">
        <v>1.6129087000000001E-18</v>
      </c>
      <c r="YA55" s="22">
        <v>2.7213415000000001E-17</v>
      </c>
      <c r="YB55" s="22">
        <v>4.5645944000000003E-16</v>
      </c>
      <c r="YC55" s="22">
        <v>7.6417910000000005E-15</v>
      </c>
      <c r="YD55" s="22">
        <v>1.2787206E-13</v>
      </c>
      <c r="YE55" s="22">
        <v>2.1399872000000001E-12</v>
      </c>
      <c r="YF55" s="22">
        <v>3.5832812000000002E-11</v>
      </c>
      <c r="YG55" s="22">
        <v>6.0057703000000001E-10</v>
      </c>
      <c r="YH55" s="22">
        <v>1.00809405E-8</v>
      </c>
      <c r="YI55" s="22">
        <v>1.6957662000000001E-7</v>
      </c>
      <c r="YJ55" s="22">
        <v>2.860999E-6</v>
      </c>
      <c r="YK55" s="22">
        <v>4.8458005000000003E-5</v>
      </c>
      <c r="YL55" s="22">
        <v>8.2476019999999997E-4</v>
      </c>
      <c r="YM55" s="22">
        <v>7.6051030000000002E-3</v>
      </c>
      <c r="YN55" s="22">
        <v>2.7867233000000002E-2</v>
      </c>
      <c r="YO55" s="22">
        <v>6.8055130000000005E-2</v>
      </c>
      <c r="YP55" s="22">
        <v>0.12794419000000001</v>
      </c>
      <c r="YQ55" s="22">
        <v>0.19595588999999999</v>
      </c>
      <c r="YR55" s="22">
        <v>0.25079289999999999</v>
      </c>
      <c r="YS55" s="22">
        <v>0.26838206999999997</v>
      </c>
      <c r="YT55" s="22">
        <v>0.25650202999999999</v>
      </c>
      <c r="YU55" s="22">
        <v>0.20425013</v>
      </c>
      <c r="YV55" s="22">
        <v>0.1364119</v>
      </c>
      <c r="YW55" s="22">
        <v>7.4807059999999995E-2</v>
      </c>
      <c r="YX55" s="22">
        <v>3.1999720000000002E-2</v>
      </c>
      <c r="YY55" s="22">
        <v>9.4224140000000005E-3</v>
      </c>
      <c r="YZ55" s="22">
        <v>1.2470833000000001E-3</v>
      </c>
      <c r="ZA55" s="22">
        <v>7.5133440000000004E-5</v>
      </c>
      <c r="ZB55" s="22">
        <v>4.5789280000000003E-6</v>
      </c>
      <c r="ZC55" s="22">
        <v>2.8093824999999998E-7</v>
      </c>
      <c r="ZD55" s="22">
        <v>1.7301952E-8</v>
      </c>
      <c r="ZE55" s="22">
        <v>1.0677379E-9</v>
      </c>
      <c r="ZF55" s="22">
        <v>6.5962279999999995E-11</v>
      </c>
      <c r="ZG55" s="22">
        <v>4.0771284000000003E-12</v>
      </c>
      <c r="ZH55" s="22">
        <v>2.5246715999999999E-13</v>
      </c>
      <c r="ZI55" s="22">
        <v>1.0057664999999999E-14</v>
      </c>
      <c r="ZJ55" s="22">
        <v>0</v>
      </c>
      <c r="ZK55" s="22">
        <v>2.2733795000000002E-22</v>
      </c>
      <c r="ZL55" s="22">
        <v>5.1582207999999997E-21</v>
      </c>
      <c r="ZM55" s="22">
        <v>9.3889866000000003E-20</v>
      </c>
      <c r="ZN55" s="22">
        <v>1.6129081000000001E-18</v>
      </c>
      <c r="ZO55" s="22">
        <v>2.7213383999999999E-17</v>
      </c>
      <c r="ZP55" s="22">
        <v>4.5645900000000001E-16</v>
      </c>
      <c r="ZQ55" s="22">
        <v>7.6417959999999996E-15</v>
      </c>
      <c r="ZR55" s="22">
        <v>1.2787225E-13</v>
      </c>
      <c r="ZS55" s="22">
        <v>2.1399923999999998E-12</v>
      </c>
      <c r="ZT55" s="22">
        <v>3.5832895999999999E-11</v>
      </c>
      <c r="ZU55" s="22">
        <v>6.0057813999999999E-10</v>
      </c>
      <c r="ZV55" s="22">
        <v>1.008096E-8</v>
      </c>
      <c r="ZW55" s="22">
        <v>1.6957696E-7</v>
      </c>
      <c r="ZX55" s="22">
        <v>2.8610057000000001E-6</v>
      </c>
      <c r="ZY55" s="22">
        <v>4.8458102999999998E-5</v>
      </c>
      <c r="ZZ55" s="22">
        <v>8.2476174999999996E-4</v>
      </c>
      <c r="AAA55" s="22">
        <v>7.6051249999999999E-3</v>
      </c>
      <c r="AAB55" s="22">
        <v>2.7867312000000002E-2</v>
      </c>
      <c r="AAC55" s="22">
        <v>6.8055324E-2</v>
      </c>
      <c r="AAD55" s="22">
        <v>0.12794449999999999</v>
      </c>
      <c r="AAE55" s="22">
        <v>0.19595626999999999</v>
      </c>
      <c r="AAF55" s="22">
        <v>0.2507933</v>
      </c>
      <c r="AAG55" s="22">
        <v>0.26838257999999998</v>
      </c>
      <c r="AAH55" s="22">
        <v>0.25650263000000001</v>
      </c>
      <c r="AAI55" s="22">
        <v>0.20425071</v>
      </c>
      <c r="AAJ55" s="22">
        <v>0.13641237000000001</v>
      </c>
      <c r="AAK55" s="22">
        <v>7.4807310000000002E-2</v>
      </c>
      <c r="AAL55" s="22">
        <v>3.1999804E-2</v>
      </c>
      <c r="AAM55" s="22">
        <v>9.4224359999999993E-3</v>
      </c>
      <c r="AAN55" s="22">
        <v>1.2470889E-3</v>
      </c>
      <c r="AAO55" s="22">
        <v>7.513377E-5</v>
      </c>
      <c r="AAP55" s="22">
        <v>4.5789466E-6</v>
      </c>
      <c r="AAQ55" s="22">
        <v>2.8093932999999998E-7</v>
      </c>
      <c r="AAR55" s="22">
        <v>1.7302011999999999E-8</v>
      </c>
      <c r="AAS55" s="22">
        <v>1.0677414999999999E-9</v>
      </c>
      <c r="AAT55" s="22">
        <v>6.5962479999999995E-11</v>
      </c>
      <c r="AAU55" s="22">
        <v>4.0771413999999997E-12</v>
      </c>
      <c r="AAV55" s="22">
        <v>2.5246799999999999E-13</v>
      </c>
      <c r="AAW55" s="22">
        <v>1.00577065E-14</v>
      </c>
      <c r="AAX55" s="22">
        <v>0</v>
      </c>
      <c r="AAY55" s="22">
        <v>2.2733848E-22</v>
      </c>
      <c r="AAZ55" s="22">
        <v>5.1582376999999999E-21</v>
      </c>
      <c r="ABA55" s="22">
        <v>9.3890239999999997E-20</v>
      </c>
      <c r="ABB55" s="22">
        <v>1.6129156999999999E-18</v>
      </c>
      <c r="ABC55" s="22">
        <v>2.7213514E-17</v>
      </c>
      <c r="ABD55" s="22">
        <v>4.5646097000000005E-16</v>
      </c>
      <c r="ABE55" s="22">
        <v>7.6418219999999996E-15</v>
      </c>
      <c r="ABF55" s="22">
        <v>1.2787267E-13</v>
      </c>
      <c r="ABG55" s="22">
        <v>2.1399976E-12</v>
      </c>
      <c r="ABH55" s="22">
        <v>3.5832990000000001E-11</v>
      </c>
      <c r="ABI55" s="22">
        <v>6.0057963999999996E-10</v>
      </c>
      <c r="ABJ55" s="22">
        <v>1.0080977E-8</v>
      </c>
      <c r="ABK55" s="22">
        <v>1.6957716000000001E-7</v>
      </c>
      <c r="ABL55" s="22">
        <v>2.8610084000000002E-6</v>
      </c>
      <c r="ABM55" s="22">
        <v>4.8458139999999999E-5</v>
      </c>
      <c r="ABN55" s="22">
        <v>8.2476303000000005E-4</v>
      </c>
      <c r="ABO55" s="22">
        <v>7.6051219999999998E-3</v>
      </c>
      <c r="ABP55" s="22">
        <v>2.7867296999999999E-2</v>
      </c>
      <c r="ABQ55" s="22">
        <v>6.8055270000000001E-2</v>
      </c>
      <c r="ABR55" s="22">
        <v>0.12794443999999999</v>
      </c>
      <c r="ABS55" s="22">
        <v>0.19595625</v>
      </c>
      <c r="ABT55" s="22">
        <v>0.2507933</v>
      </c>
      <c r="ABU55" s="22">
        <v>0.26838240000000002</v>
      </c>
      <c r="ABV55" s="22">
        <v>0.25650240000000002</v>
      </c>
      <c r="ABW55" s="22">
        <v>0.20425056999999999</v>
      </c>
      <c r="ABX55" s="22">
        <v>0.13641234999999999</v>
      </c>
      <c r="ABY55" s="22">
        <v>7.4807319999999997E-2</v>
      </c>
      <c r="ABZ55" s="22">
        <v>3.1999822999999997E-2</v>
      </c>
      <c r="ACA55" s="22">
        <v>9.4224419999999996E-3</v>
      </c>
      <c r="ACB55" s="22">
        <v>1.2470896E-3</v>
      </c>
      <c r="ACC55" s="22">
        <v>7.5133860000000006E-5</v>
      </c>
      <c r="ACD55" s="22">
        <v>4.5789516000000003E-6</v>
      </c>
      <c r="ACE55" s="22">
        <v>2.809396E-7</v>
      </c>
      <c r="ACF55" s="22">
        <v>1.7302028000000001E-8</v>
      </c>
      <c r="ACG55" s="22">
        <v>1.0677416E-9</v>
      </c>
      <c r="ACH55" s="22">
        <v>6.5962410000000006E-11</v>
      </c>
      <c r="ACI55" s="22">
        <v>4.0771313999999996E-12</v>
      </c>
      <c r="ACJ55" s="22">
        <v>2.5246707000000002E-13</v>
      </c>
      <c r="ACK55" s="22">
        <v>1.0057671E-14</v>
      </c>
      <c r="ACL55" s="22">
        <v>0</v>
      </c>
      <c r="ACM55" s="22">
        <v>2.2733501999999999E-22</v>
      </c>
      <c r="ACN55" s="22">
        <v>5.1581529999999999E-21</v>
      </c>
      <c r="ACO55" s="22">
        <v>9.3888625000000004E-20</v>
      </c>
      <c r="ACP55" s="22">
        <v>1.6128862000000001E-18</v>
      </c>
      <c r="ACQ55" s="22">
        <v>2.7213013E-17</v>
      </c>
      <c r="ACR55" s="22">
        <v>4.5645234000000002E-16</v>
      </c>
      <c r="ACS55" s="22">
        <v>7.6416739999999995E-15</v>
      </c>
      <c r="ACT55" s="22">
        <v>1.2787017E-13</v>
      </c>
      <c r="ACU55" s="22">
        <v>2.1399561999999999E-12</v>
      </c>
      <c r="ACV55" s="22">
        <v>3.5832289999999998E-11</v>
      </c>
      <c r="ACW55" s="22">
        <v>6.005683E-10</v>
      </c>
      <c r="ACX55" s="22">
        <v>1.0080797499999999E-8</v>
      </c>
      <c r="ACY55" s="22">
        <v>1.6957427999999999E-7</v>
      </c>
      <c r="ACZ55" s="22">
        <v>2.8609618000000001E-6</v>
      </c>
      <c r="ADA55" s="22">
        <v>4.8457427000000002E-5</v>
      </c>
      <c r="ADB55" s="22">
        <v>8.2475145000000002E-4</v>
      </c>
      <c r="ADC55" s="22">
        <v>7.605021E-3</v>
      </c>
      <c r="ADD55" s="22">
        <v>2.7866945000000001E-2</v>
      </c>
      <c r="ADE55" s="22">
        <v>6.8054530000000002E-2</v>
      </c>
      <c r="ADF55" s="22">
        <v>0.12794319000000001</v>
      </c>
      <c r="ADG55" s="22">
        <v>0.19595443000000001</v>
      </c>
      <c r="ADH55" s="22">
        <v>0.25079129999999999</v>
      </c>
      <c r="ADI55" s="22">
        <v>0.26838066999999999</v>
      </c>
      <c r="ADJ55" s="22">
        <v>0.25650093000000002</v>
      </c>
      <c r="ADK55" s="22">
        <v>0.20424971</v>
      </c>
      <c r="ADL55" s="22">
        <v>0.13641201</v>
      </c>
      <c r="ADM55" s="22">
        <v>7.4807230000000002E-2</v>
      </c>
      <c r="ADN55" s="22">
        <v>3.1999804E-2</v>
      </c>
      <c r="ADO55" s="22">
        <v>9.4224410000000001E-3</v>
      </c>
      <c r="ADP55" s="22">
        <v>1.2470891999999999E-3</v>
      </c>
      <c r="ADQ55" s="22">
        <v>7.5133670000000007E-5</v>
      </c>
      <c r="ADR55" s="22">
        <v>4.5789329999999998E-6</v>
      </c>
      <c r="ADS55" s="22">
        <v>2.8093800000000002E-7</v>
      </c>
      <c r="ADT55" s="22">
        <v>1.7301909999999999E-8</v>
      </c>
      <c r="ADU55" s="22">
        <v>1.0677348000000001E-9</v>
      </c>
      <c r="ADV55" s="22">
        <v>6.5962140000000005E-11</v>
      </c>
      <c r="ADW55" s="22">
        <v>4.0771353000000002E-12</v>
      </c>
      <c r="ADX55" s="22">
        <v>2.5246938000000002E-13</v>
      </c>
      <c r="ADY55" s="22">
        <v>1.0057725E-14</v>
      </c>
      <c r="ADZ55" s="27"/>
      <c r="AEA55" s="53">
        <f t="shared" si="35"/>
        <v>50</v>
      </c>
      <c r="AEB55" s="52"/>
      <c r="AEC55" s="48">
        <f t="shared" si="36"/>
        <v>2.1589148000000001E-15</v>
      </c>
      <c r="AED55" s="48">
        <f t="shared" si="36"/>
        <v>2.1589125000000002E-15</v>
      </c>
      <c r="AEE55" s="48">
        <f t="shared" si="36"/>
        <v>2.1589190000000002E-15</v>
      </c>
      <c r="AEF55" s="48">
        <f t="shared" si="36"/>
        <v>2.1589162999999999E-15</v>
      </c>
      <c r="AEG55" s="48">
        <f t="shared" si="36"/>
        <v>2.1589083000000001E-15</v>
      </c>
      <c r="AEH55" s="48">
        <f t="shared" si="36"/>
        <v>2.1589048999999999E-15</v>
      </c>
      <c r="AEI55" s="48">
        <f t="shared" si="36"/>
        <v>2.158907E-15</v>
      </c>
      <c r="AEJ55" s="48">
        <f t="shared" si="36"/>
        <v>2.1589085000000001E-15</v>
      </c>
      <c r="AEK55" s="48">
        <f t="shared" si="36"/>
        <v>2.1589148000000001E-15</v>
      </c>
      <c r="AEL55" s="48">
        <f t="shared" si="36"/>
        <v>2.1589183999999999E-15</v>
      </c>
      <c r="AEM55" s="48">
        <f t="shared" si="37"/>
        <v>2.1589209999999998E-15</v>
      </c>
      <c r="AEN55" s="48">
        <f t="shared" si="37"/>
        <v>2.1589229999999998E-15</v>
      </c>
      <c r="AEO55" s="48">
        <f t="shared" si="37"/>
        <v>2.1589202999999999E-15</v>
      </c>
      <c r="AEP55" s="48">
        <f t="shared" si="37"/>
        <v>2.1589240000000001E-15</v>
      </c>
      <c r="AEQ55" s="48">
        <f t="shared" si="37"/>
        <v>2.1589263E-15</v>
      </c>
      <c r="AER55" s="48">
        <f t="shared" si="37"/>
        <v>2.1589286E-15</v>
      </c>
      <c r="AES55" s="48">
        <f t="shared" si="37"/>
        <v>2.1589334999999999E-15</v>
      </c>
      <c r="AET55" s="48">
        <f t="shared" si="37"/>
        <v>2.1589413000000001E-15</v>
      </c>
      <c r="AEU55" s="48">
        <f t="shared" si="37"/>
        <v>2.1589339999999998E-15</v>
      </c>
      <c r="AEV55" s="44">
        <f t="shared" si="17"/>
        <v>13.92</v>
      </c>
      <c r="AEW55" s="52"/>
      <c r="AEX55" s="82">
        <v>1.0057602999999999E-14</v>
      </c>
      <c r="AEY55" s="49">
        <f t="shared" si="18"/>
        <v>2.1589198157894731E-15</v>
      </c>
      <c r="AEZ55" s="52"/>
      <c r="AFA55" s="52"/>
      <c r="AFB55" s="48">
        <f t="shared" si="38"/>
        <v>9.3924925000000006E-2</v>
      </c>
      <c r="AFC55" s="48">
        <f t="shared" si="38"/>
        <v>9.3924060000000004E-2</v>
      </c>
      <c r="AFD55" s="48">
        <f t="shared" si="38"/>
        <v>9.3924309999999997E-2</v>
      </c>
      <c r="AFE55" s="48">
        <f t="shared" si="38"/>
        <v>9.3924809999999997E-2</v>
      </c>
      <c r="AFF55" s="48">
        <f t="shared" si="38"/>
        <v>9.3924949999999993E-2</v>
      </c>
      <c r="AFG55" s="48">
        <f t="shared" si="38"/>
        <v>9.3924779999999999E-2</v>
      </c>
      <c r="AFH55" s="48">
        <f t="shared" si="38"/>
        <v>9.3924549999999996E-2</v>
      </c>
      <c r="AFI55" s="48">
        <f t="shared" si="38"/>
        <v>9.3924270000000004E-2</v>
      </c>
      <c r="AFJ55" s="48">
        <f t="shared" si="38"/>
        <v>9.3924099999999996E-2</v>
      </c>
      <c r="AFK55" s="48">
        <f t="shared" si="38"/>
        <v>9.3924019999999997E-2</v>
      </c>
      <c r="AFL55" s="48">
        <f t="shared" si="39"/>
        <v>9.3924049999999995E-2</v>
      </c>
      <c r="AFM55" s="48">
        <f t="shared" si="39"/>
        <v>9.3924149999999998E-2</v>
      </c>
      <c r="AFN55" s="48">
        <f t="shared" si="39"/>
        <v>9.3924149999999998E-2</v>
      </c>
      <c r="AFO55" s="48">
        <f t="shared" si="39"/>
        <v>9.3924224000000001E-2</v>
      </c>
      <c r="AFP55" s="48">
        <f t="shared" si="39"/>
        <v>9.3924224000000001E-2</v>
      </c>
      <c r="AFQ55" s="48">
        <f t="shared" si="39"/>
        <v>9.3924365999999995E-2</v>
      </c>
      <c r="AFR55" s="48">
        <f t="shared" si="39"/>
        <v>9.3924590000000002E-2</v>
      </c>
      <c r="AFS55" s="48">
        <f t="shared" si="39"/>
        <v>9.3924839999999996E-2</v>
      </c>
      <c r="AFT55" s="48">
        <f t="shared" si="39"/>
        <v>9.3924779999999999E-2</v>
      </c>
      <c r="AFU55" s="52"/>
      <c r="AFV55" s="49">
        <f t="shared" si="25"/>
        <v>9.3924428894736844E-2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</row>
    <row r="56" spans="1:1109" ht="2.1" customHeight="1" x14ac:dyDescent="0.25">
      <c r="A56" s="27"/>
      <c r="B56" s="43">
        <v>50</v>
      </c>
      <c r="C56" s="44">
        <v>14.21</v>
      </c>
      <c r="D56" s="73">
        <f t="shared" si="22"/>
        <v>2</v>
      </c>
      <c r="E56" s="27"/>
      <c r="F56" s="74">
        <v>0</v>
      </c>
      <c r="G56" s="20">
        <v>7.0683029999999997E-23</v>
      </c>
      <c r="H56" s="20">
        <v>1.6037740000000001E-21</v>
      </c>
      <c r="I56" s="20">
        <v>2.9184547999999998E-20</v>
      </c>
      <c r="J56" s="20">
        <v>5.0114930000000002E-19</v>
      </c>
      <c r="K56" s="20">
        <v>8.4506094999999995E-18</v>
      </c>
      <c r="L56" s="20">
        <v>1.4163099999999999E-16</v>
      </c>
      <c r="M56" s="20">
        <v>2.3683969000000002E-15</v>
      </c>
      <c r="N56" s="20">
        <v>3.956377E-14</v>
      </c>
      <c r="O56" s="20">
        <v>6.6040079999999995E-13</v>
      </c>
      <c r="P56" s="20">
        <v>1.1013783999999999E-11</v>
      </c>
      <c r="Q56" s="20">
        <v>1.8345280000000001E-10</v>
      </c>
      <c r="R56" s="20">
        <v>3.0499134000000001E-9</v>
      </c>
      <c r="S56" s="20">
        <v>5.0555039999999998E-8</v>
      </c>
      <c r="T56" s="20">
        <v>8.3410769999999996E-7</v>
      </c>
      <c r="U56" s="20">
        <v>1.3661539E-5</v>
      </c>
      <c r="V56" s="20">
        <v>2.2117657000000001E-4</v>
      </c>
      <c r="W56" s="20">
        <v>3.5147403999999998E-3</v>
      </c>
      <c r="X56" s="20">
        <v>1.6807754000000001E-2</v>
      </c>
      <c r="Y56" s="20">
        <v>4.7147415999999998E-2</v>
      </c>
      <c r="Z56" s="20">
        <v>9.7970139999999997E-2</v>
      </c>
      <c r="AA56" s="21">
        <v>0.16329621999999999</v>
      </c>
      <c r="AB56" s="21">
        <v>0.22617962999999999</v>
      </c>
      <c r="AC56" s="21">
        <v>0.26270310000000002</v>
      </c>
      <c r="AD56" s="21">
        <v>0.26458999999999999</v>
      </c>
      <c r="AE56" s="21">
        <v>0.23158100000000001</v>
      </c>
      <c r="AF56" s="21">
        <v>0.16958044</v>
      </c>
      <c r="AG56" s="21">
        <v>0.10366336</v>
      </c>
      <c r="AH56" s="21">
        <v>5.1230150000000002E-2</v>
      </c>
      <c r="AI56" s="21">
        <v>1.9024769E-2</v>
      </c>
      <c r="AJ56" s="21">
        <v>4.3665524999999998E-3</v>
      </c>
      <c r="AK56" s="21">
        <v>2.9288995000000001E-4</v>
      </c>
      <c r="AL56" s="21">
        <v>1.9031494999999999E-5</v>
      </c>
      <c r="AM56" s="21">
        <v>1.2145077E-6</v>
      </c>
      <c r="AN56" s="21">
        <v>7.6669514999999999E-8</v>
      </c>
      <c r="AO56" s="21">
        <v>4.8073349999999997E-9</v>
      </c>
      <c r="AP56" s="21">
        <v>3.0011420000000001E-10</v>
      </c>
      <c r="AQ56" s="21">
        <v>1.8681212999999999E-11</v>
      </c>
      <c r="AR56" s="21">
        <v>1.1624095E-12</v>
      </c>
      <c r="AS56" s="21">
        <v>4.6420315999999999E-14</v>
      </c>
      <c r="AT56" s="22">
        <v>0</v>
      </c>
      <c r="AU56" s="22">
        <v>7.0681539999999998E-23</v>
      </c>
      <c r="AV56" s="22">
        <v>1.6037401E-21</v>
      </c>
      <c r="AW56" s="22">
        <v>2.9183955999999998E-20</v>
      </c>
      <c r="AX56" s="22">
        <v>5.0113950000000005E-19</v>
      </c>
      <c r="AY56" s="22">
        <v>8.4504416000000003E-18</v>
      </c>
      <c r="AZ56" s="22">
        <v>1.416282E-16</v>
      </c>
      <c r="BA56" s="22">
        <v>2.3683499999999999E-15</v>
      </c>
      <c r="BB56" s="22">
        <v>3.9562957000000002E-14</v>
      </c>
      <c r="BC56" s="22">
        <v>6.603869E-13</v>
      </c>
      <c r="BD56" s="22">
        <v>1.1013544E-11</v>
      </c>
      <c r="BE56" s="22">
        <v>1.8344887E-10</v>
      </c>
      <c r="BF56" s="22">
        <v>3.0498468E-9</v>
      </c>
      <c r="BG56" s="22">
        <v>5.0553930000000001E-8</v>
      </c>
      <c r="BH56" s="22">
        <v>8.3408930000000003E-7</v>
      </c>
      <c r="BI56" s="22">
        <v>1.3661234E-5</v>
      </c>
      <c r="BJ56" s="22">
        <v>2.2117195000000001E-4</v>
      </c>
      <c r="BK56" s="22">
        <v>3.5146738000000001E-3</v>
      </c>
      <c r="BL56" s="22">
        <v>1.6807532E-2</v>
      </c>
      <c r="BM56" s="22">
        <v>4.7146899999999999E-2</v>
      </c>
      <c r="BN56" s="22">
        <v>9.7969249999999994E-2</v>
      </c>
      <c r="BO56" s="22">
        <v>0.16329484999999999</v>
      </c>
      <c r="BP56" s="22">
        <v>0.22617788999999999</v>
      </c>
      <c r="BQ56" s="22">
        <v>0.26270142000000002</v>
      </c>
      <c r="BR56" s="22">
        <v>0.26458836000000002</v>
      </c>
      <c r="BS56" s="22">
        <v>0.2315796</v>
      </c>
      <c r="BT56" s="22">
        <v>0.16957949</v>
      </c>
      <c r="BU56" s="22">
        <v>0.103662826</v>
      </c>
      <c r="BV56" s="22">
        <v>5.1229917E-2</v>
      </c>
      <c r="BW56" s="22">
        <v>1.9024698E-2</v>
      </c>
      <c r="BX56" s="22">
        <v>4.3665427E-3</v>
      </c>
      <c r="BY56" s="22">
        <v>2.928893E-4</v>
      </c>
      <c r="BZ56" s="22">
        <v>1.9031461999999998E-5</v>
      </c>
      <c r="CA56" s="22">
        <v>1.2145068000000001E-6</v>
      </c>
      <c r="CB56" s="22">
        <v>7.6669550000000006E-8</v>
      </c>
      <c r="CC56" s="22">
        <v>4.807336E-9</v>
      </c>
      <c r="CD56" s="22">
        <v>3.001137E-10</v>
      </c>
      <c r="CE56" s="22">
        <v>1.8681192E-11</v>
      </c>
      <c r="CF56" s="22">
        <v>1.1624123E-12</v>
      </c>
      <c r="CG56" s="22">
        <v>4.6420374000000001E-14</v>
      </c>
      <c r="CH56" s="22">
        <v>0</v>
      </c>
      <c r="CI56" s="22">
        <v>7.0672534000000003E-23</v>
      </c>
      <c r="CJ56" s="22">
        <v>1.6035953000000001E-21</v>
      </c>
      <c r="CK56" s="22">
        <v>2.9181579999999999E-20</v>
      </c>
      <c r="CL56" s="22">
        <v>5.0110094999999996E-19</v>
      </c>
      <c r="CM56" s="22">
        <v>8.4498270000000002E-18</v>
      </c>
      <c r="CN56" s="22">
        <v>1.4161861E-16</v>
      </c>
      <c r="CO56" s="22">
        <v>2.3682013999999999E-15</v>
      </c>
      <c r="CP56" s="22">
        <v>3.9560725E-14</v>
      </c>
      <c r="CQ56" s="22">
        <v>6.603547E-13</v>
      </c>
      <c r="CR56" s="22">
        <v>1.1013102E-11</v>
      </c>
      <c r="CS56" s="22">
        <v>1.8344313999999999E-10</v>
      </c>
      <c r="CT56" s="22">
        <v>3.0497822000000001E-9</v>
      </c>
      <c r="CU56" s="22">
        <v>5.0553359999999998E-8</v>
      </c>
      <c r="CV56" s="22">
        <v>8.3408799999999997E-7</v>
      </c>
      <c r="CW56" s="22">
        <v>1.3661307E-5</v>
      </c>
      <c r="CX56" s="22">
        <v>2.2117326000000001E-4</v>
      </c>
      <c r="CY56" s="22">
        <v>3.5146909999999999E-3</v>
      </c>
      <c r="CZ56" s="22">
        <v>1.6807592E-2</v>
      </c>
      <c r="DA56" s="22">
        <v>4.7147054000000001E-2</v>
      </c>
      <c r="DB56" s="22">
        <v>9.7969520000000004E-2</v>
      </c>
      <c r="DC56" s="22">
        <v>0.16329537</v>
      </c>
      <c r="DD56" s="22">
        <v>0.22617862</v>
      </c>
      <c r="DE56" s="22">
        <v>0.26270226000000002</v>
      </c>
      <c r="DF56" s="22">
        <v>0.26458930000000003</v>
      </c>
      <c r="DG56" s="22">
        <v>0.23158042000000001</v>
      </c>
      <c r="DH56" s="22">
        <v>0.16958003999999999</v>
      </c>
      <c r="DI56" s="22">
        <v>0.10366314</v>
      </c>
      <c r="DJ56" s="22">
        <v>5.1230065999999998E-2</v>
      </c>
      <c r="DK56" s="22">
        <v>1.9024757999999999E-2</v>
      </c>
      <c r="DL56" s="22">
        <v>4.3665576000000003E-3</v>
      </c>
      <c r="DM56" s="22">
        <v>2.9289030000000002E-4</v>
      </c>
      <c r="DN56" s="22">
        <v>1.9031513000000001E-5</v>
      </c>
      <c r="DO56" s="22">
        <v>1.2145089000000001E-6</v>
      </c>
      <c r="DP56" s="22">
        <v>7.6669699999999995E-8</v>
      </c>
      <c r="DQ56" s="22">
        <v>4.8073567E-9</v>
      </c>
      <c r="DR56" s="22">
        <v>3.0011577000000002E-10</v>
      </c>
      <c r="DS56" s="22">
        <v>1.868127E-11</v>
      </c>
      <c r="DT56" s="22">
        <v>1.1624159999999999E-12</v>
      </c>
      <c r="DU56" s="22">
        <v>4.6420529999999999E-14</v>
      </c>
      <c r="DV56" s="22">
        <v>0</v>
      </c>
      <c r="DW56" s="22">
        <v>7.0673150000000005E-23</v>
      </c>
      <c r="DX56" s="22">
        <v>1.6036076E-21</v>
      </c>
      <c r="DY56" s="22">
        <v>2.9181824000000002E-20</v>
      </c>
      <c r="DZ56" s="22">
        <v>5.0110524000000003E-19</v>
      </c>
      <c r="EA56" s="22">
        <v>8.4499009999999995E-18</v>
      </c>
      <c r="EB56" s="22">
        <v>1.4161976999999999E-16</v>
      </c>
      <c r="EC56" s="22">
        <v>2.3682209999999999E-15</v>
      </c>
      <c r="ED56" s="22">
        <v>3.9561074E-14</v>
      </c>
      <c r="EE56" s="22">
        <v>6.6036050000000001E-13</v>
      </c>
      <c r="EF56" s="22">
        <v>1.1013198E-11</v>
      </c>
      <c r="EG56" s="22">
        <v>1.8344472E-10</v>
      </c>
      <c r="EH56" s="22">
        <v>3.0498066E-9</v>
      </c>
      <c r="EI56" s="22">
        <v>5.055376E-8</v>
      </c>
      <c r="EJ56" s="22">
        <v>8.3409380000000005E-7</v>
      </c>
      <c r="EK56" s="22">
        <v>1.3661394E-5</v>
      </c>
      <c r="EL56" s="22">
        <v>2.2117455999999999E-4</v>
      </c>
      <c r="EM56" s="22">
        <v>3.514713E-3</v>
      </c>
      <c r="EN56" s="22">
        <v>1.6807694000000001E-2</v>
      </c>
      <c r="EO56" s="22">
        <v>4.7147333999999999E-2</v>
      </c>
      <c r="EP56" s="22">
        <v>9.7970106000000001E-2</v>
      </c>
      <c r="EQ56" s="22">
        <v>0.16329618000000001</v>
      </c>
      <c r="ER56" s="22">
        <v>0.22617968999999999</v>
      </c>
      <c r="ES56" s="22">
        <v>0.26270329999999997</v>
      </c>
      <c r="ET56" s="22">
        <v>0.26459026000000002</v>
      </c>
      <c r="EU56" s="22">
        <v>0.23158118</v>
      </c>
      <c r="EV56" s="22">
        <v>0.1695805</v>
      </c>
      <c r="EW56" s="22">
        <v>0.103663296</v>
      </c>
      <c r="EX56" s="22">
        <v>5.1230089999999999E-2</v>
      </c>
      <c r="EY56" s="22">
        <v>1.9024732999999999E-2</v>
      </c>
      <c r="EZ56" s="22">
        <v>4.3665435999999998E-3</v>
      </c>
      <c r="FA56" s="22">
        <v>2.9288909999999999E-4</v>
      </c>
      <c r="FB56" s="22">
        <v>1.9031437E-5</v>
      </c>
      <c r="FC56" s="22">
        <v>1.2145038E-6</v>
      </c>
      <c r="FD56" s="22">
        <v>7.6669440000000004E-8</v>
      </c>
      <c r="FE56" s="22">
        <v>4.8073500000000004E-9</v>
      </c>
      <c r="FF56" s="22">
        <v>3.0011454000000002E-10</v>
      </c>
      <c r="FG56" s="22">
        <v>1.8681258E-11</v>
      </c>
      <c r="FH56" s="22">
        <v>1.1624138000000001E-12</v>
      </c>
      <c r="FI56" s="22">
        <v>4.6420438000000003E-14</v>
      </c>
      <c r="FJ56" s="22">
        <v>0</v>
      </c>
      <c r="FK56" s="22">
        <v>7.0673739999999996E-23</v>
      </c>
      <c r="FL56" s="22">
        <v>1.6036218E-21</v>
      </c>
      <c r="FM56" s="22">
        <v>2.9182063000000002E-20</v>
      </c>
      <c r="FN56" s="22">
        <v>5.011093E-19</v>
      </c>
      <c r="FO56" s="22">
        <v>8.4499680000000007E-18</v>
      </c>
      <c r="FP56" s="22">
        <v>1.4162096999999999E-16</v>
      </c>
      <c r="FQ56" s="22">
        <v>2.3682417000000001E-15</v>
      </c>
      <c r="FR56" s="22">
        <v>3.9561410000000002E-14</v>
      </c>
      <c r="FS56" s="22">
        <v>6.6036597E-13</v>
      </c>
      <c r="FT56" s="22">
        <v>1.1013282E-11</v>
      </c>
      <c r="FU56" s="22">
        <v>1.8344609999999999E-10</v>
      </c>
      <c r="FV56" s="22">
        <v>3.0498290000000001E-9</v>
      </c>
      <c r="FW56" s="22">
        <v>5.0554074999999998E-8</v>
      </c>
      <c r="FX56" s="22">
        <v>8.3409859999999999E-7</v>
      </c>
      <c r="FY56" s="22">
        <v>1.3661472E-5</v>
      </c>
      <c r="FZ56" s="22">
        <v>2.2117577000000001E-4</v>
      </c>
      <c r="GA56" s="22">
        <v>3.5147285000000001E-3</v>
      </c>
      <c r="GB56" s="22">
        <v>1.6807732999999998E-2</v>
      </c>
      <c r="GC56" s="22">
        <v>4.7147393000000003E-2</v>
      </c>
      <c r="GD56" s="22">
        <v>9.7970230000000005E-2</v>
      </c>
      <c r="GE56" s="22">
        <v>0.16329648999999999</v>
      </c>
      <c r="GF56" s="22">
        <v>0.22617993</v>
      </c>
      <c r="GG56" s="22">
        <v>0.26270326999999999</v>
      </c>
      <c r="GH56" s="22">
        <v>0.26459008000000001</v>
      </c>
      <c r="GI56" s="22">
        <v>0.23158092999999999</v>
      </c>
      <c r="GJ56" s="22">
        <v>0.16958018999999999</v>
      </c>
      <c r="GK56" s="22">
        <v>0.10366301</v>
      </c>
      <c r="GL56" s="22">
        <v>5.1229917E-2</v>
      </c>
      <c r="GM56" s="22">
        <v>1.9024671999999999E-2</v>
      </c>
      <c r="GN56" s="22">
        <v>4.3665324000000004E-3</v>
      </c>
      <c r="GO56" s="22">
        <v>2.9288908000000001E-4</v>
      </c>
      <c r="GP56" s="22">
        <v>1.9031486000000001E-5</v>
      </c>
      <c r="GQ56" s="22">
        <v>1.2145091E-6</v>
      </c>
      <c r="GR56" s="22">
        <v>7.6669465000000002E-8</v>
      </c>
      <c r="GS56" s="22">
        <v>4.8073240000000003E-9</v>
      </c>
      <c r="GT56" s="22">
        <v>3.0011420000000001E-10</v>
      </c>
      <c r="GU56" s="22">
        <v>1.8681202E-11</v>
      </c>
      <c r="GV56" s="22">
        <v>1.1624103999999999E-12</v>
      </c>
      <c r="GW56" s="22">
        <v>4.6420291999999997E-14</v>
      </c>
      <c r="GX56" s="22">
        <v>0</v>
      </c>
      <c r="GY56" s="22">
        <v>7.0674050000000003E-23</v>
      </c>
      <c r="GZ56" s="22">
        <v>1.6036279999999999E-21</v>
      </c>
      <c r="HA56" s="22">
        <v>2.9182192000000002E-20</v>
      </c>
      <c r="HB56" s="22">
        <v>5.0111134000000002E-19</v>
      </c>
      <c r="HC56" s="22">
        <v>8.4500000000000005E-18</v>
      </c>
      <c r="HD56" s="22">
        <v>1.4162146000000001E-16</v>
      </c>
      <c r="HE56" s="22">
        <v>2.368249E-15</v>
      </c>
      <c r="HF56" s="22">
        <v>3.9561517000000002E-14</v>
      </c>
      <c r="HG56" s="22">
        <v>6.60368E-13</v>
      </c>
      <c r="HH56" s="22">
        <v>1.1013324E-11</v>
      </c>
      <c r="HI56" s="22">
        <v>1.8344688000000001E-10</v>
      </c>
      <c r="HJ56" s="22">
        <v>3.0498422000000002E-9</v>
      </c>
      <c r="HK56" s="22">
        <v>5.0554302000000001E-8</v>
      </c>
      <c r="HL56" s="22">
        <v>8.3410264999999996E-7</v>
      </c>
      <c r="HM56" s="22">
        <v>1.3661526000000001E-5</v>
      </c>
      <c r="HN56" s="22">
        <v>2.2117641999999999E-4</v>
      </c>
      <c r="HO56" s="22">
        <v>3.5147354999999999E-3</v>
      </c>
      <c r="HP56" s="22">
        <v>1.6807728000000001E-2</v>
      </c>
      <c r="HQ56" s="22">
        <v>4.7147336999999997E-2</v>
      </c>
      <c r="HR56" s="22">
        <v>9.7970009999999996E-2</v>
      </c>
      <c r="HS56" s="22">
        <v>0.163296</v>
      </c>
      <c r="HT56" s="22">
        <v>0.22617909999999999</v>
      </c>
      <c r="HU56" s="22">
        <v>0.2627022</v>
      </c>
      <c r="HV56" s="22">
        <v>0.26458897999999997</v>
      </c>
      <c r="HW56" s="22">
        <v>0.23158002</v>
      </c>
      <c r="HX56" s="22">
        <v>0.16957957000000001</v>
      </c>
      <c r="HY56" s="22">
        <v>0.10366272999999999</v>
      </c>
      <c r="HZ56" s="22">
        <v>5.1229826999999999E-2</v>
      </c>
      <c r="IA56" s="22">
        <v>1.9024671999999999E-2</v>
      </c>
      <c r="IB56" s="22">
        <v>4.3665329999999997E-3</v>
      </c>
      <c r="IC56" s="22">
        <v>2.9288835E-4</v>
      </c>
      <c r="ID56" s="22">
        <v>1.9031404E-5</v>
      </c>
      <c r="IE56" s="22">
        <v>1.2145047000000001E-6</v>
      </c>
      <c r="IF56" s="22">
        <v>7.6669410000000001E-8</v>
      </c>
      <c r="IG56" s="22">
        <v>4.8073256E-9</v>
      </c>
      <c r="IH56" s="22">
        <v>3.0011420000000001E-10</v>
      </c>
      <c r="II56" s="22">
        <v>1.8681167999999999E-11</v>
      </c>
      <c r="IJ56" s="22">
        <v>1.1624086000000001E-12</v>
      </c>
      <c r="IK56" s="22">
        <v>4.6420238000000001E-14</v>
      </c>
      <c r="IL56" s="22">
        <v>0</v>
      </c>
      <c r="IM56" s="22">
        <v>7.0673690000000002E-23</v>
      </c>
      <c r="IN56" s="22">
        <v>1.6036203999999999E-21</v>
      </c>
      <c r="IO56" s="22">
        <v>2.9182046999999999E-20</v>
      </c>
      <c r="IP56" s="22">
        <v>5.0110876000000002E-19</v>
      </c>
      <c r="IQ56" s="22">
        <v>8.4499569999999999E-18</v>
      </c>
      <c r="IR56" s="22">
        <v>1.4162071999999999E-16</v>
      </c>
      <c r="IS56" s="22">
        <v>2.3682365999999998E-15</v>
      </c>
      <c r="IT56" s="22">
        <v>3.9561293999999998E-14</v>
      </c>
      <c r="IU56" s="22">
        <v>6.6036409999999997E-13</v>
      </c>
      <c r="IV56" s="22">
        <v>1.1013260000000001E-11</v>
      </c>
      <c r="IW56" s="22">
        <v>1.834458E-10</v>
      </c>
      <c r="IX56" s="22">
        <v>3.0498264000000001E-9</v>
      </c>
      <c r="IY56" s="22">
        <v>5.0554067999999999E-8</v>
      </c>
      <c r="IZ56" s="22">
        <v>8.3409890000000002E-7</v>
      </c>
      <c r="JA56" s="22">
        <v>1.3661466E-5</v>
      </c>
      <c r="JB56" s="22">
        <v>2.2117552999999999E-4</v>
      </c>
      <c r="JC56" s="22">
        <v>3.5147243E-3</v>
      </c>
      <c r="JD56" s="22">
        <v>1.6807684999999999E-2</v>
      </c>
      <c r="JE56" s="22">
        <v>4.7147219999999997E-2</v>
      </c>
      <c r="JF56" s="22">
        <v>9.7969725999999993E-2</v>
      </c>
      <c r="JG56" s="22">
        <v>0.16329548999999999</v>
      </c>
      <c r="JH56" s="22">
        <v>0.22617846999999999</v>
      </c>
      <c r="JI56" s="22">
        <v>0.26270157</v>
      </c>
      <c r="JJ56" s="22">
        <v>0.26458832999999998</v>
      </c>
      <c r="JK56" s="22">
        <v>0.23157953000000001</v>
      </c>
      <c r="JL56" s="22">
        <v>0.16957928</v>
      </c>
      <c r="JM56" s="22">
        <v>0.103662595</v>
      </c>
      <c r="JN56" s="22">
        <v>5.1229797000000001E-2</v>
      </c>
      <c r="JO56" s="22">
        <v>1.9024681000000002E-2</v>
      </c>
      <c r="JP56" s="22">
        <v>4.3665483000000001E-3</v>
      </c>
      <c r="JQ56" s="22">
        <v>2.9288954000000002E-4</v>
      </c>
      <c r="JR56" s="22">
        <v>1.9031438999999999E-5</v>
      </c>
      <c r="JS56" s="22">
        <v>1.2145042E-6</v>
      </c>
      <c r="JT56" s="22">
        <v>7.6669509999999994E-8</v>
      </c>
      <c r="JU56" s="22">
        <v>4.8073447000000003E-9</v>
      </c>
      <c r="JV56" s="22">
        <v>3.0011507E-10</v>
      </c>
      <c r="JW56" s="22">
        <v>1.8681211000000002E-11</v>
      </c>
      <c r="JX56" s="22">
        <v>1.1624109E-12</v>
      </c>
      <c r="JY56" s="22">
        <v>4.6420319999999999E-14</v>
      </c>
      <c r="JZ56" s="22">
        <v>0</v>
      </c>
      <c r="KA56" s="22">
        <v>7.0673424000000004E-23</v>
      </c>
      <c r="KB56" s="22">
        <v>1.6036133E-21</v>
      </c>
      <c r="KC56" s="22">
        <v>2.9181913999999999E-20</v>
      </c>
      <c r="KD56" s="22">
        <v>5.0110643E-19</v>
      </c>
      <c r="KE56" s="22">
        <v>8.4499159999999999E-18</v>
      </c>
      <c r="KF56" s="22">
        <v>1.4161999E-16</v>
      </c>
      <c r="KG56" s="22">
        <v>2.3682243000000001E-15</v>
      </c>
      <c r="KH56" s="22">
        <v>3.956111E-14</v>
      </c>
      <c r="KI56" s="22">
        <v>6.6036070000000003E-13</v>
      </c>
      <c r="KJ56" s="22">
        <v>1.10132025E-11</v>
      </c>
      <c r="KK56" s="22">
        <v>1.8344476999999999E-10</v>
      </c>
      <c r="KL56" s="22">
        <v>3.0498106E-9</v>
      </c>
      <c r="KM56" s="22">
        <v>5.0553837000000002E-8</v>
      </c>
      <c r="KN56" s="22">
        <v>8.3409529999999998E-7</v>
      </c>
      <c r="KO56" s="22">
        <v>1.3661418E-5</v>
      </c>
      <c r="KP56" s="22">
        <v>2.2117487E-4</v>
      </c>
      <c r="KQ56" s="22">
        <v>3.5147145000000001E-3</v>
      </c>
      <c r="KR56" s="22">
        <v>1.680763E-2</v>
      </c>
      <c r="KS56" s="22">
        <v>4.7147054000000001E-2</v>
      </c>
      <c r="KT56" s="22">
        <v>9.7969410000000007E-2</v>
      </c>
      <c r="KU56" s="22">
        <v>0.16329505</v>
      </c>
      <c r="KV56" s="22">
        <v>0.22617805999999999</v>
      </c>
      <c r="KW56" s="22">
        <v>0.26270139999999997</v>
      </c>
      <c r="KX56" s="22">
        <v>0.2645883</v>
      </c>
      <c r="KY56" s="22">
        <v>0.23157959</v>
      </c>
      <c r="KZ56" s="22">
        <v>0.16957945999999999</v>
      </c>
      <c r="LA56" s="22">
        <v>0.10366272</v>
      </c>
      <c r="LB56" s="22">
        <v>5.1229805000000003E-2</v>
      </c>
      <c r="LC56" s="22">
        <v>1.9024657E-2</v>
      </c>
      <c r="LD56" s="22">
        <v>4.3665409999999998E-3</v>
      </c>
      <c r="LE56" s="22">
        <v>2.9288954000000002E-4</v>
      </c>
      <c r="LF56" s="22">
        <v>1.9031457000000001E-5</v>
      </c>
      <c r="LG56" s="22">
        <v>1.2145045999999999E-6</v>
      </c>
      <c r="LH56" s="22">
        <v>7.6669459999999998E-8</v>
      </c>
      <c r="LI56" s="22">
        <v>4.8073449999999996E-9</v>
      </c>
      <c r="LJ56" s="22">
        <v>3.0011485000000001E-10</v>
      </c>
      <c r="LK56" s="22">
        <v>1.8681211000000002E-11</v>
      </c>
      <c r="LL56" s="22">
        <v>1.1624112E-12</v>
      </c>
      <c r="LM56" s="22">
        <v>4.6420325999999997E-14</v>
      </c>
      <c r="LN56" s="22">
        <v>0</v>
      </c>
      <c r="LO56" s="22">
        <v>7.0673260000000002E-23</v>
      </c>
      <c r="LP56" s="22">
        <v>1.6036094E-21</v>
      </c>
      <c r="LQ56" s="22">
        <v>2.9181837000000001E-20</v>
      </c>
      <c r="LR56" s="22">
        <v>5.0110514E-19</v>
      </c>
      <c r="LS56" s="22">
        <v>8.4498939999999999E-18</v>
      </c>
      <c r="LT56" s="22">
        <v>1.4161965000000001E-16</v>
      </c>
      <c r="LU56" s="22">
        <v>2.3682194000000002E-15</v>
      </c>
      <c r="LV56" s="22">
        <v>3.956104E-14</v>
      </c>
      <c r="LW56" s="22">
        <v>6.6035969999999995E-13</v>
      </c>
      <c r="LX56" s="22">
        <v>1.1013178E-11</v>
      </c>
      <c r="LY56" s="22">
        <v>1.8344434000000001E-10</v>
      </c>
      <c r="LZ56" s="22">
        <v>3.0498013E-9</v>
      </c>
      <c r="MA56" s="22">
        <v>5.0553695000000003E-8</v>
      </c>
      <c r="MB56" s="22">
        <v>8.3409367E-7</v>
      </c>
      <c r="MC56" s="22">
        <v>1.3661399999999999E-5</v>
      </c>
      <c r="MD56" s="22">
        <v>2.2117459999999999E-4</v>
      </c>
      <c r="ME56" s="22">
        <v>3.514709E-3</v>
      </c>
      <c r="MF56" s="22">
        <v>1.6807605E-2</v>
      </c>
      <c r="MG56" s="22">
        <v>4.7146987000000001E-2</v>
      </c>
      <c r="MH56" s="22">
        <v>9.7969269999999997E-2</v>
      </c>
      <c r="MI56" s="22">
        <v>0.16329488</v>
      </c>
      <c r="MJ56" s="22">
        <v>0.22617786000000001</v>
      </c>
      <c r="MK56" s="22">
        <v>0.26270130000000003</v>
      </c>
      <c r="ML56" s="22">
        <v>0.26458836000000002</v>
      </c>
      <c r="MM56" s="22">
        <v>0.23157962000000001</v>
      </c>
      <c r="MN56" s="22">
        <v>0.16957954</v>
      </c>
      <c r="MO56" s="22">
        <v>0.103662826</v>
      </c>
      <c r="MP56" s="22">
        <v>5.1229876000000001E-2</v>
      </c>
      <c r="MQ56" s="22">
        <v>1.9024671999999999E-2</v>
      </c>
      <c r="MR56" s="22">
        <v>4.3665385000000003E-3</v>
      </c>
      <c r="MS56" s="22">
        <v>2.9288939999999998E-4</v>
      </c>
      <c r="MT56" s="22">
        <v>1.9031486000000001E-5</v>
      </c>
      <c r="MU56" s="22">
        <v>1.2145085000000001E-6</v>
      </c>
      <c r="MV56" s="22">
        <v>7.6669689999999998E-8</v>
      </c>
      <c r="MW56" s="22">
        <v>4.8073567E-9</v>
      </c>
      <c r="MX56" s="22">
        <v>3.0011527000000002E-10</v>
      </c>
      <c r="MY56" s="22">
        <v>1.8681250000000001E-11</v>
      </c>
      <c r="MZ56" s="22">
        <v>1.1624138000000001E-12</v>
      </c>
      <c r="NA56" s="22">
        <v>4.6420433999999997E-14</v>
      </c>
      <c r="NB56" s="22">
        <v>0</v>
      </c>
      <c r="NC56" s="22">
        <v>7.0672837E-23</v>
      </c>
      <c r="ND56" s="22">
        <v>1.6036001000000001E-21</v>
      </c>
      <c r="NE56" s="22">
        <v>2.9181670000000002E-20</v>
      </c>
      <c r="NF56" s="22">
        <v>5.0110203000000001E-19</v>
      </c>
      <c r="NG56" s="22">
        <v>8.4498386000000004E-18</v>
      </c>
      <c r="NH56" s="22">
        <v>1.4161864E-16</v>
      </c>
      <c r="NI56" s="22">
        <v>2.3682018000000002E-15</v>
      </c>
      <c r="NJ56" s="22">
        <v>3.9560752000000001E-14</v>
      </c>
      <c r="NK56" s="22">
        <v>6.6035510000000002E-13</v>
      </c>
      <c r="NL56" s="22">
        <v>1.1013109000000001E-11</v>
      </c>
      <c r="NM56" s="22">
        <v>1.8344317999999999E-10</v>
      </c>
      <c r="NN56" s="22">
        <v>3.0497810000000001E-9</v>
      </c>
      <c r="NO56" s="22">
        <v>5.0553346000000001E-8</v>
      </c>
      <c r="NP56" s="22">
        <v>8.3408770000000005E-7</v>
      </c>
      <c r="NQ56" s="22">
        <v>1.3661303000000001E-5</v>
      </c>
      <c r="NR56" s="22">
        <v>2.2117314999999999E-4</v>
      </c>
      <c r="NS56" s="22">
        <v>3.5146899E-3</v>
      </c>
      <c r="NT56" s="22">
        <v>1.6807558E-2</v>
      </c>
      <c r="NU56" s="22">
        <v>4.7146912999999999E-2</v>
      </c>
      <c r="NV56" s="22">
        <v>9.7969230000000004E-2</v>
      </c>
      <c r="NW56" s="22">
        <v>0.16329482000000001</v>
      </c>
      <c r="NX56" s="22">
        <v>0.22617789999999999</v>
      </c>
      <c r="NY56" s="22">
        <v>0.26270157</v>
      </c>
      <c r="NZ56" s="22">
        <v>0.26458852999999999</v>
      </c>
      <c r="OA56" s="22">
        <v>0.23157975</v>
      </c>
      <c r="OB56" s="22">
        <v>0.16957964</v>
      </c>
      <c r="OC56" s="22">
        <v>0.10366293</v>
      </c>
      <c r="OD56" s="22">
        <v>5.1229957E-2</v>
      </c>
      <c r="OE56" s="22">
        <v>1.9024704E-2</v>
      </c>
      <c r="OF56" s="22">
        <v>4.3665403999999996E-3</v>
      </c>
      <c r="OG56" s="22">
        <v>2.9288912999999998E-4</v>
      </c>
      <c r="OH56" s="22">
        <v>1.9031483999999999E-5</v>
      </c>
      <c r="OI56" s="22">
        <v>1.2145101E-6</v>
      </c>
      <c r="OJ56" s="22">
        <v>7.6669860000000006E-8</v>
      </c>
      <c r="OK56" s="22">
        <v>4.8073633999999997E-9</v>
      </c>
      <c r="OL56" s="22">
        <v>3.0011559999999999E-10</v>
      </c>
      <c r="OM56" s="22">
        <v>1.8681273999999999E-11</v>
      </c>
      <c r="ON56" s="22">
        <v>1.1624151E-12</v>
      </c>
      <c r="OO56" s="22">
        <v>4.6420499999999998E-14</v>
      </c>
      <c r="OP56" s="22">
        <v>0</v>
      </c>
      <c r="OQ56" s="22">
        <v>7.0672590000000005E-23</v>
      </c>
      <c r="OR56" s="22">
        <v>1.6035942999999999E-21</v>
      </c>
      <c r="OS56" s="22">
        <v>2.9181569999999997E-20</v>
      </c>
      <c r="OT56" s="22">
        <v>5.0110053999999996E-19</v>
      </c>
      <c r="OU56" s="22">
        <v>8.4498210000000001E-18</v>
      </c>
      <c r="OV56" s="22">
        <v>1.4161837999999999E-16</v>
      </c>
      <c r="OW56" s="22">
        <v>2.3681964999999999E-15</v>
      </c>
      <c r="OX56" s="22">
        <v>3.9560647000000001E-14</v>
      </c>
      <c r="OY56" s="22">
        <v>6.6035344999999998E-13</v>
      </c>
      <c r="OZ56" s="22">
        <v>1.1013082E-11</v>
      </c>
      <c r="PA56" s="22">
        <v>1.834428E-10</v>
      </c>
      <c r="PB56" s="22">
        <v>3.0497748999999998E-9</v>
      </c>
      <c r="PC56" s="22">
        <v>5.0553271999999997E-8</v>
      </c>
      <c r="PD56" s="22">
        <v>8.3408650000000004E-7</v>
      </c>
      <c r="PE56" s="22">
        <v>1.3661282E-5</v>
      </c>
      <c r="PF56" s="22">
        <v>2.2117276E-4</v>
      </c>
      <c r="PG56" s="22">
        <v>3.5146832999999999E-3</v>
      </c>
      <c r="PH56" s="22">
        <v>1.6807546999999999E-2</v>
      </c>
      <c r="PI56" s="22">
        <v>4.7146915999999997E-2</v>
      </c>
      <c r="PJ56" s="22">
        <v>9.7969269999999997E-2</v>
      </c>
      <c r="PK56" s="22">
        <v>0.16329488</v>
      </c>
      <c r="PL56" s="22">
        <v>0.22617805999999999</v>
      </c>
      <c r="PM56" s="22">
        <v>0.26270178</v>
      </c>
      <c r="PN56" s="22">
        <v>0.26458880000000001</v>
      </c>
      <c r="PO56" s="22">
        <v>0.23157992999999999</v>
      </c>
      <c r="PP56" s="22">
        <v>0.16957964</v>
      </c>
      <c r="PQ56" s="22">
        <v>0.1036629</v>
      </c>
      <c r="PR56" s="22">
        <v>5.1229959999999998E-2</v>
      </c>
      <c r="PS56" s="22">
        <v>1.9024718999999999E-2</v>
      </c>
      <c r="PT56" s="22">
        <v>4.3665533999999997E-3</v>
      </c>
      <c r="PU56" s="22">
        <v>2.9289006E-4</v>
      </c>
      <c r="PV56" s="22">
        <v>1.9031532999999999E-5</v>
      </c>
      <c r="PW56" s="22">
        <v>1.2145125999999999E-6</v>
      </c>
      <c r="PX56" s="22">
        <v>7.6670005000000003E-8</v>
      </c>
      <c r="PY56" s="22">
        <v>4.8073713999999997E-9</v>
      </c>
      <c r="PZ56" s="22">
        <v>3.0011609999999999E-10</v>
      </c>
      <c r="QA56" s="22">
        <v>1.8681306999999999E-11</v>
      </c>
      <c r="QB56" s="22">
        <v>1.1624170000000001E-12</v>
      </c>
      <c r="QC56" s="22">
        <v>4.6420569999999998E-14</v>
      </c>
      <c r="QD56" s="22">
        <v>0</v>
      </c>
      <c r="QE56" s="22">
        <v>7.0672219999999995E-23</v>
      </c>
      <c r="QF56" s="22">
        <v>1.6035853E-21</v>
      </c>
      <c r="QG56" s="22">
        <v>2.9181410000000002E-20</v>
      </c>
      <c r="QH56" s="22">
        <v>5.0109810000000002E-19</v>
      </c>
      <c r="QI56" s="22">
        <v>8.4497809999999996E-18</v>
      </c>
      <c r="QJ56" s="22">
        <v>1.4161778E-16</v>
      </c>
      <c r="QK56" s="22">
        <v>2.3681879999999999E-15</v>
      </c>
      <c r="QL56" s="22">
        <v>3.9560504000000001E-14</v>
      </c>
      <c r="QM56" s="22">
        <v>6.6035079999999997E-13</v>
      </c>
      <c r="QN56" s="22">
        <v>1.10130325E-11</v>
      </c>
      <c r="QO56" s="22">
        <v>1.8344203000000001E-10</v>
      </c>
      <c r="QP56" s="22">
        <v>3.0497644000000002E-9</v>
      </c>
      <c r="QQ56" s="22">
        <v>5.0553073000000003E-8</v>
      </c>
      <c r="QR56" s="22">
        <v>8.3408355000000003E-7</v>
      </c>
      <c r="QS56" s="22">
        <v>1.3661235E-5</v>
      </c>
      <c r="QT56" s="22">
        <v>2.2117215999999999E-4</v>
      </c>
      <c r="QU56" s="22">
        <v>3.5146764000000001E-3</v>
      </c>
      <c r="QV56" s="22">
        <v>1.6807549000000001E-2</v>
      </c>
      <c r="QW56" s="22">
        <v>4.7146960000000002E-2</v>
      </c>
      <c r="QX56" s="22">
        <v>9.7969379999999995E-2</v>
      </c>
      <c r="QY56" s="22">
        <v>0.16329508000000001</v>
      </c>
      <c r="QZ56" s="22">
        <v>0.22617824</v>
      </c>
      <c r="RA56" s="22">
        <v>0.26270189999999999</v>
      </c>
      <c r="RB56" s="22">
        <v>0.26458900000000002</v>
      </c>
      <c r="RC56" s="22">
        <v>0.23158017</v>
      </c>
      <c r="RD56" s="22">
        <v>0.16957976999999999</v>
      </c>
      <c r="RE56" s="22">
        <v>0.1036629</v>
      </c>
      <c r="RF56" s="22">
        <v>5.1229940000000002E-2</v>
      </c>
      <c r="RG56" s="22">
        <v>1.9024724E-2</v>
      </c>
      <c r="RH56" s="22">
        <v>4.3665613000000002E-3</v>
      </c>
      <c r="RI56" s="22">
        <v>2.928909E-4</v>
      </c>
      <c r="RJ56" s="22">
        <v>1.9031582E-5</v>
      </c>
      <c r="RK56" s="22">
        <v>1.2145146999999999E-6</v>
      </c>
      <c r="RL56" s="22">
        <v>7.667007E-8</v>
      </c>
      <c r="RM56" s="22">
        <v>4.8073739999999997E-9</v>
      </c>
      <c r="RN56" s="22">
        <v>3.0011645999999999E-10</v>
      </c>
      <c r="RO56" s="22">
        <v>1.8681327000000001E-11</v>
      </c>
      <c r="RP56" s="22">
        <v>1.1624180000000001E-12</v>
      </c>
      <c r="RQ56" s="22">
        <v>4.6420610000000003E-14</v>
      </c>
      <c r="RR56" s="22">
        <v>0</v>
      </c>
      <c r="RS56" s="22">
        <v>7.0672072999999999E-23</v>
      </c>
      <c r="RT56" s="22">
        <v>1.603583E-21</v>
      </c>
      <c r="RU56" s="22">
        <v>2.9181364999999997E-20</v>
      </c>
      <c r="RV56" s="22">
        <v>5.010977E-19</v>
      </c>
      <c r="RW56" s="22">
        <v>8.4497779999999995E-18</v>
      </c>
      <c r="RX56" s="22">
        <v>1.4161782999999999E-16</v>
      </c>
      <c r="RY56" s="22">
        <v>2.3681908000000002E-15</v>
      </c>
      <c r="RZ56" s="22">
        <v>3.9560554999999999E-14</v>
      </c>
      <c r="SA56" s="22">
        <v>6.6035166000000004E-13</v>
      </c>
      <c r="SB56" s="22">
        <v>1.1013049E-11</v>
      </c>
      <c r="SC56" s="22">
        <v>1.8344216E-10</v>
      </c>
      <c r="SD56" s="22">
        <v>3.0497664E-9</v>
      </c>
      <c r="SE56" s="22">
        <v>5.0553120000000001E-8</v>
      </c>
      <c r="SF56" s="22">
        <v>8.340843E-7</v>
      </c>
      <c r="SG56" s="22">
        <v>1.3661246E-5</v>
      </c>
      <c r="SH56" s="22">
        <v>2.2117233000000001E-4</v>
      </c>
      <c r="SI56" s="22">
        <v>3.5146790000000002E-3</v>
      </c>
      <c r="SJ56" s="22">
        <v>1.6807552E-2</v>
      </c>
      <c r="SK56" s="22">
        <v>4.7146964999999999E-2</v>
      </c>
      <c r="SL56" s="22">
        <v>9.7969390000000003E-2</v>
      </c>
      <c r="SM56" s="22">
        <v>0.16329513000000001</v>
      </c>
      <c r="SN56" s="22">
        <v>0.22617823000000001</v>
      </c>
      <c r="SO56" s="22">
        <v>0.26270184000000002</v>
      </c>
      <c r="SP56" s="22">
        <v>0.26458890000000002</v>
      </c>
      <c r="SQ56" s="22">
        <v>0.23158013999999999</v>
      </c>
      <c r="SR56" s="22">
        <v>0.16957982999999999</v>
      </c>
      <c r="SS56" s="22">
        <v>0.10366294500000001</v>
      </c>
      <c r="ST56" s="22">
        <v>5.1229945999999998E-2</v>
      </c>
      <c r="SU56" s="22">
        <v>1.9024718999999999E-2</v>
      </c>
      <c r="SV56" s="22">
        <v>4.3665630000000004E-3</v>
      </c>
      <c r="SW56" s="22">
        <v>2.9289122999999999E-4</v>
      </c>
      <c r="SX56" s="22">
        <v>1.9031608000000001E-5</v>
      </c>
      <c r="SY56" s="22">
        <v>1.2145159000000001E-6</v>
      </c>
      <c r="SZ56" s="22">
        <v>7.6670083999999998E-8</v>
      </c>
      <c r="TA56" s="22">
        <v>4.8073719999999999E-9</v>
      </c>
      <c r="TB56" s="22">
        <v>3.001163E-10</v>
      </c>
      <c r="TC56" s="22">
        <v>1.868132E-11</v>
      </c>
      <c r="TD56" s="22">
        <v>1.1624173000000001E-12</v>
      </c>
      <c r="TE56" s="22">
        <v>4.6420572999999997E-14</v>
      </c>
      <c r="TF56" s="22">
        <v>0</v>
      </c>
      <c r="TG56" s="22">
        <v>7.0671864999999998E-23</v>
      </c>
      <c r="TH56" s="22">
        <v>1.6035776999999999E-21</v>
      </c>
      <c r="TI56" s="22">
        <v>2.9181277999999998E-20</v>
      </c>
      <c r="TJ56" s="22">
        <v>5.0109610000000003E-19</v>
      </c>
      <c r="TK56" s="22">
        <v>8.4497510000000003E-18</v>
      </c>
      <c r="TL56" s="22">
        <v>1.4161728999999999E-16</v>
      </c>
      <c r="TM56" s="22">
        <v>2.3681812999999999E-15</v>
      </c>
      <c r="TN56" s="22">
        <v>3.9560419999999998E-14</v>
      </c>
      <c r="TO56" s="22">
        <v>6.6035000000000001E-13</v>
      </c>
      <c r="TP56" s="22">
        <v>1.1013022000000001E-11</v>
      </c>
      <c r="TQ56" s="22">
        <v>1.8344185000000001E-10</v>
      </c>
      <c r="TR56" s="22">
        <v>3.0497608999999999E-9</v>
      </c>
      <c r="TS56" s="22">
        <v>5.0553000000000003E-8</v>
      </c>
      <c r="TT56" s="22">
        <v>8.3408212999999996E-7</v>
      </c>
      <c r="TU56" s="22">
        <v>1.3661215999999999E-5</v>
      </c>
      <c r="TV56" s="22">
        <v>2.2117177999999999E-4</v>
      </c>
      <c r="TW56" s="22">
        <v>3.5146738000000001E-3</v>
      </c>
      <c r="TX56" s="22">
        <v>1.6807550000000001E-2</v>
      </c>
      <c r="TY56" s="22">
        <v>4.714699E-2</v>
      </c>
      <c r="TZ56" s="22">
        <v>9.7969490000000006E-2</v>
      </c>
      <c r="UA56" s="22">
        <v>0.16329531</v>
      </c>
      <c r="UB56" s="22">
        <v>0.22617856</v>
      </c>
      <c r="UC56" s="22">
        <v>0.26270201999999998</v>
      </c>
      <c r="UD56" s="22">
        <v>0.26458894999999999</v>
      </c>
      <c r="UE56" s="22">
        <v>0.23158018</v>
      </c>
      <c r="UF56" s="22">
        <v>0.16957995000000001</v>
      </c>
      <c r="UG56" s="22">
        <v>0.10366308</v>
      </c>
      <c r="UH56" s="22">
        <v>5.1230036E-2</v>
      </c>
      <c r="UI56" s="22">
        <v>1.9024761000000001E-2</v>
      </c>
      <c r="UJ56" s="22">
        <v>4.3665750000000001E-3</v>
      </c>
      <c r="UK56" s="22">
        <v>2.9289206999999999E-4</v>
      </c>
      <c r="UL56" s="22">
        <v>1.9031667999999999E-5</v>
      </c>
      <c r="UM56" s="22">
        <v>1.2145195999999999E-6</v>
      </c>
      <c r="UN56" s="22">
        <v>7.6670304000000002E-8</v>
      </c>
      <c r="UO56" s="22">
        <v>4.8073834000000003E-9</v>
      </c>
      <c r="UP56" s="22">
        <v>3.0011696E-10</v>
      </c>
      <c r="UQ56" s="22">
        <v>1.8681365E-11</v>
      </c>
      <c r="UR56" s="22">
        <v>1.1624198000000001E-12</v>
      </c>
      <c r="US56" s="22">
        <v>4.6420665E-14</v>
      </c>
      <c r="UT56" s="22">
        <v>0</v>
      </c>
      <c r="UU56" s="22">
        <v>7.0672053999999998E-23</v>
      </c>
      <c r="UV56" s="22">
        <v>1.6035823E-21</v>
      </c>
      <c r="UW56" s="22">
        <v>2.9181345999999997E-20</v>
      </c>
      <c r="UX56" s="22">
        <v>5.0109706999999998E-19</v>
      </c>
      <c r="UY56" s="22">
        <v>8.4497689999999992E-18</v>
      </c>
      <c r="UZ56" s="22">
        <v>1.4161761000000001E-16</v>
      </c>
      <c r="VA56" s="22">
        <v>2.368185E-15</v>
      </c>
      <c r="VB56" s="22">
        <v>3.9560460000000003E-14</v>
      </c>
      <c r="VC56" s="22">
        <v>6.6035070000000001E-13</v>
      </c>
      <c r="VD56" s="22">
        <v>1.1013039399999999E-11</v>
      </c>
      <c r="VE56" s="22">
        <v>1.8344208E-10</v>
      </c>
      <c r="VF56" s="22">
        <v>3.0497644000000002E-9</v>
      </c>
      <c r="VG56" s="22">
        <v>5.0553065999999997E-8</v>
      </c>
      <c r="VH56" s="22">
        <v>8.3408309999999998E-7</v>
      </c>
      <c r="VI56" s="22">
        <v>1.3661238E-5</v>
      </c>
      <c r="VJ56" s="22">
        <v>2.2117232E-4</v>
      </c>
      <c r="VK56" s="22">
        <v>3.5146807999999999E-3</v>
      </c>
      <c r="VL56" s="22">
        <v>1.6807571E-2</v>
      </c>
      <c r="VM56" s="22">
        <v>4.7147005999999998E-2</v>
      </c>
      <c r="VN56" s="22">
        <v>9.7969465000000006E-2</v>
      </c>
      <c r="VO56" s="22">
        <v>0.16329525</v>
      </c>
      <c r="VP56" s="22">
        <v>0.22617841</v>
      </c>
      <c r="VQ56" s="22">
        <v>0.26270178</v>
      </c>
      <c r="VR56" s="22">
        <v>0.26458870000000001</v>
      </c>
      <c r="VS56" s="22">
        <v>0.23157992999999999</v>
      </c>
      <c r="VT56" s="22">
        <v>0.16957979000000001</v>
      </c>
      <c r="VU56" s="22">
        <v>0.103663035</v>
      </c>
      <c r="VV56" s="22">
        <v>5.1230049999999999E-2</v>
      </c>
      <c r="VW56" s="22">
        <v>1.9024780000000002E-2</v>
      </c>
      <c r="VX56" s="22">
        <v>4.3665830000000003E-3</v>
      </c>
      <c r="VY56" s="22">
        <v>2.9289259999999999E-4</v>
      </c>
      <c r="VZ56" s="22">
        <v>1.9031699999999999E-5</v>
      </c>
      <c r="WA56" s="22">
        <v>1.2145218000000001E-6</v>
      </c>
      <c r="WB56" s="22">
        <v>7.6670410000000003E-8</v>
      </c>
      <c r="WC56" s="22">
        <v>4.8073919999999997E-9</v>
      </c>
      <c r="WD56" s="22">
        <v>3.0011751000000002E-10</v>
      </c>
      <c r="WE56" s="22">
        <v>1.8681395000000001E-11</v>
      </c>
      <c r="WF56" s="22">
        <v>1.1624214E-12</v>
      </c>
      <c r="WG56" s="22">
        <v>4.6420735999999999E-14</v>
      </c>
      <c r="WH56" s="22">
        <v>0</v>
      </c>
      <c r="WI56" s="22">
        <v>7.067237E-23</v>
      </c>
      <c r="WJ56" s="22">
        <v>1.6035906E-21</v>
      </c>
      <c r="WK56" s="22">
        <v>2.9181507000000002E-20</v>
      </c>
      <c r="WL56" s="22">
        <v>5.0109980000000002E-19</v>
      </c>
      <c r="WM56" s="22">
        <v>8.4498070000000007E-18</v>
      </c>
      <c r="WN56" s="22">
        <v>1.4161825999999999E-16</v>
      </c>
      <c r="WO56" s="22">
        <v>2.3681980000000001E-15</v>
      </c>
      <c r="WP56" s="22">
        <v>3.9560677000000002E-14</v>
      </c>
      <c r="WQ56" s="22">
        <v>6.6035429999999997E-13</v>
      </c>
      <c r="WR56" s="22">
        <v>1.1013096E-11</v>
      </c>
      <c r="WS56" s="22">
        <v>1.8344308000000001E-10</v>
      </c>
      <c r="WT56" s="22">
        <v>3.0497810000000001E-9</v>
      </c>
      <c r="WU56" s="22">
        <v>5.0553343000000003E-8</v>
      </c>
      <c r="WV56" s="22">
        <v>8.3408729999999997E-7</v>
      </c>
      <c r="WW56" s="22">
        <v>1.3661296999999999E-5</v>
      </c>
      <c r="WX56" s="22">
        <v>2.2117324000000001E-4</v>
      </c>
      <c r="WY56" s="22">
        <v>3.5146940000000001E-3</v>
      </c>
      <c r="WZ56" s="22">
        <v>1.6807612E-2</v>
      </c>
      <c r="XA56" s="22">
        <v>4.7147080000000001E-2</v>
      </c>
      <c r="XB56" s="22">
        <v>9.7969570000000006E-2</v>
      </c>
      <c r="XC56" s="22">
        <v>0.16329537</v>
      </c>
      <c r="XD56" s="22">
        <v>0.2261785</v>
      </c>
      <c r="XE56" s="22">
        <v>0.26270179999999999</v>
      </c>
      <c r="XF56" s="22">
        <v>0.26458864999999998</v>
      </c>
      <c r="XG56" s="22">
        <v>0.23157990000000001</v>
      </c>
      <c r="XH56" s="22">
        <v>0.16957966999999999</v>
      </c>
      <c r="XI56" s="22">
        <v>0.103662975</v>
      </c>
      <c r="XJ56" s="22">
        <v>5.1230060000000001E-2</v>
      </c>
      <c r="XK56" s="22">
        <v>1.9024800000000001E-2</v>
      </c>
      <c r="XL56" s="22">
        <v>4.3665943999999998E-3</v>
      </c>
      <c r="XM56" s="22">
        <v>2.9289331999999998E-4</v>
      </c>
      <c r="XN56" s="22">
        <v>1.9031742000000001E-5</v>
      </c>
      <c r="XO56" s="22">
        <v>1.2145240999999999E-6</v>
      </c>
      <c r="XP56" s="22">
        <v>7.6670579999999997E-8</v>
      </c>
      <c r="XQ56" s="22">
        <v>4.8074016000000003E-9</v>
      </c>
      <c r="XR56" s="22">
        <v>3.0011818E-10</v>
      </c>
      <c r="XS56" s="22">
        <v>1.8681428000000001E-11</v>
      </c>
      <c r="XT56" s="22">
        <v>1.1624232E-12</v>
      </c>
      <c r="XU56" s="22">
        <v>4.6420813999999998E-14</v>
      </c>
      <c r="XV56" s="22">
        <v>0</v>
      </c>
      <c r="XW56" s="22">
        <v>7.0672849999999994E-23</v>
      </c>
      <c r="XX56" s="22">
        <v>1.6036006E-21</v>
      </c>
      <c r="XY56" s="22">
        <v>2.9181679999999997E-20</v>
      </c>
      <c r="XZ56" s="22">
        <v>5.0110320000000001E-19</v>
      </c>
      <c r="YA56" s="22">
        <v>8.4498719999999998E-18</v>
      </c>
      <c r="YB56" s="22">
        <v>1.4161932E-16</v>
      </c>
      <c r="YC56" s="22">
        <v>2.3682112000000001E-15</v>
      </c>
      <c r="YD56" s="22">
        <v>3.9560873999999998E-14</v>
      </c>
      <c r="YE56" s="22">
        <v>6.6035650000000002E-13</v>
      </c>
      <c r="YF56" s="22">
        <v>1.1013128E-11</v>
      </c>
      <c r="YG56" s="22">
        <v>1.8344366000000001E-10</v>
      </c>
      <c r="YH56" s="22">
        <v>3.0497917999999998E-9</v>
      </c>
      <c r="YI56" s="22">
        <v>5.0553523999999998E-8</v>
      </c>
      <c r="YJ56" s="22">
        <v>8.3409076999999996E-7</v>
      </c>
      <c r="YK56" s="22">
        <v>1.3661352E-5</v>
      </c>
      <c r="YL56" s="22">
        <v>2.2117394999999999E-4</v>
      </c>
      <c r="YM56" s="22">
        <v>3.5147059999999998E-3</v>
      </c>
      <c r="YN56" s="22">
        <v>1.6807668000000001E-2</v>
      </c>
      <c r="YO56" s="22">
        <v>4.7147219999999997E-2</v>
      </c>
      <c r="YP56" s="22">
        <v>9.7969760000000003E-2</v>
      </c>
      <c r="YQ56" s="22">
        <v>0.16329563999999999</v>
      </c>
      <c r="YR56" s="22">
        <v>0.22617887</v>
      </c>
      <c r="YS56" s="22">
        <v>0.26270226000000002</v>
      </c>
      <c r="YT56" s="22">
        <v>0.26458915999999999</v>
      </c>
      <c r="YU56" s="22">
        <v>0.23158018</v>
      </c>
      <c r="YV56" s="22">
        <v>0.1695798</v>
      </c>
      <c r="YW56" s="22">
        <v>0.10366305000000001</v>
      </c>
      <c r="YX56" s="22">
        <v>5.1230129999999999E-2</v>
      </c>
      <c r="YY56" s="22">
        <v>1.9024843E-2</v>
      </c>
      <c r="YZ56" s="22">
        <v>4.3666099999999999E-3</v>
      </c>
      <c r="ZA56" s="22">
        <v>2.9289442999999999E-4</v>
      </c>
      <c r="ZB56" s="22">
        <v>1.9031804000000001E-5</v>
      </c>
      <c r="ZC56" s="22">
        <v>1.2145274000000001E-6</v>
      </c>
      <c r="ZD56" s="22">
        <v>7.6670750000000005E-8</v>
      </c>
      <c r="ZE56" s="22">
        <v>4.8074126999999997E-9</v>
      </c>
      <c r="ZF56" s="22">
        <v>3.0011892999999998E-10</v>
      </c>
      <c r="ZG56" s="22">
        <v>1.8681473000000001E-11</v>
      </c>
      <c r="ZH56" s="22">
        <v>1.1624257999999999E-12</v>
      </c>
      <c r="ZI56" s="22">
        <v>4.6420930000000002E-14</v>
      </c>
      <c r="ZJ56" s="22">
        <v>0</v>
      </c>
      <c r="ZK56" s="22">
        <v>7.0672949999999994E-23</v>
      </c>
      <c r="ZL56" s="22">
        <v>1.6036025E-21</v>
      </c>
      <c r="ZM56" s="22">
        <v>2.9181706999999998E-20</v>
      </c>
      <c r="ZN56" s="22">
        <v>5.0110285999999999E-19</v>
      </c>
      <c r="ZO56" s="22">
        <v>8.449859E-18</v>
      </c>
      <c r="ZP56" s="22">
        <v>1.4161918E-16</v>
      </c>
      <c r="ZQ56" s="22">
        <v>2.3682125999999998E-15</v>
      </c>
      <c r="ZR56" s="22">
        <v>3.9560920000000002E-14</v>
      </c>
      <c r="ZS56" s="22">
        <v>6.6035842999999997E-13</v>
      </c>
      <c r="ZT56" s="22">
        <v>1.1013164E-11</v>
      </c>
      <c r="ZU56" s="22">
        <v>1.8344422E-10</v>
      </c>
      <c r="ZV56" s="22">
        <v>3.0498004000000001E-9</v>
      </c>
      <c r="ZW56" s="22">
        <v>5.0553651999999999E-8</v>
      </c>
      <c r="ZX56" s="22">
        <v>8.3409304000000004E-7</v>
      </c>
      <c r="ZY56" s="22">
        <v>1.3661392000000001E-5</v>
      </c>
      <c r="ZZ56" s="22">
        <v>2.2117462E-4</v>
      </c>
      <c r="AAA56" s="22">
        <v>3.5147160000000002E-3</v>
      </c>
      <c r="AAB56" s="22">
        <v>1.6807722000000001E-2</v>
      </c>
      <c r="AAC56" s="22">
        <v>4.7147351999999997E-2</v>
      </c>
      <c r="AAD56" s="22">
        <v>9.7970039999999994E-2</v>
      </c>
      <c r="AAE56" s="22">
        <v>0.16329600999999999</v>
      </c>
      <c r="AAF56" s="22">
        <v>0.22617925999999999</v>
      </c>
      <c r="AAG56" s="22">
        <v>0.26270273</v>
      </c>
      <c r="AAH56" s="22">
        <v>0.26458976000000001</v>
      </c>
      <c r="AAI56" s="22">
        <v>0.23158081</v>
      </c>
      <c r="AAJ56" s="22">
        <v>0.16958036000000001</v>
      </c>
      <c r="AAK56" s="22">
        <v>0.1036634</v>
      </c>
      <c r="AAL56" s="22">
        <v>5.1230285E-2</v>
      </c>
      <c r="AAM56" s="22">
        <v>1.9024892000000002E-2</v>
      </c>
      <c r="AAN56" s="22">
        <v>4.3666236999999998E-3</v>
      </c>
      <c r="AAO56" s="22">
        <v>2.9289548000000003E-4</v>
      </c>
      <c r="AAP56" s="22">
        <v>1.9031872999999999E-5</v>
      </c>
      <c r="AAQ56" s="22">
        <v>1.2145317999999999E-6</v>
      </c>
      <c r="AAR56" s="22">
        <v>7.6671013999999997E-8</v>
      </c>
      <c r="AAS56" s="22">
        <v>4.8074280000000004E-9</v>
      </c>
      <c r="AAT56" s="22">
        <v>3.0011985E-10</v>
      </c>
      <c r="AAU56" s="22">
        <v>1.8681534000000001E-11</v>
      </c>
      <c r="AAV56" s="22">
        <v>1.1624299999999999E-12</v>
      </c>
      <c r="AAW56" s="22">
        <v>4.642112E-14</v>
      </c>
      <c r="AAX56" s="22">
        <v>0</v>
      </c>
      <c r="AAY56" s="22">
        <v>7.0673139999999997E-23</v>
      </c>
      <c r="AAZ56" s="22">
        <v>1.6036085E-21</v>
      </c>
      <c r="ABA56" s="22">
        <v>2.9181839999999999E-20</v>
      </c>
      <c r="ABB56" s="22">
        <v>5.0110544999999997E-19</v>
      </c>
      <c r="ABC56" s="22">
        <v>8.4499013999999996E-18</v>
      </c>
      <c r="ABD56" s="22">
        <v>1.4161978000000001E-16</v>
      </c>
      <c r="ABE56" s="22">
        <v>2.3682215000000002E-15</v>
      </c>
      <c r="ABF56" s="22">
        <v>3.9561070000000001E-14</v>
      </c>
      <c r="ABG56" s="22">
        <v>6.603603E-13</v>
      </c>
      <c r="ABH56" s="22">
        <v>1.1013184999999999E-11</v>
      </c>
      <c r="ABI56" s="22">
        <v>1.834445E-10</v>
      </c>
      <c r="ABJ56" s="22">
        <v>3.0498034999999998E-9</v>
      </c>
      <c r="ABK56" s="22">
        <v>5.0553684000000002E-8</v>
      </c>
      <c r="ABL56" s="22">
        <v>8.3409315999999995E-7</v>
      </c>
      <c r="ABM56" s="22">
        <v>1.36613935E-5</v>
      </c>
      <c r="ABN56" s="22">
        <v>2.2117468999999999E-4</v>
      </c>
      <c r="ABO56" s="22">
        <v>3.5147160000000002E-3</v>
      </c>
      <c r="ABP56" s="22">
        <v>1.6807712999999998E-2</v>
      </c>
      <c r="ABQ56" s="22">
        <v>4.7147321999999998E-2</v>
      </c>
      <c r="ABR56" s="22">
        <v>9.7969964000000007E-2</v>
      </c>
      <c r="ABS56" s="22">
        <v>0.16329595</v>
      </c>
      <c r="ABT56" s="22">
        <v>0.2261792</v>
      </c>
      <c r="ABU56" s="22">
        <v>0.26270260000000001</v>
      </c>
      <c r="ABV56" s="22">
        <v>0.26458952000000002</v>
      </c>
      <c r="ABW56" s="22">
        <v>0.23158064</v>
      </c>
      <c r="ABX56" s="22">
        <v>0.16958033</v>
      </c>
      <c r="ABY56" s="22">
        <v>0.10366342000000001</v>
      </c>
      <c r="ABZ56" s="22">
        <v>5.1230303999999997E-2</v>
      </c>
      <c r="ACA56" s="22">
        <v>1.9024905000000002E-2</v>
      </c>
      <c r="ACB56" s="22">
        <v>4.3666256000000001E-3</v>
      </c>
      <c r="ACC56" s="22">
        <v>2.928958E-4</v>
      </c>
      <c r="ACD56" s="22">
        <v>1.9031904000000001E-5</v>
      </c>
      <c r="ACE56" s="22">
        <v>1.2145401999999999E-6</v>
      </c>
      <c r="ACF56" s="22">
        <v>7.6672115999999997E-8</v>
      </c>
      <c r="ACG56" s="22">
        <v>4.8075335000000001E-9</v>
      </c>
      <c r="ACH56" s="22">
        <v>3.0012856000000002E-10</v>
      </c>
      <c r="ACI56" s="22">
        <v>1.8682188E-11</v>
      </c>
      <c r="ACJ56" s="22">
        <v>1.1624766E-12</v>
      </c>
      <c r="ACK56" s="22">
        <v>4.6423513999999998E-14</v>
      </c>
      <c r="ACL56" s="22">
        <v>0</v>
      </c>
      <c r="ACM56" s="22">
        <v>7.0671556000000005E-23</v>
      </c>
      <c r="ACN56" s="22">
        <v>1.6035705E-21</v>
      </c>
      <c r="ACO56" s="22">
        <v>2.918114E-20</v>
      </c>
      <c r="ACP56" s="22">
        <v>5.0109309999999995E-19</v>
      </c>
      <c r="ACQ56" s="22">
        <v>8.4496955000000005E-18</v>
      </c>
      <c r="ACR56" s="22">
        <v>1.4161629E-16</v>
      </c>
      <c r="ACS56" s="22">
        <v>2.3681612E-15</v>
      </c>
      <c r="ACT56" s="22">
        <v>3.9560059999999999E-14</v>
      </c>
      <c r="ACU56" s="22">
        <v>6.6034370000000001E-13</v>
      </c>
      <c r="ACV56" s="22">
        <v>1.1012921999999999E-11</v>
      </c>
      <c r="ACW56" s="22">
        <v>1.8344026000000001E-10</v>
      </c>
      <c r="ACX56" s="22">
        <v>3.0497382000000001E-9</v>
      </c>
      <c r="ACY56" s="22">
        <v>5.0552669999999997E-8</v>
      </c>
      <c r="ACZ56" s="22">
        <v>8.340775E-7</v>
      </c>
      <c r="ADA56" s="22">
        <v>1.3661159E-5</v>
      </c>
      <c r="ADB56" s="22">
        <v>2.2117128999999999E-4</v>
      </c>
      <c r="ADC56" s="22">
        <v>3.5146660000000001E-3</v>
      </c>
      <c r="ADD56" s="22">
        <v>1.6807484000000001E-2</v>
      </c>
      <c r="ADE56" s="22">
        <v>4.7146766999999999E-2</v>
      </c>
      <c r="ADF56" s="22">
        <v>9.7968970000000002E-2</v>
      </c>
      <c r="ADG56" s="22">
        <v>0.16329440000000001</v>
      </c>
      <c r="ADH56" s="22">
        <v>0.22617735</v>
      </c>
      <c r="ADI56" s="22">
        <v>0.26270080000000001</v>
      </c>
      <c r="ADJ56" s="22">
        <v>0.26458802999999997</v>
      </c>
      <c r="ADK56" s="22">
        <v>0.23157965999999999</v>
      </c>
      <c r="ADL56" s="22">
        <v>0.16957985</v>
      </c>
      <c r="ADM56" s="22">
        <v>0.10366329000000001</v>
      </c>
      <c r="ADN56" s="22">
        <v>5.1230267000000003E-2</v>
      </c>
      <c r="ADO56" s="22">
        <v>1.9024895999999999E-2</v>
      </c>
      <c r="ADP56" s="22">
        <v>4.3666214000000004E-3</v>
      </c>
      <c r="ADQ56" s="22">
        <v>2.9289471999999997E-4</v>
      </c>
      <c r="ADR56" s="22">
        <v>1.90318E-5</v>
      </c>
      <c r="ADS56" s="22">
        <v>1.2145307E-6</v>
      </c>
      <c r="ADT56" s="22">
        <v>7.6671349999999998E-8</v>
      </c>
      <c r="ADU56" s="22">
        <v>4.8074824000000004E-9</v>
      </c>
      <c r="ADV56" s="22">
        <v>3.0012576000000001E-10</v>
      </c>
      <c r="ADW56" s="22">
        <v>1.8682100000000001E-11</v>
      </c>
      <c r="ADX56" s="22">
        <v>1.1624799000000001E-12</v>
      </c>
      <c r="ADY56" s="22">
        <v>4.64235E-14</v>
      </c>
      <c r="ADZ56" s="27"/>
      <c r="AEA56" s="53">
        <f t="shared" si="35"/>
        <v>51</v>
      </c>
      <c r="AEB56" s="52"/>
      <c r="AEC56" s="48">
        <f t="shared" si="36"/>
        <v>1.0057567999999999E-14</v>
      </c>
      <c r="AED56" s="48">
        <f t="shared" si="36"/>
        <v>1.00575566E-14</v>
      </c>
      <c r="AEE56" s="48">
        <f t="shared" si="36"/>
        <v>1.0057589E-14</v>
      </c>
      <c r="AEF56" s="48">
        <f t="shared" si="36"/>
        <v>1.00575735E-14</v>
      </c>
      <c r="AEG56" s="48">
        <f t="shared" si="36"/>
        <v>1.0057538E-14</v>
      </c>
      <c r="AEH56" s="48">
        <f t="shared" si="36"/>
        <v>1.0057523999999999E-14</v>
      </c>
      <c r="AEI56" s="48">
        <f t="shared" si="36"/>
        <v>1.0057539E-14</v>
      </c>
      <c r="AEJ56" s="48">
        <f t="shared" si="36"/>
        <v>1.0057544000000001E-14</v>
      </c>
      <c r="AEK56" s="48">
        <f t="shared" si="36"/>
        <v>1.0057571E-14</v>
      </c>
      <c r="AEL56" s="48">
        <f t="shared" si="36"/>
        <v>1.0057587000000001E-14</v>
      </c>
      <c r="AEM56" s="48">
        <f t="shared" si="37"/>
        <v>1.00576E-14</v>
      </c>
      <c r="AEN56" s="48">
        <f t="shared" si="37"/>
        <v>1.0057608E-14</v>
      </c>
      <c r="AEO56" s="48">
        <f t="shared" si="37"/>
        <v>1.0057597000000001E-14</v>
      </c>
      <c r="AEP56" s="48">
        <f t="shared" si="37"/>
        <v>1.0057616E-14</v>
      </c>
      <c r="AEQ56" s="48">
        <f t="shared" si="37"/>
        <v>1.0057628999999999E-14</v>
      </c>
      <c r="AER56" s="48">
        <f t="shared" si="37"/>
        <v>1.0057642E-14</v>
      </c>
      <c r="AES56" s="48">
        <f t="shared" si="37"/>
        <v>1.0057664999999999E-14</v>
      </c>
      <c r="AET56" s="48">
        <f t="shared" si="37"/>
        <v>1.00577065E-14</v>
      </c>
      <c r="AEU56" s="48">
        <f t="shared" si="37"/>
        <v>1.0057671E-14</v>
      </c>
      <c r="AEV56" s="44">
        <f t="shared" si="17"/>
        <v>14.21</v>
      </c>
      <c r="AEW56" s="52"/>
      <c r="AEX56" s="82">
        <v>4.642084E-14</v>
      </c>
      <c r="AEY56" s="49">
        <f t="shared" si="18"/>
        <v>1.0057596031578948E-14</v>
      </c>
      <c r="AEZ56" s="52"/>
      <c r="AFA56" s="52"/>
      <c r="AFB56" s="48">
        <f t="shared" si="38"/>
        <v>6.8055400000000002E-2</v>
      </c>
      <c r="AFC56" s="48">
        <f t="shared" si="38"/>
        <v>6.8054719999999999E-2</v>
      </c>
      <c r="AFD56" s="48">
        <f t="shared" si="38"/>
        <v>6.8054909999999996E-2</v>
      </c>
      <c r="AFE56" s="48">
        <f t="shared" si="38"/>
        <v>6.8055299999999999E-2</v>
      </c>
      <c r="AFF56" s="48">
        <f t="shared" si="38"/>
        <v>6.8055389999999993E-2</v>
      </c>
      <c r="AFG56" s="48">
        <f t="shared" si="38"/>
        <v>6.8055290000000004E-2</v>
      </c>
      <c r="AFH56" s="48">
        <f t="shared" si="38"/>
        <v>6.8055119999999997E-2</v>
      </c>
      <c r="AFI56" s="48">
        <f t="shared" si="38"/>
        <v>6.8054900000000002E-2</v>
      </c>
      <c r="AFJ56" s="48">
        <f t="shared" si="38"/>
        <v>6.8054790000000004E-2</v>
      </c>
      <c r="AFK56" s="48">
        <f t="shared" si="38"/>
        <v>6.8054710000000004E-2</v>
      </c>
      <c r="AFL56" s="48">
        <f t="shared" si="39"/>
        <v>6.8054729999999994E-2</v>
      </c>
      <c r="AFM56" s="48">
        <f t="shared" si="39"/>
        <v>6.8054799999999999E-2</v>
      </c>
      <c r="AFN56" s="48">
        <f t="shared" si="39"/>
        <v>6.8054795000000001E-2</v>
      </c>
      <c r="AFO56" s="48">
        <f t="shared" si="39"/>
        <v>6.805485E-2</v>
      </c>
      <c r="AFP56" s="48">
        <f t="shared" si="39"/>
        <v>6.805485E-2</v>
      </c>
      <c r="AFQ56" s="48">
        <f t="shared" si="39"/>
        <v>6.8054950000000003E-2</v>
      </c>
      <c r="AFR56" s="48">
        <f t="shared" si="39"/>
        <v>6.8055130000000005E-2</v>
      </c>
      <c r="AFS56" s="48">
        <f t="shared" si="39"/>
        <v>6.8055324E-2</v>
      </c>
      <c r="AFT56" s="48">
        <f t="shared" si="39"/>
        <v>6.8055270000000001E-2</v>
      </c>
      <c r="AFU56" s="52"/>
      <c r="AFV56" s="49">
        <f t="shared" si="25"/>
        <v>6.8055012052631578E-2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</row>
    <row r="57" spans="1:1109" ht="2.1" customHeight="1" x14ac:dyDescent="0.25">
      <c r="A57" s="27"/>
      <c r="B57" s="43">
        <v>51</v>
      </c>
      <c r="C57" s="44">
        <v>14.5</v>
      </c>
      <c r="D57" s="73">
        <f t="shared" si="22"/>
        <v>2</v>
      </c>
      <c r="E57" s="27"/>
      <c r="F57" s="74">
        <v>0</v>
      </c>
      <c r="G57" s="20">
        <v>2.1961962000000001E-23</v>
      </c>
      <c r="H57" s="20">
        <v>4.9830960000000001E-22</v>
      </c>
      <c r="I57" s="20">
        <v>9.0665220000000007E-21</v>
      </c>
      <c r="J57" s="20">
        <v>1.5564816000000001E-19</v>
      </c>
      <c r="K57" s="20">
        <v>2.6238915999999999E-18</v>
      </c>
      <c r="L57" s="20">
        <v>4.3965803999999999E-17</v>
      </c>
      <c r="M57" s="20">
        <v>7.3512792999999995E-16</v>
      </c>
      <c r="N57" s="20">
        <v>1.228188E-14</v>
      </c>
      <c r="O57" s="20">
        <v>2.0513184999999999E-13</v>
      </c>
      <c r="P57" s="20">
        <v>3.4259210000000002E-12</v>
      </c>
      <c r="Q57" s="20">
        <v>5.7227826999999998E-11</v>
      </c>
      <c r="R57" s="20">
        <v>9.5650769999999993E-10</v>
      </c>
      <c r="S57" s="20">
        <v>1.6006712E-8</v>
      </c>
      <c r="T57" s="20">
        <v>2.6848710000000001E-7</v>
      </c>
      <c r="U57" s="20">
        <v>4.5220921999999999E-6</v>
      </c>
      <c r="V57" s="20">
        <v>7.6702939999999996E-5</v>
      </c>
      <c r="W57" s="20">
        <v>1.3160683E-3</v>
      </c>
      <c r="X57" s="20">
        <v>9.3508759999999993E-3</v>
      </c>
      <c r="Y57" s="20">
        <v>3.1071257000000001E-2</v>
      </c>
      <c r="Z57" s="20">
        <v>7.2103344E-2</v>
      </c>
      <c r="AA57" s="21">
        <v>0.13129215</v>
      </c>
      <c r="AB57" s="21">
        <v>0.1969236</v>
      </c>
      <c r="AC57" s="21">
        <v>0.24854451</v>
      </c>
      <c r="AD57" s="21">
        <v>0.2633103</v>
      </c>
      <c r="AE57" s="21">
        <v>0.25160062</v>
      </c>
      <c r="AF57" s="21">
        <v>0.20086277999999999</v>
      </c>
      <c r="AG57" s="21">
        <v>0.13519398999999999</v>
      </c>
      <c r="AH57" s="21">
        <v>7.5320183999999998E-2</v>
      </c>
      <c r="AI57" s="21">
        <v>3.3169832000000003E-2</v>
      </c>
      <c r="AJ57" s="21">
        <v>1.0376649E-2</v>
      </c>
      <c r="AK57" s="21">
        <v>1.5850186000000001E-3</v>
      </c>
      <c r="AL57" s="21">
        <v>9.5319600000000001E-5</v>
      </c>
      <c r="AM57" s="21">
        <v>5.825785E-6</v>
      </c>
      <c r="AN57" s="21">
        <v>3.5932392999999998E-7</v>
      </c>
      <c r="AO57" s="21">
        <v>2.2267457E-8</v>
      </c>
      <c r="AP57" s="21">
        <v>1.3828768999999999E-9</v>
      </c>
      <c r="AQ57" s="21">
        <v>8.5938880000000002E-11</v>
      </c>
      <c r="AR57" s="21">
        <v>5.3487950000000003E-12</v>
      </c>
      <c r="AS57" s="21">
        <v>2.1374226E-13</v>
      </c>
      <c r="AT57" s="22">
        <v>0</v>
      </c>
      <c r="AU57" s="22">
        <v>2.19614E-23</v>
      </c>
      <c r="AV57" s="22">
        <v>4.9829766000000004E-22</v>
      </c>
      <c r="AW57" s="22">
        <v>9.0663160000000005E-21</v>
      </c>
      <c r="AX57" s="22">
        <v>1.5564476999999999E-19</v>
      </c>
      <c r="AY57" s="22">
        <v>2.6238339000000002E-18</v>
      </c>
      <c r="AZ57" s="22">
        <v>4.3964818000000002E-17</v>
      </c>
      <c r="BA57" s="22">
        <v>7.3511149999999995E-16</v>
      </c>
      <c r="BB57" s="22">
        <v>1.2281608E-14</v>
      </c>
      <c r="BC57" s="22">
        <v>2.0512711999999999E-13</v>
      </c>
      <c r="BD57" s="22">
        <v>3.4258425000000001E-12</v>
      </c>
      <c r="BE57" s="22">
        <v>5.7226522000000001E-11</v>
      </c>
      <c r="BF57" s="22">
        <v>9.5648610000000007E-10</v>
      </c>
      <c r="BG57" s="22">
        <v>1.6006359E-8</v>
      </c>
      <c r="BH57" s="22">
        <v>2.684811E-7</v>
      </c>
      <c r="BI57" s="22">
        <v>4.5219930000000001E-6</v>
      </c>
      <c r="BJ57" s="22">
        <v>7.6701246000000003E-5</v>
      </c>
      <c r="BK57" s="22">
        <v>1.3160388999999999E-3</v>
      </c>
      <c r="BL57" s="22">
        <v>9.3507369999999996E-3</v>
      </c>
      <c r="BM57" s="22">
        <v>3.1070891999999999E-2</v>
      </c>
      <c r="BN57" s="22">
        <v>7.2102620000000006E-2</v>
      </c>
      <c r="BO57" s="22">
        <v>0.13129097000000001</v>
      </c>
      <c r="BP57" s="22">
        <v>0.19692196000000001</v>
      </c>
      <c r="BQ57" s="22">
        <v>0.24854277</v>
      </c>
      <c r="BR57" s="22">
        <v>0.26330867000000002</v>
      </c>
      <c r="BS57" s="22">
        <v>0.25159900000000002</v>
      </c>
      <c r="BT57" s="22">
        <v>0.2008616</v>
      </c>
      <c r="BU57" s="22">
        <v>0.13519326000000001</v>
      </c>
      <c r="BV57" s="22">
        <v>7.5319810000000001E-2</v>
      </c>
      <c r="BW57" s="22">
        <v>3.3169694E-2</v>
      </c>
      <c r="BX57" s="22">
        <v>1.0376612E-2</v>
      </c>
      <c r="BY57" s="22">
        <v>1.5850155999999999E-3</v>
      </c>
      <c r="BZ57" s="22">
        <v>9.5319450000000004E-5</v>
      </c>
      <c r="CA57" s="22">
        <v>5.8257790000000002E-6</v>
      </c>
      <c r="CB57" s="22">
        <v>3.5932392999999998E-7</v>
      </c>
      <c r="CC57" s="22">
        <v>2.2267445E-8</v>
      </c>
      <c r="CD57" s="22">
        <v>1.3828734000000001E-9</v>
      </c>
      <c r="CE57" s="22">
        <v>8.5938680000000003E-11</v>
      </c>
      <c r="CF57" s="22">
        <v>5.3488030000000001E-12</v>
      </c>
      <c r="CG57" s="22">
        <v>2.1374237E-13</v>
      </c>
      <c r="CH57" s="22">
        <v>0</v>
      </c>
      <c r="CI57" s="22">
        <v>2.1959706E-23</v>
      </c>
      <c r="CJ57" s="22">
        <v>4.9825830000000002E-22</v>
      </c>
      <c r="CK57" s="22">
        <v>9.0656894999999999E-21</v>
      </c>
      <c r="CL57" s="22">
        <v>1.5563480999999999E-19</v>
      </c>
      <c r="CM57" s="22">
        <v>2.6236794000000001E-18</v>
      </c>
      <c r="CN57" s="22">
        <v>4.3962486000000001E-17</v>
      </c>
      <c r="CO57" s="22">
        <v>7.3507660000000003E-16</v>
      </c>
      <c r="CP57" s="22">
        <v>1.2281101E-14</v>
      </c>
      <c r="CQ57" s="22">
        <v>2.0512017E-13</v>
      </c>
      <c r="CR57" s="22">
        <v>3.4257501000000001E-12</v>
      </c>
      <c r="CS57" s="22">
        <v>5.7225409999999999E-11</v>
      </c>
      <c r="CT57" s="22">
        <v>9.5647469999999995E-10</v>
      </c>
      <c r="CU57" s="22">
        <v>1.6006267E-8</v>
      </c>
      <c r="CV57" s="22">
        <v>2.6848113E-7</v>
      </c>
      <c r="CW57" s="22">
        <v>4.5220113E-6</v>
      </c>
      <c r="CX57" s="22">
        <v>7.6701690000000004E-5</v>
      </c>
      <c r="CY57" s="22">
        <v>1.3160468E-3</v>
      </c>
      <c r="CZ57" s="22">
        <v>9.3507780000000006E-3</v>
      </c>
      <c r="DA57" s="22">
        <v>3.107101E-2</v>
      </c>
      <c r="DB57" s="22">
        <v>7.2102840000000001E-2</v>
      </c>
      <c r="DC57" s="22">
        <v>0.1312914</v>
      </c>
      <c r="DD57" s="22">
        <v>0.19692264000000001</v>
      </c>
      <c r="DE57" s="22">
        <v>0.24854356</v>
      </c>
      <c r="DF57" s="22">
        <v>0.26330969999999998</v>
      </c>
      <c r="DG57" s="22">
        <v>0.25159997000000001</v>
      </c>
      <c r="DH57" s="22">
        <v>0.20086232000000001</v>
      </c>
      <c r="DI57" s="22">
        <v>0.13519369000000001</v>
      </c>
      <c r="DJ57" s="22">
        <v>7.5320059999999994E-2</v>
      </c>
      <c r="DK57" s="22">
        <v>3.3169806000000003E-2</v>
      </c>
      <c r="DL57" s="22">
        <v>1.0376646999999999E-2</v>
      </c>
      <c r="DM57" s="22">
        <v>1.5850212999999999E-3</v>
      </c>
      <c r="DN57" s="22">
        <v>9.5319670000000006E-5</v>
      </c>
      <c r="DO57" s="22">
        <v>5.8257864999999999E-6</v>
      </c>
      <c r="DP57" s="22">
        <v>3.5932445000000001E-7</v>
      </c>
      <c r="DQ57" s="22">
        <v>2.2267532000000001E-8</v>
      </c>
      <c r="DR57" s="22">
        <v>1.3828823E-9</v>
      </c>
      <c r="DS57" s="22">
        <v>8.5939034000000001E-11</v>
      </c>
      <c r="DT57" s="22">
        <v>5.3488189999999996E-12</v>
      </c>
      <c r="DU57" s="22">
        <v>2.1374307E-13</v>
      </c>
      <c r="DV57" s="22">
        <v>0</v>
      </c>
      <c r="DW57" s="22">
        <v>2.1959846E-23</v>
      </c>
      <c r="DX57" s="22">
        <v>4.9826169999999999E-22</v>
      </c>
      <c r="DY57" s="22">
        <v>9.0657524999999996E-21</v>
      </c>
      <c r="DZ57" s="22">
        <v>1.5563596000000001E-19</v>
      </c>
      <c r="EA57" s="22">
        <v>2.6236977999999999E-18</v>
      </c>
      <c r="EB57" s="22">
        <v>4.3962799999999998E-17</v>
      </c>
      <c r="EC57" s="22">
        <v>7.3508200000000004E-16</v>
      </c>
      <c r="ED57" s="22">
        <v>1.2281196E-14</v>
      </c>
      <c r="EE57" s="22">
        <v>2.0512178E-13</v>
      </c>
      <c r="EF57" s="22">
        <v>3.4257791999999999E-12</v>
      </c>
      <c r="EG57" s="22">
        <v>5.7225894000000001E-11</v>
      </c>
      <c r="EH57" s="22">
        <v>9.5648239999999993E-10</v>
      </c>
      <c r="EI57" s="22">
        <v>1.6006395999999998E-8</v>
      </c>
      <c r="EJ57" s="22">
        <v>2.6848329999999999E-7</v>
      </c>
      <c r="EK57" s="22">
        <v>4.5220445000000001E-6</v>
      </c>
      <c r="EL57" s="22">
        <v>7.6702230000000001E-5</v>
      </c>
      <c r="EM57" s="22">
        <v>1.3160555E-3</v>
      </c>
      <c r="EN57" s="22">
        <v>9.3508370000000007E-3</v>
      </c>
      <c r="EO57" s="22">
        <v>3.1071202999999999E-2</v>
      </c>
      <c r="EP57" s="22">
        <v>7.210329E-2</v>
      </c>
      <c r="EQ57" s="22">
        <v>0.13129212000000001</v>
      </c>
      <c r="ER57" s="22">
        <v>0.19692361</v>
      </c>
      <c r="ES57" s="22">
        <v>0.24854471</v>
      </c>
      <c r="ET57" s="22">
        <v>0.26331067000000002</v>
      </c>
      <c r="EU57" s="22">
        <v>0.25160090000000002</v>
      </c>
      <c r="EV57" s="22">
        <v>0.20086290000000001</v>
      </c>
      <c r="EW57" s="22">
        <v>0.13519396</v>
      </c>
      <c r="EX57" s="22">
        <v>7.5320079999999998E-2</v>
      </c>
      <c r="EY57" s="22">
        <v>3.3169775999999998E-2</v>
      </c>
      <c r="EZ57" s="22">
        <v>1.0376622E-2</v>
      </c>
      <c r="FA57" s="22">
        <v>1.585014E-3</v>
      </c>
      <c r="FB57" s="22">
        <v>9.5319230000000003E-5</v>
      </c>
      <c r="FC57" s="22">
        <v>5.8257610000000002E-6</v>
      </c>
      <c r="FD57" s="22">
        <v>3.5932319999999998E-7</v>
      </c>
      <c r="FE57" s="22">
        <v>2.2267502000000001E-8</v>
      </c>
      <c r="FF57" s="22">
        <v>1.3828765E-9</v>
      </c>
      <c r="FG57" s="22">
        <v>8.5938959999999997E-11</v>
      </c>
      <c r="FH57" s="22">
        <v>5.3488090000000003E-12</v>
      </c>
      <c r="FI57" s="22">
        <v>2.1374265E-13</v>
      </c>
      <c r="FJ57" s="22">
        <v>0</v>
      </c>
      <c r="FK57" s="22">
        <v>2.1960029999999999E-23</v>
      </c>
      <c r="FL57" s="22">
        <v>4.9826590000000005E-22</v>
      </c>
      <c r="FM57" s="22">
        <v>9.0658320000000004E-21</v>
      </c>
      <c r="FN57" s="22">
        <v>1.5563728E-19</v>
      </c>
      <c r="FO57" s="22">
        <v>2.6237209999999999E-18</v>
      </c>
      <c r="FP57" s="22">
        <v>4.3963184000000002E-17</v>
      </c>
      <c r="FQ57" s="22">
        <v>7.3508829999999999E-16</v>
      </c>
      <c r="FR57" s="22">
        <v>1.2281301E-14</v>
      </c>
      <c r="FS57" s="22">
        <v>2.0512349999999999E-13</v>
      </c>
      <c r="FT57" s="22">
        <v>3.4258069999999998E-12</v>
      </c>
      <c r="FU57" s="22">
        <v>5.7226320000000001E-11</v>
      </c>
      <c r="FV57" s="22">
        <v>9.5648909999999999E-10</v>
      </c>
      <c r="FW57" s="22">
        <v>1.6006496E-8</v>
      </c>
      <c r="FX57" s="22">
        <v>2.6848469999999998E-7</v>
      </c>
      <c r="FY57" s="22">
        <v>4.522067E-6</v>
      </c>
      <c r="FZ57" s="22">
        <v>7.6702613999999998E-5</v>
      </c>
      <c r="GA57" s="22">
        <v>1.3160629999999999E-3</v>
      </c>
      <c r="GB57" s="22">
        <v>9.3508629999999992E-3</v>
      </c>
      <c r="GC57" s="22">
        <v>3.1071251000000001E-2</v>
      </c>
      <c r="GD57" s="22">
        <v>7.2103390000000003E-2</v>
      </c>
      <c r="GE57" s="22">
        <v>0.13129234000000001</v>
      </c>
      <c r="GF57" s="22">
        <v>0.19692390000000001</v>
      </c>
      <c r="GG57" s="22">
        <v>0.24854473999999999</v>
      </c>
      <c r="GH57" s="22">
        <v>0.26331046000000002</v>
      </c>
      <c r="GI57" s="22">
        <v>0.25160062</v>
      </c>
      <c r="GJ57" s="22">
        <v>0.20086256</v>
      </c>
      <c r="GK57" s="22">
        <v>0.13519363000000001</v>
      </c>
      <c r="GL57" s="22">
        <v>7.5319834000000002E-2</v>
      </c>
      <c r="GM57" s="22">
        <v>3.3169664000000001E-2</v>
      </c>
      <c r="GN57" s="22">
        <v>1.0376593999999999E-2</v>
      </c>
      <c r="GO57" s="22">
        <v>1.5850141999999999E-3</v>
      </c>
      <c r="GP57" s="22">
        <v>9.5319660000000005E-5</v>
      </c>
      <c r="GQ57" s="22">
        <v>5.8257939999999996E-6</v>
      </c>
      <c r="GR57" s="22">
        <v>3.5932373999999998E-7</v>
      </c>
      <c r="GS57" s="22">
        <v>2.2267406000000001E-8</v>
      </c>
      <c r="GT57" s="22">
        <v>1.3828761000000001E-9</v>
      </c>
      <c r="GU57" s="22">
        <v>8.5938770000000003E-11</v>
      </c>
      <c r="GV57" s="22">
        <v>5.3487955999999999E-12</v>
      </c>
      <c r="GW57" s="22">
        <v>2.1374208000000001E-13</v>
      </c>
      <c r="GX57" s="22">
        <v>0</v>
      </c>
      <c r="GY57" s="22">
        <v>2.1960115999999999E-23</v>
      </c>
      <c r="GZ57" s="22">
        <v>4.9826797000000003E-22</v>
      </c>
      <c r="HA57" s="22">
        <v>9.0658704000000003E-21</v>
      </c>
      <c r="HB57" s="22">
        <v>1.5563791E-19</v>
      </c>
      <c r="HC57" s="22">
        <v>2.6237288000000002E-18</v>
      </c>
      <c r="HD57" s="22">
        <v>4.3963300000000001E-17</v>
      </c>
      <c r="HE57" s="22">
        <v>7.3509020000000004E-16</v>
      </c>
      <c r="HF57" s="22">
        <v>1.2281332000000001E-14</v>
      </c>
      <c r="HG57" s="22">
        <v>2.0512410999999999E-13</v>
      </c>
      <c r="HH57" s="22">
        <v>3.4258181999999998E-12</v>
      </c>
      <c r="HI57" s="22">
        <v>5.7226522000000001E-11</v>
      </c>
      <c r="HJ57" s="22">
        <v>9.5649279999999993E-10</v>
      </c>
      <c r="HK57" s="22">
        <v>1.6006561000000001E-8</v>
      </c>
      <c r="HL57" s="22">
        <v>2.6848585000000002E-7</v>
      </c>
      <c r="HM57" s="22">
        <v>4.5220853999999998E-6</v>
      </c>
      <c r="HN57" s="22">
        <v>7.6702919999999995E-5</v>
      </c>
      <c r="HO57" s="22">
        <v>1.3160672E-3</v>
      </c>
      <c r="HP57" s="22">
        <v>9.3508629999999992E-3</v>
      </c>
      <c r="HQ57" s="22">
        <v>3.1071218000000001E-2</v>
      </c>
      <c r="HR57" s="22">
        <v>7.2103230000000004E-2</v>
      </c>
      <c r="HS57" s="22">
        <v>0.13129199</v>
      </c>
      <c r="HT57" s="22">
        <v>0.19692314</v>
      </c>
      <c r="HU57" s="22">
        <v>0.24854372</v>
      </c>
      <c r="HV57" s="22">
        <v>0.26330926999999998</v>
      </c>
      <c r="HW57" s="22">
        <v>0.25159955000000001</v>
      </c>
      <c r="HX57" s="22">
        <v>0.20086180000000001</v>
      </c>
      <c r="HY57" s="22">
        <v>0.13519321000000001</v>
      </c>
      <c r="HZ57" s="22">
        <v>7.5319720000000007E-2</v>
      </c>
      <c r="IA57" s="22">
        <v>3.3169656999999998E-2</v>
      </c>
      <c r="IB57" s="22">
        <v>1.0376600999999999E-2</v>
      </c>
      <c r="IC57" s="22">
        <v>1.5850109000000001E-3</v>
      </c>
      <c r="ID57" s="22">
        <v>9.5319185000000006E-5</v>
      </c>
      <c r="IE57" s="22">
        <v>5.8257697E-6</v>
      </c>
      <c r="IF57" s="22">
        <v>3.5932334000000001E-7</v>
      </c>
      <c r="IG57" s="22">
        <v>2.2267406000000001E-8</v>
      </c>
      <c r="IH57" s="22">
        <v>1.3828761000000001E-9</v>
      </c>
      <c r="II57" s="22">
        <v>8.5938623999999997E-11</v>
      </c>
      <c r="IJ57" s="22">
        <v>5.3487880000000003E-12</v>
      </c>
      <c r="IK57" s="22">
        <v>2.1374184E-13</v>
      </c>
      <c r="IL57" s="22">
        <v>0</v>
      </c>
      <c r="IM57" s="22">
        <v>2.1960026000000001E-23</v>
      </c>
      <c r="IN57" s="22">
        <v>4.9826545000000003E-22</v>
      </c>
      <c r="IO57" s="22">
        <v>9.0658230000000005E-21</v>
      </c>
      <c r="IP57" s="22">
        <v>1.5563715E-19</v>
      </c>
      <c r="IQ57" s="22">
        <v>2.6237164000000002E-18</v>
      </c>
      <c r="IR57" s="22">
        <v>4.3963090000000002E-17</v>
      </c>
      <c r="IS57" s="22">
        <v>7.3508653000000001E-16</v>
      </c>
      <c r="IT57" s="22">
        <v>1.2281266E-14</v>
      </c>
      <c r="IU57" s="22">
        <v>2.051229E-13</v>
      </c>
      <c r="IV57" s="22">
        <v>3.4257978000000001E-12</v>
      </c>
      <c r="IW57" s="22">
        <v>5.7226189999999997E-11</v>
      </c>
      <c r="IX57" s="22">
        <v>9.5648720000000001E-10</v>
      </c>
      <c r="IY57" s="22">
        <v>1.6006478000000001E-8</v>
      </c>
      <c r="IZ57" s="22">
        <v>2.684845E-7</v>
      </c>
      <c r="JA57" s="22">
        <v>4.5220627000000001E-6</v>
      </c>
      <c r="JB57" s="22">
        <v>7.6702549999999996E-5</v>
      </c>
      <c r="JC57" s="22">
        <v>1.3160616999999999E-3</v>
      </c>
      <c r="JD57" s="22">
        <v>9.350835E-3</v>
      </c>
      <c r="JE57" s="22">
        <v>3.1071132000000001E-2</v>
      </c>
      <c r="JF57" s="22">
        <v>7.2103016000000006E-2</v>
      </c>
      <c r="JG57" s="22">
        <v>0.13129154000000001</v>
      </c>
      <c r="JH57" s="22">
        <v>0.19692256999999999</v>
      </c>
      <c r="JI57" s="22">
        <v>0.24854313</v>
      </c>
      <c r="JJ57" s="22">
        <v>0.26330863999999998</v>
      </c>
      <c r="JK57" s="22">
        <v>0.25159900000000002</v>
      </c>
      <c r="JL57" s="22">
        <v>0.20086145</v>
      </c>
      <c r="JM57" s="22">
        <v>0.13519302</v>
      </c>
      <c r="JN57" s="22">
        <v>7.5319650000000002E-2</v>
      </c>
      <c r="JO57" s="22">
        <v>3.3169664000000001E-2</v>
      </c>
      <c r="JP57" s="22">
        <v>1.0376623E-2</v>
      </c>
      <c r="JQ57" s="22">
        <v>1.5850187999999999E-3</v>
      </c>
      <c r="JR57" s="22">
        <v>9.5319359999999998E-5</v>
      </c>
      <c r="JS57" s="22">
        <v>5.8257680000000002E-6</v>
      </c>
      <c r="JT57" s="22">
        <v>3.5932373999999998E-7</v>
      </c>
      <c r="JU57" s="22">
        <v>2.2267495999999999E-8</v>
      </c>
      <c r="JV57" s="22">
        <v>1.3828798E-9</v>
      </c>
      <c r="JW57" s="22">
        <v>8.5938810000000001E-11</v>
      </c>
      <c r="JX57" s="22">
        <v>5.3487990000000002E-12</v>
      </c>
      <c r="JY57" s="22">
        <v>2.1374223E-13</v>
      </c>
      <c r="JZ57" s="22">
        <v>0</v>
      </c>
      <c r="KA57" s="22">
        <v>2.1959909E-23</v>
      </c>
      <c r="KB57" s="22">
        <v>4.9826290000000003E-22</v>
      </c>
      <c r="KC57" s="22">
        <v>9.0657750000000002E-21</v>
      </c>
      <c r="KD57" s="22">
        <v>1.5563631000000001E-19</v>
      </c>
      <c r="KE57" s="22">
        <v>2.6237016999999999E-18</v>
      </c>
      <c r="KF57" s="22">
        <v>4.3962850000000002E-17</v>
      </c>
      <c r="KG57" s="22">
        <v>7.3508260000000003E-16</v>
      </c>
      <c r="KH57" s="22">
        <v>1.22812035E-14</v>
      </c>
      <c r="KI57" s="22">
        <v>2.0512186000000001E-13</v>
      </c>
      <c r="KJ57" s="22">
        <v>3.4257788000000001E-12</v>
      </c>
      <c r="KK57" s="22">
        <v>5.7225863000000002E-11</v>
      </c>
      <c r="KL57" s="22">
        <v>9.5648270000000002E-10</v>
      </c>
      <c r="KM57" s="22">
        <v>1.6006402E-8</v>
      </c>
      <c r="KN57" s="22">
        <v>2.6848338000000001E-7</v>
      </c>
      <c r="KO57" s="22">
        <v>4.5220462999999999E-6</v>
      </c>
      <c r="KP57" s="22">
        <v>7.6702300000000006E-5</v>
      </c>
      <c r="KQ57" s="22">
        <v>1.3160582E-3</v>
      </c>
      <c r="KR57" s="22">
        <v>9.3508059999999997E-3</v>
      </c>
      <c r="KS57" s="22">
        <v>3.1071016999999999E-2</v>
      </c>
      <c r="KT57" s="22">
        <v>7.2102785000000003E-2</v>
      </c>
      <c r="KU57" s="22">
        <v>0.13129118000000001</v>
      </c>
      <c r="KV57" s="22">
        <v>0.19692214999999999</v>
      </c>
      <c r="KW57" s="22">
        <v>0.24854282999999999</v>
      </c>
      <c r="KX57" s="22">
        <v>0.26330863999999998</v>
      </c>
      <c r="KY57" s="22">
        <v>0.25159906999999998</v>
      </c>
      <c r="KZ57" s="22">
        <v>0.20086163000000001</v>
      </c>
      <c r="LA57" s="22">
        <v>0.13519320000000001</v>
      </c>
      <c r="LB57" s="22">
        <v>7.5319659999999997E-2</v>
      </c>
      <c r="LC57" s="22">
        <v>3.3169619999999997E-2</v>
      </c>
      <c r="LD57" s="22">
        <v>1.0376603999999999E-2</v>
      </c>
      <c r="LE57" s="22">
        <v>1.5850182E-3</v>
      </c>
      <c r="LF57" s="22">
        <v>9.5319460000000005E-5</v>
      </c>
      <c r="LG57" s="22">
        <v>5.8257699999999998E-6</v>
      </c>
      <c r="LH57" s="22">
        <v>3.5932362000000002E-7</v>
      </c>
      <c r="LI57" s="22">
        <v>2.2267495999999999E-8</v>
      </c>
      <c r="LJ57" s="22">
        <v>1.3828787000000001E-9</v>
      </c>
      <c r="LK57" s="22">
        <v>8.5938790000000002E-11</v>
      </c>
      <c r="LL57" s="22">
        <v>5.3487994999999997E-12</v>
      </c>
      <c r="LM57" s="22">
        <v>2.1374223E-13</v>
      </c>
      <c r="LN57" s="22">
        <v>0</v>
      </c>
      <c r="LO57" s="22">
        <v>2.1959862999999999E-23</v>
      </c>
      <c r="LP57" s="22">
        <v>4.9826189999999996E-22</v>
      </c>
      <c r="LQ57" s="22">
        <v>9.065755E-21</v>
      </c>
      <c r="LR57" s="22">
        <v>1.5563592E-19</v>
      </c>
      <c r="LS57" s="22">
        <v>2.6236947000000002E-18</v>
      </c>
      <c r="LT57" s="22">
        <v>4.3962739999999997E-17</v>
      </c>
      <c r="LU57" s="22">
        <v>7.3508079999999996E-16</v>
      </c>
      <c r="LV57" s="22">
        <v>1.2281176E-14</v>
      </c>
      <c r="LW57" s="22">
        <v>2.0512142000000001E-13</v>
      </c>
      <c r="LX57" s="22">
        <v>3.4257718000000001E-12</v>
      </c>
      <c r="LY57" s="22">
        <v>5.7225730000000003E-11</v>
      </c>
      <c r="LZ57" s="22">
        <v>9.5647989999999996E-10</v>
      </c>
      <c r="MA57" s="22">
        <v>1.6006364000000001E-8</v>
      </c>
      <c r="MB57" s="22">
        <v>2.6848285999999998E-7</v>
      </c>
      <c r="MC57" s="22">
        <v>4.5220418000000001E-6</v>
      </c>
      <c r="MD57" s="22">
        <v>7.6702230000000001E-5</v>
      </c>
      <c r="ME57" s="22">
        <v>1.3160562E-3</v>
      </c>
      <c r="MF57" s="22">
        <v>9.3507910000000007E-3</v>
      </c>
      <c r="MG57" s="22">
        <v>3.1070965999999998E-2</v>
      </c>
      <c r="MH57" s="22">
        <v>7.2102680000000002E-2</v>
      </c>
      <c r="MI57" s="22">
        <v>0.13129103</v>
      </c>
      <c r="MJ57" s="22">
        <v>0.19692198999999999</v>
      </c>
      <c r="MK57" s="22">
        <v>0.24854265</v>
      </c>
      <c r="ML57" s="22">
        <v>0.26330872999999999</v>
      </c>
      <c r="MM57" s="22">
        <v>0.25159915999999999</v>
      </c>
      <c r="MN57" s="22">
        <v>0.20086171999999999</v>
      </c>
      <c r="MO57" s="22">
        <v>0.13519333</v>
      </c>
      <c r="MP57" s="22">
        <v>7.5319774000000006E-2</v>
      </c>
      <c r="MQ57" s="22">
        <v>3.3169641999999999E-2</v>
      </c>
      <c r="MR57" s="22">
        <v>1.0376595000000001E-2</v>
      </c>
      <c r="MS57" s="22">
        <v>1.5850165E-3</v>
      </c>
      <c r="MT57" s="22">
        <v>9.5319584999999993E-5</v>
      </c>
      <c r="MU57" s="22">
        <v>5.8257874000000002E-6</v>
      </c>
      <c r="MV57" s="22">
        <v>3.5932461999999999E-7</v>
      </c>
      <c r="MW57" s="22">
        <v>2.2267539E-8</v>
      </c>
      <c r="MX57" s="22">
        <v>1.3828800999999999E-9</v>
      </c>
      <c r="MY57" s="22">
        <v>8.593892E-11</v>
      </c>
      <c r="MZ57" s="22">
        <v>5.3488086000000001E-12</v>
      </c>
      <c r="NA57" s="22">
        <v>2.1374264000000001E-13</v>
      </c>
      <c r="NB57" s="22">
        <v>0</v>
      </c>
      <c r="NC57" s="22">
        <v>2.1959720000000001E-23</v>
      </c>
      <c r="ND57" s="22">
        <v>4.9825884000000004E-22</v>
      </c>
      <c r="NE57" s="22">
        <v>9.065699E-21</v>
      </c>
      <c r="NF57" s="22">
        <v>1.5563491E-19</v>
      </c>
      <c r="NG57" s="22">
        <v>2.6236775E-18</v>
      </c>
      <c r="NH57" s="22">
        <v>4.3962429999999997E-17</v>
      </c>
      <c r="NI57" s="22">
        <v>7.3507540000000004E-16</v>
      </c>
      <c r="NJ57" s="22">
        <v>1.2281087000000001E-14</v>
      </c>
      <c r="NK57" s="22">
        <v>2.0511994E-13</v>
      </c>
      <c r="NL57" s="22">
        <v>3.4257482000000002E-12</v>
      </c>
      <c r="NM57" s="22">
        <v>5.7225362999999998E-11</v>
      </c>
      <c r="NN57" s="22">
        <v>9.5647380000000008E-10</v>
      </c>
      <c r="NO57" s="22">
        <v>1.6006251999999999E-8</v>
      </c>
      <c r="NP57" s="22">
        <v>2.6848100000000001E-7</v>
      </c>
      <c r="NQ57" s="22">
        <v>4.5220080000000003E-6</v>
      </c>
      <c r="NR57" s="22">
        <v>7.6701680000000003E-5</v>
      </c>
      <c r="NS57" s="22">
        <v>1.3160468E-3</v>
      </c>
      <c r="NT57" s="22">
        <v>9.3507599999999996E-3</v>
      </c>
      <c r="NU57" s="22">
        <v>3.1070909000000001E-2</v>
      </c>
      <c r="NV57" s="22">
        <v>7.2102620000000006E-2</v>
      </c>
      <c r="NW57" s="22">
        <v>0.13129097000000001</v>
      </c>
      <c r="NX57" s="22">
        <v>0.19692200000000001</v>
      </c>
      <c r="NY57" s="22">
        <v>0.24854292</v>
      </c>
      <c r="NZ57" s="22">
        <v>0.26330890000000001</v>
      </c>
      <c r="OA57" s="22">
        <v>0.25159927999999998</v>
      </c>
      <c r="OB57" s="22">
        <v>0.20086177999999999</v>
      </c>
      <c r="OC57" s="22">
        <v>0.13519344</v>
      </c>
      <c r="OD57" s="22">
        <v>7.531989E-2</v>
      </c>
      <c r="OE57" s="22">
        <v>3.3169700000000003E-2</v>
      </c>
      <c r="OF57" s="22">
        <v>1.0376605000000001E-2</v>
      </c>
      <c r="OG57" s="22">
        <v>1.5850147000000001E-3</v>
      </c>
      <c r="OH57" s="22">
        <v>9.5319505000000001E-5</v>
      </c>
      <c r="OI57" s="22">
        <v>5.8257900000000003E-6</v>
      </c>
      <c r="OJ57" s="22">
        <v>3.5932512999999999E-7</v>
      </c>
      <c r="OK57" s="22">
        <v>2.2267557999999999E-8</v>
      </c>
      <c r="OL57" s="22">
        <v>1.382881E-9</v>
      </c>
      <c r="OM57" s="22">
        <v>8.5939005999999997E-11</v>
      </c>
      <c r="ON57" s="22">
        <v>5.3488147000000004E-12</v>
      </c>
      <c r="OO57" s="22">
        <v>2.1374287000000001E-13</v>
      </c>
      <c r="OP57" s="22">
        <v>0</v>
      </c>
      <c r="OQ57" s="22">
        <v>2.195964E-23</v>
      </c>
      <c r="OR57" s="22">
        <v>4.9825687E-22</v>
      </c>
      <c r="OS57" s="22">
        <v>9.0656640000000003E-21</v>
      </c>
      <c r="OT57" s="22">
        <v>1.5563441E-19</v>
      </c>
      <c r="OU57" s="22">
        <v>2.6236702999999999E-18</v>
      </c>
      <c r="OV57" s="22">
        <v>4.3962327E-17</v>
      </c>
      <c r="OW57" s="22">
        <v>7.3507359999999997E-16</v>
      </c>
      <c r="OX57" s="22">
        <v>1.2281052000000001E-14</v>
      </c>
      <c r="OY57" s="22">
        <v>2.0511945E-13</v>
      </c>
      <c r="OZ57" s="22">
        <v>3.4257399999999999E-12</v>
      </c>
      <c r="PA57" s="22">
        <v>5.7225229999999998E-11</v>
      </c>
      <c r="PB57" s="22">
        <v>9.5647199999999992E-10</v>
      </c>
      <c r="PC57" s="22">
        <v>1.6006227000000001E-8</v>
      </c>
      <c r="PD57" s="22">
        <v>2.6848059999999999E-7</v>
      </c>
      <c r="PE57" s="22">
        <v>4.5220000000000001E-6</v>
      </c>
      <c r="PF57" s="22">
        <v>7.6701520000000006E-5</v>
      </c>
      <c r="PG57" s="22">
        <v>1.3160439999999999E-3</v>
      </c>
      <c r="PH57" s="22">
        <v>9.3507509999999992E-3</v>
      </c>
      <c r="PI57" s="22">
        <v>3.1070904999999999E-2</v>
      </c>
      <c r="PJ57" s="22">
        <v>7.2102650000000004E-2</v>
      </c>
      <c r="PK57" s="22">
        <v>0.13129103</v>
      </c>
      <c r="PL57" s="22">
        <v>0.19692212000000001</v>
      </c>
      <c r="PM57" s="22">
        <v>0.24854311000000001</v>
      </c>
      <c r="PN57" s="22">
        <v>0.26330914999999999</v>
      </c>
      <c r="PO57" s="22">
        <v>0.25159946</v>
      </c>
      <c r="PP57" s="22">
        <v>0.20086180000000001</v>
      </c>
      <c r="PQ57" s="22">
        <v>0.13519336000000001</v>
      </c>
      <c r="PR57" s="22">
        <v>7.5319880000000006E-2</v>
      </c>
      <c r="PS57" s="22">
        <v>3.3169730000000001E-2</v>
      </c>
      <c r="PT57" s="22">
        <v>1.0376626999999999E-2</v>
      </c>
      <c r="PU57" s="22">
        <v>1.5850206999999999E-3</v>
      </c>
      <c r="PV57" s="22">
        <v>9.5319790000000001E-5</v>
      </c>
      <c r="PW57" s="22">
        <v>5.8258042000000002E-6</v>
      </c>
      <c r="PX57" s="22">
        <v>3.5932592E-7</v>
      </c>
      <c r="PY57" s="22">
        <v>2.2267603E-8</v>
      </c>
      <c r="PZ57" s="22">
        <v>1.3828838000000001E-9</v>
      </c>
      <c r="QA57" s="22">
        <v>8.5939200000000006E-11</v>
      </c>
      <c r="QB57" s="22">
        <v>5.3488240000000001E-12</v>
      </c>
      <c r="QC57" s="22">
        <v>2.1374328E-13</v>
      </c>
      <c r="QD57" s="22">
        <v>0</v>
      </c>
      <c r="QE57" s="22">
        <v>2.1959551E-23</v>
      </c>
      <c r="QF57" s="22">
        <v>4.9825465000000001E-22</v>
      </c>
      <c r="QG57" s="22">
        <v>9.0656265000000003E-21</v>
      </c>
      <c r="QH57" s="22">
        <v>1.5563376000000001E-19</v>
      </c>
      <c r="QI57" s="22">
        <v>2.6236605999999998E-18</v>
      </c>
      <c r="QJ57" s="22">
        <v>4.3962158000000001E-17</v>
      </c>
      <c r="QK57" s="22">
        <v>7.3507155000000005E-16</v>
      </c>
      <c r="QL57" s="22">
        <v>1.2281017000000001E-14</v>
      </c>
      <c r="QM57" s="22">
        <v>2.0511876000000001E-13</v>
      </c>
      <c r="QN57" s="22">
        <v>3.425729E-12</v>
      </c>
      <c r="QO57" s="22">
        <v>5.7225036999999997E-11</v>
      </c>
      <c r="QP57" s="22">
        <v>9.5646860000000008E-10</v>
      </c>
      <c r="QQ57" s="22">
        <v>1.6006172E-8</v>
      </c>
      <c r="QR57" s="22">
        <v>2.6847961999999998E-7</v>
      </c>
      <c r="QS57" s="22">
        <v>4.5219866999999997E-6</v>
      </c>
      <c r="QT57" s="22">
        <v>7.6701274999999995E-5</v>
      </c>
      <c r="QU57" s="22">
        <v>1.3160397E-3</v>
      </c>
      <c r="QV57" s="22">
        <v>9.3507480000000007E-3</v>
      </c>
      <c r="QW57" s="22">
        <v>3.1070929000000001E-2</v>
      </c>
      <c r="QX57" s="22">
        <v>7.2102726000000006E-2</v>
      </c>
      <c r="QY57" s="22">
        <v>0.1312912</v>
      </c>
      <c r="QZ57" s="22">
        <v>0.19692229</v>
      </c>
      <c r="RA57" s="22">
        <v>0.24854322000000001</v>
      </c>
      <c r="RB57" s="22">
        <v>0.26330940000000003</v>
      </c>
      <c r="RC57" s="22">
        <v>0.25159967</v>
      </c>
      <c r="RD57" s="22">
        <v>0.20086198999999999</v>
      </c>
      <c r="RE57" s="22">
        <v>0.13519338</v>
      </c>
      <c r="RF57" s="22">
        <v>7.5319834000000002E-2</v>
      </c>
      <c r="RG57" s="22">
        <v>3.3169730000000001E-2</v>
      </c>
      <c r="RH57" s="22">
        <v>1.0376641000000001E-2</v>
      </c>
      <c r="RI57" s="22">
        <v>1.5850265E-3</v>
      </c>
      <c r="RJ57" s="22">
        <v>9.5320109999999996E-5</v>
      </c>
      <c r="RK57" s="22">
        <v>5.825817E-6</v>
      </c>
      <c r="RL57" s="22">
        <v>3.5932638000000003E-7</v>
      </c>
      <c r="RM57" s="22">
        <v>2.2267627999999998E-8</v>
      </c>
      <c r="RN57" s="22">
        <v>1.3828856E-9</v>
      </c>
      <c r="RO57" s="22">
        <v>8.5939319999999998E-11</v>
      </c>
      <c r="RP57" s="22">
        <v>5.3488302999999997E-12</v>
      </c>
      <c r="RQ57" s="22">
        <v>2.1374350000000001E-13</v>
      </c>
      <c r="RR57" s="22">
        <v>0</v>
      </c>
      <c r="RS57" s="22">
        <v>2.1959520000000001E-23</v>
      </c>
      <c r="RT57" s="22">
        <v>4.9825389999999999E-22</v>
      </c>
      <c r="RU57" s="22">
        <v>9.0656160000000001E-21</v>
      </c>
      <c r="RV57" s="22">
        <v>1.5563363000000001E-19</v>
      </c>
      <c r="RW57" s="22">
        <v>2.62366E-18</v>
      </c>
      <c r="RX57" s="22">
        <v>4.3962165000000002E-17</v>
      </c>
      <c r="RY57" s="22">
        <v>7.3507210000000005E-16</v>
      </c>
      <c r="RZ57" s="22">
        <v>1.2281037E-14</v>
      </c>
      <c r="SA57" s="22">
        <v>2.0511906000000001E-13</v>
      </c>
      <c r="SB57" s="22">
        <v>3.4257332E-12</v>
      </c>
      <c r="SC57" s="22">
        <v>5.7225114000000003E-11</v>
      </c>
      <c r="SD57" s="22">
        <v>9.5646990000000008E-10</v>
      </c>
      <c r="SE57" s="22">
        <v>1.6006197000000001E-8</v>
      </c>
      <c r="SF57" s="22">
        <v>2.6847999999999998E-7</v>
      </c>
      <c r="SG57" s="22">
        <v>4.5219913000000003E-6</v>
      </c>
      <c r="SH57" s="22">
        <v>7.6701359999999994E-5</v>
      </c>
      <c r="SI57" s="22">
        <v>1.3160413000000001E-3</v>
      </c>
      <c r="SJ57" s="22">
        <v>9.3507515000000006E-3</v>
      </c>
      <c r="SK57" s="22">
        <v>3.1070942000000001E-2</v>
      </c>
      <c r="SL57" s="22">
        <v>7.2102730000000004E-2</v>
      </c>
      <c r="SM57" s="22">
        <v>0.13129123000000001</v>
      </c>
      <c r="SN57" s="22">
        <v>0.19692229</v>
      </c>
      <c r="SO57" s="22">
        <v>0.24854316000000001</v>
      </c>
      <c r="SP57" s="22">
        <v>0.26330926999999998</v>
      </c>
      <c r="SQ57" s="22">
        <v>0.25159964000000001</v>
      </c>
      <c r="SR57" s="22">
        <v>0.20086200000000001</v>
      </c>
      <c r="SS57" s="22">
        <v>0.13519342000000001</v>
      </c>
      <c r="ST57" s="22">
        <v>7.5319834000000002E-2</v>
      </c>
      <c r="SU57" s="22">
        <v>3.316972E-2</v>
      </c>
      <c r="SV57" s="22">
        <v>1.0376643E-2</v>
      </c>
      <c r="SW57" s="22">
        <v>1.5850293000000001E-3</v>
      </c>
      <c r="SX57" s="22">
        <v>9.5320319999999997E-5</v>
      </c>
      <c r="SY57" s="22">
        <v>5.8258259999999996E-6</v>
      </c>
      <c r="SZ57" s="22">
        <v>3.5932658000000001E-7</v>
      </c>
      <c r="TA57" s="22">
        <v>2.2267619999999999E-8</v>
      </c>
      <c r="TB57" s="22">
        <v>1.3828853999999999E-9</v>
      </c>
      <c r="TC57" s="22">
        <v>8.5939310000000005E-11</v>
      </c>
      <c r="TD57" s="22">
        <v>5.3488286000000003E-12</v>
      </c>
      <c r="TE57" s="22">
        <v>2.1374338E-13</v>
      </c>
      <c r="TF57" s="22">
        <v>0</v>
      </c>
      <c r="TG57" s="22">
        <v>2.1959453E-23</v>
      </c>
      <c r="TH57" s="22">
        <v>4.9825240000000002E-22</v>
      </c>
      <c r="TI57" s="22">
        <v>9.0655910000000005E-21</v>
      </c>
      <c r="TJ57" s="22">
        <v>1.5563325999999999E-19</v>
      </c>
      <c r="TK57" s="22">
        <v>2.6236531E-18</v>
      </c>
      <c r="TL57" s="22">
        <v>4.3962036000000002E-17</v>
      </c>
      <c r="TM57" s="22">
        <v>7.3506954000000001E-16</v>
      </c>
      <c r="TN57" s="22">
        <v>1.2280994E-14</v>
      </c>
      <c r="TO57" s="22">
        <v>2.0511852999999999E-13</v>
      </c>
      <c r="TP57" s="22">
        <v>3.4257250000000001E-12</v>
      </c>
      <c r="TQ57" s="22">
        <v>5.7225000000000001E-11</v>
      </c>
      <c r="TR57" s="22">
        <v>9.5646790000000006E-10</v>
      </c>
      <c r="TS57" s="22">
        <v>1.6006153E-8</v>
      </c>
      <c r="TT57" s="22">
        <v>2.6847937000000002E-7</v>
      </c>
      <c r="TU57" s="22">
        <v>4.5219812999999996E-6</v>
      </c>
      <c r="TV57" s="22">
        <v>7.6701169999999995E-5</v>
      </c>
      <c r="TW57" s="22">
        <v>1.3160384E-3</v>
      </c>
      <c r="TX57" s="22">
        <v>9.3507469999999995E-3</v>
      </c>
      <c r="TY57" s="22">
        <v>3.1070944E-2</v>
      </c>
      <c r="TZ57" s="22">
        <v>7.2102799999999995E-2</v>
      </c>
      <c r="UA57" s="22">
        <v>0.13129136</v>
      </c>
      <c r="UB57" s="22">
        <v>0.19692256</v>
      </c>
      <c r="UC57" s="22">
        <v>0.24854338000000001</v>
      </c>
      <c r="UD57" s="22">
        <v>0.26330930000000002</v>
      </c>
      <c r="UE57" s="22">
        <v>0.25159964000000001</v>
      </c>
      <c r="UF57" s="22">
        <v>0.20086212000000001</v>
      </c>
      <c r="UG57" s="22">
        <v>0.13519361999999999</v>
      </c>
      <c r="UH57" s="22">
        <v>7.531997E-2</v>
      </c>
      <c r="UI57" s="22">
        <v>3.3169786999999999E-2</v>
      </c>
      <c r="UJ57" s="22">
        <v>1.0376669E-2</v>
      </c>
      <c r="UK57" s="22">
        <v>1.5850343E-3</v>
      </c>
      <c r="UL57" s="22">
        <v>9.5320624999999998E-5</v>
      </c>
      <c r="UM57" s="22">
        <v>5.8258443000000004E-6</v>
      </c>
      <c r="UN57" s="22">
        <v>3.593276E-7</v>
      </c>
      <c r="UO57" s="22">
        <v>2.2267674E-8</v>
      </c>
      <c r="UP57" s="22">
        <v>1.3828888E-9</v>
      </c>
      <c r="UQ57" s="22">
        <v>8.5939526E-11</v>
      </c>
      <c r="UR57" s="22">
        <v>5.3488402999999998E-12</v>
      </c>
      <c r="US57" s="22">
        <v>2.1374387E-13</v>
      </c>
      <c r="UT57" s="22">
        <v>0</v>
      </c>
      <c r="UU57" s="22">
        <v>2.1959508000000001E-23</v>
      </c>
      <c r="UV57" s="22">
        <v>4.9825380000000004E-22</v>
      </c>
      <c r="UW57" s="22">
        <v>9.0656136E-21</v>
      </c>
      <c r="UX57" s="22">
        <v>1.5563350000000001E-19</v>
      </c>
      <c r="UY57" s="22">
        <v>2.6236579999999998E-18</v>
      </c>
      <c r="UZ57" s="22">
        <v>4.3962144999999999E-17</v>
      </c>
      <c r="VA57" s="22">
        <v>7.3507085999999997E-16</v>
      </c>
      <c r="VB57" s="22">
        <v>1.2281015499999999E-14</v>
      </c>
      <c r="VC57" s="22">
        <v>2.0511892000000001E-13</v>
      </c>
      <c r="VD57" s="22">
        <v>3.4257314999999998E-12</v>
      </c>
      <c r="VE57" s="22">
        <v>5.7225095999999999E-11</v>
      </c>
      <c r="VF57" s="22">
        <v>9.5646980000000005E-10</v>
      </c>
      <c r="VG57" s="22">
        <v>1.6006187000000001E-8</v>
      </c>
      <c r="VH57" s="22">
        <v>2.6847985000000002E-7</v>
      </c>
      <c r="VI57" s="22">
        <v>4.5219894999999997E-6</v>
      </c>
      <c r="VJ57" s="22">
        <v>7.6701349999999994E-5</v>
      </c>
      <c r="VK57" s="22">
        <v>1.3160417E-3</v>
      </c>
      <c r="VL57" s="22">
        <v>9.3507599999999996E-3</v>
      </c>
      <c r="VM57" s="22">
        <v>3.1070971999999999E-2</v>
      </c>
      <c r="VN57" s="22">
        <v>7.2102799999999995E-2</v>
      </c>
      <c r="VO57" s="22">
        <v>0.1312913</v>
      </c>
      <c r="VP57" s="22">
        <v>0.1969224</v>
      </c>
      <c r="VQ57" s="22">
        <v>0.24854319</v>
      </c>
      <c r="VR57" s="22">
        <v>0.26330900000000002</v>
      </c>
      <c r="VS57" s="22">
        <v>0.25159939999999997</v>
      </c>
      <c r="VT57" s="22">
        <v>0.20086195000000001</v>
      </c>
      <c r="VU57" s="22">
        <v>0.13519355999999999</v>
      </c>
      <c r="VV57" s="22">
        <v>7.5319990000000003E-2</v>
      </c>
      <c r="VW57" s="22">
        <v>3.3169810000000001E-2</v>
      </c>
      <c r="VX57" s="22">
        <v>1.03766825E-2</v>
      </c>
      <c r="VY57" s="22">
        <v>1.5850377000000001E-3</v>
      </c>
      <c r="VZ57" s="22">
        <v>9.5320790000000003E-5</v>
      </c>
      <c r="WA57" s="22">
        <v>5.8258556000000003E-6</v>
      </c>
      <c r="WB57" s="22">
        <v>3.5932820000000001E-7</v>
      </c>
      <c r="WC57" s="22">
        <v>2.2267715E-8</v>
      </c>
      <c r="WD57" s="22">
        <v>1.3828911999999999E-9</v>
      </c>
      <c r="WE57" s="22">
        <v>8.5939670000000006E-11</v>
      </c>
      <c r="WF57" s="22">
        <v>5.3488480000000002E-12</v>
      </c>
      <c r="WG57" s="22">
        <v>2.1374420000000001E-13</v>
      </c>
      <c r="WH57" s="22">
        <v>0</v>
      </c>
      <c r="WI57" s="22">
        <v>2.1959603E-23</v>
      </c>
      <c r="WJ57" s="22">
        <v>4.982561E-22</v>
      </c>
      <c r="WK57" s="22">
        <v>9.0656570000000007E-21</v>
      </c>
      <c r="WL57" s="22">
        <v>1.5563434E-19</v>
      </c>
      <c r="WM57" s="22">
        <v>2.6236711000000001E-18</v>
      </c>
      <c r="WN57" s="22">
        <v>4.3962370000000002E-17</v>
      </c>
      <c r="WO57" s="22">
        <v>7.3507525999999997E-16</v>
      </c>
      <c r="WP57" s="22">
        <v>1.2281088000000001E-14</v>
      </c>
      <c r="WQ57" s="22">
        <v>2.0512002000000001E-13</v>
      </c>
      <c r="WR57" s="22">
        <v>3.4257511999999999E-12</v>
      </c>
      <c r="WS57" s="22">
        <v>5.72254E-11</v>
      </c>
      <c r="WT57" s="22">
        <v>9.5647469999999995E-10</v>
      </c>
      <c r="WU57" s="22">
        <v>1.6006265E-8</v>
      </c>
      <c r="WV57" s="22">
        <v>2.6848104999999998E-7</v>
      </c>
      <c r="WW57" s="22">
        <v>4.5220085999999999E-6</v>
      </c>
      <c r="WX57" s="22">
        <v>7.6701680000000003E-5</v>
      </c>
      <c r="WY57" s="22">
        <v>1.3160474E-3</v>
      </c>
      <c r="WZ57" s="22">
        <v>9.3507859999999998E-3</v>
      </c>
      <c r="XA57" s="22">
        <v>3.1071017999999999E-2</v>
      </c>
      <c r="XB57" s="22">
        <v>7.2102869999999999E-2</v>
      </c>
      <c r="XC57" s="22">
        <v>0.13129142999999999</v>
      </c>
      <c r="XD57" s="22">
        <v>0.19692253000000001</v>
      </c>
      <c r="XE57" s="22">
        <v>0.24854319999999999</v>
      </c>
      <c r="XF57" s="22">
        <v>0.26330896999999998</v>
      </c>
      <c r="XG57" s="22">
        <v>0.25159930000000003</v>
      </c>
      <c r="XH57" s="22">
        <v>0.20086180000000001</v>
      </c>
      <c r="XI57" s="22">
        <v>0.13519344</v>
      </c>
      <c r="XJ57" s="22">
        <v>7.5319979999999995E-2</v>
      </c>
      <c r="XK57" s="22">
        <v>3.3169847000000002E-2</v>
      </c>
      <c r="XL57" s="22">
        <v>1.0376697000000001E-2</v>
      </c>
      <c r="XM57" s="22">
        <v>1.585042E-3</v>
      </c>
      <c r="XN57" s="22">
        <v>9.5321004000000002E-5</v>
      </c>
      <c r="XO57" s="22">
        <v>5.8258664999999996E-6</v>
      </c>
      <c r="XP57" s="22">
        <v>3.5932894E-7</v>
      </c>
      <c r="XQ57" s="22">
        <v>2.2267761000000001E-8</v>
      </c>
      <c r="XR57" s="22">
        <v>1.3828945E-9</v>
      </c>
      <c r="XS57" s="22">
        <v>8.5939820000000002E-11</v>
      </c>
      <c r="XT57" s="22">
        <v>5.3488567999999997E-12</v>
      </c>
      <c r="XU57" s="22">
        <v>2.1374459E-13</v>
      </c>
      <c r="XV57" s="22">
        <v>0</v>
      </c>
      <c r="XW57" s="22">
        <v>2.1959758000000001E-23</v>
      </c>
      <c r="XX57" s="22">
        <v>4.9825954E-22</v>
      </c>
      <c r="XY57" s="22">
        <v>9.065718E-21</v>
      </c>
      <c r="XZ57" s="22">
        <v>1.5563539999999999E-19</v>
      </c>
      <c r="YA57" s="22">
        <v>2.6236901E-18</v>
      </c>
      <c r="YB57" s="22">
        <v>4.3962669999999997E-17</v>
      </c>
      <c r="YC57" s="22">
        <v>7.3507916999999996E-16</v>
      </c>
      <c r="YD57" s="22">
        <v>1.2281141E-14</v>
      </c>
      <c r="YE57" s="22">
        <v>2.0512072000000001E-13</v>
      </c>
      <c r="YF57" s="22">
        <v>3.4257609999999999E-12</v>
      </c>
      <c r="YG57" s="22">
        <v>5.7225592000000001E-11</v>
      </c>
      <c r="YH57" s="22">
        <v>9.564781E-10</v>
      </c>
      <c r="YI57" s="22">
        <v>1.6006327E-8</v>
      </c>
      <c r="YJ57" s="22">
        <v>2.6848218E-7</v>
      </c>
      <c r="YK57" s="22">
        <v>4.522028E-6</v>
      </c>
      <c r="YL57" s="22">
        <v>7.6701979999999997E-5</v>
      </c>
      <c r="YM57" s="22">
        <v>1.3160525E-3</v>
      </c>
      <c r="YN57" s="22">
        <v>9.3508194999999995E-3</v>
      </c>
      <c r="YO57" s="22">
        <v>3.1071119000000001E-2</v>
      </c>
      <c r="YP57" s="22">
        <v>7.2103020000000004E-2</v>
      </c>
      <c r="YQ57" s="22">
        <v>0.13129163999999999</v>
      </c>
      <c r="YR57" s="22">
        <v>0.19692287999999999</v>
      </c>
      <c r="YS57" s="22">
        <v>0.24854366</v>
      </c>
      <c r="YT57" s="22">
        <v>0.26330945</v>
      </c>
      <c r="YU57" s="22">
        <v>0.25159967</v>
      </c>
      <c r="YV57" s="22">
        <v>0.20086198999999999</v>
      </c>
      <c r="YW57" s="22">
        <v>0.13519354</v>
      </c>
      <c r="YX57" s="22">
        <v>7.5320070000000003E-2</v>
      </c>
      <c r="YY57" s="22">
        <v>3.3169909999999997E-2</v>
      </c>
      <c r="YZ57" s="22">
        <v>1.0376728E-2</v>
      </c>
      <c r="ZA57" s="22">
        <v>1.5850485000000001E-3</v>
      </c>
      <c r="ZB57" s="22">
        <v>9.5321346000000004E-5</v>
      </c>
      <c r="ZC57" s="22">
        <v>5.8258850000000002E-6</v>
      </c>
      <c r="ZD57" s="22">
        <v>3.5932986999999998E-7</v>
      </c>
      <c r="ZE57" s="22">
        <v>2.226782E-8</v>
      </c>
      <c r="ZF57" s="22">
        <v>1.3828984E-9</v>
      </c>
      <c r="ZG57" s="22">
        <v>8.5940050000000006E-11</v>
      </c>
      <c r="ZH57" s="22">
        <v>5.3488702000000001E-12</v>
      </c>
      <c r="ZI57" s="22">
        <v>2.1374517E-13</v>
      </c>
      <c r="ZJ57" s="22">
        <v>0</v>
      </c>
      <c r="ZK57" s="22">
        <v>2.1959786000000001E-23</v>
      </c>
      <c r="ZL57" s="22">
        <v>4.9826014999999996E-22</v>
      </c>
      <c r="ZM57" s="22">
        <v>9.0657234000000006E-21</v>
      </c>
      <c r="ZN57" s="22">
        <v>1.5563533999999999E-19</v>
      </c>
      <c r="ZO57" s="22">
        <v>2.6236882999999999E-18</v>
      </c>
      <c r="ZP57" s="22">
        <v>4.3962658000000003E-17</v>
      </c>
      <c r="ZQ57" s="22">
        <v>7.3508019999999997E-16</v>
      </c>
      <c r="ZR57" s="22">
        <v>1.2281165400000001E-14</v>
      </c>
      <c r="ZS57" s="22">
        <v>2.0512127E-13</v>
      </c>
      <c r="ZT57" s="22">
        <v>3.4257706999999999E-12</v>
      </c>
      <c r="ZU57" s="22">
        <v>5.7225773000000002E-11</v>
      </c>
      <c r="ZV57" s="22">
        <v>9.564810000000001E-10</v>
      </c>
      <c r="ZW57" s="22">
        <v>1.6006377999999999E-8</v>
      </c>
      <c r="ZX57" s="22">
        <v>2.6848303000000001E-7</v>
      </c>
      <c r="ZY57" s="22">
        <v>4.5220427000000004E-6</v>
      </c>
      <c r="ZZ57" s="22">
        <v>7.6702213999999997E-5</v>
      </c>
      <c r="AAA57" s="22">
        <v>1.3160564E-3</v>
      </c>
      <c r="AAB57" s="22">
        <v>9.3508510000000003E-3</v>
      </c>
      <c r="AAC57" s="22">
        <v>3.1071218000000001E-2</v>
      </c>
      <c r="AAD57" s="22">
        <v>7.2103239999999999E-2</v>
      </c>
      <c r="AAE57" s="22">
        <v>0.13129197000000001</v>
      </c>
      <c r="AAF57" s="22">
        <v>0.19692323</v>
      </c>
      <c r="AAG57" s="22">
        <v>0.24854407000000001</v>
      </c>
      <c r="AAH57" s="22">
        <v>0.26331007000000001</v>
      </c>
      <c r="AAI57" s="22">
        <v>0.25160032999999998</v>
      </c>
      <c r="AAJ57" s="22">
        <v>0.2008626</v>
      </c>
      <c r="AAK57" s="22">
        <v>0.13519398999999999</v>
      </c>
      <c r="AAL57" s="22">
        <v>7.5320310000000001E-2</v>
      </c>
      <c r="AAM57" s="22">
        <v>3.3170007000000001E-2</v>
      </c>
      <c r="AAN57" s="22">
        <v>1.0376758E-2</v>
      </c>
      <c r="AAO57" s="22">
        <v>1.5850534E-3</v>
      </c>
      <c r="AAP57" s="22">
        <v>9.5321649999999996E-5</v>
      </c>
      <c r="AAQ57" s="22">
        <v>5.8259034E-6</v>
      </c>
      <c r="AAR57" s="22">
        <v>3.5933094999999998E-7</v>
      </c>
      <c r="AAS57" s="22">
        <v>2.2267884000000001E-8</v>
      </c>
      <c r="AAT57" s="22">
        <v>1.3829021999999999E-9</v>
      </c>
      <c r="AAU57" s="22">
        <v>8.5940320000000006E-11</v>
      </c>
      <c r="AAV57" s="22">
        <v>5.3488879999999999E-12</v>
      </c>
      <c r="AAW57" s="22">
        <v>2.1374604999999999E-13</v>
      </c>
      <c r="AAX57" s="22">
        <v>0</v>
      </c>
      <c r="AAY57" s="22">
        <v>2.1959839999999999E-23</v>
      </c>
      <c r="AAZ57" s="22">
        <v>4.9826175999999999E-22</v>
      </c>
      <c r="ABA57" s="22">
        <v>9.0657599999999993E-21</v>
      </c>
      <c r="ABB57" s="22">
        <v>1.5563609000000001E-19</v>
      </c>
      <c r="ABC57" s="22">
        <v>2.6236991999999999E-18</v>
      </c>
      <c r="ABD57" s="22">
        <v>4.3962816999999998E-17</v>
      </c>
      <c r="ABE57" s="22">
        <v>7.3508234999999998E-16</v>
      </c>
      <c r="ABF57" s="22">
        <v>1.2281202E-14</v>
      </c>
      <c r="ABG57" s="22">
        <v>2.0512185E-13</v>
      </c>
      <c r="ABH57" s="22">
        <v>3.4257790000000002E-12</v>
      </c>
      <c r="ABI57" s="22">
        <v>5.7225842000000003E-11</v>
      </c>
      <c r="ABJ57" s="22">
        <v>9.5648160000000009E-10</v>
      </c>
      <c r="ABK57" s="22">
        <v>1.6006377999999999E-8</v>
      </c>
      <c r="ABL57" s="22">
        <v>2.6848297999999999E-7</v>
      </c>
      <c r="ABM57" s="22">
        <v>4.5220413000000004E-6</v>
      </c>
      <c r="ABN57" s="22">
        <v>7.6702213999999997E-5</v>
      </c>
      <c r="ABO57" s="22">
        <v>1.3160566999999999E-3</v>
      </c>
      <c r="ABP57" s="22">
        <v>9.3508464999999992E-3</v>
      </c>
      <c r="ABQ57" s="22">
        <v>3.10712E-2</v>
      </c>
      <c r="ABR57" s="22">
        <v>7.2103189999999998E-2</v>
      </c>
      <c r="ABS57" s="22">
        <v>0.13129188</v>
      </c>
      <c r="ABT57" s="22">
        <v>0.19692314</v>
      </c>
      <c r="ABU57" s="22">
        <v>0.24854396000000001</v>
      </c>
      <c r="ABV57" s="22">
        <v>0.26330984000000002</v>
      </c>
      <c r="ABW57" s="22">
        <v>0.25160015000000002</v>
      </c>
      <c r="ABX57" s="22">
        <v>0.20086259000000001</v>
      </c>
      <c r="ABY57" s="22">
        <v>0.13519398999999999</v>
      </c>
      <c r="ABZ57" s="22">
        <v>7.5320330000000005E-2</v>
      </c>
      <c r="ACA57" s="22">
        <v>3.3170025999999998E-2</v>
      </c>
      <c r="ACB57" s="22">
        <v>1.0376765E-2</v>
      </c>
      <c r="ACC57" s="22">
        <v>1.5850546E-3</v>
      </c>
      <c r="ACD57" s="22">
        <v>9.5321770000000004E-5</v>
      </c>
      <c r="ACE57" s="22">
        <v>5.8259192999999997E-6</v>
      </c>
      <c r="ACF57" s="22">
        <v>3.5933303000000001E-7</v>
      </c>
      <c r="ACG57" s="22">
        <v>2.2268096999999999E-8</v>
      </c>
      <c r="ACH57" s="22">
        <v>1.3829219E-9</v>
      </c>
      <c r="ACI57" s="22">
        <v>8.5941955E-11</v>
      </c>
      <c r="ACJ57" s="22">
        <v>5.3490172000000002E-12</v>
      </c>
      <c r="ACK57" s="22">
        <v>2.1375241000000001E-13</v>
      </c>
      <c r="ACL57" s="22">
        <v>0</v>
      </c>
      <c r="ACM57" s="22">
        <v>2.1959332999999999E-23</v>
      </c>
      <c r="ACN57" s="22">
        <v>4.9824970000000002E-22</v>
      </c>
      <c r="ACO57" s="22">
        <v>9.0655289999999995E-21</v>
      </c>
      <c r="ACP57" s="22">
        <v>1.5563211E-19</v>
      </c>
      <c r="ACQ57" s="22">
        <v>2.6236330000000001E-18</v>
      </c>
      <c r="ACR57" s="22">
        <v>4.3961718E-17</v>
      </c>
      <c r="ACS57" s="22">
        <v>7.3506356000000001E-16</v>
      </c>
      <c r="ACT57" s="22">
        <v>1.2280883999999999E-14</v>
      </c>
      <c r="ACU57" s="22">
        <v>2.0511663E-13</v>
      </c>
      <c r="ACV57" s="22">
        <v>3.425694E-12</v>
      </c>
      <c r="ACW57" s="22">
        <v>5.7224510000000003E-11</v>
      </c>
      <c r="ACX57" s="22">
        <v>9.5646010000000006E-10</v>
      </c>
      <c r="ACY57" s="22">
        <v>1.6006043999999999E-8</v>
      </c>
      <c r="ACZ57" s="22">
        <v>2.6847778000000003E-7</v>
      </c>
      <c r="ADA57" s="22">
        <v>4.5219616999999996E-6</v>
      </c>
      <c r="ADB57" s="22">
        <v>7.6700984000000006E-5</v>
      </c>
      <c r="ADC57" s="22">
        <v>1.3160362999999999E-3</v>
      </c>
      <c r="ADD57" s="22">
        <v>9.3507114999999991E-3</v>
      </c>
      <c r="ADE57" s="22">
        <v>3.1070807999999998E-2</v>
      </c>
      <c r="ADF57" s="22">
        <v>7.210242E-2</v>
      </c>
      <c r="ADG57" s="22">
        <v>0.13129060000000001</v>
      </c>
      <c r="ADH57" s="22">
        <v>0.19692146999999999</v>
      </c>
      <c r="ADI57" s="22">
        <v>0.24854203</v>
      </c>
      <c r="ADJ57" s="22">
        <v>0.2633084</v>
      </c>
      <c r="ADK57" s="22">
        <v>0.25159898000000003</v>
      </c>
      <c r="ADL57" s="22">
        <v>0.20086198</v>
      </c>
      <c r="ADM57" s="22">
        <v>0.13519381999999999</v>
      </c>
      <c r="ADN57" s="22">
        <v>7.5320280000000003E-2</v>
      </c>
      <c r="ADO57" s="22">
        <v>3.3169999999999998E-2</v>
      </c>
      <c r="ADP57" s="22">
        <v>1.0376748999999999E-2</v>
      </c>
      <c r="ADQ57" s="22">
        <v>1.5850486999999999E-3</v>
      </c>
      <c r="ADR57" s="22">
        <v>9.5321134999999993E-5</v>
      </c>
      <c r="ADS57" s="22">
        <v>5.82587E-6</v>
      </c>
      <c r="ADT57" s="22">
        <v>3.5932953000000002E-7</v>
      </c>
      <c r="ADU57" s="22">
        <v>2.2267885000000001E-8</v>
      </c>
      <c r="ADV57" s="22">
        <v>1.3829109E-9</v>
      </c>
      <c r="ADW57" s="22">
        <v>8.5941663999999994E-11</v>
      </c>
      <c r="ADX57" s="22">
        <v>5.3490394000000001E-12</v>
      </c>
      <c r="ADY57" s="22">
        <v>2.1375255999999999E-13</v>
      </c>
      <c r="ADZ57" s="27"/>
      <c r="AEA57" s="53">
        <f t="shared" si="35"/>
        <v>52</v>
      </c>
      <c r="AEB57" s="52"/>
      <c r="AEC57" s="48">
        <f t="shared" si="36"/>
        <v>4.6420315999999999E-14</v>
      </c>
      <c r="AED57" s="48">
        <f t="shared" si="36"/>
        <v>4.6420374000000001E-14</v>
      </c>
      <c r="AEE57" s="48">
        <f t="shared" si="36"/>
        <v>4.6420529999999999E-14</v>
      </c>
      <c r="AEF57" s="48">
        <f t="shared" si="36"/>
        <v>4.6420438000000003E-14</v>
      </c>
      <c r="AEG57" s="48">
        <f t="shared" si="36"/>
        <v>4.6420291999999997E-14</v>
      </c>
      <c r="AEH57" s="48">
        <f t="shared" si="36"/>
        <v>4.6420238000000001E-14</v>
      </c>
      <c r="AEI57" s="48">
        <f t="shared" si="36"/>
        <v>4.6420319999999999E-14</v>
      </c>
      <c r="AEJ57" s="48">
        <f t="shared" si="36"/>
        <v>4.6420325999999997E-14</v>
      </c>
      <c r="AEK57" s="48">
        <f t="shared" si="36"/>
        <v>4.6420433999999997E-14</v>
      </c>
      <c r="AEL57" s="48">
        <f t="shared" si="36"/>
        <v>4.6420499999999998E-14</v>
      </c>
      <c r="AEM57" s="48">
        <f t="shared" si="37"/>
        <v>4.6420569999999998E-14</v>
      </c>
      <c r="AEN57" s="48">
        <f t="shared" si="37"/>
        <v>4.6420610000000003E-14</v>
      </c>
      <c r="AEO57" s="48">
        <f t="shared" si="37"/>
        <v>4.6420572999999997E-14</v>
      </c>
      <c r="AEP57" s="48">
        <f t="shared" si="37"/>
        <v>4.6420665E-14</v>
      </c>
      <c r="AEQ57" s="48">
        <f t="shared" si="37"/>
        <v>4.6420735999999999E-14</v>
      </c>
      <c r="AER57" s="48">
        <f t="shared" si="37"/>
        <v>4.6420813999999998E-14</v>
      </c>
      <c r="AES57" s="48">
        <f t="shared" si="37"/>
        <v>4.6420930000000002E-14</v>
      </c>
      <c r="AET57" s="48">
        <f t="shared" si="37"/>
        <v>4.642112E-14</v>
      </c>
      <c r="AEU57" s="48">
        <f t="shared" si="37"/>
        <v>4.6423513999999998E-14</v>
      </c>
      <c r="AEV57" s="44">
        <f t="shared" si="17"/>
        <v>14.5</v>
      </c>
      <c r="AEW57" s="52"/>
      <c r="AEX57" s="82">
        <v>2.1374417E-13</v>
      </c>
      <c r="AEY57" s="49">
        <f t="shared" si="18"/>
        <v>4.64207E-14</v>
      </c>
      <c r="AEZ57" s="52"/>
      <c r="AFA57" s="52"/>
      <c r="AFB57" s="48">
        <f t="shared" si="38"/>
        <v>4.7147415999999998E-2</v>
      </c>
      <c r="AFC57" s="48">
        <f t="shared" si="38"/>
        <v>4.7146899999999999E-2</v>
      </c>
      <c r="AFD57" s="48">
        <f t="shared" si="38"/>
        <v>4.7147054000000001E-2</v>
      </c>
      <c r="AFE57" s="48">
        <f t="shared" si="38"/>
        <v>4.7147333999999999E-2</v>
      </c>
      <c r="AFF57" s="48">
        <f t="shared" si="38"/>
        <v>4.7147393000000003E-2</v>
      </c>
      <c r="AFG57" s="48">
        <f t="shared" si="38"/>
        <v>4.7147336999999997E-2</v>
      </c>
      <c r="AFH57" s="48">
        <f t="shared" si="38"/>
        <v>4.7147219999999997E-2</v>
      </c>
      <c r="AFI57" s="48">
        <f t="shared" si="38"/>
        <v>4.7147054000000001E-2</v>
      </c>
      <c r="AFJ57" s="48">
        <f t="shared" si="38"/>
        <v>4.7146987000000001E-2</v>
      </c>
      <c r="AFK57" s="48">
        <f t="shared" si="38"/>
        <v>4.7146912999999999E-2</v>
      </c>
      <c r="AFL57" s="48">
        <f t="shared" si="39"/>
        <v>4.7146915999999997E-2</v>
      </c>
      <c r="AFM57" s="48">
        <f t="shared" si="39"/>
        <v>4.7146960000000002E-2</v>
      </c>
      <c r="AFN57" s="48">
        <f t="shared" si="39"/>
        <v>4.7146964999999999E-2</v>
      </c>
      <c r="AFO57" s="48">
        <f t="shared" si="39"/>
        <v>4.714699E-2</v>
      </c>
      <c r="AFP57" s="48">
        <f t="shared" si="39"/>
        <v>4.7147005999999998E-2</v>
      </c>
      <c r="AFQ57" s="48">
        <f t="shared" si="39"/>
        <v>4.7147080000000001E-2</v>
      </c>
      <c r="AFR57" s="48">
        <f t="shared" si="39"/>
        <v>4.7147219999999997E-2</v>
      </c>
      <c r="AFS57" s="48">
        <f t="shared" si="39"/>
        <v>4.7147351999999997E-2</v>
      </c>
      <c r="AFT57" s="48">
        <f t="shared" si="39"/>
        <v>4.7147321999999998E-2</v>
      </c>
      <c r="AFU57" s="52"/>
      <c r="AFV57" s="49">
        <f t="shared" si="25"/>
        <v>4.7147127315789482E-2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</row>
    <row r="58" spans="1:1109" ht="2.1" customHeight="1" x14ac:dyDescent="0.25">
      <c r="A58" s="27"/>
      <c r="B58" s="43">
        <v>52</v>
      </c>
      <c r="C58" s="44">
        <v>14.79</v>
      </c>
      <c r="D58" s="73">
        <f t="shared" si="22"/>
        <v>2</v>
      </c>
      <c r="E58" s="27"/>
      <c r="F58" s="74">
        <v>0</v>
      </c>
      <c r="G58" s="20">
        <v>6.8176590000000003E-24</v>
      </c>
      <c r="H58" s="20">
        <v>1.5469032E-22</v>
      </c>
      <c r="I58" s="20">
        <v>2.8139022E-21</v>
      </c>
      <c r="J58" s="20">
        <v>4.8289944999999997E-20</v>
      </c>
      <c r="K58" s="20">
        <v>8.1369394999999998E-19</v>
      </c>
      <c r="L58" s="20">
        <v>1.36269345E-17</v>
      </c>
      <c r="M58" s="20">
        <v>2.2770459999999999E-16</v>
      </c>
      <c r="N58" s="20">
        <v>3.8013429999999998E-15</v>
      </c>
      <c r="O58" s="20">
        <v>6.3425640000000003E-14</v>
      </c>
      <c r="P58" s="20">
        <v>1.0577653E-12</v>
      </c>
      <c r="Q58" s="20">
        <v>1.7631287000000001E-11</v>
      </c>
      <c r="R58" s="20">
        <v>2.9367966E-10</v>
      </c>
      <c r="S58" s="20">
        <v>4.8867105999999997E-9</v>
      </c>
      <c r="T58" s="20">
        <v>8.1181234000000006E-8</v>
      </c>
      <c r="U58" s="20">
        <v>1.3450328E-6</v>
      </c>
      <c r="V58" s="20">
        <v>2.2183318000000001E-5</v>
      </c>
      <c r="W58" s="20">
        <v>3.6295670000000002E-4</v>
      </c>
      <c r="X58" s="20">
        <v>4.6829139999999998E-3</v>
      </c>
      <c r="Y58" s="20">
        <v>1.9325951000000001E-2</v>
      </c>
      <c r="Z58" s="20">
        <v>5.0868770000000001E-2</v>
      </c>
      <c r="AA58" s="21">
        <v>0.101776406</v>
      </c>
      <c r="AB58" s="21">
        <v>0.16550735</v>
      </c>
      <c r="AC58" s="21">
        <v>0.22549285999999999</v>
      </c>
      <c r="AD58" s="21">
        <v>0.25872775999999997</v>
      </c>
      <c r="AE58" s="21">
        <v>0.25958819999999999</v>
      </c>
      <c r="AF58" s="21">
        <v>0.22739018</v>
      </c>
      <c r="AG58" s="21">
        <v>0.16730503999999999</v>
      </c>
      <c r="AH58" s="21">
        <v>0.10339503</v>
      </c>
      <c r="AI58" s="21">
        <v>5.2155180000000002E-2</v>
      </c>
      <c r="AJ58" s="21">
        <v>2.0131739999999999E-2</v>
      </c>
      <c r="AK58" s="21">
        <v>5.0174939999999999E-3</v>
      </c>
      <c r="AL58" s="21">
        <v>4.2454606999999998E-4</v>
      </c>
      <c r="AM58" s="21">
        <v>2.6505153E-5</v>
      </c>
      <c r="AN58" s="21">
        <v>1.6488704E-6</v>
      </c>
      <c r="AO58" s="21">
        <v>1.0245935E-7</v>
      </c>
      <c r="AP58" s="21">
        <v>6.3656254000000003E-9</v>
      </c>
      <c r="AQ58" s="21">
        <v>3.9551384000000001E-10</v>
      </c>
      <c r="AR58" s="21">
        <v>2.4614919999999999E-11</v>
      </c>
      <c r="AS58" s="21">
        <v>9.8372829999999992E-13</v>
      </c>
      <c r="AT58" s="22">
        <v>0</v>
      </c>
      <c r="AU58" s="22">
        <v>6.8175590000000006E-24</v>
      </c>
      <c r="AV58" s="22">
        <v>1.5468810000000001E-22</v>
      </c>
      <c r="AW58" s="22">
        <v>2.8138615999999999E-21</v>
      </c>
      <c r="AX58" s="22">
        <v>4.8289246999999999E-20</v>
      </c>
      <c r="AY58" s="22">
        <v>8.1368199999999998E-19</v>
      </c>
      <c r="AZ58" s="22">
        <v>1.3626724000000001E-17</v>
      </c>
      <c r="BA58" s="22">
        <v>2.2770109999999998E-16</v>
      </c>
      <c r="BB58" s="22">
        <v>3.8012822999999997E-15</v>
      </c>
      <c r="BC58" s="22">
        <v>6.3424559999999996E-14</v>
      </c>
      <c r="BD58" s="22">
        <v>1.0577462E-12</v>
      </c>
      <c r="BE58" s="22">
        <v>1.7630957000000001E-11</v>
      </c>
      <c r="BF58" s="22">
        <v>2.9367400000000001E-10</v>
      </c>
      <c r="BG58" s="22">
        <v>4.8866089999999996E-9</v>
      </c>
      <c r="BH58" s="22">
        <v>8.1179414999999998E-8</v>
      </c>
      <c r="BI58" s="22">
        <v>1.3449993E-6</v>
      </c>
      <c r="BJ58" s="22">
        <v>2.2182710000000001E-5</v>
      </c>
      <c r="BK58" s="22">
        <v>3.62946E-4</v>
      </c>
      <c r="BL58" s="22">
        <v>4.6828360000000001E-3</v>
      </c>
      <c r="BM58" s="22">
        <v>1.9325707000000001E-2</v>
      </c>
      <c r="BN58" s="22">
        <v>5.0868213000000002E-2</v>
      </c>
      <c r="BO58" s="22">
        <v>0.10177545</v>
      </c>
      <c r="BP58" s="22">
        <v>0.16550590000000001</v>
      </c>
      <c r="BQ58" s="22">
        <v>0.22549116999999999</v>
      </c>
      <c r="BR58" s="22">
        <v>0.25872600000000001</v>
      </c>
      <c r="BS58" s="22">
        <v>0.2595865</v>
      </c>
      <c r="BT58" s="22">
        <v>0.22738875</v>
      </c>
      <c r="BU58" s="22">
        <v>0.16730407</v>
      </c>
      <c r="BV58" s="22">
        <v>0.10339449000000001</v>
      </c>
      <c r="BW58" s="22">
        <v>5.2154947E-2</v>
      </c>
      <c r="BX58" s="22">
        <v>2.0131659E-2</v>
      </c>
      <c r="BY58" s="22">
        <v>5.0174776000000004E-3</v>
      </c>
      <c r="BZ58" s="22">
        <v>4.2454601E-4</v>
      </c>
      <c r="CA58" s="22">
        <v>2.6505164E-5</v>
      </c>
      <c r="CB58" s="22">
        <v>1.6488725E-6</v>
      </c>
      <c r="CC58" s="22">
        <v>1.02459445E-7</v>
      </c>
      <c r="CD58" s="22">
        <v>6.3656200000000002E-9</v>
      </c>
      <c r="CE58" s="22">
        <v>3.9551364999999999E-10</v>
      </c>
      <c r="CF58" s="22">
        <v>2.4615007999999999E-11</v>
      </c>
      <c r="CG58" s="22">
        <v>9.8373030000000006E-13</v>
      </c>
      <c r="CH58" s="22">
        <v>0</v>
      </c>
      <c r="CI58" s="22">
        <v>6.8162165000000001E-24</v>
      </c>
      <c r="CJ58" s="22">
        <v>1.5466326E-22</v>
      </c>
      <c r="CK58" s="22">
        <v>2.8134448E-21</v>
      </c>
      <c r="CL58" s="22">
        <v>4.8282626000000002E-20</v>
      </c>
      <c r="CM58" s="22">
        <v>8.1357763000000003E-19</v>
      </c>
      <c r="CN58" s="22">
        <v>1.3625105000000001E-17</v>
      </c>
      <c r="CO58" s="22">
        <v>2.2767626000000002E-16</v>
      </c>
      <c r="CP58" s="22">
        <v>3.8009113000000002E-15</v>
      </c>
      <c r="CQ58" s="22">
        <v>6.3419149999999998E-14</v>
      </c>
      <c r="CR58" s="22">
        <v>1.057671E-12</v>
      </c>
      <c r="CS58" s="22">
        <v>1.7629960000000001E-11</v>
      </c>
      <c r="CT58" s="22">
        <v>2.9366170000000002E-10</v>
      </c>
      <c r="CU58" s="22">
        <v>4.886478E-9</v>
      </c>
      <c r="CV58" s="22">
        <v>8.1178410000000006E-8</v>
      </c>
      <c r="CW58" s="22">
        <v>1.3449987E-6</v>
      </c>
      <c r="CX58" s="22">
        <v>2.2182861000000001E-5</v>
      </c>
      <c r="CY58" s="22">
        <v>3.6294883000000003E-4</v>
      </c>
      <c r="CZ58" s="22">
        <v>4.6828599999999996E-3</v>
      </c>
      <c r="DA58" s="22">
        <v>1.9325788999999999E-2</v>
      </c>
      <c r="DB58" s="22">
        <v>5.0868389999999999E-2</v>
      </c>
      <c r="DC58" s="22">
        <v>0.101775795</v>
      </c>
      <c r="DD58" s="22">
        <v>0.1655065</v>
      </c>
      <c r="DE58" s="22">
        <v>0.22549197000000001</v>
      </c>
      <c r="DF58" s="22">
        <v>0.25872707</v>
      </c>
      <c r="DG58" s="22">
        <v>0.25958759999999997</v>
      </c>
      <c r="DH58" s="22">
        <v>0.2273896</v>
      </c>
      <c r="DI58" s="22">
        <v>0.16730465999999999</v>
      </c>
      <c r="DJ58" s="22">
        <v>0.103394866</v>
      </c>
      <c r="DK58" s="22">
        <v>5.2155136999999997E-2</v>
      </c>
      <c r="DL58" s="22">
        <v>2.0131731E-2</v>
      </c>
      <c r="DM58" s="22">
        <v>5.0174939999999999E-3</v>
      </c>
      <c r="DN58" s="22">
        <v>4.2454694999999998E-4</v>
      </c>
      <c r="DO58" s="22">
        <v>2.6505187999999999E-5</v>
      </c>
      <c r="DP58" s="22">
        <v>1.6488742E-6</v>
      </c>
      <c r="DQ58" s="22">
        <v>1.0245981E-7</v>
      </c>
      <c r="DR58" s="22">
        <v>6.3656599999999997E-9</v>
      </c>
      <c r="DS58" s="22">
        <v>3.9551515E-10</v>
      </c>
      <c r="DT58" s="22">
        <v>2.4615074000000001E-11</v>
      </c>
      <c r="DU58" s="22">
        <v>9.8373329999999998E-13</v>
      </c>
      <c r="DV58" s="22">
        <v>0</v>
      </c>
      <c r="DW58" s="22">
        <v>6.8162560000000005E-24</v>
      </c>
      <c r="DX58" s="22">
        <v>1.5466413999999999E-22</v>
      </c>
      <c r="DY58" s="22">
        <v>2.813462E-21</v>
      </c>
      <c r="DZ58" s="22">
        <v>4.8282933E-20</v>
      </c>
      <c r="EA58" s="22">
        <v>8.135831E-19</v>
      </c>
      <c r="EB58" s="22">
        <v>1.3625197499999999E-17</v>
      </c>
      <c r="EC58" s="22">
        <v>2.2767798E-16</v>
      </c>
      <c r="ED58" s="22">
        <v>3.8009413000000003E-15</v>
      </c>
      <c r="EE58" s="22">
        <v>6.3419680000000003E-14</v>
      </c>
      <c r="EF58" s="22">
        <v>1.0576798000000001E-12</v>
      </c>
      <c r="EG58" s="22">
        <v>1.763011E-11</v>
      </c>
      <c r="EH58" s="22">
        <v>2.9366430000000002E-10</v>
      </c>
      <c r="EI58" s="22">
        <v>4.8865205000000004E-9</v>
      </c>
      <c r="EJ58" s="22">
        <v>8.1179124000000002E-8</v>
      </c>
      <c r="EK58" s="22">
        <v>1.3450102999999999E-6</v>
      </c>
      <c r="EL58" s="22">
        <v>2.2183031999999998E-5</v>
      </c>
      <c r="EM58" s="22">
        <v>3.6295165999999999E-4</v>
      </c>
      <c r="EN58" s="22">
        <v>4.6828900000000003E-3</v>
      </c>
      <c r="EO58" s="22">
        <v>1.9325918000000001E-2</v>
      </c>
      <c r="EP58" s="22">
        <v>5.0868723999999997E-2</v>
      </c>
      <c r="EQ58" s="22">
        <v>0.101776384</v>
      </c>
      <c r="ER58" s="22">
        <v>0.16550739</v>
      </c>
      <c r="ES58" s="22">
        <v>0.22549306</v>
      </c>
      <c r="ET58" s="22">
        <v>0.25872812000000001</v>
      </c>
      <c r="EU58" s="22">
        <v>0.25958853999999998</v>
      </c>
      <c r="EV58" s="22">
        <v>0.22739032000000001</v>
      </c>
      <c r="EW58" s="22">
        <v>0.16730503999999999</v>
      </c>
      <c r="EX58" s="22">
        <v>0.10339492</v>
      </c>
      <c r="EY58" s="22">
        <v>5.2155084999999997E-2</v>
      </c>
      <c r="EZ58" s="22">
        <v>2.0131689000000001E-2</v>
      </c>
      <c r="FA58" s="22">
        <v>5.0174776000000004E-3</v>
      </c>
      <c r="FB58" s="22">
        <v>4.2454409999999999E-4</v>
      </c>
      <c r="FC58" s="22">
        <v>2.6505025999999999E-5</v>
      </c>
      <c r="FD58" s="22">
        <v>1.6488662999999999E-6</v>
      </c>
      <c r="FE58" s="22">
        <v>1.0245956E-7</v>
      </c>
      <c r="FF58" s="22">
        <v>6.3656284999999996E-9</v>
      </c>
      <c r="FG58" s="22">
        <v>3.9551459999999998E-10</v>
      </c>
      <c r="FH58" s="22">
        <v>2.4615011E-11</v>
      </c>
      <c r="FI58" s="22">
        <v>9.8373100000000006E-13</v>
      </c>
      <c r="FJ58" s="22">
        <v>0</v>
      </c>
      <c r="FK58" s="22">
        <v>6.8163159999999998E-24</v>
      </c>
      <c r="FL58" s="22">
        <v>1.5466554999999999E-22</v>
      </c>
      <c r="FM58" s="22">
        <v>2.8134887E-21</v>
      </c>
      <c r="FN58" s="22">
        <v>4.8283366000000001E-20</v>
      </c>
      <c r="FO58" s="22">
        <v>8.1359004000000005E-19</v>
      </c>
      <c r="FP58" s="22">
        <v>1.3625312999999999E-17</v>
      </c>
      <c r="FQ58" s="22">
        <v>2.2767984000000001E-16</v>
      </c>
      <c r="FR58" s="22">
        <v>3.8009720000000003E-15</v>
      </c>
      <c r="FS58" s="22">
        <v>6.3420195999999999E-14</v>
      </c>
      <c r="FT58" s="22">
        <v>1.0576882999999999E-12</v>
      </c>
      <c r="FU58" s="22">
        <v>1.7630243E-11</v>
      </c>
      <c r="FV58" s="22">
        <v>2.9366629E-10</v>
      </c>
      <c r="FW58" s="22">
        <v>4.8865502999999999E-9</v>
      </c>
      <c r="FX58" s="22">
        <v>8.1179585999999997E-8</v>
      </c>
      <c r="FY58" s="22">
        <v>1.3450189E-6</v>
      </c>
      <c r="FZ58" s="22">
        <v>2.2183200000000001E-5</v>
      </c>
      <c r="GA58" s="22">
        <v>3.6295469999999999E-4</v>
      </c>
      <c r="GB58" s="22">
        <v>4.6829074000000002E-3</v>
      </c>
      <c r="GC58" s="22">
        <v>1.9325954999999999E-2</v>
      </c>
      <c r="GD58" s="22">
        <v>5.0868794000000002E-2</v>
      </c>
      <c r="GE58" s="22">
        <v>0.10177654</v>
      </c>
      <c r="GF58" s="22">
        <v>0.16550762999999999</v>
      </c>
      <c r="GG58" s="22">
        <v>0.22549313000000001</v>
      </c>
      <c r="GH58" s="22">
        <v>0.25872793999999999</v>
      </c>
      <c r="GI58" s="22">
        <v>0.25958824000000003</v>
      </c>
      <c r="GJ58" s="22">
        <v>0.22738995000000001</v>
      </c>
      <c r="GK58" s="22">
        <v>0.16730461999999999</v>
      </c>
      <c r="GL58" s="22">
        <v>0.10339461</v>
      </c>
      <c r="GM58" s="22">
        <v>5.2154906000000001E-2</v>
      </c>
      <c r="GN58" s="22">
        <v>2.0131630000000001E-2</v>
      </c>
      <c r="GO58" s="22">
        <v>5.0174748000000003E-3</v>
      </c>
      <c r="GP58" s="22">
        <v>4.2454773000000001E-4</v>
      </c>
      <c r="GQ58" s="22">
        <v>2.6505276999999999E-5</v>
      </c>
      <c r="GR58" s="22">
        <v>1.6488736E-6</v>
      </c>
      <c r="GS58" s="22">
        <v>1.02459374E-7</v>
      </c>
      <c r="GT58" s="22">
        <v>6.3656410000000003E-9</v>
      </c>
      <c r="GU58" s="22">
        <v>3.9551443E-10</v>
      </c>
      <c r="GV58" s="22">
        <v>2.4614986999999999E-11</v>
      </c>
      <c r="GW58" s="22">
        <v>9.8372969999999992E-13</v>
      </c>
      <c r="GX58" s="22">
        <v>0</v>
      </c>
      <c r="GY58" s="22">
        <v>6.8163510000000005E-24</v>
      </c>
      <c r="GZ58" s="22">
        <v>1.5466624E-22</v>
      </c>
      <c r="HA58" s="22">
        <v>2.8134997999999999E-21</v>
      </c>
      <c r="HB58" s="22">
        <v>4.8283552999999998E-20</v>
      </c>
      <c r="HC58" s="22">
        <v>8.1359313999999996E-19</v>
      </c>
      <c r="HD58" s="22">
        <v>1.3625359999999999E-17</v>
      </c>
      <c r="HE58" s="22">
        <v>2.2768051999999999E-16</v>
      </c>
      <c r="HF58" s="22">
        <v>3.8009836999999998E-15</v>
      </c>
      <c r="HG58" s="22">
        <v>6.3420425999999995E-14</v>
      </c>
      <c r="HH58" s="22">
        <v>1.0576927000000001E-12</v>
      </c>
      <c r="HI58" s="22">
        <v>1.7630325999999999E-11</v>
      </c>
      <c r="HJ58" s="22">
        <v>2.9366773E-10</v>
      </c>
      <c r="HK58" s="22">
        <v>4.8865782999999998E-9</v>
      </c>
      <c r="HL58" s="22">
        <v>8.1180055000000004E-8</v>
      </c>
      <c r="HM58" s="22">
        <v>1.3450265E-6</v>
      </c>
      <c r="HN58" s="22">
        <v>2.2183326999999999E-5</v>
      </c>
      <c r="HO58" s="22">
        <v>3.6295700000000001E-4</v>
      </c>
      <c r="HP58" s="22">
        <v>4.6829096999999997E-3</v>
      </c>
      <c r="HQ58" s="22">
        <v>1.9325938000000001E-2</v>
      </c>
      <c r="HR58" s="22">
        <v>5.0868693999999999E-2</v>
      </c>
      <c r="HS58" s="22">
        <v>0.101776294</v>
      </c>
      <c r="HT58" s="22">
        <v>0.16550699999999999</v>
      </c>
      <c r="HU58" s="22">
        <v>0.2254922</v>
      </c>
      <c r="HV58" s="22">
        <v>0.25872677999999999</v>
      </c>
      <c r="HW58" s="22">
        <v>0.25958708000000003</v>
      </c>
      <c r="HX58" s="22">
        <v>0.22738902</v>
      </c>
      <c r="HY58" s="22">
        <v>0.16730411000000001</v>
      </c>
      <c r="HZ58" s="22">
        <v>0.10339443399999999</v>
      </c>
      <c r="IA58" s="22">
        <v>5.2154906000000001E-2</v>
      </c>
      <c r="IB58" s="22">
        <v>2.0131642000000002E-2</v>
      </c>
      <c r="IC58" s="22">
        <v>5.0174690000000001E-3</v>
      </c>
      <c r="ID58" s="22">
        <v>4.2454417999999999E-4</v>
      </c>
      <c r="IE58" s="22">
        <v>2.6505098999999999E-5</v>
      </c>
      <c r="IF58" s="22">
        <v>1.6488687999999999E-6</v>
      </c>
      <c r="IG58" s="22">
        <v>1.0245923E-7</v>
      </c>
      <c r="IH58" s="22">
        <v>6.3656325E-9</v>
      </c>
      <c r="II58" s="22">
        <v>3.9551329999999998E-10</v>
      </c>
      <c r="IJ58" s="22">
        <v>2.4614934999999998E-11</v>
      </c>
      <c r="IK58" s="22">
        <v>9.8372790000000009E-13</v>
      </c>
      <c r="IL58" s="22">
        <v>0</v>
      </c>
      <c r="IM58" s="22">
        <v>6.8163110000000001E-24</v>
      </c>
      <c r="IN58" s="22">
        <v>1.5466536E-22</v>
      </c>
      <c r="IO58" s="22">
        <v>2.8134837999999999E-21</v>
      </c>
      <c r="IP58" s="22">
        <v>4.8283284999999997E-20</v>
      </c>
      <c r="IQ58" s="22">
        <v>8.1358870000000004E-19</v>
      </c>
      <c r="IR58" s="22">
        <v>1.3625292E-17</v>
      </c>
      <c r="IS58" s="22">
        <v>2.2767930000000001E-16</v>
      </c>
      <c r="IT58" s="22">
        <v>3.8009616999999998E-15</v>
      </c>
      <c r="IU58" s="22">
        <v>6.3419970000000002E-14</v>
      </c>
      <c r="IV58" s="22">
        <v>1.0576845E-12</v>
      </c>
      <c r="IW58" s="22">
        <v>1.7630189000000001E-11</v>
      </c>
      <c r="IX58" s="22">
        <v>2.9366560000000002E-10</v>
      </c>
      <c r="IY58" s="22">
        <v>4.8865419999999998E-9</v>
      </c>
      <c r="IZ58" s="22">
        <v>8.1179469999999999E-8</v>
      </c>
      <c r="JA58" s="22">
        <v>1.3450168E-6</v>
      </c>
      <c r="JB58" s="22">
        <v>2.218318E-5</v>
      </c>
      <c r="JC58" s="22">
        <v>3.6295468000000002E-4</v>
      </c>
      <c r="JD58" s="22">
        <v>4.6828920000000001E-3</v>
      </c>
      <c r="JE58" s="22">
        <v>1.9325877000000002E-2</v>
      </c>
      <c r="JF58" s="22">
        <v>5.0868551999999997E-2</v>
      </c>
      <c r="JG58" s="22">
        <v>0.10177592000000001</v>
      </c>
      <c r="JH58" s="22">
        <v>0.16550646999999999</v>
      </c>
      <c r="JI58" s="22">
        <v>0.22549158</v>
      </c>
      <c r="JJ58" s="22">
        <v>0.25872612</v>
      </c>
      <c r="JK58" s="22">
        <v>0.2595865</v>
      </c>
      <c r="JL58" s="22">
        <v>0.22738864</v>
      </c>
      <c r="JM58" s="22">
        <v>0.16730386</v>
      </c>
      <c r="JN58" s="22">
        <v>0.10339431</v>
      </c>
      <c r="JO58" s="22">
        <v>5.2154902000000003E-2</v>
      </c>
      <c r="JP58" s="22">
        <v>2.0131677000000001E-2</v>
      </c>
      <c r="JQ58" s="22">
        <v>5.0174855000000001E-3</v>
      </c>
      <c r="JR58" s="22">
        <v>4.2454572000000002E-4</v>
      </c>
      <c r="JS58" s="22">
        <v>2.6505106000000001E-5</v>
      </c>
      <c r="JT58" s="22">
        <v>1.6488715999999999E-6</v>
      </c>
      <c r="JU58" s="22">
        <v>1.0245968E-7</v>
      </c>
      <c r="JV58" s="22">
        <v>6.3656523999999998E-9</v>
      </c>
      <c r="JW58" s="22">
        <v>3.9551436999999999E-10</v>
      </c>
      <c r="JX58" s="22">
        <v>2.4614994E-11</v>
      </c>
      <c r="JY58" s="22">
        <v>9.8372990000000003E-13</v>
      </c>
      <c r="JZ58" s="22">
        <v>0</v>
      </c>
      <c r="KA58" s="22">
        <v>6.816279E-24</v>
      </c>
      <c r="KB58" s="22">
        <v>1.5466456000000001E-22</v>
      </c>
      <c r="KC58" s="22">
        <v>2.8134692999999998E-21</v>
      </c>
      <c r="KD58" s="22">
        <v>4.8283040000000003E-20</v>
      </c>
      <c r="KE58" s="22">
        <v>8.1358469999999997E-19</v>
      </c>
      <c r="KF58" s="22">
        <v>1.3625213E-17</v>
      </c>
      <c r="KG58" s="22">
        <v>2.2767820000000001E-16</v>
      </c>
      <c r="KH58" s="22">
        <v>3.8009426000000001E-15</v>
      </c>
      <c r="KI58" s="22">
        <v>6.3419694999999994E-14</v>
      </c>
      <c r="KJ58" s="22">
        <v>1.0576796E-12</v>
      </c>
      <c r="KK58" s="22">
        <v>1.7630106000000001E-11</v>
      </c>
      <c r="KL58" s="22">
        <v>2.9366434E-10</v>
      </c>
      <c r="KM58" s="22">
        <v>4.8865230000000003E-9</v>
      </c>
      <c r="KN58" s="22">
        <v>8.1179199999999999E-8</v>
      </c>
      <c r="KO58" s="22">
        <v>1.3450128000000001E-6</v>
      </c>
      <c r="KP58" s="22">
        <v>2.2183113999999999E-5</v>
      </c>
      <c r="KQ58" s="22">
        <v>3.6295392999999998E-4</v>
      </c>
      <c r="KR58" s="22">
        <v>4.6828779999999997E-3</v>
      </c>
      <c r="KS58" s="22">
        <v>1.9325800000000001E-2</v>
      </c>
      <c r="KT58" s="22">
        <v>5.0868362E-2</v>
      </c>
      <c r="KU58" s="22">
        <v>0.101775624</v>
      </c>
      <c r="KV58" s="22">
        <v>0.16550609999999999</v>
      </c>
      <c r="KW58" s="22">
        <v>0.22549126</v>
      </c>
      <c r="KX58" s="22">
        <v>0.25872603</v>
      </c>
      <c r="KY58" s="22">
        <v>0.25958662999999998</v>
      </c>
      <c r="KZ58" s="22">
        <v>0.22738886</v>
      </c>
      <c r="LA58" s="22">
        <v>0.16730405000000001</v>
      </c>
      <c r="LB58" s="22">
        <v>0.10339436</v>
      </c>
      <c r="LC58" s="22">
        <v>5.2154829999999999E-2</v>
      </c>
      <c r="LD58" s="22">
        <v>2.0131639999999999E-2</v>
      </c>
      <c r="LE58" s="22">
        <v>5.0174816999999997E-3</v>
      </c>
      <c r="LF58" s="22">
        <v>4.24547E-4</v>
      </c>
      <c r="LG58" s="22">
        <v>2.6505153E-5</v>
      </c>
      <c r="LH58" s="22">
        <v>1.6488725999999999E-6</v>
      </c>
      <c r="LI58" s="22">
        <v>1.0245975E-7</v>
      </c>
      <c r="LJ58" s="22">
        <v>6.3656499999999998E-9</v>
      </c>
      <c r="LK58" s="22">
        <v>3.9551434000000001E-10</v>
      </c>
      <c r="LL58" s="22">
        <v>2.4615001000000001E-11</v>
      </c>
      <c r="LM58" s="22">
        <v>9.8373009999999995E-13</v>
      </c>
      <c r="LN58" s="22">
        <v>0</v>
      </c>
      <c r="LO58" s="22">
        <v>6.8162569999999993E-24</v>
      </c>
      <c r="LP58" s="22">
        <v>1.5466412E-22</v>
      </c>
      <c r="LQ58" s="22">
        <v>2.8134618000000001E-21</v>
      </c>
      <c r="LR58" s="22">
        <v>4.8282893999999997E-20</v>
      </c>
      <c r="LS58" s="22">
        <v>8.1358175999999998E-19</v>
      </c>
      <c r="LT58" s="22">
        <v>1.3625178400000001E-17</v>
      </c>
      <c r="LU58" s="22">
        <v>2.2767760000000002E-16</v>
      </c>
      <c r="LV58" s="22">
        <v>3.8009340000000001E-15</v>
      </c>
      <c r="LW58" s="22">
        <v>6.3419569999999998E-14</v>
      </c>
      <c r="LX58" s="22">
        <v>1.0576775E-12</v>
      </c>
      <c r="LY58" s="22">
        <v>1.7630060000000001E-11</v>
      </c>
      <c r="LZ58" s="22">
        <v>2.9366347999999999E-10</v>
      </c>
      <c r="MA58" s="22">
        <v>4.8865125000000003E-9</v>
      </c>
      <c r="MB58" s="22">
        <v>8.1179080000000001E-8</v>
      </c>
      <c r="MC58" s="22">
        <v>1.3450112E-6</v>
      </c>
      <c r="MD58" s="22">
        <v>2.2183096E-5</v>
      </c>
      <c r="ME58" s="22">
        <v>3.6295331999999997E-4</v>
      </c>
      <c r="MF58" s="22">
        <v>4.6828690000000001E-3</v>
      </c>
      <c r="MG58" s="22">
        <v>1.9325769E-2</v>
      </c>
      <c r="MH58" s="22">
        <v>5.0868284E-2</v>
      </c>
      <c r="MI58" s="22">
        <v>0.101775505</v>
      </c>
      <c r="MJ58" s="22">
        <v>0.16550598</v>
      </c>
      <c r="MK58" s="22">
        <v>0.2254911</v>
      </c>
      <c r="ML58" s="22">
        <v>0.25872605999999998</v>
      </c>
      <c r="MM58" s="22">
        <v>0.25958671999999999</v>
      </c>
      <c r="MN58" s="22">
        <v>0.22738897999999999</v>
      </c>
      <c r="MO58" s="22">
        <v>0.16730422</v>
      </c>
      <c r="MP58" s="22">
        <v>0.1033945</v>
      </c>
      <c r="MQ58" s="22">
        <v>5.2154869999999999E-2</v>
      </c>
      <c r="MR58" s="22">
        <v>2.0131621999999998E-2</v>
      </c>
      <c r="MS58" s="22">
        <v>5.0174750000000004E-3</v>
      </c>
      <c r="MT58" s="22">
        <v>4.2454776E-4</v>
      </c>
      <c r="MU58" s="22">
        <v>2.6505249999999998E-5</v>
      </c>
      <c r="MV58" s="22">
        <v>1.6488777E-6</v>
      </c>
      <c r="MW58" s="22">
        <v>1.0245994E-7</v>
      </c>
      <c r="MX58" s="22">
        <v>6.3656560000000001E-9</v>
      </c>
      <c r="MY58" s="22">
        <v>3.9551498000000002E-10</v>
      </c>
      <c r="MZ58" s="22">
        <v>2.4615041000000001E-11</v>
      </c>
      <c r="NA58" s="22">
        <v>9.8373200000000003E-13</v>
      </c>
      <c r="NB58" s="22">
        <v>0</v>
      </c>
      <c r="NC58" s="22">
        <v>6.8162170000000003E-24</v>
      </c>
      <c r="ND58" s="22">
        <v>1.5466319000000001E-22</v>
      </c>
      <c r="NE58" s="22">
        <v>2.8134454E-21</v>
      </c>
      <c r="NF58" s="22">
        <v>4.8282603000000001E-20</v>
      </c>
      <c r="NG58" s="22">
        <v>8.1357689999999998E-19</v>
      </c>
      <c r="NH58" s="22">
        <v>1.36250825E-17</v>
      </c>
      <c r="NI58" s="22">
        <v>2.2767586999999999E-16</v>
      </c>
      <c r="NJ58" s="22">
        <v>3.8009052999999997E-15</v>
      </c>
      <c r="NK58" s="22">
        <v>6.3419079999999998E-14</v>
      </c>
      <c r="NL58" s="22">
        <v>1.0576698E-12</v>
      </c>
      <c r="NM58" s="22">
        <v>1.7629933999999999E-11</v>
      </c>
      <c r="NN58" s="22">
        <v>2.9366125999999997E-10</v>
      </c>
      <c r="NO58" s="22">
        <v>4.8864716999999997E-9</v>
      </c>
      <c r="NP58" s="22">
        <v>8.1178380000000003E-8</v>
      </c>
      <c r="NQ58" s="22">
        <v>1.3449989000000001E-6</v>
      </c>
      <c r="NR58" s="22">
        <v>2.2182878E-5</v>
      </c>
      <c r="NS58" s="22">
        <v>3.6294942E-4</v>
      </c>
      <c r="NT58" s="22">
        <v>4.6828505999999999E-3</v>
      </c>
      <c r="NU58" s="22">
        <v>1.9325726000000001E-2</v>
      </c>
      <c r="NV58" s="22">
        <v>5.086823E-2</v>
      </c>
      <c r="NW58" s="22">
        <v>0.10177545</v>
      </c>
      <c r="NX58" s="22">
        <v>0.16550598</v>
      </c>
      <c r="NY58" s="22">
        <v>0.22549132</v>
      </c>
      <c r="NZ58" s="22">
        <v>0.25872626999999998</v>
      </c>
      <c r="OA58" s="22">
        <v>0.25958683999999999</v>
      </c>
      <c r="OB58" s="22">
        <v>0.22738901</v>
      </c>
      <c r="OC58" s="22">
        <v>0.16730428999999999</v>
      </c>
      <c r="OD58" s="22">
        <v>0.10339464</v>
      </c>
      <c r="OE58" s="22">
        <v>5.2154970000000002E-2</v>
      </c>
      <c r="OF58" s="22">
        <v>2.0131639999999999E-2</v>
      </c>
      <c r="OG58" s="22">
        <v>5.0174729999999997E-3</v>
      </c>
      <c r="OH58" s="22">
        <v>4.2454677E-4</v>
      </c>
      <c r="OI58" s="22">
        <v>2.6505236999999999E-5</v>
      </c>
      <c r="OJ58" s="22">
        <v>1.6488787E-6</v>
      </c>
      <c r="OK58" s="22">
        <v>1.0245996399999999E-7</v>
      </c>
      <c r="OL58" s="22">
        <v>6.3656549999999998E-9</v>
      </c>
      <c r="OM58" s="22">
        <v>3.9551507000000001E-10</v>
      </c>
      <c r="ON58" s="22">
        <v>2.4615051000000001E-11</v>
      </c>
      <c r="OO58" s="22">
        <v>9.8373249999999992E-13</v>
      </c>
      <c r="OP58" s="22">
        <v>0</v>
      </c>
      <c r="OQ58" s="22">
        <v>6.8161870000000006E-24</v>
      </c>
      <c r="OR58" s="22">
        <v>1.5466250000000001E-22</v>
      </c>
      <c r="OS58" s="22">
        <v>2.8134322999999999E-21</v>
      </c>
      <c r="OT58" s="22">
        <v>4.8282426E-20</v>
      </c>
      <c r="OU58" s="22">
        <v>8.1357426999999997E-19</v>
      </c>
      <c r="OV58" s="22">
        <v>1.3625047E-17</v>
      </c>
      <c r="OW58" s="22">
        <v>2.2767528E-16</v>
      </c>
      <c r="OX58" s="22">
        <v>3.800895E-15</v>
      </c>
      <c r="OY58" s="22">
        <v>6.3418920000000001E-14</v>
      </c>
      <c r="OZ58" s="22">
        <v>1.0576674E-12</v>
      </c>
      <c r="PA58" s="22">
        <v>1.7629900999999999E-11</v>
      </c>
      <c r="PB58" s="22">
        <v>2.9366085000000001E-10</v>
      </c>
      <c r="PC58" s="22">
        <v>4.8864639999999997E-9</v>
      </c>
      <c r="PD58" s="22">
        <v>8.1178190000000002E-8</v>
      </c>
      <c r="PE58" s="22">
        <v>1.3449959E-6</v>
      </c>
      <c r="PF58" s="22">
        <v>2.2182812E-5</v>
      </c>
      <c r="PG58" s="22">
        <v>3.6294825000000001E-4</v>
      </c>
      <c r="PH58" s="22">
        <v>4.6828453999999999E-3</v>
      </c>
      <c r="PI58" s="22">
        <v>1.9325722E-2</v>
      </c>
      <c r="PJ58" s="22">
        <v>5.0868246999999998E-2</v>
      </c>
      <c r="PK58" s="22">
        <v>0.10177549</v>
      </c>
      <c r="PL58" s="22">
        <v>0.16550603999999999</v>
      </c>
      <c r="PM58" s="22">
        <v>0.22549146</v>
      </c>
      <c r="PN58" s="22">
        <v>0.25872650000000003</v>
      </c>
      <c r="PO58" s="22">
        <v>0.25958700000000001</v>
      </c>
      <c r="PP58" s="22">
        <v>0.22738907</v>
      </c>
      <c r="PQ58" s="22">
        <v>0.16730419999999999</v>
      </c>
      <c r="PR58" s="22">
        <v>0.10339458999999999</v>
      </c>
      <c r="PS58" s="22">
        <v>5.2154989999999998E-2</v>
      </c>
      <c r="PT58" s="22">
        <v>2.0131683000000001E-2</v>
      </c>
      <c r="PU58" s="22">
        <v>5.0174864E-3</v>
      </c>
      <c r="PV58" s="22">
        <v>4.2454852E-4</v>
      </c>
      <c r="PW58" s="22">
        <v>2.6505321999999999E-5</v>
      </c>
      <c r="PX58" s="22">
        <v>1.6488835000000001E-6</v>
      </c>
      <c r="PY58" s="22">
        <v>1.0246023399999999E-7</v>
      </c>
      <c r="PZ58" s="22">
        <v>6.3656706999999998E-9</v>
      </c>
      <c r="QA58" s="22">
        <v>3.9551615000000001E-10</v>
      </c>
      <c r="QB58" s="22">
        <v>2.4615105E-11</v>
      </c>
      <c r="QC58" s="22">
        <v>9.8373459999999992E-13</v>
      </c>
      <c r="QD58" s="22">
        <v>0</v>
      </c>
      <c r="QE58" s="22">
        <v>6.8161649999999999E-24</v>
      </c>
      <c r="QF58" s="22">
        <v>1.5466192E-22</v>
      </c>
      <c r="QG58" s="22">
        <v>2.8134213999999999E-21</v>
      </c>
      <c r="QH58" s="22">
        <v>4.8282244999999997E-20</v>
      </c>
      <c r="QI58" s="22">
        <v>8.1357137000000002E-19</v>
      </c>
      <c r="QJ58" s="22">
        <v>1.3624999E-17</v>
      </c>
      <c r="QK58" s="22">
        <v>2.2767451999999998E-16</v>
      </c>
      <c r="QL58" s="22">
        <v>3.8008824999999999E-15</v>
      </c>
      <c r="QM58" s="22">
        <v>6.3418679999999994E-14</v>
      </c>
      <c r="QN58" s="22">
        <v>1.0576633E-12</v>
      </c>
      <c r="QO58" s="22">
        <v>1.7629827999999999E-11</v>
      </c>
      <c r="QP58" s="22">
        <v>2.9365976000000001E-10</v>
      </c>
      <c r="QQ58" s="22">
        <v>4.8864446000000002E-9</v>
      </c>
      <c r="QR58" s="22">
        <v>8.1177830000000006E-8</v>
      </c>
      <c r="QS58" s="22">
        <v>1.3449891000000001E-6</v>
      </c>
      <c r="QT58" s="22">
        <v>2.2182683E-5</v>
      </c>
      <c r="QU58" s="22">
        <v>3.6294578000000002E-4</v>
      </c>
      <c r="QV58" s="22">
        <v>4.6828410000000001E-3</v>
      </c>
      <c r="QW58" s="22">
        <v>1.9325736999999999E-2</v>
      </c>
      <c r="QX58" s="22">
        <v>5.0868295000000001E-2</v>
      </c>
      <c r="QY58" s="22">
        <v>0.10177561</v>
      </c>
      <c r="QZ58" s="22">
        <v>0.16550619999999999</v>
      </c>
      <c r="RA58" s="22">
        <v>0.22549159999999999</v>
      </c>
      <c r="RB58" s="22">
        <v>0.25872672000000002</v>
      </c>
      <c r="RC58" s="22">
        <v>0.25958725999999999</v>
      </c>
      <c r="RD58" s="22">
        <v>0.22738920000000001</v>
      </c>
      <c r="RE58" s="22">
        <v>0.16730426000000001</v>
      </c>
      <c r="RF58" s="22">
        <v>0.103394546</v>
      </c>
      <c r="RG58" s="22">
        <v>5.2154989999999998E-2</v>
      </c>
      <c r="RH58" s="22">
        <v>2.0131703000000001E-2</v>
      </c>
      <c r="RI58" s="22">
        <v>5.0175004000000004E-3</v>
      </c>
      <c r="RJ58" s="22">
        <v>4.2455108000000001E-4</v>
      </c>
      <c r="RK58" s="22">
        <v>2.6505432999999999E-5</v>
      </c>
      <c r="RL58" s="22">
        <v>1.6488881E-6</v>
      </c>
      <c r="RM58" s="22">
        <v>1.0246045E-7</v>
      </c>
      <c r="RN58" s="22">
        <v>6.3656834999999998E-9</v>
      </c>
      <c r="RO58" s="22">
        <v>3.9551691999999997E-10</v>
      </c>
      <c r="RP58" s="22">
        <v>2.4615145E-11</v>
      </c>
      <c r="RQ58" s="22">
        <v>9.8373590000000006E-13</v>
      </c>
      <c r="RR58" s="22">
        <v>0</v>
      </c>
      <c r="RS58" s="22">
        <v>6.8161579999999998E-24</v>
      </c>
      <c r="RT58" s="22">
        <v>1.5466177E-22</v>
      </c>
      <c r="RU58" s="22">
        <v>2.81342E-21</v>
      </c>
      <c r="RV58" s="22">
        <v>4.8282237999999999E-20</v>
      </c>
      <c r="RW58" s="22">
        <v>8.1357169999999996E-19</v>
      </c>
      <c r="RX58" s="22">
        <v>1.3625014E-17</v>
      </c>
      <c r="RY58" s="22">
        <v>2.2767490000000001E-16</v>
      </c>
      <c r="RZ58" s="22">
        <v>3.8008919999999998E-15</v>
      </c>
      <c r="SA58" s="22">
        <v>6.3418850000000001E-14</v>
      </c>
      <c r="SB58" s="22">
        <v>1.0576657E-12</v>
      </c>
      <c r="SC58" s="22">
        <v>1.7629863E-11</v>
      </c>
      <c r="SD58" s="22">
        <v>2.9366020000000001E-10</v>
      </c>
      <c r="SE58" s="22">
        <v>4.8864557000000004E-9</v>
      </c>
      <c r="SF58" s="22">
        <v>8.117804E-8</v>
      </c>
      <c r="SG58" s="22">
        <v>1.3449924999999999E-6</v>
      </c>
      <c r="SH58" s="22">
        <v>2.2182740999999999E-5</v>
      </c>
      <c r="SI58" s="22">
        <v>3.6294685999999998E-4</v>
      </c>
      <c r="SJ58" s="22">
        <v>4.6828436000000001E-3</v>
      </c>
      <c r="SK58" s="22">
        <v>1.9325746000000001E-2</v>
      </c>
      <c r="SL58" s="22">
        <v>5.0868306000000002E-2</v>
      </c>
      <c r="SM58" s="22">
        <v>0.10177564</v>
      </c>
      <c r="SN58" s="22">
        <v>0.16550620999999999</v>
      </c>
      <c r="SO58" s="22">
        <v>0.22549152</v>
      </c>
      <c r="SP58" s="22">
        <v>0.25872654</v>
      </c>
      <c r="SQ58" s="22">
        <v>0.25958716999999998</v>
      </c>
      <c r="SR58" s="22">
        <v>0.22738920000000001</v>
      </c>
      <c r="SS58" s="22">
        <v>0.16730426000000001</v>
      </c>
      <c r="ST58" s="22">
        <v>0.10339453999999999</v>
      </c>
      <c r="SU58" s="22">
        <v>5.2154970000000002E-2</v>
      </c>
      <c r="SV58" s="22">
        <v>2.0131703000000001E-2</v>
      </c>
      <c r="SW58" s="22">
        <v>5.0175063999999998E-3</v>
      </c>
      <c r="SX58" s="22">
        <v>4.2455290000000001E-4</v>
      </c>
      <c r="SY58" s="22">
        <v>2.650552E-5</v>
      </c>
      <c r="SZ58" s="22">
        <v>1.6488909E-6</v>
      </c>
      <c r="TA58" s="22">
        <v>1.02460525E-7</v>
      </c>
      <c r="TB58" s="22">
        <v>6.3656900000000002E-9</v>
      </c>
      <c r="TC58" s="22">
        <v>3.9551719999999998E-10</v>
      </c>
      <c r="TD58" s="22">
        <v>2.4615153999999999E-11</v>
      </c>
      <c r="TE58" s="22">
        <v>9.8373630000000009E-13</v>
      </c>
      <c r="TF58" s="22">
        <v>0</v>
      </c>
      <c r="TG58" s="22">
        <v>6.81614E-24</v>
      </c>
      <c r="TH58" s="22">
        <v>1.546614E-22</v>
      </c>
      <c r="TI58" s="22">
        <v>2.8134133000000002E-21</v>
      </c>
      <c r="TJ58" s="22">
        <v>4.8282106000000002E-20</v>
      </c>
      <c r="TK58" s="22">
        <v>8.1356915000000001E-19</v>
      </c>
      <c r="TL58" s="22">
        <v>1.3624965E-17</v>
      </c>
      <c r="TM58" s="22">
        <v>2.2767410000000001E-16</v>
      </c>
      <c r="TN58" s="22">
        <v>3.8008779999999999E-15</v>
      </c>
      <c r="TO58" s="22">
        <v>6.3418644000000001E-14</v>
      </c>
      <c r="TP58" s="22">
        <v>1.0576630999999999E-12</v>
      </c>
      <c r="TQ58" s="22">
        <v>1.7629826000000001E-11</v>
      </c>
      <c r="TR58" s="22">
        <v>2.9365949999999999E-10</v>
      </c>
      <c r="TS58" s="22">
        <v>4.8864397000000002E-9</v>
      </c>
      <c r="TT58" s="22">
        <v>8.117777E-8</v>
      </c>
      <c r="TU58" s="22">
        <v>1.3449877000000001E-6</v>
      </c>
      <c r="TV58" s="22">
        <v>2.2182662999999999E-5</v>
      </c>
      <c r="TW58" s="22">
        <v>3.6294528000000001E-4</v>
      </c>
      <c r="TX58" s="22">
        <v>4.6828403000000003E-3</v>
      </c>
      <c r="TY58" s="22">
        <v>1.9325742E-2</v>
      </c>
      <c r="TZ58" s="22">
        <v>5.0868344000000003E-2</v>
      </c>
      <c r="UA58" s="22">
        <v>0.10177574</v>
      </c>
      <c r="UB58" s="22">
        <v>0.16550641999999999</v>
      </c>
      <c r="UC58" s="22">
        <v>0.22549173</v>
      </c>
      <c r="UD58" s="22">
        <v>0.25872666</v>
      </c>
      <c r="UE58" s="22">
        <v>0.25958716999999998</v>
      </c>
      <c r="UF58" s="22">
        <v>0.22738934999999999</v>
      </c>
      <c r="UG58" s="22">
        <v>0.16730447000000001</v>
      </c>
      <c r="UH58" s="22">
        <v>0.10339472399999999</v>
      </c>
      <c r="UI58" s="22">
        <v>5.2155066E-2</v>
      </c>
      <c r="UJ58" s="22">
        <v>2.0131744E-2</v>
      </c>
      <c r="UK58" s="22">
        <v>5.0175204000000003E-3</v>
      </c>
      <c r="UL58" s="22">
        <v>4.2455470000000002E-4</v>
      </c>
      <c r="UM58" s="22">
        <v>2.6505620000000001E-5</v>
      </c>
      <c r="UN58" s="22">
        <v>1.6488965E-6</v>
      </c>
      <c r="UO58" s="22">
        <v>1.0246082E-7</v>
      </c>
      <c r="UP58" s="22">
        <v>6.3657069999999998E-9</v>
      </c>
      <c r="UQ58" s="22">
        <v>3.9551826E-10</v>
      </c>
      <c r="UR58" s="22">
        <v>2.4615218E-11</v>
      </c>
      <c r="US58" s="22">
        <v>9.8373849999999995E-13</v>
      </c>
      <c r="UT58" s="22">
        <v>0</v>
      </c>
      <c r="UU58" s="22">
        <v>6.8161540000000003E-24</v>
      </c>
      <c r="UV58" s="22">
        <v>1.5466172999999999E-22</v>
      </c>
      <c r="UW58" s="22">
        <v>2.8134181999999999E-21</v>
      </c>
      <c r="UX58" s="22">
        <v>4.8282193000000001E-20</v>
      </c>
      <c r="UY58" s="22">
        <v>8.1357090000000002E-19</v>
      </c>
      <c r="UZ58" s="22">
        <v>1.3624996E-17</v>
      </c>
      <c r="VA58" s="22">
        <v>2.2767460000000002E-16</v>
      </c>
      <c r="VB58" s="22">
        <v>3.8008850000000002E-15</v>
      </c>
      <c r="VC58" s="22">
        <v>6.3418786999999994E-14</v>
      </c>
      <c r="VD58" s="22">
        <v>1.0576651999999999E-12</v>
      </c>
      <c r="VE58" s="22">
        <v>1.7629866000000002E-11</v>
      </c>
      <c r="VF58" s="22">
        <v>2.9366014999999999E-10</v>
      </c>
      <c r="VG58" s="22">
        <v>4.8864495000000001E-9</v>
      </c>
      <c r="VH58" s="22">
        <v>8.1177916E-8</v>
      </c>
      <c r="VI58" s="22">
        <v>1.34499E-6</v>
      </c>
      <c r="VJ58" s="22">
        <v>2.2182720000000002E-5</v>
      </c>
      <c r="VK58" s="22">
        <v>3.6294655999999999E-4</v>
      </c>
      <c r="VL58" s="22">
        <v>4.6828473000000001E-3</v>
      </c>
      <c r="VM58" s="22">
        <v>1.9325761E-2</v>
      </c>
      <c r="VN58" s="22">
        <v>5.0868354999999997E-2</v>
      </c>
      <c r="VO58" s="22">
        <v>0.10177570599999999</v>
      </c>
      <c r="VP58" s="22">
        <v>0.16550632000000001</v>
      </c>
      <c r="VQ58" s="22">
        <v>0.22549155000000001</v>
      </c>
      <c r="VR58" s="22">
        <v>0.25872635999999999</v>
      </c>
      <c r="VS58" s="22">
        <v>0.25958683999999999</v>
      </c>
      <c r="VT58" s="22">
        <v>0.22738916000000001</v>
      </c>
      <c r="VU58" s="22">
        <v>0.16730440999999999</v>
      </c>
      <c r="VV58" s="22">
        <v>0.10339474</v>
      </c>
      <c r="VW58" s="22">
        <v>5.2155100000000003E-2</v>
      </c>
      <c r="VX58" s="22">
        <v>2.0131763E-2</v>
      </c>
      <c r="VY58" s="22">
        <v>5.0175289999999997E-3</v>
      </c>
      <c r="VZ58" s="22">
        <v>4.2455569999999998E-4</v>
      </c>
      <c r="WA58" s="22">
        <v>2.6505688E-5</v>
      </c>
      <c r="WB58" s="22">
        <v>1.6489E-6</v>
      </c>
      <c r="WC58" s="22">
        <v>1.02461065E-7</v>
      </c>
      <c r="WD58" s="22">
        <v>6.3657213000000002E-9</v>
      </c>
      <c r="WE58" s="22">
        <v>3.9551898E-10</v>
      </c>
      <c r="WF58" s="22">
        <v>2.4615253000000001E-11</v>
      </c>
      <c r="WG58" s="22">
        <v>9.8374010000000006E-13</v>
      </c>
      <c r="WH58" s="22">
        <v>0</v>
      </c>
      <c r="WI58" s="22">
        <v>6.8161866E-24</v>
      </c>
      <c r="WJ58" s="22">
        <v>1.5466253999999999E-22</v>
      </c>
      <c r="WK58" s="22">
        <v>2.8134334999999999E-21</v>
      </c>
      <c r="WL58" s="22">
        <v>4.8282457999999999E-20</v>
      </c>
      <c r="WM58" s="22">
        <v>8.1357503999999996E-19</v>
      </c>
      <c r="WN58" s="22">
        <v>1.3625071E-17</v>
      </c>
      <c r="WO58" s="22">
        <v>2.2767586999999999E-16</v>
      </c>
      <c r="WP58" s="22">
        <v>3.8009066000000003E-15</v>
      </c>
      <c r="WQ58" s="22">
        <v>6.3419105E-14</v>
      </c>
      <c r="WR58" s="22">
        <v>1.0576707000000001E-12</v>
      </c>
      <c r="WS58" s="22">
        <v>1.7629958E-11</v>
      </c>
      <c r="WT58" s="22">
        <v>2.9366159999999999E-10</v>
      </c>
      <c r="WU58" s="22">
        <v>4.8864734000000002E-9</v>
      </c>
      <c r="WV58" s="22">
        <v>8.1178363999999998E-8</v>
      </c>
      <c r="WW58" s="22">
        <v>1.3449977999999999E-6</v>
      </c>
      <c r="WX58" s="22">
        <v>2.2182854000000002E-5</v>
      </c>
      <c r="WY58" s="22">
        <v>3.6294890000000002E-4</v>
      </c>
      <c r="WZ58" s="22">
        <v>4.6828636E-3</v>
      </c>
      <c r="XA58" s="22">
        <v>1.9325796999999999E-2</v>
      </c>
      <c r="XB58" s="22">
        <v>5.0868410000000003E-2</v>
      </c>
      <c r="XC58" s="22">
        <v>0.1017758</v>
      </c>
      <c r="XD58" s="22">
        <v>0.16550641999999999</v>
      </c>
      <c r="XE58" s="22">
        <v>0.22549158</v>
      </c>
      <c r="XF58" s="22">
        <v>0.25872633</v>
      </c>
      <c r="XG58" s="22">
        <v>0.25958678000000002</v>
      </c>
      <c r="XH58" s="22">
        <v>0.22738892999999999</v>
      </c>
      <c r="XI58" s="22">
        <v>0.16730426000000001</v>
      </c>
      <c r="XJ58" s="22">
        <v>0.10339471</v>
      </c>
      <c r="XK58" s="22">
        <v>5.2155140000000003E-2</v>
      </c>
      <c r="XL58" s="22">
        <v>2.0131792999999999E-2</v>
      </c>
      <c r="XM58" s="22">
        <v>5.0175358000000003E-3</v>
      </c>
      <c r="XN58" s="22">
        <v>4.2455705000000001E-4</v>
      </c>
      <c r="XO58" s="22">
        <v>2.6505752000000002E-5</v>
      </c>
      <c r="XP58" s="22">
        <v>1.6489039999999999E-6</v>
      </c>
      <c r="XQ58" s="22">
        <v>1.0246131000000001E-7</v>
      </c>
      <c r="XR58" s="22">
        <v>6.3657370000000003E-9</v>
      </c>
      <c r="XS58" s="22">
        <v>3.9551978E-10</v>
      </c>
      <c r="XT58" s="22">
        <v>2.4615292000000001E-11</v>
      </c>
      <c r="XU58" s="22">
        <v>9.8374210000000001E-13</v>
      </c>
      <c r="XV58" s="22">
        <v>0</v>
      </c>
      <c r="XW58" s="22">
        <v>6.8162339999999998E-24</v>
      </c>
      <c r="XX58" s="22">
        <v>1.5466358E-22</v>
      </c>
      <c r="XY58" s="22">
        <v>2.8134526999999999E-21</v>
      </c>
      <c r="XZ58" s="22">
        <v>4.8282793999999999E-20</v>
      </c>
      <c r="YA58" s="22">
        <v>8.1358150000000003E-19</v>
      </c>
      <c r="YB58" s="22">
        <v>1.36251685E-17</v>
      </c>
      <c r="YC58" s="22">
        <v>2.2767723999999999E-16</v>
      </c>
      <c r="YD58" s="22">
        <v>3.8009250000000001E-15</v>
      </c>
      <c r="YE58" s="22">
        <v>6.3419375999999995E-14</v>
      </c>
      <c r="YF58" s="22">
        <v>1.0576745999999999E-12</v>
      </c>
      <c r="YG58" s="22">
        <v>1.7630026E-11</v>
      </c>
      <c r="YH58" s="22">
        <v>2.9366289999999999E-10</v>
      </c>
      <c r="YI58" s="22">
        <v>4.8864982999999999E-9</v>
      </c>
      <c r="YJ58" s="22">
        <v>8.1178775999999997E-8</v>
      </c>
      <c r="YK58" s="22">
        <v>1.3450046E-6</v>
      </c>
      <c r="YL58" s="22">
        <v>2.2182949000000001E-5</v>
      </c>
      <c r="YM58" s="22">
        <v>3.6295046000000002E-4</v>
      </c>
      <c r="YN58" s="22">
        <v>4.6828813000000004E-3</v>
      </c>
      <c r="YO58" s="22">
        <v>1.9325861999999999E-2</v>
      </c>
      <c r="YP58" s="22">
        <v>5.0868530000000002E-2</v>
      </c>
      <c r="YQ58" s="22">
        <v>0.10177598</v>
      </c>
      <c r="YR58" s="22">
        <v>0.16550674000000001</v>
      </c>
      <c r="YS58" s="22">
        <v>0.22549201999999999</v>
      </c>
      <c r="YT58" s="22">
        <v>0.25872677999999999</v>
      </c>
      <c r="YU58" s="22">
        <v>0.25958720000000002</v>
      </c>
      <c r="YV58" s="22">
        <v>0.22738922</v>
      </c>
      <c r="YW58" s="22">
        <v>0.16730439999999999</v>
      </c>
      <c r="YX58" s="22">
        <v>0.103394814</v>
      </c>
      <c r="YY58" s="22">
        <v>5.2155238E-2</v>
      </c>
      <c r="YZ58" s="22">
        <v>2.0131843E-2</v>
      </c>
      <c r="ZA58" s="22">
        <v>5.0175525000000004E-3</v>
      </c>
      <c r="ZB58" s="22">
        <v>4.2455893999999999E-4</v>
      </c>
      <c r="ZC58" s="22">
        <v>2.6505848000000001E-5</v>
      </c>
      <c r="ZD58" s="22">
        <v>1.6489094999999999E-6</v>
      </c>
      <c r="ZE58" s="22">
        <v>1.0246161E-7</v>
      </c>
      <c r="ZF58" s="22">
        <v>6.3657585999999997E-9</v>
      </c>
      <c r="ZG58" s="22">
        <v>3.95521E-10</v>
      </c>
      <c r="ZH58" s="22">
        <v>2.4615366999999999E-11</v>
      </c>
      <c r="ZI58" s="22">
        <v>9.8374509999999992E-13</v>
      </c>
      <c r="ZJ58" s="22">
        <v>0</v>
      </c>
      <c r="ZK58" s="22">
        <v>6.8162440000000007E-24</v>
      </c>
      <c r="ZL58" s="22">
        <v>1.5466375E-22</v>
      </c>
      <c r="ZM58" s="22">
        <v>2.8134544999999999E-21</v>
      </c>
      <c r="ZN58" s="22">
        <v>4.8282789999999998E-20</v>
      </c>
      <c r="ZO58" s="22">
        <v>8.1358036999999996E-19</v>
      </c>
      <c r="ZP58" s="22">
        <v>1.3625164E-17</v>
      </c>
      <c r="ZQ58" s="22">
        <v>2.2767740000000001E-16</v>
      </c>
      <c r="ZR58" s="22">
        <v>3.8009337000000001E-15</v>
      </c>
      <c r="ZS58" s="22">
        <v>6.3419565999999999E-14</v>
      </c>
      <c r="ZT58" s="22">
        <v>1.0576780999999999E-12</v>
      </c>
      <c r="ZU58" s="22">
        <v>1.7630084999999999E-11</v>
      </c>
      <c r="ZV58" s="22">
        <v>2.9366395000000002E-10</v>
      </c>
      <c r="ZW58" s="22">
        <v>4.8865155999999996E-9</v>
      </c>
      <c r="ZX58" s="22">
        <v>8.1179023999999996E-8</v>
      </c>
      <c r="ZY58" s="22">
        <v>1.3450088999999999E-6</v>
      </c>
      <c r="ZZ58" s="22">
        <v>2.2183023E-5</v>
      </c>
      <c r="AAA58" s="22">
        <v>3.6295145000000002E-4</v>
      </c>
      <c r="AAB58" s="22">
        <v>4.6828985000000002E-3</v>
      </c>
      <c r="AAC58" s="22">
        <v>1.9325927E-2</v>
      </c>
      <c r="AAD58" s="22">
        <v>5.0868686000000003E-2</v>
      </c>
      <c r="AAE58" s="22">
        <v>0.10177623500000001</v>
      </c>
      <c r="AAF58" s="22">
        <v>0.16550706000000001</v>
      </c>
      <c r="AAG58" s="22">
        <v>0.22549242</v>
      </c>
      <c r="AAH58" s="22">
        <v>0.25872737000000001</v>
      </c>
      <c r="AAI58" s="22">
        <v>0.25958785000000001</v>
      </c>
      <c r="AAJ58" s="22">
        <v>0.22738989000000001</v>
      </c>
      <c r="AAK58" s="22">
        <v>0.16730492</v>
      </c>
      <c r="AAL58" s="22">
        <v>0.10339514</v>
      </c>
      <c r="AAM58" s="22">
        <v>5.2155394000000001E-2</v>
      </c>
      <c r="AAN58" s="22">
        <v>2.0131908E-2</v>
      </c>
      <c r="AAO58" s="22">
        <v>5.0175669999999997E-3</v>
      </c>
      <c r="AAP58" s="22">
        <v>4.2456006999999998E-4</v>
      </c>
      <c r="AAQ58" s="22">
        <v>2.6505920000000001E-5</v>
      </c>
      <c r="AAR58" s="22">
        <v>1.6489132E-6</v>
      </c>
      <c r="AAS58" s="22">
        <v>1.0246185000000001E-7</v>
      </c>
      <c r="AAT58" s="22">
        <v>6.3657739999999997E-9</v>
      </c>
      <c r="AAU58" s="22">
        <v>3.9552220000000002E-10</v>
      </c>
      <c r="AAV58" s="22">
        <v>2.4615444999999999E-11</v>
      </c>
      <c r="AAW58" s="22">
        <v>9.8374899999999995E-13</v>
      </c>
      <c r="AAX58" s="22">
        <v>0</v>
      </c>
      <c r="AAY58" s="22">
        <v>6.8162519999999996E-24</v>
      </c>
      <c r="AAZ58" s="22">
        <v>1.5466416999999999E-22</v>
      </c>
      <c r="ABA58" s="22">
        <v>2.8134658E-21</v>
      </c>
      <c r="ABB58" s="22">
        <v>4.8282988E-20</v>
      </c>
      <c r="ABC58" s="22">
        <v>8.1358403999999999E-19</v>
      </c>
      <c r="ABD58" s="22">
        <v>1.362521E-17</v>
      </c>
      <c r="ABE58" s="22">
        <v>2.2767809999999998E-16</v>
      </c>
      <c r="ABF58" s="22">
        <v>3.800943E-15</v>
      </c>
      <c r="ABG58" s="22">
        <v>6.34197E-14</v>
      </c>
      <c r="ABH58" s="22">
        <v>1.0576796E-12</v>
      </c>
      <c r="ABI58" s="22">
        <v>1.7630094000000001E-11</v>
      </c>
      <c r="ABJ58" s="22">
        <v>2.9366382000000001E-10</v>
      </c>
      <c r="ABK58" s="22">
        <v>4.8865129999999996E-9</v>
      </c>
      <c r="ABL58" s="22">
        <v>8.1179019999999995E-8</v>
      </c>
      <c r="ABM58" s="22">
        <v>1.3450091E-6</v>
      </c>
      <c r="ABN58" s="22">
        <v>2.2183031999999998E-5</v>
      </c>
      <c r="ABO58" s="22">
        <v>3.6295190000000001E-4</v>
      </c>
      <c r="ABP58" s="22">
        <v>4.6828959999999998E-3</v>
      </c>
      <c r="ABQ58" s="22">
        <v>1.9325914E-2</v>
      </c>
      <c r="ABR58" s="22">
        <v>5.0868644999999997E-2</v>
      </c>
      <c r="ABS58" s="22">
        <v>0.10177616</v>
      </c>
      <c r="ABT58" s="22">
        <v>0.16550693</v>
      </c>
      <c r="ABU58" s="22">
        <v>0.22549230000000001</v>
      </c>
      <c r="ABV58" s="22">
        <v>0.25872713000000003</v>
      </c>
      <c r="ABW58" s="22">
        <v>0.25958769999999998</v>
      </c>
      <c r="ABX58" s="22">
        <v>0.22738982999999999</v>
      </c>
      <c r="ABY58" s="22">
        <v>0.16730492999999999</v>
      </c>
      <c r="ABZ58" s="22">
        <v>0.103395164</v>
      </c>
      <c r="ACA58" s="22">
        <v>5.2155416000000003E-2</v>
      </c>
      <c r="ACB58" s="22">
        <v>2.0131921000000001E-2</v>
      </c>
      <c r="ACC58" s="22">
        <v>5.0175710000000002E-3</v>
      </c>
      <c r="ACD58" s="22">
        <v>4.2456029999999998E-4</v>
      </c>
      <c r="ACE58" s="22">
        <v>2.6505966E-5</v>
      </c>
      <c r="ACF58" s="22">
        <v>1.6489251E-6</v>
      </c>
      <c r="ACG58" s="22">
        <v>1.02463545E-7</v>
      </c>
      <c r="ACH58" s="22">
        <v>6.3659470000000002E-9</v>
      </c>
      <c r="ACI58" s="22">
        <v>3.9553749999999999E-10</v>
      </c>
      <c r="ACJ58" s="22">
        <v>2.4616680000000001E-11</v>
      </c>
      <c r="ACK58" s="22">
        <v>9.8381339999999997E-13</v>
      </c>
      <c r="ACL58" s="22">
        <v>0</v>
      </c>
      <c r="ACM58" s="22">
        <v>6.8160595999999998E-24</v>
      </c>
      <c r="ACN58" s="22">
        <v>1.5465956E-22</v>
      </c>
      <c r="ACO58" s="22">
        <v>2.8133802000000002E-21</v>
      </c>
      <c r="ACP58" s="22">
        <v>4.8281515E-20</v>
      </c>
      <c r="ACQ58" s="22">
        <v>8.1355943E-19</v>
      </c>
      <c r="ACR58" s="22">
        <v>1.36247954E-17</v>
      </c>
      <c r="ACS58" s="22">
        <v>2.2767113E-16</v>
      </c>
      <c r="ACT58" s="22">
        <v>3.8008259999999998E-15</v>
      </c>
      <c r="ACU58" s="22">
        <v>6.3417784000000004E-14</v>
      </c>
      <c r="ACV58" s="22">
        <v>1.0576490999999999E-12</v>
      </c>
      <c r="ACW58" s="22">
        <v>1.7629613000000001E-11</v>
      </c>
      <c r="ACX58" s="22">
        <v>2.9365638E-10</v>
      </c>
      <c r="ACY58" s="22">
        <v>4.8863953000000002E-9</v>
      </c>
      <c r="ACZ58" s="22">
        <v>8.1177199999999997E-8</v>
      </c>
      <c r="ADA58" s="22">
        <v>1.3449812E-6</v>
      </c>
      <c r="ADB58" s="22">
        <v>2.2182617999999999E-5</v>
      </c>
      <c r="ADC58" s="22">
        <v>3.6294533999999999E-4</v>
      </c>
      <c r="ADD58" s="22">
        <v>4.6828234999999998E-3</v>
      </c>
      <c r="ADE58" s="22">
        <v>1.9325653000000002E-2</v>
      </c>
      <c r="ADF58" s="22">
        <v>5.0868074999999999E-2</v>
      </c>
      <c r="ADG58" s="22">
        <v>0.10177513000000001</v>
      </c>
      <c r="ADH58" s="22">
        <v>0.16550548000000001</v>
      </c>
      <c r="ADI58" s="22">
        <v>0.22549050000000001</v>
      </c>
      <c r="ADJ58" s="22">
        <v>0.2587256</v>
      </c>
      <c r="ADK58" s="22">
        <v>0.25958648000000001</v>
      </c>
      <c r="ADL58" s="22">
        <v>0.22738907999999999</v>
      </c>
      <c r="ADM58" s="22">
        <v>0.16730471</v>
      </c>
      <c r="ADN58" s="22">
        <v>0.1033951</v>
      </c>
      <c r="ADO58" s="22">
        <v>5.215537E-2</v>
      </c>
      <c r="ADP58" s="22">
        <v>2.0131882E-2</v>
      </c>
      <c r="ADQ58" s="22">
        <v>5.0175534999999999E-3</v>
      </c>
      <c r="ADR58" s="22">
        <v>4.2455619999999999E-4</v>
      </c>
      <c r="ADS58" s="22">
        <v>2.650566E-5</v>
      </c>
      <c r="ADT58" s="22">
        <v>1.6489042E-6</v>
      </c>
      <c r="ADU58" s="22">
        <v>1.0246219E-7</v>
      </c>
      <c r="ADV58" s="22">
        <v>6.3658723000000004E-9</v>
      </c>
      <c r="ADW58" s="22">
        <v>3.9553444000000001E-10</v>
      </c>
      <c r="ADX58" s="22">
        <v>2.4616663000000001E-11</v>
      </c>
      <c r="ADY58" s="22">
        <v>9.8380949999999994E-13</v>
      </c>
      <c r="ADZ58" s="27"/>
      <c r="AEA58" s="53">
        <f t="shared" si="35"/>
        <v>53</v>
      </c>
      <c r="AEB58" s="52"/>
      <c r="AEC58" s="48">
        <f t="shared" si="36"/>
        <v>2.1374226E-13</v>
      </c>
      <c r="AED58" s="48">
        <f t="shared" si="36"/>
        <v>2.1374237E-13</v>
      </c>
      <c r="AEE58" s="48">
        <f t="shared" si="36"/>
        <v>2.1374307E-13</v>
      </c>
      <c r="AEF58" s="48">
        <f t="shared" si="36"/>
        <v>2.1374265E-13</v>
      </c>
      <c r="AEG58" s="48">
        <f t="shared" si="36"/>
        <v>2.1374208000000001E-13</v>
      </c>
      <c r="AEH58" s="48">
        <f t="shared" si="36"/>
        <v>2.1374184E-13</v>
      </c>
      <c r="AEI58" s="48">
        <f t="shared" si="36"/>
        <v>2.1374223E-13</v>
      </c>
      <c r="AEJ58" s="48">
        <f t="shared" si="36"/>
        <v>2.1374223E-13</v>
      </c>
      <c r="AEK58" s="48">
        <f t="shared" si="36"/>
        <v>2.1374264000000001E-13</v>
      </c>
      <c r="AEL58" s="48">
        <f t="shared" si="36"/>
        <v>2.1374287000000001E-13</v>
      </c>
      <c r="AEM58" s="48">
        <f t="shared" si="37"/>
        <v>2.1374328E-13</v>
      </c>
      <c r="AEN58" s="48">
        <f t="shared" si="37"/>
        <v>2.1374350000000001E-13</v>
      </c>
      <c r="AEO58" s="48">
        <f t="shared" si="37"/>
        <v>2.1374338E-13</v>
      </c>
      <c r="AEP58" s="48">
        <f t="shared" si="37"/>
        <v>2.1374387E-13</v>
      </c>
      <c r="AEQ58" s="48">
        <f t="shared" si="37"/>
        <v>2.1374420000000001E-13</v>
      </c>
      <c r="AER58" s="48">
        <f t="shared" si="37"/>
        <v>2.1374459E-13</v>
      </c>
      <c r="AES58" s="48">
        <f t="shared" si="37"/>
        <v>2.1374517E-13</v>
      </c>
      <c r="AET58" s="48">
        <f t="shared" si="37"/>
        <v>2.1374604999999999E-13</v>
      </c>
      <c r="AEU58" s="48">
        <f t="shared" si="37"/>
        <v>2.1375241000000001E-13</v>
      </c>
      <c r="AEV58" s="44">
        <f t="shared" si="17"/>
        <v>14.79</v>
      </c>
      <c r="AEW58" s="52"/>
      <c r="AEX58" s="82">
        <v>9.8374250000000004E-13</v>
      </c>
      <c r="AEY58" s="49">
        <f t="shared" si="18"/>
        <v>2.1374372052631577E-13</v>
      </c>
      <c r="AEZ58" s="52"/>
      <c r="AFA58" s="52"/>
      <c r="AFB58" s="48">
        <f t="shared" si="38"/>
        <v>3.1071257000000001E-2</v>
      </c>
      <c r="AFC58" s="48">
        <f t="shared" si="38"/>
        <v>3.1070891999999999E-2</v>
      </c>
      <c r="AFD58" s="48">
        <f t="shared" si="38"/>
        <v>3.107101E-2</v>
      </c>
      <c r="AFE58" s="48">
        <f t="shared" si="38"/>
        <v>3.1071202999999999E-2</v>
      </c>
      <c r="AFF58" s="48">
        <f t="shared" si="38"/>
        <v>3.1071251000000001E-2</v>
      </c>
      <c r="AFG58" s="48">
        <f t="shared" si="38"/>
        <v>3.1071218000000001E-2</v>
      </c>
      <c r="AFH58" s="48">
        <f t="shared" si="38"/>
        <v>3.1071132000000001E-2</v>
      </c>
      <c r="AFI58" s="48">
        <f t="shared" si="38"/>
        <v>3.1071016999999999E-2</v>
      </c>
      <c r="AFJ58" s="48">
        <f t="shared" si="38"/>
        <v>3.1070965999999998E-2</v>
      </c>
      <c r="AFK58" s="48">
        <f t="shared" si="38"/>
        <v>3.1070909000000001E-2</v>
      </c>
      <c r="AFL58" s="48">
        <f t="shared" si="39"/>
        <v>3.1070904999999999E-2</v>
      </c>
      <c r="AFM58" s="48">
        <f t="shared" si="39"/>
        <v>3.1070929000000001E-2</v>
      </c>
      <c r="AFN58" s="48">
        <f t="shared" si="39"/>
        <v>3.1070942000000001E-2</v>
      </c>
      <c r="AFO58" s="48">
        <f t="shared" si="39"/>
        <v>3.1070944E-2</v>
      </c>
      <c r="AFP58" s="48">
        <f t="shared" si="39"/>
        <v>3.1070971999999999E-2</v>
      </c>
      <c r="AFQ58" s="48">
        <f t="shared" si="39"/>
        <v>3.1071017999999999E-2</v>
      </c>
      <c r="AFR58" s="48">
        <f t="shared" si="39"/>
        <v>3.1071119000000001E-2</v>
      </c>
      <c r="AFS58" s="48">
        <f t="shared" si="39"/>
        <v>3.1071218000000001E-2</v>
      </c>
      <c r="AFT58" s="48">
        <f t="shared" si="39"/>
        <v>3.10712E-2</v>
      </c>
      <c r="AFU58" s="52"/>
      <c r="AFV58" s="49">
        <f t="shared" si="25"/>
        <v>3.1071057999999995E-2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</row>
    <row r="59" spans="1:1109" ht="2.1" customHeight="1" x14ac:dyDescent="0.25">
      <c r="A59" s="27"/>
      <c r="B59" s="43">
        <v>53</v>
      </c>
      <c r="C59" s="44">
        <v>15.08</v>
      </c>
      <c r="D59" s="73">
        <f t="shared" si="22"/>
        <v>2</v>
      </c>
      <c r="E59" s="27"/>
      <c r="F59" s="74">
        <v>0</v>
      </c>
      <c r="G59" s="20">
        <v>2.1141093999999998E-24</v>
      </c>
      <c r="H59" s="20">
        <v>4.7968399999999998E-23</v>
      </c>
      <c r="I59" s="20">
        <v>8.7233830000000005E-22</v>
      </c>
      <c r="J59" s="20">
        <v>1.4963891E-20</v>
      </c>
      <c r="K59" s="20">
        <v>2.5200855999999998E-19</v>
      </c>
      <c r="L59" s="20">
        <v>4.2177989999999997E-18</v>
      </c>
      <c r="M59" s="20">
        <v>7.0431429999999994E-17</v>
      </c>
      <c r="N59" s="20">
        <v>1.1749418E-15</v>
      </c>
      <c r="O59" s="20">
        <v>1.9589047999999999E-14</v>
      </c>
      <c r="P59" s="20">
        <v>3.2644439999999999E-13</v>
      </c>
      <c r="Q59" s="20">
        <v>5.4377029999999999E-12</v>
      </c>
      <c r="R59" s="20">
        <v>9.0539150000000005E-11</v>
      </c>
      <c r="S59" s="20">
        <v>1.5069141E-9</v>
      </c>
      <c r="T59" s="20">
        <v>2.5073830999999999E-8</v>
      </c>
      <c r="U59" s="20">
        <v>4.1720736000000002E-7</v>
      </c>
      <c r="V59" s="20">
        <v>6.9460409999999997E-6</v>
      </c>
      <c r="W59" s="20">
        <v>1.1584773E-4</v>
      </c>
      <c r="X59" s="20">
        <v>1.9398811000000001E-3</v>
      </c>
      <c r="Y59" s="20">
        <v>1.1210351E-2</v>
      </c>
      <c r="Z59" s="20">
        <v>3.4259471999999999E-2</v>
      </c>
      <c r="AA59" s="21">
        <v>7.5973180000000001E-2</v>
      </c>
      <c r="AB59" s="21">
        <v>0.13438606</v>
      </c>
      <c r="AC59" s="21">
        <v>0.1977073</v>
      </c>
      <c r="AD59" s="21">
        <v>0.24628894000000001</v>
      </c>
      <c r="AE59" s="21">
        <v>0.25844319999999998</v>
      </c>
      <c r="AF59" s="21">
        <v>0.24690829</v>
      </c>
      <c r="AG59" s="21">
        <v>0.19761609999999999</v>
      </c>
      <c r="AH59" s="21">
        <v>0.13398166</v>
      </c>
      <c r="AI59" s="21">
        <v>7.5735934000000005E-2</v>
      </c>
      <c r="AJ59" s="21">
        <v>3.4250647000000002E-2</v>
      </c>
      <c r="AK59" s="21">
        <v>1.1275527E-2</v>
      </c>
      <c r="AL59" s="21">
        <v>1.9739151000000002E-3</v>
      </c>
      <c r="AM59" s="21">
        <v>1.2245507000000001E-4</v>
      </c>
      <c r="AN59" s="21">
        <v>7.6028409999999999E-6</v>
      </c>
      <c r="AO59" s="21">
        <v>4.7215110000000002E-7</v>
      </c>
      <c r="AP59" s="21">
        <v>2.9325110000000002E-8</v>
      </c>
      <c r="AQ59" s="21">
        <v>1.8215581999999999E-9</v>
      </c>
      <c r="AR59" s="21">
        <v>1.133412E-10</v>
      </c>
      <c r="AS59" s="21">
        <v>4.5292850000000003E-12</v>
      </c>
      <c r="AT59" s="22">
        <v>0</v>
      </c>
      <c r="AU59" s="22">
        <v>2.114062E-24</v>
      </c>
      <c r="AV59" s="22">
        <v>4.7967463999999998E-23</v>
      </c>
      <c r="AW59" s="22">
        <v>8.7232249999999998E-22</v>
      </c>
      <c r="AX59" s="22">
        <v>1.4963624999999999E-20</v>
      </c>
      <c r="AY59" s="22">
        <v>2.5200406000000001E-19</v>
      </c>
      <c r="AZ59" s="22">
        <v>4.2177220000000003E-18</v>
      </c>
      <c r="BA59" s="22">
        <v>7.0430133999999998E-17</v>
      </c>
      <c r="BB59" s="22">
        <v>1.1749193000000001E-15</v>
      </c>
      <c r="BC59" s="22">
        <v>1.9588663999999999E-14</v>
      </c>
      <c r="BD59" s="22">
        <v>3.2643771999999998E-13</v>
      </c>
      <c r="BE59" s="22">
        <v>5.4375869999999999E-12</v>
      </c>
      <c r="BF59" s="22">
        <v>9.0537200000000004E-11</v>
      </c>
      <c r="BG59" s="22">
        <v>1.5068806000000001E-9</v>
      </c>
      <c r="BH59" s="22">
        <v>2.5073257000000001E-8</v>
      </c>
      <c r="BI59" s="22">
        <v>4.1719772999999997E-7</v>
      </c>
      <c r="BJ59" s="22">
        <v>6.9458815000000001E-6</v>
      </c>
      <c r="BK59" s="22">
        <v>1.1584518E-4</v>
      </c>
      <c r="BL59" s="22">
        <v>1.9398415E-3</v>
      </c>
      <c r="BM59" s="22">
        <v>1.1210197E-2</v>
      </c>
      <c r="BN59" s="22">
        <v>3.4259073000000001E-2</v>
      </c>
      <c r="BO59" s="22">
        <v>7.5972445E-2</v>
      </c>
      <c r="BP59" s="22">
        <v>0.13438484000000001</v>
      </c>
      <c r="BQ59" s="22">
        <v>0.19770567</v>
      </c>
      <c r="BR59" s="22">
        <v>0.24628715000000001</v>
      </c>
      <c r="BS59" s="22">
        <v>0.25844145000000002</v>
      </c>
      <c r="BT59" s="22">
        <v>0.24690665000000001</v>
      </c>
      <c r="BU59" s="22">
        <v>0.19761486</v>
      </c>
      <c r="BV59" s="22">
        <v>0.13398093</v>
      </c>
      <c r="BW59" s="22">
        <v>7.5735583999999995E-2</v>
      </c>
      <c r="BX59" s="22">
        <v>3.4250500000000003E-2</v>
      </c>
      <c r="BY59" s="22">
        <v>1.1275481E-2</v>
      </c>
      <c r="BZ59" s="22">
        <v>1.9739107E-3</v>
      </c>
      <c r="CA59" s="22">
        <v>1.2245495E-4</v>
      </c>
      <c r="CB59" s="22">
        <v>7.6028420000000002E-6</v>
      </c>
      <c r="CC59" s="22">
        <v>4.7215113000000003E-7</v>
      </c>
      <c r="CD59" s="22">
        <v>2.9325049999999999E-8</v>
      </c>
      <c r="CE59" s="22">
        <v>1.8215549999999999E-9</v>
      </c>
      <c r="CF59" s="22">
        <v>1.1334147E-10</v>
      </c>
      <c r="CG59" s="22">
        <v>4.5292922999999997E-12</v>
      </c>
      <c r="CH59" s="22">
        <v>0</v>
      </c>
      <c r="CI59" s="22">
        <v>2.1137784000000001E-24</v>
      </c>
      <c r="CJ59" s="22">
        <v>4.7960913000000001E-23</v>
      </c>
      <c r="CK59" s="22">
        <v>8.7221410000000004E-22</v>
      </c>
      <c r="CL59" s="22">
        <v>1.4961909000000001E-20</v>
      </c>
      <c r="CM59" s="22">
        <v>2.5197760000000002E-19</v>
      </c>
      <c r="CN59" s="22">
        <v>4.2173196E-18</v>
      </c>
      <c r="CO59" s="22">
        <v>7.042414E-17</v>
      </c>
      <c r="CP59" s="22">
        <v>1.1748319000000001E-15</v>
      </c>
      <c r="CQ59" s="22">
        <v>1.9587439999999999E-14</v>
      </c>
      <c r="CR59" s="22">
        <v>3.2642136999999998E-13</v>
      </c>
      <c r="CS59" s="22">
        <v>5.43738E-12</v>
      </c>
      <c r="CT59" s="22">
        <v>9.0534830000000006E-11</v>
      </c>
      <c r="CU59" s="22">
        <v>1.5068580999999999E-9</v>
      </c>
      <c r="CV59" s="22">
        <v>2.5073112999999999E-8</v>
      </c>
      <c r="CW59" s="22">
        <v>4.1719826999999997E-7</v>
      </c>
      <c r="CX59" s="22">
        <v>6.9459206E-6</v>
      </c>
      <c r="CY59" s="22">
        <v>1.1584593E-4</v>
      </c>
      <c r="CZ59" s="22">
        <v>1.9398535E-3</v>
      </c>
      <c r="DA59" s="22">
        <v>1.121025E-2</v>
      </c>
      <c r="DB59" s="22">
        <v>3.4259204000000001E-2</v>
      </c>
      <c r="DC59" s="22">
        <v>7.5972700000000004E-2</v>
      </c>
      <c r="DD59" s="22">
        <v>0.13438533</v>
      </c>
      <c r="DE59" s="22">
        <v>0.19770645000000001</v>
      </c>
      <c r="DF59" s="22">
        <v>0.24628820000000001</v>
      </c>
      <c r="DG59" s="22">
        <v>0.25844264</v>
      </c>
      <c r="DH59" s="22">
        <v>0.24690767</v>
      </c>
      <c r="DI59" s="22">
        <v>0.19761561999999999</v>
      </c>
      <c r="DJ59" s="22">
        <v>0.1339814</v>
      </c>
      <c r="DK59" s="22">
        <v>7.573589E-2</v>
      </c>
      <c r="DL59" s="22">
        <v>3.4250639999999999E-2</v>
      </c>
      <c r="DM59" s="22">
        <v>1.1275523000000001E-2</v>
      </c>
      <c r="DN59" s="22">
        <v>1.9739147E-3</v>
      </c>
      <c r="DO59" s="22">
        <v>1.2245499999999999E-4</v>
      </c>
      <c r="DP59" s="22">
        <v>7.6028469999999997E-6</v>
      </c>
      <c r="DQ59" s="22">
        <v>4.7215257999999999E-7</v>
      </c>
      <c r="DR59" s="22">
        <v>2.9325221000000001E-8</v>
      </c>
      <c r="DS59" s="22">
        <v>1.8215617E-9</v>
      </c>
      <c r="DT59" s="22">
        <v>1.1334174600000001E-10</v>
      </c>
      <c r="DU59" s="22">
        <v>4.5293044000000002E-12</v>
      </c>
      <c r="DV59" s="22">
        <v>0</v>
      </c>
      <c r="DW59" s="22">
        <v>2.1137853E-24</v>
      </c>
      <c r="DX59" s="22">
        <v>4.7961100000000001E-23</v>
      </c>
      <c r="DY59" s="22">
        <v>8.72218E-22</v>
      </c>
      <c r="DZ59" s="22">
        <v>1.496198E-20</v>
      </c>
      <c r="EA59" s="22">
        <v>2.5197893999999999E-19</v>
      </c>
      <c r="EB59" s="22">
        <v>4.2173450000000003E-18</v>
      </c>
      <c r="EC59" s="22">
        <v>7.0424610000000002E-17</v>
      </c>
      <c r="ED59" s="22">
        <v>1.1748409E-15</v>
      </c>
      <c r="EE59" s="22">
        <v>1.9587601000000001E-14</v>
      </c>
      <c r="EF59" s="22">
        <v>3.2642405E-13</v>
      </c>
      <c r="EG59" s="22">
        <v>5.4374299999999998E-12</v>
      </c>
      <c r="EH59" s="22">
        <v>9.0535614000000006E-11</v>
      </c>
      <c r="EI59" s="22">
        <v>1.50687E-9</v>
      </c>
      <c r="EJ59" s="22">
        <v>2.5073316E-8</v>
      </c>
      <c r="EK59" s="22">
        <v>4.1720156E-7</v>
      </c>
      <c r="EL59" s="22">
        <v>6.9459760000000003E-6</v>
      </c>
      <c r="EM59" s="22">
        <v>1.15846815E-4</v>
      </c>
      <c r="EN59" s="22">
        <v>1.9398671999999999E-3</v>
      </c>
      <c r="EO59" s="22">
        <v>1.1210328E-2</v>
      </c>
      <c r="EP59" s="22">
        <v>3.4259434999999998E-2</v>
      </c>
      <c r="EQ59" s="22">
        <v>7.5973175000000004E-2</v>
      </c>
      <c r="ER59" s="22">
        <v>0.13438607999999999</v>
      </c>
      <c r="ES59" s="22">
        <v>0.19770747</v>
      </c>
      <c r="ET59" s="22">
        <v>0.24628936000000001</v>
      </c>
      <c r="EU59" s="22">
        <v>0.2584436</v>
      </c>
      <c r="EV59" s="22">
        <v>0.24690849000000001</v>
      </c>
      <c r="EW59" s="22">
        <v>0.19761609999999999</v>
      </c>
      <c r="EX59" s="22">
        <v>0.13398159000000001</v>
      </c>
      <c r="EY59" s="22">
        <v>7.5735814999999998E-2</v>
      </c>
      <c r="EZ59" s="22">
        <v>3.4250557000000001E-2</v>
      </c>
      <c r="FA59" s="22">
        <v>1.1275491E-2</v>
      </c>
      <c r="FB59" s="22">
        <v>1.9739064999999998E-3</v>
      </c>
      <c r="FC59" s="22">
        <v>1.2245436999999999E-4</v>
      </c>
      <c r="FD59" s="22">
        <v>7.6028127000000002E-6</v>
      </c>
      <c r="FE59" s="22">
        <v>4.7215143999999999E-7</v>
      </c>
      <c r="FF59" s="22">
        <v>2.9325071999999999E-8</v>
      </c>
      <c r="FG59" s="22">
        <v>1.8215582999999999E-9</v>
      </c>
      <c r="FH59" s="22">
        <v>1.133414E-10</v>
      </c>
      <c r="FI59" s="22">
        <v>4.5292914E-12</v>
      </c>
      <c r="FJ59" s="22">
        <v>0</v>
      </c>
      <c r="FK59" s="22">
        <v>2.1138035000000002E-24</v>
      </c>
      <c r="FL59" s="22">
        <v>4.7961538000000003E-23</v>
      </c>
      <c r="FM59" s="22">
        <v>8.7222629999999999E-22</v>
      </c>
      <c r="FN59" s="22">
        <v>1.4962121999999999E-20</v>
      </c>
      <c r="FO59" s="22">
        <v>2.5198107999999998E-19</v>
      </c>
      <c r="FP59" s="22">
        <v>4.2173809999999996E-18</v>
      </c>
      <c r="FQ59" s="22">
        <v>7.0425223999999995E-17</v>
      </c>
      <c r="FR59" s="22">
        <v>1.174851E-15</v>
      </c>
      <c r="FS59" s="22">
        <v>1.9587754999999999E-14</v>
      </c>
      <c r="FT59" s="22">
        <v>3.2642660000000001E-13</v>
      </c>
      <c r="FU59" s="22">
        <v>5.4374689999999997E-12</v>
      </c>
      <c r="FV59" s="22">
        <v>9.0536269999999997E-11</v>
      </c>
      <c r="FW59" s="22">
        <v>1.5068806000000001E-9</v>
      </c>
      <c r="FX59" s="22">
        <v>2.5073469E-8</v>
      </c>
      <c r="FY59" s="22">
        <v>4.1720400000000001E-7</v>
      </c>
      <c r="FZ59" s="22">
        <v>6.9460190000000004E-6</v>
      </c>
      <c r="GA59" s="22">
        <v>1.1584753E-4</v>
      </c>
      <c r="GB59" s="22">
        <v>1.9398772000000001E-3</v>
      </c>
      <c r="GC59" s="22">
        <v>1.1210355E-2</v>
      </c>
      <c r="GD59" s="22">
        <v>3.4259506000000002E-2</v>
      </c>
      <c r="GE59" s="22">
        <v>7.5973299999999994E-2</v>
      </c>
      <c r="GF59" s="22">
        <v>0.13438628999999999</v>
      </c>
      <c r="GG59" s="22">
        <v>0.19770755000000001</v>
      </c>
      <c r="GH59" s="22">
        <v>0.24628921000000001</v>
      </c>
      <c r="GI59" s="22">
        <v>0.25844324000000002</v>
      </c>
      <c r="GJ59" s="22">
        <v>0.24690809999999999</v>
      </c>
      <c r="GK59" s="22">
        <v>0.19761564000000001</v>
      </c>
      <c r="GL59" s="22">
        <v>0.13398117000000001</v>
      </c>
      <c r="GM59" s="22">
        <v>7.5735570000000002E-2</v>
      </c>
      <c r="GN59" s="22">
        <v>3.4250453E-2</v>
      </c>
      <c r="GO59" s="22">
        <v>1.1275478E-2</v>
      </c>
      <c r="GP59" s="22">
        <v>1.9739167999999999E-3</v>
      </c>
      <c r="GQ59" s="22">
        <v>1.2245549000000001E-4</v>
      </c>
      <c r="GR59" s="22">
        <v>7.6028514000000004E-6</v>
      </c>
      <c r="GS59" s="22">
        <v>4.7215113000000003E-7</v>
      </c>
      <c r="GT59" s="22">
        <v>2.9325164999999999E-8</v>
      </c>
      <c r="GU59" s="22">
        <v>1.8215601999999999E-9</v>
      </c>
      <c r="GV59" s="22">
        <v>1.13341475E-10</v>
      </c>
      <c r="GW59" s="22">
        <v>4.5292926999999999E-12</v>
      </c>
      <c r="GX59" s="22">
        <v>0</v>
      </c>
      <c r="GY59" s="22">
        <v>2.1138147000000001E-24</v>
      </c>
      <c r="GZ59" s="22">
        <v>4.7961751999999999E-23</v>
      </c>
      <c r="HA59" s="22">
        <v>8.7222970000000005E-22</v>
      </c>
      <c r="HB59" s="22">
        <v>1.4962182E-20</v>
      </c>
      <c r="HC59" s="22">
        <v>2.5198217000000002E-19</v>
      </c>
      <c r="HD59" s="22">
        <v>4.2173977000000001E-18</v>
      </c>
      <c r="HE59" s="22">
        <v>7.0425480000000005E-17</v>
      </c>
      <c r="HF59" s="22">
        <v>1.174855E-15</v>
      </c>
      <c r="HG59" s="22">
        <v>1.9587828000000001E-14</v>
      </c>
      <c r="HH59" s="22">
        <v>3.2642799000000002E-13</v>
      </c>
      <c r="HI59" s="22">
        <v>5.4374899999999997E-12</v>
      </c>
      <c r="HJ59" s="22">
        <v>9.0536640000000004E-11</v>
      </c>
      <c r="HK59" s="22">
        <v>1.5068865000000001E-9</v>
      </c>
      <c r="HL59" s="22">
        <v>2.5073566000000001E-8</v>
      </c>
      <c r="HM59" s="22">
        <v>4.1720530000000001E-7</v>
      </c>
      <c r="HN59" s="22">
        <v>6.9460369999999996E-6</v>
      </c>
      <c r="HO59" s="22">
        <v>1.1584776E-4</v>
      </c>
      <c r="HP59" s="22">
        <v>1.9398803E-3</v>
      </c>
      <c r="HQ59" s="22">
        <v>1.12103475E-2</v>
      </c>
      <c r="HR59" s="22">
        <v>3.425943E-2</v>
      </c>
      <c r="HS59" s="22">
        <v>7.5973115999999993E-2</v>
      </c>
      <c r="HT59" s="22">
        <v>0.13438584000000001</v>
      </c>
      <c r="HU59" s="22">
        <v>0.19770671000000001</v>
      </c>
      <c r="HV59" s="22">
        <v>0.24628807999999999</v>
      </c>
      <c r="HW59" s="22">
        <v>0.25844203999999998</v>
      </c>
      <c r="HX59" s="22">
        <v>0.24690701000000001</v>
      </c>
      <c r="HY59" s="22">
        <v>0.19761500000000001</v>
      </c>
      <c r="HZ59" s="22">
        <v>0.13398091000000001</v>
      </c>
      <c r="IA59" s="22">
        <v>7.5735553999999997E-2</v>
      </c>
      <c r="IB59" s="22">
        <v>3.4250487000000003E-2</v>
      </c>
      <c r="IC59" s="22">
        <v>1.1275467000000001E-2</v>
      </c>
      <c r="ID59" s="22">
        <v>1.9739063000000002E-3</v>
      </c>
      <c r="IE59" s="22">
        <v>1.2245485E-4</v>
      </c>
      <c r="IF59" s="22">
        <v>7.6028320000000003E-6</v>
      </c>
      <c r="IG59" s="22">
        <v>4.7215044999999999E-7</v>
      </c>
      <c r="IH59" s="22">
        <v>2.9325121999999999E-8</v>
      </c>
      <c r="II59" s="22">
        <v>1.8215541E-9</v>
      </c>
      <c r="IJ59" s="22">
        <v>1.1334115E-10</v>
      </c>
      <c r="IK59" s="22">
        <v>4.5292806000000002E-12</v>
      </c>
      <c r="IL59" s="22">
        <v>0</v>
      </c>
      <c r="IM59" s="22">
        <v>2.1138035000000002E-24</v>
      </c>
      <c r="IN59" s="22">
        <v>4.79615E-23</v>
      </c>
      <c r="IO59" s="22">
        <v>8.72225E-22</v>
      </c>
      <c r="IP59" s="22">
        <v>1.4962096000000001E-20</v>
      </c>
      <c r="IQ59" s="22">
        <v>2.5198075E-19</v>
      </c>
      <c r="IR59" s="22">
        <v>4.2173737000000003E-18</v>
      </c>
      <c r="IS59" s="22">
        <v>7.0425059999999995E-17</v>
      </c>
      <c r="IT59" s="22">
        <v>1.1748474E-15</v>
      </c>
      <c r="IU59" s="22">
        <v>1.9587691000000001E-14</v>
      </c>
      <c r="IV59" s="22">
        <v>3.2642530000000002E-13</v>
      </c>
      <c r="IW59" s="22">
        <v>5.4374490000000003E-12</v>
      </c>
      <c r="IX59" s="22">
        <v>9.0535959999999999E-11</v>
      </c>
      <c r="IY59" s="22">
        <v>1.5068756999999999E-9</v>
      </c>
      <c r="IZ59" s="22">
        <v>2.5073401000000001E-8</v>
      </c>
      <c r="JA59" s="22">
        <v>4.1720283999999998E-7</v>
      </c>
      <c r="JB59" s="22">
        <v>6.945996E-6</v>
      </c>
      <c r="JC59" s="22">
        <v>1.1584717E-4</v>
      </c>
      <c r="JD59" s="22">
        <v>1.9398712E-3</v>
      </c>
      <c r="JE59" s="22">
        <v>1.1210307500000001E-2</v>
      </c>
      <c r="JF59" s="22">
        <v>3.4259323000000001E-2</v>
      </c>
      <c r="JG59" s="22">
        <v>7.5972849999999995E-2</v>
      </c>
      <c r="JH59" s="22">
        <v>0.13438532</v>
      </c>
      <c r="JI59" s="22">
        <v>0.1977062</v>
      </c>
      <c r="JJ59" s="22">
        <v>0.24628738999999999</v>
      </c>
      <c r="JK59" s="22">
        <v>0.25844154000000003</v>
      </c>
      <c r="JL59" s="22">
        <v>0.24690657999999999</v>
      </c>
      <c r="JM59" s="22">
        <v>0.19761465</v>
      </c>
      <c r="JN59" s="22">
        <v>0.13398073999999999</v>
      </c>
      <c r="JO59" s="22">
        <v>7.5735510000000006E-2</v>
      </c>
      <c r="JP59" s="22">
        <v>3.4250534999999999E-2</v>
      </c>
      <c r="JQ59" s="22">
        <v>1.1275497000000001E-2</v>
      </c>
      <c r="JR59" s="22">
        <v>1.9739092999999999E-3</v>
      </c>
      <c r="JS59" s="22">
        <v>1.2245461000000001E-4</v>
      </c>
      <c r="JT59" s="22">
        <v>7.602834E-6</v>
      </c>
      <c r="JU59" s="22">
        <v>4.7215206999999999E-7</v>
      </c>
      <c r="JV59" s="22">
        <v>2.9325193000000002E-8</v>
      </c>
      <c r="JW59" s="22">
        <v>1.8215582999999999E-9</v>
      </c>
      <c r="JX59" s="22">
        <v>1.1334142E-10</v>
      </c>
      <c r="JY59" s="22">
        <v>4.5292909999999997E-12</v>
      </c>
      <c r="JZ59" s="22">
        <v>0</v>
      </c>
      <c r="KA59" s="22">
        <v>2.1137933999999999E-24</v>
      </c>
      <c r="KB59" s="22">
        <v>4.7961254000000001E-23</v>
      </c>
      <c r="KC59" s="22">
        <v>8.7222050000000003E-22</v>
      </c>
      <c r="KD59" s="22">
        <v>1.4962011999999999E-20</v>
      </c>
      <c r="KE59" s="22">
        <v>2.5197922000000001E-19</v>
      </c>
      <c r="KF59" s="22">
        <v>4.2173480000000003E-18</v>
      </c>
      <c r="KG59" s="22">
        <v>7.0424649999999995E-17</v>
      </c>
      <c r="KH59" s="22">
        <v>1.1748407E-15</v>
      </c>
      <c r="KI59" s="22">
        <v>1.9587584000000001E-14</v>
      </c>
      <c r="KJ59" s="22">
        <v>3.264237E-13</v>
      </c>
      <c r="KK59" s="22">
        <v>5.4374212999999996E-12</v>
      </c>
      <c r="KL59" s="22">
        <v>9.0535520000000004E-11</v>
      </c>
      <c r="KM59" s="22">
        <v>1.5068691999999999E-9</v>
      </c>
      <c r="KN59" s="22">
        <v>2.5073296000000001E-8</v>
      </c>
      <c r="KO59" s="22">
        <v>4.1720145000000002E-7</v>
      </c>
      <c r="KP59" s="22">
        <v>6.9459739999999998E-6</v>
      </c>
      <c r="KQ59" s="22">
        <v>1.1584682E-4</v>
      </c>
      <c r="KR59" s="22">
        <v>1.9398658000000001E-3</v>
      </c>
      <c r="KS59" s="22">
        <v>1.1210263E-2</v>
      </c>
      <c r="KT59" s="22">
        <v>3.4259195999999999E-2</v>
      </c>
      <c r="KU59" s="22">
        <v>7.5972590000000007E-2</v>
      </c>
      <c r="KV59" s="22">
        <v>0.13438501999999999</v>
      </c>
      <c r="KW59" s="22">
        <v>0.19770582</v>
      </c>
      <c r="KX59" s="22">
        <v>0.24628713999999999</v>
      </c>
      <c r="KY59" s="22">
        <v>0.25844171999999999</v>
      </c>
      <c r="KZ59" s="22">
        <v>0.24690680000000001</v>
      </c>
      <c r="LA59" s="22">
        <v>0.19761490000000001</v>
      </c>
      <c r="LB59" s="22">
        <v>0.13398083</v>
      </c>
      <c r="LC59" s="22">
        <v>7.5735449999999996E-2</v>
      </c>
      <c r="LD59" s="22">
        <v>3.4250464000000001E-2</v>
      </c>
      <c r="LE59" s="22">
        <v>1.1275490000000001E-2</v>
      </c>
      <c r="LF59" s="22">
        <v>1.9739121E-3</v>
      </c>
      <c r="LG59" s="22">
        <v>1.2245476E-4</v>
      </c>
      <c r="LH59" s="22">
        <v>7.6028372999999996E-6</v>
      </c>
      <c r="LI59" s="22">
        <v>4.7215239999999997E-7</v>
      </c>
      <c r="LJ59" s="22">
        <v>2.9325188E-8</v>
      </c>
      <c r="LK59" s="22">
        <v>1.8215591E-9</v>
      </c>
      <c r="LL59" s="22">
        <v>1.1334146E-10</v>
      </c>
      <c r="LM59" s="22">
        <v>4.5292922999999997E-12</v>
      </c>
      <c r="LN59" s="22">
        <v>0</v>
      </c>
      <c r="LO59" s="22">
        <v>2.1137875000000001E-24</v>
      </c>
      <c r="LP59" s="22">
        <v>4.7961093000000002E-23</v>
      </c>
      <c r="LQ59" s="22">
        <v>8.7221749999999992E-22</v>
      </c>
      <c r="LR59" s="22">
        <v>1.4961967000000001E-20</v>
      </c>
      <c r="LS59" s="22">
        <v>2.5197846999999999E-19</v>
      </c>
      <c r="LT59" s="22">
        <v>4.217336E-18</v>
      </c>
      <c r="LU59" s="22">
        <v>7.0424477000000003E-17</v>
      </c>
      <c r="LV59" s="22">
        <v>1.1748388E-15</v>
      </c>
      <c r="LW59" s="22">
        <v>1.9587547000000001E-14</v>
      </c>
      <c r="LX59" s="22">
        <v>3.2642307999999999E-13</v>
      </c>
      <c r="LY59" s="22">
        <v>5.4374114000000004E-12</v>
      </c>
      <c r="LZ59" s="22">
        <v>9.0535340000000003E-11</v>
      </c>
      <c r="MA59" s="22">
        <v>1.5068661E-9</v>
      </c>
      <c r="MB59" s="22">
        <v>2.5073263E-8</v>
      </c>
      <c r="MC59" s="22">
        <v>4.1720082000000001E-7</v>
      </c>
      <c r="MD59" s="22">
        <v>6.9459620000000003E-6</v>
      </c>
      <c r="ME59" s="22">
        <v>1.1584657E-4</v>
      </c>
      <c r="MF59" s="22">
        <v>1.9398620000000001E-3</v>
      </c>
      <c r="MG59" s="22">
        <v>1.1210240999999999E-2</v>
      </c>
      <c r="MH59" s="22">
        <v>3.4259126000000001E-2</v>
      </c>
      <c r="MI59" s="22">
        <v>7.5972499999999998E-2</v>
      </c>
      <c r="MJ59" s="22">
        <v>0.13438489000000001</v>
      </c>
      <c r="MK59" s="22">
        <v>0.19770567</v>
      </c>
      <c r="ML59" s="22">
        <v>0.24628711</v>
      </c>
      <c r="MM59" s="22">
        <v>0.25844178000000001</v>
      </c>
      <c r="MN59" s="22">
        <v>0.24690701000000001</v>
      </c>
      <c r="MO59" s="22">
        <v>0.19761512000000001</v>
      </c>
      <c r="MP59" s="22">
        <v>0.13398096000000001</v>
      </c>
      <c r="MQ59" s="22">
        <v>7.5735490000000003E-2</v>
      </c>
      <c r="MR59" s="22">
        <v>3.4250423000000002E-2</v>
      </c>
      <c r="MS59" s="22">
        <v>1.1275472999999999E-2</v>
      </c>
      <c r="MT59" s="22">
        <v>1.9739141999999999E-3</v>
      </c>
      <c r="MU59" s="22">
        <v>1.2245518E-4</v>
      </c>
      <c r="MV59" s="22">
        <v>7.6028614000000002E-6</v>
      </c>
      <c r="MW59" s="22">
        <v>4.7215334999999998E-7</v>
      </c>
      <c r="MX59" s="22">
        <v>2.9325215999999999E-8</v>
      </c>
      <c r="MY59" s="22">
        <v>1.8215613000000001E-9</v>
      </c>
      <c r="MZ59" s="22">
        <v>1.1334162E-10</v>
      </c>
      <c r="NA59" s="22">
        <v>4.5292990000000003E-12</v>
      </c>
      <c r="NB59" s="22">
        <v>0</v>
      </c>
      <c r="NC59" s="22">
        <v>2.1137723E-24</v>
      </c>
      <c r="ND59" s="22">
        <v>4.7960776999999999E-23</v>
      </c>
      <c r="NE59" s="22">
        <v>8.7221180000000009E-22</v>
      </c>
      <c r="NF59" s="22">
        <v>1.4961865E-20</v>
      </c>
      <c r="NG59" s="22">
        <v>2.5197670000000001E-19</v>
      </c>
      <c r="NH59" s="22">
        <v>4.2173047000000001E-18</v>
      </c>
      <c r="NI59" s="22">
        <v>7.0423910000000004E-17</v>
      </c>
      <c r="NJ59" s="22">
        <v>1.1748291E-15</v>
      </c>
      <c r="NK59" s="22">
        <v>1.9587396E-14</v>
      </c>
      <c r="NL59" s="22">
        <v>3.2642058999999999E-13</v>
      </c>
      <c r="NM59" s="22">
        <v>5.4373693000000003E-12</v>
      </c>
      <c r="NN59" s="22">
        <v>9.0534650000000005E-11</v>
      </c>
      <c r="NO59" s="22">
        <v>1.5068546E-9</v>
      </c>
      <c r="NP59" s="22">
        <v>2.5073065E-8</v>
      </c>
      <c r="NQ59" s="22">
        <v>4.1719780000000002E-7</v>
      </c>
      <c r="NR59" s="22">
        <v>6.9459147000000002E-6</v>
      </c>
      <c r="NS59" s="22">
        <v>1.15845854E-4</v>
      </c>
      <c r="NT59" s="22">
        <v>1.9398506999999999E-3</v>
      </c>
      <c r="NU59" s="22">
        <v>1.121021E-2</v>
      </c>
      <c r="NV59" s="22">
        <v>3.4259089999999999E-2</v>
      </c>
      <c r="NW59" s="22">
        <v>7.5972445E-2</v>
      </c>
      <c r="NX59" s="22">
        <v>0.1343849</v>
      </c>
      <c r="NY59" s="22">
        <v>0.19770584999999999</v>
      </c>
      <c r="NZ59" s="22">
        <v>0.24628733</v>
      </c>
      <c r="OA59" s="22">
        <v>0.2584419</v>
      </c>
      <c r="OB59" s="22">
        <v>0.24690706000000001</v>
      </c>
      <c r="OC59" s="22">
        <v>0.19761518</v>
      </c>
      <c r="OD59" s="22">
        <v>0.13398114</v>
      </c>
      <c r="OE59" s="22">
        <v>7.5735629999999998E-2</v>
      </c>
      <c r="OF59" s="22">
        <v>3.4250467999999999E-2</v>
      </c>
      <c r="OG59" s="22">
        <v>1.1275468E-2</v>
      </c>
      <c r="OH59" s="22">
        <v>1.9739124000000001E-3</v>
      </c>
      <c r="OI59" s="22">
        <v>1.2245524000000001E-4</v>
      </c>
      <c r="OJ59" s="22">
        <v>7.6028677999999997E-6</v>
      </c>
      <c r="OK59" s="22">
        <v>4.7215346000000001E-7</v>
      </c>
      <c r="OL59" s="22">
        <v>2.9325206999999999E-8</v>
      </c>
      <c r="OM59" s="22">
        <v>1.8215616E-9</v>
      </c>
      <c r="ON59" s="22">
        <v>1.1334164E-10</v>
      </c>
      <c r="OO59" s="22">
        <v>4.5293000000000001E-12</v>
      </c>
      <c r="OP59" s="22">
        <v>0</v>
      </c>
      <c r="OQ59" s="22">
        <v>2.1137648000000001E-24</v>
      </c>
      <c r="OR59" s="22">
        <v>4.7960594000000001E-23</v>
      </c>
      <c r="OS59" s="22">
        <v>8.7220879999999998E-22</v>
      </c>
      <c r="OT59" s="22">
        <v>1.4961820000000002E-20</v>
      </c>
      <c r="OU59" s="22">
        <v>2.5197617000000001E-19</v>
      </c>
      <c r="OV59" s="22">
        <v>4.2172960000000003E-18</v>
      </c>
      <c r="OW59" s="22">
        <v>7.0423759999999995E-17</v>
      </c>
      <c r="OX59" s="22">
        <v>1.1748260999999999E-15</v>
      </c>
      <c r="OY59" s="22">
        <v>1.9587342000000001E-14</v>
      </c>
      <c r="OZ59" s="22">
        <v>3.2641985E-13</v>
      </c>
      <c r="PA59" s="22">
        <v>5.4373593000000002E-12</v>
      </c>
      <c r="PB59" s="22">
        <v>9.0534459999999999E-11</v>
      </c>
      <c r="PC59" s="22">
        <v>1.5068512E-9</v>
      </c>
      <c r="PD59" s="22">
        <v>2.5073020999999999E-8</v>
      </c>
      <c r="PE59" s="22">
        <v>4.1719682000000001E-7</v>
      </c>
      <c r="PF59" s="22">
        <v>6.9458993000000003E-6</v>
      </c>
      <c r="PG59" s="22">
        <v>1.1584564E-4</v>
      </c>
      <c r="PH59" s="22">
        <v>1.9398474999999999E-3</v>
      </c>
      <c r="PI59" s="22">
        <v>1.1210207999999999E-2</v>
      </c>
      <c r="PJ59" s="22">
        <v>3.4259096000000003E-2</v>
      </c>
      <c r="PK59" s="22">
        <v>7.597247E-2</v>
      </c>
      <c r="PL59" s="22">
        <v>0.13438496</v>
      </c>
      <c r="PM59" s="22">
        <v>0.19770598</v>
      </c>
      <c r="PN59" s="22">
        <v>0.24628763000000001</v>
      </c>
      <c r="PO59" s="22">
        <v>0.25844198000000002</v>
      </c>
      <c r="PP59" s="22">
        <v>0.24690707000000001</v>
      </c>
      <c r="PQ59" s="22">
        <v>0.19761508999999999</v>
      </c>
      <c r="PR59" s="22">
        <v>0.13398103</v>
      </c>
      <c r="PS59" s="22">
        <v>7.5735635999999995E-2</v>
      </c>
      <c r="PT59" s="22">
        <v>3.4250530000000001E-2</v>
      </c>
      <c r="PU59" s="22">
        <v>1.1275495999999999E-2</v>
      </c>
      <c r="PV59" s="22">
        <v>1.9739177000000002E-3</v>
      </c>
      <c r="PW59" s="22">
        <v>1.2245552999999999E-4</v>
      </c>
      <c r="PX59" s="22">
        <v>7.6028859999999997E-6</v>
      </c>
      <c r="PY59" s="22">
        <v>4.7215461999999998E-7</v>
      </c>
      <c r="PZ59" s="22">
        <v>2.9325282E-8</v>
      </c>
      <c r="QA59" s="22">
        <v>1.8215666000000001E-9</v>
      </c>
      <c r="QB59" s="22">
        <v>1.1334191E-10</v>
      </c>
      <c r="QC59" s="22">
        <v>4.5293104999999997E-12</v>
      </c>
      <c r="QD59" s="22">
        <v>0</v>
      </c>
      <c r="QE59" s="22">
        <v>2.1137583E-24</v>
      </c>
      <c r="QF59" s="22">
        <v>4.7960420000000001E-23</v>
      </c>
      <c r="QG59" s="22">
        <v>8.7220529999999997E-22</v>
      </c>
      <c r="QH59" s="22">
        <v>1.4961760000000001E-20</v>
      </c>
      <c r="QI59" s="22">
        <v>2.5197521999999999E-19</v>
      </c>
      <c r="QJ59" s="22">
        <v>4.2172829999999997E-18</v>
      </c>
      <c r="QK59" s="22">
        <v>7.0423563000000003E-17</v>
      </c>
      <c r="QL59" s="22">
        <v>1.1748226E-15</v>
      </c>
      <c r="QM59" s="22">
        <v>1.9587280999999999E-14</v>
      </c>
      <c r="QN59" s="22">
        <v>3.2641872000000001E-13</v>
      </c>
      <c r="QO59" s="22">
        <v>5.4373385000000003E-12</v>
      </c>
      <c r="QP59" s="22">
        <v>9.0534163000000002E-11</v>
      </c>
      <c r="QQ59" s="22">
        <v>1.5068463999999999E-9</v>
      </c>
      <c r="QR59" s="22">
        <v>2.5072923000000001E-8</v>
      </c>
      <c r="QS59" s="22">
        <v>4.1719520000000001E-7</v>
      </c>
      <c r="QT59" s="22">
        <v>6.9458719999999999E-6</v>
      </c>
      <c r="QU59" s="22">
        <v>1.1584518500000001E-4</v>
      </c>
      <c r="QV59" s="22">
        <v>1.9398421E-3</v>
      </c>
      <c r="QW59" s="22">
        <v>1.1210212000000001E-2</v>
      </c>
      <c r="QX59" s="22">
        <v>3.4259122000000003E-2</v>
      </c>
      <c r="QY59" s="22">
        <v>7.597255E-2</v>
      </c>
      <c r="QZ59" s="22">
        <v>0.13438511</v>
      </c>
      <c r="RA59" s="22">
        <v>0.19770609</v>
      </c>
      <c r="RB59" s="22">
        <v>0.24628775999999999</v>
      </c>
      <c r="RC59" s="22">
        <v>0.25844224999999998</v>
      </c>
      <c r="RD59" s="22">
        <v>0.24690722000000001</v>
      </c>
      <c r="RE59" s="22">
        <v>0.19761509999999999</v>
      </c>
      <c r="RF59" s="22">
        <v>0.13398099999999999</v>
      </c>
      <c r="RG59" s="22">
        <v>7.5735635999999995E-2</v>
      </c>
      <c r="RH59" s="22">
        <v>3.4250557000000001E-2</v>
      </c>
      <c r="RI59" s="22">
        <v>1.1275522E-2</v>
      </c>
      <c r="RJ59" s="22">
        <v>1.9739255999999998E-3</v>
      </c>
      <c r="RK59" s="22">
        <v>1.2245594E-4</v>
      </c>
      <c r="RL59" s="22">
        <v>7.6029064E-6</v>
      </c>
      <c r="RM59" s="22">
        <v>4.7215556E-7</v>
      </c>
      <c r="RN59" s="22">
        <v>2.9325353E-8</v>
      </c>
      <c r="RO59" s="22">
        <v>1.8215709E-9</v>
      </c>
      <c r="RP59" s="22">
        <v>1.1334212999999999E-10</v>
      </c>
      <c r="RQ59" s="22">
        <v>4.5293187999999996E-12</v>
      </c>
      <c r="RR59" s="22">
        <v>0</v>
      </c>
      <c r="RS59" s="22">
        <v>2.1137555999999998E-24</v>
      </c>
      <c r="RT59" s="22">
        <v>4.7960392000000001E-23</v>
      </c>
      <c r="RU59" s="22">
        <v>8.7220510000000009E-22</v>
      </c>
      <c r="RV59" s="22">
        <v>1.4961763000000001E-20</v>
      </c>
      <c r="RW59" s="22">
        <v>2.5197544999999999E-19</v>
      </c>
      <c r="RX59" s="22">
        <v>4.2172894E-18</v>
      </c>
      <c r="RY59" s="22">
        <v>7.0423696000000001E-17</v>
      </c>
      <c r="RZ59" s="22">
        <v>1.1748259E-15</v>
      </c>
      <c r="SA59" s="22">
        <v>1.9587340000000001E-14</v>
      </c>
      <c r="SB59" s="22">
        <v>3.2641945000000002E-13</v>
      </c>
      <c r="SC59" s="22">
        <v>5.4373507000000001E-12</v>
      </c>
      <c r="SD59" s="22">
        <v>9.0534343999999997E-11</v>
      </c>
      <c r="SE59" s="22">
        <v>1.5068489999999999E-9</v>
      </c>
      <c r="SF59" s="22">
        <v>2.5072967999999999E-8</v>
      </c>
      <c r="SG59" s="22">
        <v>4.1719602000000002E-7</v>
      </c>
      <c r="SH59" s="22">
        <v>6.9458843000000001E-6</v>
      </c>
      <c r="SI59" s="22">
        <v>1.1584541E-4</v>
      </c>
      <c r="SJ59" s="22">
        <v>1.9398448000000001E-3</v>
      </c>
      <c r="SK59" s="22">
        <v>1.1210220999999999E-2</v>
      </c>
      <c r="SL59" s="22">
        <v>3.425914E-2</v>
      </c>
      <c r="SM59" s="22">
        <v>7.5972600000000001E-2</v>
      </c>
      <c r="SN59" s="22">
        <v>0.13438511</v>
      </c>
      <c r="SO59" s="22">
        <v>0.19770603</v>
      </c>
      <c r="SP59" s="22">
        <v>0.24628758000000001</v>
      </c>
      <c r="SQ59" s="22">
        <v>0.25844220000000001</v>
      </c>
      <c r="SR59" s="22">
        <v>0.24690719</v>
      </c>
      <c r="SS59" s="22">
        <v>0.19761509999999999</v>
      </c>
      <c r="ST59" s="22">
        <v>0.13398096000000001</v>
      </c>
      <c r="SU59" s="22">
        <v>7.5735605999999997E-2</v>
      </c>
      <c r="SV59" s="22">
        <v>3.4250557000000001E-2</v>
      </c>
      <c r="SW59" s="22">
        <v>1.12755345E-2</v>
      </c>
      <c r="SX59" s="22">
        <v>1.9739312E-3</v>
      </c>
      <c r="SY59" s="22">
        <v>1.2245627000000001E-4</v>
      </c>
      <c r="SZ59" s="22">
        <v>7.6029200000000002E-6</v>
      </c>
      <c r="TA59" s="22">
        <v>4.7215622000000001E-7</v>
      </c>
      <c r="TB59" s="22">
        <v>2.9325395E-8</v>
      </c>
      <c r="TC59" s="22">
        <v>1.8215737999999999E-9</v>
      </c>
      <c r="TD59" s="22">
        <v>1.1334226000000001E-10</v>
      </c>
      <c r="TE59" s="22">
        <v>4.5293229999999996E-12</v>
      </c>
      <c r="TF59" s="22">
        <v>0</v>
      </c>
      <c r="TG59" s="22">
        <v>2.1137516E-24</v>
      </c>
      <c r="TH59" s="22">
        <v>4.7960290000000001E-23</v>
      </c>
      <c r="TI59" s="22">
        <v>8.7220300000000002E-22</v>
      </c>
      <c r="TJ59" s="22">
        <v>1.4961729999999999E-20</v>
      </c>
      <c r="TK59" s="22">
        <v>2.5197470000000002E-19</v>
      </c>
      <c r="TL59" s="22">
        <v>4.2172745E-18</v>
      </c>
      <c r="TM59" s="22">
        <v>7.0423443999999995E-17</v>
      </c>
      <c r="TN59" s="22">
        <v>1.1748221E-15</v>
      </c>
      <c r="TO59" s="22">
        <v>1.9587282999999999E-14</v>
      </c>
      <c r="TP59" s="22">
        <v>3.2641876999999999E-13</v>
      </c>
      <c r="TQ59" s="22">
        <v>5.4373394E-12</v>
      </c>
      <c r="TR59" s="22">
        <v>9.0534136000000006E-11</v>
      </c>
      <c r="TS59" s="22">
        <v>1.5068457999999999E-9</v>
      </c>
      <c r="TT59" s="22">
        <v>2.5072902000000001E-8</v>
      </c>
      <c r="TU59" s="22">
        <v>4.1719494000000002E-7</v>
      </c>
      <c r="TV59" s="22">
        <v>6.9458700000000003E-6</v>
      </c>
      <c r="TW59" s="22">
        <v>1.1584518500000001E-4</v>
      </c>
      <c r="TX59" s="22">
        <v>1.9398419E-3</v>
      </c>
      <c r="TY59" s="22">
        <v>1.1210215000000001E-2</v>
      </c>
      <c r="TZ59" s="22">
        <v>3.4259154999999999E-2</v>
      </c>
      <c r="UA59" s="22">
        <v>7.5972659999999997E-2</v>
      </c>
      <c r="UB59" s="22">
        <v>0.13438523999999999</v>
      </c>
      <c r="UC59" s="22">
        <v>0.19770624000000001</v>
      </c>
      <c r="UD59" s="22">
        <v>0.24628775999999999</v>
      </c>
      <c r="UE59" s="22">
        <v>0.25844215999999998</v>
      </c>
      <c r="UF59" s="22">
        <v>0.24690728000000001</v>
      </c>
      <c r="UG59" s="22">
        <v>0.19761535999999999</v>
      </c>
      <c r="UH59" s="22">
        <v>0.13398120999999999</v>
      </c>
      <c r="UI59" s="22">
        <v>7.5735725000000004E-2</v>
      </c>
      <c r="UJ59" s="22">
        <v>3.4250612999999999E-2</v>
      </c>
      <c r="UK59" s="22">
        <v>1.1275558999999999E-2</v>
      </c>
      <c r="UL59" s="22">
        <v>1.9739381999999998E-3</v>
      </c>
      <c r="UM59" s="22">
        <v>1.2245670999999999E-4</v>
      </c>
      <c r="UN59" s="22">
        <v>7.6029459999999997E-6</v>
      </c>
      <c r="UO59" s="22">
        <v>4.7215759999999999E-7</v>
      </c>
      <c r="UP59" s="22">
        <v>2.9325476999999999E-8</v>
      </c>
      <c r="UQ59" s="22">
        <v>1.8215786E-9</v>
      </c>
      <c r="UR59" s="22">
        <v>1.1334255E-10</v>
      </c>
      <c r="US59" s="22">
        <v>4.5293343999999998E-12</v>
      </c>
      <c r="UT59" s="22">
        <v>0</v>
      </c>
      <c r="UU59" s="22">
        <v>2.1137560999999999E-24</v>
      </c>
      <c r="UV59" s="22">
        <v>4.796039E-23</v>
      </c>
      <c r="UW59" s="22">
        <v>8.7220480000000008E-22</v>
      </c>
      <c r="UX59" s="22">
        <v>1.4961759000000001E-20</v>
      </c>
      <c r="UY59" s="22">
        <v>2.519753E-19</v>
      </c>
      <c r="UZ59" s="22">
        <v>4.217284E-18</v>
      </c>
      <c r="VA59" s="22">
        <v>7.0423580000000002E-17</v>
      </c>
      <c r="VB59" s="22">
        <v>1.1748243E-15</v>
      </c>
      <c r="VC59" s="22">
        <v>1.9587331999999999E-14</v>
      </c>
      <c r="VD59" s="22">
        <v>3.2641960000000001E-13</v>
      </c>
      <c r="VE59" s="22">
        <v>5.4373529999999998E-12</v>
      </c>
      <c r="VF59" s="22">
        <v>9.0534330000000002E-11</v>
      </c>
      <c r="VG59" s="22">
        <v>1.5068485E-9</v>
      </c>
      <c r="VH59" s="22">
        <v>2.5072952E-8</v>
      </c>
      <c r="VI59" s="22">
        <v>4.1719556999999997E-7</v>
      </c>
      <c r="VJ59" s="22">
        <v>6.9458779999999997E-6</v>
      </c>
      <c r="VK59" s="22">
        <v>1.1584537E-4</v>
      </c>
      <c r="VL59" s="22">
        <v>1.9398455000000001E-3</v>
      </c>
      <c r="VM59" s="22">
        <v>1.1210227E-2</v>
      </c>
      <c r="VN59" s="22">
        <v>3.4259178000000001E-2</v>
      </c>
      <c r="VO59" s="22">
        <v>7.5972654000000001E-2</v>
      </c>
      <c r="VP59" s="22">
        <v>0.13438515000000001</v>
      </c>
      <c r="VQ59" s="22">
        <v>0.19770605999999999</v>
      </c>
      <c r="VR59" s="22">
        <v>0.24628744</v>
      </c>
      <c r="VS59" s="22">
        <v>0.25844183999999998</v>
      </c>
      <c r="VT59" s="22">
        <v>0.24690706000000001</v>
      </c>
      <c r="VU59" s="22">
        <v>0.19761522000000001</v>
      </c>
      <c r="VV59" s="22">
        <v>0.13398125999999999</v>
      </c>
      <c r="VW59" s="22">
        <v>7.5735785E-2</v>
      </c>
      <c r="VX59" s="22">
        <v>3.4250639999999999E-2</v>
      </c>
      <c r="VY59" s="22">
        <v>1.1275568999999999E-2</v>
      </c>
      <c r="VZ59" s="22">
        <v>1.9739419999999998E-3</v>
      </c>
      <c r="WA59" s="22">
        <v>1.2245697000000001E-4</v>
      </c>
      <c r="WB59" s="22">
        <v>7.6029609999999999E-6</v>
      </c>
      <c r="WC59" s="22">
        <v>4.7215871999999998E-7</v>
      </c>
      <c r="WD59" s="22">
        <v>2.9325552E-8</v>
      </c>
      <c r="WE59" s="22">
        <v>1.8215824E-9</v>
      </c>
      <c r="WF59" s="22">
        <v>1.1334275E-10</v>
      </c>
      <c r="WG59" s="22">
        <v>4.5293425999999996E-12</v>
      </c>
      <c r="WH59" s="22">
        <v>0</v>
      </c>
      <c r="WI59" s="22">
        <v>2.1137659999999999E-24</v>
      </c>
      <c r="WJ59" s="22">
        <v>4.7960648000000002E-23</v>
      </c>
      <c r="WK59" s="22">
        <v>8.7220970000000001E-22</v>
      </c>
      <c r="WL59" s="22">
        <v>1.4961840999999999E-20</v>
      </c>
      <c r="WM59" s="22">
        <v>2.5197656E-19</v>
      </c>
      <c r="WN59" s="22">
        <v>4.2173066999999999E-18</v>
      </c>
      <c r="WO59" s="22">
        <v>7.0424009999999999E-17</v>
      </c>
      <c r="WP59" s="22">
        <v>1.1748312E-15</v>
      </c>
      <c r="WQ59" s="22">
        <v>1.9587438999999999E-14</v>
      </c>
      <c r="WR59" s="22">
        <v>3.2642118E-13</v>
      </c>
      <c r="WS59" s="22">
        <v>5.4373806000000003E-12</v>
      </c>
      <c r="WT59" s="22">
        <v>9.0534780000000003E-11</v>
      </c>
      <c r="WU59" s="22">
        <v>1.5068555999999999E-9</v>
      </c>
      <c r="WV59" s="22">
        <v>2.5073072999999999E-8</v>
      </c>
      <c r="WW59" s="22">
        <v>4.1719764000000002E-7</v>
      </c>
      <c r="WX59" s="22">
        <v>6.9459142999999996E-6</v>
      </c>
      <c r="WY59" s="22">
        <v>1.1584593399999999E-4</v>
      </c>
      <c r="WZ59" s="22">
        <v>1.9398546E-3</v>
      </c>
      <c r="XA59" s="22">
        <v>1.12102525E-2</v>
      </c>
      <c r="XB59" s="22">
        <v>3.4259215000000003E-2</v>
      </c>
      <c r="XC59" s="22">
        <v>7.5972709999999999E-2</v>
      </c>
      <c r="XD59" s="22">
        <v>0.13438527</v>
      </c>
      <c r="XE59" s="22">
        <v>0.19770612000000001</v>
      </c>
      <c r="XF59" s="22">
        <v>0.24628744999999999</v>
      </c>
      <c r="XG59" s="22">
        <v>0.25844175000000003</v>
      </c>
      <c r="XH59" s="22">
        <v>0.24690682999999999</v>
      </c>
      <c r="XI59" s="22">
        <v>0.19761508999999999</v>
      </c>
      <c r="XJ59" s="22">
        <v>0.13398117000000001</v>
      </c>
      <c r="XK59" s="22">
        <v>7.5735819999999995E-2</v>
      </c>
      <c r="XL59" s="22">
        <v>3.4250684000000003E-2</v>
      </c>
      <c r="XM59" s="22">
        <v>1.1275584E-2</v>
      </c>
      <c r="XN59" s="22">
        <v>1.973944E-3</v>
      </c>
      <c r="XO59" s="22">
        <v>1.2245712000000001E-4</v>
      </c>
      <c r="XP59" s="22">
        <v>7.6029733E-6</v>
      </c>
      <c r="XQ59" s="22">
        <v>4.7215959999999999E-7</v>
      </c>
      <c r="XR59" s="22">
        <v>2.9325611999999999E-8</v>
      </c>
      <c r="XS59" s="22">
        <v>1.8215860999999999E-9</v>
      </c>
      <c r="XT59" s="22">
        <v>1.1334294E-10</v>
      </c>
      <c r="XU59" s="22">
        <v>4.5293517000000001E-12</v>
      </c>
      <c r="XV59" s="22">
        <v>0</v>
      </c>
      <c r="XW59" s="22">
        <v>2.1137808000000001E-24</v>
      </c>
      <c r="XX59" s="22">
        <v>4.7960954000000002E-23</v>
      </c>
      <c r="XY59" s="22">
        <v>8.7221540000000003E-22</v>
      </c>
      <c r="XZ59" s="22">
        <v>1.4961941E-20</v>
      </c>
      <c r="YA59" s="22">
        <v>2.5197842000000002E-19</v>
      </c>
      <c r="YB59" s="22">
        <v>4.2173379999999998E-18</v>
      </c>
      <c r="YC59" s="22">
        <v>7.0424424000000003E-17</v>
      </c>
      <c r="YD59" s="22">
        <v>1.1748368999999999E-15</v>
      </c>
      <c r="YE59" s="22">
        <v>1.9587512000000001E-14</v>
      </c>
      <c r="YF59" s="22">
        <v>3.2642240000000001E-13</v>
      </c>
      <c r="YG59" s="22">
        <v>5.4374022999999999E-12</v>
      </c>
      <c r="YH59" s="22">
        <v>9.05352E-11</v>
      </c>
      <c r="YI59" s="22">
        <v>1.5068632999999999E-9</v>
      </c>
      <c r="YJ59" s="22">
        <v>2.5073195000000002E-8</v>
      </c>
      <c r="YK59" s="22">
        <v>4.1719965999999999E-7</v>
      </c>
      <c r="YL59" s="22">
        <v>6.9459459999999999E-6</v>
      </c>
      <c r="YM59" s="22">
        <v>1.1584645000000001E-4</v>
      </c>
      <c r="YN59" s="22">
        <v>1.939863E-3</v>
      </c>
      <c r="YO59" s="22">
        <v>1.1210293E-2</v>
      </c>
      <c r="YP59" s="22">
        <v>3.4259308000000002E-2</v>
      </c>
      <c r="YQ59" s="22">
        <v>7.5972860000000003E-2</v>
      </c>
      <c r="YR59" s="22">
        <v>0.13438551000000001</v>
      </c>
      <c r="YS59" s="22">
        <v>0.19770649000000001</v>
      </c>
      <c r="YT59" s="22">
        <v>0.24628794000000001</v>
      </c>
      <c r="YU59" s="22">
        <v>0.25844210000000001</v>
      </c>
      <c r="YV59" s="22">
        <v>0.24690714</v>
      </c>
      <c r="YW59" s="22">
        <v>0.19761524</v>
      </c>
      <c r="YX59" s="22">
        <v>0.1339813</v>
      </c>
      <c r="YY59" s="22">
        <v>7.5735949999999996E-2</v>
      </c>
      <c r="YZ59" s="22">
        <v>3.4250761999999997E-2</v>
      </c>
      <c r="ZA59" s="22">
        <v>1.1275617999999999E-2</v>
      </c>
      <c r="ZB59" s="22">
        <v>1.9739509999999998E-3</v>
      </c>
      <c r="ZC59" s="22">
        <v>1.2245750999999999E-4</v>
      </c>
      <c r="ZD59" s="22">
        <v>7.6029964000000004E-6</v>
      </c>
      <c r="ZE59" s="22">
        <v>4.7216099999999999E-7</v>
      </c>
      <c r="ZF59" s="22">
        <v>2.9325708E-8</v>
      </c>
      <c r="ZG59" s="22">
        <v>1.8215913999999999E-9</v>
      </c>
      <c r="ZH59" s="22">
        <v>1.1334328E-10</v>
      </c>
      <c r="ZI59" s="22">
        <v>4.5293660000000002E-12</v>
      </c>
      <c r="ZJ59" s="22">
        <v>0</v>
      </c>
      <c r="ZK59" s="22">
        <v>2.113784E-24</v>
      </c>
      <c r="ZL59" s="22">
        <v>4.7961041999999999E-23</v>
      </c>
      <c r="ZM59" s="22">
        <v>8.7221630000000006E-22</v>
      </c>
      <c r="ZN59" s="22">
        <v>1.4961950999999999E-20</v>
      </c>
      <c r="ZO59" s="22">
        <v>2.5197834000000001E-19</v>
      </c>
      <c r="ZP59" s="22">
        <v>4.2173364999999998E-18</v>
      </c>
      <c r="ZQ59" s="22">
        <v>7.0424496000000005E-17</v>
      </c>
      <c r="ZR59" s="22">
        <v>1.1748394000000001E-15</v>
      </c>
      <c r="ZS59" s="22">
        <v>1.9587575999999999E-14</v>
      </c>
      <c r="ZT59" s="22">
        <v>3.2642377999999999E-13</v>
      </c>
      <c r="ZU59" s="22">
        <v>5.4374243999999998E-12</v>
      </c>
      <c r="ZV59" s="22">
        <v>9.0535560000000001E-11</v>
      </c>
      <c r="ZW59" s="22">
        <v>1.5068691999999999E-9</v>
      </c>
      <c r="ZX59" s="22">
        <v>2.5073295E-8</v>
      </c>
      <c r="ZY59" s="22">
        <v>4.1720130000000001E-7</v>
      </c>
      <c r="ZZ59" s="22">
        <v>6.9459734000000001E-6</v>
      </c>
      <c r="AAA59" s="22">
        <v>1.1584691E-4</v>
      </c>
      <c r="AAB59" s="22">
        <v>1.9398703999999999E-3</v>
      </c>
      <c r="AAC59" s="22">
        <v>1.1210335E-2</v>
      </c>
      <c r="AAD59" s="22">
        <v>3.4259419999999999E-2</v>
      </c>
      <c r="AAE59" s="22">
        <v>7.5973055999999997E-2</v>
      </c>
      <c r="AAF59" s="22">
        <v>0.13438580999999999</v>
      </c>
      <c r="AAG59" s="22">
        <v>0.19770686000000001</v>
      </c>
      <c r="AAH59" s="22">
        <v>0.24628848</v>
      </c>
      <c r="AAI59" s="22">
        <v>0.25844282000000002</v>
      </c>
      <c r="AAJ59" s="22">
        <v>0.24690788999999999</v>
      </c>
      <c r="AAK59" s="22">
        <v>0.19761586</v>
      </c>
      <c r="AAL59" s="22">
        <v>0.13398170000000001</v>
      </c>
      <c r="AAM59" s="22">
        <v>7.5736189999999995E-2</v>
      </c>
      <c r="AAN59" s="22">
        <v>3.4250879999999997E-2</v>
      </c>
      <c r="AAO59" s="22">
        <v>1.1275652000000001E-2</v>
      </c>
      <c r="AAP59" s="22">
        <v>1.9739552E-3</v>
      </c>
      <c r="AAQ59" s="22">
        <v>1.2245779000000001E-4</v>
      </c>
      <c r="AAR59" s="22">
        <v>7.6030124E-6</v>
      </c>
      <c r="AAS59" s="22">
        <v>4.7216201E-7</v>
      </c>
      <c r="AAT59" s="22">
        <v>2.9325768E-8</v>
      </c>
      <c r="AAU59" s="22">
        <v>1.8215961E-9</v>
      </c>
      <c r="AAV59" s="22">
        <v>1.1334361E-10</v>
      </c>
      <c r="AAW59" s="22">
        <v>4.5293830000000004E-12</v>
      </c>
      <c r="AAX59" s="22">
        <v>0</v>
      </c>
      <c r="AAY59" s="22">
        <v>2.1137877000000001E-24</v>
      </c>
      <c r="AAZ59" s="22">
        <v>4.7961161999999998E-23</v>
      </c>
      <c r="ABA59" s="22">
        <v>8.7221959999999999E-22</v>
      </c>
      <c r="ABB59" s="22">
        <v>1.4962011999999999E-20</v>
      </c>
      <c r="ABC59" s="22">
        <v>2.5197943E-19</v>
      </c>
      <c r="ABD59" s="22">
        <v>4.2173519999999999E-18</v>
      </c>
      <c r="ABE59" s="22">
        <v>7.0424714999999995E-17</v>
      </c>
      <c r="ABF59" s="22">
        <v>1.1748422E-15</v>
      </c>
      <c r="ABG59" s="22">
        <v>1.9587608E-14</v>
      </c>
      <c r="ABH59" s="22">
        <v>3.2642402999999998E-13</v>
      </c>
      <c r="ABI59" s="22">
        <v>5.4374252000000002E-12</v>
      </c>
      <c r="ABJ59" s="22">
        <v>9.0535544000000004E-11</v>
      </c>
      <c r="ABK59" s="22">
        <v>1.5068694E-9</v>
      </c>
      <c r="ABL59" s="22">
        <v>2.5073305E-8</v>
      </c>
      <c r="ABM59" s="22">
        <v>4.1720148000000003E-7</v>
      </c>
      <c r="ABN59" s="22">
        <v>6.9459765999999999E-6</v>
      </c>
      <c r="ABO59" s="22">
        <v>1.15846895E-4</v>
      </c>
      <c r="ABP59" s="22">
        <v>1.9398701E-3</v>
      </c>
      <c r="ABQ59" s="22">
        <v>1.1210329E-2</v>
      </c>
      <c r="ABR59" s="22">
        <v>3.4259382999999997E-2</v>
      </c>
      <c r="ABS59" s="22">
        <v>7.5972990000000004E-2</v>
      </c>
      <c r="ABT59" s="22">
        <v>0.13438568000000001</v>
      </c>
      <c r="ABU59" s="22">
        <v>0.19770673999999999</v>
      </c>
      <c r="ABV59" s="22">
        <v>0.24628823999999999</v>
      </c>
      <c r="ABW59" s="22">
        <v>0.25844275999999999</v>
      </c>
      <c r="ABX59" s="22">
        <v>0.24690778999999999</v>
      </c>
      <c r="ABY59" s="22">
        <v>0.19761588999999999</v>
      </c>
      <c r="ABZ59" s="22">
        <v>0.13398172</v>
      </c>
      <c r="ACA59" s="22">
        <v>7.5736220000000007E-2</v>
      </c>
      <c r="ACB59" s="22">
        <v>3.4250896000000003E-2</v>
      </c>
      <c r="ACC59" s="22">
        <v>1.1275663E-2</v>
      </c>
      <c r="ACD59" s="22">
        <v>1.9739566E-3</v>
      </c>
      <c r="ACE59" s="22">
        <v>1.2245795E-4</v>
      </c>
      <c r="ACF59" s="22">
        <v>7.6030323999999997E-6</v>
      </c>
      <c r="ACG59" s="22">
        <v>4.7216480000000001E-7</v>
      </c>
      <c r="ACH59" s="22">
        <v>2.9326094000000001E-8</v>
      </c>
      <c r="ACI59" s="22">
        <v>1.8216285E-9</v>
      </c>
      <c r="ACJ59" s="22">
        <v>1.1334657E-10</v>
      </c>
      <c r="ACK59" s="22">
        <v>4.5295378E-12</v>
      </c>
      <c r="ACL59" s="22">
        <v>0</v>
      </c>
      <c r="ACM59" s="22">
        <v>2.1137268E-24</v>
      </c>
      <c r="ACN59" s="22">
        <v>4.7959745E-23</v>
      </c>
      <c r="ACO59" s="22">
        <v>8.7219289999999996E-22</v>
      </c>
      <c r="ACP59" s="22">
        <v>1.4961544999999999E-20</v>
      </c>
      <c r="ACQ59" s="22">
        <v>2.5197154000000002E-19</v>
      </c>
      <c r="ACR59" s="22">
        <v>4.2172207000000002E-18</v>
      </c>
      <c r="ACS59" s="22">
        <v>7.0422509999999998E-17</v>
      </c>
      <c r="ACT59" s="22">
        <v>1.174806E-15</v>
      </c>
      <c r="ACU59" s="22">
        <v>1.9587025000000001E-14</v>
      </c>
      <c r="ACV59" s="22">
        <v>3.264146E-13</v>
      </c>
      <c r="ACW59" s="22">
        <v>5.4372740000000002E-12</v>
      </c>
      <c r="ACX59" s="22">
        <v>9.0533190000000003E-11</v>
      </c>
      <c r="ACY59" s="22">
        <v>1.5068320000000001E-9</v>
      </c>
      <c r="ACZ59" s="22">
        <v>2.5072724E-8</v>
      </c>
      <c r="ADA59" s="22">
        <v>4.1719250000000001E-7</v>
      </c>
      <c r="ADB59" s="22">
        <v>6.9458380000000003E-6</v>
      </c>
      <c r="ADC59" s="22">
        <v>1.1584479E-4</v>
      </c>
      <c r="ADD59" s="22">
        <v>1.9398365000000001E-3</v>
      </c>
      <c r="ADE59" s="22">
        <v>1.1210164999999999E-2</v>
      </c>
      <c r="ADF59" s="22">
        <v>3.4258977000000003E-2</v>
      </c>
      <c r="ADG59" s="22">
        <v>7.5972209999999998E-2</v>
      </c>
      <c r="ADH59" s="22">
        <v>0.13438448</v>
      </c>
      <c r="ADI59" s="22">
        <v>0.19770513000000001</v>
      </c>
      <c r="ADJ59" s="22">
        <v>0.24628662000000001</v>
      </c>
      <c r="ADK59" s="22">
        <v>0.25844159999999999</v>
      </c>
      <c r="ADL59" s="22">
        <v>0.24690697</v>
      </c>
      <c r="ADM59" s="22">
        <v>0.19761555</v>
      </c>
      <c r="ADN59" s="22">
        <v>0.13398165000000001</v>
      </c>
      <c r="ADO59" s="22">
        <v>7.5736150000000002E-2</v>
      </c>
      <c r="ADP59" s="22">
        <v>3.4250833000000001E-2</v>
      </c>
      <c r="ADQ59" s="22">
        <v>1.127562E-2</v>
      </c>
      <c r="ADR59" s="22">
        <v>1.9739421999999999E-3</v>
      </c>
      <c r="ADS59" s="22">
        <v>1.2245657999999999E-4</v>
      </c>
      <c r="ADT59" s="22">
        <v>7.6029372999999999E-6</v>
      </c>
      <c r="ADU59" s="22">
        <v>4.721588E-7</v>
      </c>
      <c r="ADV59" s="22">
        <v>2.9325775999999999E-8</v>
      </c>
      <c r="ADW59" s="22">
        <v>1.8216172000000001E-9</v>
      </c>
      <c r="ADX59" s="22">
        <v>1.1334673999999999E-10</v>
      </c>
      <c r="ADY59" s="22">
        <v>4.529528E-12</v>
      </c>
      <c r="ADZ59" s="27"/>
      <c r="AEA59" s="53">
        <f t="shared" si="35"/>
        <v>54</v>
      </c>
      <c r="AEB59" s="52"/>
      <c r="AEC59" s="48">
        <f t="shared" si="36"/>
        <v>9.8372829999999992E-13</v>
      </c>
      <c r="AED59" s="48">
        <f t="shared" si="36"/>
        <v>9.8373030000000006E-13</v>
      </c>
      <c r="AEE59" s="48">
        <f t="shared" si="36"/>
        <v>9.8373329999999998E-13</v>
      </c>
      <c r="AEF59" s="48">
        <f t="shared" si="36"/>
        <v>9.8373100000000006E-13</v>
      </c>
      <c r="AEG59" s="48">
        <f t="shared" si="36"/>
        <v>9.8372969999999992E-13</v>
      </c>
      <c r="AEH59" s="48">
        <f t="shared" si="36"/>
        <v>9.8372790000000009E-13</v>
      </c>
      <c r="AEI59" s="48">
        <f t="shared" si="36"/>
        <v>9.8372990000000003E-13</v>
      </c>
      <c r="AEJ59" s="48">
        <f t="shared" si="36"/>
        <v>9.8373009999999995E-13</v>
      </c>
      <c r="AEK59" s="48">
        <f t="shared" si="36"/>
        <v>9.8373200000000003E-13</v>
      </c>
      <c r="AEL59" s="48">
        <f t="shared" si="36"/>
        <v>9.8373249999999992E-13</v>
      </c>
      <c r="AEM59" s="48">
        <f t="shared" si="37"/>
        <v>9.8373459999999992E-13</v>
      </c>
      <c r="AEN59" s="48">
        <f t="shared" si="37"/>
        <v>9.8373590000000006E-13</v>
      </c>
      <c r="AEO59" s="48">
        <f t="shared" si="37"/>
        <v>9.8373630000000009E-13</v>
      </c>
      <c r="AEP59" s="48">
        <f t="shared" si="37"/>
        <v>9.8373849999999995E-13</v>
      </c>
      <c r="AEQ59" s="48">
        <f t="shared" si="37"/>
        <v>9.8374010000000006E-13</v>
      </c>
      <c r="AER59" s="48">
        <f t="shared" si="37"/>
        <v>9.8374210000000001E-13</v>
      </c>
      <c r="AES59" s="48">
        <f t="shared" si="37"/>
        <v>9.8374509999999992E-13</v>
      </c>
      <c r="AET59" s="48">
        <f t="shared" si="37"/>
        <v>9.8374899999999995E-13</v>
      </c>
      <c r="AEU59" s="48">
        <f t="shared" si="37"/>
        <v>9.8381339999999997E-13</v>
      </c>
      <c r="AEV59" s="44">
        <f t="shared" si="17"/>
        <v>15.08</v>
      </c>
      <c r="AEW59" s="52"/>
      <c r="AEX59" s="82">
        <v>4.5293359999999999E-12</v>
      </c>
      <c r="AEY59" s="49">
        <f t="shared" si="18"/>
        <v>9.8373894736842122E-13</v>
      </c>
      <c r="AEZ59" s="52"/>
      <c r="AFA59" s="52"/>
      <c r="AFB59" s="48">
        <f t="shared" si="38"/>
        <v>1.9325951000000001E-2</v>
      </c>
      <c r="AFC59" s="48">
        <f t="shared" si="38"/>
        <v>1.9325707000000001E-2</v>
      </c>
      <c r="AFD59" s="48">
        <f t="shared" si="38"/>
        <v>1.9325788999999999E-2</v>
      </c>
      <c r="AFE59" s="48">
        <f t="shared" si="38"/>
        <v>1.9325918000000001E-2</v>
      </c>
      <c r="AFF59" s="48">
        <f t="shared" si="38"/>
        <v>1.9325954999999999E-2</v>
      </c>
      <c r="AFG59" s="48">
        <f t="shared" si="38"/>
        <v>1.9325938000000001E-2</v>
      </c>
      <c r="AFH59" s="48">
        <f t="shared" si="38"/>
        <v>1.9325877000000002E-2</v>
      </c>
      <c r="AFI59" s="48">
        <f t="shared" si="38"/>
        <v>1.9325800000000001E-2</v>
      </c>
      <c r="AFJ59" s="48">
        <f t="shared" si="38"/>
        <v>1.9325769E-2</v>
      </c>
      <c r="AFK59" s="48">
        <f t="shared" si="38"/>
        <v>1.9325726000000001E-2</v>
      </c>
      <c r="AFL59" s="48">
        <f t="shared" si="39"/>
        <v>1.9325722E-2</v>
      </c>
      <c r="AFM59" s="48">
        <f t="shared" si="39"/>
        <v>1.9325736999999999E-2</v>
      </c>
      <c r="AFN59" s="48">
        <f t="shared" si="39"/>
        <v>1.9325746000000001E-2</v>
      </c>
      <c r="AFO59" s="48">
        <f t="shared" si="39"/>
        <v>1.9325742E-2</v>
      </c>
      <c r="AFP59" s="48">
        <f t="shared" si="39"/>
        <v>1.9325761E-2</v>
      </c>
      <c r="AFQ59" s="48">
        <f t="shared" si="39"/>
        <v>1.9325796999999999E-2</v>
      </c>
      <c r="AFR59" s="48">
        <f t="shared" si="39"/>
        <v>1.9325861999999999E-2</v>
      </c>
      <c r="AFS59" s="48">
        <f t="shared" si="39"/>
        <v>1.9325927E-2</v>
      </c>
      <c r="AFT59" s="48">
        <f t="shared" si="39"/>
        <v>1.9325914E-2</v>
      </c>
      <c r="AFU59" s="52"/>
      <c r="AFV59" s="49">
        <f t="shared" si="25"/>
        <v>1.9325823052631575E-2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</row>
    <row r="60" spans="1:1109" ht="2.1" customHeight="1" x14ac:dyDescent="0.25">
      <c r="A60" s="27"/>
      <c r="B60" s="43">
        <v>54</v>
      </c>
      <c r="C60" s="44">
        <v>15.37</v>
      </c>
      <c r="D60" s="73">
        <f t="shared" si="22"/>
        <v>2</v>
      </c>
      <c r="E60" s="27"/>
      <c r="F60" s="74">
        <v>0</v>
      </c>
      <c r="G60" s="20">
        <v>6.5531803999999997E-25</v>
      </c>
      <c r="H60" s="20">
        <v>1.4868945999999999E-23</v>
      </c>
      <c r="I60" s="20">
        <v>2.7037656000000001E-22</v>
      </c>
      <c r="J60" s="20">
        <v>4.6372660000000002E-21</v>
      </c>
      <c r="K60" s="20">
        <v>7.8087064999999997E-20</v>
      </c>
      <c r="L60" s="20">
        <v>1.3069003E-18</v>
      </c>
      <c r="M60" s="20">
        <v>2.1827130000000001E-17</v>
      </c>
      <c r="N60" s="20">
        <v>3.6428546999999998E-16</v>
      </c>
      <c r="O60" s="20">
        <v>6.0786789999999998E-15</v>
      </c>
      <c r="P60" s="20">
        <v>1.0144291E-13</v>
      </c>
      <c r="Q60" s="20">
        <v>1.6934948E-12</v>
      </c>
      <c r="R60" s="20">
        <v>2.8289163999999999E-11</v>
      </c>
      <c r="S60" s="20">
        <v>4.7303610000000005E-10</v>
      </c>
      <c r="T60" s="20">
        <v>7.9218069999999994E-9</v>
      </c>
      <c r="U60" s="20">
        <v>1.3295200000000001E-7</v>
      </c>
      <c r="V60" s="20">
        <v>2.238023E-6</v>
      </c>
      <c r="W60" s="20">
        <v>3.7823369999999999E-5</v>
      </c>
      <c r="X60" s="20">
        <v>6.4245920000000002E-4</v>
      </c>
      <c r="Y60" s="20">
        <v>5.9173630000000001E-3</v>
      </c>
      <c r="Z60" s="20">
        <v>2.1893470000000002E-2</v>
      </c>
      <c r="AA60" s="21">
        <v>5.4488372E-2</v>
      </c>
      <c r="AB60" s="21">
        <v>0.10535694</v>
      </c>
      <c r="AC60" s="21">
        <v>0.16749178000000001</v>
      </c>
      <c r="AD60" s="21">
        <v>0.22470962999999999</v>
      </c>
      <c r="AE60" s="21">
        <v>0.25487336999999999</v>
      </c>
      <c r="AF60" s="21">
        <v>0.25479271999999997</v>
      </c>
      <c r="AG60" s="21">
        <v>0.22337868999999999</v>
      </c>
      <c r="AH60" s="21">
        <v>0.16510224000000001</v>
      </c>
      <c r="AI60" s="21">
        <v>0.10307424</v>
      </c>
      <c r="AJ60" s="21">
        <v>5.2981894000000002E-2</v>
      </c>
      <c r="AK60" s="21">
        <v>2.1162884E-2</v>
      </c>
      <c r="AL60" s="21">
        <v>5.6599509999999999E-3</v>
      </c>
      <c r="AM60" s="21">
        <v>5.991309E-4</v>
      </c>
      <c r="AN60" s="21">
        <v>3.6579713E-5</v>
      </c>
      <c r="AO60" s="21">
        <v>2.2439554E-6</v>
      </c>
      <c r="AP60" s="21">
        <v>1.3813421000000001E-7</v>
      </c>
      <c r="AQ60" s="21">
        <v>8.5250144999999999E-9</v>
      </c>
      <c r="AR60" s="21">
        <v>5.2794974E-10</v>
      </c>
      <c r="AS60" s="21">
        <v>2.1045983999999999E-11</v>
      </c>
      <c r="AT60" s="22">
        <v>0</v>
      </c>
      <c r="AU60" s="22">
        <v>6.5531024999999998E-25</v>
      </c>
      <c r="AV60" s="22">
        <v>1.4868778999999999E-23</v>
      </c>
      <c r="AW60" s="22">
        <v>2.7037388000000002E-22</v>
      </c>
      <c r="AX60" s="22">
        <v>4.6372200000000003E-21</v>
      </c>
      <c r="AY60" s="22">
        <v>7.8086225000000006E-20</v>
      </c>
      <c r="AZ60" s="22">
        <v>1.3068854000000001E-18</v>
      </c>
      <c r="BA60" s="22">
        <v>2.1826864000000001E-17</v>
      </c>
      <c r="BB60" s="22">
        <v>3.6428075999999999E-16</v>
      </c>
      <c r="BC60" s="22">
        <v>6.0785959999999997E-15</v>
      </c>
      <c r="BD60" s="22">
        <v>1.0144141000000001E-13</v>
      </c>
      <c r="BE60" s="22">
        <v>1.6934676000000001E-12</v>
      </c>
      <c r="BF60" s="22">
        <v>2.8288679E-11</v>
      </c>
      <c r="BG60" s="22">
        <v>4.7302730000000004E-10</v>
      </c>
      <c r="BH60" s="22">
        <v>7.9216469999999997E-9</v>
      </c>
      <c r="BI60" s="22">
        <v>1.3294908000000001E-7</v>
      </c>
      <c r="BJ60" s="22">
        <v>2.2379690000000002E-6</v>
      </c>
      <c r="BK60" s="22">
        <v>3.7822440000000002E-5</v>
      </c>
      <c r="BL60" s="22">
        <v>6.4244284000000002E-4</v>
      </c>
      <c r="BM60" s="22">
        <v>5.917271E-3</v>
      </c>
      <c r="BN60" s="22">
        <v>2.1893197999999999E-2</v>
      </c>
      <c r="BO60" s="22">
        <v>5.4487800000000003E-2</v>
      </c>
      <c r="BP60" s="22">
        <v>0.10535593</v>
      </c>
      <c r="BQ60" s="22">
        <v>0.16749035000000001</v>
      </c>
      <c r="BR60" s="22">
        <v>0.22470787</v>
      </c>
      <c r="BS60" s="22">
        <v>0.25487152000000002</v>
      </c>
      <c r="BT60" s="22">
        <v>0.25479089999999999</v>
      </c>
      <c r="BU60" s="22">
        <v>0.22337720999999999</v>
      </c>
      <c r="BV60" s="22">
        <v>0.16510126999999999</v>
      </c>
      <c r="BW60" s="22">
        <v>0.103073716</v>
      </c>
      <c r="BX60" s="22">
        <v>5.2981651999999997E-2</v>
      </c>
      <c r="BY60" s="22">
        <v>2.1162795000000002E-2</v>
      </c>
      <c r="BZ60" s="22">
        <v>5.6599299999999996E-3</v>
      </c>
      <c r="CA60" s="22">
        <v>5.991309E-4</v>
      </c>
      <c r="CB60" s="22">
        <v>3.6579745999999997E-5</v>
      </c>
      <c r="CC60" s="22">
        <v>2.2439567000000001E-6</v>
      </c>
      <c r="CD60" s="22">
        <v>1.3813402999999999E-7</v>
      </c>
      <c r="CE60" s="22">
        <v>8.5250110000000004E-9</v>
      </c>
      <c r="CF60" s="22">
        <v>5.2795156999999999E-10</v>
      </c>
      <c r="CG60" s="22">
        <v>2.1046031000000001E-11</v>
      </c>
      <c r="CH60" s="22">
        <v>0</v>
      </c>
      <c r="CI60" s="22">
        <v>6.5514902999999996E-25</v>
      </c>
      <c r="CJ60" s="22">
        <v>1.486565E-23</v>
      </c>
      <c r="CK60" s="22">
        <v>2.7032076999999998E-22</v>
      </c>
      <c r="CL60" s="22">
        <v>4.6363740000000003E-21</v>
      </c>
      <c r="CM60" s="22">
        <v>7.807293E-20</v>
      </c>
      <c r="CN60" s="22">
        <v>1.3066786999999999E-18</v>
      </c>
      <c r="CO60" s="22">
        <v>2.1823711000000001E-17</v>
      </c>
      <c r="CP60" s="22">
        <v>3.6423346000000002E-16</v>
      </c>
      <c r="CQ60" s="22">
        <v>6.0779043999999996E-15</v>
      </c>
      <c r="CR60" s="22">
        <v>1.0143157E-13</v>
      </c>
      <c r="CS60" s="22">
        <v>1.6933328E-12</v>
      </c>
      <c r="CT60" s="22">
        <v>2.8286944E-11</v>
      </c>
      <c r="CU60" s="22">
        <v>4.7300697000000005E-10</v>
      </c>
      <c r="CV60" s="22">
        <v>7.9214499999999998E-9</v>
      </c>
      <c r="CW60" s="22">
        <v>1.329478E-7</v>
      </c>
      <c r="CX60" s="22">
        <v>2.2379749999999999E-6</v>
      </c>
      <c r="CY60" s="22">
        <v>3.7822698000000001E-5</v>
      </c>
      <c r="CZ60" s="22">
        <v>6.4244784999999995E-4</v>
      </c>
      <c r="DA60" s="22">
        <v>5.917304E-3</v>
      </c>
      <c r="DB60" s="22">
        <v>2.1893289999999999E-2</v>
      </c>
      <c r="DC60" s="22">
        <v>5.4488000000000002E-2</v>
      </c>
      <c r="DD60" s="22">
        <v>0.10535632</v>
      </c>
      <c r="DE60" s="22">
        <v>0.16749101999999999</v>
      </c>
      <c r="DF60" s="22">
        <v>0.22470889999999999</v>
      </c>
      <c r="DG60" s="22">
        <v>0.25487270000000001</v>
      </c>
      <c r="DH60" s="22">
        <v>0.25479210000000002</v>
      </c>
      <c r="DI60" s="22">
        <v>0.2233781</v>
      </c>
      <c r="DJ60" s="22">
        <v>0.16510195</v>
      </c>
      <c r="DK60" s="22">
        <v>0.103074126</v>
      </c>
      <c r="DL60" s="22">
        <v>5.2981883E-2</v>
      </c>
      <c r="DM60" s="22">
        <v>2.1162879999999998E-2</v>
      </c>
      <c r="DN60" s="22">
        <v>5.6599453000000001E-3</v>
      </c>
      <c r="DO60" s="22">
        <v>5.9913030000000001E-4</v>
      </c>
      <c r="DP60" s="22">
        <v>3.657973E-5</v>
      </c>
      <c r="DQ60" s="22">
        <v>2.2439612999999998E-6</v>
      </c>
      <c r="DR60" s="22">
        <v>1.3813472E-7</v>
      </c>
      <c r="DS60" s="22">
        <v>8.5250339999999995E-9</v>
      </c>
      <c r="DT60" s="22">
        <v>5.2795269999999995E-10</v>
      </c>
      <c r="DU60" s="22">
        <v>2.1046085E-11</v>
      </c>
      <c r="DV60" s="22">
        <v>0</v>
      </c>
      <c r="DW60" s="22">
        <v>6.5515145000000002E-25</v>
      </c>
      <c r="DX60" s="22">
        <v>1.4865706999999999E-23</v>
      </c>
      <c r="DY60" s="22">
        <v>2.7032192999999999E-22</v>
      </c>
      <c r="DZ60" s="22">
        <v>4.6363979999999997E-21</v>
      </c>
      <c r="EA60" s="22">
        <v>7.8073369999999999E-20</v>
      </c>
      <c r="EB60" s="22">
        <v>1.3066874000000001E-18</v>
      </c>
      <c r="EC60" s="22">
        <v>2.1823872999999999E-17</v>
      </c>
      <c r="ED60" s="22">
        <v>3.6423650000000002E-16</v>
      </c>
      <c r="EE60" s="22">
        <v>6.0779564999999997E-15</v>
      </c>
      <c r="EF60" s="22">
        <v>1.0143244000000001E-13</v>
      </c>
      <c r="EG60" s="22">
        <v>1.6933476000000001E-12</v>
      </c>
      <c r="EH60" s="22">
        <v>2.8287185E-11</v>
      </c>
      <c r="EI60" s="22">
        <v>4.7301110000000004E-10</v>
      </c>
      <c r="EJ60" s="22">
        <v>7.921513E-9</v>
      </c>
      <c r="EK60" s="22">
        <v>1.3294889999999999E-7</v>
      </c>
      <c r="EL60" s="22">
        <v>2.2379931999999999E-6</v>
      </c>
      <c r="EM60" s="22">
        <v>3.7823003000000002E-5</v>
      </c>
      <c r="EN60" s="22">
        <v>6.4245269999999998E-4</v>
      </c>
      <c r="EO60" s="22">
        <v>5.9173465999999997E-3</v>
      </c>
      <c r="EP60" s="22">
        <v>2.1893441999999999E-2</v>
      </c>
      <c r="EQ60" s="22">
        <v>5.448836E-2</v>
      </c>
      <c r="ER60" s="22">
        <v>0.105356954</v>
      </c>
      <c r="ES60" s="22">
        <v>0.16749196</v>
      </c>
      <c r="ET60" s="22">
        <v>0.22471003000000001</v>
      </c>
      <c r="EU60" s="22">
        <v>0.25487377999999999</v>
      </c>
      <c r="EV60" s="22">
        <v>0.25479301999999998</v>
      </c>
      <c r="EW60" s="22">
        <v>0.22337870000000001</v>
      </c>
      <c r="EX60" s="22">
        <v>0.16510215</v>
      </c>
      <c r="EY60" s="22">
        <v>0.1030741</v>
      </c>
      <c r="EZ60" s="22">
        <v>5.2981752999999999E-2</v>
      </c>
      <c r="FA60" s="22">
        <v>2.1162813999999999E-2</v>
      </c>
      <c r="FB60" s="22">
        <v>5.6599266999999998E-3</v>
      </c>
      <c r="FC60" s="22">
        <v>5.9912710000000001E-4</v>
      </c>
      <c r="FD60" s="22">
        <v>3.6579567999999997E-5</v>
      </c>
      <c r="FE60" s="22">
        <v>2.2439558000000002E-6</v>
      </c>
      <c r="FF60" s="22">
        <v>1.3813400000000001E-7</v>
      </c>
      <c r="FG60" s="22">
        <v>8.5250179999999994E-9</v>
      </c>
      <c r="FH60" s="22">
        <v>5.2795100000000003E-10</v>
      </c>
      <c r="FI60" s="22">
        <v>2.1046015999999999E-11</v>
      </c>
      <c r="FJ60" s="22">
        <v>0</v>
      </c>
      <c r="FK60" s="22">
        <v>6.5515690000000001E-25</v>
      </c>
      <c r="FL60" s="22">
        <v>1.4865836E-23</v>
      </c>
      <c r="FM60" s="22">
        <v>2.7032440000000002E-22</v>
      </c>
      <c r="FN60" s="22">
        <v>4.6364385999999998E-21</v>
      </c>
      <c r="FO60" s="22">
        <v>7.8074029999999997E-20</v>
      </c>
      <c r="FP60" s="22">
        <v>1.3066990000000001E-18</v>
      </c>
      <c r="FQ60" s="22">
        <v>2.1824059999999999E-17</v>
      </c>
      <c r="FR60" s="22">
        <v>3.6423933E-16</v>
      </c>
      <c r="FS60" s="22">
        <v>6.0780039999999998E-15</v>
      </c>
      <c r="FT60" s="22">
        <v>1.0143321000000001E-13</v>
      </c>
      <c r="FU60" s="22">
        <v>1.6933604E-12</v>
      </c>
      <c r="FV60" s="22">
        <v>2.8287392E-11</v>
      </c>
      <c r="FW60" s="22">
        <v>4.7301430000000003E-10</v>
      </c>
      <c r="FX60" s="22">
        <v>7.9215670000000007E-9</v>
      </c>
      <c r="FY60" s="22">
        <v>1.3294976000000001E-7</v>
      </c>
      <c r="FZ60" s="22">
        <v>2.2380077E-6</v>
      </c>
      <c r="GA60" s="22">
        <v>3.7823259999999998E-5</v>
      </c>
      <c r="GB60" s="22">
        <v>6.4245730000000003E-4</v>
      </c>
      <c r="GC60" s="22">
        <v>5.9173639999999996E-3</v>
      </c>
      <c r="GD60" s="22">
        <v>2.1893495999999998E-2</v>
      </c>
      <c r="GE60" s="22">
        <v>5.4488453999999999E-2</v>
      </c>
      <c r="GF60" s="22">
        <v>0.105357125</v>
      </c>
      <c r="GG60" s="22">
        <v>0.167492</v>
      </c>
      <c r="GH60" s="22">
        <v>0.22470988</v>
      </c>
      <c r="GI60" s="22">
        <v>0.25487342000000002</v>
      </c>
      <c r="GJ60" s="22">
        <v>0.25479254000000001</v>
      </c>
      <c r="GK60" s="22">
        <v>0.2233782</v>
      </c>
      <c r="GL60" s="22">
        <v>0.16510169</v>
      </c>
      <c r="GM60" s="22">
        <v>0.10307376</v>
      </c>
      <c r="GN60" s="22">
        <v>5.2981595999999999E-2</v>
      </c>
      <c r="GO60" s="22">
        <v>2.1162784E-2</v>
      </c>
      <c r="GP60" s="22">
        <v>5.6599440000000001E-3</v>
      </c>
      <c r="GQ60" s="22">
        <v>5.9913524000000001E-4</v>
      </c>
      <c r="GR60" s="22">
        <v>3.6579860000000003E-5</v>
      </c>
      <c r="GS60" s="22">
        <v>2.2439597E-6</v>
      </c>
      <c r="GT60" s="22">
        <v>1.3813474E-7</v>
      </c>
      <c r="GU60" s="22">
        <v>8.5250410000000001E-9</v>
      </c>
      <c r="GV60" s="22">
        <v>5.2795209999999997E-10</v>
      </c>
      <c r="GW60" s="22">
        <v>2.1046054000000001E-11</v>
      </c>
      <c r="GX60" s="22">
        <v>0</v>
      </c>
      <c r="GY60" s="22">
        <v>6.5516003000000003E-25</v>
      </c>
      <c r="GZ60" s="22">
        <v>1.4865904000000001E-23</v>
      </c>
      <c r="HA60" s="22">
        <v>2.7032549999999998E-22</v>
      </c>
      <c r="HB60" s="22">
        <v>4.6364570000000002E-21</v>
      </c>
      <c r="HC60" s="22">
        <v>7.8074359999999997E-20</v>
      </c>
      <c r="HD60" s="22">
        <v>1.3067036E-18</v>
      </c>
      <c r="HE60" s="22">
        <v>2.1824135000000001E-17</v>
      </c>
      <c r="HF60" s="22">
        <v>3.6424068E-16</v>
      </c>
      <c r="HG60" s="22">
        <v>6.078025E-15</v>
      </c>
      <c r="HH60" s="22">
        <v>1.0143359E-13</v>
      </c>
      <c r="HI60" s="22">
        <v>1.6933671E-12</v>
      </c>
      <c r="HJ60" s="22">
        <v>2.8287503E-11</v>
      </c>
      <c r="HK60" s="22">
        <v>4.7301595999999998E-10</v>
      </c>
      <c r="HL60" s="22">
        <v>7.9215920000000004E-9</v>
      </c>
      <c r="HM60" s="22">
        <v>1.3295011999999999E-7</v>
      </c>
      <c r="HN60" s="22">
        <v>2.2380130000000001E-6</v>
      </c>
      <c r="HO60" s="22">
        <v>3.7823352999999999E-5</v>
      </c>
      <c r="HP60" s="22">
        <v>6.4245899999999996E-4</v>
      </c>
      <c r="HQ60" s="22">
        <v>5.9173623999999999E-3</v>
      </c>
      <c r="HR60" s="22">
        <v>2.1893447E-2</v>
      </c>
      <c r="HS60" s="22">
        <v>5.448832E-2</v>
      </c>
      <c r="HT60" s="22">
        <v>0.10535677</v>
      </c>
      <c r="HU60" s="22">
        <v>0.16749132999999999</v>
      </c>
      <c r="HV60" s="22">
        <v>0.22470883999999999</v>
      </c>
      <c r="HW60" s="22">
        <v>0.25487222999999998</v>
      </c>
      <c r="HX60" s="22">
        <v>0.25479138000000001</v>
      </c>
      <c r="HY60" s="22">
        <v>0.22337737999999999</v>
      </c>
      <c r="HZ60" s="22">
        <v>0.16510136</v>
      </c>
      <c r="IA60" s="22">
        <v>0.10307371999999999</v>
      </c>
      <c r="IB60" s="22">
        <v>5.2981640000000003E-2</v>
      </c>
      <c r="IC60" s="22">
        <v>2.1162770000000001E-2</v>
      </c>
      <c r="ID60" s="22">
        <v>5.659921E-3</v>
      </c>
      <c r="IE60" s="22">
        <v>5.9913030000000001E-4</v>
      </c>
      <c r="IF60" s="22">
        <v>3.6579719999999999E-5</v>
      </c>
      <c r="IG60" s="22">
        <v>2.2439541999999999E-6</v>
      </c>
      <c r="IH60" s="22">
        <v>1.3813440000000001E-7</v>
      </c>
      <c r="II60" s="22">
        <v>8.5250100000000001E-9</v>
      </c>
      <c r="IJ60" s="22">
        <v>5.2795040000000005E-10</v>
      </c>
      <c r="IK60" s="22">
        <v>2.1045987999999999E-11</v>
      </c>
      <c r="IL60" s="22">
        <v>0</v>
      </c>
      <c r="IM60" s="22">
        <v>6.5515642999999997E-25</v>
      </c>
      <c r="IN60" s="22">
        <v>1.4865812E-23</v>
      </c>
      <c r="IO60" s="22">
        <v>2.7032395E-22</v>
      </c>
      <c r="IP60" s="22">
        <v>4.6364316999999997E-21</v>
      </c>
      <c r="IQ60" s="22">
        <v>7.8073933000000003E-20</v>
      </c>
      <c r="IR60" s="22">
        <v>1.3066957000000001E-18</v>
      </c>
      <c r="IS60" s="22">
        <v>2.1823995999999999E-17</v>
      </c>
      <c r="IT60" s="22">
        <v>3.6423820000000001E-16</v>
      </c>
      <c r="IU60" s="22">
        <v>6.0779798000000002E-15</v>
      </c>
      <c r="IV60" s="22">
        <v>1.0143277999999999E-13</v>
      </c>
      <c r="IW60" s="22">
        <v>1.6933537E-12</v>
      </c>
      <c r="IX60" s="22">
        <v>2.8287282000000001E-11</v>
      </c>
      <c r="IY60" s="22">
        <v>4.7301246E-10</v>
      </c>
      <c r="IZ60" s="22">
        <v>7.9215369999999994E-9</v>
      </c>
      <c r="JA60" s="22">
        <v>1.3294924000000001E-7</v>
      </c>
      <c r="JB60" s="22">
        <v>2.2379987999999999E-6</v>
      </c>
      <c r="JC60" s="22">
        <v>3.7823120000000002E-5</v>
      </c>
      <c r="JD60" s="22">
        <v>6.4245519999999996E-4</v>
      </c>
      <c r="JE60" s="22">
        <v>5.9173387000000001E-3</v>
      </c>
      <c r="JF60" s="22">
        <v>2.1893375E-2</v>
      </c>
      <c r="JG60" s="22">
        <v>5.4488130000000003E-2</v>
      </c>
      <c r="JH60" s="22">
        <v>0.10535634000000001</v>
      </c>
      <c r="JI60" s="22">
        <v>0.16749080999999999</v>
      </c>
      <c r="JJ60" s="22">
        <v>0.22470825999999999</v>
      </c>
      <c r="JK60" s="22">
        <v>0.25487169999999998</v>
      </c>
      <c r="JL60" s="22">
        <v>0.25479096000000001</v>
      </c>
      <c r="JM60" s="22">
        <v>0.22337702000000001</v>
      </c>
      <c r="JN60" s="22">
        <v>0.16510111</v>
      </c>
      <c r="JO60" s="22">
        <v>0.10307366</v>
      </c>
      <c r="JP60" s="22">
        <v>5.2981693000000003E-2</v>
      </c>
      <c r="JQ60" s="22">
        <v>2.1162823000000001E-2</v>
      </c>
      <c r="JR60" s="22">
        <v>5.6599270000000004E-3</v>
      </c>
      <c r="JS60" s="22">
        <v>5.9912824999999996E-4</v>
      </c>
      <c r="JT60" s="22">
        <v>3.6579665999999998E-5</v>
      </c>
      <c r="JU60" s="22">
        <v>2.2439580000000001E-6</v>
      </c>
      <c r="JV60" s="22">
        <v>1.3813458E-7</v>
      </c>
      <c r="JW60" s="22">
        <v>8.52502E-9</v>
      </c>
      <c r="JX60" s="22">
        <v>5.2795123999999996E-10</v>
      </c>
      <c r="JY60" s="22">
        <v>2.1046024E-11</v>
      </c>
      <c r="JZ60" s="22">
        <v>0</v>
      </c>
      <c r="KA60" s="22">
        <v>6.5515307E-25</v>
      </c>
      <c r="KB60" s="22">
        <v>1.4865737E-23</v>
      </c>
      <c r="KC60" s="22">
        <v>2.7032238999999999E-22</v>
      </c>
      <c r="KD60" s="22">
        <v>4.6364029999999998E-21</v>
      </c>
      <c r="KE60" s="22">
        <v>7.8073420000000001E-20</v>
      </c>
      <c r="KF60" s="22">
        <v>1.3066879E-18</v>
      </c>
      <c r="KG60" s="22">
        <v>2.1823868E-17</v>
      </c>
      <c r="KH60" s="22">
        <v>3.6423603E-16</v>
      </c>
      <c r="KI60" s="22">
        <v>6.0779455000000001E-15</v>
      </c>
      <c r="KJ60" s="22">
        <v>1.0143221E-13</v>
      </c>
      <c r="KK60" s="22">
        <v>1.6933437E-12</v>
      </c>
      <c r="KL60" s="22">
        <v>2.8287131000000001E-11</v>
      </c>
      <c r="KM60" s="22">
        <v>4.7301024000000004E-10</v>
      </c>
      <c r="KN60" s="22">
        <v>7.9215040000000004E-9</v>
      </c>
      <c r="KO60" s="22">
        <v>1.329488E-7</v>
      </c>
      <c r="KP60" s="22">
        <v>2.2379917999999999E-6</v>
      </c>
      <c r="KQ60" s="22">
        <v>3.7823018000000003E-5</v>
      </c>
      <c r="KR60" s="22">
        <v>6.4245359999999996E-4</v>
      </c>
      <c r="KS60" s="22">
        <v>5.9173144E-3</v>
      </c>
      <c r="KT60" s="22">
        <v>2.1893289E-2</v>
      </c>
      <c r="KU60" s="22">
        <v>5.4487932000000003E-2</v>
      </c>
      <c r="KV60" s="22">
        <v>0.10535609999999999</v>
      </c>
      <c r="KW60" s="22">
        <v>0.16749045000000001</v>
      </c>
      <c r="KX60" s="22">
        <v>0.22470793</v>
      </c>
      <c r="KY60" s="22">
        <v>0.25487173000000002</v>
      </c>
      <c r="KZ60" s="22">
        <v>0.25479122999999998</v>
      </c>
      <c r="LA60" s="22">
        <v>0.2233773</v>
      </c>
      <c r="LB60" s="22">
        <v>0.1651012</v>
      </c>
      <c r="LC60" s="22">
        <v>0.10307359000000001</v>
      </c>
      <c r="LD60" s="22">
        <v>5.2981609999999998E-2</v>
      </c>
      <c r="LE60" s="22">
        <v>2.1162804E-2</v>
      </c>
      <c r="LF60" s="22">
        <v>5.6599329999999998E-3</v>
      </c>
      <c r="LG60" s="22">
        <v>5.9912979999999995E-4</v>
      </c>
      <c r="LH60" s="22">
        <v>3.6579701999999997E-5</v>
      </c>
      <c r="LI60" s="22">
        <v>2.243961E-6</v>
      </c>
      <c r="LJ60" s="22">
        <v>1.3813461E-7</v>
      </c>
      <c r="LK60" s="22">
        <v>8.5250260000000003E-9</v>
      </c>
      <c r="LL60" s="22">
        <v>5.2795170000000005E-10</v>
      </c>
      <c r="LM60" s="22">
        <v>2.1046038000000002E-11</v>
      </c>
      <c r="LN60" s="22">
        <v>0</v>
      </c>
      <c r="LO60" s="22">
        <v>6.5515119999999996E-25</v>
      </c>
      <c r="LP60" s="22">
        <v>1.4865691000000001E-23</v>
      </c>
      <c r="LQ60" s="22">
        <v>2.7032165E-22</v>
      </c>
      <c r="LR60" s="22">
        <v>4.6363906000000003E-21</v>
      </c>
      <c r="LS60" s="22">
        <v>7.8073179999999998E-20</v>
      </c>
      <c r="LT60" s="22">
        <v>1.3066839E-18</v>
      </c>
      <c r="LU60" s="22">
        <v>2.1823804000000001E-17</v>
      </c>
      <c r="LV60" s="22">
        <v>3.642352E-16</v>
      </c>
      <c r="LW60" s="22">
        <v>6.0779353000000004E-15</v>
      </c>
      <c r="LX60" s="22">
        <v>1.0143205E-13</v>
      </c>
      <c r="LY60" s="22">
        <v>1.6933409999999999E-12</v>
      </c>
      <c r="LZ60" s="22">
        <v>2.8287074000000001E-11</v>
      </c>
      <c r="MA60" s="22">
        <v>4.7300935E-10</v>
      </c>
      <c r="MB60" s="22">
        <v>7.9214880000000003E-9</v>
      </c>
      <c r="MC60" s="22">
        <v>1.3294857000000001E-7</v>
      </c>
      <c r="MD60" s="22">
        <v>2.2379880000000001E-6</v>
      </c>
      <c r="ME60" s="22">
        <v>3.7822949999999997E-5</v>
      </c>
      <c r="MF60" s="22">
        <v>6.4245233000000004E-4</v>
      </c>
      <c r="MG60" s="22">
        <v>5.9173029999999996E-3</v>
      </c>
      <c r="MH60" s="22">
        <v>2.1893240000000001E-2</v>
      </c>
      <c r="MI60" s="22">
        <v>5.4487854000000002E-2</v>
      </c>
      <c r="MJ60" s="22">
        <v>0.105355985</v>
      </c>
      <c r="MK60" s="22">
        <v>0.16749036</v>
      </c>
      <c r="ML60" s="22">
        <v>0.22470786000000001</v>
      </c>
      <c r="MM60" s="22">
        <v>0.25487182000000003</v>
      </c>
      <c r="MN60" s="22">
        <v>0.25479143999999998</v>
      </c>
      <c r="MO60" s="22">
        <v>0.22337762</v>
      </c>
      <c r="MP60" s="22">
        <v>0.16510137999999999</v>
      </c>
      <c r="MQ60" s="22">
        <v>0.103073604</v>
      </c>
      <c r="MR60" s="22">
        <v>5.2981548000000003E-2</v>
      </c>
      <c r="MS60" s="22">
        <v>2.1162769000000001E-2</v>
      </c>
      <c r="MT60" s="22">
        <v>5.6599355000000002E-3</v>
      </c>
      <c r="MU60" s="22">
        <v>5.9913326E-4</v>
      </c>
      <c r="MV60" s="22">
        <v>3.6579879999999997E-5</v>
      </c>
      <c r="MW60" s="22">
        <v>2.2439687999999999E-6</v>
      </c>
      <c r="MX60" s="22">
        <v>1.3813486999999999E-7</v>
      </c>
      <c r="MY60" s="22">
        <v>8.5250430000000007E-9</v>
      </c>
      <c r="MZ60" s="22">
        <v>5.2795249999999999E-10</v>
      </c>
      <c r="NA60" s="22">
        <v>2.1046071000000001E-11</v>
      </c>
      <c r="NB60" s="22">
        <v>0</v>
      </c>
      <c r="NC60" s="22">
        <v>6.5514646999999997E-25</v>
      </c>
      <c r="ND60" s="22">
        <v>1.4865592999999999E-23</v>
      </c>
      <c r="NE60" s="22">
        <v>2.7031986000000001E-22</v>
      </c>
      <c r="NF60" s="22">
        <v>4.6363566000000001E-21</v>
      </c>
      <c r="NG60" s="22">
        <v>7.8072579999999998E-20</v>
      </c>
      <c r="NH60" s="22">
        <v>1.3066736E-18</v>
      </c>
      <c r="NI60" s="22">
        <v>2.1823629999999999E-17</v>
      </c>
      <c r="NJ60" s="22">
        <v>3.6423234999999998E-16</v>
      </c>
      <c r="NK60" s="22">
        <v>6.0778880000000002E-15</v>
      </c>
      <c r="NL60" s="22">
        <v>1.0143129E-13</v>
      </c>
      <c r="NM60" s="22">
        <v>1.6933292E-12</v>
      </c>
      <c r="NN60" s="22">
        <v>2.8286866E-11</v>
      </c>
      <c r="NO60" s="22">
        <v>4.7300580000000001E-10</v>
      </c>
      <c r="NP60" s="22">
        <v>7.92143E-9</v>
      </c>
      <c r="NQ60" s="22">
        <v>1.3294754999999999E-7</v>
      </c>
      <c r="NR60" s="22">
        <v>2.2379715999999999E-6</v>
      </c>
      <c r="NS60" s="22">
        <v>3.7822657999999998E-5</v>
      </c>
      <c r="NT60" s="22">
        <v>6.4244729999999998E-4</v>
      </c>
      <c r="NU60" s="22">
        <v>5.9172820000000003E-3</v>
      </c>
      <c r="NV60" s="22">
        <v>2.1893209E-2</v>
      </c>
      <c r="NW60" s="22">
        <v>5.4487809999999998E-2</v>
      </c>
      <c r="NX60" s="22">
        <v>0.105355956</v>
      </c>
      <c r="NY60" s="22">
        <v>0.16749047</v>
      </c>
      <c r="NZ60" s="22">
        <v>0.22470809999999999</v>
      </c>
      <c r="OA60" s="22">
        <v>0.25487189999999998</v>
      </c>
      <c r="OB60" s="22">
        <v>0.25479147000000002</v>
      </c>
      <c r="OC60" s="22">
        <v>0.22337766000000001</v>
      </c>
      <c r="OD60" s="22">
        <v>0.16510157</v>
      </c>
      <c r="OE60" s="22">
        <v>0.103073806</v>
      </c>
      <c r="OF60" s="22">
        <v>5.2981607999999999E-2</v>
      </c>
      <c r="OG60" s="22">
        <v>2.1162765E-2</v>
      </c>
      <c r="OH60" s="22">
        <v>5.6599303999999998E-3</v>
      </c>
      <c r="OI60" s="22">
        <v>5.9913380000000001E-4</v>
      </c>
      <c r="OJ60" s="22">
        <v>3.6579930000000001E-5</v>
      </c>
      <c r="OK60" s="22">
        <v>2.24397E-6</v>
      </c>
      <c r="OL60" s="22">
        <v>1.3813488E-7</v>
      </c>
      <c r="OM60" s="22">
        <v>8.5250439999999994E-9</v>
      </c>
      <c r="ON60" s="22">
        <v>5.2795269999999995E-10</v>
      </c>
      <c r="OO60" s="22">
        <v>2.1046077999999999E-11</v>
      </c>
      <c r="OP60" s="22">
        <v>0</v>
      </c>
      <c r="OQ60" s="22">
        <v>6.5514445000000004E-25</v>
      </c>
      <c r="OR60" s="22">
        <v>1.4865543999999999E-23</v>
      </c>
      <c r="OS60" s="22">
        <v>2.7031888000000001E-22</v>
      </c>
      <c r="OT60" s="22">
        <v>4.6363433E-21</v>
      </c>
      <c r="OU60" s="22">
        <v>7.8072415000000004E-20</v>
      </c>
      <c r="OV60" s="22">
        <v>1.3066714E-18</v>
      </c>
      <c r="OW60" s="22">
        <v>2.1823594000000001E-17</v>
      </c>
      <c r="OX60" s="22">
        <v>3.6423146999999999E-16</v>
      </c>
      <c r="OY60" s="22">
        <v>6.0778743000000003E-15</v>
      </c>
      <c r="OZ60" s="22">
        <v>1.0143106E-13</v>
      </c>
      <c r="PA60" s="22">
        <v>1.6933255E-12</v>
      </c>
      <c r="PB60" s="22">
        <v>2.8286817000000001E-11</v>
      </c>
      <c r="PC60" s="22">
        <v>4.7300485999999996E-10</v>
      </c>
      <c r="PD60" s="22">
        <v>7.9214129999999996E-9</v>
      </c>
      <c r="PE60" s="22">
        <v>1.3294727999999999E-7</v>
      </c>
      <c r="PF60" s="22">
        <v>2.2379667999999998E-6</v>
      </c>
      <c r="PG60" s="22">
        <v>3.7822569999999997E-5</v>
      </c>
      <c r="PH60" s="22">
        <v>6.4244574999999999E-4</v>
      </c>
      <c r="PI60" s="22">
        <v>5.9172790000000001E-3</v>
      </c>
      <c r="PJ60" s="22">
        <v>2.1893213000000002E-2</v>
      </c>
      <c r="PK60" s="22">
        <v>5.4487830000000001E-2</v>
      </c>
      <c r="PL60" s="22">
        <v>0.105356015</v>
      </c>
      <c r="PM60" s="22">
        <v>0.16749058999999999</v>
      </c>
      <c r="PN60" s="22">
        <v>0.22470833000000001</v>
      </c>
      <c r="PO60" s="22">
        <v>0.25487208</v>
      </c>
      <c r="PP60" s="22">
        <v>0.25479143999999998</v>
      </c>
      <c r="PQ60" s="22">
        <v>0.22337752999999999</v>
      </c>
      <c r="PR60" s="22">
        <v>0.16510145000000001</v>
      </c>
      <c r="PS60" s="22">
        <v>0.10307378</v>
      </c>
      <c r="PT60" s="22">
        <v>5.2981674999999999E-2</v>
      </c>
      <c r="PU60" s="22">
        <v>2.1162812E-2</v>
      </c>
      <c r="PV60" s="22">
        <v>5.6599429999999997E-3</v>
      </c>
      <c r="PW60" s="22">
        <v>5.9913510000000002E-4</v>
      </c>
      <c r="PX60" s="22">
        <v>3.658002E-5</v>
      </c>
      <c r="PY60" s="22">
        <v>2.2439750999999999E-6</v>
      </c>
      <c r="PZ60" s="22">
        <v>1.3813518999999999E-7</v>
      </c>
      <c r="QA60" s="22">
        <v>8.5250659999999998E-9</v>
      </c>
      <c r="QB60" s="22">
        <v>5.2795390000000002E-10</v>
      </c>
      <c r="QC60" s="22">
        <v>2.1046127000000001E-11</v>
      </c>
      <c r="QD60" s="22">
        <v>0</v>
      </c>
      <c r="QE60" s="22">
        <v>6.5514180000000003E-25</v>
      </c>
      <c r="QF60" s="22">
        <v>1.4865480999999999E-23</v>
      </c>
      <c r="QG60" s="22">
        <v>2.7031774000000001E-22</v>
      </c>
      <c r="QH60" s="22">
        <v>4.6363275000000003E-21</v>
      </c>
      <c r="QI60" s="22">
        <v>7.8072169999999997E-20</v>
      </c>
      <c r="QJ60" s="22">
        <v>1.3066681E-18</v>
      </c>
      <c r="QK60" s="22">
        <v>2.1823544000000001E-17</v>
      </c>
      <c r="QL60" s="22">
        <v>3.6423057E-16</v>
      </c>
      <c r="QM60" s="22">
        <v>6.0778543999999999E-15</v>
      </c>
      <c r="QN60" s="22">
        <v>1.0143068400000001E-13</v>
      </c>
      <c r="QO60" s="22">
        <v>1.6933182999999999E-12</v>
      </c>
      <c r="QP60" s="22">
        <v>2.8286695999999999E-11</v>
      </c>
      <c r="QQ60" s="22">
        <v>4.7300286000000004E-10</v>
      </c>
      <c r="QR60" s="22">
        <v>7.9213800000000006E-9</v>
      </c>
      <c r="QS60" s="22">
        <v>1.3294671000000001E-7</v>
      </c>
      <c r="QT60" s="22">
        <v>2.2379568E-6</v>
      </c>
      <c r="QU60" s="22">
        <v>3.7822403E-5</v>
      </c>
      <c r="QV60" s="22">
        <v>6.4244267000000005E-4</v>
      </c>
      <c r="QW60" s="22">
        <v>5.9172794999999999E-3</v>
      </c>
      <c r="QX60" s="22">
        <v>2.1893225999999998E-2</v>
      </c>
      <c r="QY60" s="22">
        <v>5.4487876999999997E-2</v>
      </c>
      <c r="QZ60" s="22">
        <v>0.105356134</v>
      </c>
      <c r="RA60" s="22">
        <v>0.16749072000000001</v>
      </c>
      <c r="RB60" s="22">
        <v>0.22470846999999999</v>
      </c>
      <c r="RC60" s="22">
        <v>0.25487231999999999</v>
      </c>
      <c r="RD60" s="22">
        <v>0.25479164999999998</v>
      </c>
      <c r="RE60" s="22">
        <v>0.22337752999999999</v>
      </c>
      <c r="RF60" s="22">
        <v>0.16510140000000001</v>
      </c>
      <c r="RG60" s="22">
        <v>0.10307379</v>
      </c>
      <c r="RH60" s="22">
        <v>5.2981723000000001E-2</v>
      </c>
      <c r="RI60" s="22">
        <v>2.1162855000000001E-2</v>
      </c>
      <c r="RJ60" s="22">
        <v>5.6599607000000001E-3</v>
      </c>
      <c r="RK60" s="22">
        <v>5.9913760000000001E-4</v>
      </c>
      <c r="RL60" s="22">
        <v>3.6580128000000002E-5</v>
      </c>
      <c r="RM60" s="22">
        <v>2.2439807999999998E-6</v>
      </c>
      <c r="RN60" s="22">
        <v>1.3813559999999999E-7</v>
      </c>
      <c r="RO60" s="22">
        <v>8.5250900000000008E-9</v>
      </c>
      <c r="RP60" s="22">
        <v>5.2795524E-10</v>
      </c>
      <c r="RQ60" s="22">
        <v>2.1046175E-11</v>
      </c>
      <c r="RR60" s="22">
        <v>0</v>
      </c>
      <c r="RS60" s="22">
        <v>6.5514202999999998E-25</v>
      </c>
      <c r="RT60" s="22">
        <v>1.4865483E-23</v>
      </c>
      <c r="RU60" s="22">
        <v>2.7031793999999999E-22</v>
      </c>
      <c r="RV60" s="22">
        <v>4.6363296000000002E-21</v>
      </c>
      <c r="RW60" s="22">
        <v>7.8072260000000006E-20</v>
      </c>
      <c r="RX60" s="22">
        <v>1.3066697000000001E-18</v>
      </c>
      <c r="RY60" s="22">
        <v>2.1823594000000001E-17</v>
      </c>
      <c r="RZ60" s="22">
        <v>3.6423153000000002E-16</v>
      </c>
      <c r="SA60" s="22">
        <v>6.0778725999999998E-15</v>
      </c>
      <c r="SB60" s="22">
        <v>1.0143095E-13</v>
      </c>
      <c r="SC60" s="22">
        <v>1.6933231000000001E-12</v>
      </c>
      <c r="SD60" s="22">
        <v>2.8286777000000001E-11</v>
      </c>
      <c r="SE60" s="22">
        <v>4.7300425000000003E-10</v>
      </c>
      <c r="SF60" s="22">
        <v>7.9214010000000007E-9</v>
      </c>
      <c r="SG60" s="22">
        <v>1.3294702E-7</v>
      </c>
      <c r="SH60" s="22">
        <v>2.2379609E-6</v>
      </c>
      <c r="SI60" s="22">
        <v>3.7822464999999997E-5</v>
      </c>
      <c r="SJ60" s="22">
        <v>6.4244379999999998E-4</v>
      </c>
      <c r="SK60" s="22">
        <v>5.9172855999999998E-3</v>
      </c>
      <c r="SL60" s="22">
        <v>2.1893240000000001E-2</v>
      </c>
      <c r="SM60" s="22">
        <v>5.4487920000000002E-2</v>
      </c>
      <c r="SN60" s="22">
        <v>0.10535614</v>
      </c>
      <c r="SO60" s="22">
        <v>0.16749066000000001</v>
      </c>
      <c r="SP60" s="22">
        <v>0.22470831999999999</v>
      </c>
      <c r="SQ60" s="22">
        <v>0.25487222999999998</v>
      </c>
      <c r="SR60" s="22">
        <v>0.25479160000000001</v>
      </c>
      <c r="SS60" s="22">
        <v>0.22337746999999999</v>
      </c>
      <c r="ST60" s="22">
        <v>0.16510136</v>
      </c>
      <c r="SU60" s="22">
        <v>0.103073716</v>
      </c>
      <c r="SV60" s="22">
        <v>5.2981726999999999E-2</v>
      </c>
      <c r="SW60" s="22">
        <v>2.1162871E-2</v>
      </c>
      <c r="SX60" s="22">
        <v>5.6599709999999998E-3</v>
      </c>
      <c r="SY60" s="22">
        <v>5.9913983999999995E-4</v>
      </c>
      <c r="SZ60" s="22">
        <v>3.6580230000000001E-5</v>
      </c>
      <c r="TA60" s="22">
        <v>2.2439854E-6</v>
      </c>
      <c r="TB60" s="22">
        <v>1.3813589000000001E-7</v>
      </c>
      <c r="TC60" s="22">
        <v>8.5251079999999999E-9</v>
      </c>
      <c r="TD60" s="22">
        <v>5.2795599999999997E-10</v>
      </c>
      <c r="TE60" s="22">
        <v>2.1046205000000001E-11</v>
      </c>
      <c r="TF60" s="22">
        <v>0</v>
      </c>
      <c r="TG60" s="22">
        <v>6.5514029999999996E-25</v>
      </c>
      <c r="TH60" s="22">
        <v>1.4865442999999999E-23</v>
      </c>
      <c r="TI60" s="22">
        <v>2.7031716000000001E-22</v>
      </c>
      <c r="TJ60" s="22">
        <v>4.6363149999999998E-21</v>
      </c>
      <c r="TK60" s="22">
        <v>7.8072020000000003E-20</v>
      </c>
      <c r="TL60" s="22">
        <v>1.3066649000000001E-18</v>
      </c>
      <c r="TM60" s="22">
        <v>2.1823500999999999E-17</v>
      </c>
      <c r="TN60" s="22">
        <v>3.6423035999999999E-16</v>
      </c>
      <c r="TO60" s="22">
        <v>6.0778565000000004E-15</v>
      </c>
      <c r="TP60" s="22">
        <v>1.0143074999999999E-13</v>
      </c>
      <c r="TQ60" s="22">
        <v>1.6933201E-12</v>
      </c>
      <c r="TR60" s="22">
        <v>2.8286722000000001E-11</v>
      </c>
      <c r="TS60" s="22">
        <v>4.7300330000000004E-10</v>
      </c>
      <c r="TT60" s="22">
        <v>7.9213850000000006E-9</v>
      </c>
      <c r="TU60" s="22">
        <v>1.3294672E-7</v>
      </c>
      <c r="TV60" s="22">
        <v>2.2379568E-6</v>
      </c>
      <c r="TW60" s="22">
        <v>3.7822406999999998E-5</v>
      </c>
      <c r="TX60" s="22">
        <v>6.4244267000000005E-4</v>
      </c>
      <c r="TY60" s="22">
        <v>5.9172803999999997E-3</v>
      </c>
      <c r="TZ60" s="22">
        <v>2.1893243999999999E-2</v>
      </c>
      <c r="UA60" s="22">
        <v>5.4487954999999998E-2</v>
      </c>
      <c r="UB60" s="22">
        <v>0.10535624</v>
      </c>
      <c r="UC60" s="22">
        <v>0.1674908</v>
      </c>
      <c r="UD60" s="22">
        <v>0.22470850000000001</v>
      </c>
      <c r="UE60" s="22">
        <v>0.25487226000000002</v>
      </c>
      <c r="UF60" s="22">
        <v>0.25479164999999998</v>
      </c>
      <c r="UG60" s="22">
        <v>0.22337773</v>
      </c>
      <c r="UH60" s="22">
        <v>0.16510163</v>
      </c>
      <c r="UI60" s="22">
        <v>0.1030739</v>
      </c>
      <c r="UJ60" s="22">
        <v>5.2981793999999999E-2</v>
      </c>
      <c r="UK60" s="22">
        <v>2.1162911999999999E-2</v>
      </c>
      <c r="UL60" s="22">
        <v>5.6599863000000002E-3</v>
      </c>
      <c r="UM60" s="22">
        <v>5.9914246E-4</v>
      </c>
      <c r="UN60" s="22">
        <v>3.6580367999999999E-5</v>
      </c>
      <c r="UO60" s="22">
        <v>2.243993E-6</v>
      </c>
      <c r="UP60" s="22">
        <v>1.3813632999999999E-7</v>
      </c>
      <c r="UQ60" s="22">
        <v>8.5251350000000003E-9</v>
      </c>
      <c r="UR60" s="22">
        <v>5.2795759999999996E-10</v>
      </c>
      <c r="US60" s="22">
        <v>2.1046265E-11</v>
      </c>
      <c r="UT60" s="22">
        <v>0</v>
      </c>
      <c r="UU60" s="22">
        <v>6.5514233000000003E-25</v>
      </c>
      <c r="UV60" s="22">
        <v>1.4865490000000001E-23</v>
      </c>
      <c r="UW60" s="22">
        <v>2.7031802000000001E-22</v>
      </c>
      <c r="UX60" s="22">
        <v>4.6363303999999998E-21</v>
      </c>
      <c r="UY60" s="22">
        <v>7.8072260000000006E-20</v>
      </c>
      <c r="UZ60" s="22">
        <v>1.3066691999999999E-18</v>
      </c>
      <c r="VA60" s="22">
        <v>2.1823559999999999E-17</v>
      </c>
      <c r="VB60" s="22">
        <v>3.6423113E-16</v>
      </c>
      <c r="VC60" s="22">
        <v>6.0778710000000001E-15</v>
      </c>
      <c r="VD60" s="22">
        <v>1.0143102E-13</v>
      </c>
      <c r="VE60" s="22">
        <v>1.6933241E-12</v>
      </c>
      <c r="VF60" s="22">
        <v>2.8286795000000001E-11</v>
      </c>
      <c r="VG60" s="22">
        <v>4.7300420000000002E-10</v>
      </c>
      <c r="VH60" s="22">
        <v>7.9213960000000008E-9</v>
      </c>
      <c r="VI60" s="22">
        <v>1.3294694E-7</v>
      </c>
      <c r="VJ60" s="22">
        <v>2.2379602E-6</v>
      </c>
      <c r="VK60" s="22">
        <v>3.7822460000000003E-5</v>
      </c>
      <c r="VL60" s="22">
        <v>6.4244390000000001E-4</v>
      </c>
      <c r="VM60" s="22">
        <v>5.9172870000000002E-3</v>
      </c>
      <c r="VN60" s="22">
        <v>2.1893263E-2</v>
      </c>
      <c r="VO60" s="22">
        <v>5.4487965999999999E-2</v>
      </c>
      <c r="VP60" s="22">
        <v>0.10535617999999999</v>
      </c>
      <c r="VQ60" s="22">
        <v>0.16749066000000001</v>
      </c>
      <c r="VR60" s="22">
        <v>0.22470817000000001</v>
      </c>
      <c r="VS60" s="22">
        <v>0.25487185000000001</v>
      </c>
      <c r="VT60" s="22">
        <v>0.25479135000000003</v>
      </c>
      <c r="VU60" s="22">
        <v>0.22337758999999999</v>
      </c>
      <c r="VV60" s="22">
        <v>0.16510166000000001</v>
      </c>
      <c r="VW60" s="22">
        <v>0.10307398399999999</v>
      </c>
      <c r="VX60" s="22">
        <v>5.2981840000000002E-2</v>
      </c>
      <c r="VY60" s="22">
        <v>2.1162922000000001E-2</v>
      </c>
      <c r="VZ60" s="22">
        <v>5.659992E-3</v>
      </c>
      <c r="WA60" s="22">
        <v>5.9914397000000003E-4</v>
      </c>
      <c r="WB60" s="22">
        <v>3.6580454999999997E-5</v>
      </c>
      <c r="WC60" s="22">
        <v>2.2439982999999998E-6</v>
      </c>
      <c r="WD60" s="22">
        <v>1.3813667000000001E-7</v>
      </c>
      <c r="WE60" s="22">
        <v>8.5251529999999994E-9</v>
      </c>
      <c r="WF60" s="22">
        <v>5.2795857000000005E-10</v>
      </c>
      <c r="WG60" s="22">
        <v>2.1046306999999998E-11</v>
      </c>
      <c r="WH60" s="22">
        <v>0</v>
      </c>
      <c r="WI60" s="22">
        <v>6.5514523000000001E-25</v>
      </c>
      <c r="WJ60" s="22">
        <v>1.4865567999999999E-23</v>
      </c>
      <c r="WK60" s="22">
        <v>2.7031946000000001E-22</v>
      </c>
      <c r="WL60" s="22">
        <v>4.6363550000000003E-21</v>
      </c>
      <c r="WM60" s="22">
        <v>7.8072650000000003E-20</v>
      </c>
      <c r="WN60" s="22">
        <v>1.3066752000000001E-18</v>
      </c>
      <c r="WO60" s="22">
        <v>2.1823679999999999E-17</v>
      </c>
      <c r="WP60" s="22">
        <v>3.6423327000000001E-16</v>
      </c>
      <c r="WQ60" s="22">
        <v>6.0779026999999999E-15</v>
      </c>
      <c r="WR60" s="22">
        <v>1.0143156500000001E-13</v>
      </c>
      <c r="WS60" s="22">
        <v>1.6933325E-12</v>
      </c>
      <c r="WT60" s="22">
        <v>2.8286924999999999E-11</v>
      </c>
      <c r="WU60" s="22">
        <v>4.7300659999999995E-10</v>
      </c>
      <c r="WV60" s="22">
        <v>7.9214360000000003E-9</v>
      </c>
      <c r="WW60" s="22">
        <v>1.3294760000000001E-7</v>
      </c>
      <c r="WX60" s="22">
        <v>2.2379715999999999E-6</v>
      </c>
      <c r="WY60" s="22">
        <v>3.7822676000000001E-5</v>
      </c>
      <c r="WZ60" s="22">
        <v>6.42448E-4</v>
      </c>
      <c r="XA60" s="22">
        <v>5.9173037000000003E-3</v>
      </c>
      <c r="XB60" s="22">
        <v>2.1893289999999999E-2</v>
      </c>
      <c r="XC60" s="22">
        <v>5.4488006999999998E-2</v>
      </c>
      <c r="XD60" s="22">
        <v>0.105356276</v>
      </c>
      <c r="XE60" s="22">
        <v>0.16749074</v>
      </c>
      <c r="XF60" s="22">
        <v>0.2247082</v>
      </c>
      <c r="XG60" s="22">
        <v>0.25487179999999998</v>
      </c>
      <c r="XH60" s="22">
        <v>0.25479109999999999</v>
      </c>
      <c r="XI60" s="22">
        <v>0.22337744000000001</v>
      </c>
      <c r="XJ60" s="22">
        <v>0.16510157</v>
      </c>
      <c r="XK60" s="22">
        <v>0.10307401400000001</v>
      </c>
      <c r="XL60" s="22">
        <v>5.2981894000000002E-2</v>
      </c>
      <c r="XM60" s="22">
        <v>2.116295E-2</v>
      </c>
      <c r="XN60" s="22">
        <v>5.6599980000000003E-3</v>
      </c>
      <c r="XO60" s="22">
        <v>5.9914419999999998E-4</v>
      </c>
      <c r="XP60" s="22">
        <v>3.6580488E-5</v>
      </c>
      <c r="XQ60" s="22">
        <v>2.2440013000000001E-6</v>
      </c>
      <c r="XR60" s="22">
        <v>1.3813686999999999E-7</v>
      </c>
      <c r="XS60" s="22">
        <v>8.5251670000000005E-9</v>
      </c>
      <c r="XT60" s="22">
        <v>5.2795933999999996E-10</v>
      </c>
      <c r="XU60" s="22">
        <v>2.1046343E-11</v>
      </c>
      <c r="XV60" s="22">
        <v>0</v>
      </c>
      <c r="XW60" s="22">
        <v>6.5514957000000001E-25</v>
      </c>
      <c r="XX60" s="22">
        <v>1.486566E-23</v>
      </c>
      <c r="XY60" s="22">
        <v>2.7032112000000001E-22</v>
      </c>
      <c r="XZ60" s="22">
        <v>4.6363830000000003E-21</v>
      </c>
      <c r="YA60" s="22">
        <v>7.807323E-20</v>
      </c>
      <c r="YB60" s="22">
        <v>1.3066844E-18</v>
      </c>
      <c r="YC60" s="22">
        <v>2.1823807000000001E-17</v>
      </c>
      <c r="YD60" s="22">
        <v>3.6423491000000001E-16</v>
      </c>
      <c r="YE60" s="22">
        <v>6.0779273000000002E-15</v>
      </c>
      <c r="YF60" s="22">
        <v>1.0143193999999999E-13</v>
      </c>
      <c r="YG60" s="22">
        <v>1.6933401E-12</v>
      </c>
      <c r="YH60" s="22">
        <v>2.8287069999999999E-11</v>
      </c>
      <c r="YI60" s="22">
        <v>4.7300912999999995E-10</v>
      </c>
      <c r="YJ60" s="22">
        <v>7.9214809999999997E-9</v>
      </c>
      <c r="YK60" s="22">
        <v>1.3294834E-7</v>
      </c>
      <c r="YL60" s="22">
        <v>2.2379838000000001E-6</v>
      </c>
      <c r="YM60" s="22">
        <v>3.7822883E-5</v>
      </c>
      <c r="YN60" s="22">
        <v>6.4245130000000004E-4</v>
      </c>
      <c r="YO60" s="22">
        <v>5.917327E-3</v>
      </c>
      <c r="YP60" s="22">
        <v>2.1893355999999999E-2</v>
      </c>
      <c r="YQ60" s="22">
        <v>5.4488109999999999E-2</v>
      </c>
      <c r="YR60" s="22">
        <v>0.105356485</v>
      </c>
      <c r="YS60" s="22">
        <v>0.16749107999999999</v>
      </c>
      <c r="YT60" s="22">
        <v>0.22470866</v>
      </c>
      <c r="YU60" s="22">
        <v>0.25487214000000002</v>
      </c>
      <c r="YV60" s="22">
        <v>0.25479143999999998</v>
      </c>
      <c r="YW60" s="22">
        <v>0.22337758999999999</v>
      </c>
      <c r="YX60" s="22">
        <v>0.16510169999999999</v>
      </c>
      <c r="YY60" s="22">
        <v>0.10307417000000001</v>
      </c>
      <c r="YZ60" s="22">
        <v>5.2982010000000003E-2</v>
      </c>
      <c r="ZA60" s="22">
        <v>2.1163003999999999E-2</v>
      </c>
      <c r="ZB60" s="22">
        <v>5.6600147000000003E-3</v>
      </c>
      <c r="ZC60" s="22">
        <v>5.9914609999999998E-4</v>
      </c>
      <c r="ZD60" s="22">
        <v>3.6580593999999997E-5</v>
      </c>
      <c r="ZE60" s="22">
        <v>2.2440076000000001E-6</v>
      </c>
      <c r="ZF60" s="22">
        <v>1.3813732000000001E-7</v>
      </c>
      <c r="ZG60" s="22">
        <v>8.5251920000000002E-9</v>
      </c>
      <c r="ZH60" s="22">
        <v>5.2796089999999998E-10</v>
      </c>
      <c r="ZI60" s="22">
        <v>2.1046407999999999E-11</v>
      </c>
      <c r="ZJ60" s="22">
        <v>0</v>
      </c>
      <c r="ZK60" s="22">
        <v>6.5515099999999998E-25</v>
      </c>
      <c r="ZL60" s="22">
        <v>1.4865688E-23</v>
      </c>
      <c r="ZM60" s="22">
        <v>2.7032149999999999E-22</v>
      </c>
      <c r="ZN60" s="22">
        <v>4.6363880000000004E-21</v>
      </c>
      <c r="ZO60" s="22">
        <v>7.8073216000000004E-20</v>
      </c>
      <c r="ZP60" s="22">
        <v>1.3066858E-18</v>
      </c>
      <c r="ZQ60" s="22">
        <v>2.1823860000000001E-17</v>
      </c>
      <c r="ZR60" s="22">
        <v>3.6423626000000001E-16</v>
      </c>
      <c r="ZS60" s="22">
        <v>6.0779509999999999E-15</v>
      </c>
      <c r="ZT60" s="22">
        <v>1.0143235999999999E-13</v>
      </c>
      <c r="ZU60" s="22">
        <v>1.6933469000000001E-12</v>
      </c>
      <c r="ZV60" s="22">
        <v>2.8287177999999999E-11</v>
      </c>
      <c r="ZW60" s="22">
        <v>4.7301089999999998E-10</v>
      </c>
      <c r="ZX60" s="22">
        <v>7.921513E-9</v>
      </c>
      <c r="ZY60" s="22">
        <v>1.3294888E-7</v>
      </c>
      <c r="ZZ60" s="22">
        <v>2.2379922000000001E-6</v>
      </c>
      <c r="AAA60" s="22">
        <v>3.7823030000000002E-5</v>
      </c>
      <c r="AAB60" s="22">
        <v>6.4245399999999999E-4</v>
      </c>
      <c r="AAC60" s="22">
        <v>5.9173508000000003E-3</v>
      </c>
      <c r="AAD60" s="22">
        <v>2.1893435999999999E-2</v>
      </c>
      <c r="AAE60" s="22">
        <v>5.4488275000000003E-2</v>
      </c>
      <c r="AAF60" s="22">
        <v>0.10535671000000001</v>
      </c>
      <c r="AAG60" s="22">
        <v>0.16749140000000001</v>
      </c>
      <c r="AAH60" s="22">
        <v>0.22470912000000001</v>
      </c>
      <c r="AAI60" s="22">
        <v>0.25487280000000001</v>
      </c>
      <c r="AAJ60" s="22">
        <v>0.25479217999999998</v>
      </c>
      <c r="AAK60" s="22">
        <v>0.22337833000000001</v>
      </c>
      <c r="AAL60" s="22">
        <v>0.16510221</v>
      </c>
      <c r="AAM60" s="22">
        <v>0.10307447</v>
      </c>
      <c r="AAN60" s="22">
        <v>5.29822E-2</v>
      </c>
      <c r="AAO60" s="22">
        <v>2.1163075999999999E-2</v>
      </c>
      <c r="AAP60" s="22">
        <v>5.6600289999999996E-3</v>
      </c>
      <c r="AAQ60" s="22">
        <v>5.9914653E-4</v>
      </c>
      <c r="AAR60" s="22">
        <v>3.6580630000000002E-5</v>
      </c>
      <c r="AAS60" s="22">
        <v>2.2440104000000001E-6</v>
      </c>
      <c r="AAT60" s="22">
        <v>1.3813751000000001E-7</v>
      </c>
      <c r="AAU60" s="22">
        <v>8.5252090000000007E-9</v>
      </c>
      <c r="AAV60" s="22">
        <v>5.2796219999999998E-10</v>
      </c>
      <c r="AAW60" s="22">
        <v>2.1046477E-11</v>
      </c>
      <c r="AAX60" s="22">
        <v>0</v>
      </c>
      <c r="AAY60" s="22">
        <v>6.5515174000000001E-25</v>
      </c>
      <c r="AAZ60" s="22">
        <v>1.4865719999999999E-23</v>
      </c>
      <c r="ABA60" s="22">
        <v>2.7032238999999999E-22</v>
      </c>
      <c r="ABB60" s="22">
        <v>4.6364055000000002E-21</v>
      </c>
      <c r="ABC60" s="22">
        <v>7.8073520000000005E-20</v>
      </c>
      <c r="ABD60" s="22">
        <v>1.3066899E-18</v>
      </c>
      <c r="ABE60" s="22">
        <v>2.1823903E-17</v>
      </c>
      <c r="ABF60" s="22">
        <v>3.6423674000000002E-16</v>
      </c>
      <c r="ABG60" s="22">
        <v>6.0779578000000003E-15</v>
      </c>
      <c r="ABH60" s="22">
        <v>1.0143242E-13</v>
      </c>
      <c r="ABI60" s="22">
        <v>1.6933475E-12</v>
      </c>
      <c r="ABJ60" s="22">
        <v>2.8287185E-11</v>
      </c>
      <c r="ABK60" s="22">
        <v>4.7301089999999998E-10</v>
      </c>
      <c r="ABL60" s="22">
        <v>7.921513E-9</v>
      </c>
      <c r="ABM60" s="22">
        <v>1.3294892999999999E-7</v>
      </c>
      <c r="ABN60" s="22">
        <v>2.2379945E-6</v>
      </c>
      <c r="ABO60" s="22">
        <v>3.7823054000000001E-5</v>
      </c>
      <c r="ABP60" s="22">
        <v>6.4245410000000002E-4</v>
      </c>
      <c r="ABQ60" s="22">
        <v>5.9173489999999997E-3</v>
      </c>
      <c r="ABR60" s="22">
        <v>2.1893412000000001E-2</v>
      </c>
      <c r="ABS60" s="22">
        <v>5.4488210000000002E-2</v>
      </c>
      <c r="ABT60" s="22">
        <v>0.10535658000000001</v>
      </c>
      <c r="ABU60" s="22">
        <v>0.16749126</v>
      </c>
      <c r="ABV60" s="22">
        <v>0.22470889999999999</v>
      </c>
      <c r="ABW60" s="22">
        <v>0.25487270000000001</v>
      </c>
      <c r="ABX60" s="22">
        <v>0.25479217999999998</v>
      </c>
      <c r="ABY60" s="22">
        <v>0.22337835</v>
      </c>
      <c r="ABZ60" s="22">
        <v>0.16510224000000001</v>
      </c>
      <c r="ACA60" s="22">
        <v>0.103074506</v>
      </c>
      <c r="ACB60" s="22">
        <v>5.2982222000000002E-2</v>
      </c>
      <c r="ACC60" s="22">
        <v>2.1163095E-2</v>
      </c>
      <c r="ACD60" s="22">
        <v>5.6600347000000002E-3</v>
      </c>
      <c r="ACE60" s="22">
        <v>5.9914690000000004E-4</v>
      </c>
      <c r="ACF60" s="22">
        <v>3.6580674000000003E-5</v>
      </c>
      <c r="ACG60" s="22">
        <v>2.2440219999999998E-6</v>
      </c>
      <c r="ACH60" s="22">
        <v>1.3813955E-7</v>
      </c>
      <c r="ACI60" s="22">
        <v>8.5254389999999996E-9</v>
      </c>
      <c r="ACJ60" s="22">
        <v>5.2798370000000001E-10</v>
      </c>
      <c r="ACK60" s="22">
        <v>2.1047704E-11</v>
      </c>
      <c r="ACL60" s="22">
        <v>0</v>
      </c>
      <c r="ACM60" s="22">
        <v>6.5513015000000004E-25</v>
      </c>
      <c r="ACN60" s="22">
        <v>1.4865207E-23</v>
      </c>
      <c r="ACO60" s="22">
        <v>2.7031289999999999E-22</v>
      </c>
      <c r="ACP60" s="22">
        <v>4.6362402999999999E-21</v>
      </c>
      <c r="ACQ60" s="22">
        <v>7.8070740000000001E-20</v>
      </c>
      <c r="ACR60" s="22">
        <v>1.3066432999999999E-18</v>
      </c>
      <c r="ACS60" s="22">
        <v>2.1823137000000001E-17</v>
      </c>
      <c r="ACT60" s="22">
        <v>3.6422420000000001E-16</v>
      </c>
      <c r="ACU60" s="22">
        <v>6.0777530000000001E-15</v>
      </c>
      <c r="ACV60" s="22">
        <v>1.0142912E-13</v>
      </c>
      <c r="ACW60" s="22">
        <v>1.6932944999999999E-12</v>
      </c>
      <c r="ACX60" s="22">
        <v>2.8286339E-11</v>
      </c>
      <c r="ACY60" s="22">
        <v>4.7299770000000001E-10</v>
      </c>
      <c r="ACZ60" s="22">
        <v>7.9213060000000002E-9</v>
      </c>
      <c r="ADA60" s="22">
        <v>1.3294571000000001E-7</v>
      </c>
      <c r="ADB60" s="22">
        <v>2.237945E-6</v>
      </c>
      <c r="ADC60" s="22">
        <v>3.7822260000000003E-5</v>
      </c>
      <c r="ADD60" s="22">
        <v>6.4244103999999995E-4</v>
      </c>
      <c r="ADE60" s="22">
        <v>5.9172549999999997E-3</v>
      </c>
      <c r="ADF60" s="22">
        <v>2.189313E-2</v>
      </c>
      <c r="ADG60" s="22">
        <v>5.4487630000000002E-2</v>
      </c>
      <c r="ADH60" s="22">
        <v>0.105355635</v>
      </c>
      <c r="ADI60" s="22">
        <v>0.16748987000000001</v>
      </c>
      <c r="ADJ60" s="22">
        <v>0.22470736999999999</v>
      </c>
      <c r="ADK60" s="22">
        <v>0.25487155</v>
      </c>
      <c r="ADL60" s="22">
        <v>0.2547913</v>
      </c>
      <c r="ADM60" s="22">
        <v>0.22337788</v>
      </c>
      <c r="ADN60" s="22">
        <v>0.16510211</v>
      </c>
      <c r="ADO60" s="22">
        <v>0.103074424</v>
      </c>
      <c r="ADP60" s="22">
        <v>5.2982124999999998E-2</v>
      </c>
      <c r="ADQ60" s="22">
        <v>2.1163015E-2</v>
      </c>
      <c r="ADR60" s="22">
        <v>5.6599980000000003E-3</v>
      </c>
      <c r="ADS60" s="22">
        <v>5.9913860000000002E-4</v>
      </c>
      <c r="ADT60" s="22">
        <v>3.6580116999999999E-5</v>
      </c>
      <c r="ADU60" s="22">
        <v>2.2439880000000001E-6</v>
      </c>
      <c r="ADV60" s="22">
        <v>1.3813767999999999E-7</v>
      </c>
      <c r="ADW60" s="22">
        <v>8.5253559999999996E-9</v>
      </c>
      <c r="ADX60" s="22">
        <v>5.2798243999999998E-10</v>
      </c>
      <c r="ADY60" s="22">
        <v>2.1047575E-11</v>
      </c>
      <c r="ADZ60" s="27"/>
      <c r="AEA60" s="53">
        <f t="shared" si="35"/>
        <v>55</v>
      </c>
      <c r="AEB60" s="52"/>
      <c r="AEC60" s="48">
        <f t="shared" si="36"/>
        <v>4.5292850000000003E-12</v>
      </c>
      <c r="AED60" s="48">
        <f t="shared" si="36"/>
        <v>4.5292922999999997E-12</v>
      </c>
      <c r="AEE60" s="48">
        <f t="shared" si="36"/>
        <v>4.5293044000000002E-12</v>
      </c>
      <c r="AEF60" s="48">
        <f t="shared" si="36"/>
        <v>4.5292914E-12</v>
      </c>
      <c r="AEG60" s="48">
        <f t="shared" si="36"/>
        <v>4.5292926999999999E-12</v>
      </c>
      <c r="AEH60" s="48">
        <f t="shared" si="36"/>
        <v>4.5292806000000002E-12</v>
      </c>
      <c r="AEI60" s="48">
        <f t="shared" si="36"/>
        <v>4.5292909999999997E-12</v>
      </c>
      <c r="AEJ60" s="48">
        <f t="shared" si="36"/>
        <v>4.5292922999999997E-12</v>
      </c>
      <c r="AEK60" s="48">
        <f t="shared" si="36"/>
        <v>4.5292990000000003E-12</v>
      </c>
      <c r="AEL60" s="48">
        <f t="shared" si="36"/>
        <v>4.5293000000000001E-12</v>
      </c>
      <c r="AEM60" s="48">
        <f t="shared" si="37"/>
        <v>4.5293104999999997E-12</v>
      </c>
      <c r="AEN60" s="48">
        <f t="shared" si="37"/>
        <v>4.5293187999999996E-12</v>
      </c>
      <c r="AEO60" s="48">
        <f t="shared" si="37"/>
        <v>4.5293229999999996E-12</v>
      </c>
      <c r="AEP60" s="48">
        <f t="shared" si="37"/>
        <v>4.5293343999999998E-12</v>
      </c>
      <c r="AEQ60" s="48">
        <f t="shared" si="37"/>
        <v>4.5293425999999996E-12</v>
      </c>
      <c r="AER60" s="48">
        <f t="shared" si="37"/>
        <v>4.5293517000000001E-12</v>
      </c>
      <c r="AES60" s="48">
        <f t="shared" si="37"/>
        <v>4.5293660000000002E-12</v>
      </c>
      <c r="AET60" s="48">
        <f t="shared" si="37"/>
        <v>4.5293830000000004E-12</v>
      </c>
      <c r="AEU60" s="48">
        <f t="shared" si="37"/>
        <v>4.5295378E-12</v>
      </c>
      <c r="AEV60" s="44">
        <f t="shared" si="17"/>
        <v>15.37</v>
      </c>
      <c r="AEW60" s="52"/>
      <c r="AEX60" s="82">
        <v>2.1046298E-11</v>
      </c>
      <c r="AEY60" s="49">
        <f t="shared" si="18"/>
        <v>4.5293261315789461E-12</v>
      </c>
      <c r="AEZ60" s="52"/>
      <c r="AFA60" s="52"/>
      <c r="AFB60" s="48">
        <f t="shared" si="38"/>
        <v>1.1210351E-2</v>
      </c>
      <c r="AFC60" s="48">
        <f t="shared" si="38"/>
        <v>1.1210197E-2</v>
      </c>
      <c r="AFD60" s="48">
        <f t="shared" si="38"/>
        <v>1.121025E-2</v>
      </c>
      <c r="AFE60" s="48">
        <f t="shared" si="38"/>
        <v>1.1210328E-2</v>
      </c>
      <c r="AFF60" s="48">
        <f t="shared" si="38"/>
        <v>1.1210355E-2</v>
      </c>
      <c r="AFG60" s="48">
        <f t="shared" si="38"/>
        <v>1.12103475E-2</v>
      </c>
      <c r="AFH60" s="48">
        <f t="shared" si="38"/>
        <v>1.1210307500000001E-2</v>
      </c>
      <c r="AFI60" s="48">
        <f t="shared" si="38"/>
        <v>1.1210263E-2</v>
      </c>
      <c r="AFJ60" s="48">
        <f t="shared" si="38"/>
        <v>1.1210240999999999E-2</v>
      </c>
      <c r="AFK60" s="48">
        <f t="shared" si="38"/>
        <v>1.121021E-2</v>
      </c>
      <c r="AFL60" s="48">
        <f t="shared" si="39"/>
        <v>1.1210207999999999E-2</v>
      </c>
      <c r="AFM60" s="48">
        <f t="shared" si="39"/>
        <v>1.1210212000000001E-2</v>
      </c>
      <c r="AFN60" s="48">
        <f t="shared" si="39"/>
        <v>1.1210220999999999E-2</v>
      </c>
      <c r="AFO60" s="48">
        <f t="shared" si="39"/>
        <v>1.1210215000000001E-2</v>
      </c>
      <c r="AFP60" s="48">
        <f t="shared" si="39"/>
        <v>1.1210227E-2</v>
      </c>
      <c r="AFQ60" s="48">
        <f t="shared" si="39"/>
        <v>1.12102525E-2</v>
      </c>
      <c r="AFR60" s="48">
        <f t="shared" si="39"/>
        <v>1.1210293E-2</v>
      </c>
      <c r="AFS60" s="48">
        <f t="shared" si="39"/>
        <v>1.1210335E-2</v>
      </c>
      <c r="AFT60" s="48">
        <f t="shared" si="39"/>
        <v>1.1210329E-2</v>
      </c>
      <c r="AFU60" s="52"/>
      <c r="AFV60" s="49">
        <f t="shared" si="25"/>
        <v>1.1210270657894735E-2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</row>
    <row r="61" spans="1:1109" ht="2.1" customHeight="1" x14ac:dyDescent="0.25">
      <c r="A61" s="27"/>
      <c r="B61" s="43">
        <v>55</v>
      </c>
      <c r="C61" s="44">
        <v>15.66</v>
      </c>
      <c r="D61" s="73">
        <f t="shared" si="22"/>
        <v>2</v>
      </c>
      <c r="E61" s="27"/>
      <c r="F61" s="74">
        <v>0</v>
      </c>
      <c r="G61" s="20">
        <v>2.0299418999999999E-25</v>
      </c>
      <c r="H61" s="20">
        <v>4.6058690000000002E-24</v>
      </c>
      <c r="I61" s="20">
        <v>8.3739180000000001E-23</v>
      </c>
      <c r="J61" s="20">
        <v>1.4358348E-21</v>
      </c>
      <c r="K61" s="20">
        <v>2.4169574E-20</v>
      </c>
      <c r="L61" s="20">
        <v>4.0433950000000001E-19</v>
      </c>
      <c r="M61" s="20">
        <v>6.7494066999999997E-18</v>
      </c>
      <c r="N61" s="20">
        <v>1.1256248999999999E-16</v>
      </c>
      <c r="O61" s="20">
        <v>1.876305E-15</v>
      </c>
      <c r="P61" s="20">
        <v>3.1262443999999999E-14</v>
      </c>
      <c r="Q61" s="20">
        <v>5.2060709999999998E-13</v>
      </c>
      <c r="R61" s="20">
        <v>8.6629020000000005E-12</v>
      </c>
      <c r="S61" s="20">
        <v>1.4398126000000001E-10</v>
      </c>
      <c r="T61" s="20">
        <v>2.3886304E-9</v>
      </c>
      <c r="U61" s="20">
        <v>3.9512063E-8</v>
      </c>
      <c r="V61" s="20">
        <v>6.5060215000000003E-7</v>
      </c>
      <c r="W61" s="20">
        <v>1.0635171E-5</v>
      </c>
      <c r="X61" s="20">
        <v>1.7185148E-4</v>
      </c>
      <c r="Y61" s="20">
        <v>2.7256703E-3</v>
      </c>
      <c r="Z61" s="20">
        <v>1.3132962E-2</v>
      </c>
      <c r="AA61" s="21">
        <v>3.7422705000000001E-2</v>
      </c>
      <c r="AB61" s="21">
        <v>7.9671770000000003E-2</v>
      </c>
      <c r="AC61" s="21">
        <v>0.13724416</v>
      </c>
      <c r="AD61" s="21">
        <v>0.19832132999999999</v>
      </c>
      <c r="AE61" s="21">
        <v>0.24399879999999999</v>
      </c>
      <c r="AF61" s="21">
        <v>0.25384342999999998</v>
      </c>
      <c r="AG61" s="21">
        <v>0.24237834999999999</v>
      </c>
      <c r="AH61" s="21">
        <v>0.19449557000000001</v>
      </c>
      <c r="AI61" s="21">
        <v>0.13277501</v>
      </c>
      <c r="AJ61" s="21">
        <v>7.607013E-2</v>
      </c>
      <c r="AK61" s="21">
        <v>3.5240556999999999E-2</v>
      </c>
      <c r="AL61" s="21">
        <v>1.2133112999999999E-2</v>
      </c>
      <c r="AM61" s="21">
        <v>2.40223E-3</v>
      </c>
      <c r="AN61" s="21">
        <v>1.5479436999999999E-4</v>
      </c>
      <c r="AO61" s="21">
        <v>9.8237239999999995E-6</v>
      </c>
      <c r="AP61" s="21">
        <v>6.1774390000000004E-7</v>
      </c>
      <c r="AQ61" s="21">
        <v>3.863024E-8</v>
      </c>
      <c r="AR61" s="21">
        <v>2.4116206999999998E-9</v>
      </c>
      <c r="AS61" s="21">
        <v>9.6483059999999995E-11</v>
      </c>
      <c r="AT61" s="22">
        <v>0</v>
      </c>
      <c r="AU61" s="22">
        <v>2.0299022000000001E-25</v>
      </c>
      <c r="AV61" s="22">
        <v>4.605792E-24</v>
      </c>
      <c r="AW61" s="22">
        <v>8.3737855999999999E-23</v>
      </c>
      <c r="AX61" s="22">
        <v>1.4358135E-21</v>
      </c>
      <c r="AY61" s="22">
        <v>2.4169206E-20</v>
      </c>
      <c r="AZ61" s="22">
        <v>4.0433315E-19</v>
      </c>
      <c r="BA61" s="22">
        <v>6.7492987E-18</v>
      </c>
      <c r="BB61" s="22">
        <v>1.1256057999999999E-16</v>
      </c>
      <c r="BC61" s="22">
        <v>1.8762716000000001E-15</v>
      </c>
      <c r="BD61" s="22">
        <v>3.1261870000000002E-14</v>
      </c>
      <c r="BE61" s="22">
        <v>5.2059729999999998E-13</v>
      </c>
      <c r="BF61" s="22">
        <v>8.6627310000000004E-12</v>
      </c>
      <c r="BG61" s="22">
        <v>1.4397837000000001E-10</v>
      </c>
      <c r="BH61" s="22">
        <v>2.3885806999999998E-9</v>
      </c>
      <c r="BI61" s="22">
        <v>3.9511217000000002E-8</v>
      </c>
      <c r="BJ61" s="22">
        <v>6.5058809999999999E-7</v>
      </c>
      <c r="BK61" s="22">
        <v>1.0634946E-5</v>
      </c>
      <c r="BL61" s="22">
        <v>1.7184802999999999E-4</v>
      </c>
      <c r="BM61" s="22">
        <v>2.7256196000000001E-3</v>
      </c>
      <c r="BN61" s="22">
        <v>1.31327845E-2</v>
      </c>
      <c r="BO61" s="22">
        <v>3.7422284E-2</v>
      </c>
      <c r="BP61" s="22">
        <v>7.9670965999999996E-2</v>
      </c>
      <c r="BQ61" s="22">
        <v>0.13724294000000001</v>
      </c>
      <c r="BR61" s="22">
        <v>0.19831972</v>
      </c>
      <c r="BS61" s="22">
        <v>0.24399694999999999</v>
      </c>
      <c r="BT61" s="22">
        <v>0.25384151999999999</v>
      </c>
      <c r="BU61" s="22">
        <v>0.24237666999999999</v>
      </c>
      <c r="BV61" s="22">
        <v>0.19449433999999999</v>
      </c>
      <c r="BW61" s="22">
        <v>0.13277426000000001</v>
      </c>
      <c r="BX61" s="22">
        <v>7.6069764999999998E-2</v>
      </c>
      <c r="BY61" s="22">
        <v>3.5240399999999998E-2</v>
      </c>
      <c r="BZ61" s="22">
        <v>1.2133067000000001E-2</v>
      </c>
      <c r="CA61" s="22">
        <v>2.4022245999999999E-3</v>
      </c>
      <c r="CB61" s="22">
        <v>1.5479434000000001E-4</v>
      </c>
      <c r="CC61" s="22">
        <v>9.8237190000000008E-6</v>
      </c>
      <c r="CD61" s="22">
        <v>6.1774250000000004E-7</v>
      </c>
      <c r="CE61" s="22">
        <v>3.8630160000000001E-8</v>
      </c>
      <c r="CF61" s="22">
        <v>2.4116256000000001E-9</v>
      </c>
      <c r="CG61" s="22">
        <v>9.648318E-11</v>
      </c>
      <c r="CH61" s="22">
        <v>0</v>
      </c>
      <c r="CI61" s="22">
        <v>2.0295461999999999E-25</v>
      </c>
      <c r="CJ61" s="22">
        <v>4.6049707999999999E-24</v>
      </c>
      <c r="CK61" s="22">
        <v>8.3724060000000002E-23</v>
      </c>
      <c r="CL61" s="22">
        <v>1.4355940999999999E-21</v>
      </c>
      <c r="CM61" s="22">
        <v>2.4165818E-20</v>
      </c>
      <c r="CN61" s="22">
        <v>4.0428169999999998E-19</v>
      </c>
      <c r="CO61" s="22">
        <v>6.7485310000000002E-18</v>
      </c>
      <c r="CP61" s="22">
        <v>1.1254941000000001E-16</v>
      </c>
      <c r="CQ61" s="22">
        <v>1.8761125E-15</v>
      </c>
      <c r="CR61" s="22">
        <v>3.1259682999999998E-14</v>
      </c>
      <c r="CS61" s="22">
        <v>5.2056844999999999E-13</v>
      </c>
      <c r="CT61" s="22">
        <v>8.6623799999999997E-12</v>
      </c>
      <c r="CU61" s="22">
        <v>1.4397450000000001E-10</v>
      </c>
      <c r="CV61" s="22">
        <v>2.3885451000000001E-9</v>
      </c>
      <c r="CW61" s="22">
        <v>3.9511047000000001E-8</v>
      </c>
      <c r="CX61" s="22">
        <v>6.5059004000000004E-7</v>
      </c>
      <c r="CY61" s="22">
        <v>1.0635013E-5</v>
      </c>
      <c r="CZ61" s="22">
        <v>1.7184915000000001E-4</v>
      </c>
      <c r="DA61" s="22">
        <v>2.7256378000000002E-3</v>
      </c>
      <c r="DB61" s="22">
        <v>1.313285E-2</v>
      </c>
      <c r="DC61" s="22">
        <v>3.7422437000000003E-2</v>
      </c>
      <c r="DD61" s="22">
        <v>7.9671270000000002E-2</v>
      </c>
      <c r="DE61" s="22">
        <v>0.13724351000000001</v>
      </c>
      <c r="DF61" s="22">
        <v>0.19832067</v>
      </c>
      <c r="DG61" s="22">
        <v>0.24399818000000001</v>
      </c>
      <c r="DH61" s="22">
        <v>0.25384274000000001</v>
      </c>
      <c r="DI61" s="22">
        <v>0.24237773000000001</v>
      </c>
      <c r="DJ61" s="22">
        <v>0.19449517</v>
      </c>
      <c r="DK61" s="22">
        <v>0.13277486999999999</v>
      </c>
      <c r="DL61" s="22">
        <v>7.6070079999999998E-2</v>
      </c>
      <c r="DM61" s="22">
        <v>3.5240550000000002E-2</v>
      </c>
      <c r="DN61" s="22">
        <v>1.2133100000000001E-2</v>
      </c>
      <c r="DO61" s="22">
        <v>2.4022256999999998E-3</v>
      </c>
      <c r="DP61" s="22">
        <v>1.5479430999999999E-4</v>
      </c>
      <c r="DQ61" s="22">
        <v>9.8237390000000005E-6</v>
      </c>
      <c r="DR61" s="22">
        <v>6.1774556999999995E-7</v>
      </c>
      <c r="DS61" s="22">
        <v>3.8630270000000003E-8</v>
      </c>
      <c r="DT61" s="22">
        <v>2.4116299999999999E-9</v>
      </c>
      <c r="DU61" s="22">
        <v>9.6483384000000001E-11</v>
      </c>
      <c r="DV61" s="22">
        <v>0</v>
      </c>
      <c r="DW61" s="22">
        <v>2.0295495E-25</v>
      </c>
      <c r="DX61" s="22">
        <v>4.6049819999999999E-24</v>
      </c>
      <c r="DY61" s="22">
        <v>8.3724313000000005E-23</v>
      </c>
      <c r="DZ61" s="22">
        <v>1.4355994999999999E-21</v>
      </c>
      <c r="EA61" s="22">
        <v>2.4165936000000001E-20</v>
      </c>
      <c r="EB61" s="22">
        <v>4.04284E-19</v>
      </c>
      <c r="EC61" s="22">
        <v>6.7485750000000003E-18</v>
      </c>
      <c r="ED61" s="22">
        <v>1.1255022000000001E-16</v>
      </c>
      <c r="EE61" s="22">
        <v>1.8761270000000001E-15</v>
      </c>
      <c r="EF61" s="22">
        <v>3.1259940000000002E-14</v>
      </c>
      <c r="EG61" s="22">
        <v>5.2057257E-13</v>
      </c>
      <c r="EH61" s="22">
        <v>8.6624490000000007E-12</v>
      </c>
      <c r="EI61" s="22">
        <v>1.4397563999999999E-10</v>
      </c>
      <c r="EJ61" s="22">
        <v>2.3885650999999998E-9</v>
      </c>
      <c r="EK61" s="22">
        <v>3.9511366999999997E-8</v>
      </c>
      <c r="EL61" s="22">
        <v>6.5059540000000001E-7</v>
      </c>
      <c r="EM61" s="22">
        <v>1.0635106000000001E-5</v>
      </c>
      <c r="EN61" s="22">
        <v>1.7185059999999999E-4</v>
      </c>
      <c r="EO61" s="22">
        <v>2.7256587E-3</v>
      </c>
      <c r="EP61" s="22">
        <v>1.3132944000000001E-2</v>
      </c>
      <c r="EQ61" s="22">
        <v>3.7422693999999999E-2</v>
      </c>
      <c r="ER61" s="22">
        <v>7.9671779999999998E-2</v>
      </c>
      <c r="ES61" s="22">
        <v>0.13724431000000001</v>
      </c>
      <c r="ET61" s="22">
        <v>0.19832173</v>
      </c>
      <c r="EU61" s="22">
        <v>0.24399926999999999</v>
      </c>
      <c r="EV61" s="22">
        <v>0.25384380000000001</v>
      </c>
      <c r="EW61" s="22">
        <v>0.24237837000000001</v>
      </c>
      <c r="EX61" s="22">
        <v>0.19449544999999999</v>
      </c>
      <c r="EY61" s="22">
        <v>0.13277485999999999</v>
      </c>
      <c r="EZ61" s="22">
        <v>7.6069949999999997E-2</v>
      </c>
      <c r="FA61" s="22">
        <v>3.5240439999999998E-2</v>
      </c>
      <c r="FB61" s="22">
        <v>1.2133062999999999E-2</v>
      </c>
      <c r="FC61" s="22">
        <v>2.4022164000000001E-3</v>
      </c>
      <c r="FD61" s="22">
        <v>1.5479384E-4</v>
      </c>
      <c r="FE61" s="22">
        <v>9.8237239999999995E-6</v>
      </c>
      <c r="FF61" s="22">
        <v>6.1774267000000002E-7</v>
      </c>
      <c r="FG61" s="22">
        <v>3.86302E-8</v>
      </c>
      <c r="FH61" s="22">
        <v>2.4116225E-9</v>
      </c>
      <c r="FI61" s="22">
        <v>9.6483065000000004E-11</v>
      </c>
      <c r="FJ61" s="22">
        <v>0</v>
      </c>
      <c r="FK61" s="22">
        <v>2.0295659E-25</v>
      </c>
      <c r="FL61" s="22">
        <v>4.6050199999999999E-24</v>
      </c>
      <c r="FM61" s="22">
        <v>8.372506E-23</v>
      </c>
      <c r="FN61" s="22">
        <v>1.4356125E-21</v>
      </c>
      <c r="FO61" s="22">
        <v>2.4166137E-20</v>
      </c>
      <c r="FP61" s="22">
        <v>4.0428725999999999E-19</v>
      </c>
      <c r="FQ61" s="22">
        <v>6.7486262000000001E-18</v>
      </c>
      <c r="FR61" s="22">
        <v>1.1255109E-16</v>
      </c>
      <c r="FS61" s="22">
        <v>1.8761424000000001E-15</v>
      </c>
      <c r="FT61" s="22">
        <v>3.1260185000000002E-14</v>
      </c>
      <c r="FU61" s="22">
        <v>5.2057679999999996E-13</v>
      </c>
      <c r="FV61" s="22">
        <v>8.6625139999999995E-12</v>
      </c>
      <c r="FW61" s="22">
        <v>1.4397664E-10</v>
      </c>
      <c r="FX61" s="22">
        <v>2.3885809999999999E-9</v>
      </c>
      <c r="FY61" s="22">
        <v>3.9511600000000002E-8</v>
      </c>
      <c r="FZ61" s="22">
        <v>6.505989E-7</v>
      </c>
      <c r="GA61" s="22">
        <v>1.0635163E-5</v>
      </c>
      <c r="GB61" s="22">
        <v>1.718515E-4</v>
      </c>
      <c r="GC61" s="22">
        <v>2.7256692000000001E-3</v>
      </c>
      <c r="GD61" s="22">
        <v>1.3132980000000001E-2</v>
      </c>
      <c r="GE61" s="22">
        <v>3.7422764999999997E-2</v>
      </c>
      <c r="GF61" s="22">
        <v>7.9671930000000002E-2</v>
      </c>
      <c r="GG61" s="22">
        <v>0.13724437</v>
      </c>
      <c r="GH61" s="22">
        <v>0.19832161000000001</v>
      </c>
      <c r="GI61" s="22">
        <v>0.24399889</v>
      </c>
      <c r="GJ61" s="22">
        <v>0.25384333999999997</v>
      </c>
      <c r="GK61" s="22">
        <v>0.24237771</v>
      </c>
      <c r="GL61" s="22">
        <v>0.1944949</v>
      </c>
      <c r="GM61" s="22">
        <v>0.13277446000000001</v>
      </c>
      <c r="GN61" s="22">
        <v>7.6069719999999993E-2</v>
      </c>
      <c r="GO61" s="22">
        <v>3.5240393000000002E-2</v>
      </c>
      <c r="GP61" s="22">
        <v>1.2133092E-2</v>
      </c>
      <c r="GQ61" s="22">
        <v>2.4022376E-3</v>
      </c>
      <c r="GR61" s="22">
        <v>1.5479459000000001E-4</v>
      </c>
      <c r="GS61" s="22">
        <v>9.8237250000000005E-6</v>
      </c>
      <c r="GT61" s="22">
        <v>6.1774559999999996E-7</v>
      </c>
      <c r="GU61" s="22">
        <v>3.8630310000000002E-8</v>
      </c>
      <c r="GV61" s="22">
        <v>2.4116286999999999E-9</v>
      </c>
      <c r="GW61" s="22">
        <v>9.6483313999999999E-11</v>
      </c>
      <c r="GX61" s="22">
        <v>0</v>
      </c>
      <c r="GY61" s="22">
        <v>2.0295774E-25</v>
      </c>
      <c r="GZ61" s="22">
        <v>4.6050434E-24</v>
      </c>
      <c r="HA61" s="22">
        <v>8.3725440000000006E-23</v>
      </c>
      <c r="HB61" s="22">
        <v>1.4356181E-21</v>
      </c>
      <c r="HC61" s="22">
        <v>2.4166237000000001E-20</v>
      </c>
      <c r="HD61" s="22">
        <v>4.0428897000000002E-19</v>
      </c>
      <c r="HE61" s="22">
        <v>6.7486519999999997E-18</v>
      </c>
      <c r="HF61" s="22">
        <v>1.1255144000000001E-16</v>
      </c>
      <c r="HG61" s="22">
        <v>1.8761482999999998E-15</v>
      </c>
      <c r="HH61" s="22">
        <v>3.1260293000000002E-14</v>
      </c>
      <c r="HI61" s="22">
        <v>5.2057864000000003E-13</v>
      </c>
      <c r="HJ61" s="22">
        <v>8.6625430000000001E-12</v>
      </c>
      <c r="HK61" s="22">
        <v>1.4397708E-10</v>
      </c>
      <c r="HL61" s="22">
        <v>2.3885864E-9</v>
      </c>
      <c r="HM61" s="22">
        <v>3.9511686000000003E-8</v>
      </c>
      <c r="HN61" s="22">
        <v>6.5059999999999996E-7</v>
      </c>
      <c r="HO61" s="22">
        <v>1.0635168E-5</v>
      </c>
      <c r="HP61" s="22">
        <v>1.7185160000000001E-4</v>
      </c>
      <c r="HQ61" s="22">
        <v>2.7256717000000001E-3</v>
      </c>
      <c r="HR61" s="22">
        <v>1.3132955E-2</v>
      </c>
      <c r="HS61" s="22">
        <v>3.7422669999999998E-2</v>
      </c>
      <c r="HT61" s="22">
        <v>7.9671649999999997E-2</v>
      </c>
      <c r="HU61" s="22">
        <v>0.13724381999999999</v>
      </c>
      <c r="HV61" s="22">
        <v>0.19832066000000001</v>
      </c>
      <c r="HW61" s="22">
        <v>0.24399775000000001</v>
      </c>
      <c r="HX61" s="22">
        <v>0.25384214999999999</v>
      </c>
      <c r="HY61" s="22">
        <v>0.24237682999999999</v>
      </c>
      <c r="HZ61" s="22">
        <v>0.19449449999999999</v>
      </c>
      <c r="IA61" s="22">
        <v>0.13277437</v>
      </c>
      <c r="IB61" s="22">
        <v>7.6069750000000005E-2</v>
      </c>
      <c r="IC61" s="22">
        <v>3.524037E-2</v>
      </c>
      <c r="ID61" s="22">
        <v>1.2133049E-2</v>
      </c>
      <c r="IE61" s="22">
        <v>2.4022236E-3</v>
      </c>
      <c r="IF61" s="22">
        <v>1.547943E-4</v>
      </c>
      <c r="IG61" s="22">
        <v>9.8237115000000003E-6</v>
      </c>
      <c r="IH61" s="22">
        <v>6.1774449999999999E-7</v>
      </c>
      <c r="II61" s="22">
        <v>3.8630173000000001E-8</v>
      </c>
      <c r="IJ61" s="22">
        <v>2.4116206999999998E-9</v>
      </c>
      <c r="IK61" s="22">
        <v>9.6483010000000005E-11</v>
      </c>
      <c r="IL61" s="22">
        <v>0</v>
      </c>
      <c r="IM61" s="22">
        <v>2.0295646000000001E-25</v>
      </c>
      <c r="IN61" s="22">
        <v>4.6050139999999999E-24</v>
      </c>
      <c r="IO61" s="22">
        <v>8.3724880000000005E-23</v>
      </c>
      <c r="IP61" s="22">
        <v>1.4356089E-21</v>
      </c>
      <c r="IQ61" s="22">
        <v>2.4166074999999999E-20</v>
      </c>
      <c r="IR61" s="22">
        <v>4.0428613000000001E-19</v>
      </c>
      <c r="IS61" s="22">
        <v>6.7486042999999997E-18</v>
      </c>
      <c r="IT61" s="22">
        <v>1.1255063000000001E-16</v>
      </c>
      <c r="IU61" s="22">
        <v>1.8761341E-15</v>
      </c>
      <c r="IV61" s="22">
        <v>3.1260042000000003E-14</v>
      </c>
      <c r="IW61" s="22">
        <v>5.2057419999999997E-13</v>
      </c>
      <c r="IX61" s="22">
        <v>8.6624735000000003E-12</v>
      </c>
      <c r="IY61" s="22">
        <v>1.4397599999999999E-10</v>
      </c>
      <c r="IZ61" s="22">
        <v>2.3885689999999998E-9</v>
      </c>
      <c r="JA61" s="22">
        <v>3.9511405999999999E-8</v>
      </c>
      <c r="JB61" s="22">
        <v>6.5059544000000004E-7</v>
      </c>
      <c r="JC61" s="22">
        <v>1.0635102E-5</v>
      </c>
      <c r="JD61" s="22">
        <v>1.7185063999999999E-4</v>
      </c>
      <c r="JE61" s="22">
        <v>2.7256584999999999E-3</v>
      </c>
      <c r="JF61" s="22">
        <v>1.3132906499999999E-2</v>
      </c>
      <c r="JG61" s="22">
        <v>3.7422537999999998E-2</v>
      </c>
      <c r="JH61" s="22">
        <v>7.9671320000000004E-2</v>
      </c>
      <c r="JI61" s="22">
        <v>0.13724336000000001</v>
      </c>
      <c r="JJ61" s="22">
        <v>0.19832011999999999</v>
      </c>
      <c r="JK61" s="22">
        <v>0.24399719</v>
      </c>
      <c r="JL61" s="22">
        <v>0.25384172999999999</v>
      </c>
      <c r="JM61" s="22">
        <v>0.24237654</v>
      </c>
      <c r="JN61" s="22">
        <v>0.19449419000000001</v>
      </c>
      <c r="JO61" s="22">
        <v>0.13277426000000001</v>
      </c>
      <c r="JP61" s="22">
        <v>7.6069823999999994E-2</v>
      </c>
      <c r="JQ61" s="22">
        <v>3.5240437999999999E-2</v>
      </c>
      <c r="JR61" s="22">
        <v>1.2133056999999999E-2</v>
      </c>
      <c r="JS61" s="22">
        <v>2.4022174E-3</v>
      </c>
      <c r="JT61" s="22">
        <v>1.5479405E-4</v>
      </c>
      <c r="JU61" s="22">
        <v>9.8237259999999999E-6</v>
      </c>
      <c r="JV61" s="22">
        <v>6.1774489999999996E-7</v>
      </c>
      <c r="JW61" s="22">
        <v>3.8630197999999999E-8</v>
      </c>
      <c r="JX61" s="22">
        <v>2.4116230000000001E-9</v>
      </c>
      <c r="JY61" s="22">
        <v>9.6483109999999998E-11</v>
      </c>
      <c r="JZ61" s="22">
        <v>0</v>
      </c>
      <c r="KA61" s="22">
        <v>2.0295537E-25</v>
      </c>
      <c r="KB61" s="22">
        <v>4.6049892999999998E-24</v>
      </c>
      <c r="KC61" s="22">
        <v>8.3724413999999997E-23</v>
      </c>
      <c r="KD61" s="22">
        <v>1.4356E-21</v>
      </c>
      <c r="KE61" s="22">
        <v>2.416593E-20</v>
      </c>
      <c r="KF61" s="22">
        <v>4.0428365E-19</v>
      </c>
      <c r="KG61" s="22">
        <v>6.7485645999999997E-18</v>
      </c>
      <c r="KH61" s="22">
        <v>1.1254997000000001E-16</v>
      </c>
      <c r="KI61" s="22">
        <v>1.8761223000000002E-15</v>
      </c>
      <c r="KJ61" s="22">
        <v>3.1259849999999999E-14</v>
      </c>
      <c r="KK61" s="22">
        <v>5.2057119999999996E-13</v>
      </c>
      <c r="KL61" s="22">
        <v>8.6624260000000004E-12</v>
      </c>
      <c r="KM61" s="22">
        <v>1.4397526000000001E-10</v>
      </c>
      <c r="KN61" s="22">
        <v>2.3885582000000001E-9</v>
      </c>
      <c r="KO61" s="22">
        <v>3.9511242E-8</v>
      </c>
      <c r="KP61" s="22">
        <v>6.5059316999999996E-7</v>
      </c>
      <c r="KQ61" s="22">
        <v>1.0635071E-5</v>
      </c>
      <c r="KR61" s="22">
        <v>1.7185013E-4</v>
      </c>
      <c r="KS61" s="22">
        <v>2.7256475E-3</v>
      </c>
      <c r="KT61" s="22">
        <v>1.31328525E-2</v>
      </c>
      <c r="KU61" s="22">
        <v>3.7422385000000002E-2</v>
      </c>
      <c r="KV61" s="22">
        <v>7.9671110000000003E-2</v>
      </c>
      <c r="KW61" s="22">
        <v>0.13724307999999999</v>
      </c>
      <c r="KX61" s="22">
        <v>0.19831984</v>
      </c>
      <c r="KY61" s="22">
        <v>0.24399715999999999</v>
      </c>
      <c r="KZ61" s="22">
        <v>0.25384184999999998</v>
      </c>
      <c r="LA61" s="22">
        <v>0.24237694000000001</v>
      </c>
      <c r="LB61" s="22">
        <v>0.19449430000000001</v>
      </c>
      <c r="LC61" s="22">
        <v>0.13277416</v>
      </c>
      <c r="LD61" s="22">
        <v>7.6069719999999993E-2</v>
      </c>
      <c r="LE61" s="22">
        <v>3.5240414999999997E-2</v>
      </c>
      <c r="LF61" s="22">
        <v>1.2133067500000001E-2</v>
      </c>
      <c r="LG61" s="22">
        <v>2.402221E-3</v>
      </c>
      <c r="LH61" s="22">
        <v>1.5479409E-4</v>
      </c>
      <c r="LI61" s="22">
        <v>9.8237349999999996E-6</v>
      </c>
      <c r="LJ61" s="22">
        <v>6.1774494E-7</v>
      </c>
      <c r="LK61" s="22">
        <v>3.8630226000000002E-8</v>
      </c>
      <c r="LL61" s="22">
        <v>2.4116251E-9</v>
      </c>
      <c r="LM61" s="22">
        <v>9.6483175999999997E-11</v>
      </c>
      <c r="LN61" s="22">
        <v>0</v>
      </c>
      <c r="LO61" s="22">
        <v>2.0295478E-25</v>
      </c>
      <c r="LP61" s="22">
        <v>4.6049749999999997E-24</v>
      </c>
      <c r="LQ61" s="22">
        <v>8.3724179999999995E-23</v>
      </c>
      <c r="LR61" s="22">
        <v>1.4355953999999999E-21</v>
      </c>
      <c r="LS61" s="22">
        <v>2.4165846000000001E-20</v>
      </c>
      <c r="LT61" s="22">
        <v>4.0428227999999999E-19</v>
      </c>
      <c r="LU61" s="22">
        <v>6.7485472000000002E-18</v>
      </c>
      <c r="LV61" s="22">
        <v>1.1254974E-16</v>
      </c>
      <c r="LW61" s="22">
        <v>1.8761187E-15</v>
      </c>
      <c r="LX61" s="22">
        <v>3.1259789999999998E-14</v>
      </c>
      <c r="LY61" s="22">
        <v>5.2057012999999999E-13</v>
      </c>
      <c r="LZ61" s="22">
        <v>8.6624019999999995E-12</v>
      </c>
      <c r="MA61" s="22">
        <v>1.4397487E-10</v>
      </c>
      <c r="MB61" s="22">
        <v>2.3885525E-9</v>
      </c>
      <c r="MC61" s="22">
        <v>3.9511153000000001E-8</v>
      </c>
      <c r="MD61" s="22">
        <v>6.5059196999999995E-7</v>
      </c>
      <c r="ME61" s="22">
        <v>1.0635045E-5</v>
      </c>
      <c r="MF61" s="22">
        <v>1.7184964999999999E-4</v>
      </c>
      <c r="MG61" s="22">
        <v>2.7256415000000002E-3</v>
      </c>
      <c r="MH61" s="22">
        <v>1.3132822000000001E-2</v>
      </c>
      <c r="MI61" s="22">
        <v>3.7422329999999997E-2</v>
      </c>
      <c r="MJ61" s="22">
        <v>7.9671025000000006E-2</v>
      </c>
      <c r="MK61" s="22">
        <v>0.13724299000000001</v>
      </c>
      <c r="ML61" s="22">
        <v>0.19831973</v>
      </c>
      <c r="MM61" s="22">
        <v>0.24399719</v>
      </c>
      <c r="MN61" s="22">
        <v>0.25384196999999997</v>
      </c>
      <c r="MO61" s="22">
        <v>0.24237734</v>
      </c>
      <c r="MP61" s="22">
        <v>0.19449459999999999</v>
      </c>
      <c r="MQ61" s="22">
        <v>0.13277418999999999</v>
      </c>
      <c r="MR61" s="22">
        <v>7.6069609999999996E-2</v>
      </c>
      <c r="MS61" s="22">
        <v>3.5240356E-2</v>
      </c>
      <c r="MT61" s="22">
        <v>1.2133067500000001E-2</v>
      </c>
      <c r="MU61" s="22">
        <v>2.4022306000000002E-3</v>
      </c>
      <c r="MV61" s="22">
        <v>1.5479472999999999E-4</v>
      </c>
      <c r="MW61" s="22">
        <v>9.8237659999999993E-6</v>
      </c>
      <c r="MX61" s="22">
        <v>6.1774609999999997E-7</v>
      </c>
      <c r="MY61" s="22">
        <v>3.8630304E-8</v>
      </c>
      <c r="MZ61" s="22">
        <v>2.4116297999999998E-9</v>
      </c>
      <c r="NA61" s="22">
        <v>9.6483370000000006E-11</v>
      </c>
      <c r="NB61" s="22">
        <v>0</v>
      </c>
      <c r="NC61" s="22">
        <v>2.0295331E-25</v>
      </c>
      <c r="ND61" s="22">
        <v>4.6049428E-24</v>
      </c>
      <c r="NE61" s="22">
        <v>8.3723560000000004E-23</v>
      </c>
      <c r="NF61" s="22">
        <v>1.4355851E-21</v>
      </c>
      <c r="NG61" s="22">
        <v>2.416567E-20</v>
      </c>
      <c r="NH61" s="22">
        <v>4.0427946E-19</v>
      </c>
      <c r="NI61" s="22">
        <v>6.7484935E-18</v>
      </c>
      <c r="NJ61" s="22">
        <v>1.1254882999999999E-16</v>
      </c>
      <c r="NK61" s="22">
        <v>1.8761039999999999E-15</v>
      </c>
      <c r="NL61" s="22">
        <v>3.1259560000000001E-14</v>
      </c>
      <c r="NM61" s="22">
        <v>5.2056655E-13</v>
      </c>
      <c r="NN61" s="22">
        <v>8.6623429999999993E-12</v>
      </c>
      <c r="NO61" s="22">
        <v>1.4397386999999999E-10</v>
      </c>
      <c r="NP61" s="22">
        <v>2.3885355999999999E-9</v>
      </c>
      <c r="NQ61" s="22">
        <v>3.951089E-8</v>
      </c>
      <c r="NR61" s="22">
        <v>6.5058794000000005E-7</v>
      </c>
      <c r="NS61" s="22">
        <v>1.0634985E-5</v>
      </c>
      <c r="NT61" s="22">
        <v>1.7184869000000001E-4</v>
      </c>
      <c r="NU61" s="22">
        <v>2.7256282E-3</v>
      </c>
      <c r="NV61" s="22">
        <v>1.3132797999999999E-2</v>
      </c>
      <c r="NW61" s="22">
        <v>3.7422296000000001E-2</v>
      </c>
      <c r="NX61" s="22">
        <v>7.9670989999999997E-2</v>
      </c>
      <c r="NY61" s="22">
        <v>0.13724305000000001</v>
      </c>
      <c r="NZ61" s="22">
        <v>0.19831993000000001</v>
      </c>
      <c r="OA61" s="22">
        <v>0.24399731999999999</v>
      </c>
      <c r="OB61" s="22">
        <v>0.25384203</v>
      </c>
      <c r="OC61" s="22">
        <v>0.24237735999999999</v>
      </c>
      <c r="OD61" s="22">
        <v>0.19449477000000001</v>
      </c>
      <c r="OE61" s="22">
        <v>0.13277446000000001</v>
      </c>
      <c r="OF61" s="22">
        <v>7.6069700000000004E-2</v>
      </c>
      <c r="OG61" s="22">
        <v>3.5240344999999999E-2</v>
      </c>
      <c r="OH61" s="22">
        <v>1.2133062E-2</v>
      </c>
      <c r="OI61" s="22">
        <v>2.4022318000000002E-3</v>
      </c>
      <c r="OJ61" s="22">
        <v>1.5479501000000001E-4</v>
      </c>
      <c r="OK61" s="22">
        <v>9.823776E-6</v>
      </c>
      <c r="OL61" s="22">
        <v>6.1774637E-7</v>
      </c>
      <c r="OM61" s="22">
        <v>3.8630326000000001E-8</v>
      </c>
      <c r="ON61" s="22">
        <v>2.4116310000000002E-9</v>
      </c>
      <c r="OO61" s="22">
        <v>9.6483419999999996E-11</v>
      </c>
      <c r="OP61" s="22">
        <v>0</v>
      </c>
      <c r="OQ61" s="22">
        <v>2.0295256999999999E-25</v>
      </c>
      <c r="OR61" s="22">
        <v>4.6049266000000004E-24</v>
      </c>
      <c r="OS61" s="22">
        <v>8.3723300000000002E-23</v>
      </c>
      <c r="OT61" s="22">
        <v>1.435581E-21</v>
      </c>
      <c r="OU61" s="22">
        <v>2.4165623999999999E-20</v>
      </c>
      <c r="OV61" s="22">
        <v>4.042787E-19</v>
      </c>
      <c r="OW61" s="22">
        <v>6.7484786000000001E-18</v>
      </c>
      <c r="OX61" s="22">
        <v>1.1254860000000001E-16</v>
      </c>
      <c r="OY61" s="22">
        <v>1.8761005000000002E-15</v>
      </c>
      <c r="OZ61" s="22">
        <v>3.1259503999999999E-14</v>
      </c>
      <c r="PA61" s="22">
        <v>5.2056547000000004E-13</v>
      </c>
      <c r="PB61" s="22">
        <v>8.6623294999999996E-12</v>
      </c>
      <c r="PC61" s="22">
        <v>1.4397368E-10</v>
      </c>
      <c r="PD61" s="22">
        <v>2.3885334000000001E-9</v>
      </c>
      <c r="PE61" s="22">
        <v>3.9510850000000001E-8</v>
      </c>
      <c r="PF61" s="22">
        <v>6.5058720000000001E-7</v>
      </c>
      <c r="PG61" s="22">
        <v>1.0634974E-5</v>
      </c>
      <c r="PH61" s="22">
        <v>1.7184850999999999E-4</v>
      </c>
      <c r="PI61" s="22">
        <v>2.7256256E-3</v>
      </c>
      <c r="PJ61" s="22">
        <v>1.3132797E-2</v>
      </c>
      <c r="PK61" s="22">
        <v>3.7422302999999997E-2</v>
      </c>
      <c r="PL61" s="22">
        <v>7.9671030000000004E-2</v>
      </c>
      <c r="PM61" s="22">
        <v>0.13724315000000001</v>
      </c>
      <c r="PN61" s="22">
        <v>0.19832011999999999</v>
      </c>
      <c r="PO61" s="22">
        <v>0.24399750000000001</v>
      </c>
      <c r="PP61" s="22">
        <v>0.25384210000000001</v>
      </c>
      <c r="PQ61" s="22">
        <v>0.24237708999999999</v>
      </c>
      <c r="PR61" s="22">
        <v>0.19449463</v>
      </c>
      <c r="PS61" s="22">
        <v>0.13277441000000001</v>
      </c>
      <c r="PT61" s="22">
        <v>7.606976E-2</v>
      </c>
      <c r="PU61" s="22">
        <v>3.5240408000000001E-2</v>
      </c>
      <c r="PV61" s="22">
        <v>1.2133084000000001E-2</v>
      </c>
      <c r="PW61" s="22">
        <v>2.4022370000000002E-3</v>
      </c>
      <c r="PX61" s="22">
        <v>1.5479533000000001E-4</v>
      </c>
      <c r="PY61" s="22">
        <v>9.8237959999999998E-6</v>
      </c>
      <c r="PZ61" s="22">
        <v>6.1774772999999995E-7</v>
      </c>
      <c r="QA61" s="22">
        <v>3.8630419999999997E-8</v>
      </c>
      <c r="QB61" s="22">
        <v>2.4116362000000002E-9</v>
      </c>
      <c r="QC61" s="22">
        <v>9.6483619999999995E-11</v>
      </c>
      <c r="QD61" s="22">
        <v>0</v>
      </c>
      <c r="QE61" s="22">
        <v>2.0295192000000001E-25</v>
      </c>
      <c r="QF61" s="22">
        <v>4.6049093000000003E-24</v>
      </c>
      <c r="QG61" s="22">
        <v>8.3723009999999999E-23</v>
      </c>
      <c r="QH61" s="22">
        <v>1.4355765999999999E-21</v>
      </c>
      <c r="QI61" s="22">
        <v>2.4165554999999999E-20</v>
      </c>
      <c r="QJ61" s="22">
        <v>4.0427752000000001E-19</v>
      </c>
      <c r="QK61" s="22">
        <v>6.7484637000000001E-18</v>
      </c>
      <c r="QL61" s="22">
        <v>1.1254826999999999E-16</v>
      </c>
      <c r="QM61" s="22">
        <v>1.8760936999999998E-15</v>
      </c>
      <c r="QN61" s="22">
        <v>3.125939E-14</v>
      </c>
      <c r="QO61" s="22">
        <v>5.2056349999999996E-13</v>
      </c>
      <c r="QP61" s="22">
        <v>8.6623000000000004E-12</v>
      </c>
      <c r="QQ61" s="22">
        <v>1.4397318E-10</v>
      </c>
      <c r="QR61" s="22">
        <v>2.3885243000000001E-9</v>
      </c>
      <c r="QS61" s="22">
        <v>3.9510710000000002E-8</v>
      </c>
      <c r="QT61" s="22">
        <v>6.5058504000000001E-7</v>
      </c>
      <c r="QU61" s="22">
        <v>1.0634944000000001E-5</v>
      </c>
      <c r="QV61" s="22">
        <v>1.7184817E-4</v>
      </c>
      <c r="QW61" s="22">
        <v>2.7256225999999998E-3</v>
      </c>
      <c r="QX61" s="22">
        <v>1.3132804E-2</v>
      </c>
      <c r="QY61" s="22">
        <v>3.7422329999999997E-2</v>
      </c>
      <c r="QZ61" s="22">
        <v>7.9671115000000001E-2</v>
      </c>
      <c r="RA61" s="22">
        <v>0.13724323999999999</v>
      </c>
      <c r="RB61" s="22">
        <v>0.19832025</v>
      </c>
      <c r="RC61" s="22">
        <v>0.24399770000000001</v>
      </c>
      <c r="RD61" s="22">
        <v>0.25384230000000002</v>
      </c>
      <c r="RE61" s="22">
        <v>0.24237713</v>
      </c>
      <c r="RF61" s="22">
        <v>0.19449454999999999</v>
      </c>
      <c r="RG61" s="22">
        <v>0.13277443</v>
      </c>
      <c r="RH61" s="22">
        <v>7.6069854000000006E-2</v>
      </c>
      <c r="RI61" s="22">
        <v>3.5240475E-2</v>
      </c>
      <c r="RJ61" s="22">
        <v>1.2133115E-2</v>
      </c>
      <c r="RK61" s="22">
        <v>2.402244E-3</v>
      </c>
      <c r="RL61" s="22">
        <v>1.5479565999999999E-4</v>
      </c>
      <c r="RM61" s="22">
        <v>9.8238170000000005E-6</v>
      </c>
      <c r="RN61" s="22">
        <v>6.1774939999999998E-7</v>
      </c>
      <c r="RO61" s="22">
        <v>3.8630534999999998E-8</v>
      </c>
      <c r="RP61" s="22">
        <v>2.4116424000000001E-9</v>
      </c>
      <c r="RQ61" s="22">
        <v>9.6483856000000002E-11</v>
      </c>
      <c r="RR61" s="22">
        <v>0</v>
      </c>
      <c r="RS61" s="22">
        <v>2.0295200999999999E-25</v>
      </c>
      <c r="RT61" s="22">
        <v>4.6049115999999998E-24</v>
      </c>
      <c r="RU61" s="22">
        <v>8.3723026000000003E-23</v>
      </c>
      <c r="RV61" s="22">
        <v>1.4355781999999999E-21</v>
      </c>
      <c r="RW61" s="22">
        <v>2.4165578E-20</v>
      </c>
      <c r="RX61" s="22">
        <v>4.0427829999999998E-19</v>
      </c>
      <c r="RY61" s="22">
        <v>6.7484790000000002E-18</v>
      </c>
      <c r="RZ61" s="22">
        <v>1.1254866999999999E-16</v>
      </c>
      <c r="SA61" s="22">
        <v>1.8761002999999998E-15</v>
      </c>
      <c r="SB61" s="22">
        <v>3.1259480000000003E-14</v>
      </c>
      <c r="SC61" s="22">
        <v>5.2056500000000001E-13</v>
      </c>
      <c r="SD61" s="22">
        <v>8.6623209999999996E-12</v>
      </c>
      <c r="SE61" s="22">
        <v>1.4397357E-10</v>
      </c>
      <c r="SF61" s="22">
        <v>2.3885305E-9</v>
      </c>
      <c r="SG61" s="22">
        <v>3.9510805000000003E-8</v>
      </c>
      <c r="SH61" s="22">
        <v>6.5058622999999999E-7</v>
      </c>
      <c r="SI61" s="22">
        <v>1.0634962E-5</v>
      </c>
      <c r="SJ61" s="22">
        <v>1.7184846E-4</v>
      </c>
      <c r="SK61" s="22">
        <v>2.7256265999999999E-3</v>
      </c>
      <c r="SL61" s="22">
        <v>1.3132816E-2</v>
      </c>
      <c r="SM61" s="22">
        <v>3.7422365999999999E-2</v>
      </c>
      <c r="SN61" s="22">
        <v>7.9671130000000007E-2</v>
      </c>
      <c r="SO61" s="22">
        <v>0.13724321</v>
      </c>
      <c r="SP61" s="22">
        <v>0.19832011999999999</v>
      </c>
      <c r="SQ61" s="22">
        <v>0.24399760000000001</v>
      </c>
      <c r="SR61" s="22">
        <v>0.25384223</v>
      </c>
      <c r="SS61" s="22">
        <v>0.24237703999999999</v>
      </c>
      <c r="ST61" s="22">
        <v>0.19449446000000001</v>
      </c>
      <c r="SU61" s="22">
        <v>0.13277431000000001</v>
      </c>
      <c r="SV61" s="22">
        <v>7.6069810000000002E-2</v>
      </c>
      <c r="SW61" s="22">
        <v>3.5240510000000003E-2</v>
      </c>
      <c r="SX61" s="22">
        <v>1.2133132E-2</v>
      </c>
      <c r="SY61" s="22">
        <v>2.4022493000000001E-3</v>
      </c>
      <c r="SZ61" s="22">
        <v>1.5479594000000001E-4</v>
      </c>
      <c r="TA61" s="22">
        <v>9.8238319999999999E-6</v>
      </c>
      <c r="TB61" s="22">
        <v>6.1775059999999999E-7</v>
      </c>
      <c r="TC61" s="22">
        <v>3.8630613000000003E-8</v>
      </c>
      <c r="TD61" s="22">
        <v>2.4116466999999998E-9</v>
      </c>
      <c r="TE61" s="22">
        <v>9.6484020000000006E-11</v>
      </c>
      <c r="TF61" s="22">
        <v>0</v>
      </c>
      <c r="TG61" s="22">
        <v>2.0295142999999999E-25</v>
      </c>
      <c r="TH61" s="22">
        <v>4.6048999999999999E-24</v>
      </c>
      <c r="TI61" s="22">
        <v>8.3722804999999996E-23</v>
      </c>
      <c r="TJ61" s="22">
        <v>1.4355738000000001E-21</v>
      </c>
      <c r="TK61" s="22">
        <v>2.4165506000000001E-20</v>
      </c>
      <c r="TL61" s="22">
        <v>4.0427694999999998E-19</v>
      </c>
      <c r="TM61" s="22">
        <v>6.7484604000000003E-18</v>
      </c>
      <c r="TN61" s="22">
        <v>1.1254836E-16</v>
      </c>
      <c r="TO61" s="22">
        <v>1.8760965000000001E-15</v>
      </c>
      <c r="TP61" s="22">
        <v>3.1259422000000001E-14</v>
      </c>
      <c r="TQ61" s="22">
        <v>5.2056430000000001E-13</v>
      </c>
      <c r="TR61" s="22">
        <v>8.6623090000000007E-12</v>
      </c>
      <c r="TS61" s="22">
        <v>1.4397335E-10</v>
      </c>
      <c r="TT61" s="22">
        <v>2.3885264999999999E-9</v>
      </c>
      <c r="TU61" s="22">
        <v>3.9510739999999999E-8</v>
      </c>
      <c r="TV61" s="22">
        <v>6.5058525999999996E-7</v>
      </c>
      <c r="TW61" s="22">
        <v>1.0634951E-5</v>
      </c>
      <c r="TX61" s="22">
        <v>1.7184827E-4</v>
      </c>
      <c r="TY61" s="22">
        <v>2.7256235000000001E-3</v>
      </c>
      <c r="TZ61" s="22">
        <v>1.3132815000000001E-2</v>
      </c>
      <c r="UA61" s="22">
        <v>3.7422379999999998E-2</v>
      </c>
      <c r="UB61" s="22">
        <v>7.9671210000000006E-2</v>
      </c>
      <c r="UC61" s="22">
        <v>0.13724330000000001</v>
      </c>
      <c r="UD61" s="22">
        <v>0.19832025</v>
      </c>
      <c r="UE61" s="22">
        <v>0.24399771000000001</v>
      </c>
      <c r="UF61" s="22">
        <v>0.25384230000000002</v>
      </c>
      <c r="UG61" s="22">
        <v>0.24237728</v>
      </c>
      <c r="UH61" s="22">
        <v>0.19449474</v>
      </c>
      <c r="UI61" s="22">
        <v>0.13277452000000001</v>
      </c>
      <c r="UJ61" s="22">
        <v>7.6069936000000005E-2</v>
      </c>
      <c r="UK61" s="22">
        <v>3.5240559999999997E-2</v>
      </c>
      <c r="UL61" s="22">
        <v>1.2133163000000001E-2</v>
      </c>
      <c r="UM61" s="22">
        <v>2.4022573999999998E-3</v>
      </c>
      <c r="UN61" s="22">
        <v>1.5479645E-4</v>
      </c>
      <c r="UO61" s="22">
        <v>9.8238629999999997E-6</v>
      </c>
      <c r="UP61" s="22">
        <v>6.1775256E-7</v>
      </c>
      <c r="UQ61" s="22">
        <v>3.8630733999999998E-8</v>
      </c>
      <c r="UR61" s="22">
        <v>2.4116540000000001E-9</v>
      </c>
      <c r="US61" s="22">
        <v>9.64843E-11</v>
      </c>
      <c r="UT61" s="22">
        <v>0</v>
      </c>
      <c r="UU61" s="22">
        <v>2.0295212000000001E-25</v>
      </c>
      <c r="UV61" s="22">
        <v>4.6049144000000002E-24</v>
      </c>
      <c r="UW61" s="22">
        <v>8.3723063999999994E-23</v>
      </c>
      <c r="UX61" s="22">
        <v>1.4355781E-21</v>
      </c>
      <c r="UY61" s="22">
        <v>2.4165591999999999E-20</v>
      </c>
      <c r="UZ61" s="22">
        <v>4.0427822000000002E-19</v>
      </c>
      <c r="VA61" s="22">
        <v>6.7484760000000001E-18</v>
      </c>
      <c r="VB61" s="22">
        <v>1.1254860000000001E-16</v>
      </c>
      <c r="VC61" s="22">
        <v>1.8761007000000001E-15</v>
      </c>
      <c r="VD61" s="22">
        <v>3.1259499999999999E-14</v>
      </c>
      <c r="VE61" s="22">
        <v>5.2056570000000001E-13</v>
      </c>
      <c r="VF61" s="22">
        <v>8.6623280000000004E-12</v>
      </c>
      <c r="VG61" s="22">
        <v>1.4397360000000001E-10</v>
      </c>
      <c r="VH61" s="22">
        <v>2.3885302999999999E-9</v>
      </c>
      <c r="VI61" s="22">
        <v>3.9510795E-8</v>
      </c>
      <c r="VJ61" s="22">
        <v>6.5058610000000004E-7</v>
      </c>
      <c r="VK61" s="22">
        <v>1.0634954E-5</v>
      </c>
      <c r="VL61" s="22">
        <v>1.7184842999999999E-4</v>
      </c>
      <c r="VM61" s="22">
        <v>2.7256267999999999E-3</v>
      </c>
      <c r="VN61" s="22">
        <v>1.3132827E-2</v>
      </c>
      <c r="VO61" s="22">
        <v>3.7422400000000001E-2</v>
      </c>
      <c r="VP61" s="22">
        <v>7.9671179999999994E-2</v>
      </c>
      <c r="VQ61" s="22">
        <v>0.13724317999999999</v>
      </c>
      <c r="VR61" s="22">
        <v>0.19832</v>
      </c>
      <c r="VS61" s="22">
        <v>0.24399725</v>
      </c>
      <c r="VT61" s="22">
        <v>0.25384188000000002</v>
      </c>
      <c r="VU61" s="22">
        <v>0.24237708999999999</v>
      </c>
      <c r="VV61" s="22">
        <v>0.19449474999999999</v>
      </c>
      <c r="VW61" s="22">
        <v>0.13277462000000001</v>
      </c>
      <c r="VX61" s="22">
        <v>7.6070009999999993E-2</v>
      </c>
      <c r="VY61" s="22">
        <v>3.5240580000000001E-2</v>
      </c>
      <c r="VZ61" s="22">
        <v>1.2133166000000001E-2</v>
      </c>
      <c r="WA61" s="22">
        <v>2.4022607000000001E-3</v>
      </c>
      <c r="WB61" s="22">
        <v>1.5479671E-4</v>
      </c>
      <c r="WC61" s="22">
        <v>9.823882E-6</v>
      </c>
      <c r="WD61" s="22">
        <v>6.1775386999999999E-7</v>
      </c>
      <c r="WE61" s="22">
        <v>3.8630812000000003E-8</v>
      </c>
      <c r="WF61" s="22">
        <v>2.4116586999999999E-9</v>
      </c>
      <c r="WG61" s="22">
        <v>9.6484499999999999E-11</v>
      </c>
      <c r="WH61" s="22">
        <v>0</v>
      </c>
      <c r="WI61" s="22">
        <v>2.0295323E-25</v>
      </c>
      <c r="WJ61" s="22">
        <v>4.6049420000000001E-24</v>
      </c>
      <c r="WK61" s="22">
        <v>8.3723560000000004E-23</v>
      </c>
      <c r="WL61" s="22">
        <v>1.4355865000000001E-21</v>
      </c>
      <c r="WM61" s="22">
        <v>2.4165707E-20</v>
      </c>
      <c r="WN61" s="22">
        <v>4.0428016E-19</v>
      </c>
      <c r="WO61" s="22">
        <v>6.7485116999999998E-18</v>
      </c>
      <c r="WP61" s="22">
        <v>1.1254917E-16</v>
      </c>
      <c r="WQ61" s="22">
        <v>1.8761109999999998E-15</v>
      </c>
      <c r="WR61" s="22">
        <v>3.1259660000000002E-14</v>
      </c>
      <c r="WS61" s="22">
        <v>5.2056795999999999E-13</v>
      </c>
      <c r="WT61" s="22">
        <v>8.6623679999999992E-12</v>
      </c>
      <c r="WU61" s="22">
        <v>1.4397426E-10</v>
      </c>
      <c r="WV61" s="22">
        <v>2.388541E-9</v>
      </c>
      <c r="WW61" s="22">
        <v>3.9510958000000002E-8</v>
      </c>
      <c r="WX61" s="22">
        <v>6.5058869999999995E-7</v>
      </c>
      <c r="WY61" s="22">
        <v>1.0635003000000001E-5</v>
      </c>
      <c r="WZ61" s="22">
        <v>1.7184917000000001E-4</v>
      </c>
      <c r="XA61" s="22">
        <v>2.7256373E-3</v>
      </c>
      <c r="XB61" s="22">
        <v>1.3132848000000001E-2</v>
      </c>
      <c r="XC61" s="22">
        <v>3.7422432999999998E-2</v>
      </c>
      <c r="XD61" s="22">
        <v>7.9671249999999999E-2</v>
      </c>
      <c r="XE61" s="22">
        <v>0.13724327</v>
      </c>
      <c r="XF61" s="22">
        <v>0.19832002000000001</v>
      </c>
      <c r="XG61" s="22">
        <v>0.24399717000000001</v>
      </c>
      <c r="XH61" s="22">
        <v>0.25384172999999999</v>
      </c>
      <c r="XI61" s="22">
        <v>0.24237681999999999</v>
      </c>
      <c r="XJ61" s="22">
        <v>0.19449468</v>
      </c>
      <c r="XK61" s="22">
        <v>0.13277467000000001</v>
      </c>
      <c r="XL61" s="22">
        <v>7.6070059999999995E-2</v>
      </c>
      <c r="XM61" s="22">
        <v>3.5240617000000002E-2</v>
      </c>
      <c r="XN61" s="22">
        <v>1.2133178E-2</v>
      </c>
      <c r="XO61" s="22">
        <v>2.4022615999999999E-3</v>
      </c>
      <c r="XP61" s="22">
        <v>1.5479683999999999E-4</v>
      </c>
      <c r="XQ61" s="22">
        <v>9.8238920000000007E-6</v>
      </c>
      <c r="XR61" s="22">
        <v>6.1775455000000002E-7</v>
      </c>
      <c r="XS61" s="22">
        <v>3.8630855E-8</v>
      </c>
      <c r="XT61" s="22">
        <v>2.4116609999999998E-9</v>
      </c>
      <c r="XU61" s="22">
        <v>9.6484625999999994E-11</v>
      </c>
      <c r="XV61" s="22">
        <v>0</v>
      </c>
      <c r="XW61" s="22">
        <v>2.029544E-25</v>
      </c>
      <c r="XX61" s="22">
        <v>4.6049680000000003E-24</v>
      </c>
      <c r="XY61" s="22">
        <v>8.3724060000000002E-23</v>
      </c>
      <c r="XZ61" s="22">
        <v>1.4355953999999999E-21</v>
      </c>
      <c r="YA61" s="22">
        <v>2.4165872E-20</v>
      </c>
      <c r="YB61" s="22">
        <v>4.0428308000000002E-19</v>
      </c>
      <c r="YC61" s="22">
        <v>6.7485504999999999E-18</v>
      </c>
      <c r="YD61" s="22">
        <v>1.125497E-16</v>
      </c>
      <c r="YE61" s="22">
        <v>1.8761177999999998E-15</v>
      </c>
      <c r="YF61" s="22">
        <v>3.1259789999999998E-14</v>
      </c>
      <c r="YG61" s="22">
        <v>5.2057024000000003E-13</v>
      </c>
      <c r="YH61" s="22">
        <v>8.6624129999999994E-12</v>
      </c>
      <c r="YI61" s="22">
        <v>1.4397505E-10</v>
      </c>
      <c r="YJ61" s="22">
        <v>2.3885546999999998E-9</v>
      </c>
      <c r="YK61" s="22">
        <v>3.9511195999999999E-8</v>
      </c>
      <c r="YL61" s="22">
        <v>6.5059240000000003E-7</v>
      </c>
      <c r="YM61" s="22">
        <v>1.06350535E-5</v>
      </c>
      <c r="YN61" s="22">
        <v>1.7184996999999999E-4</v>
      </c>
      <c r="YO61" s="22">
        <v>2.7256492000000002E-3</v>
      </c>
      <c r="YP61" s="22">
        <v>1.3132889E-2</v>
      </c>
      <c r="YQ61" s="22">
        <v>3.7422504000000002E-2</v>
      </c>
      <c r="YR61" s="22">
        <v>7.9671400000000003E-2</v>
      </c>
      <c r="YS61" s="22">
        <v>0.13724357000000001</v>
      </c>
      <c r="YT61" s="22">
        <v>0.19832042999999999</v>
      </c>
      <c r="YU61" s="22">
        <v>0.24399757</v>
      </c>
      <c r="YV61" s="22">
        <v>0.25384205999999998</v>
      </c>
      <c r="YW61" s="22">
        <v>0.24237703999999999</v>
      </c>
      <c r="YX61" s="22">
        <v>0.19449480999999999</v>
      </c>
      <c r="YY61" s="22">
        <v>0.13277480999999999</v>
      </c>
      <c r="YZ61" s="22">
        <v>7.6070219999999994E-2</v>
      </c>
      <c r="ZA61" s="22">
        <v>3.5240701999999999E-2</v>
      </c>
      <c r="ZB61" s="22">
        <v>1.2133207999999999E-2</v>
      </c>
      <c r="ZC61" s="22">
        <v>2.4022684000000001E-3</v>
      </c>
      <c r="ZD61" s="22">
        <v>1.5479719999999999E-4</v>
      </c>
      <c r="ZE61" s="22">
        <v>9.8239170000000008E-6</v>
      </c>
      <c r="ZF61" s="22">
        <v>6.1775654000000004E-7</v>
      </c>
      <c r="ZG61" s="22">
        <v>3.8630972000000001E-8</v>
      </c>
      <c r="ZH61" s="22">
        <v>2.4116682000000001E-9</v>
      </c>
      <c r="ZI61" s="22">
        <v>9.6484930000000002E-11</v>
      </c>
      <c r="ZJ61" s="22">
        <v>0</v>
      </c>
      <c r="ZK61" s="22">
        <v>2.0295492E-25</v>
      </c>
      <c r="ZL61" s="22">
        <v>4.6049779999999997E-24</v>
      </c>
      <c r="ZM61" s="22">
        <v>8.3724224999999997E-23</v>
      </c>
      <c r="ZN61" s="22">
        <v>1.4355967000000001E-21</v>
      </c>
      <c r="ZO61" s="22">
        <v>2.4165893E-20</v>
      </c>
      <c r="ZP61" s="22">
        <v>4.0428359999999998E-19</v>
      </c>
      <c r="ZQ61" s="22">
        <v>6.7485679999999999E-18</v>
      </c>
      <c r="ZR61" s="22">
        <v>1.1255015E-16</v>
      </c>
      <c r="ZS61" s="22">
        <v>1.8761262999999999E-15</v>
      </c>
      <c r="ZT61" s="22">
        <v>3.1259917E-14</v>
      </c>
      <c r="ZU61" s="22">
        <v>5.2057257E-13</v>
      </c>
      <c r="ZV61" s="22">
        <v>8.6624510000000003E-12</v>
      </c>
      <c r="ZW61" s="22">
        <v>1.4397565000000001E-10</v>
      </c>
      <c r="ZX61" s="22">
        <v>2.3885652999999999E-9</v>
      </c>
      <c r="ZY61" s="22">
        <v>3.9511359999999998E-8</v>
      </c>
      <c r="ZZ61" s="22">
        <v>6.5059500000000004E-7</v>
      </c>
      <c r="AAA61" s="22">
        <v>1.0635106000000001E-5</v>
      </c>
      <c r="AAB61" s="22">
        <v>1.7185078E-4</v>
      </c>
      <c r="AAC61" s="22">
        <v>2.7256615000000001E-3</v>
      </c>
      <c r="AAD61" s="22">
        <v>1.3132939999999999E-2</v>
      </c>
      <c r="AAE61" s="22">
        <v>3.742264E-2</v>
      </c>
      <c r="AAF61" s="22">
        <v>7.967159E-2</v>
      </c>
      <c r="AAG61" s="22">
        <v>0.13724384000000001</v>
      </c>
      <c r="AAH61" s="22">
        <v>0.19832088</v>
      </c>
      <c r="AAI61" s="22">
        <v>0.24399818000000001</v>
      </c>
      <c r="AAJ61" s="22">
        <v>0.25384274000000001</v>
      </c>
      <c r="AAK61" s="22">
        <v>0.24237781999999999</v>
      </c>
      <c r="AAL61" s="22">
        <v>0.19449543999999999</v>
      </c>
      <c r="AAM61" s="22">
        <v>0.13277525000000001</v>
      </c>
      <c r="AAN61" s="22">
        <v>7.6070490000000004E-2</v>
      </c>
      <c r="AAO61" s="22">
        <v>3.5240830000000001E-2</v>
      </c>
      <c r="AAP61" s="22">
        <v>1.2133244E-2</v>
      </c>
      <c r="AAQ61" s="22">
        <v>2.4022715999999999E-3</v>
      </c>
      <c r="AAR61" s="22">
        <v>1.5479742E-4</v>
      </c>
      <c r="AAS61" s="22">
        <v>9.8239279999999992E-6</v>
      </c>
      <c r="AAT61" s="22">
        <v>6.1775717E-7</v>
      </c>
      <c r="AAU61" s="22">
        <v>3.8631021999999997E-8</v>
      </c>
      <c r="AAV61" s="22">
        <v>2.4116725999999998E-9</v>
      </c>
      <c r="AAW61" s="22">
        <v>9.6485200000000003E-11</v>
      </c>
      <c r="AAX61" s="22">
        <v>0</v>
      </c>
      <c r="AAY61" s="22">
        <v>2.0295520000000001E-25</v>
      </c>
      <c r="AAZ61" s="22">
        <v>4.6049905000000004E-24</v>
      </c>
      <c r="ABA61" s="22">
        <v>8.3724483999999995E-23</v>
      </c>
      <c r="ABB61" s="22">
        <v>1.4356025E-21</v>
      </c>
      <c r="ABC61" s="22">
        <v>2.4165986E-20</v>
      </c>
      <c r="ABD61" s="22">
        <v>4.042847E-19</v>
      </c>
      <c r="ABE61" s="22">
        <v>6.7485835999999997E-18</v>
      </c>
      <c r="ABF61" s="22">
        <v>1.1255031999999999E-16</v>
      </c>
      <c r="ABG61" s="22">
        <v>1.8761289000000002E-15</v>
      </c>
      <c r="ABH61" s="22">
        <v>3.1259963999999998E-14</v>
      </c>
      <c r="ABI61" s="22">
        <v>5.2057294999999996E-13</v>
      </c>
      <c r="ABJ61" s="22">
        <v>8.6624510000000003E-12</v>
      </c>
      <c r="ABK61" s="22">
        <v>1.4397565000000001E-10</v>
      </c>
      <c r="ABL61" s="22">
        <v>2.3885649999999998E-9</v>
      </c>
      <c r="ABM61" s="22">
        <v>3.9511356000000003E-8</v>
      </c>
      <c r="ABN61" s="22">
        <v>6.5059509999999998E-7</v>
      </c>
      <c r="ABO61" s="22">
        <v>1.0635099E-5</v>
      </c>
      <c r="ABP61" s="22">
        <v>1.7185074E-4</v>
      </c>
      <c r="ABQ61" s="22">
        <v>2.7256609999999999E-3</v>
      </c>
      <c r="ABR61" s="22">
        <v>1.3132926E-2</v>
      </c>
      <c r="ABS61" s="22">
        <v>3.7422583000000002E-2</v>
      </c>
      <c r="ABT61" s="22">
        <v>7.9671469999999994E-2</v>
      </c>
      <c r="ABU61" s="22">
        <v>0.1372437</v>
      </c>
      <c r="ABV61" s="22">
        <v>0.19832063999999999</v>
      </c>
      <c r="ABW61" s="22">
        <v>0.24399807000000001</v>
      </c>
      <c r="ABX61" s="22">
        <v>0.25384267999999999</v>
      </c>
      <c r="ABY61" s="22">
        <v>0.24237787999999999</v>
      </c>
      <c r="ABZ61" s="22">
        <v>0.19449547</v>
      </c>
      <c r="ACA61" s="22">
        <v>0.13277526000000001</v>
      </c>
      <c r="ACB61" s="22">
        <v>7.6070520000000003E-2</v>
      </c>
      <c r="ACC61" s="22">
        <v>3.5240862999999997E-2</v>
      </c>
      <c r="ACD61" s="22">
        <v>1.21332565E-2</v>
      </c>
      <c r="ACE61" s="22">
        <v>2.4022729999999999E-3</v>
      </c>
      <c r="ACF61" s="22">
        <v>1.5479753E-4</v>
      </c>
      <c r="ACG61" s="22">
        <v>9.8239409999999997E-6</v>
      </c>
      <c r="ACH61" s="22">
        <v>6.1775980000000001E-7</v>
      </c>
      <c r="ACI61" s="22">
        <v>3.8631401999999999E-8</v>
      </c>
      <c r="ACJ61" s="22">
        <v>2.4117153000000002E-9</v>
      </c>
      <c r="ACK61" s="22">
        <v>9.6487734000000005E-11</v>
      </c>
      <c r="ACL61" s="22">
        <v>0</v>
      </c>
      <c r="ACM61" s="22">
        <v>2.0294846999999999E-25</v>
      </c>
      <c r="ACN61" s="22">
        <v>4.6048303999999998E-24</v>
      </c>
      <c r="ACO61" s="22">
        <v>8.372152E-23</v>
      </c>
      <c r="ACP61" s="22">
        <v>1.4355516E-21</v>
      </c>
      <c r="ACQ61" s="22">
        <v>2.4165124999999999E-20</v>
      </c>
      <c r="ACR61" s="22">
        <v>4.0427049999999999E-19</v>
      </c>
      <c r="ACS61" s="22">
        <v>6.7483469999999999E-18</v>
      </c>
      <c r="ACT61" s="22">
        <v>1.1254646E-16</v>
      </c>
      <c r="ACU61" s="22">
        <v>1.8760660000000001E-15</v>
      </c>
      <c r="ACV61" s="22">
        <v>3.1258937999999999E-14</v>
      </c>
      <c r="ACW61" s="22">
        <v>5.2055662999999997E-13</v>
      </c>
      <c r="ACX61" s="22">
        <v>8.6621910000000004E-12</v>
      </c>
      <c r="ACY61" s="22">
        <v>1.4397159999999999E-10</v>
      </c>
      <c r="ACZ61" s="22">
        <v>2.3885010000000001E-9</v>
      </c>
      <c r="ADA61" s="22">
        <v>3.9510383000000001E-8</v>
      </c>
      <c r="ADB61" s="22">
        <v>6.5058049999999995E-7</v>
      </c>
      <c r="ADC61" s="22">
        <v>1.0634887E-5</v>
      </c>
      <c r="ADD61" s="22">
        <v>1.7184741E-4</v>
      </c>
      <c r="ADE61" s="22">
        <v>2.7256121000000001E-3</v>
      </c>
      <c r="ADF61" s="22">
        <v>1.3132744E-2</v>
      </c>
      <c r="ADG61" s="22">
        <v>3.7422157999999997E-2</v>
      </c>
      <c r="ADH61" s="22">
        <v>7.9670735000000006E-2</v>
      </c>
      <c r="ADI61" s="22">
        <v>0.13724251000000001</v>
      </c>
      <c r="ADJ61" s="22">
        <v>0.19831924000000001</v>
      </c>
      <c r="ADK61" s="22">
        <v>0.24399687</v>
      </c>
      <c r="ADL61" s="22">
        <v>0.25384176000000003</v>
      </c>
      <c r="ADM61" s="22">
        <v>0.24237744999999999</v>
      </c>
      <c r="ADN61" s="22">
        <v>0.19449526</v>
      </c>
      <c r="ADO61" s="22">
        <v>0.13277514000000001</v>
      </c>
      <c r="ADP61" s="22">
        <v>7.6070375999999995E-2</v>
      </c>
      <c r="ADQ61" s="22">
        <v>3.5240729999999998E-2</v>
      </c>
      <c r="ADR61" s="22">
        <v>1.2133181E-2</v>
      </c>
      <c r="ADS61" s="22">
        <v>2.4022467E-3</v>
      </c>
      <c r="ADT61" s="22">
        <v>1.5479531000000001E-4</v>
      </c>
      <c r="ADU61" s="22">
        <v>9.8238000000000007E-6</v>
      </c>
      <c r="ADV61" s="22">
        <v>6.1775210000000003E-7</v>
      </c>
      <c r="ADW61" s="22">
        <v>3.8631092999999997E-8</v>
      </c>
      <c r="ADX61" s="22">
        <v>2.4117146E-9</v>
      </c>
      <c r="ADY61" s="22">
        <v>9.6487330000000004E-11</v>
      </c>
      <c r="ADZ61" s="27"/>
      <c r="AEA61" s="53">
        <f t="shared" si="35"/>
        <v>56</v>
      </c>
      <c r="AEB61" s="52"/>
      <c r="AEC61" s="48">
        <f t="shared" si="36"/>
        <v>2.1045983999999999E-11</v>
      </c>
      <c r="AED61" s="48">
        <f t="shared" si="36"/>
        <v>2.1046031000000001E-11</v>
      </c>
      <c r="AEE61" s="48">
        <f t="shared" si="36"/>
        <v>2.1046085E-11</v>
      </c>
      <c r="AEF61" s="48">
        <f t="shared" si="36"/>
        <v>2.1046015999999999E-11</v>
      </c>
      <c r="AEG61" s="48">
        <f t="shared" si="36"/>
        <v>2.1046054000000001E-11</v>
      </c>
      <c r="AEH61" s="48">
        <f t="shared" si="36"/>
        <v>2.1045987999999999E-11</v>
      </c>
      <c r="AEI61" s="48">
        <f t="shared" si="36"/>
        <v>2.1046024E-11</v>
      </c>
      <c r="AEJ61" s="48">
        <f t="shared" si="36"/>
        <v>2.1046038000000002E-11</v>
      </c>
      <c r="AEK61" s="48">
        <f t="shared" si="36"/>
        <v>2.1046071000000001E-11</v>
      </c>
      <c r="AEL61" s="48">
        <f t="shared" si="36"/>
        <v>2.1046077999999999E-11</v>
      </c>
      <c r="AEM61" s="48">
        <f t="shared" si="37"/>
        <v>2.1046127000000001E-11</v>
      </c>
      <c r="AEN61" s="48">
        <f t="shared" si="37"/>
        <v>2.1046175E-11</v>
      </c>
      <c r="AEO61" s="48">
        <f t="shared" si="37"/>
        <v>2.1046205000000001E-11</v>
      </c>
      <c r="AEP61" s="48">
        <f t="shared" si="37"/>
        <v>2.1046265E-11</v>
      </c>
      <c r="AEQ61" s="48">
        <f t="shared" si="37"/>
        <v>2.1046306999999998E-11</v>
      </c>
      <c r="AER61" s="48">
        <f t="shared" si="37"/>
        <v>2.1046343E-11</v>
      </c>
      <c r="AES61" s="48">
        <f t="shared" si="37"/>
        <v>2.1046407999999999E-11</v>
      </c>
      <c r="AET61" s="48">
        <f t="shared" si="37"/>
        <v>2.1046477E-11</v>
      </c>
      <c r="AEU61" s="48">
        <f t="shared" si="37"/>
        <v>2.1047704E-11</v>
      </c>
      <c r="AEV61" s="44">
        <f t="shared" si="17"/>
        <v>15.66</v>
      </c>
      <c r="AEW61" s="52"/>
      <c r="AEX61" s="82">
        <v>9.6484100000000001E-11</v>
      </c>
      <c r="AEY61" s="49">
        <f t="shared" si="18"/>
        <v>2.1046230526315791E-11</v>
      </c>
      <c r="AEZ61" s="52"/>
      <c r="AFA61" s="52"/>
      <c r="AFB61" s="48">
        <f t="shared" si="38"/>
        <v>5.9173630000000001E-3</v>
      </c>
      <c r="AFC61" s="48">
        <f t="shared" si="38"/>
        <v>5.917271E-3</v>
      </c>
      <c r="AFD61" s="48">
        <f t="shared" si="38"/>
        <v>5.917304E-3</v>
      </c>
      <c r="AFE61" s="48">
        <f t="shared" si="38"/>
        <v>5.9173465999999997E-3</v>
      </c>
      <c r="AFF61" s="48">
        <f t="shared" si="38"/>
        <v>5.9173639999999996E-3</v>
      </c>
      <c r="AFG61" s="48">
        <f t="shared" si="38"/>
        <v>5.9173623999999999E-3</v>
      </c>
      <c r="AFH61" s="48">
        <f t="shared" si="38"/>
        <v>5.9173387000000001E-3</v>
      </c>
      <c r="AFI61" s="48">
        <f t="shared" si="38"/>
        <v>5.9173144E-3</v>
      </c>
      <c r="AFJ61" s="48">
        <f t="shared" si="38"/>
        <v>5.9173029999999996E-3</v>
      </c>
      <c r="AFK61" s="48">
        <f t="shared" si="38"/>
        <v>5.9172820000000003E-3</v>
      </c>
      <c r="AFL61" s="48">
        <f t="shared" si="39"/>
        <v>5.9172790000000001E-3</v>
      </c>
      <c r="AFM61" s="48">
        <f t="shared" si="39"/>
        <v>5.9172794999999999E-3</v>
      </c>
      <c r="AFN61" s="48">
        <f t="shared" si="39"/>
        <v>5.9172855999999998E-3</v>
      </c>
      <c r="AFO61" s="48">
        <f t="shared" si="39"/>
        <v>5.9172803999999997E-3</v>
      </c>
      <c r="AFP61" s="48">
        <f t="shared" si="39"/>
        <v>5.9172870000000002E-3</v>
      </c>
      <c r="AFQ61" s="48">
        <f t="shared" si="39"/>
        <v>5.9173037000000003E-3</v>
      </c>
      <c r="AFR61" s="48">
        <f t="shared" si="39"/>
        <v>5.917327E-3</v>
      </c>
      <c r="AFS61" s="48">
        <f t="shared" si="39"/>
        <v>5.9173508000000003E-3</v>
      </c>
      <c r="AFT61" s="48">
        <f t="shared" si="39"/>
        <v>5.9173489999999997E-3</v>
      </c>
      <c r="AFU61" s="52"/>
      <c r="AFV61" s="49">
        <f t="shared" si="25"/>
        <v>5.9173153210526326E-3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</row>
    <row r="62" spans="1:1109" ht="2.1" customHeight="1" x14ac:dyDescent="0.25">
      <c r="A62" s="27"/>
      <c r="B62" s="43">
        <v>56</v>
      </c>
      <c r="C62" s="44">
        <v>15.95</v>
      </c>
      <c r="D62" s="73">
        <f t="shared" si="22"/>
        <v>2</v>
      </c>
      <c r="E62" s="27"/>
      <c r="F62" s="74">
        <v>0</v>
      </c>
      <c r="G62" s="20">
        <v>6.2844166000000004E-26</v>
      </c>
      <c r="H62" s="20">
        <v>1.4259125000000001E-24</v>
      </c>
      <c r="I62" s="20">
        <v>2.592081E-23</v>
      </c>
      <c r="J62" s="20">
        <v>4.4434930000000004E-22</v>
      </c>
      <c r="K62" s="20">
        <v>7.4777699999999997E-21</v>
      </c>
      <c r="L62" s="20">
        <v>1.2506336000000001E-19</v>
      </c>
      <c r="M62" s="20">
        <v>2.0870919999999999E-18</v>
      </c>
      <c r="N62" s="20">
        <v>3.4800810000000002E-17</v>
      </c>
      <c r="O62" s="20">
        <v>5.8006176999999998E-16</v>
      </c>
      <c r="P62" s="20">
        <v>9.6666194999999994E-15</v>
      </c>
      <c r="Q62" s="20">
        <v>1.6107836E-13</v>
      </c>
      <c r="R62" s="20">
        <v>2.6842069999999998E-12</v>
      </c>
      <c r="S62" s="20">
        <v>4.474054E-11</v>
      </c>
      <c r="T62" s="20">
        <v>7.4619229999999999E-10</v>
      </c>
      <c r="U62" s="20">
        <v>1.246068E-8</v>
      </c>
      <c r="V62" s="20">
        <v>2.085679E-7</v>
      </c>
      <c r="W62" s="20">
        <v>3.505547E-6</v>
      </c>
      <c r="X62" s="20">
        <v>5.9338017E-5</v>
      </c>
      <c r="Y62" s="20">
        <v>1.0160847E-3</v>
      </c>
      <c r="Z62" s="20">
        <v>7.2710733E-3</v>
      </c>
      <c r="AA62" s="21">
        <v>2.4480559999999998E-2</v>
      </c>
      <c r="AB62" s="21">
        <v>5.800636E-2</v>
      </c>
      <c r="AC62" s="21">
        <v>0.10872504</v>
      </c>
      <c r="AD62" s="21">
        <v>0.16926690999999999</v>
      </c>
      <c r="AE62" s="21">
        <v>0.22381882</v>
      </c>
      <c r="AF62" s="21">
        <v>0.25115939999999998</v>
      </c>
      <c r="AG62" s="21">
        <v>0.25021212999999998</v>
      </c>
      <c r="AH62" s="21">
        <v>0.21951150999999999</v>
      </c>
      <c r="AI62" s="21">
        <v>0.16296504000000001</v>
      </c>
      <c r="AJ62" s="21">
        <v>0.10271004</v>
      </c>
      <c r="AK62" s="21">
        <v>5.371712E-2</v>
      </c>
      <c r="AL62" s="21">
        <v>2.2125518E-2</v>
      </c>
      <c r="AM62" s="21">
        <v>6.3057136999999999E-3</v>
      </c>
      <c r="AN62" s="21">
        <v>7.984321E-4</v>
      </c>
      <c r="AO62" s="21">
        <v>4.8334690000000003E-5</v>
      </c>
      <c r="AP62" s="21">
        <v>2.9567911000000001E-6</v>
      </c>
      <c r="AQ62" s="21">
        <v>1.8199728E-7</v>
      </c>
      <c r="AR62" s="21">
        <v>1.1260199E-8</v>
      </c>
      <c r="AS62" s="21">
        <v>4.4875864E-10</v>
      </c>
      <c r="AT62" s="22">
        <v>0</v>
      </c>
      <c r="AU62" s="22">
        <v>6.2843539999999996E-26</v>
      </c>
      <c r="AV62" s="22">
        <v>1.425899E-24</v>
      </c>
      <c r="AW62" s="22">
        <v>2.5920584000000001E-23</v>
      </c>
      <c r="AX62" s="22">
        <v>4.4434559999999997E-22</v>
      </c>
      <c r="AY62" s="22">
        <v>7.4777100000000005E-21</v>
      </c>
      <c r="AZ62" s="22">
        <v>1.2506226000000001E-19</v>
      </c>
      <c r="BA62" s="22">
        <v>2.0870713999999999E-18</v>
      </c>
      <c r="BB62" s="22">
        <v>3.4800445E-17</v>
      </c>
      <c r="BC62" s="22">
        <v>5.8005525999999997E-16</v>
      </c>
      <c r="BD62" s="22">
        <v>9.6664990000000006E-15</v>
      </c>
      <c r="BE62" s="22">
        <v>1.6107615999999999E-13</v>
      </c>
      <c r="BF62" s="22">
        <v>2.6841682E-12</v>
      </c>
      <c r="BG62" s="22">
        <v>4.4739858000000001E-11</v>
      </c>
      <c r="BH62" s="22">
        <v>7.4617980000000004E-10</v>
      </c>
      <c r="BI62" s="22">
        <v>1.2460447999999999E-8</v>
      </c>
      <c r="BJ62" s="22">
        <v>2.0856375000000001E-7</v>
      </c>
      <c r="BK62" s="22">
        <v>3.5054717999999999E-6</v>
      </c>
      <c r="BL62" s="22">
        <v>5.9336760000000001E-5</v>
      </c>
      <c r="BM62" s="22">
        <v>1.0160627000000001E-3</v>
      </c>
      <c r="BN62" s="22">
        <v>7.2709625000000003E-3</v>
      </c>
      <c r="BO62" s="22">
        <v>2.4480266000000001E-2</v>
      </c>
      <c r="BP62" s="22">
        <v>5.8005745999999997E-2</v>
      </c>
      <c r="BQ62" s="22">
        <v>0.108724035</v>
      </c>
      <c r="BR62" s="22">
        <v>0.16926545000000001</v>
      </c>
      <c r="BS62" s="22">
        <v>0.22381703999999999</v>
      </c>
      <c r="BT62" s="22">
        <v>0.25115743000000001</v>
      </c>
      <c r="BU62" s="22">
        <v>0.25021022999999998</v>
      </c>
      <c r="BV62" s="22">
        <v>0.21951008</v>
      </c>
      <c r="BW62" s="22">
        <v>0.16296403000000001</v>
      </c>
      <c r="BX62" s="22">
        <v>0.102709495</v>
      </c>
      <c r="BY62" s="22">
        <v>5.3716880000000002E-2</v>
      </c>
      <c r="BZ62" s="22">
        <v>2.2125428999999999E-2</v>
      </c>
      <c r="CA62" s="22">
        <v>6.3056950000000001E-3</v>
      </c>
      <c r="CB62" s="22">
        <v>7.984321E-4</v>
      </c>
      <c r="CC62" s="22">
        <v>4.8334651999999999E-5</v>
      </c>
      <c r="CD62" s="22">
        <v>2.9567840000000002E-6</v>
      </c>
      <c r="CE62" s="22">
        <v>1.8199697000000001E-7</v>
      </c>
      <c r="CF62" s="22">
        <v>1.1260226500000001E-8</v>
      </c>
      <c r="CG62" s="22">
        <v>4.4875928000000001E-10</v>
      </c>
      <c r="CH62" s="22">
        <v>0</v>
      </c>
      <c r="CI62" s="22">
        <v>6.2825899999999999E-26</v>
      </c>
      <c r="CJ62" s="22">
        <v>1.4255495E-24</v>
      </c>
      <c r="CK62" s="22">
        <v>2.5914618999999999E-23</v>
      </c>
      <c r="CL62" s="22">
        <v>4.4425019999999997E-22</v>
      </c>
      <c r="CM62" s="22">
        <v>7.4762130000000006E-21</v>
      </c>
      <c r="CN62" s="22">
        <v>1.2503912999999999E-19</v>
      </c>
      <c r="CO62" s="22">
        <v>2.0867179999999999E-18</v>
      </c>
      <c r="CP62" s="22">
        <v>3.4795126999999998E-17</v>
      </c>
      <c r="CQ62" s="22">
        <v>5.7997670000000001E-16</v>
      </c>
      <c r="CR62" s="22">
        <v>9.6653639999999998E-15</v>
      </c>
      <c r="CS62" s="22">
        <v>1.6106029000000001E-13</v>
      </c>
      <c r="CT62" s="22">
        <v>2.6839568E-12</v>
      </c>
      <c r="CU62" s="22">
        <v>4.4737172000000001E-11</v>
      </c>
      <c r="CV62" s="22">
        <v>7.4614936E-10</v>
      </c>
      <c r="CW62" s="22">
        <v>1.2460167999999999E-8</v>
      </c>
      <c r="CX62" s="22">
        <v>2.0856229999999999E-7</v>
      </c>
      <c r="CY62" s="22">
        <v>3.5054854000000001E-6</v>
      </c>
      <c r="CZ62" s="22">
        <v>5.9337148000000003E-5</v>
      </c>
      <c r="DA62" s="22">
        <v>1.0160703999999999E-3</v>
      </c>
      <c r="DB62" s="22">
        <v>7.2710034E-3</v>
      </c>
      <c r="DC62" s="22">
        <v>2.4480370000000001E-2</v>
      </c>
      <c r="DD62" s="22">
        <v>5.8005985000000003E-2</v>
      </c>
      <c r="DE62" s="22">
        <v>0.10872448999999999</v>
      </c>
      <c r="DF62" s="22">
        <v>0.16926630000000001</v>
      </c>
      <c r="DG62" s="22">
        <v>0.22381818000000001</v>
      </c>
      <c r="DH62" s="22">
        <v>0.25115870000000001</v>
      </c>
      <c r="DI62" s="22">
        <v>0.25021154000000001</v>
      </c>
      <c r="DJ62" s="22">
        <v>0.21951108</v>
      </c>
      <c r="DK62" s="22">
        <v>0.16296482000000001</v>
      </c>
      <c r="DL62" s="22">
        <v>0.10270998000000001</v>
      </c>
      <c r="DM62" s="22">
        <v>5.3717090000000002E-2</v>
      </c>
      <c r="DN62" s="22">
        <v>2.2125493999999999E-2</v>
      </c>
      <c r="DO62" s="22">
        <v>6.3057015999999997E-3</v>
      </c>
      <c r="DP62" s="22">
        <v>7.9843130000000005E-4</v>
      </c>
      <c r="DQ62" s="22">
        <v>4.8334739999999999E-5</v>
      </c>
      <c r="DR62" s="22">
        <v>2.9567980000000002E-6</v>
      </c>
      <c r="DS62" s="22">
        <v>1.8199743999999999E-7</v>
      </c>
      <c r="DT62" s="22">
        <v>1.1260246E-8</v>
      </c>
      <c r="DU62" s="22">
        <v>4.4876016999999999E-10</v>
      </c>
      <c r="DV62" s="22">
        <v>0</v>
      </c>
      <c r="DW62" s="22">
        <v>6.2826035000000002E-26</v>
      </c>
      <c r="DX62" s="22">
        <v>1.4255527E-24</v>
      </c>
      <c r="DY62" s="22">
        <v>2.5914702E-23</v>
      </c>
      <c r="DZ62" s="22">
        <v>4.4425182999999997E-22</v>
      </c>
      <c r="EA62" s="22">
        <v>7.4762490000000004E-21</v>
      </c>
      <c r="EB62" s="22">
        <v>1.2503988000000001E-19</v>
      </c>
      <c r="EC62" s="22">
        <v>2.0867329999999999E-18</v>
      </c>
      <c r="ED62" s="22">
        <v>3.4795401999999998E-17</v>
      </c>
      <c r="EE62" s="22">
        <v>5.7998167E-16</v>
      </c>
      <c r="EF62" s="22">
        <v>9.6654509999999999E-15</v>
      </c>
      <c r="EG62" s="22">
        <v>1.6106168E-13</v>
      </c>
      <c r="EH62" s="22">
        <v>2.6839793E-12</v>
      </c>
      <c r="EI62" s="22">
        <v>4.4737575000000001E-11</v>
      </c>
      <c r="EJ62" s="22">
        <v>7.4615619999999996E-10</v>
      </c>
      <c r="EK62" s="22">
        <v>1.2460281000000001E-8</v>
      </c>
      <c r="EL62" s="22">
        <v>2.085642E-7</v>
      </c>
      <c r="EM62" s="22">
        <v>3.5055184E-6</v>
      </c>
      <c r="EN62" s="22">
        <v>5.9337699999999999E-5</v>
      </c>
      <c r="EO62" s="22">
        <v>1.0160791000000001E-3</v>
      </c>
      <c r="EP62" s="22">
        <v>7.2710583999999997E-3</v>
      </c>
      <c r="EQ62" s="22">
        <v>2.4480551E-2</v>
      </c>
      <c r="ER62" s="22">
        <v>5.8006370000000002E-2</v>
      </c>
      <c r="ES62" s="22">
        <v>0.10872514</v>
      </c>
      <c r="ET62" s="22">
        <v>0.16926725000000001</v>
      </c>
      <c r="EU62" s="22">
        <v>0.22381929</v>
      </c>
      <c r="EV62" s="22">
        <v>0.25115976000000001</v>
      </c>
      <c r="EW62" s="22">
        <v>0.25021225000000002</v>
      </c>
      <c r="EX62" s="22">
        <v>0.21951137000000001</v>
      </c>
      <c r="EY62" s="22">
        <v>0.16296484999999999</v>
      </c>
      <c r="EZ62" s="22">
        <v>0.102709815</v>
      </c>
      <c r="FA62" s="22">
        <v>5.3716946000000002E-2</v>
      </c>
      <c r="FB62" s="22">
        <v>2.2125425000000001E-2</v>
      </c>
      <c r="FC62" s="22">
        <v>6.3056796999999996E-3</v>
      </c>
      <c r="FD62" s="22">
        <v>7.9842840000000003E-4</v>
      </c>
      <c r="FE62" s="22">
        <v>4.8334702999999998E-5</v>
      </c>
      <c r="FF62" s="22">
        <v>2.9567859999999998E-6</v>
      </c>
      <c r="FG62" s="22">
        <v>1.8199721000000001E-7</v>
      </c>
      <c r="FH62" s="22">
        <v>1.1260214E-8</v>
      </c>
      <c r="FI62" s="22">
        <v>4.4875890000000002E-10</v>
      </c>
      <c r="FJ62" s="22">
        <v>0</v>
      </c>
      <c r="FK62" s="22">
        <v>6.2826469999999998E-26</v>
      </c>
      <c r="FL62" s="22">
        <v>1.4255644E-24</v>
      </c>
      <c r="FM62" s="22">
        <v>2.5914928E-23</v>
      </c>
      <c r="FN62" s="22">
        <v>4.4425570000000002E-22</v>
      </c>
      <c r="FO62" s="22">
        <v>7.4763089999999995E-21</v>
      </c>
      <c r="FP62" s="22">
        <v>1.2504082999999999E-19</v>
      </c>
      <c r="FQ62" s="22">
        <v>2.0867490000000002E-18</v>
      </c>
      <c r="FR62" s="22">
        <v>3.4795673E-17</v>
      </c>
      <c r="FS62" s="22">
        <v>5.7998629999999996E-16</v>
      </c>
      <c r="FT62" s="22">
        <v>9.6655260000000006E-15</v>
      </c>
      <c r="FU62" s="22">
        <v>1.6106290000000001E-13</v>
      </c>
      <c r="FV62" s="22">
        <v>2.6839979999999999E-12</v>
      </c>
      <c r="FW62" s="22">
        <v>4.4737862999999999E-11</v>
      </c>
      <c r="FX62" s="22">
        <v>7.4616069999999995E-10</v>
      </c>
      <c r="FY62" s="22">
        <v>1.2460354499999999E-8</v>
      </c>
      <c r="FZ62" s="22">
        <v>2.0856531E-7</v>
      </c>
      <c r="GA62" s="22">
        <v>3.5055372999999999E-6</v>
      </c>
      <c r="GB62" s="22">
        <v>5.9338010000000001E-5</v>
      </c>
      <c r="GC62" s="22">
        <v>1.0160842000000001E-3</v>
      </c>
      <c r="GD62" s="22">
        <v>7.2710826000000001E-3</v>
      </c>
      <c r="GE62" s="22">
        <v>2.4480604999999999E-2</v>
      </c>
      <c r="GF62" s="22">
        <v>5.8006477000000001E-2</v>
      </c>
      <c r="GG62" s="22">
        <v>0.10872524</v>
      </c>
      <c r="GH62" s="22">
        <v>0.16926716</v>
      </c>
      <c r="GI62" s="22">
        <v>0.22381896000000001</v>
      </c>
      <c r="GJ62" s="22">
        <v>0.25115922000000002</v>
      </c>
      <c r="GK62" s="22">
        <v>0.25021159999999998</v>
      </c>
      <c r="GL62" s="22">
        <v>0.2195107</v>
      </c>
      <c r="GM62" s="22">
        <v>0.16296436</v>
      </c>
      <c r="GN62" s="22">
        <v>0.10270952999999999</v>
      </c>
      <c r="GO62" s="22">
        <v>5.3716875999999997E-2</v>
      </c>
      <c r="GP62" s="22">
        <v>2.2125474999999999E-2</v>
      </c>
      <c r="GQ62" s="22">
        <v>6.3057225000000003E-3</v>
      </c>
      <c r="GR62" s="22">
        <v>7.9843507000000005E-4</v>
      </c>
      <c r="GS62" s="22">
        <v>4.8334731999999997E-5</v>
      </c>
      <c r="GT62" s="22">
        <v>2.9568006999999998E-6</v>
      </c>
      <c r="GU62" s="22">
        <v>1.8199778000000001E-7</v>
      </c>
      <c r="GV62" s="22">
        <v>1.1260249E-8</v>
      </c>
      <c r="GW62" s="22">
        <v>4.4876020000000002E-10</v>
      </c>
      <c r="GX62" s="22">
        <v>0</v>
      </c>
      <c r="GY62" s="22">
        <v>6.2826804999999996E-26</v>
      </c>
      <c r="GZ62" s="22">
        <v>1.4255712499999999E-24</v>
      </c>
      <c r="HA62" s="22">
        <v>2.5915029E-23</v>
      </c>
      <c r="HB62" s="22">
        <v>4.4425763000000003E-22</v>
      </c>
      <c r="HC62" s="22">
        <v>7.4763395E-21</v>
      </c>
      <c r="HD62" s="22">
        <v>1.2504129E-19</v>
      </c>
      <c r="HE62" s="22">
        <v>2.086755E-18</v>
      </c>
      <c r="HF62" s="22">
        <v>3.4795735999999998E-17</v>
      </c>
      <c r="HG62" s="22">
        <v>5.7998719999999999E-16</v>
      </c>
      <c r="HH62" s="22">
        <v>9.6655455000000003E-15</v>
      </c>
      <c r="HI62" s="22">
        <v>1.6106336E-13</v>
      </c>
      <c r="HJ62" s="22">
        <v>2.6840042999999999E-12</v>
      </c>
      <c r="HK62" s="22">
        <v>4.4737932000000001E-11</v>
      </c>
      <c r="HL62" s="22">
        <v>7.4616130000000004E-10</v>
      </c>
      <c r="HM62" s="22">
        <v>1.2460361E-8</v>
      </c>
      <c r="HN62" s="22">
        <v>2.0856548000000001E-7</v>
      </c>
      <c r="HO62" s="22">
        <v>3.5055388999999998E-6</v>
      </c>
      <c r="HP62" s="22">
        <v>5.9338045999999999E-5</v>
      </c>
      <c r="HQ62" s="22">
        <v>1.0160859E-3</v>
      </c>
      <c r="HR62" s="22">
        <v>7.2710709999999996E-3</v>
      </c>
      <c r="HS62" s="22">
        <v>2.4480539999999999E-2</v>
      </c>
      <c r="HT62" s="22">
        <v>5.8006282999999999E-2</v>
      </c>
      <c r="HU62" s="22">
        <v>0.108724795</v>
      </c>
      <c r="HV62" s="22">
        <v>0.16926636</v>
      </c>
      <c r="HW62" s="22">
        <v>0.22381783999999999</v>
      </c>
      <c r="HX62" s="22">
        <v>0.2511581</v>
      </c>
      <c r="HY62" s="22">
        <v>0.25021063999999998</v>
      </c>
      <c r="HZ62" s="22">
        <v>0.21951021000000001</v>
      </c>
      <c r="IA62" s="22">
        <v>0.16296426999999999</v>
      </c>
      <c r="IB62" s="22">
        <v>0.10270955</v>
      </c>
      <c r="IC62" s="22">
        <v>5.3716822999999997E-2</v>
      </c>
      <c r="ID62" s="22">
        <v>2.2125404000000001E-2</v>
      </c>
      <c r="IE62" s="22">
        <v>6.3056939999999997E-3</v>
      </c>
      <c r="IF62" s="22">
        <v>7.9843256E-4</v>
      </c>
      <c r="IG62" s="22">
        <v>4.8334667E-5</v>
      </c>
      <c r="IH62" s="22">
        <v>2.9567963999999999E-6</v>
      </c>
      <c r="II62" s="22">
        <v>1.8199721000000001E-7</v>
      </c>
      <c r="IJ62" s="22">
        <v>1.1260213E-8</v>
      </c>
      <c r="IK62" s="22">
        <v>4.4875886E-10</v>
      </c>
      <c r="IL62" s="22">
        <v>0</v>
      </c>
      <c r="IM62" s="22">
        <v>6.2826453999999997E-26</v>
      </c>
      <c r="IN62" s="22">
        <v>1.4255623999999999E-24</v>
      </c>
      <c r="IO62" s="22">
        <v>2.5914859999999999E-23</v>
      </c>
      <c r="IP62" s="22">
        <v>4.4425440000000003E-22</v>
      </c>
      <c r="IQ62" s="22">
        <v>7.4762860000000003E-21</v>
      </c>
      <c r="IR62" s="22">
        <v>1.2504037E-19</v>
      </c>
      <c r="IS62" s="22">
        <v>2.0867394999999998E-18</v>
      </c>
      <c r="IT62" s="22">
        <v>3.479548E-17</v>
      </c>
      <c r="IU62" s="22">
        <v>5.7998270000000002E-16</v>
      </c>
      <c r="IV62" s="22">
        <v>9.6654670000000002E-15</v>
      </c>
      <c r="IW62" s="22">
        <v>1.6106199999999999E-13</v>
      </c>
      <c r="IX62" s="22">
        <v>2.6839835E-12</v>
      </c>
      <c r="IY62" s="22">
        <v>4.4737615999999999E-11</v>
      </c>
      <c r="IZ62" s="22">
        <v>7.4615624999999998E-10</v>
      </c>
      <c r="JA62" s="22">
        <v>1.2460276999999999E-8</v>
      </c>
      <c r="JB62" s="22">
        <v>2.0856405000000001E-7</v>
      </c>
      <c r="JC62" s="22">
        <v>3.5055175000000001E-6</v>
      </c>
      <c r="JD62" s="22">
        <v>5.9337703999999997E-5</v>
      </c>
      <c r="JE62" s="22">
        <v>1.0160793999999999E-3</v>
      </c>
      <c r="JF62" s="22">
        <v>7.2710392999999996E-3</v>
      </c>
      <c r="JG62" s="22">
        <v>2.4480450000000001E-2</v>
      </c>
      <c r="JH62" s="22">
        <v>5.800603E-2</v>
      </c>
      <c r="JI62" s="22">
        <v>0.10872438500000001</v>
      </c>
      <c r="JJ62" s="22">
        <v>0.16926587000000001</v>
      </c>
      <c r="JK62" s="22">
        <v>0.22381735999999999</v>
      </c>
      <c r="JL62" s="22">
        <v>0.25115764000000002</v>
      </c>
      <c r="JM62" s="22">
        <v>0.2502103</v>
      </c>
      <c r="JN62" s="22">
        <v>0.21950992999999999</v>
      </c>
      <c r="JO62" s="22">
        <v>0.16296414000000001</v>
      </c>
      <c r="JP62" s="22">
        <v>0.10270965</v>
      </c>
      <c r="JQ62" s="22">
        <v>5.3716920000000001E-2</v>
      </c>
      <c r="JR62" s="22">
        <v>2.2125399E-2</v>
      </c>
      <c r="JS62" s="22">
        <v>6.3056774000000001E-3</v>
      </c>
      <c r="JT62" s="22">
        <v>7.9843009999999996E-4</v>
      </c>
      <c r="JU62" s="22">
        <v>4.8334707000000002E-5</v>
      </c>
      <c r="JV62" s="22">
        <v>2.9567952000000002E-6</v>
      </c>
      <c r="JW62" s="22">
        <v>1.8199713999999999E-7</v>
      </c>
      <c r="JX62" s="22">
        <v>1.1260214E-8</v>
      </c>
      <c r="JY62" s="22">
        <v>4.4875897000000002E-10</v>
      </c>
      <c r="JZ62" s="22">
        <v>0</v>
      </c>
      <c r="KA62" s="22">
        <v>6.2826053000000004E-26</v>
      </c>
      <c r="KB62" s="22">
        <v>1.4255531000000001E-24</v>
      </c>
      <c r="KC62" s="22">
        <v>2.5914704000000001E-23</v>
      </c>
      <c r="KD62" s="22">
        <v>4.4425163E-22</v>
      </c>
      <c r="KE62" s="22">
        <v>7.4762385000000002E-21</v>
      </c>
      <c r="KF62" s="22">
        <v>1.2503958E-19</v>
      </c>
      <c r="KG62" s="22">
        <v>2.0867270000000001E-18</v>
      </c>
      <c r="KH62" s="22">
        <v>3.4795289999999997E-17</v>
      </c>
      <c r="KI62" s="22">
        <v>5.799795E-16</v>
      </c>
      <c r="KJ62" s="22">
        <v>9.6654099999999994E-15</v>
      </c>
      <c r="KK62" s="22">
        <v>1.6106098E-13</v>
      </c>
      <c r="KL62" s="22">
        <v>2.6839671999999999E-12</v>
      </c>
      <c r="KM62" s="22">
        <v>4.4737366999999998E-11</v>
      </c>
      <c r="KN62" s="22">
        <v>7.4615275E-10</v>
      </c>
      <c r="KO62" s="22">
        <v>1.2460221E-8</v>
      </c>
      <c r="KP62" s="22">
        <v>2.0856326E-7</v>
      </c>
      <c r="KQ62" s="22">
        <v>3.5055052E-6</v>
      </c>
      <c r="KR62" s="22">
        <v>5.9337508000000001E-5</v>
      </c>
      <c r="KS62" s="22">
        <v>1.0160758E-3</v>
      </c>
      <c r="KT62" s="22">
        <v>7.2710099999999996E-3</v>
      </c>
      <c r="KU62" s="22">
        <v>2.4480345000000001E-2</v>
      </c>
      <c r="KV62" s="22">
        <v>5.8005854000000003E-2</v>
      </c>
      <c r="KW62" s="22">
        <v>0.108724155</v>
      </c>
      <c r="KX62" s="22">
        <v>0.16926559999999999</v>
      </c>
      <c r="KY62" s="22">
        <v>0.22381727000000001</v>
      </c>
      <c r="KZ62" s="22">
        <v>0.25115781999999998</v>
      </c>
      <c r="LA62" s="22">
        <v>0.25021058000000002</v>
      </c>
      <c r="LB62" s="22">
        <v>0.21951011000000001</v>
      </c>
      <c r="LC62" s="22">
        <v>0.16296397000000001</v>
      </c>
      <c r="LD62" s="22">
        <v>0.1027095</v>
      </c>
      <c r="LE62" s="22">
        <v>5.3716905000000002E-2</v>
      </c>
      <c r="LF62" s="22">
        <v>2.2125420999999999E-2</v>
      </c>
      <c r="LG62" s="22">
        <v>6.3056839999999998E-3</v>
      </c>
      <c r="LH62" s="22">
        <v>7.9843076000000004E-4</v>
      </c>
      <c r="LI62" s="22">
        <v>4.8334739999999999E-5</v>
      </c>
      <c r="LJ62" s="22">
        <v>2.9567960000000001E-6</v>
      </c>
      <c r="LK62" s="22">
        <v>1.8199724999999999E-7</v>
      </c>
      <c r="LL62" s="22">
        <v>1.1260225E-8</v>
      </c>
      <c r="LM62" s="22">
        <v>4.4875929999999999E-10</v>
      </c>
      <c r="LN62" s="22">
        <v>0</v>
      </c>
      <c r="LO62" s="22">
        <v>6.2825830000000002E-26</v>
      </c>
      <c r="LP62" s="22">
        <v>1.4255484E-24</v>
      </c>
      <c r="LQ62" s="22">
        <v>2.5914614000000001E-23</v>
      </c>
      <c r="LR62" s="22">
        <v>4.4425025999999998E-22</v>
      </c>
      <c r="LS62" s="22">
        <v>7.4762130000000006E-21</v>
      </c>
      <c r="LT62" s="22">
        <v>1.2503923E-19</v>
      </c>
      <c r="LU62" s="22">
        <v>2.0867213000000001E-18</v>
      </c>
      <c r="LV62" s="22">
        <v>3.4795196999999998E-17</v>
      </c>
      <c r="LW62" s="22">
        <v>5.7997775000000002E-16</v>
      </c>
      <c r="LX62" s="22">
        <v>9.6653819999999997E-15</v>
      </c>
      <c r="LY62" s="22">
        <v>1.6106048000000001E-13</v>
      </c>
      <c r="LZ62" s="22">
        <v>2.6839598000000001E-12</v>
      </c>
      <c r="MA62" s="22">
        <v>4.4737263000000002E-11</v>
      </c>
      <c r="MB62" s="22">
        <v>7.4615113999999996E-10</v>
      </c>
      <c r="MC62" s="22">
        <v>1.2460198999999999E-8</v>
      </c>
      <c r="MD62" s="22">
        <v>2.0856283999999999E-7</v>
      </c>
      <c r="ME62" s="22">
        <v>3.5054969999999999E-6</v>
      </c>
      <c r="MF62" s="22">
        <v>5.9337377000000003E-5</v>
      </c>
      <c r="MG62" s="22">
        <v>1.0160734000000001E-3</v>
      </c>
      <c r="MH62" s="22">
        <v>7.2709903999999999E-3</v>
      </c>
      <c r="MI62" s="22">
        <v>2.4480307E-2</v>
      </c>
      <c r="MJ62" s="22">
        <v>5.8005790000000002E-2</v>
      </c>
      <c r="MK62" s="22">
        <v>0.10872407000000001</v>
      </c>
      <c r="ML62" s="22">
        <v>0.16926552</v>
      </c>
      <c r="MM62" s="22">
        <v>0.22381720999999999</v>
      </c>
      <c r="MN62" s="22">
        <v>0.25115797000000001</v>
      </c>
      <c r="MO62" s="22">
        <v>0.25021096999999998</v>
      </c>
      <c r="MP62" s="22">
        <v>0.21951050999999999</v>
      </c>
      <c r="MQ62" s="22">
        <v>0.16296403000000001</v>
      </c>
      <c r="MR62" s="22">
        <v>0.10270933</v>
      </c>
      <c r="MS62" s="22">
        <v>5.3716786000000002E-2</v>
      </c>
      <c r="MT62" s="22">
        <v>2.2125420999999999E-2</v>
      </c>
      <c r="MU62" s="22">
        <v>6.3056997000000004E-3</v>
      </c>
      <c r="MV62" s="22">
        <v>7.9843594000000005E-4</v>
      </c>
      <c r="MW62" s="22">
        <v>4.8334965000000001E-5</v>
      </c>
      <c r="MX62" s="22">
        <v>2.9568043000000001E-6</v>
      </c>
      <c r="MY62" s="22">
        <v>1.819978E-7</v>
      </c>
      <c r="MZ62" s="22">
        <v>1.1260253000000001E-8</v>
      </c>
      <c r="NA62" s="22">
        <v>4.4876042000000002E-10</v>
      </c>
      <c r="NB62" s="22">
        <v>0</v>
      </c>
      <c r="NC62" s="22">
        <v>6.2825410000000006E-26</v>
      </c>
      <c r="ND62" s="22">
        <v>1.425539E-24</v>
      </c>
      <c r="NE62" s="22">
        <v>2.5914443999999999E-23</v>
      </c>
      <c r="NF62" s="22">
        <v>4.4424722999999996E-22</v>
      </c>
      <c r="NG62" s="22">
        <v>7.4761640000000002E-21</v>
      </c>
      <c r="NH62" s="22">
        <v>1.2503833999999999E-19</v>
      </c>
      <c r="NI62" s="22">
        <v>2.086706E-18</v>
      </c>
      <c r="NJ62" s="22">
        <v>3.4794939999999999E-17</v>
      </c>
      <c r="NK62" s="22">
        <v>5.7997390000000002E-16</v>
      </c>
      <c r="NL62" s="22">
        <v>9.6653199999999998E-15</v>
      </c>
      <c r="NM62" s="22">
        <v>1.6105952000000001E-13</v>
      </c>
      <c r="NN62" s="22">
        <v>2.6839442E-12</v>
      </c>
      <c r="NO62" s="22">
        <v>4.4736999999999999E-11</v>
      </c>
      <c r="NP62" s="22">
        <v>7.4614702999999996E-10</v>
      </c>
      <c r="NQ62" s="22">
        <v>1.2460128E-8</v>
      </c>
      <c r="NR62" s="22">
        <v>2.0856169E-7</v>
      </c>
      <c r="NS62" s="22">
        <v>3.5054770000000001E-6</v>
      </c>
      <c r="NT62" s="22">
        <v>5.9337006000000001E-5</v>
      </c>
      <c r="NU62" s="22">
        <v>1.0160669E-3</v>
      </c>
      <c r="NV62" s="22">
        <v>7.270973E-3</v>
      </c>
      <c r="NW62" s="22">
        <v>2.4480275999999999E-2</v>
      </c>
      <c r="NX62" s="22">
        <v>5.8005760000000003E-2</v>
      </c>
      <c r="NY62" s="22">
        <v>0.10872411999999999</v>
      </c>
      <c r="NZ62" s="22">
        <v>0.16926566000000001</v>
      </c>
      <c r="OA62" s="22">
        <v>0.22381733000000001</v>
      </c>
      <c r="OB62" s="22">
        <v>0.25115802999999998</v>
      </c>
      <c r="OC62" s="22">
        <v>0.25021096999999998</v>
      </c>
      <c r="OD62" s="22">
        <v>0.21951066999999999</v>
      </c>
      <c r="OE62" s="22">
        <v>0.16296432999999999</v>
      </c>
      <c r="OF62" s="22">
        <v>0.10270946</v>
      </c>
      <c r="OG62" s="22">
        <v>5.3716779999999999E-2</v>
      </c>
      <c r="OH62" s="22">
        <v>2.2125406E-2</v>
      </c>
      <c r="OI62" s="22">
        <v>6.3057043999999998E-3</v>
      </c>
      <c r="OJ62" s="22">
        <v>7.9843757000000004E-4</v>
      </c>
      <c r="OK62" s="22">
        <v>4.833504E-5</v>
      </c>
      <c r="OL62" s="22">
        <v>2.9568070000000002E-6</v>
      </c>
      <c r="OM62" s="22">
        <v>1.8199794999999999E-7</v>
      </c>
      <c r="ON62" s="22">
        <v>1.1260262E-8</v>
      </c>
      <c r="OO62" s="22">
        <v>4.4876072000000001E-10</v>
      </c>
      <c r="OP62" s="22">
        <v>0</v>
      </c>
      <c r="OQ62" s="22">
        <v>6.2825209999999998E-26</v>
      </c>
      <c r="OR62" s="22">
        <v>1.4255342000000001E-24</v>
      </c>
      <c r="OS62" s="22">
        <v>2.5914354999999999E-23</v>
      </c>
      <c r="OT62" s="22">
        <v>4.4424586999999997E-22</v>
      </c>
      <c r="OU62" s="22">
        <v>7.4761439999999999E-21</v>
      </c>
      <c r="OV62" s="22">
        <v>1.2503802000000001E-19</v>
      </c>
      <c r="OW62" s="22">
        <v>2.0867006E-18</v>
      </c>
      <c r="OX62" s="22">
        <v>3.4794850000000002E-17</v>
      </c>
      <c r="OY62" s="22">
        <v>5.7997245999999999E-16</v>
      </c>
      <c r="OZ62" s="22">
        <v>9.6652980000000006E-15</v>
      </c>
      <c r="PA62" s="22">
        <v>1.6105917999999999E-13</v>
      </c>
      <c r="PB62" s="22">
        <v>2.6839388000000001E-12</v>
      </c>
      <c r="PC62" s="22">
        <v>4.4736909999999999E-11</v>
      </c>
      <c r="PD62" s="22">
        <v>7.4614537000000001E-10</v>
      </c>
      <c r="PE62" s="22">
        <v>1.2460104E-8</v>
      </c>
      <c r="PF62" s="22">
        <v>2.0856124999999999E-7</v>
      </c>
      <c r="PG62" s="22">
        <v>3.505471E-6</v>
      </c>
      <c r="PH62" s="22">
        <v>5.9336908E-5</v>
      </c>
      <c r="PI62" s="22">
        <v>1.0160655E-3</v>
      </c>
      <c r="PJ62" s="22">
        <v>7.2709719999999997E-3</v>
      </c>
      <c r="PK62" s="22">
        <v>2.4480278000000001E-2</v>
      </c>
      <c r="PL62" s="22">
        <v>5.8005783999999998E-2</v>
      </c>
      <c r="PM62" s="22">
        <v>0.10872419</v>
      </c>
      <c r="PN62" s="22">
        <v>0.16926579</v>
      </c>
      <c r="PO62" s="22">
        <v>0.22381752999999999</v>
      </c>
      <c r="PP62" s="22">
        <v>0.25115799999999999</v>
      </c>
      <c r="PQ62" s="22">
        <v>0.25021080000000001</v>
      </c>
      <c r="PR62" s="22">
        <v>0.21951044</v>
      </c>
      <c r="PS62" s="22">
        <v>0.16296427999999999</v>
      </c>
      <c r="PT62" s="22">
        <v>0.10270954</v>
      </c>
      <c r="PU62" s="22">
        <v>5.3716840000000002E-2</v>
      </c>
      <c r="PV62" s="22">
        <v>2.2125445000000001E-2</v>
      </c>
      <c r="PW62" s="22">
        <v>6.3057145999999998E-3</v>
      </c>
      <c r="PX62" s="22">
        <v>7.9843914000000005E-4</v>
      </c>
      <c r="PY62" s="22">
        <v>4.8335129999999999E-5</v>
      </c>
      <c r="PZ62" s="22">
        <v>2.9568140000000002E-6</v>
      </c>
      <c r="QA62" s="22">
        <v>1.8199839E-7</v>
      </c>
      <c r="QB62" s="22">
        <v>1.1260284999999999E-8</v>
      </c>
      <c r="QC62" s="22">
        <v>4.4876175E-10</v>
      </c>
      <c r="QD62" s="22">
        <v>0</v>
      </c>
      <c r="QE62" s="22">
        <v>6.2825005999999999E-26</v>
      </c>
      <c r="QF62" s="22">
        <v>1.4255288000000001E-24</v>
      </c>
      <c r="QG62" s="22">
        <v>2.5914263999999999E-23</v>
      </c>
      <c r="QH62" s="22">
        <v>4.4424446000000002E-22</v>
      </c>
      <c r="QI62" s="22">
        <v>7.4761239999999997E-21</v>
      </c>
      <c r="QJ62" s="22">
        <v>1.2503770999999999E-19</v>
      </c>
      <c r="QK62" s="22">
        <v>2.0866957000000002E-18</v>
      </c>
      <c r="QL62" s="22">
        <v>3.4794763999999998E-17</v>
      </c>
      <c r="QM62" s="22">
        <v>5.7997079999999999E-16</v>
      </c>
      <c r="QN62" s="22">
        <v>9.6652759999999999E-15</v>
      </c>
      <c r="QO62" s="22">
        <v>1.6105888E-13</v>
      </c>
      <c r="QP62" s="22">
        <v>2.6839334000000002E-12</v>
      </c>
      <c r="QQ62" s="22">
        <v>4.47368E-11</v>
      </c>
      <c r="QR62" s="22">
        <v>7.4614340000000002E-10</v>
      </c>
      <c r="QS62" s="22">
        <v>1.2460073999999999E-8</v>
      </c>
      <c r="QT62" s="22">
        <v>2.0856078000000001E-7</v>
      </c>
      <c r="QU62" s="22">
        <v>3.5054635999999998E-6</v>
      </c>
      <c r="QV62" s="22">
        <v>5.9336806000000001E-5</v>
      </c>
      <c r="QW62" s="22">
        <v>1.0160636E-3</v>
      </c>
      <c r="QX62" s="22">
        <v>7.2709736000000002E-3</v>
      </c>
      <c r="QY62" s="22">
        <v>2.4480298000000001E-2</v>
      </c>
      <c r="QZ62" s="22">
        <v>5.8005840000000003E-2</v>
      </c>
      <c r="RA62" s="22">
        <v>0.10872427</v>
      </c>
      <c r="RB62" s="22">
        <v>0.16926594</v>
      </c>
      <c r="RC62" s="22">
        <v>0.22381767999999999</v>
      </c>
      <c r="RD62" s="22">
        <v>0.25115818000000001</v>
      </c>
      <c r="RE62" s="22">
        <v>0.25021084999999998</v>
      </c>
      <c r="RF62" s="22">
        <v>0.21951032000000001</v>
      </c>
      <c r="RG62" s="22">
        <v>0.16296427999999999</v>
      </c>
      <c r="RH62" s="22">
        <v>0.10270965</v>
      </c>
      <c r="RI62" s="22">
        <v>5.3716970000000003E-2</v>
      </c>
      <c r="RJ62" s="22">
        <v>2.2125487999999999E-2</v>
      </c>
      <c r="RK62" s="22">
        <v>6.3057286000000002E-3</v>
      </c>
      <c r="RL62" s="22">
        <v>7.9844099999999999E-4</v>
      </c>
      <c r="RM62" s="22">
        <v>4.8335216000000001E-5</v>
      </c>
      <c r="RN62" s="22">
        <v>2.9568206999999999E-6</v>
      </c>
      <c r="RO62" s="22">
        <v>1.8199883999999999E-7</v>
      </c>
      <c r="RP62" s="22">
        <v>1.1260314500000001E-8</v>
      </c>
      <c r="RQ62" s="22">
        <v>4.4876277999999999E-10</v>
      </c>
      <c r="RR62" s="22">
        <v>0</v>
      </c>
      <c r="RS62" s="22">
        <v>6.2825037E-26</v>
      </c>
      <c r="RT62" s="22">
        <v>1.4255300000000001E-24</v>
      </c>
      <c r="RU62" s="22">
        <v>2.5914283E-23</v>
      </c>
      <c r="RV62" s="22">
        <v>4.4424509999999998E-22</v>
      </c>
      <c r="RW62" s="22">
        <v>7.4761334999999997E-21</v>
      </c>
      <c r="RX62" s="22">
        <v>1.2503799000000001E-19</v>
      </c>
      <c r="RY62" s="22">
        <v>2.086702E-18</v>
      </c>
      <c r="RZ62" s="22">
        <v>3.4794883E-17</v>
      </c>
      <c r="SA62" s="22">
        <v>5.7997283000000002E-16</v>
      </c>
      <c r="SB62" s="22">
        <v>9.6653010000000001E-15</v>
      </c>
      <c r="SC62" s="22">
        <v>1.6105924000000001E-13</v>
      </c>
      <c r="SD62" s="22">
        <v>2.6839381000000001E-12</v>
      </c>
      <c r="SE62" s="22">
        <v>4.4736884000000003E-11</v>
      </c>
      <c r="SF62" s="22">
        <v>7.4614503000000004E-10</v>
      </c>
      <c r="SG62" s="22">
        <v>1.2460102E-8</v>
      </c>
      <c r="SH62" s="22">
        <v>2.0856123E-7</v>
      </c>
      <c r="SI62" s="22">
        <v>3.5054696999999999E-6</v>
      </c>
      <c r="SJ62" s="22">
        <v>5.9336908E-5</v>
      </c>
      <c r="SK62" s="22">
        <v>1.0160653999999999E-3</v>
      </c>
      <c r="SL62" s="22">
        <v>7.2709816000000003E-3</v>
      </c>
      <c r="SM62" s="22">
        <v>2.448032E-2</v>
      </c>
      <c r="SN62" s="22">
        <v>5.8005854000000003E-2</v>
      </c>
      <c r="SO62" s="22">
        <v>0.10872426</v>
      </c>
      <c r="SP62" s="22">
        <v>0.16926584</v>
      </c>
      <c r="SQ62" s="22">
        <v>0.22381759000000001</v>
      </c>
      <c r="SR62" s="22">
        <v>0.25115811999999998</v>
      </c>
      <c r="SS62" s="22">
        <v>0.25021075999999998</v>
      </c>
      <c r="ST62" s="22">
        <v>0.21951021000000001</v>
      </c>
      <c r="SU62" s="22">
        <v>0.16296409000000001</v>
      </c>
      <c r="SV62" s="22">
        <v>0.10270959</v>
      </c>
      <c r="SW62" s="22">
        <v>5.3716987000000001E-2</v>
      </c>
      <c r="SX62" s="22">
        <v>2.2125526999999999E-2</v>
      </c>
      <c r="SY62" s="22">
        <v>6.3057384000000001E-3</v>
      </c>
      <c r="SZ62" s="22">
        <v>7.9844194000000003E-4</v>
      </c>
      <c r="TA62" s="22">
        <v>4.8335267000000001E-5</v>
      </c>
      <c r="TB62" s="22">
        <v>2.9568253000000001E-6</v>
      </c>
      <c r="TC62" s="22">
        <v>1.819992E-7</v>
      </c>
      <c r="TD62" s="22">
        <v>1.1260332E-8</v>
      </c>
      <c r="TE62" s="22">
        <v>4.4876357999999998E-10</v>
      </c>
      <c r="TF62" s="22">
        <v>0</v>
      </c>
      <c r="TG62" s="22">
        <v>6.2824895000000004E-26</v>
      </c>
      <c r="TH62" s="22">
        <v>1.4255266E-24</v>
      </c>
      <c r="TI62" s="22">
        <v>2.5914223000000001E-23</v>
      </c>
      <c r="TJ62" s="22">
        <v>4.4424384999999996E-22</v>
      </c>
      <c r="TK62" s="22">
        <v>7.4761149999999998E-21</v>
      </c>
      <c r="TL62" s="22">
        <v>1.2503766E-19</v>
      </c>
      <c r="TM62" s="22">
        <v>2.0866959999999999E-18</v>
      </c>
      <c r="TN62" s="22">
        <v>3.4794799999999999E-17</v>
      </c>
      <c r="TO62" s="22">
        <v>5.7997160000000004E-16</v>
      </c>
      <c r="TP62" s="22">
        <v>9.6652853999999998E-15</v>
      </c>
      <c r="TQ62" s="22">
        <v>1.61059E-13</v>
      </c>
      <c r="TR62" s="22">
        <v>2.6839347000000001E-12</v>
      </c>
      <c r="TS62" s="22">
        <v>4.4736829999999998E-11</v>
      </c>
      <c r="TT62" s="22">
        <v>7.46144E-10</v>
      </c>
      <c r="TU62" s="22">
        <v>1.2460083E-8</v>
      </c>
      <c r="TV62" s="22">
        <v>2.0856097999999999E-7</v>
      </c>
      <c r="TW62" s="22">
        <v>3.5054652000000001E-6</v>
      </c>
      <c r="TX62" s="22">
        <v>5.9336816999999997E-5</v>
      </c>
      <c r="TY62" s="22">
        <v>1.0160637E-3</v>
      </c>
      <c r="TZ62" s="22">
        <v>7.2709810000000001E-3</v>
      </c>
      <c r="UA62" s="22">
        <v>2.4480330000000002E-2</v>
      </c>
      <c r="UB62" s="22">
        <v>5.8005907000000002E-2</v>
      </c>
      <c r="UC62" s="22">
        <v>0.10872432</v>
      </c>
      <c r="UD62" s="22">
        <v>0.16926588000000001</v>
      </c>
      <c r="UE62" s="22">
        <v>0.22381769000000001</v>
      </c>
      <c r="UF62" s="22">
        <v>0.25115827000000002</v>
      </c>
      <c r="UG62" s="22">
        <v>0.25021096999999998</v>
      </c>
      <c r="UH62" s="22">
        <v>0.21951047000000001</v>
      </c>
      <c r="UI62" s="22">
        <v>0.16296432999999999</v>
      </c>
      <c r="UJ62" s="22">
        <v>0.102709725</v>
      </c>
      <c r="UK62" s="22">
        <v>5.3717072999999997E-2</v>
      </c>
      <c r="UL62" s="22">
        <v>2.2125572E-2</v>
      </c>
      <c r="UM62" s="22">
        <v>6.3057570000000004E-3</v>
      </c>
      <c r="UN62" s="22">
        <v>7.9844473000000005E-4</v>
      </c>
      <c r="UO62" s="22">
        <v>4.8335423000000001E-5</v>
      </c>
      <c r="UP62" s="22">
        <v>2.9568350000000001E-6</v>
      </c>
      <c r="UQ62" s="22">
        <v>1.8199975000000001E-7</v>
      </c>
      <c r="UR62" s="22">
        <v>1.1260367999999999E-8</v>
      </c>
      <c r="US62" s="22">
        <v>4.4876493999999999E-10</v>
      </c>
      <c r="UT62" s="22">
        <v>0</v>
      </c>
      <c r="UU62" s="22">
        <v>6.2825130000000004E-26</v>
      </c>
      <c r="UV62" s="22">
        <v>1.4255318E-24</v>
      </c>
      <c r="UW62" s="22">
        <v>2.5914308E-23</v>
      </c>
      <c r="UX62" s="22">
        <v>4.4424509999999998E-22</v>
      </c>
      <c r="UY62" s="22">
        <v>7.4761390000000006E-21</v>
      </c>
      <c r="UZ62" s="22">
        <v>1.2503799000000001E-19</v>
      </c>
      <c r="VA62" s="22">
        <v>2.0867012000000002E-18</v>
      </c>
      <c r="VB62" s="22">
        <v>3.4794862999999998E-17</v>
      </c>
      <c r="VC62" s="22">
        <v>5.7997294E-16</v>
      </c>
      <c r="VD62" s="22">
        <v>9.6653075000000005E-15</v>
      </c>
      <c r="VE62" s="22">
        <v>1.6105933E-13</v>
      </c>
      <c r="VF62" s="22">
        <v>2.6839394E-12</v>
      </c>
      <c r="VG62" s="22">
        <v>4.4736895000000003E-11</v>
      </c>
      <c r="VH62" s="22">
        <v>7.4614475999999998E-10</v>
      </c>
      <c r="VI62" s="22">
        <v>1.2460093E-8</v>
      </c>
      <c r="VJ62" s="22">
        <v>2.0856108000000001E-7</v>
      </c>
      <c r="VK62" s="22">
        <v>3.5054680000000001E-6</v>
      </c>
      <c r="VL62" s="22">
        <v>5.9336860000000002E-5</v>
      </c>
      <c r="VM62" s="22">
        <v>1.0160648E-3</v>
      </c>
      <c r="VN62" s="22">
        <v>7.2709860000000001E-3</v>
      </c>
      <c r="VO62" s="22">
        <v>2.4480345000000001E-2</v>
      </c>
      <c r="VP62" s="22">
        <v>5.8005902999999998E-2</v>
      </c>
      <c r="VQ62" s="22">
        <v>0.10872424</v>
      </c>
      <c r="VR62" s="22">
        <v>0.16926567000000001</v>
      </c>
      <c r="VS62" s="22">
        <v>0.2238173</v>
      </c>
      <c r="VT62" s="22">
        <v>0.25115779999999999</v>
      </c>
      <c r="VU62" s="22">
        <v>0.25021063999999998</v>
      </c>
      <c r="VV62" s="22">
        <v>0.21951045</v>
      </c>
      <c r="VW62" s="22">
        <v>0.16296446000000001</v>
      </c>
      <c r="VX62" s="22">
        <v>0.102709815</v>
      </c>
      <c r="VY62" s="22">
        <v>5.3717107E-2</v>
      </c>
      <c r="VZ62" s="22">
        <v>2.2125573999999999E-2</v>
      </c>
      <c r="WA62" s="22">
        <v>6.3057592999999999E-3</v>
      </c>
      <c r="WB62" s="22">
        <v>7.9844636000000004E-4</v>
      </c>
      <c r="WC62" s="22">
        <v>4.833552E-5</v>
      </c>
      <c r="WD62" s="22">
        <v>2.9568412000000002E-6</v>
      </c>
      <c r="WE62" s="22">
        <v>1.8200013999999999E-7</v>
      </c>
      <c r="WF62" s="22">
        <v>1.1260387999999999E-8</v>
      </c>
      <c r="WG62" s="22">
        <v>4.4876582999999998E-10</v>
      </c>
      <c r="WH62" s="22">
        <v>0</v>
      </c>
      <c r="WI62" s="22">
        <v>6.2825450000000002E-26</v>
      </c>
      <c r="WJ62" s="22">
        <v>1.4255399E-24</v>
      </c>
      <c r="WK62" s="22">
        <v>2.5914458E-23</v>
      </c>
      <c r="WL62" s="22">
        <v>4.4424784000000001E-22</v>
      </c>
      <c r="WM62" s="22">
        <v>7.4761755000000005E-21</v>
      </c>
      <c r="WN62" s="22">
        <v>1.250386E-19</v>
      </c>
      <c r="WO62" s="22">
        <v>2.0867123999999999E-18</v>
      </c>
      <c r="WP62" s="22">
        <v>3.479507E-17</v>
      </c>
      <c r="WQ62" s="22">
        <v>5.7997616000000001E-16</v>
      </c>
      <c r="WR62" s="22">
        <v>9.6653610000000004E-15</v>
      </c>
      <c r="WS62" s="22">
        <v>1.6106013000000001E-13</v>
      </c>
      <c r="WT62" s="22">
        <v>2.6839524999999999E-12</v>
      </c>
      <c r="WU62" s="22">
        <v>4.4737082000000001E-11</v>
      </c>
      <c r="WV62" s="22">
        <v>7.4614779999999997E-10</v>
      </c>
      <c r="WW62" s="22">
        <v>1.2460141000000001E-8</v>
      </c>
      <c r="WX62" s="22">
        <v>2.0856191E-7</v>
      </c>
      <c r="WY62" s="22">
        <v>3.5054811000000002E-6</v>
      </c>
      <c r="WZ62" s="22">
        <v>5.9337136999999999E-5</v>
      </c>
      <c r="XA62" s="22">
        <v>1.0160697999999999E-3</v>
      </c>
      <c r="XB62" s="22">
        <v>7.2710016000000002E-3</v>
      </c>
      <c r="XC62" s="22">
        <v>2.4480370000000001E-2</v>
      </c>
      <c r="XD62" s="22">
        <v>5.8005960000000002E-2</v>
      </c>
      <c r="XE62" s="22">
        <v>0.1087243</v>
      </c>
      <c r="XF62" s="22">
        <v>0.16926569999999999</v>
      </c>
      <c r="XG62" s="22">
        <v>0.22381720999999999</v>
      </c>
      <c r="XH62" s="22">
        <v>0.25115757999999999</v>
      </c>
      <c r="XI62" s="22">
        <v>0.2502104</v>
      </c>
      <c r="XJ62" s="22">
        <v>0.21951033</v>
      </c>
      <c r="XK62" s="22">
        <v>0.16296451000000001</v>
      </c>
      <c r="XL62" s="22">
        <v>0.10270989</v>
      </c>
      <c r="XM62" s="22">
        <v>5.3717147999999999E-2</v>
      </c>
      <c r="XN62" s="22">
        <v>2.2125598E-2</v>
      </c>
      <c r="XO62" s="22">
        <v>6.3057625999999997E-3</v>
      </c>
      <c r="XP62" s="22">
        <v>7.9844636000000004E-4</v>
      </c>
      <c r="XQ62" s="22">
        <v>4.8335547E-5</v>
      </c>
      <c r="XR62" s="22">
        <v>2.9568431999999998E-6</v>
      </c>
      <c r="XS62" s="22">
        <v>1.8200029000000001E-7</v>
      </c>
      <c r="XT62" s="22">
        <v>1.1260396E-8</v>
      </c>
      <c r="XU62" s="22">
        <v>4.4876620000000002E-10</v>
      </c>
      <c r="XV62" s="22">
        <v>0</v>
      </c>
      <c r="XW62" s="22">
        <v>6.2825809999999997E-26</v>
      </c>
      <c r="XX62" s="22">
        <v>1.4255478000000001E-24</v>
      </c>
      <c r="XY62" s="22">
        <v>2.5914607999999999E-23</v>
      </c>
      <c r="XZ62" s="22">
        <v>4.4425066999999996E-22</v>
      </c>
      <c r="YA62" s="22">
        <v>7.4762339999999994E-21</v>
      </c>
      <c r="YB62" s="22">
        <v>1.2503956999999999E-19</v>
      </c>
      <c r="YC62" s="22">
        <v>2.0867256000000001E-18</v>
      </c>
      <c r="YD62" s="22">
        <v>3.4795242999999997E-17</v>
      </c>
      <c r="YE62" s="22">
        <v>5.7997876000000004E-16</v>
      </c>
      <c r="YF62" s="22">
        <v>9.6654014999999994E-15</v>
      </c>
      <c r="YG62" s="22">
        <v>1.6106087999999999E-13</v>
      </c>
      <c r="YH62" s="22">
        <v>2.6839664999999999E-12</v>
      </c>
      <c r="YI62" s="22">
        <v>4.4737340000000001E-11</v>
      </c>
      <c r="YJ62" s="22">
        <v>7.4615229999999996E-10</v>
      </c>
      <c r="YK62" s="22">
        <v>1.2460213E-8</v>
      </c>
      <c r="YL62" s="22">
        <v>2.0856312E-7</v>
      </c>
      <c r="YM62" s="22">
        <v>3.5055014000000001E-6</v>
      </c>
      <c r="YN62" s="22">
        <v>5.9337443000000003E-5</v>
      </c>
      <c r="YO62" s="22">
        <v>1.016075E-3</v>
      </c>
      <c r="YP62" s="22">
        <v>7.2710270000000002E-3</v>
      </c>
      <c r="YQ62" s="22">
        <v>2.4480423000000001E-2</v>
      </c>
      <c r="YR62" s="22">
        <v>5.8006067000000001E-2</v>
      </c>
      <c r="YS62" s="22">
        <v>0.108724535</v>
      </c>
      <c r="YT62" s="22">
        <v>0.1692661</v>
      </c>
      <c r="YU62" s="22">
        <v>0.22381759000000001</v>
      </c>
      <c r="YV62" s="22">
        <v>0.25115794000000002</v>
      </c>
      <c r="YW62" s="22">
        <v>0.25021070000000001</v>
      </c>
      <c r="YX62" s="22">
        <v>0.21951053000000001</v>
      </c>
      <c r="YY62" s="22">
        <v>0.16296467000000001</v>
      </c>
      <c r="YZ62" s="22">
        <v>0.10271006000000001</v>
      </c>
      <c r="ZA62" s="22">
        <v>5.3717269999999998E-2</v>
      </c>
      <c r="ZB62" s="22">
        <v>2.2125645999999999E-2</v>
      </c>
      <c r="ZC62" s="22">
        <v>6.3057764999999997E-3</v>
      </c>
      <c r="ZD62" s="22">
        <v>7.9844829999999999E-4</v>
      </c>
      <c r="ZE62" s="22">
        <v>4.8335667000000002E-5</v>
      </c>
      <c r="ZF62" s="22">
        <v>2.9568516000000002E-6</v>
      </c>
      <c r="ZG62" s="22">
        <v>1.8200082E-7</v>
      </c>
      <c r="ZH62" s="22">
        <v>1.1260428E-8</v>
      </c>
      <c r="ZI62" s="22">
        <v>4.4876766000000001E-10</v>
      </c>
      <c r="ZJ62" s="22">
        <v>0</v>
      </c>
      <c r="ZK62" s="22">
        <v>6.2826020000000001E-26</v>
      </c>
      <c r="ZL62" s="22">
        <v>1.4255523E-24</v>
      </c>
      <c r="ZM62" s="22">
        <v>2.5914674E-23</v>
      </c>
      <c r="ZN62" s="22">
        <v>4.4425140000000002E-22</v>
      </c>
      <c r="ZO62" s="22">
        <v>7.4762359999999998E-21</v>
      </c>
      <c r="ZP62" s="22">
        <v>1.2503974E-19</v>
      </c>
      <c r="ZQ62" s="22">
        <v>2.0867310000000001E-18</v>
      </c>
      <c r="ZR62" s="22">
        <v>3.4795376000000001E-17</v>
      </c>
      <c r="ZS62" s="22">
        <v>5.7998139999999995E-16</v>
      </c>
      <c r="ZT62" s="22">
        <v>9.6654490000000003E-15</v>
      </c>
      <c r="ZU62" s="22">
        <v>1.6106166E-13</v>
      </c>
      <c r="ZV62" s="22">
        <v>2.6839787000000001E-12</v>
      </c>
      <c r="ZW62" s="22">
        <v>4.4737567999999997E-11</v>
      </c>
      <c r="ZX62" s="22">
        <v>7.4615624999999998E-10</v>
      </c>
      <c r="ZY62" s="22">
        <v>1.2460279E-8</v>
      </c>
      <c r="ZZ62" s="22">
        <v>2.0856409E-7</v>
      </c>
      <c r="AAA62" s="22">
        <v>3.5055189000000001E-6</v>
      </c>
      <c r="AAB62" s="22">
        <v>5.9337747999999997E-5</v>
      </c>
      <c r="AAC62" s="22">
        <v>1.0160801E-3</v>
      </c>
      <c r="AAD62" s="22">
        <v>7.2710565000000003E-3</v>
      </c>
      <c r="AAE62" s="22">
        <v>2.4480511999999999E-2</v>
      </c>
      <c r="AAF62" s="22">
        <v>5.8006229999999999E-2</v>
      </c>
      <c r="AAG62" s="22">
        <v>0.10872476</v>
      </c>
      <c r="AAH62" s="22">
        <v>0.16926648</v>
      </c>
      <c r="AAI62" s="22">
        <v>0.22381814999999999</v>
      </c>
      <c r="AAJ62" s="22">
        <v>0.25115862</v>
      </c>
      <c r="AAK62" s="22">
        <v>0.25021142000000002</v>
      </c>
      <c r="AAL62" s="22">
        <v>0.21951123</v>
      </c>
      <c r="AAM62" s="22">
        <v>0.1629652</v>
      </c>
      <c r="AAN62" s="22">
        <v>0.10271044999999999</v>
      </c>
      <c r="AAO62" s="22">
        <v>5.3717463999999999E-2</v>
      </c>
      <c r="AAP62" s="22">
        <v>2.2125721000000001E-2</v>
      </c>
      <c r="AAQ62" s="22">
        <v>6.3057920000000002E-3</v>
      </c>
      <c r="AAR62" s="22">
        <v>7.9844810000000003E-4</v>
      </c>
      <c r="AAS62" s="22">
        <v>4.8335667000000002E-5</v>
      </c>
      <c r="AAT62" s="22">
        <v>2.956852E-6</v>
      </c>
      <c r="AAU62" s="22">
        <v>1.8200088999999999E-7</v>
      </c>
      <c r="AAV62" s="22">
        <v>1.12604415E-8</v>
      </c>
      <c r="AAW62" s="22">
        <v>4.4876844000000002E-10</v>
      </c>
      <c r="AAX62" s="22">
        <v>0</v>
      </c>
      <c r="AAY62" s="22">
        <v>6.2826053000000004E-26</v>
      </c>
      <c r="AAZ62" s="22">
        <v>1.4255545000000001E-24</v>
      </c>
      <c r="ABA62" s="22">
        <v>2.5914743000000001E-23</v>
      </c>
      <c r="ABB62" s="22">
        <v>4.4425283999999998E-22</v>
      </c>
      <c r="ABC62" s="22">
        <v>7.4762629999999996E-21</v>
      </c>
      <c r="ABD62" s="22">
        <v>1.2504005E-19</v>
      </c>
      <c r="ABE62" s="22">
        <v>2.0867357999999999E-18</v>
      </c>
      <c r="ABF62" s="22">
        <v>3.4795430000000003E-17</v>
      </c>
      <c r="ABG62" s="22">
        <v>5.7998189999999996E-16</v>
      </c>
      <c r="ABH62" s="22">
        <v>9.6654500000000001E-15</v>
      </c>
      <c r="ABI62" s="22">
        <v>1.6106174000000001E-13</v>
      </c>
      <c r="ABJ62" s="22">
        <v>2.6839787000000001E-12</v>
      </c>
      <c r="ABK62" s="22">
        <v>4.4737530000000001E-11</v>
      </c>
      <c r="ABL62" s="22">
        <v>7.4615586E-10</v>
      </c>
      <c r="ABM62" s="22">
        <v>1.2460275E-8</v>
      </c>
      <c r="ABN62" s="22">
        <v>2.0856415E-7</v>
      </c>
      <c r="ABO62" s="22">
        <v>3.5055195000000002E-6</v>
      </c>
      <c r="ABP62" s="22">
        <v>5.9337744E-5</v>
      </c>
      <c r="ABQ62" s="22">
        <v>1.0160805999999999E-3</v>
      </c>
      <c r="ABR62" s="22">
        <v>7.2710489999999999E-3</v>
      </c>
      <c r="ABS62" s="22">
        <v>2.4480475000000002E-2</v>
      </c>
      <c r="ABT62" s="22">
        <v>5.8006120000000001E-2</v>
      </c>
      <c r="ABU62" s="22">
        <v>0.10872461999999999</v>
      </c>
      <c r="ABV62" s="22">
        <v>0.16926627999999999</v>
      </c>
      <c r="ABW62" s="22">
        <v>0.22381799999999999</v>
      </c>
      <c r="ABX62" s="22">
        <v>0.25115862</v>
      </c>
      <c r="ABY62" s="22">
        <v>0.25021142000000002</v>
      </c>
      <c r="ABZ62" s="22">
        <v>0.21951129</v>
      </c>
      <c r="ACA62" s="22">
        <v>0.16296521</v>
      </c>
      <c r="ACB62" s="22">
        <v>0.10271046</v>
      </c>
      <c r="ACC62" s="22">
        <v>5.3717524000000003E-2</v>
      </c>
      <c r="ACD62" s="22">
        <v>2.2125741000000001E-2</v>
      </c>
      <c r="ACE62" s="22">
        <v>6.3057970000000001E-3</v>
      </c>
      <c r="ACF62" s="22">
        <v>7.9844792999999995E-4</v>
      </c>
      <c r="ACG62" s="22">
        <v>4.8335652999999997E-5</v>
      </c>
      <c r="ACH62" s="22">
        <v>2.9568600000000002E-6</v>
      </c>
      <c r="ACI62" s="22">
        <v>1.8200307999999999E-7</v>
      </c>
      <c r="ACJ62" s="22">
        <v>1.1260720999999999E-8</v>
      </c>
      <c r="ACK62" s="22">
        <v>4.4878717000000002E-10</v>
      </c>
      <c r="ACL62" s="22">
        <v>0</v>
      </c>
      <c r="ACM62" s="22">
        <v>6.2823660000000001E-26</v>
      </c>
      <c r="ACN62" s="22">
        <v>1.4254983999999999E-24</v>
      </c>
      <c r="ACO62" s="22">
        <v>2.5913713E-23</v>
      </c>
      <c r="ACP62" s="22">
        <v>4.4423500000000002E-22</v>
      </c>
      <c r="ACQ62" s="22">
        <v>7.4759630000000007E-21</v>
      </c>
      <c r="ACR62" s="22">
        <v>1.2503515000000001E-19</v>
      </c>
      <c r="ACS62" s="22">
        <v>2.0866534999999998E-18</v>
      </c>
      <c r="ACT62" s="22">
        <v>3.4794089999999998E-17</v>
      </c>
      <c r="ACU62" s="22">
        <v>5.7996020000000002E-16</v>
      </c>
      <c r="ACV62" s="22">
        <v>9.6651060000000005E-15</v>
      </c>
      <c r="ACW62" s="22">
        <v>1.6105609000000001E-13</v>
      </c>
      <c r="ACX62" s="22">
        <v>2.6838893999999998E-12</v>
      </c>
      <c r="ACY62" s="22">
        <v>4.4736149999999999E-11</v>
      </c>
      <c r="ACZ62" s="22">
        <v>7.4613400000000002E-10</v>
      </c>
      <c r="ADA62" s="22">
        <v>1.24599415E-8</v>
      </c>
      <c r="ADB62" s="22">
        <v>2.0855902E-7</v>
      </c>
      <c r="ADC62" s="22">
        <v>3.5054405999999998E-6</v>
      </c>
      <c r="ADD62" s="22">
        <v>5.9336509999999997E-5</v>
      </c>
      <c r="ADE62" s="22">
        <v>1.0160598E-3</v>
      </c>
      <c r="ADF62" s="22">
        <v>7.2709406000000002E-3</v>
      </c>
      <c r="ADG62" s="22">
        <v>2.4480176999999999E-2</v>
      </c>
      <c r="ADH62" s="22">
        <v>5.8005556E-2</v>
      </c>
      <c r="ADI62" s="22">
        <v>0.10872368</v>
      </c>
      <c r="ADJ62" s="22">
        <v>0.16926501999999999</v>
      </c>
      <c r="ADK62" s="22">
        <v>0.22381687</v>
      </c>
      <c r="ADL62" s="22">
        <v>0.25115781999999998</v>
      </c>
      <c r="ADM62" s="22">
        <v>0.25021088000000002</v>
      </c>
      <c r="ADN62" s="22">
        <v>0.21951103</v>
      </c>
      <c r="ADO62" s="22">
        <v>0.16296506999999999</v>
      </c>
      <c r="ADP62" s="22">
        <v>0.10271026</v>
      </c>
      <c r="ADQ62" s="22">
        <v>5.3717307999999998E-2</v>
      </c>
      <c r="ADR62" s="22">
        <v>2.2125605E-2</v>
      </c>
      <c r="ADS62" s="22">
        <v>6.3057373999999998E-3</v>
      </c>
      <c r="ADT62" s="22">
        <v>7.9843519999999997E-4</v>
      </c>
      <c r="ADU62" s="22">
        <v>4.8334870000000002E-5</v>
      </c>
      <c r="ADV62" s="22">
        <v>2.9568184E-6</v>
      </c>
      <c r="ADW62" s="22">
        <v>1.8200126000000001E-7</v>
      </c>
      <c r="ADX62" s="22">
        <v>1.12606875E-8</v>
      </c>
      <c r="ADY62" s="22">
        <v>4.4878411999999997E-10</v>
      </c>
      <c r="ADZ62" s="27"/>
      <c r="AEA62" s="53">
        <f t="shared" si="35"/>
        <v>57</v>
      </c>
      <c r="AEB62" s="52"/>
      <c r="AEC62" s="48">
        <f t="shared" si="36"/>
        <v>9.6483059999999995E-11</v>
      </c>
      <c r="AED62" s="48">
        <f t="shared" si="36"/>
        <v>9.648318E-11</v>
      </c>
      <c r="AEE62" s="48">
        <f t="shared" si="36"/>
        <v>9.6483384000000001E-11</v>
      </c>
      <c r="AEF62" s="48">
        <f t="shared" si="36"/>
        <v>9.6483065000000004E-11</v>
      </c>
      <c r="AEG62" s="48">
        <f t="shared" si="36"/>
        <v>9.6483313999999999E-11</v>
      </c>
      <c r="AEH62" s="48">
        <f t="shared" si="36"/>
        <v>9.6483010000000005E-11</v>
      </c>
      <c r="AEI62" s="48">
        <f t="shared" si="36"/>
        <v>9.6483109999999998E-11</v>
      </c>
      <c r="AEJ62" s="48">
        <f t="shared" si="36"/>
        <v>9.6483175999999997E-11</v>
      </c>
      <c r="AEK62" s="48">
        <f t="shared" si="36"/>
        <v>9.6483370000000006E-11</v>
      </c>
      <c r="AEL62" s="48">
        <f t="shared" si="36"/>
        <v>9.6483419999999996E-11</v>
      </c>
      <c r="AEM62" s="48">
        <f t="shared" si="37"/>
        <v>9.6483619999999995E-11</v>
      </c>
      <c r="AEN62" s="48">
        <f t="shared" si="37"/>
        <v>9.6483856000000002E-11</v>
      </c>
      <c r="AEO62" s="48">
        <f t="shared" si="37"/>
        <v>9.6484020000000006E-11</v>
      </c>
      <c r="AEP62" s="48">
        <f t="shared" si="37"/>
        <v>9.64843E-11</v>
      </c>
      <c r="AEQ62" s="48">
        <f t="shared" si="37"/>
        <v>9.6484499999999999E-11</v>
      </c>
      <c r="AER62" s="48">
        <f t="shared" si="37"/>
        <v>9.6484625999999994E-11</v>
      </c>
      <c r="AES62" s="48">
        <f t="shared" si="37"/>
        <v>9.6484930000000002E-11</v>
      </c>
      <c r="AET62" s="48">
        <f t="shared" si="37"/>
        <v>9.6485200000000003E-11</v>
      </c>
      <c r="AEU62" s="48">
        <f t="shared" si="37"/>
        <v>9.6487734000000005E-11</v>
      </c>
      <c r="AEV62" s="44">
        <f t="shared" si="17"/>
        <v>15.95</v>
      </c>
      <c r="AEW62" s="52"/>
      <c r="AEX62" s="82">
        <v>4.4876435999999999E-10</v>
      </c>
      <c r="AEY62" s="49">
        <f t="shared" si="18"/>
        <v>9.6483940789473687E-11</v>
      </c>
      <c r="AEZ62" s="52"/>
      <c r="AFA62" s="52"/>
      <c r="AFB62" s="48">
        <f t="shared" si="38"/>
        <v>2.7256703E-3</v>
      </c>
      <c r="AFC62" s="48">
        <f t="shared" si="38"/>
        <v>2.7256196000000001E-3</v>
      </c>
      <c r="AFD62" s="48">
        <f t="shared" si="38"/>
        <v>2.7256378000000002E-3</v>
      </c>
      <c r="AFE62" s="48">
        <f t="shared" si="38"/>
        <v>2.7256587E-3</v>
      </c>
      <c r="AFF62" s="48">
        <f t="shared" si="38"/>
        <v>2.7256692000000001E-3</v>
      </c>
      <c r="AFG62" s="48">
        <f t="shared" si="38"/>
        <v>2.7256717000000001E-3</v>
      </c>
      <c r="AFH62" s="48">
        <f t="shared" si="38"/>
        <v>2.7256584999999999E-3</v>
      </c>
      <c r="AFI62" s="48">
        <f t="shared" si="38"/>
        <v>2.7256475E-3</v>
      </c>
      <c r="AFJ62" s="48">
        <f t="shared" si="38"/>
        <v>2.7256415000000002E-3</v>
      </c>
      <c r="AFK62" s="48">
        <f t="shared" si="38"/>
        <v>2.7256282E-3</v>
      </c>
      <c r="AFL62" s="48">
        <f t="shared" si="39"/>
        <v>2.7256256E-3</v>
      </c>
      <c r="AFM62" s="48">
        <f t="shared" si="39"/>
        <v>2.7256225999999998E-3</v>
      </c>
      <c r="AFN62" s="48">
        <f t="shared" si="39"/>
        <v>2.7256265999999999E-3</v>
      </c>
      <c r="AFO62" s="48">
        <f t="shared" si="39"/>
        <v>2.7256235000000001E-3</v>
      </c>
      <c r="AFP62" s="48">
        <f t="shared" si="39"/>
        <v>2.7256267999999999E-3</v>
      </c>
      <c r="AFQ62" s="48">
        <f t="shared" si="39"/>
        <v>2.7256373E-3</v>
      </c>
      <c r="AFR62" s="48">
        <f t="shared" si="39"/>
        <v>2.7256492000000002E-3</v>
      </c>
      <c r="AFS62" s="48">
        <f t="shared" si="39"/>
        <v>2.7256615000000001E-3</v>
      </c>
      <c r="AFT62" s="48">
        <f t="shared" si="39"/>
        <v>2.7256609999999999E-3</v>
      </c>
      <c r="AFU62" s="52"/>
      <c r="AFV62" s="49">
        <f t="shared" si="25"/>
        <v>2.7256440578947369E-3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</row>
    <row r="63" spans="1:1109" ht="2.1" customHeight="1" x14ac:dyDescent="0.25">
      <c r="A63" s="27"/>
      <c r="B63" s="43">
        <v>57</v>
      </c>
      <c r="C63" s="44">
        <v>16.239999999999998</v>
      </c>
      <c r="D63" s="73">
        <f t="shared" si="22"/>
        <v>2</v>
      </c>
      <c r="E63" s="27"/>
      <c r="F63" s="74">
        <v>0</v>
      </c>
      <c r="G63" s="20">
        <v>1.9441755999999999E-26</v>
      </c>
      <c r="H63" s="20">
        <v>4.4112682999999998E-25</v>
      </c>
      <c r="I63" s="20">
        <v>8.017565E-24</v>
      </c>
      <c r="J63" s="20">
        <v>1.3740225000000001E-22</v>
      </c>
      <c r="K63" s="20">
        <v>2.3114577000000001E-21</v>
      </c>
      <c r="L63" s="20">
        <v>3.8642490000000002E-20</v>
      </c>
      <c r="M63" s="20">
        <v>6.445757E-19</v>
      </c>
      <c r="N63" s="20">
        <v>1.0742094000000001E-17</v>
      </c>
      <c r="O63" s="20">
        <v>1.7893512999999999E-16</v>
      </c>
      <c r="P63" s="20">
        <v>2.9795195E-15</v>
      </c>
      <c r="Q63" s="20">
        <v>4.95954E-14</v>
      </c>
      <c r="R63" s="20">
        <v>8.2519136999999998E-13</v>
      </c>
      <c r="S63" s="20">
        <v>1.3722512E-11</v>
      </c>
      <c r="T63" s="20">
        <v>2.2802713999999999E-10</v>
      </c>
      <c r="U63" s="20">
        <v>3.7849010000000003E-9</v>
      </c>
      <c r="V63" s="20">
        <v>6.2713340000000003E-8</v>
      </c>
      <c r="W63" s="20">
        <v>1.0361284E-6</v>
      </c>
      <c r="X63" s="20">
        <v>1.7035177999999999E-5</v>
      </c>
      <c r="Y63" s="20">
        <v>2.7771425000000001E-4</v>
      </c>
      <c r="Z63" s="20">
        <v>3.6235994000000001E-3</v>
      </c>
      <c r="AA63" s="21">
        <v>1.5128688E-2</v>
      </c>
      <c r="AB63" s="21">
        <v>4.0543313999999997E-2</v>
      </c>
      <c r="AC63" s="21">
        <v>8.3206765000000002E-2</v>
      </c>
      <c r="AD63" s="21">
        <v>0.13988281999999999</v>
      </c>
      <c r="AE63" s="21">
        <v>0.19875519999999999</v>
      </c>
      <c r="AF63" s="21">
        <v>0.24139964999999999</v>
      </c>
      <c r="AG63" s="21">
        <v>0.25013572000000001</v>
      </c>
      <c r="AH63" s="21">
        <v>0.23769261999999999</v>
      </c>
      <c r="AI63" s="21">
        <v>0.1914652</v>
      </c>
      <c r="AJ63" s="21">
        <v>0.13157580999999999</v>
      </c>
      <c r="AK63" s="21">
        <v>7.6331179999999998E-2</v>
      </c>
      <c r="AL63" s="21">
        <v>3.6146472999999998E-2</v>
      </c>
      <c r="AM63" s="21">
        <v>1.2959716E-2</v>
      </c>
      <c r="AN63" s="21">
        <v>2.8578601999999999E-3</v>
      </c>
      <c r="AO63" s="21">
        <v>1.9057224999999999E-4</v>
      </c>
      <c r="AP63" s="21">
        <v>1.2352903E-5</v>
      </c>
      <c r="AQ63" s="21">
        <v>7.8783022999999997E-7</v>
      </c>
      <c r="AR63" s="21">
        <v>4.9843035E-8</v>
      </c>
      <c r="AS63" s="21">
        <v>2.0074466999999999E-9</v>
      </c>
      <c r="AT63" s="22">
        <v>0</v>
      </c>
      <c r="AU63" s="22">
        <v>1.9441395E-26</v>
      </c>
      <c r="AV63" s="22">
        <v>4.4112E-25</v>
      </c>
      <c r="AW63" s="22">
        <v>8.0174520000000002E-24</v>
      </c>
      <c r="AX63" s="22">
        <v>1.3740044000000001E-22</v>
      </c>
      <c r="AY63" s="22">
        <v>2.3114269999999998E-21</v>
      </c>
      <c r="AZ63" s="22">
        <v>3.8641972000000002E-20</v>
      </c>
      <c r="BA63" s="22">
        <v>6.4456684000000002E-19</v>
      </c>
      <c r="BB63" s="22">
        <v>1.0741934E-17</v>
      </c>
      <c r="BC63" s="22">
        <v>1.7893235E-16</v>
      </c>
      <c r="BD63" s="22">
        <v>2.9794699999999999E-15</v>
      </c>
      <c r="BE63" s="22">
        <v>4.959452E-14</v>
      </c>
      <c r="BF63" s="22">
        <v>8.2517650000000002E-13</v>
      </c>
      <c r="BG63" s="22">
        <v>1.3722256000000001E-11</v>
      </c>
      <c r="BH63" s="22">
        <v>2.2802265999999999E-10</v>
      </c>
      <c r="BI63" s="22">
        <v>3.7848205000000003E-9</v>
      </c>
      <c r="BJ63" s="22">
        <v>6.2711925999999996E-8</v>
      </c>
      <c r="BK63" s="22">
        <v>1.0361032000000001E-6</v>
      </c>
      <c r="BL63" s="22">
        <v>1.7034734000000001E-5</v>
      </c>
      <c r="BM63" s="22">
        <v>2.7770642000000002E-4</v>
      </c>
      <c r="BN63" s="22">
        <v>3.6235373000000001E-3</v>
      </c>
      <c r="BO63" s="22">
        <v>1.5128489E-2</v>
      </c>
      <c r="BP63" s="22">
        <v>4.054286E-2</v>
      </c>
      <c r="BQ63" s="22">
        <v>8.3205970000000004E-2</v>
      </c>
      <c r="BR63" s="22">
        <v>0.13988158000000001</v>
      </c>
      <c r="BS63" s="22">
        <v>0.19875356999999999</v>
      </c>
      <c r="BT63" s="22">
        <v>0.24139770999999999</v>
      </c>
      <c r="BU63" s="22">
        <v>0.25013380000000002</v>
      </c>
      <c r="BV63" s="22">
        <v>0.23769098999999999</v>
      </c>
      <c r="BW63" s="22">
        <v>0.19146404</v>
      </c>
      <c r="BX63" s="22">
        <v>0.13157505</v>
      </c>
      <c r="BY63" s="22">
        <v>7.6330800000000004E-2</v>
      </c>
      <c r="BZ63" s="22">
        <v>3.6146316999999997E-2</v>
      </c>
      <c r="CA63" s="22">
        <v>1.2959675E-2</v>
      </c>
      <c r="CB63" s="22">
        <v>2.8578572000000002E-3</v>
      </c>
      <c r="CC63" s="22">
        <v>1.9057184999999999E-4</v>
      </c>
      <c r="CD63" s="22">
        <v>1.23528525E-5</v>
      </c>
      <c r="CE63" s="22">
        <v>7.8782750000000002E-7</v>
      </c>
      <c r="CF63" s="22">
        <v>4.9843074000000002E-8</v>
      </c>
      <c r="CG63" s="22">
        <v>2.0074466999999999E-9</v>
      </c>
      <c r="CH63" s="22">
        <v>0</v>
      </c>
      <c r="CI63" s="22">
        <v>1.9437403000000001E-26</v>
      </c>
      <c r="CJ63" s="22">
        <v>4.4102790000000004E-25</v>
      </c>
      <c r="CK63" s="22">
        <v>8.0158924999999993E-24</v>
      </c>
      <c r="CL63" s="22">
        <v>1.3737562000000001E-22</v>
      </c>
      <c r="CM63" s="22">
        <v>2.3110429000000002E-21</v>
      </c>
      <c r="CN63" s="22">
        <v>3.8636117000000003E-20</v>
      </c>
      <c r="CO63" s="22">
        <v>6.4447920000000002E-19</v>
      </c>
      <c r="CP63" s="22">
        <v>1.0740647E-17</v>
      </c>
      <c r="CQ63" s="22">
        <v>1.789139E-16</v>
      </c>
      <c r="CR63" s="22">
        <v>2.9792122000000001E-15</v>
      </c>
      <c r="CS63" s="22">
        <v>4.9591059999999998E-14</v>
      </c>
      <c r="CT63" s="22">
        <v>8.2513179999999997E-13</v>
      </c>
      <c r="CU63" s="22">
        <v>1.3721724999999999E-11</v>
      </c>
      <c r="CV63" s="22">
        <v>2.2801708999999999E-10</v>
      </c>
      <c r="CW63" s="22">
        <v>3.7847765000000004E-9</v>
      </c>
      <c r="CX63" s="22">
        <v>6.2711769999999999E-8</v>
      </c>
      <c r="CY63" s="22">
        <v>1.0361083E-6</v>
      </c>
      <c r="CZ63" s="22">
        <v>1.7034875999999999E-5</v>
      </c>
      <c r="DA63" s="22">
        <v>2.7770900000000001E-4</v>
      </c>
      <c r="DB63" s="22">
        <v>3.6235615000000001E-3</v>
      </c>
      <c r="DC63" s="22">
        <v>1.5128559E-2</v>
      </c>
      <c r="DD63" s="22">
        <v>4.0543040000000002E-2</v>
      </c>
      <c r="DE63" s="22">
        <v>8.320632E-2</v>
      </c>
      <c r="DF63" s="22">
        <v>0.13988227</v>
      </c>
      <c r="DG63" s="22">
        <v>0.19875464000000001</v>
      </c>
      <c r="DH63" s="22">
        <v>0.24139896</v>
      </c>
      <c r="DI63" s="22">
        <v>0.25013511999999999</v>
      </c>
      <c r="DJ63" s="22">
        <v>0.23769222000000001</v>
      </c>
      <c r="DK63" s="22">
        <v>0.191465</v>
      </c>
      <c r="DL63" s="22">
        <v>0.13157572000000001</v>
      </c>
      <c r="DM63" s="22">
        <v>7.6331146000000002E-2</v>
      </c>
      <c r="DN63" s="22">
        <v>3.614643E-2</v>
      </c>
      <c r="DO63" s="22">
        <v>1.2959691000000001E-2</v>
      </c>
      <c r="DP63" s="22">
        <v>2.8578564999999999E-3</v>
      </c>
      <c r="DQ63" s="22">
        <v>1.9057239999999999E-4</v>
      </c>
      <c r="DR63" s="22">
        <v>1.2352922E-5</v>
      </c>
      <c r="DS63" s="22">
        <v>7.8782990000000004E-7</v>
      </c>
      <c r="DT63" s="22">
        <v>4.9843161999999997E-8</v>
      </c>
      <c r="DU63" s="22">
        <v>2.0074506999999999E-9</v>
      </c>
      <c r="DV63" s="22">
        <v>0</v>
      </c>
      <c r="DW63" s="22">
        <v>1.9437413E-26</v>
      </c>
      <c r="DX63" s="22">
        <v>4.4102839999999997E-25</v>
      </c>
      <c r="DY63" s="22">
        <v>8.0159100000000005E-24</v>
      </c>
      <c r="DZ63" s="22">
        <v>1.3737601E-22</v>
      </c>
      <c r="EA63" s="22">
        <v>2.3110522E-21</v>
      </c>
      <c r="EB63" s="22">
        <v>3.8636323999999997E-20</v>
      </c>
      <c r="EC63" s="22">
        <v>6.4448325000000001E-19</v>
      </c>
      <c r="ED63" s="22">
        <v>1.0740725E-17</v>
      </c>
      <c r="EE63" s="22">
        <v>1.7891533000000001E-16</v>
      </c>
      <c r="EF63" s="22">
        <v>2.9792379999999998E-15</v>
      </c>
      <c r="EG63" s="22">
        <v>4.9591502000000001E-14</v>
      </c>
      <c r="EH63" s="22">
        <v>8.2513943999999996E-13</v>
      </c>
      <c r="EI63" s="22">
        <v>1.3721855E-11</v>
      </c>
      <c r="EJ63" s="22">
        <v>2.2801927000000001E-10</v>
      </c>
      <c r="EK63" s="22">
        <v>3.7848120000000001E-9</v>
      </c>
      <c r="EL63" s="22">
        <v>6.2712389999999998E-8</v>
      </c>
      <c r="EM63" s="22">
        <v>1.0361189000000001E-6</v>
      </c>
      <c r="EN63" s="22">
        <v>1.7035058000000001E-5</v>
      </c>
      <c r="EO63" s="22">
        <v>2.7771216000000001E-4</v>
      </c>
      <c r="EP63" s="22">
        <v>3.6235899999999999E-3</v>
      </c>
      <c r="EQ63" s="22">
        <v>1.5128678E-2</v>
      </c>
      <c r="ER63" s="22">
        <v>4.0543318000000002E-2</v>
      </c>
      <c r="ES63" s="22">
        <v>8.3206854999999996E-2</v>
      </c>
      <c r="ET63" s="22">
        <v>0.13988312</v>
      </c>
      <c r="EU63" s="22">
        <v>0.19875567999999999</v>
      </c>
      <c r="EV63" s="22">
        <v>0.24140006</v>
      </c>
      <c r="EW63" s="22">
        <v>0.25013605</v>
      </c>
      <c r="EX63" s="22">
        <v>0.23769248000000001</v>
      </c>
      <c r="EY63" s="22">
        <v>0.19146499</v>
      </c>
      <c r="EZ63" s="22">
        <v>0.13157553999999999</v>
      </c>
      <c r="FA63" s="22">
        <v>7.6330949999999995E-2</v>
      </c>
      <c r="FB63" s="22">
        <v>3.6146310000000001E-2</v>
      </c>
      <c r="FC63" s="22">
        <v>1.2959646E-2</v>
      </c>
      <c r="FD63" s="22">
        <v>2.8578475999999999E-3</v>
      </c>
      <c r="FE63" s="22">
        <v>1.9057239E-4</v>
      </c>
      <c r="FF63" s="22">
        <v>1.2352877E-5</v>
      </c>
      <c r="FG63" s="22">
        <v>7.8782940000000003E-7</v>
      </c>
      <c r="FH63" s="22">
        <v>4.9843052000000002E-8</v>
      </c>
      <c r="FI63" s="22">
        <v>2.0074458E-9</v>
      </c>
      <c r="FJ63" s="22">
        <v>0</v>
      </c>
      <c r="FK63" s="22">
        <v>1.9437560000000001E-26</v>
      </c>
      <c r="FL63" s="22">
        <v>4.4103189999999995E-25</v>
      </c>
      <c r="FM63" s="22">
        <v>8.0159780000000001E-24</v>
      </c>
      <c r="FN63" s="22">
        <v>1.3737708000000001E-22</v>
      </c>
      <c r="FO63" s="22">
        <v>2.3110694999999999E-21</v>
      </c>
      <c r="FP63" s="22">
        <v>3.8636595000000002E-20</v>
      </c>
      <c r="FQ63" s="22">
        <v>6.4448816000000003E-19</v>
      </c>
      <c r="FR63" s="22">
        <v>1.07408054E-17</v>
      </c>
      <c r="FS63" s="22">
        <v>1.7891674E-16</v>
      </c>
      <c r="FT63" s="22">
        <v>2.9792596999999999E-15</v>
      </c>
      <c r="FU63" s="22">
        <v>4.9591855E-14</v>
      </c>
      <c r="FV63" s="22">
        <v>8.2514509999999997E-13</v>
      </c>
      <c r="FW63" s="22">
        <v>1.3721939E-11</v>
      </c>
      <c r="FX63" s="22">
        <v>2.2802066E-10</v>
      </c>
      <c r="FY63" s="22">
        <v>3.7848341999999997E-9</v>
      </c>
      <c r="FZ63" s="22">
        <v>6.2712790000000006E-8</v>
      </c>
      <c r="GA63" s="22">
        <v>1.0361259000000001E-6</v>
      </c>
      <c r="GB63" s="22">
        <v>1.7035174000000001E-5</v>
      </c>
      <c r="GC63" s="22">
        <v>2.7771415999999999E-4</v>
      </c>
      <c r="GD63" s="22">
        <v>3.6236048000000002E-3</v>
      </c>
      <c r="GE63" s="22">
        <v>1.5128716E-2</v>
      </c>
      <c r="GF63" s="22">
        <v>4.0543396000000002E-2</v>
      </c>
      <c r="GG63" s="22">
        <v>8.3206939999999993E-2</v>
      </c>
      <c r="GH63" s="22">
        <v>0.13988307</v>
      </c>
      <c r="GI63" s="22">
        <v>0.19875540999999999</v>
      </c>
      <c r="GJ63" s="22">
        <v>0.24139948</v>
      </c>
      <c r="GK63" s="22">
        <v>0.25013540000000001</v>
      </c>
      <c r="GL63" s="22">
        <v>0.23769166999999999</v>
      </c>
      <c r="GM63" s="22">
        <v>0.19146441</v>
      </c>
      <c r="GN63" s="22">
        <v>0.1315752</v>
      </c>
      <c r="GO63" s="22">
        <v>7.633086E-2</v>
      </c>
      <c r="GP63" s="22">
        <v>3.6146400000000002E-2</v>
      </c>
      <c r="GQ63" s="22">
        <v>1.2959725E-2</v>
      </c>
      <c r="GR63" s="22">
        <v>2.8578634000000001E-3</v>
      </c>
      <c r="GS63" s="22">
        <v>1.9057203000000001E-4</v>
      </c>
      <c r="GT63" s="22">
        <v>1.2352921000000001E-5</v>
      </c>
      <c r="GU63" s="22">
        <v>7.8783119999999999E-7</v>
      </c>
      <c r="GV63" s="22">
        <v>4.9843183999999997E-8</v>
      </c>
      <c r="GW63" s="22">
        <v>2.0074515000000002E-9</v>
      </c>
      <c r="GX63" s="22">
        <v>0</v>
      </c>
      <c r="GY63" s="22">
        <v>1.9437656000000001E-26</v>
      </c>
      <c r="GZ63" s="22">
        <v>4.4103400000000004E-25</v>
      </c>
      <c r="HA63" s="22">
        <v>8.016009E-24</v>
      </c>
      <c r="HB63" s="22">
        <v>1.3737767E-22</v>
      </c>
      <c r="HC63" s="22">
        <v>2.3110788E-21</v>
      </c>
      <c r="HD63" s="22">
        <v>3.8636733999999997E-20</v>
      </c>
      <c r="HE63" s="22">
        <v>6.4448980000000003E-19</v>
      </c>
      <c r="HF63" s="22">
        <v>1.0740827E-17</v>
      </c>
      <c r="HG63" s="22">
        <v>1.7891697000000001E-16</v>
      </c>
      <c r="HH63" s="22">
        <v>2.9792648000000001E-15</v>
      </c>
      <c r="HI63" s="22">
        <v>4.959193E-14</v>
      </c>
      <c r="HJ63" s="22">
        <v>8.2514642999999997E-13</v>
      </c>
      <c r="HK63" s="22">
        <v>1.3721956999999999E-11</v>
      </c>
      <c r="HL63" s="22">
        <v>2.2802088E-10</v>
      </c>
      <c r="HM63" s="22">
        <v>3.7848380000000001E-9</v>
      </c>
      <c r="HN63" s="22">
        <v>6.2712863999999997E-8</v>
      </c>
      <c r="HO63" s="22">
        <v>1.0361273000000001E-6</v>
      </c>
      <c r="HP63" s="22">
        <v>1.7035207000000002E-5</v>
      </c>
      <c r="HQ63" s="22">
        <v>2.7771512E-4</v>
      </c>
      <c r="HR63" s="22">
        <v>3.6236004E-3</v>
      </c>
      <c r="HS63" s="22">
        <v>1.5128678E-2</v>
      </c>
      <c r="HT63" s="22">
        <v>4.0543259999999998E-2</v>
      </c>
      <c r="HU63" s="22">
        <v>8.3206593999999995E-2</v>
      </c>
      <c r="HV63" s="22">
        <v>0.13988239</v>
      </c>
      <c r="HW63" s="22">
        <v>0.19875439</v>
      </c>
      <c r="HX63" s="22">
        <v>0.24139836000000001</v>
      </c>
      <c r="HY63" s="22">
        <v>0.25013437999999999</v>
      </c>
      <c r="HZ63" s="22">
        <v>0.23769114999999999</v>
      </c>
      <c r="IA63" s="22">
        <v>0.19146426</v>
      </c>
      <c r="IB63" s="22">
        <v>0.1315752</v>
      </c>
      <c r="IC63" s="22">
        <v>7.6330765999999994E-2</v>
      </c>
      <c r="ID63" s="22">
        <v>3.6146272E-2</v>
      </c>
      <c r="IE63" s="22">
        <v>1.2959673999999999E-2</v>
      </c>
      <c r="IF63" s="22">
        <v>2.857858E-3</v>
      </c>
      <c r="IG63" s="22">
        <v>1.9057197999999999E-4</v>
      </c>
      <c r="IH63" s="22">
        <v>1.2352913E-5</v>
      </c>
      <c r="II63" s="22">
        <v>7.8782899999999995E-7</v>
      </c>
      <c r="IJ63" s="22">
        <v>4.9843037999999997E-8</v>
      </c>
      <c r="IK63" s="22">
        <v>2.0074458E-9</v>
      </c>
      <c r="IL63" s="22">
        <v>0</v>
      </c>
      <c r="IM63" s="22">
        <v>1.9437524999999999E-26</v>
      </c>
      <c r="IN63" s="22">
        <v>4.4103070000000003E-25</v>
      </c>
      <c r="IO63" s="22">
        <v>8.0159509999999997E-24</v>
      </c>
      <c r="IP63" s="22">
        <v>1.3737664E-22</v>
      </c>
      <c r="IQ63" s="22">
        <v>2.3110619999999998E-21</v>
      </c>
      <c r="IR63" s="22">
        <v>3.8636449999999999E-20</v>
      </c>
      <c r="IS63" s="22">
        <v>6.4448509999999995E-19</v>
      </c>
      <c r="IT63" s="22">
        <v>1.0740742600000001E-17</v>
      </c>
      <c r="IU63" s="22">
        <v>1.7891547000000001E-16</v>
      </c>
      <c r="IV63" s="22">
        <v>2.9792390000000001E-15</v>
      </c>
      <c r="IW63" s="22">
        <v>4.9591506E-14</v>
      </c>
      <c r="IX63" s="22">
        <v>8.251392E-13</v>
      </c>
      <c r="IY63" s="22">
        <v>1.3721849E-11</v>
      </c>
      <c r="IZ63" s="22">
        <v>2.2801913000000001E-10</v>
      </c>
      <c r="JA63" s="22">
        <v>3.784809E-9</v>
      </c>
      <c r="JB63" s="22">
        <v>6.2712370000000005E-8</v>
      </c>
      <c r="JC63" s="22">
        <v>1.036119E-6</v>
      </c>
      <c r="JD63" s="22">
        <v>1.7035074000000001E-5</v>
      </c>
      <c r="JE63" s="22">
        <v>2.7771285000000002E-4</v>
      </c>
      <c r="JF63" s="22">
        <v>3.6235823999999999E-3</v>
      </c>
      <c r="JG63" s="22">
        <v>1.5128621E-2</v>
      </c>
      <c r="JH63" s="22">
        <v>4.0543083000000001E-2</v>
      </c>
      <c r="JI63" s="22">
        <v>8.3206249999999995E-2</v>
      </c>
      <c r="JJ63" s="22">
        <v>0.13988191999999999</v>
      </c>
      <c r="JK63" s="22">
        <v>0.19875393999999999</v>
      </c>
      <c r="JL63" s="22">
        <v>0.24139795999999999</v>
      </c>
      <c r="JM63" s="22">
        <v>0.25013395999999999</v>
      </c>
      <c r="JN63" s="22">
        <v>0.23769087</v>
      </c>
      <c r="JO63" s="22">
        <v>0.19146415999999999</v>
      </c>
      <c r="JP63" s="22">
        <v>0.13157529000000001</v>
      </c>
      <c r="JQ63" s="22">
        <v>7.6330910000000002E-2</v>
      </c>
      <c r="JR63" s="22">
        <v>3.614626E-2</v>
      </c>
      <c r="JS63" s="22">
        <v>1.2959632E-2</v>
      </c>
      <c r="JT63" s="22">
        <v>2.8578509999999998E-3</v>
      </c>
      <c r="JU63" s="22">
        <v>1.9057222999999999E-4</v>
      </c>
      <c r="JV63" s="22">
        <v>1.2352911E-5</v>
      </c>
      <c r="JW63" s="22">
        <v>7.8782864000000002E-7</v>
      </c>
      <c r="JX63" s="22">
        <v>4.9843030000000001E-8</v>
      </c>
      <c r="JY63" s="22">
        <v>2.0074454999999999E-9</v>
      </c>
      <c r="JZ63" s="22">
        <v>0</v>
      </c>
      <c r="KA63" s="22">
        <v>1.9437399999999999E-26</v>
      </c>
      <c r="KB63" s="22">
        <v>4.4102817000000002E-25</v>
      </c>
      <c r="KC63" s="22">
        <v>8.0159049999999993E-24</v>
      </c>
      <c r="KD63" s="22">
        <v>1.3737582000000001E-22</v>
      </c>
      <c r="KE63" s="22">
        <v>2.3110471E-21</v>
      </c>
      <c r="KF63" s="22">
        <v>3.8636194E-20</v>
      </c>
      <c r="KG63" s="22">
        <v>6.4448086999999997E-19</v>
      </c>
      <c r="KH63" s="22">
        <v>1.0740682E-17</v>
      </c>
      <c r="KI63" s="22">
        <v>1.789144E-16</v>
      </c>
      <c r="KJ63" s="22">
        <v>2.9792213000000001E-15</v>
      </c>
      <c r="KK63" s="22">
        <v>4.9591199999999999E-14</v>
      </c>
      <c r="KL63" s="22">
        <v>8.2513470000000003E-13</v>
      </c>
      <c r="KM63" s="22">
        <v>1.37217755E-11</v>
      </c>
      <c r="KN63" s="22">
        <v>2.2801798E-10</v>
      </c>
      <c r="KO63" s="22">
        <v>3.7847916000000002E-9</v>
      </c>
      <c r="KP63" s="22">
        <v>6.2712104000000006E-8</v>
      </c>
      <c r="KQ63" s="22">
        <v>1.0361152E-6</v>
      </c>
      <c r="KR63" s="22">
        <v>1.7035015999999999E-5</v>
      </c>
      <c r="KS63" s="22">
        <v>2.7771186000000002E-4</v>
      </c>
      <c r="KT63" s="22">
        <v>3.6235675E-3</v>
      </c>
      <c r="KU63" s="22">
        <v>1.5128549E-2</v>
      </c>
      <c r="KV63" s="22">
        <v>4.0542953E-2</v>
      </c>
      <c r="KW63" s="22">
        <v>8.3206059999999998E-2</v>
      </c>
      <c r="KX63" s="22">
        <v>0.1398817</v>
      </c>
      <c r="KY63" s="22">
        <v>0.19875382</v>
      </c>
      <c r="KZ63" s="22">
        <v>0.24139812999999999</v>
      </c>
      <c r="LA63" s="22">
        <v>0.25013423000000001</v>
      </c>
      <c r="LB63" s="22">
        <v>0.23769106000000001</v>
      </c>
      <c r="LC63" s="22">
        <v>0.191464</v>
      </c>
      <c r="LD63" s="22">
        <v>0.13157514000000001</v>
      </c>
      <c r="LE63" s="22">
        <v>7.6330885000000001E-2</v>
      </c>
      <c r="LF63" s="22">
        <v>3.6146310000000001E-2</v>
      </c>
      <c r="LG63" s="22">
        <v>1.2959645000000001E-2</v>
      </c>
      <c r="LH63" s="22">
        <v>2.8578516E-3</v>
      </c>
      <c r="LI63" s="22">
        <v>1.9057229E-4</v>
      </c>
      <c r="LJ63" s="22">
        <v>1.2352907000000001E-5</v>
      </c>
      <c r="LK63" s="22">
        <v>7.8782903999999999E-7</v>
      </c>
      <c r="LL63" s="22">
        <v>4.9843063000000002E-8</v>
      </c>
      <c r="LM63" s="22">
        <v>2.0074466999999999E-9</v>
      </c>
      <c r="LN63" s="22">
        <v>0</v>
      </c>
      <c r="LO63" s="22">
        <v>1.9437343E-26</v>
      </c>
      <c r="LP63" s="22">
        <v>4.4102660000000003E-25</v>
      </c>
      <c r="LQ63" s="22">
        <v>8.0158770000000002E-24</v>
      </c>
      <c r="LR63" s="22">
        <v>1.3737529E-22</v>
      </c>
      <c r="LS63" s="22">
        <v>2.3110380000000001E-21</v>
      </c>
      <c r="LT63" s="22">
        <v>3.8636077999999999E-20</v>
      </c>
      <c r="LU63" s="22">
        <v>6.4447929999999995E-19</v>
      </c>
      <c r="LV63" s="22">
        <v>1.074065E-17</v>
      </c>
      <c r="LW63" s="22">
        <v>1.7891395000000001E-16</v>
      </c>
      <c r="LX63" s="22">
        <v>2.9792124000000001E-15</v>
      </c>
      <c r="LY63" s="22">
        <v>4.9591045000000001E-14</v>
      </c>
      <c r="LZ63" s="22">
        <v>8.2513185E-13</v>
      </c>
      <c r="MA63" s="22">
        <v>1.3721737E-11</v>
      </c>
      <c r="MB63" s="22">
        <v>2.2801744999999999E-10</v>
      </c>
      <c r="MC63" s="22">
        <v>3.7847840000000003E-9</v>
      </c>
      <c r="MD63" s="22">
        <v>6.2711976000000005E-8</v>
      </c>
      <c r="ME63" s="22">
        <v>1.0361123000000001E-6</v>
      </c>
      <c r="MF63" s="22">
        <v>1.703497E-5</v>
      </c>
      <c r="MG63" s="22">
        <v>2.7771117000000001E-4</v>
      </c>
      <c r="MH63" s="22">
        <v>3.623556E-3</v>
      </c>
      <c r="MI63" s="22">
        <v>1.5128522E-2</v>
      </c>
      <c r="MJ63" s="22">
        <v>4.0542908000000002E-2</v>
      </c>
      <c r="MK63" s="22">
        <v>8.3205989999999994E-2</v>
      </c>
      <c r="ML63" s="22">
        <v>0.13988163000000001</v>
      </c>
      <c r="MM63" s="22">
        <v>0.19875376</v>
      </c>
      <c r="MN63" s="22">
        <v>0.24139825000000001</v>
      </c>
      <c r="MO63" s="22">
        <v>0.25013447</v>
      </c>
      <c r="MP63" s="22">
        <v>0.23769161</v>
      </c>
      <c r="MQ63" s="22">
        <v>0.19146410999999999</v>
      </c>
      <c r="MR63" s="22">
        <v>0.13157488000000001</v>
      </c>
      <c r="MS63" s="22">
        <v>7.6330713999999994E-2</v>
      </c>
      <c r="MT63" s="22">
        <v>3.6146286999999999E-2</v>
      </c>
      <c r="MU63" s="22">
        <v>1.2959672E-2</v>
      </c>
      <c r="MV63" s="22">
        <v>2.8578639999999999E-3</v>
      </c>
      <c r="MW63" s="22">
        <v>1.9057296E-4</v>
      </c>
      <c r="MX63" s="22">
        <v>1.2352936E-5</v>
      </c>
      <c r="MY63" s="22">
        <v>7.8783119999999999E-7</v>
      </c>
      <c r="MZ63" s="22">
        <v>4.9843198000000002E-8</v>
      </c>
      <c r="NA63" s="22">
        <v>2.0074522E-9</v>
      </c>
      <c r="NB63" s="22">
        <v>0</v>
      </c>
      <c r="NC63" s="22">
        <v>1.9437205999999999E-26</v>
      </c>
      <c r="ND63" s="22">
        <v>4.4102373000000003E-25</v>
      </c>
      <c r="NE63" s="22">
        <v>8.0158270000000003E-24</v>
      </c>
      <c r="NF63" s="22">
        <v>1.373744E-22</v>
      </c>
      <c r="NG63" s="22">
        <v>2.3110224999999998E-21</v>
      </c>
      <c r="NH63" s="22">
        <v>3.8635800000000002E-20</v>
      </c>
      <c r="NI63" s="22">
        <v>6.4447440000000002E-19</v>
      </c>
      <c r="NJ63" s="22">
        <v>1.0740574E-17</v>
      </c>
      <c r="NK63" s="22">
        <v>1.7891275000000001E-16</v>
      </c>
      <c r="NL63" s="22">
        <v>2.9791941999999998E-15</v>
      </c>
      <c r="NM63" s="22">
        <v>4.9590776999999999E-14</v>
      </c>
      <c r="NN63" s="22">
        <v>8.2512709999999998E-13</v>
      </c>
      <c r="NO63" s="22">
        <v>1.3721651999999999E-11</v>
      </c>
      <c r="NP63" s="22">
        <v>2.2801598000000001E-10</v>
      </c>
      <c r="NQ63" s="22">
        <v>3.7847586999999997E-9</v>
      </c>
      <c r="NR63" s="22">
        <v>6.2711535999999997E-8</v>
      </c>
      <c r="NS63" s="22">
        <v>1.0361043000000001E-6</v>
      </c>
      <c r="NT63" s="22">
        <v>1.7034823000000001E-5</v>
      </c>
      <c r="NU63" s="22">
        <v>2.7770820000000001E-4</v>
      </c>
      <c r="NV63" s="22">
        <v>3.6235447E-3</v>
      </c>
      <c r="NW63" s="22">
        <v>1.5128496999999999E-2</v>
      </c>
      <c r="NX63" s="22">
        <v>4.0542874E-2</v>
      </c>
      <c r="NY63" s="22">
        <v>8.3206020000000006E-2</v>
      </c>
      <c r="NZ63" s="22">
        <v>0.13988173000000001</v>
      </c>
      <c r="OA63" s="22">
        <v>0.19875382999999999</v>
      </c>
      <c r="OB63" s="22">
        <v>0.24139828999999999</v>
      </c>
      <c r="OC63" s="22">
        <v>0.25013449999999998</v>
      </c>
      <c r="OD63" s="22">
        <v>0.23769178999999999</v>
      </c>
      <c r="OE63" s="22">
        <v>0.19146442</v>
      </c>
      <c r="OF63" s="22">
        <v>0.13157505999999999</v>
      </c>
      <c r="OG63" s="22">
        <v>7.6330700000000001E-2</v>
      </c>
      <c r="OH63" s="22">
        <v>3.6146270000000001E-2</v>
      </c>
      <c r="OI63" s="22">
        <v>1.2959679999999999E-2</v>
      </c>
      <c r="OJ63" s="22">
        <v>2.8578697000000001E-3</v>
      </c>
      <c r="OK63" s="22">
        <v>1.9057328E-4</v>
      </c>
      <c r="OL63" s="22">
        <v>1.2352949000000001E-5</v>
      </c>
      <c r="OM63" s="22">
        <v>7.8783205000000001E-7</v>
      </c>
      <c r="ON63" s="22">
        <v>4.9843243999999997E-8</v>
      </c>
      <c r="OO63" s="22">
        <v>2.0074540000000002E-9</v>
      </c>
      <c r="OP63" s="22">
        <v>0</v>
      </c>
      <c r="OQ63" s="22">
        <v>1.9437147999999999E-26</v>
      </c>
      <c r="OR63" s="22">
        <v>4.4102229999999997E-25</v>
      </c>
      <c r="OS63" s="22">
        <v>8.0158010000000001E-24</v>
      </c>
      <c r="OT63" s="22">
        <v>1.3737407000000001E-22</v>
      </c>
      <c r="OU63" s="22">
        <v>2.3110185999999999E-21</v>
      </c>
      <c r="OV63" s="22">
        <v>3.8635729999999997E-20</v>
      </c>
      <c r="OW63" s="22">
        <v>6.4447300000000001E-19</v>
      </c>
      <c r="OX63" s="22">
        <v>1.0740549E-17</v>
      </c>
      <c r="OY63" s="22">
        <v>1.7891232000000001E-16</v>
      </c>
      <c r="OZ63" s="22">
        <v>2.9791874999999999E-15</v>
      </c>
      <c r="PA63" s="22">
        <v>4.9590655000000002E-14</v>
      </c>
      <c r="PB63" s="22">
        <v>8.2512567000000002E-13</v>
      </c>
      <c r="PC63" s="22">
        <v>1.3721623E-11</v>
      </c>
      <c r="PD63" s="22">
        <v>2.2801548000000001E-10</v>
      </c>
      <c r="PE63" s="22">
        <v>3.7847500000000002E-9</v>
      </c>
      <c r="PF63" s="22">
        <v>6.2711414999999995E-8</v>
      </c>
      <c r="PG63" s="22">
        <v>1.0361027999999999E-6</v>
      </c>
      <c r="PH63" s="22">
        <v>1.7034796000000001E-5</v>
      </c>
      <c r="PI63" s="22">
        <v>2.7770764000000002E-4</v>
      </c>
      <c r="PJ63" s="22">
        <v>3.6235435000000001E-3</v>
      </c>
      <c r="PK63" s="22">
        <v>1.5128496999999999E-2</v>
      </c>
      <c r="PL63" s="22">
        <v>4.0542893000000003E-2</v>
      </c>
      <c r="PM63" s="22">
        <v>8.3206080000000002E-2</v>
      </c>
      <c r="PN63" s="22">
        <v>0.13988185</v>
      </c>
      <c r="PO63" s="22">
        <v>0.19875401000000001</v>
      </c>
      <c r="PP63" s="22">
        <v>0.24139825000000001</v>
      </c>
      <c r="PQ63" s="22">
        <v>0.25013437999999999</v>
      </c>
      <c r="PR63" s="22">
        <v>0.23769145</v>
      </c>
      <c r="PS63" s="22">
        <v>0.19146432999999999</v>
      </c>
      <c r="PT63" s="22">
        <v>0.13157515</v>
      </c>
      <c r="PU63" s="22">
        <v>7.6330759999999998E-2</v>
      </c>
      <c r="PV63" s="22">
        <v>3.6146299999999999E-2</v>
      </c>
      <c r="PW63" s="22">
        <v>1.2959699999999999E-2</v>
      </c>
      <c r="PX63" s="22">
        <v>2.8578740999999999E-3</v>
      </c>
      <c r="PY63" s="22">
        <v>1.9057357000000001E-4</v>
      </c>
      <c r="PZ63" s="22">
        <v>1.2352973E-5</v>
      </c>
      <c r="QA63" s="22">
        <v>7.878338E-7</v>
      </c>
      <c r="QB63" s="22">
        <v>4.9843347E-8</v>
      </c>
      <c r="QC63" s="22">
        <v>2.0074581999999999E-9</v>
      </c>
      <c r="QD63" s="22">
        <v>0</v>
      </c>
      <c r="QE63" s="22">
        <v>1.9437087E-26</v>
      </c>
      <c r="QF63" s="22">
        <v>4.4102072999999998E-25</v>
      </c>
      <c r="QG63" s="22">
        <v>8.0157700000000003E-24</v>
      </c>
      <c r="QH63" s="22">
        <v>1.3737358999999999E-22</v>
      </c>
      <c r="QI63" s="22">
        <v>2.3110109999999998E-21</v>
      </c>
      <c r="QJ63" s="22">
        <v>3.8635610000000002E-20</v>
      </c>
      <c r="QK63" s="22">
        <v>6.4447105000000003E-19</v>
      </c>
      <c r="QL63" s="22">
        <v>1.074052E-17</v>
      </c>
      <c r="QM63" s="22">
        <v>1.7891191000000001E-16</v>
      </c>
      <c r="QN63" s="22">
        <v>2.9791804999999999E-15</v>
      </c>
      <c r="QO63" s="22">
        <v>4.9590532999999999E-14</v>
      </c>
      <c r="QP63" s="22">
        <v>8.2512350000000002E-13</v>
      </c>
      <c r="QQ63" s="22">
        <v>1.37215924E-11</v>
      </c>
      <c r="QR63" s="22">
        <v>2.2801502E-10</v>
      </c>
      <c r="QS63" s="22">
        <v>3.7847429999999996E-9</v>
      </c>
      <c r="QT63" s="22">
        <v>6.2711260000000002E-8</v>
      </c>
      <c r="QU63" s="22">
        <v>1.0361001000000001E-6</v>
      </c>
      <c r="QV63" s="22">
        <v>1.7034742999999999E-5</v>
      </c>
      <c r="QW63" s="22">
        <v>2.7770662999999999E-4</v>
      </c>
      <c r="QX63" s="22">
        <v>3.6235439999999998E-3</v>
      </c>
      <c r="QY63" s="22">
        <v>1.5128506999999999E-2</v>
      </c>
      <c r="QZ63" s="22">
        <v>4.0542929999999998E-2</v>
      </c>
      <c r="RA63" s="22">
        <v>8.3206130000000003E-2</v>
      </c>
      <c r="RB63" s="22">
        <v>0.13988195</v>
      </c>
      <c r="RC63" s="22">
        <v>0.19875416000000001</v>
      </c>
      <c r="RD63" s="22">
        <v>0.24139840000000001</v>
      </c>
      <c r="RE63" s="22">
        <v>0.25013439999999998</v>
      </c>
      <c r="RF63" s="22">
        <v>0.23769130999999999</v>
      </c>
      <c r="RG63" s="22">
        <v>0.19146429000000001</v>
      </c>
      <c r="RH63" s="22">
        <v>0.13157526</v>
      </c>
      <c r="RI63" s="22">
        <v>7.6330944999999997E-2</v>
      </c>
      <c r="RJ63" s="22">
        <v>3.6146387000000002E-2</v>
      </c>
      <c r="RK63" s="22">
        <v>1.2959718E-2</v>
      </c>
      <c r="RL63" s="22">
        <v>2.8578789999999998E-3</v>
      </c>
      <c r="RM63" s="22">
        <v>1.9057386000000001E-4</v>
      </c>
      <c r="RN63" s="22">
        <v>1.2353E-5</v>
      </c>
      <c r="RO63" s="22">
        <v>7.8783574999999998E-7</v>
      </c>
      <c r="RP63" s="22">
        <v>4.9843457000000002E-8</v>
      </c>
      <c r="RQ63" s="22">
        <v>2.0074626E-9</v>
      </c>
      <c r="RR63" s="22">
        <v>0</v>
      </c>
      <c r="RS63" s="22">
        <v>1.9437096999999999E-26</v>
      </c>
      <c r="RT63" s="22">
        <v>4.4102106999999997E-25</v>
      </c>
      <c r="RU63" s="22">
        <v>8.0157780000000007E-24</v>
      </c>
      <c r="RV63" s="22">
        <v>1.3737378000000001E-22</v>
      </c>
      <c r="RW63" s="22">
        <v>2.3110158E-21</v>
      </c>
      <c r="RX63" s="22">
        <v>3.8635699999999998E-20</v>
      </c>
      <c r="RY63" s="22">
        <v>6.4447306E-19</v>
      </c>
      <c r="RZ63" s="22">
        <v>1.07405564E-17</v>
      </c>
      <c r="SA63" s="22">
        <v>1.7891251E-16</v>
      </c>
      <c r="SB63" s="22">
        <v>2.9791891999999999E-15</v>
      </c>
      <c r="SC63" s="22">
        <v>4.9590686000000003E-14</v>
      </c>
      <c r="SD63" s="22">
        <v>8.2512604999999998E-13</v>
      </c>
      <c r="SE63" s="22">
        <v>1.3721637E-11</v>
      </c>
      <c r="SF63" s="22">
        <v>2.280156E-10</v>
      </c>
      <c r="SG63" s="22">
        <v>3.784752E-9</v>
      </c>
      <c r="SH63" s="22">
        <v>6.2711400000000007E-8</v>
      </c>
      <c r="SI63" s="22">
        <v>1.0361023E-6</v>
      </c>
      <c r="SJ63" s="22">
        <v>1.7034775999999999E-5</v>
      </c>
      <c r="SK63" s="22">
        <v>2.7770715000000003E-4</v>
      </c>
      <c r="SL63" s="22">
        <v>3.6235481999999999E-3</v>
      </c>
      <c r="SM63" s="22">
        <v>1.5128524000000001E-2</v>
      </c>
      <c r="SN63" s="22">
        <v>4.0542938000000001E-2</v>
      </c>
      <c r="SO63" s="22">
        <v>8.3206125000000006E-2</v>
      </c>
      <c r="SP63" s="22">
        <v>0.1398819</v>
      </c>
      <c r="SQ63" s="22">
        <v>0.19875408999999999</v>
      </c>
      <c r="SR63" s="22">
        <v>0.24139828999999999</v>
      </c>
      <c r="SS63" s="22">
        <v>0.25013435000000001</v>
      </c>
      <c r="ST63" s="22">
        <v>0.23769113</v>
      </c>
      <c r="SU63" s="22">
        <v>0.19146406999999999</v>
      </c>
      <c r="SV63" s="22">
        <v>0.13157516999999999</v>
      </c>
      <c r="SW63" s="22">
        <v>7.6330944999999997E-2</v>
      </c>
      <c r="SX63" s="22">
        <v>3.6146440000000002E-2</v>
      </c>
      <c r="SY63" s="22">
        <v>1.2959742999999999E-2</v>
      </c>
      <c r="SZ63" s="22">
        <v>2.8578803999999998E-3</v>
      </c>
      <c r="TA63" s="22">
        <v>1.9057389E-4</v>
      </c>
      <c r="TB63" s="22">
        <v>1.2353009E-5</v>
      </c>
      <c r="TC63" s="22">
        <v>7.8783679999999998E-7</v>
      </c>
      <c r="TD63" s="22">
        <v>4.9843530000000002E-8</v>
      </c>
      <c r="TE63" s="22">
        <v>2.0074655000000001E-9</v>
      </c>
      <c r="TF63" s="22">
        <v>0</v>
      </c>
      <c r="TG63" s="22">
        <v>1.9437055000000001E-26</v>
      </c>
      <c r="TH63" s="22">
        <v>4.4102012999999996E-25</v>
      </c>
      <c r="TI63" s="22">
        <v>8.0157616000000007E-24</v>
      </c>
      <c r="TJ63" s="22">
        <v>1.3737341999999999E-22</v>
      </c>
      <c r="TK63" s="22">
        <v>2.3110089999999999E-21</v>
      </c>
      <c r="TL63" s="22">
        <v>3.8635597000000003E-20</v>
      </c>
      <c r="TM63" s="22">
        <v>6.4447136000000001E-19</v>
      </c>
      <c r="TN63" s="22">
        <v>1.0740527999999999E-17</v>
      </c>
      <c r="TO63" s="22">
        <v>1.789121E-16</v>
      </c>
      <c r="TP63" s="22">
        <v>2.9791845E-15</v>
      </c>
      <c r="TQ63" s="22">
        <v>4.9590599999999999E-14</v>
      </c>
      <c r="TR63" s="22">
        <v>8.2512470000000001E-13</v>
      </c>
      <c r="TS63" s="22">
        <v>1.37216054E-11</v>
      </c>
      <c r="TT63" s="22">
        <v>2.2801523E-10</v>
      </c>
      <c r="TU63" s="22">
        <v>3.7847454000000004E-9</v>
      </c>
      <c r="TV63" s="22">
        <v>6.2711300000000001E-8</v>
      </c>
      <c r="TW63" s="22">
        <v>1.0361002E-6</v>
      </c>
      <c r="TX63" s="22">
        <v>1.7034734000000001E-5</v>
      </c>
      <c r="TY63" s="22">
        <v>2.7770639999999999E-4</v>
      </c>
      <c r="TZ63" s="22">
        <v>3.623547E-3</v>
      </c>
      <c r="UA63" s="22">
        <v>1.5128533E-2</v>
      </c>
      <c r="UB63" s="22">
        <v>4.0542969999999998E-2</v>
      </c>
      <c r="UC63" s="22">
        <v>8.3206169999999996E-2</v>
      </c>
      <c r="UD63" s="22">
        <v>0.13988191</v>
      </c>
      <c r="UE63" s="22">
        <v>0.19875414999999999</v>
      </c>
      <c r="UF63" s="22">
        <v>0.24139848</v>
      </c>
      <c r="UG63" s="22">
        <v>0.25013453000000002</v>
      </c>
      <c r="UH63" s="22">
        <v>0.23769141999999999</v>
      </c>
      <c r="UI63" s="22">
        <v>0.1914643</v>
      </c>
      <c r="UJ63" s="22">
        <v>0.13157532999999999</v>
      </c>
      <c r="UK63" s="22">
        <v>7.6331049999999998E-2</v>
      </c>
      <c r="UL63" s="22">
        <v>3.6146513999999998E-2</v>
      </c>
      <c r="UM63" s="22">
        <v>1.2959773000000001E-2</v>
      </c>
      <c r="UN63" s="22">
        <v>2.8578897E-3</v>
      </c>
      <c r="UO63" s="22">
        <v>1.9057446E-4</v>
      </c>
      <c r="UP63" s="22">
        <v>1.2353045E-5</v>
      </c>
      <c r="UQ63" s="22">
        <v>7.8783909999999996E-7</v>
      </c>
      <c r="UR63" s="22">
        <v>4.9843678000000003E-8</v>
      </c>
      <c r="US63" s="22">
        <v>2.0074712999999999E-9</v>
      </c>
      <c r="UT63" s="22">
        <v>0</v>
      </c>
      <c r="UU63" s="22">
        <v>1.9437136999999999E-26</v>
      </c>
      <c r="UV63" s="22">
        <v>4.4102176E-25</v>
      </c>
      <c r="UW63" s="22">
        <v>8.0157900000000005E-24</v>
      </c>
      <c r="UX63" s="22">
        <v>1.3737394E-22</v>
      </c>
      <c r="UY63" s="22">
        <v>2.3110179999999998E-21</v>
      </c>
      <c r="UZ63" s="22">
        <v>3.8635722999999999E-20</v>
      </c>
      <c r="VA63" s="22">
        <v>6.4447289999999998E-19</v>
      </c>
      <c r="VB63" s="22">
        <v>1.0740551E-17</v>
      </c>
      <c r="VC63" s="22">
        <v>1.7891244000000001E-16</v>
      </c>
      <c r="VD63" s="22">
        <v>2.9791900000000002E-15</v>
      </c>
      <c r="VE63" s="22">
        <v>4.9590712999999998E-14</v>
      </c>
      <c r="VF63" s="22">
        <v>8.2512599999999995E-13</v>
      </c>
      <c r="VG63" s="22">
        <v>1.37216245E-11</v>
      </c>
      <c r="VH63" s="22">
        <v>2.2801531E-10</v>
      </c>
      <c r="VI63" s="22">
        <v>3.7847467E-9</v>
      </c>
      <c r="VJ63" s="22">
        <v>6.2711309999999998E-8</v>
      </c>
      <c r="VK63" s="22">
        <v>1.0361006999999999E-6</v>
      </c>
      <c r="VL63" s="22">
        <v>1.7034747999999999E-5</v>
      </c>
      <c r="VM63" s="22">
        <v>2.7770680000000002E-4</v>
      </c>
      <c r="VN63" s="22">
        <v>3.6235493999999999E-3</v>
      </c>
      <c r="VO63" s="22">
        <v>1.5128539E-2</v>
      </c>
      <c r="VP63" s="22">
        <v>4.0542979999999999E-2</v>
      </c>
      <c r="VQ63" s="22">
        <v>8.3206125000000006E-2</v>
      </c>
      <c r="VR63" s="22">
        <v>0.13988173000000001</v>
      </c>
      <c r="VS63" s="22">
        <v>0.19875377</v>
      </c>
      <c r="VT63" s="22">
        <v>0.24139804000000001</v>
      </c>
      <c r="VU63" s="22">
        <v>0.25013414</v>
      </c>
      <c r="VV63" s="22">
        <v>0.23769134</v>
      </c>
      <c r="VW63" s="22">
        <v>0.19146444000000001</v>
      </c>
      <c r="VX63" s="22">
        <v>0.13157547</v>
      </c>
      <c r="VY63" s="22">
        <v>7.6331099999999999E-2</v>
      </c>
      <c r="VZ63" s="22">
        <v>3.6146530000000003E-2</v>
      </c>
      <c r="WA63" s="22">
        <v>1.2959774E-2</v>
      </c>
      <c r="WB63" s="22">
        <v>2.8578914000000001E-3</v>
      </c>
      <c r="WC63" s="22">
        <v>1.9057471999999999E-4</v>
      </c>
      <c r="WD63" s="22">
        <v>1.2353065E-5</v>
      </c>
      <c r="WE63" s="22">
        <v>7.8784046000000002E-7</v>
      </c>
      <c r="WF63" s="22">
        <v>4.9843760000000002E-8</v>
      </c>
      <c r="WG63" s="22">
        <v>2.0074748999999998E-9</v>
      </c>
      <c r="WH63" s="22">
        <v>0</v>
      </c>
      <c r="WI63" s="22">
        <v>1.9437220000000001E-26</v>
      </c>
      <c r="WJ63" s="22">
        <v>4.4102419999999998E-25</v>
      </c>
      <c r="WK63" s="22">
        <v>8.0158325999999995E-24</v>
      </c>
      <c r="WL63" s="22">
        <v>1.3737469E-22</v>
      </c>
      <c r="WM63" s="22">
        <v>2.3110286999999999E-21</v>
      </c>
      <c r="WN63" s="22">
        <v>3.8635913E-20</v>
      </c>
      <c r="WO63" s="22">
        <v>6.4447669999999999E-19</v>
      </c>
      <c r="WP63" s="22">
        <v>1.0740618E-17</v>
      </c>
      <c r="WQ63" s="22">
        <v>1.7891355000000001E-16</v>
      </c>
      <c r="WR63" s="22">
        <v>2.9792078000000001E-15</v>
      </c>
      <c r="WS63" s="22">
        <v>4.9590984E-14</v>
      </c>
      <c r="WT63" s="22">
        <v>8.2513044000000001E-13</v>
      </c>
      <c r="WU63" s="22">
        <v>1.3721688000000001E-11</v>
      </c>
      <c r="WV63" s="22">
        <v>2.2801632999999999E-10</v>
      </c>
      <c r="WW63" s="22">
        <v>3.7847630000000002E-9</v>
      </c>
      <c r="WX63" s="22">
        <v>6.2711610000000001E-8</v>
      </c>
      <c r="WY63" s="22">
        <v>1.0361057000000001E-6</v>
      </c>
      <c r="WZ63" s="22">
        <v>1.7034848E-5</v>
      </c>
      <c r="XA63" s="22">
        <v>2.7770878000000002E-4</v>
      </c>
      <c r="XB63" s="22">
        <v>3.6235590000000002E-3</v>
      </c>
      <c r="XC63" s="22">
        <v>1.51285585E-2</v>
      </c>
      <c r="XD63" s="22">
        <v>4.0543016000000001E-2</v>
      </c>
      <c r="XE63" s="22">
        <v>8.3206184000000002E-2</v>
      </c>
      <c r="XF63" s="22">
        <v>0.13988176999999999</v>
      </c>
      <c r="XG63" s="22">
        <v>0.19875372999999999</v>
      </c>
      <c r="XH63" s="22">
        <v>0.24139778000000001</v>
      </c>
      <c r="XI63" s="22">
        <v>0.25013395999999999</v>
      </c>
      <c r="XJ63" s="22">
        <v>0.23769119999999999</v>
      </c>
      <c r="XK63" s="22">
        <v>0.19146444000000001</v>
      </c>
      <c r="XL63" s="22">
        <v>0.13157553999999999</v>
      </c>
      <c r="XM63" s="22">
        <v>7.6331159999999995E-2</v>
      </c>
      <c r="XN63" s="22">
        <v>3.614655E-2</v>
      </c>
      <c r="XO63" s="22">
        <v>1.2959785E-2</v>
      </c>
      <c r="XP63" s="22">
        <v>2.8578916000000002E-3</v>
      </c>
      <c r="XQ63" s="22">
        <v>1.905748E-4</v>
      </c>
      <c r="XR63" s="22">
        <v>1.2353073999999999E-5</v>
      </c>
      <c r="XS63" s="22">
        <v>7.8784090000000003E-7</v>
      </c>
      <c r="XT63" s="22">
        <v>4.9843774E-8</v>
      </c>
      <c r="XU63" s="22">
        <v>2.0074763999999999E-9</v>
      </c>
      <c r="XV63" s="22">
        <v>0</v>
      </c>
      <c r="XW63" s="22">
        <v>1.9437330999999999E-26</v>
      </c>
      <c r="XX63" s="22">
        <v>4.4102663999999997E-25</v>
      </c>
      <c r="XY63" s="22">
        <v>8.0158799999999994E-24</v>
      </c>
      <c r="XZ63" s="22">
        <v>1.3737550999999999E-22</v>
      </c>
      <c r="YA63" s="22">
        <v>2.3110458999999999E-21</v>
      </c>
      <c r="YB63" s="22">
        <v>3.8636206999999999E-20</v>
      </c>
      <c r="YC63" s="22">
        <v>6.4448090000000002E-19</v>
      </c>
      <c r="YD63" s="22">
        <v>1.0740677000000001E-17</v>
      </c>
      <c r="YE63" s="22">
        <v>1.7891438000000001E-16</v>
      </c>
      <c r="YF63" s="22">
        <v>2.9792204999999998E-15</v>
      </c>
      <c r="YG63" s="22">
        <v>4.9591218000000002E-14</v>
      </c>
      <c r="YH63" s="22">
        <v>8.2513493999999998E-13</v>
      </c>
      <c r="YI63" s="22">
        <v>1.37217755E-11</v>
      </c>
      <c r="YJ63" s="22">
        <v>2.2801787E-10</v>
      </c>
      <c r="YK63" s="22">
        <v>3.7847899999999997E-9</v>
      </c>
      <c r="YL63" s="22">
        <v>6.2712030000000002E-8</v>
      </c>
      <c r="YM63" s="22">
        <v>1.0361130000000001E-6</v>
      </c>
      <c r="YN63" s="22">
        <v>1.703497E-5</v>
      </c>
      <c r="YO63" s="22">
        <v>2.7771076000000002E-4</v>
      </c>
      <c r="YP63" s="22">
        <v>3.6235743000000002E-3</v>
      </c>
      <c r="YQ63" s="22">
        <v>1.5128595E-2</v>
      </c>
      <c r="YR63" s="22">
        <v>4.0543086999999998E-2</v>
      </c>
      <c r="YS63" s="22">
        <v>8.3206349999999998E-2</v>
      </c>
      <c r="YT63" s="22">
        <v>0.13988212</v>
      </c>
      <c r="YU63" s="22">
        <v>0.19875408999999999</v>
      </c>
      <c r="YV63" s="22">
        <v>0.24139812999999999</v>
      </c>
      <c r="YW63" s="22">
        <v>0.25013419999999997</v>
      </c>
      <c r="YX63" s="22">
        <v>0.23769148000000001</v>
      </c>
      <c r="YY63" s="22">
        <v>0.19146464999999999</v>
      </c>
      <c r="YZ63" s="22">
        <v>0.13157573</v>
      </c>
      <c r="ZA63" s="22">
        <v>7.6331325000000005E-2</v>
      </c>
      <c r="ZB63" s="22">
        <v>3.6146626000000001E-2</v>
      </c>
      <c r="ZC63" s="22">
        <v>1.2959808E-2</v>
      </c>
      <c r="ZD63" s="22">
        <v>2.8578971999999999E-3</v>
      </c>
      <c r="ZE63" s="22">
        <v>1.9057517000000001E-4</v>
      </c>
      <c r="ZF63" s="22">
        <v>1.2353104499999999E-5</v>
      </c>
      <c r="ZG63" s="22">
        <v>7.8784285000000001E-7</v>
      </c>
      <c r="ZH63" s="22">
        <v>4.9843904999999999E-8</v>
      </c>
      <c r="ZI63" s="22">
        <v>2.007482E-9</v>
      </c>
      <c r="ZJ63" s="22">
        <v>0</v>
      </c>
      <c r="ZK63" s="22">
        <v>1.9437414000000001E-26</v>
      </c>
      <c r="ZL63" s="22">
        <v>4.4102839999999997E-25</v>
      </c>
      <c r="ZM63" s="22">
        <v>8.0159069999999998E-24</v>
      </c>
      <c r="ZN63" s="22">
        <v>1.3737590999999999E-22</v>
      </c>
      <c r="ZO63" s="22">
        <v>2.3110500000000001E-21</v>
      </c>
      <c r="ZP63" s="22">
        <v>3.8636272000000001E-20</v>
      </c>
      <c r="ZQ63" s="22">
        <v>6.4448270000000005E-19</v>
      </c>
      <c r="ZR63" s="22">
        <v>1.0740721000000001E-17</v>
      </c>
      <c r="ZS63" s="22">
        <v>1.7891522E-16</v>
      </c>
      <c r="ZT63" s="22">
        <v>2.9792362000000002E-15</v>
      </c>
      <c r="ZU63" s="22">
        <v>4.9591481999999998E-14</v>
      </c>
      <c r="ZV63" s="22">
        <v>8.2513894999999996E-13</v>
      </c>
      <c r="ZW63" s="22">
        <v>1.3721847E-11</v>
      </c>
      <c r="ZX63" s="22">
        <v>2.2801911999999999E-10</v>
      </c>
      <c r="ZY63" s="22">
        <v>3.7848102000000004E-9</v>
      </c>
      <c r="ZZ63" s="22">
        <v>6.2712380000000001E-8</v>
      </c>
      <c r="AAA63" s="22">
        <v>1.0361187999999999E-6</v>
      </c>
      <c r="AAB63" s="22">
        <v>1.7035069000000001E-5</v>
      </c>
      <c r="AAC63" s="22">
        <v>2.7771253E-4</v>
      </c>
      <c r="AAD63" s="22">
        <v>3.6235894000000001E-3</v>
      </c>
      <c r="AAE63" s="22">
        <v>1.5128654E-2</v>
      </c>
      <c r="AAF63" s="22">
        <v>4.0543216999999999E-2</v>
      </c>
      <c r="AAG63" s="22">
        <v>8.3206559999999999E-2</v>
      </c>
      <c r="AAH63" s="22">
        <v>0.13988243</v>
      </c>
      <c r="AAI63" s="22">
        <v>0.19875456</v>
      </c>
      <c r="AAJ63" s="22">
        <v>0.24139878000000001</v>
      </c>
      <c r="AAK63" s="22">
        <v>0.25013489999999999</v>
      </c>
      <c r="AAL63" s="22">
        <v>0.23769219</v>
      </c>
      <c r="AAM63" s="22">
        <v>0.19146529000000001</v>
      </c>
      <c r="AAN63" s="22">
        <v>0.13157625000000001</v>
      </c>
      <c r="AAO63" s="22">
        <v>7.6331620000000003E-2</v>
      </c>
      <c r="AAP63" s="22">
        <v>3.6146752999999997E-2</v>
      </c>
      <c r="AAQ63" s="22">
        <v>1.2959846000000001E-2</v>
      </c>
      <c r="AAR63" s="22">
        <v>2.8579002000000001E-3</v>
      </c>
      <c r="AAS63" s="22">
        <v>1.9057528999999999E-4</v>
      </c>
      <c r="AAT63" s="22">
        <v>1.2353109999999999E-5</v>
      </c>
      <c r="AAU63" s="22">
        <v>7.8784320000000001E-7</v>
      </c>
      <c r="AAV63" s="22">
        <v>4.9843949999999997E-8</v>
      </c>
      <c r="AAW63" s="22">
        <v>2.0074848000000001E-9</v>
      </c>
      <c r="AAX63" s="22">
        <v>0</v>
      </c>
      <c r="AAY63" s="22">
        <v>1.9437428E-26</v>
      </c>
      <c r="AAZ63" s="22">
        <v>4.4102906000000003E-25</v>
      </c>
      <c r="ABA63" s="22">
        <v>8.0159264999999999E-24</v>
      </c>
      <c r="ABB63" s="22">
        <v>1.373763E-22</v>
      </c>
      <c r="ABC63" s="22">
        <v>2.3110570000000001E-21</v>
      </c>
      <c r="ABD63" s="22">
        <v>3.8636384999999998E-20</v>
      </c>
      <c r="ABE63" s="22">
        <v>6.4448400000000003E-19</v>
      </c>
      <c r="ABF63" s="22">
        <v>1.0740732E-17</v>
      </c>
      <c r="ABG63" s="22">
        <v>1.789154E-16</v>
      </c>
      <c r="ABH63" s="22">
        <v>2.9792378999999999E-15</v>
      </c>
      <c r="ABI63" s="22">
        <v>4.9591458000000003E-14</v>
      </c>
      <c r="ABJ63" s="22">
        <v>8.2513870000000001E-13</v>
      </c>
      <c r="ABK63" s="22">
        <v>1.3721838E-11</v>
      </c>
      <c r="ABL63" s="22">
        <v>2.2801902000000001E-10</v>
      </c>
      <c r="ABM63" s="22">
        <v>3.7848109999999998E-9</v>
      </c>
      <c r="ABN63" s="22">
        <v>6.2712410000000004E-8</v>
      </c>
      <c r="ABO63" s="22">
        <v>1.0361199000000001E-6</v>
      </c>
      <c r="ABP63" s="22">
        <v>1.7035087E-5</v>
      </c>
      <c r="ABQ63" s="22">
        <v>2.7771293999999998E-4</v>
      </c>
      <c r="ABR63" s="22">
        <v>3.6235866E-3</v>
      </c>
      <c r="ABS63" s="22">
        <v>1.5128631E-2</v>
      </c>
      <c r="ABT63" s="22">
        <v>4.0543127999999998E-2</v>
      </c>
      <c r="ABU63" s="22">
        <v>8.3206415000000006E-2</v>
      </c>
      <c r="ABV63" s="22">
        <v>0.13988225000000001</v>
      </c>
      <c r="ABW63" s="22">
        <v>0.19875443000000001</v>
      </c>
      <c r="ABX63" s="22">
        <v>0.24139878000000001</v>
      </c>
      <c r="ABY63" s="22">
        <v>0.25013493999999997</v>
      </c>
      <c r="ABZ63" s="22">
        <v>0.23769219</v>
      </c>
      <c r="ACA63" s="22">
        <v>0.19146532999999999</v>
      </c>
      <c r="ACB63" s="22">
        <v>0.13157627</v>
      </c>
      <c r="ACC63" s="22">
        <v>7.6331700000000002E-2</v>
      </c>
      <c r="ACD63" s="22">
        <v>3.61468E-2</v>
      </c>
      <c r="ACE63" s="22">
        <v>1.29598575E-2</v>
      </c>
      <c r="ACF63" s="22">
        <v>2.8579014000000001E-3</v>
      </c>
      <c r="ACG63" s="22">
        <v>1.9057513999999999E-4</v>
      </c>
      <c r="ACH63" s="22">
        <v>1.2353098999999999E-5</v>
      </c>
      <c r="ACI63" s="22">
        <v>7.8784467000000005E-7</v>
      </c>
      <c r="ACJ63" s="22">
        <v>4.9844323999999997E-8</v>
      </c>
      <c r="ACK63" s="22">
        <v>2.0075150000000002E-9</v>
      </c>
      <c r="ACL63" s="22">
        <v>0</v>
      </c>
      <c r="ACM63" s="22">
        <v>1.9436707000000001E-26</v>
      </c>
      <c r="ACN63" s="22">
        <v>4.4101209999999996E-25</v>
      </c>
      <c r="ACO63" s="22">
        <v>8.0156130000000005E-24</v>
      </c>
      <c r="ACP63" s="22">
        <v>1.3737085E-22</v>
      </c>
      <c r="ACQ63" s="22">
        <v>2.3109667E-21</v>
      </c>
      <c r="ACR63" s="22">
        <v>3.8634885999999999E-20</v>
      </c>
      <c r="ACS63" s="22">
        <v>6.44459E-19</v>
      </c>
      <c r="ACT63" s="22">
        <v>1.0740322E-17</v>
      </c>
      <c r="ACU63" s="22">
        <v>1.7890870999999999E-16</v>
      </c>
      <c r="ACV63" s="22">
        <v>2.9791310000000002E-15</v>
      </c>
      <c r="ACW63" s="22">
        <v>4.9589750000000001E-14</v>
      </c>
      <c r="ACX63" s="22">
        <v>8.2511125000000002E-13</v>
      </c>
      <c r="ACY63" s="22">
        <v>1.3721408599999999E-11</v>
      </c>
      <c r="ACZ63" s="22">
        <v>2.2801227999999999E-10</v>
      </c>
      <c r="ADA63" s="22">
        <v>3.7847030000000001E-9</v>
      </c>
      <c r="ADB63" s="22">
        <v>6.2710725999999997E-8</v>
      </c>
      <c r="ADC63" s="22">
        <v>1.0360929999999999E-6</v>
      </c>
      <c r="ADD63" s="22">
        <v>1.7034652E-5</v>
      </c>
      <c r="ADE63" s="22">
        <v>2.7770559999999999E-4</v>
      </c>
      <c r="ADF63" s="22">
        <v>3.6235268E-3</v>
      </c>
      <c r="ADG63" s="22">
        <v>1.5128430999999999E-2</v>
      </c>
      <c r="ADH63" s="22">
        <v>4.0542719999999997E-2</v>
      </c>
      <c r="ADI63" s="22">
        <v>8.3205669999999995E-2</v>
      </c>
      <c r="ADJ63" s="22">
        <v>0.13988120000000001</v>
      </c>
      <c r="ADK63" s="22">
        <v>0.19875330999999999</v>
      </c>
      <c r="ADL63" s="22">
        <v>0.24139799000000001</v>
      </c>
      <c r="ADM63" s="22">
        <v>0.25013435000000001</v>
      </c>
      <c r="ADN63" s="22">
        <v>0.23769197</v>
      </c>
      <c r="ADO63" s="22">
        <v>0.19146511999999999</v>
      </c>
      <c r="ADP63" s="22">
        <v>0.131576</v>
      </c>
      <c r="ADQ63" s="22">
        <v>7.6331380000000004E-2</v>
      </c>
      <c r="ADR63" s="22">
        <v>3.6146570000000003E-2</v>
      </c>
      <c r="ADS63" s="22">
        <v>1.2959741E-2</v>
      </c>
      <c r="ADT63" s="22">
        <v>2.8578632000000001E-3</v>
      </c>
      <c r="ADU63" s="22">
        <v>1.9057235999999999E-4</v>
      </c>
      <c r="ADV63" s="22">
        <v>1.2352944E-5</v>
      </c>
      <c r="ADW63" s="22">
        <v>7.8783819999999997E-7</v>
      </c>
      <c r="ADX63" s="22">
        <v>4.9844300000000003E-8</v>
      </c>
      <c r="ADY63" s="22">
        <v>2.0075063999999999E-9</v>
      </c>
      <c r="ADZ63" s="27"/>
      <c r="AEA63" s="53">
        <f t="shared" si="35"/>
        <v>58</v>
      </c>
      <c r="AEB63" s="52"/>
      <c r="AEC63" s="48">
        <f t="shared" si="36"/>
        <v>4.4875864E-10</v>
      </c>
      <c r="AED63" s="48">
        <f t="shared" si="36"/>
        <v>4.4875928000000001E-10</v>
      </c>
      <c r="AEE63" s="48">
        <f t="shared" si="36"/>
        <v>4.4876016999999999E-10</v>
      </c>
      <c r="AEF63" s="48">
        <f t="shared" si="36"/>
        <v>4.4875890000000002E-10</v>
      </c>
      <c r="AEG63" s="48">
        <f t="shared" si="36"/>
        <v>4.4876020000000002E-10</v>
      </c>
      <c r="AEH63" s="48">
        <f t="shared" si="36"/>
        <v>4.4875886E-10</v>
      </c>
      <c r="AEI63" s="48">
        <f t="shared" si="36"/>
        <v>4.4875897000000002E-10</v>
      </c>
      <c r="AEJ63" s="48">
        <f t="shared" si="36"/>
        <v>4.4875929999999999E-10</v>
      </c>
      <c r="AEK63" s="48">
        <f t="shared" si="36"/>
        <v>4.4876042000000002E-10</v>
      </c>
      <c r="AEL63" s="48">
        <f t="shared" si="36"/>
        <v>4.4876072000000001E-10</v>
      </c>
      <c r="AEM63" s="48">
        <f t="shared" si="37"/>
        <v>4.4876175E-10</v>
      </c>
      <c r="AEN63" s="48">
        <f t="shared" si="37"/>
        <v>4.4876277999999999E-10</v>
      </c>
      <c r="AEO63" s="48">
        <f t="shared" si="37"/>
        <v>4.4876357999999998E-10</v>
      </c>
      <c r="AEP63" s="48">
        <f t="shared" si="37"/>
        <v>4.4876493999999999E-10</v>
      </c>
      <c r="AEQ63" s="48">
        <f t="shared" si="37"/>
        <v>4.4876582999999998E-10</v>
      </c>
      <c r="AER63" s="48">
        <f t="shared" si="37"/>
        <v>4.4876620000000002E-10</v>
      </c>
      <c r="AES63" s="48">
        <f t="shared" si="37"/>
        <v>4.4876766000000001E-10</v>
      </c>
      <c r="AET63" s="48">
        <f t="shared" si="37"/>
        <v>4.4876844000000002E-10</v>
      </c>
      <c r="AEU63" s="48">
        <f t="shared" si="37"/>
        <v>4.4878717000000002E-10</v>
      </c>
      <c r="AEV63" s="44">
        <f t="shared" si="17"/>
        <v>16.239999999999998</v>
      </c>
      <c r="AEW63" s="52"/>
      <c r="AEX63" s="82">
        <v>2.0074642000000001E-9</v>
      </c>
      <c r="AEY63" s="49">
        <f t="shared" si="18"/>
        <v>4.4876335842105261E-10</v>
      </c>
      <c r="AEZ63" s="52"/>
      <c r="AFA63" s="52"/>
      <c r="AFB63" s="48">
        <f t="shared" si="38"/>
        <v>1.0160847E-3</v>
      </c>
      <c r="AFC63" s="48">
        <f t="shared" si="38"/>
        <v>1.0160627000000001E-3</v>
      </c>
      <c r="AFD63" s="48">
        <f t="shared" si="38"/>
        <v>1.0160703999999999E-3</v>
      </c>
      <c r="AFE63" s="48">
        <f t="shared" si="38"/>
        <v>1.0160791000000001E-3</v>
      </c>
      <c r="AFF63" s="48">
        <f t="shared" si="38"/>
        <v>1.0160842000000001E-3</v>
      </c>
      <c r="AFG63" s="48">
        <f t="shared" si="38"/>
        <v>1.0160859E-3</v>
      </c>
      <c r="AFH63" s="48">
        <f t="shared" si="38"/>
        <v>1.0160793999999999E-3</v>
      </c>
      <c r="AFI63" s="48">
        <f t="shared" si="38"/>
        <v>1.0160758E-3</v>
      </c>
      <c r="AFJ63" s="48">
        <f t="shared" si="38"/>
        <v>1.0160734000000001E-3</v>
      </c>
      <c r="AFK63" s="48">
        <f t="shared" si="38"/>
        <v>1.0160669E-3</v>
      </c>
      <c r="AFL63" s="48">
        <f t="shared" si="39"/>
        <v>1.0160655E-3</v>
      </c>
      <c r="AFM63" s="48">
        <f t="shared" si="39"/>
        <v>1.0160636E-3</v>
      </c>
      <c r="AFN63" s="48">
        <f t="shared" si="39"/>
        <v>1.0160653999999999E-3</v>
      </c>
      <c r="AFO63" s="48">
        <f t="shared" si="39"/>
        <v>1.0160637E-3</v>
      </c>
      <c r="AFP63" s="48">
        <f t="shared" si="39"/>
        <v>1.0160648E-3</v>
      </c>
      <c r="AFQ63" s="48">
        <f t="shared" si="39"/>
        <v>1.0160697999999999E-3</v>
      </c>
      <c r="AFR63" s="48">
        <f t="shared" si="39"/>
        <v>1.016075E-3</v>
      </c>
      <c r="AFS63" s="48">
        <f t="shared" si="39"/>
        <v>1.0160801E-3</v>
      </c>
      <c r="AFT63" s="48">
        <f t="shared" si="39"/>
        <v>1.0160805999999999E-3</v>
      </c>
      <c r="AFU63" s="52"/>
      <c r="AFV63" s="49">
        <f t="shared" si="25"/>
        <v>1.0160732105263157E-3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</row>
    <row r="64" spans="1:1109" ht="2.1" customHeight="1" x14ac:dyDescent="0.25">
      <c r="A64" s="27"/>
      <c r="B64" s="43">
        <v>58</v>
      </c>
      <c r="C64" s="44">
        <v>16.53</v>
      </c>
      <c r="D64" s="73">
        <f t="shared" si="22"/>
        <v>2</v>
      </c>
      <c r="E64" s="27"/>
      <c r="F64" s="74">
        <v>0</v>
      </c>
      <c r="G64" s="20">
        <v>6.0094653000000001E-27</v>
      </c>
      <c r="H64" s="20">
        <v>1.3635232999999999E-25</v>
      </c>
      <c r="I64" s="20">
        <v>2.4777020000000002E-24</v>
      </c>
      <c r="J64" s="20">
        <v>4.2447292999999998E-23</v>
      </c>
      <c r="K64" s="20">
        <v>7.1376519999999999E-22</v>
      </c>
      <c r="L64" s="20">
        <v>1.19267295E-20</v>
      </c>
      <c r="M64" s="20">
        <v>1.9883598000000001E-19</v>
      </c>
      <c r="N64" s="20">
        <v>3.3117189999999998E-18</v>
      </c>
      <c r="O64" s="20">
        <v>5.5129520000000002E-17</v>
      </c>
      <c r="P64" s="20">
        <v>9.1736649999999999E-16</v>
      </c>
      <c r="Q64" s="20">
        <v>1.5259536000000001E-14</v>
      </c>
      <c r="R64" s="20">
        <v>2.5373303999999998E-13</v>
      </c>
      <c r="S64" s="20">
        <v>4.2174259999999998E-12</v>
      </c>
      <c r="T64" s="20">
        <v>7.0074244999999998E-11</v>
      </c>
      <c r="U64" s="20">
        <v>1.1639588E-9</v>
      </c>
      <c r="V64" s="20">
        <v>1.9331056000000001E-8</v>
      </c>
      <c r="W64" s="20">
        <v>3.2112051999999999E-7</v>
      </c>
      <c r="X64" s="20">
        <v>5.3393309999999997E-6</v>
      </c>
      <c r="Y64" s="20">
        <v>8.8983690000000006E-5</v>
      </c>
      <c r="Z64" s="20">
        <v>1.4901910999999999E-3</v>
      </c>
      <c r="AA64" s="21">
        <v>8.7239025000000001E-3</v>
      </c>
      <c r="AB64" s="21">
        <v>2.7084009999999999E-2</v>
      </c>
      <c r="AC64" s="21">
        <v>6.1416954000000003E-2</v>
      </c>
      <c r="AD64" s="21">
        <v>0.11189496</v>
      </c>
      <c r="AE64" s="21">
        <v>0.17084335</v>
      </c>
      <c r="AF64" s="21">
        <v>0.22264248</v>
      </c>
      <c r="AG64" s="21">
        <v>0.24779545</v>
      </c>
      <c r="AH64" s="21">
        <v>0.24600886</v>
      </c>
      <c r="AI64" s="21">
        <v>0.21558342999999999</v>
      </c>
      <c r="AJ64" s="21">
        <v>0.16088521</v>
      </c>
      <c r="AK64" s="21">
        <v>0.10230945</v>
      </c>
      <c r="AL64" s="21">
        <v>5.4368782999999997E-2</v>
      </c>
      <c r="AM64" s="21">
        <v>2.3029061E-2</v>
      </c>
      <c r="AN64" s="21">
        <v>6.9532860000000004E-3</v>
      </c>
      <c r="AO64" s="21">
        <v>1.0148142E-3</v>
      </c>
      <c r="AP64" s="21">
        <v>6.1252554999999994E-5</v>
      </c>
      <c r="AQ64" s="21">
        <v>3.7534653000000001E-6</v>
      </c>
      <c r="AR64" s="21">
        <v>2.3236602E-7</v>
      </c>
      <c r="AS64" s="21">
        <v>9.2765480000000008E-9</v>
      </c>
      <c r="AT64" s="22">
        <v>0</v>
      </c>
      <c r="AU64" s="22">
        <v>6.0094033000000003E-27</v>
      </c>
      <c r="AV64" s="22">
        <v>1.3635103000000001E-25</v>
      </c>
      <c r="AW64" s="22">
        <v>2.4776817000000001E-24</v>
      </c>
      <c r="AX64" s="22">
        <v>4.2446986999999997E-23</v>
      </c>
      <c r="AY64" s="22">
        <v>7.1376009999999999E-22</v>
      </c>
      <c r="AZ64" s="22">
        <v>1.1926634E-20</v>
      </c>
      <c r="BA64" s="22">
        <v>1.988342E-19</v>
      </c>
      <c r="BB64" s="22">
        <v>3.3116861999999998E-18</v>
      </c>
      <c r="BC64" s="22">
        <v>5.5128944E-17</v>
      </c>
      <c r="BD64" s="22">
        <v>9.1735630000000006E-16</v>
      </c>
      <c r="BE64" s="22">
        <v>1.525935E-14</v>
      </c>
      <c r="BF64" s="22">
        <v>2.5372965000000002E-13</v>
      </c>
      <c r="BG64" s="22">
        <v>4.2173669999999997E-12</v>
      </c>
      <c r="BH64" s="22">
        <v>7.0073190000000003E-11</v>
      </c>
      <c r="BI64" s="22">
        <v>1.1639387E-9</v>
      </c>
      <c r="BJ64" s="22">
        <v>1.933069E-8</v>
      </c>
      <c r="BK64" s="22">
        <v>3.2111384E-7</v>
      </c>
      <c r="BL64" s="22">
        <v>5.3392146000000001E-6</v>
      </c>
      <c r="BM64" s="22">
        <v>8.8981775000000001E-5</v>
      </c>
      <c r="BN64" s="22">
        <v>1.4901605000000001E-3</v>
      </c>
      <c r="BO64" s="22">
        <v>8.7237749999999996E-3</v>
      </c>
      <c r="BP64" s="22">
        <v>2.7083685999999999E-2</v>
      </c>
      <c r="BQ64" s="22">
        <v>6.1416329999999998E-2</v>
      </c>
      <c r="BR64" s="22">
        <v>0.111893944</v>
      </c>
      <c r="BS64" s="22">
        <v>0.17084187000000001</v>
      </c>
      <c r="BT64" s="22">
        <v>0.22264063000000001</v>
      </c>
      <c r="BU64" s="22">
        <v>0.24779348000000001</v>
      </c>
      <c r="BV64" s="22">
        <v>0.24600706999999999</v>
      </c>
      <c r="BW64" s="22">
        <v>0.21558205999999999</v>
      </c>
      <c r="BX64" s="22">
        <v>0.16088429000000001</v>
      </c>
      <c r="BY64" s="22">
        <v>0.10230889</v>
      </c>
      <c r="BZ64" s="22">
        <v>5.436854E-2</v>
      </c>
      <c r="CA64" s="22">
        <v>2.3028988E-2</v>
      </c>
      <c r="CB64" s="22">
        <v>6.9532739999999997E-3</v>
      </c>
      <c r="CC64" s="22">
        <v>1.0148135E-3</v>
      </c>
      <c r="CD64" s="22">
        <v>6.1252289999999996E-5</v>
      </c>
      <c r="CE64" s="22">
        <v>3.7534514E-6</v>
      </c>
      <c r="CF64" s="22">
        <v>2.3236614999999999E-7</v>
      </c>
      <c r="CG64" s="22">
        <v>9.2765439999999995E-9</v>
      </c>
      <c r="CH64" s="22">
        <v>0</v>
      </c>
      <c r="CI64" s="22">
        <v>6.0075617000000002E-27</v>
      </c>
      <c r="CJ64" s="22">
        <v>1.3631401999999999E-25</v>
      </c>
      <c r="CK64" s="22">
        <v>2.4770485E-24</v>
      </c>
      <c r="CL64" s="22">
        <v>4.2436839999999999E-23</v>
      </c>
      <c r="CM64" s="22">
        <v>7.13601E-22</v>
      </c>
      <c r="CN64" s="22">
        <v>1.1924179E-20</v>
      </c>
      <c r="CO64" s="22">
        <v>1.9879678E-19</v>
      </c>
      <c r="CP64" s="22">
        <v>3.3111235000000001E-18</v>
      </c>
      <c r="CQ64" s="22">
        <v>5.5120586000000003E-17</v>
      </c>
      <c r="CR64" s="22">
        <v>9.1723470000000006E-16</v>
      </c>
      <c r="CS64" s="22">
        <v>1.5257617999999999E-14</v>
      </c>
      <c r="CT64" s="22">
        <v>2.5370596000000001E-13</v>
      </c>
      <c r="CU64" s="22">
        <v>4.217054E-12</v>
      </c>
      <c r="CV64" s="22">
        <v>7.0069373999999997E-11</v>
      </c>
      <c r="CW64" s="22">
        <v>1.1638975999999999E-9</v>
      </c>
      <c r="CX64" s="22">
        <v>1.9330342000000002E-8</v>
      </c>
      <c r="CY64" s="22">
        <v>3.2111262000000002E-7</v>
      </c>
      <c r="CZ64" s="22">
        <v>5.3392480000000001E-6</v>
      </c>
      <c r="DA64" s="22">
        <v>8.8982500000000004E-5</v>
      </c>
      <c r="DB64" s="22">
        <v>1.4901726000000001E-3</v>
      </c>
      <c r="DC64" s="22">
        <v>8.7238214999999994E-3</v>
      </c>
      <c r="DD64" s="22">
        <v>2.7083816E-2</v>
      </c>
      <c r="DE64" s="22">
        <v>6.1416606999999998E-2</v>
      </c>
      <c r="DF64" s="22">
        <v>0.111894496</v>
      </c>
      <c r="DG64" s="22">
        <v>0.17084283</v>
      </c>
      <c r="DH64" s="22">
        <v>0.22264184000000001</v>
      </c>
      <c r="DI64" s="22">
        <v>0.24779482</v>
      </c>
      <c r="DJ64" s="22">
        <v>0.24600839999999999</v>
      </c>
      <c r="DK64" s="22">
        <v>0.21558325</v>
      </c>
      <c r="DL64" s="22">
        <v>0.16088516</v>
      </c>
      <c r="DM64" s="22">
        <v>0.10230938000000001</v>
      </c>
      <c r="DN64" s="22">
        <v>5.4368715999999997E-2</v>
      </c>
      <c r="DO64" s="22">
        <v>2.3029013000000001E-2</v>
      </c>
      <c r="DP64" s="22">
        <v>6.9532752999999997E-3</v>
      </c>
      <c r="DQ64" s="22">
        <v>1.0148156000000001E-3</v>
      </c>
      <c r="DR64" s="22">
        <v>6.1252689999999996E-5</v>
      </c>
      <c r="DS64" s="22">
        <v>3.7534660000000001E-6</v>
      </c>
      <c r="DT64" s="22">
        <v>2.3236673000000001E-7</v>
      </c>
      <c r="DU64" s="22">
        <v>9.2765709999999999E-9</v>
      </c>
      <c r="DV64" s="22">
        <v>0</v>
      </c>
      <c r="DW64" s="22">
        <v>6.0075705999999997E-27</v>
      </c>
      <c r="DX64" s="22">
        <v>1.3631428999999999E-25</v>
      </c>
      <c r="DY64" s="22">
        <v>2.4770542000000002E-24</v>
      </c>
      <c r="DZ64" s="22">
        <v>4.2436989999999999E-23</v>
      </c>
      <c r="EA64" s="22">
        <v>7.1360419999999999E-22</v>
      </c>
      <c r="EB64" s="22">
        <v>1.1924245E-20</v>
      </c>
      <c r="EC64" s="22">
        <v>1.9879804E-19</v>
      </c>
      <c r="ED64" s="22">
        <v>3.3111477E-18</v>
      </c>
      <c r="EE64" s="22">
        <v>5.5121042999999997E-17</v>
      </c>
      <c r="EF64" s="22">
        <v>9.1724279999999998E-16</v>
      </c>
      <c r="EG64" s="22">
        <v>1.5257759999999999E-14</v>
      </c>
      <c r="EH64" s="22">
        <v>2.5370838E-13</v>
      </c>
      <c r="EI64" s="22">
        <v>4.217096E-12</v>
      </c>
      <c r="EJ64" s="22">
        <v>7.0070089999999997E-11</v>
      </c>
      <c r="EK64" s="22">
        <v>1.1639097000000001E-9</v>
      </c>
      <c r="EL64" s="22">
        <v>1.9330542999999999E-8</v>
      </c>
      <c r="EM64" s="22">
        <v>3.2111586000000002E-7</v>
      </c>
      <c r="EN64" s="22">
        <v>5.3392999999999999E-6</v>
      </c>
      <c r="EO64" s="22">
        <v>8.8983345999999998E-5</v>
      </c>
      <c r="EP64" s="22">
        <v>1.4901860999999999E-3</v>
      </c>
      <c r="EQ64" s="22">
        <v>8.7238939999999994E-3</v>
      </c>
      <c r="ER64" s="22">
        <v>2.7084009999999999E-2</v>
      </c>
      <c r="ES64" s="22">
        <v>6.1417025E-2</v>
      </c>
      <c r="ET64" s="22">
        <v>0.11189520999999999</v>
      </c>
      <c r="EU64" s="22">
        <v>0.17084379999999999</v>
      </c>
      <c r="EV64" s="22">
        <v>0.22264292999999999</v>
      </c>
      <c r="EW64" s="22">
        <v>0.24779569000000001</v>
      </c>
      <c r="EX64" s="22">
        <v>0.24600886999999999</v>
      </c>
      <c r="EY64" s="22">
        <v>0.21558318000000001</v>
      </c>
      <c r="EZ64" s="22">
        <v>0.16088495</v>
      </c>
      <c r="FA64" s="22">
        <v>0.102309145</v>
      </c>
      <c r="FB64" s="22">
        <v>5.4368550000000002E-2</v>
      </c>
      <c r="FC64" s="22">
        <v>2.3028929E-2</v>
      </c>
      <c r="FD64" s="22">
        <v>6.9532550000000002E-3</v>
      </c>
      <c r="FE64" s="22">
        <v>1.0148150999999999E-3</v>
      </c>
      <c r="FF64" s="22">
        <v>6.1252400000000003E-5</v>
      </c>
      <c r="FG64" s="22">
        <v>3.7534610000000001E-6</v>
      </c>
      <c r="FH64" s="22">
        <v>2.3236613E-7</v>
      </c>
      <c r="FI64" s="22">
        <v>9.2765460000000002E-9</v>
      </c>
      <c r="FJ64" s="22">
        <v>0</v>
      </c>
      <c r="FK64" s="22">
        <v>6.0076133999999996E-27</v>
      </c>
      <c r="FL64" s="22">
        <v>1.3631530999999999E-25</v>
      </c>
      <c r="FM64" s="22">
        <v>2.4770742999999999E-24</v>
      </c>
      <c r="FN64" s="22">
        <v>4.2437324999999997E-23</v>
      </c>
      <c r="FO64" s="22">
        <v>7.1360943000000002E-22</v>
      </c>
      <c r="FP64" s="22">
        <v>1.19243296E-20</v>
      </c>
      <c r="FQ64" s="22">
        <v>1.9879950000000001E-19</v>
      </c>
      <c r="FR64" s="22">
        <v>3.3111721E-18</v>
      </c>
      <c r="FS64" s="22">
        <v>5.5121442999999999E-17</v>
      </c>
      <c r="FT64" s="22">
        <v>9.1724949999999996E-16</v>
      </c>
      <c r="FU64" s="22">
        <v>1.5257870000000001E-14</v>
      </c>
      <c r="FV64" s="22">
        <v>2.5371008000000002E-13</v>
      </c>
      <c r="FW64" s="22">
        <v>4.2171219999999996E-12</v>
      </c>
      <c r="FX64" s="22">
        <v>7.0070484000000005E-11</v>
      </c>
      <c r="FY64" s="22">
        <v>1.1639161E-9</v>
      </c>
      <c r="FZ64" s="22">
        <v>1.933065E-8</v>
      </c>
      <c r="GA64" s="22">
        <v>3.2111781999999999E-7</v>
      </c>
      <c r="GB64" s="22">
        <v>5.3393332999999999E-6</v>
      </c>
      <c r="GC64" s="22">
        <v>8.8983870000000005E-5</v>
      </c>
      <c r="GD64" s="22">
        <v>1.4901939E-3</v>
      </c>
      <c r="GE64" s="22">
        <v>8.7239210000000008E-3</v>
      </c>
      <c r="GF64" s="22">
        <v>2.7084069999999998E-2</v>
      </c>
      <c r="GG64" s="22">
        <v>6.1417090000000001E-2</v>
      </c>
      <c r="GH64" s="22">
        <v>0.111895196</v>
      </c>
      <c r="GI64" s="22">
        <v>0.17084358999999999</v>
      </c>
      <c r="GJ64" s="22">
        <v>0.22264239</v>
      </c>
      <c r="GK64" s="22">
        <v>0.24779498999999999</v>
      </c>
      <c r="GL64" s="22">
        <v>0.24600807</v>
      </c>
      <c r="GM64" s="22">
        <v>0.21558246</v>
      </c>
      <c r="GN64" s="22">
        <v>0.16088451000000001</v>
      </c>
      <c r="GO64" s="22">
        <v>0.10230904</v>
      </c>
      <c r="GP64" s="22">
        <v>5.4368705000000003E-2</v>
      </c>
      <c r="GQ64" s="22">
        <v>2.3029078000000001E-2</v>
      </c>
      <c r="GR64" s="22">
        <v>6.9532839999999997E-3</v>
      </c>
      <c r="GS64" s="22">
        <v>1.0148132999999999E-3</v>
      </c>
      <c r="GT64" s="22">
        <v>6.1252610000000004E-5</v>
      </c>
      <c r="GU64" s="22">
        <v>3.7534684999999998E-6</v>
      </c>
      <c r="GV64" s="22">
        <v>2.3236665000000001E-7</v>
      </c>
      <c r="GW64" s="22">
        <v>9.2765680000000006E-9</v>
      </c>
      <c r="GX64" s="22">
        <v>0</v>
      </c>
      <c r="GY64" s="22">
        <v>6.0076406999999997E-27</v>
      </c>
      <c r="GZ64" s="22">
        <v>1.3631592000000001E-25</v>
      </c>
      <c r="HA64" s="22">
        <v>2.4770844000000001E-24</v>
      </c>
      <c r="HB64" s="22">
        <v>4.2437463E-23</v>
      </c>
      <c r="HC64" s="22">
        <v>7.1361145000000003E-22</v>
      </c>
      <c r="HD64" s="22">
        <v>1.1924363499999999E-20</v>
      </c>
      <c r="HE64" s="22">
        <v>1.9879994000000001E-19</v>
      </c>
      <c r="HF64" s="22">
        <v>3.3111781000000001E-18</v>
      </c>
      <c r="HG64" s="22">
        <v>5.5121510000000002E-17</v>
      </c>
      <c r="HH64" s="22">
        <v>9.1725039999999999E-16</v>
      </c>
      <c r="HI64" s="22">
        <v>1.5257883999999999E-14</v>
      </c>
      <c r="HJ64" s="22">
        <v>2.5371033000000002E-13</v>
      </c>
      <c r="HK64" s="22">
        <v>4.2171258000000002E-12</v>
      </c>
      <c r="HL64" s="22">
        <v>7.0070526000000003E-11</v>
      </c>
      <c r="HM64" s="22">
        <v>1.1639162999999999E-9</v>
      </c>
      <c r="HN64" s="22">
        <v>1.9330655999999999E-8</v>
      </c>
      <c r="HO64" s="22">
        <v>3.2111781999999999E-7</v>
      </c>
      <c r="HP64" s="22">
        <v>5.3393309999999997E-6</v>
      </c>
      <c r="HQ64" s="22">
        <v>8.8983856000000007E-5</v>
      </c>
      <c r="HR64" s="22">
        <v>1.4901934E-3</v>
      </c>
      <c r="HS64" s="22">
        <v>8.7238990000000002E-3</v>
      </c>
      <c r="HT64" s="22">
        <v>2.7083974E-2</v>
      </c>
      <c r="HU64" s="22">
        <v>6.1416827E-2</v>
      </c>
      <c r="HV64" s="22">
        <v>0.11189465</v>
      </c>
      <c r="HW64" s="22">
        <v>0.17084268</v>
      </c>
      <c r="HX64" s="22">
        <v>0.22264133</v>
      </c>
      <c r="HY64" s="22">
        <v>0.24779402</v>
      </c>
      <c r="HZ64" s="22">
        <v>0.24600743</v>
      </c>
      <c r="IA64" s="22">
        <v>0.21558231</v>
      </c>
      <c r="IB64" s="22">
        <v>0.16088450000000001</v>
      </c>
      <c r="IC64" s="22">
        <v>0.10230889999999999</v>
      </c>
      <c r="ID64" s="22">
        <v>5.4368489999999998E-2</v>
      </c>
      <c r="IE64" s="22">
        <v>2.3028987000000001E-2</v>
      </c>
      <c r="IF64" s="22">
        <v>6.9532750000000001E-3</v>
      </c>
      <c r="IG64" s="22">
        <v>1.0148142E-3</v>
      </c>
      <c r="IH64" s="22">
        <v>6.1252634999999999E-5</v>
      </c>
      <c r="II64" s="22">
        <v>3.7534613999999999E-6</v>
      </c>
      <c r="IJ64" s="22">
        <v>2.3236619999999999E-7</v>
      </c>
      <c r="IK64" s="22">
        <v>9.2765489999999995E-9</v>
      </c>
      <c r="IL64" s="22">
        <v>0</v>
      </c>
      <c r="IM64" s="22">
        <v>6.0075986999999998E-27</v>
      </c>
      <c r="IN64" s="22">
        <v>1.3631489000000001E-25</v>
      </c>
      <c r="IO64" s="22">
        <v>2.4770649999999998E-24</v>
      </c>
      <c r="IP64" s="22">
        <v>4.2437159999999997E-23</v>
      </c>
      <c r="IQ64" s="22">
        <v>7.1360644999999998E-22</v>
      </c>
      <c r="IR64" s="22">
        <v>1.1924274E-20</v>
      </c>
      <c r="IS64" s="22">
        <v>1.9879846000000001E-19</v>
      </c>
      <c r="IT64" s="22">
        <v>3.3111519000000001E-18</v>
      </c>
      <c r="IU64" s="22">
        <v>5.5121042999999997E-17</v>
      </c>
      <c r="IV64" s="22">
        <v>9.1724220000000009E-16</v>
      </c>
      <c r="IW64" s="22">
        <v>1.5257745000000002E-14</v>
      </c>
      <c r="IX64" s="22">
        <v>2.5370805000000002E-13</v>
      </c>
      <c r="IY64" s="22">
        <v>4.2170894000000002E-12</v>
      </c>
      <c r="IZ64" s="22">
        <v>7.0069929999999995E-11</v>
      </c>
      <c r="JA64" s="22">
        <v>1.1639066999999999E-9</v>
      </c>
      <c r="JB64" s="22">
        <v>1.9330495000000001E-8</v>
      </c>
      <c r="JC64" s="22">
        <v>3.211153E-7</v>
      </c>
      <c r="JD64" s="22">
        <v>5.3392929999999999E-6</v>
      </c>
      <c r="JE64" s="22">
        <v>8.8983243999999999E-5</v>
      </c>
      <c r="JF64" s="22">
        <v>1.4901841999999999E-3</v>
      </c>
      <c r="JG64" s="22">
        <v>8.7238630000000001E-3</v>
      </c>
      <c r="JH64" s="22">
        <v>2.7083856999999999E-2</v>
      </c>
      <c r="JI64" s="22">
        <v>6.1416565999999999E-2</v>
      </c>
      <c r="JJ64" s="22">
        <v>0.11189426</v>
      </c>
      <c r="JK64" s="22">
        <v>0.17084225</v>
      </c>
      <c r="JL64" s="22">
        <v>0.22264096</v>
      </c>
      <c r="JM64" s="22">
        <v>0.24779361</v>
      </c>
      <c r="JN64" s="22">
        <v>0.24600710000000001</v>
      </c>
      <c r="JO64" s="22">
        <v>0.21558219000000001</v>
      </c>
      <c r="JP64" s="22">
        <v>0.16088464999999999</v>
      </c>
      <c r="JQ64" s="22">
        <v>0.10230907</v>
      </c>
      <c r="JR64" s="22">
        <v>5.4368465999999997E-2</v>
      </c>
      <c r="JS64" s="22">
        <v>2.3028895000000001E-2</v>
      </c>
      <c r="JT64" s="22">
        <v>6.9532557E-3</v>
      </c>
      <c r="JU64" s="22">
        <v>1.0148161E-3</v>
      </c>
      <c r="JV64" s="22">
        <v>6.1252669999999995E-5</v>
      </c>
      <c r="JW64" s="22">
        <v>3.7534620999999999E-6</v>
      </c>
      <c r="JX64" s="22">
        <v>2.3236619000000001E-7</v>
      </c>
      <c r="JY64" s="22">
        <v>9.2765475000000006E-9</v>
      </c>
      <c r="JZ64" s="22">
        <v>0</v>
      </c>
      <c r="KA64" s="22">
        <v>6.0075625000000002E-27</v>
      </c>
      <c r="KB64" s="22">
        <v>1.3631404000000001E-25</v>
      </c>
      <c r="KC64" s="22">
        <v>2.4770498999999998E-24</v>
      </c>
      <c r="KD64" s="22">
        <v>4.2436876999999999E-23</v>
      </c>
      <c r="KE64" s="22">
        <v>7.1360149999999999E-22</v>
      </c>
      <c r="KF64" s="22">
        <v>1.1924195499999999E-20</v>
      </c>
      <c r="KG64" s="22">
        <v>1.9879714000000001E-19</v>
      </c>
      <c r="KH64" s="22">
        <v>3.3111304000000002E-18</v>
      </c>
      <c r="KI64" s="22">
        <v>5.5120685999999997E-17</v>
      </c>
      <c r="KJ64" s="22">
        <v>9.1723600000000002E-16</v>
      </c>
      <c r="KK64" s="22">
        <v>1.5257651999999999E-14</v>
      </c>
      <c r="KL64" s="22">
        <v>2.5370659999999999E-13</v>
      </c>
      <c r="KM64" s="22">
        <v>4.2170655000000002E-12</v>
      </c>
      <c r="KN64" s="22">
        <v>7.0069575000000004E-11</v>
      </c>
      <c r="KO64" s="22">
        <v>1.1639013000000001E-9</v>
      </c>
      <c r="KP64" s="22">
        <v>1.9330415000000002E-8</v>
      </c>
      <c r="KQ64" s="22">
        <v>3.2111406999999999E-7</v>
      </c>
      <c r="KR64" s="22">
        <v>5.3392732E-6</v>
      </c>
      <c r="KS64" s="22">
        <v>8.8982910000000006E-5</v>
      </c>
      <c r="KT64" s="22">
        <v>1.4901782000000001E-3</v>
      </c>
      <c r="KU64" s="22">
        <v>8.7238209999999997E-3</v>
      </c>
      <c r="KV64" s="22">
        <v>2.7083759999999998E-2</v>
      </c>
      <c r="KW64" s="22">
        <v>6.1416409999999998E-2</v>
      </c>
      <c r="KX64" s="22">
        <v>0.11189404999999999</v>
      </c>
      <c r="KY64" s="22">
        <v>0.1708421</v>
      </c>
      <c r="KZ64" s="22">
        <v>0.22264107</v>
      </c>
      <c r="LA64" s="22">
        <v>0.24779391000000001</v>
      </c>
      <c r="LB64" s="22">
        <v>0.24600722</v>
      </c>
      <c r="LC64" s="22">
        <v>0.21558206999999999</v>
      </c>
      <c r="LD64" s="22">
        <v>0.16088445000000001</v>
      </c>
      <c r="LE64" s="22">
        <v>0.102309056</v>
      </c>
      <c r="LF64" s="22">
        <v>5.4368543999999998E-2</v>
      </c>
      <c r="LG64" s="22">
        <v>2.3028923E-2</v>
      </c>
      <c r="LH64" s="22">
        <v>6.9532550000000002E-3</v>
      </c>
      <c r="LI64" s="22">
        <v>1.0148162000000001E-3</v>
      </c>
      <c r="LJ64" s="22">
        <v>6.1252620000000005E-5</v>
      </c>
      <c r="LK64" s="22">
        <v>3.7534617000000001E-6</v>
      </c>
      <c r="LL64" s="22">
        <v>2.3236627999999999E-7</v>
      </c>
      <c r="LM64" s="22">
        <v>9.2765499999999998E-9</v>
      </c>
      <c r="LN64" s="22">
        <v>0</v>
      </c>
      <c r="LO64" s="22">
        <v>6.0075393999999998E-27</v>
      </c>
      <c r="LP64" s="22">
        <v>1.3631354999999999E-25</v>
      </c>
      <c r="LQ64" s="22">
        <v>2.4770397999999999E-24</v>
      </c>
      <c r="LR64" s="22">
        <v>4.2436724999999999E-23</v>
      </c>
      <c r="LS64" s="22">
        <v>7.1359902999999996E-22</v>
      </c>
      <c r="LT64" s="22">
        <v>1.1924148999999999E-20</v>
      </c>
      <c r="LU64" s="22">
        <v>1.9879641999999999E-19</v>
      </c>
      <c r="LV64" s="22">
        <v>3.311119E-18</v>
      </c>
      <c r="LW64" s="22">
        <v>5.5120520000000001E-17</v>
      </c>
      <c r="LX64" s="22">
        <v>9.1723329999999992E-16</v>
      </c>
      <c r="LY64" s="22">
        <v>1.5257599999999999E-14</v>
      </c>
      <c r="LZ64" s="22">
        <v>2.5370567000000002E-13</v>
      </c>
      <c r="MA64" s="22">
        <v>4.2170516000000002E-12</v>
      </c>
      <c r="MB64" s="22">
        <v>7.0069389999999994E-11</v>
      </c>
      <c r="MC64" s="22">
        <v>1.1638981999999999E-9</v>
      </c>
      <c r="MD64" s="22">
        <v>1.9330355999999999E-8</v>
      </c>
      <c r="ME64" s="22">
        <v>3.2111310000000002E-7</v>
      </c>
      <c r="MF64" s="22">
        <v>5.3392578000000001E-6</v>
      </c>
      <c r="MG64" s="22">
        <v>8.8982603999999995E-5</v>
      </c>
      <c r="MH64" s="22">
        <v>1.4901725000000001E-3</v>
      </c>
      <c r="MI64" s="22">
        <v>8.7238019999999993E-3</v>
      </c>
      <c r="MJ64" s="22">
        <v>2.708373E-2</v>
      </c>
      <c r="MK64" s="22">
        <v>6.1416365000000001E-2</v>
      </c>
      <c r="ML64" s="22">
        <v>0.11189400400000001</v>
      </c>
      <c r="MM64" s="22">
        <v>0.17084207000000001</v>
      </c>
      <c r="MN64" s="22">
        <v>0.22264113999999999</v>
      </c>
      <c r="MO64" s="22">
        <v>0.24779419999999999</v>
      </c>
      <c r="MP64" s="22">
        <v>0.24600768000000001</v>
      </c>
      <c r="MQ64" s="22">
        <v>0.21558226999999999</v>
      </c>
      <c r="MR64" s="22">
        <v>0.16088416</v>
      </c>
      <c r="MS64" s="22">
        <v>0.10230879499999999</v>
      </c>
      <c r="MT64" s="22">
        <v>5.4368502999999999E-2</v>
      </c>
      <c r="MU64" s="22">
        <v>2.3028963999999999E-2</v>
      </c>
      <c r="MV64" s="22">
        <v>6.9532767000000002E-3</v>
      </c>
      <c r="MW64" s="22">
        <v>1.0148204E-3</v>
      </c>
      <c r="MX64" s="22">
        <v>6.1252780000000003E-5</v>
      </c>
      <c r="MY64" s="22">
        <v>3.7534725999999999E-6</v>
      </c>
      <c r="MZ64" s="22">
        <v>2.3236689999999999E-7</v>
      </c>
      <c r="NA64" s="22">
        <v>9.2765759999999998E-9</v>
      </c>
      <c r="NB64" s="22">
        <v>0</v>
      </c>
      <c r="NC64" s="22">
        <v>6.0074996999999997E-27</v>
      </c>
      <c r="ND64" s="22">
        <v>1.3631267000000001E-25</v>
      </c>
      <c r="NE64" s="22">
        <v>2.4770248000000001E-24</v>
      </c>
      <c r="NF64" s="22">
        <v>4.2436459999999999E-23</v>
      </c>
      <c r="NG64" s="22">
        <v>7.1359413000000003E-22</v>
      </c>
      <c r="NH64" s="22">
        <v>1.1924072E-20</v>
      </c>
      <c r="NI64" s="22">
        <v>1.9879506000000001E-19</v>
      </c>
      <c r="NJ64" s="22">
        <v>3.3110977000000002E-18</v>
      </c>
      <c r="NK64" s="22">
        <v>5.5120189999999999E-17</v>
      </c>
      <c r="NL64" s="22">
        <v>9.1722830000000003E-16</v>
      </c>
      <c r="NM64" s="22">
        <v>1.5257512999999999E-14</v>
      </c>
      <c r="NN64" s="22">
        <v>2.5370418E-13</v>
      </c>
      <c r="NO64" s="22">
        <v>4.2170265000000003E-12</v>
      </c>
      <c r="NP64" s="22">
        <v>7.0068940000000005E-11</v>
      </c>
      <c r="NQ64" s="22">
        <v>1.1638910999999999E-9</v>
      </c>
      <c r="NR64" s="22">
        <v>1.9330241999999999E-8</v>
      </c>
      <c r="NS64" s="22">
        <v>3.2111110000000001E-7</v>
      </c>
      <c r="NT64" s="22">
        <v>5.3392230000000001E-6</v>
      </c>
      <c r="NU64" s="22">
        <v>8.8982090000000002E-5</v>
      </c>
      <c r="NV64" s="22">
        <v>1.4901650999999999E-3</v>
      </c>
      <c r="NW64" s="22">
        <v>8.7237830000000006E-3</v>
      </c>
      <c r="NX64" s="22">
        <v>2.7083702000000001E-2</v>
      </c>
      <c r="NY64" s="22">
        <v>6.1416376000000002E-2</v>
      </c>
      <c r="NZ64" s="22">
        <v>0.11189404</v>
      </c>
      <c r="OA64" s="22">
        <v>0.17084210999999999</v>
      </c>
      <c r="OB64" s="22">
        <v>0.22264116</v>
      </c>
      <c r="OC64" s="22">
        <v>0.24779424</v>
      </c>
      <c r="OD64" s="22">
        <v>0.24600786999999999</v>
      </c>
      <c r="OE64" s="22">
        <v>0.21558256000000001</v>
      </c>
      <c r="OF64" s="22">
        <v>0.16088437999999999</v>
      </c>
      <c r="OG64" s="22">
        <v>0.10230876999999999</v>
      </c>
      <c r="OH64" s="22">
        <v>5.4368476999999998E-2</v>
      </c>
      <c r="OI64" s="22">
        <v>2.3028981E-2</v>
      </c>
      <c r="OJ64" s="22">
        <v>6.95329E-3</v>
      </c>
      <c r="OK64" s="22">
        <v>1.0148224E-3</v>
      </c>
      <c r="OL64" s="22">
        <v>6.1252859999999995E-5</v>
      </c>
      <c r="OM64" s="22">
        <v>3.7534783000000002E-6</v>
      </c>
      <c r="ON64" s="22">
        <v>2.3236716999999999E-7</v>
      </c>
      <c r="OO64" s="22">
        <v>9.276587E-9</v>
      </c>
      <c r="OP64" s="22">
        <v>0</v>
      </c>
      <c r="OQ64" s="22">
        <v>6.0074827999999997E-27</v>
      </c>
      <c r="OR64" s="22">
        <v>1.3631225999999999E-25</v>
      </c>
      <c r="OS64" s="22">
        <v>2.4770166999999999E-24</v>
      </c>
      <c r="OT64" s="22">
        <v>4.2436340000000001E-23</v>
      </c>
      <c r="OU64" s="22">
        <v>7.1359289999999999E-22</v>
      </c>
      <c r="OV64" s="22">
        <v>1.192405E-20</v>
      </c>
      <c r="OW64" s="22">
        <v>1.9879465999999999E-19</v>
      </c>
      <c r="OX64" s="22">
        <v>3.3110885999999999E-18</v>
      </c>
      <c r="OY64" s="22">
        <v>5.512005E-17</v>
      </c>
      <c r="OZ64" s="22">
        <v>9.1722620000000001E-16</v>
      </c>
      <c r="PA64" s="22">
        <v>1.5257488000000001E-14</v>
      </c>
      <c r="PB64" s="22">
        <v>2.5370376999999998E-13</v>
      </c>
      <c r="PC64" s="22">
        <v>4.2170195000000003E-12</v>
      </c>
      <c r="PD64" s="22">
        <v>7.0068809999999995E-11</v>
      </c>
      <c r="PE64" s="22">
        <v>1.1638890999999999E-9</v>
      </c>
      <c r="PF64" s="22">
        <v>1.9330212E-8</v>
      </c>
      <c r="PG64" s="22">
        <v>3.2111078000000002E-7</v>
      </c>
      <c r="PH64" s="22">
        <v>5.3392179999999997E-6</v>
      </c>
      <c r="PI64" s="22">
        <v>8.8981989999999995E-5</v>
      </c>
      <c r="PJ64" s="22">
        <v>1.4901637999999999E-3</v>
      </c>
      <c r="PK64" s="22">
        <v>8.7237830000000006E-3</v>
      </c>
      <c r="PL64" s="22">
        <v>2.708371E-2</v>
      </c>
      <c r="PM64" s="22">
        <v>6.1416424999999997E-2</v>
      </c>
      <c r="PN64" s="22">
        <v>0.11189415</v>
      </c>
      <c r="PO64" s="22">
        <v>0.17084228000000001</v>
      </c>
      <c r="PP64" s="22">
        <v>0.22264113999999999</v>
      </c>
      <c r="PQ64" s="22">
        <v>0.24779404999999999</v>
      </c>
      <c r="PR64" s="22">
        <v>0.24600764999999999</v>
      </c>
      <c r="PS64" s="22">
        <v>0.21558247999999999</v>
      </c>
      <c r="PT64" s="22">
        <v>0.16088442999999999</v>
      </c>
      <c r="PU64" s="22">
        <v>0.10230885000000001</v>
      </c>
      <c r="PV64" s="22">
        <v>5.43685E-2</v>
      </c>
      <c r="PW64" s="22">
        <v>2.3029001E-2</v>
      </c>
      <c r="PX64" s="22">
        <v>6.9533023000000003E-3</v>
      </c>
      <c r="PY64" s="22">
        <v>1.0148239000000001E-3</v>
      </c>
      <c r="PZ64" s="22">
        <v>6.1252984000000001E-5</v>
      </c>
      <c r="QA64" s="22">
        <v>3.7534864999999999E-6</v>
      </c>
      <c r="QB64" s="22">
        <v>2.3236765000000001E-7</v>
      </c>
      <c r="QC64" s="22">
        <v>9.2766069999999997E-9</v>
      </c>
      <c r="QD64" s="22">
        <v>0</v>
      </c>
      <c r="QE64" s="22">
        <v>6.0074666E-27</v>
      </c>
      <c r="QF64" s="22">
        <v>1.3631184E-25</v>
      </c>
      <c r="QG64" s="22">
        <v>2.4770088000000001E-24</v>
      </c>
      <c r="QH64" s="22">
        <v>4.2436207999999999E-23</v>
      </c>
      <c r="QI64" s="22">
        <v>7.1359060000000003E-22</v>
      </c>
      <c r="QJ64" s="22">
        <v>1.19240226E-20</v>
      </c>
      <c r="QK64" s="22">
        <v>1.9879427000000001E-19</v>
      </c>
      <c r="QL64" s="22">
        <v>3.3110827999999998E-18</v>
      </c>
      <c r="QM64" s="22">
        <v>5.5119928000000001E-17</v>
      </c>
      <c r="QN64" s="22">
        <v>9.1722409999999999E-16</v>
      </c>
      <c r="QO64" s="22">
        <v>1.5257455E-14</v>
      </c>
      <c r="QP64" s="22">
        <v>2.5370336000000002E-13</v>
      </c>
      <c r="QQ64" s="22">
        <v>4.2170135E-12</v>
      </c>
      <c r="QR64" s="22">
        <v>7.0068699999999996E-11</v>
      </c>
      <c r="QS64" s="22">
        <v>1.1638870999999999E-9</v>
      </c>
      <c r="QT64" s="22">
        <v>1.9330176999999999E-8</v>
      </c>
      <c r="QU64" s="22">
        <v>3.2111018000000001E-7</v>
      </c>
      <c r="QV64" s="22">
        <v>5.3392100000000003E-6</v>
      </c>
      <c r="QW64" s="22">
        <v>8.8981890000000002E-5</v>
      </c>
      <c r="QX64" s="22">
        <v>1.4901633E-3</v>
      </c>
      <c r="QY64" s="22">
        <v>8.7237879999999997E-3</v>
      </c>
      <c r="QZ64" s="22">
        <v>2.7083734000000002E-2</v>
      </c>
      <c r="RA64" s="22">
        <v>6.1416459999999999E-2</v>
      </c>
      <c r="RB64" s="22">
        <v>0.11189426</v>
      </c>
      <c r="RC64" s="22">
        <v>0.17084237999999999</v>
      </c>
      <c r="RD64" s="22">
        <v>0.22264127</v>
      </c>
      <c r="RE64" s="22">
        <v>0.24779402</v>
      </c>
      <c r="RF64" s="22">
        <v>0.24600749</v>
      </c>
      <c r="RG64" s="22">
        <v>0.21558239000000001</v>
      </c>
      <c r="RH64" s="22">
        <v>0.16088458999999999</v>
      </c>
      <c r="RI64" s="22">
        <v>0.10230907</v>
      </c>
      <c r="RJ64" s="22">
        <v>5.4368633999999999E-2</v>
      </c>
      <c r="RK64" s="22">
        <v>2.3029036999999999E-2</v>
      </c>
      <c r="RL64" s="22">
        <v>6.9533049999999999E-3</v>
      </c>
      <c r="RM64" s="22">
        <v>1.0148251E-3</v>
      </c>
      <c r="RN64" s="22">
        <v>6.1253086E-5</v>
      </c>
      <c r="RO64" s="22">
        <v>3.753494E-6</v>
      </c>
      <c r="RP64" s="22">
        <v>2.3236811000000001E-7</v>
      </c>
      <c r="RQ64" s="22">
        <v>9.2766250000000005E-9</v>
      </c>
      <c r="RR64" s="22">
        <v>0</v>
      </c>
      <c r="RS64" s="22">
        <v>6.0074700000000002E-27</v>
      </c>
      <c r="RT64" s="22">
        <v>1.3631189E-25</v>
      </c>
      <c r="RU64" s="22">
        <v>2.477012E-24</v>
      </c>
      <c r="RV64" s="22">
        <v>4.2436270000000002E-23</v>
      </c>
      <c r="RW64" s="22">
        <v>7.1359226999999996E-22</v>
      </c>
      <c r="RX64" s="22">
        <v>1.1924045000000001E-20</v>
      </c>
      <c r="RY64" s="22">
        <v>1.9879479E-19</v>
      </c>
      <c r="RZ64" s="22">
        <v>3.3110921000000001E-18</v>
      </c>
      <c r="SA64" s="22">
        <v>5.5120097E-17</v>
      </c>
      <c r="SB64" s="22">
        <v>9.1722700000000006E-16</v>
      </c>
      <c r="SC64" s="22">
        <v>1.5257497999999999E-14</v>
      </c>
      <c r="SD64" s="22">
        <v>2.5370407000000001E-13</v>
      </c>
      <c r="SE64" s="22">
        <v>4.2170250000000002E-12</v>
      </c>
      <c r="SF64" s="22">
        <v>7.0068919999999994E-11</v>
      </c>
      <c r="SG64" s="22">
        <v>1.1638902000000001E-9</v>
      </c>
      <c r="SH64" s="22">
        <v>1.9330226000000001E-8</v>
      </c>
      <c r="SI64" s="22">
        <v>3.2111082999999999E-7</v>
      </c>
      <c r="SJ64" s="22">
        <v>5.3392179999999997E-6</v>
      </c>
      <c r="SK64" s="22">
        <v>8.8982039999999999E-5</v>
      </c>
      <c r="SL64" s="22">
        <v>1.4901655000000001E-3</v>
      </c>
      <c r="SM64" s="22">
        <v>8.7238000000000003E-3</v>
      </c>
      <c r="SN64" s="22">
        <v>2.7083744999999999E-2</v>
      </c>
      <c r="SO64" s="22">
        <v>6.1416461999999998E-2</v>
      </c>
      <c r="SP64" s="22">
        <v>0.1118942</v>
      </c>
      <c r="SQ64" s="22">
        <v>0.17084235</v>
      </c>
      <c r="SR64" s="22">
        <v>0.22264121000000001</v>
      </c>
      <c r="SS64" s="22">
        <v>0.24779391000000001</v>
      </c>
      <c r="ST64" s="22">
        <v>0.24600726000000001</v>
      </c>
      <c r="SU64" s="22">
        <v>0.21558206999999999</v>
      </c>
      <c r="SV64" s="22">
        <v>0.16088441000000001</v>
      </c>
      <c r="SW64" s="22">
        <v>0.10230908499999999</v>
      </c>
      <c r="SX64" s="22">
        <v>5.4368693000000003E-2</v>
      </c>
      <c r="SY64" s="22">
        <v>2.3029074E-2</v>
      </c>
      <c r="SZ64" s="22">
        <v>6.9533110000000002E-3</v>
      </c>
      <c r="TA64" s="22">
        <v>1.0148243E-3</v>
      </c>
      <c r="TB64" s="22">
        <v>6.1253079999999997E-5</v>
      </c>
      <c r="TC64" s="22">
        <v>3.7534953E-6</v>
      </c>
      <c r="TD64" s="22">
        <v>2.3236824999999999E-7</v>
      </c>
      <c r="TE64" s="22">
        <v>9.2766310000000008E-9</v>
      </c>
      <c r="TF64" s="22">
        <v>0</v>
      </c>
      <c r="TG64" s="22">
        <v>6.0074566000000001E-27</v>
      </c>
      <c r="TH64" s="22">
        <v>1.3631157E-25</v>
      </c>
      <c r="TI64" s="22">
        <v>2.4770055E-24</v>
      </c>
      <c r="TJ64" s="22">
        <v>4.2436173E-23</v>
      </c>
      <c r="TK64" s="22">
        <v>7.1359045000000002E-22</v>
      </c>
      <c r="TL64" s="22">
        <v>1.1924016E-20</v>
      </c>
      <c r="TM64" s="22">
        <v>1.9879421999999999E-19</v>
      </c>
      <c r="TN64" s="22">
        <v>3.3110850000000001E-18</v>
      </c>
      <c r="TO64" s="22">
        <v>5.5120006999999998E-17</v>
      </c>
      <c r="TP64" s="22">
        <v>9.1722580000000008E-16</v>
      </c>
      <c r="TQ64" s="22">
        <v>1.5257476999999999E-14</v>
      </c>
      <c r="TR64" s="22">
        <v>2.5370365999999999E-13</v>
      </c>
      <c r="TS64" s="22">
        <v>4.2170180000000002E-12</v>
      </c>
      <c r="TT64" s="22">
        <v>7.0068780000000003E-11</v>
      </c>
      <c r="TU64" s="22">
        <v>1.1638882E-9</v>
      </c>
      <c r="TV64" s="22">
        <v>1.9330194000000001E-8</v>
      </c>
      <c r="TW64" s="22">
        <v>3.2111038E-7</v>
      </c>
      <c r="TX64" s="22">
        <v>5.3392100000000003E-6</v>
      </c>
      <c r="TY64" s="22">
        <v>8.8981910000000003E-5</v>
      </c>
      <c r="TZ64" s="22">
        <v>1.4901637999999999E-3</v>
      </c>
      <c r="UA64" s="22">
        <v>8.7238030000000005E-3</v>
      </c>
      <c r="UB64" s="22">
        <v>2.7083764E-2</v>
      </c>
      <c r="UC64" s="22">
        <v>6.1416489999999997E-2</v>
      </c>
      <c r="UD64" s="22">
        <v>0.11189420999999999</v>
      </c>
      <c r="UE64" s="22">
        <v>0.17084236</v>
      </c>
      <c r="UF64" s="22">
        <v>0.22264138</v>
      </c>
      <c r="UG64" s="22">
        <v>0.24779420999999999</v>
      </c>
      <c r="UH64" s="22">
        <v>0.24600755999999999</v>
      </c>
      <c r="UI64" s="22">
        <v>0.21558227999999999</v>
      </c>
      <c r="UJ64" s="22">
        <v>0.16088457</v>
      </c>
      <c r="UK64" s="22">
        <v>0.10230921</v>
      </c>
      <c r="UL64" s="22">
        <v>5.4368793999999998E-2</v>
      </c>
      <c r="UM64" s="22">
        <v>2.3029129999999998E-2</v>
      </c>
      <c r="UN64" s="22">
        <v>6.9533284000000001E-3</v>
      </c>
      <c r="UO64" s="22">
        <v>1.0148275E-3</v>
      </c>
      <c r="UP64" s="22">
        <v>6.1253259999999996E-5</v>
      </c>
      <c r="UQ64" s="22">
        <v>3.7535065E-6</v>
      </c>
      <c r="UR64" s="22">
        <v>2.3236892999999999E-7</v>
      </c>
      <c r="US64" s="22">
        <v>9.2766579999999995E-9</v>
      </c>
      <c r="UT64" s="22">
        <v>0</v>
      </c>
      <c r="UU64" s="22">
        <v>6.0074804999999999E-27</v>
      </c>
      <c r="UV64" s="22">
        <v>1.3631217999999999E-25</v>
      </c>
      <c r="UW64" s="22">
        <v>2.4770155999999999E-24</v>
      </c>
      <c r="UX64" s="22">
        <v>4.2436329999999998E-23</v>
      </c>
      <c r="UY64" s="22">
        <v>7.1359333000000003E-22</v>
      </c>
      <c r="UZ64" s="22">
        <v>1.1924055999999999E-20</v>
      </c>
      <c r="VA64" s="22">
        <v>1.987948E-19</v>
      </c>
      <c r="VB64" s="22">
        <v>3.3110909999999998E-18</v>
      </c>
      <c r="VC64" s="22">
        <v>5.5120106999999998E-17</v>
      </c>
      <c r="VD64" s="22">
        <v>9.1722720000000003E-16</v>
      </c>
      <c r="VE64" s="22">
        <v>1.5257503000000001E-14</v>
      </c>
      <c r="VF64" s="22">
        <v>2.537039E-13</v>
      </c>
      <c r="VG64" s="22">
        <v>4.2170204E-12</v>
      </c>
      <c r="VH64" s="22">
        <v>7.0068789999999996E-11</v>
      </c>
      <c r="VI64" s="22">
        <v>1.1638881E-9</v>
      </c>
      <c r="VJ64" s="22">
        <v>1.9330186999999998E-8</v>
      </c>
      <c r="VK64" s="22">
        <v>3.2111009999999999E-7</v>
      </c>
      <c r="VL64" s="22">
        <v>5.3392087000000003E-6</v>
      </c>
      <c r="VM64" s="22">
        <v>8.8981934999999998E-5</v>
      </c>
      <c r="VN64" s="22">
        <v>1.4901649999999999E-3</v>
      </c>
      <c r="VO64" s="22">
        <v>8.7238079999999996E-3</v>
      </c>
      <c r="VP64" s="22">
        <v>2.708377E-2</v>
      </c>
      <c r="VQ64" s="22">
        <v>6.1416461999999998E-2</v>
      </c>
      <c r="VR64" s="22">
        <v>0.11189407</v>
      </c>
      <c r="VS64" s="22">
        <v>0.17084202000000001</v>
      </c>
      <c r="VT64" s="22">
        <v>0.22264091999999999</v>
      </c>
      <c r="VU64" s="22">
        <v>0.24779376</v>
      </c>
      <c r="VV64" s="22">
        <v>0.24600737</v>
      </c>
      <c r="VW64" s="22">
        <v>0.21558242</v>
      </c>
      <c r="VX64" s="22">
        <v>0.16088472000000001</v>
      </c>
      <c r="VY64" s="22">
        <v>0.102309294</v>
      </c>
      <c r="VZ64" s="22">
        <v>5.4368816E-2</v>
      </c>
      <c r="WA64" s="22">
        <v>2.302914E-2</v>
      </c>
      <c r="WB64" s="22">
        <v>6.9533292999999999E-3</v>
      </c>
      <c r="WC64" s="22">
        <v>1.0148283000000001E-3</v>
      </c>
      <c r="WD64" s="22">
        <v>6.1253340000000001E-5</v>
      </c>
      <c r="WE64" s="22">
        <v>3.7535112000000001E-6</v>
      </c>
      <c r="WF64" s="22">
        <v>2.3236919999999999E-7</v>
      </c>
      <c r="WG64" s="22">
        <v>9.2766720000000006E-9</v>
      </c>
      <c r="WH64" s="22">
        <v>0</v>
      </c>
      <c r="WI64" s="22">
        <v>6.0075104999999997E-27</v>
      </c>
      <c r="WJ64" s="22">
        <v>1.3631287999999999E-25</v>
      </c>
      <c r="WK64" s="22">
        <v>2.4770300999999999E-24</v>
      </c>
      <c r="WL64" s="22">
        <v>4.2436559999999999E-23</v>
      </c>
      <c r="WM64" s="22">
        <v>7.1359635999999996E-22</v>
      </c>
      <c r="WN64" s="22">
        <v>1.1924115E-20</v>
      </c>
      <c r="WO64" s="22">
        <v>1.9879593E-19</v>
      </c>
      <c r="WP64" s="22">
        <v>3.3111126000000001E-18</v>
      </c>
      <c r="WQ64" s="22">
        <v>5.5120439999999997E-17</v>
      </c>
      <c r="WR64" s="22">
        <v>9.1723270000000002E-16</v>
      </c>
      <c r="WS64" s="22">
        <v>1.5257590000000001E-14</v>
      </c>
      <c r="WT64" s="22">
        <v>2.5370540000000001E-13</v>
      </c>
      <c r="WU64" s="22">
        <v>4.2170420000000003E-12</v>
      </c>
      <c r="WV64" s="22">
        <v>7.0069140000000004E-11</v>
      </c>
      <c r="WW64" s="22">
        <v>1.1638932E-9</v>
      </c>
      <c r="WX64" s="22">
        <v>1.9330280000000002E-8</v>
      </c>
      <c r="WY64" s="22">
        <v>3.2111174000000001E-7</v>
      </c>
      <c r="WZ64" s="22">
        <v>5.3392364000000004E-6</v>
      </c>
      <c r="XA64" s="22">
        <v>8.8982369999999995E-5</v>
      </c>
      <c r="XB64" s="22">
        <v>1.490171E-3</v>
      </c>
      <c r="XC64" s="22">
        <v>8.7238214999999994E-3</v>
      </c>
      <c r="XD64" s="22">
        <v>2.7083796E-2</v>
      </c>
      <c r="XE64" s="22">
        <v>6.1416510000000001E-2</v>
      </c>
      <c r="XF64" s="22">
        <v>0.11189409</v>
      </c>
      <c r="XG64" s="22">
        <v>0.17084199999999999</v>
      </c>
      <c r="XH64" s="22">
        <v>0.22264070999999999</v>
      </c>
      <c r="XI64" s="22">
        <v>0.24779356999999999</v>
      </c>
      <c r="XJ64" s="22">
        <v>0.24600722</v>
      </c>
      <c r="XK64" s="22">
        <v>0.21558245000000001</v>
      </c>
      <c r="XL64" s="22">
        <v>0.16088480999999999</v>
      </c>
      <c r="XM64" s="22">
        <v>0.10230934999999999</v>
      </c>
      <c r="XN64" s="22">
        <v>5.4368842000000001E-2</v>
      </c>
      <c r="XO64" s="22">
        <v>2.3029150000000002E-2</v>
      </c>
      <c r="XP64" s="22">
        <v>6.9533344000000004E-3</v>
      </c>
      <c r="XQ64" s="22">
        <v>1.0148283000000001E-3</v>
      </c>
      <c r="XR64" s="22">
        <v>6.1253370000000003E-5</v>
      </c>
      <c r="XS64" s="22">
        <v>3.7535123999999998E-6</v>
      </c>
      <c r="XT64" s="22">
        <v>2.3236922000000001E-7</v>
      </c>
      <c r="XU64" s="22">
        <v>9.2766770000000006E-9</v>
      </c>
      <c r="XV64" s="22">
        <v>0</v>
      </c>
      <c r="XW64" s="22">
        <v>6.0075450000000002E-27</v>
      </c>
      <c r="XX64" s="22">
        <v>1.3631369999999999E-25</v>
      </c>
      <c r="XY64" s="22">
        <v>2.4770451000000001E-24</v>
      </c>
      <c r="XZ64" s="22">
        <v>4.2436831999999997E-23</v>
      </c>
      <c r="YA64" s="22">
        <v>7.1360210000000001E-22</v>
      </c>
      <c r="YB64" s="22">
        <v>1.1924212000000001E-20</v>
      </c>
      <c r="YC64" s="22">
        <v>1.9879733999999999E-19</v>
      </c>
      <c r="YD64" s="22">
        <v>3.3111330000000001E-18</v>
      </c>
      <c r="YE64" s="22">
        <v>5.5120744999999998E-17</v>
      </c>
      <c r="YF64" s="22">
        <v>9.1723729999999998E-16</v>
      </c>
      <c r="YG64" s="22">
        <v>1.5257671999999999E-14</v>
      </c>
      <c r="YH64" s="22">
        <v>2.5370688999999998E-13</v>
      </c>
      <c r="YI64" s="22">
        <v>4.2170685000000003E-12</v>
      </c>
      <c r="YJ64" s="22">
        <v>7.0069610000000004E-11</v>
      </c>
      <c r="YK64" s="22">
        <v>1.1639013999999999E-9</v>
      </c>
      <c r="YL64" s="22">
        <v>1.9330411E-8</v>
      </c>
      <c r="YM64" s="22">
        <v>3.2111396000000001E-7</v>
      </c>
      <c r="YN64" s="22">
        <v>5.3392700000000003E-6</v>
      </c>
      <c r="YO64" s="22">
        <v>8.8982866000000005E-5</v>
      </c>
      <c r="YP64" s="22">
        <v>1.4901789000000001E-3</v>
      </c>
      <c r="YQ64" s="22">
        <v>8.7238449999999992E-3</v>
      </c>
      <c r="YR64" s="22">
        <v>2.7083848000000001E-2</v>
      </c>
      <c r="YS64" s="22">
        <v>6.1416619999999998E-2</v>
      </c>
      <c r="YT64" s="22">
        <v>0.11189438</v>
      </c>
      <c r="YU64" s="22">
        <v>0.17084235</v>
      </c>
      <c r="YV64" s="22">
        <v>0.22264102</v>
      </c>
      <c r="YW64" s="22">
        <v>0.24779380000000001</v>
      </c>
      <c r="YX64" s="22">
        <v>0.24600753</v>
      </c>
      <c r="YY64" s="22">
        <v>0.21558267</v>
      </c>
      <c r="YZ64" s="22">
        <v>0.16088501999999999</v>
      </c>
      <c r="ZA64" s="22">
        <v>0.10230954</v>
      </c>
      <c r="ZB64" s="22">
        <v>5.4368953999999997E-2</v>
      </c>
      <c r="ZC64" s="22">
        <v>2.3029187999999999E-2</v>
      </c>
      <c r="ZD64" s="22">
        <v>6.9533447E-3</v>
      </c>
      <c r="ZE64" s="22">
        <v>1.0148302000000001E-3</v>
      </c>
      <c r="ZF64" s="22">
        <v>6.125351E-5</v>
      </c>
      <c r="ZG64" s="22">
        <v>3.7535205999999999E-6</v>
      </c>
      <c r="ZH64" s="22">
        <v>2.3236976000000001E-7</v>
      </c>
      <c r="ZI64" s="22">
        <v>9.2767009999999999E-9</v>
      </c>
      <c r="ZJ64" s="22">
        <v>0</v>
      </c>
      <c r="ZK64" s="22">
        <v>6.0075737000000003E-27</v>
      </c>
      <c r="ZL64" s="22">
        <v>1.3631428999999999E-25</v>
      </c>
      <c r="ZM64" s="22">
        <v>2.477053E-24</v>
      </c>
      <c r="ZN64" s="22">
        <v>4.2436955E-23</v>
      </c>
      <c r="ZO64" s="22">
        <v>7.1360350000000003E-22</v>
      </c>
      <c r="ZP64" s="22">
        <v>1.1924231000000001E-20</v>
      </c>
      <c r="ZQ64" s="22">
        <v>1.9879788E-19</v>
      </c>
      <c r="ZR64" s="22">
        <v>3.3111443999999999E-18</v>
      </c>
      <c r="ZS64" s="22">
        <v>5.5120979999999999E-17</v>
      </c>
      <c r="ZT64" s="22">
        <v>9.1724150000000002E-16</v>
      </c>
      <c r="ZU64" s="22">
        <v>1.5257745000000002E-14</v>
      </c>
      <c r="ZV64" s="22">
        <v>2.5370813000000001E-13</v>
      </c>
      <c r="ZW64" s="22">
        <v>4.2170920000000001E-12</v>
      </c>
      <c r="ZX64" s="22">
        <v>7.0069984999999995E-11</v>
      </c>
      <c r="ZY64" s="22">
        <v>1.1639078999999999E-9</v>
      </c>
      <c r="ZZ64" s="22">
        <v>1.9330520999999999E-8</v>
      </c>
      <c r="AAA64" s="22">
        <v>3.2111565999999999E-7</v>
      </c>
      <c r="AAB64" s="22">
        <v>5.3392980000000002E-6</v>
      </c>
      <c r="AAC64" s="22">
        <v>8.8983339999999995E-5</v>
      </c>
      <c r="AAD64" s="22">
        <v>1.4901859000000001E-3</v>
      </c>
      <c r="AAE64" s="22">
        <v>8.7238799999999998E-3</v>
      </c>
      <c r="AAF64" s="22">
        <v>2.7083936999999999E-2</v>
      </c>
      <c r="AAG64" s="22">
        <v>6.1416789999999999E-2</v>
      </c>
      <c r="AAH64" s="22">
        <v>0.111894645</v>
      </c>
      <c r="AAI64" s="22">
        <v>0.17084273999999999</v>
      </c>
      <c r="AAJ64" s="22">
        <v>0.2226416</v>
      </c>
      <c r="AAK64" s="22">
        <v>0.24779448000000001</v>
      </c>
      <c r="AAL64" s="22">
        <v>0.24600816</v>
      </c>
      <c r="AAM64" s="22">
        <v>0.21558342999999999</v>
      </c>
      <c r="AAN64" s="22">
        <v>0.16088569</v>
      </c>
      <c r="AAO64" s="22">
        <v>0.10230997999999999</v>
      </c>
      <c r="AAP64" s="22">
        <v>5.4369162999999998E-2</v>
      </c>
      <c r="AAQ64" s="22">
        <v>2.3029259999999999E-2</v>
      </c>
      <c r="AAR64" s="22">
        <v>6.9533609999999999E-3</v>
      </c>
      <c r="AAS64" s="22">
        <v>1.01483E-3</v>
      </c>
      <c r="AAT64" s="22">
        <v>6.1253489999999998E-5</v>
      </c>
      <c r="AAU64" s="22">
        <v>3.7535205999999999E-6</v>
      </c>
      <c r="AAV64" s="22">
        <v>2.3236984000000001E-7</v>
      </c>
      <c r="AAW64" s="22">
        <v>9.2767080000000005E-9</v>
      </c>
      <c r="AAX64" s="22">
        <v>0</v>
      </c>
      <c r="AAY64" s="22">
        <v>6.0075719999999998E-27</v>
      </c>
      <c r="AAZ64" s="22">
        <v>1.3631439999999999E-25</v>
      </c>
      <c r="ABA64" s="22">
        <v>2.4770578000000001E-24</v>
      </c>
      <c r="ABB64" s="22">
        <v>4.2437059999999998E-23</v>
      </c>
      <c r="ABC64" s="22">
        <v>7.1360513999999996E-22</v>
      </c>
      <c r="ABD64" s="22">
        <v>1.1924255E-20</v>
      </c>
      <c r="ABE64" s="22">
        <v>1.9879818999999999E-19</v>
      </c>
      <c r="ABF64" s="22">
        <v>3.3111475E-18</v>
      </c>
      <c r="ABG64" s="22">
        <v>5.5121025999999998E-17</v>
      </c>
      <c r="ABH64" s="22">
        <v>9.1724179999999996E-16</v>
      </c>
      <c r="ABI64" s="22">
        <v>1.5257741999999999E-14</v>
      </c>
      <c r="ABJ64" s="22">
        <v>2.5370793999999998E-13</v>
      </c>
      <c r="ABK64" s="22">
        <v>4.2170876E-12</v>
      </c>
      <c r="ABL64" s="22">
        <v>7.0069940000000001E-11</v>
      </c>
      <c r="ABM64" s="22">
        <v>1.1639074E-9</v>
      </c>
      <c r="ABN64" s="22">
        <v>1.9330519999999999E-8</v>
      </c>
      <c r="ABO64" s="22">
        <v>3.2111571999999999E-7</v>
      </c>
      <c r="ABP64" s="22">
        <v>5.3392996000000001E-6</v>
      </c>
      <c r="ABQ64" s="22">
        <v>8.8983319999999994E-5</v>
      </c>
      <c r="ABR64" s="22">
        <v>1.4901854999999999E-3</v>
      </c>
      <c r="ABS64" s="22">
        <v>8.7238650000000008E-3</v>
      </c>
      <c r="ABT64" s="22">
        <v>2.7083876999999999E-2</v>
      </c>
      <c r="ABU64" s="22">
        <v>6.1416667000000001E-2</v>
      </c>
      <c r="ABV64" s="22">
        <v>0.11189446</v>
      </c>
      <c r="ABW64" s="22">
        <v>0.17084262</v>
      </c>
      <c r="ABX64" s="22">
        <v>0.2226416</v>
      </c>
      <c r="ABY64" s="22">
        <v>0.2477946</v>
      </c>
      <c r="ABZ64" s="22">
        <v>0.24600822999999999</v>
      </c>
      <c r="ACA64" s="22">
        <v>0.21558343999999999</v>
      </c>
      <c r="ACB64" s="22">
        <v>0.16088574</v>
      </c>
      <c r="ACC64" s="22">
        <v>0.102310084</v>
      </c>
      <c r="ACD64" s="22">
        <v>5.4369237000000001E-2</v>
      </c>
      <c r="ACE64" s="22">
        <v>2.3029290000000001E-2</v>
      </c>
      <c r="ACF64" s="22">
        <v>6.9533633000000003E-3</v>
      </c>
      <c r="ACG64" s="22">
        <v>1.0148290000000001E-3</v>
      </c>
      <c r="ACH64" s="22">
        <v>6.1253354999999996E-5</v>
      </c>
      <c r="ACI64" s="22">
        <v>3.7535203000000001E-6</v>
      </c>
      <c r="ACJ64" s="22">
        <v>2.3237202E-7</v>
      </c>
      <c r="ACK64" s="22">
        <v>9.2769293999999999E-9</v>
      </c>
      <c r="ACL64" s="22">
        <v>0</v>
      </c>
      <c r="ACM64" s="22">
        <v>6.0073205999999997E-27</v>
      </c>
      <c r="ACN64" s="22">
        <v>1.3630847999999999E-25</v>
      </c>
      <c r="ACO64" s="22">
        <v>2.4769488999999999E-24</v>
      </c>
      <c r="ACP64" s="22">
        <v>4.2435206999999999E-23</v>
      </c>
      <c r="ACQ64" s="22">
        <v>7.1357403999999999E-22</v>
      </c>
      <c r="ACR64" s="22">
        <v>1.19237455E-20</v>
      </c>
      <c r="ACS64" s="22">
        <v>1.9878970999999999E-19</v>
      </c>
      <c r="ACT64" s="22">
        <v>3.3110076999999998E-18</v>
      </c>
      <c r="ACU64" s="22">
        <v>5.5118747000000003E-17</v>
      </c>
      <c r="ACV64" s="22">
        <v>9.1720549999999999E-16</v>
      </c>
      <c r="ACW64" s="22">
        <v>1.5257157E-14</v>
      </c>
      <c r="ACX64" s="22">
        <v>2.5369875E-13</v>
      </c>
      <c r="ACY64" s="22">
        <v>4.2169440000000003E-12</v>
      </c>
      <c r="ACZ64" s="22">
        <v>7.0067689999999995E-11</v>
      </c>
      <c r="ADA64" s="22">
        <v>1.1638721999999999E-9</v>
      </c>
      <c r="ADB64" s="22">
        <v>1.9329974E-8</v>
      </c>
      <c r="ADC64" s="22">
        <v>3.2110739999999999E-7</v>
      </c>
      <c r="ADD64" s="22">
        <v>5.3391735999999996E-6</v>
      </c>
      <c r="ADE64" s="22">
        <v>8.8981429999999997E-5</v>
      </c>
      <c r="ADF64" s="22">
        <v>1.4901565E-3</v>
      </c>
      <c r="ADG64" s="22">
        <v>8.7237440000000003E-3</v>
      </c>
      <c r="ADH64" s="22">
        <v>2.7083586999999999E-2</v>
      </c>
      <c r="ADI64" s="22">
        <v>6.1416100000000001E-2</v>
      </c>
      <c r="ADJ64" s="22">
        <v>0.11189361</v>
      </c>
      <c r="ADK64" s="22">
        <v>0.17084160000000001</v>
      </c>
      <c r="ADL64" s="22">
        <v>0.22264076999999999</v>
      </c>
      <c r="ADM64" s="22">
        <v>0.24779404999999999</v>
      </c>
      <c r="ADN64" s="22">
        <v>0.24600785999999999</v>
      </c>
      <c r="ADO64" s="22">
        <v>0.21558321999999999</v>
      </c>
      <c r="ADP64" s="22">
        <v>0.16088532999999999</v>
      </c>
      <c r="ADQ64" s="22">
        <v>0.10230961399999999</v>
      </c>
      <c r="ADR64" s="22">
        <v>5.436887E-2</v>
      </c>
      <c r="ADS64" s="22">
        <v>2.302908E-2</v>
      </c>
      <c r="ADT64" s="22">
        <v>6.9532813999999997E-3</v>
      </c>
      <c r="ADU64" s="22">
        <v>1.0148128E-3</v>
      </c>
      <c r="ADV64" s="22">
        <v>6.125255E-5</v>
      </c>
      <c r="ADW64" s="22">
        <v>3.7534884999999999E-6</v>
      </c>
      <c r="ADX64" s="22">
        <v>2.3237162000000001E-7</v>
      </c>
      <c r="ADY64" s="22">
        <v>9.2768780000000001E-9</v>
      </c>
      <c r="ADZ64" s="27"/>
      <c r="AEA64" s="53">
        <f t="shared" si="35"/>
        <v>59</v>
      </c>
      <c r="AEB64" s="52"/>
      <c r="AEC64" s="48">
        <f t="shared" si="36"/>
        <v>2.0074466999999999E-9</v>
      </c>
      <c r="AED64" s="48">
        <f t="shared" si="36"/>
        <v>2.0074466999999999E-9</v>
      </c>
      <c r="AEE64" s="48">
        <f t="shared" si="36"/>
        <v>2.0074506999999999E-9</v>
      </c>
      <c r="AEF64" s="48">
        <f t="shared" si="36"/>
        <v>2.0074458E-9</v>
      </c>
      <c r="AEG64" s="48">
        <f t="shared" si="36"/>
        <v>2.0074515000000002E-9</v>
      </c>
      <c r="AEH64" s="48">
        <f t="shared" si="36"/>
        <v>2.0074458E-9</v>
      </c>
      <c r="AEI64" s="48">
        <f t="shared" si="36"/>
        <v>2.0074454999999999E-9</v>
      </c>
      <c r="AEJ64" s="48">
        <f t="shared" si="36"/>
        <v>2.0074466999999999E-9</v>
      </c>
      <c r="AEK64" s="48">
        <f t="shared" si="36"/>
        <v>2.0074522E-9</v>
      </c>
      <c r="AEL64" s="48">
        <f t="shared" si="36"/>
        <v>2.0074540000000002E-9</v>
      </c>
      <c r="AEM64" s="48">
        <f t="shared" si="37"/>
        <v>2.0074581999999999E-9</v>
      </c>
      <c r="AEN64" s="48">
        <f t="shared" si="37"/>
        <v>2.0074626E-9</v>
      </c>
      <c r="AEO64" s="48">
        <f t="shared" si="37"/>
        <v>2.0074655000000001E-9</v>
      </c>
      <c r="AEP64" s="48">
        <f t="shared" si="37"/>
        <v>2.0074712999999999E-9</v>
      </c>
      <c r="AEQ64" s="48">
        <f t="shared" si="37"/>
        <v>2.0074748999999998E-9</v>
      </c>
      <c r="AER64" s="48">
        <f t="shared" si="37"/>
        <v>2.0074763999999999E-9</v>
      </c>
      <c r="AES64" s="48">
        <f t="shared" si="37"/>
        <v>2.007482E-9</v>
      </c>
      <c r="AET64" s="48">
        <f t="shared" si="37"/>
        <v>2.0074848000000001E-9</v>
      </c>
      <c r="AEU64" s="48">
        <f t="shared" si="37"/>
        <v>2.0075150000000002E-9</v>
      </c>
      <c r="AEV64" s="44">
        <f t="shared" si="17"/>
        <v>16.53</v>
      </c>
      <c r="AEW64" s="52"/>
      <c r="AEX64" s="82">
        <v>9.2766329999999998E-9</v>
      </c>
      <c r="AEY64" s="49">
        <f t="shared" si="18"/>
        <v>2.007461910526316E-9</v>
      </c>
      <c r="AEZ64" s="52"/>
      <c r="AFA64" s="52"/>
      <c r="AFB64" s="48">
        <f t="shared" si="38"/>
        <v>2.7771425000000001E-4</v>
      </c>
      <c r="AFC64" s="48">
        <f t="shared" si="38"/>
        <v>2.7770642000000002E-4</v>
      </c>
      <c r="AFD64" s="48">
        <f t="shared" si="38"/>
        <v>2.7770900000000001E-4</v>
      </c>
      <c r="AFE64" s="48">
        <f t="shared" si="38"/>
        <v>2.7771216000000001E-4</v>
      </c>
      <c r="AFF64" s="48">
        <f t="shared" si="38"/>
        <v>2.7771415999999999E-4</v>
      </c>
      <c r="AFG64" s="48">
        <f t="shared" si="38"/>
        <v>2.7771512E-4</v>
      </c>
      <c r="AFH64" s="48">
        <f t="shared" si="38"/>
        <v>2.7771285000000002E-4</v>
      </c>
      <c r="AFI64" s="48">
        <f t="shared" si="38"/>
        <v>2.7771186000000002E-4</v>
      </c>
      <c r="AFJ64" s="48">
        <f t="shared" si="38"/>
        <v>2.7771117000000001E-4</v>
      </c>
      <c r="AFK64" s="48">
        <f t="shared" si="38"/>
        <v>2.7770820000000001E-4</v>
      </c>
      <c r="AFL64" s="48">
        <f t="shared" si="39"/>
        <v>2.7770764000000002E-4</v>
      </c>
      <c r="AFM64" s="48">
        <f t="shared" si="39"/>
        <v>2.7770662999999999E-4</v>
      </c>
      <c r="AFN64" s="48">
        <f t="shared" si="39"/>
        <v>2.7770715000000003E-4</v>
      </c>
      <c r="AFO64" s="48">
        <f t="shared" si="39"/>
        <v>2.7770639999999999E-4</v>
      </c>
      <c r="AFP64" s="48">
        <f t="shared" si="39"/>
        <v>2.7770680000000002E-4</v>
      </c>
      <c r="AFQ64" s="48">
        <f t="shared" si="39"/>
        <v>2.7770878000000002E-4</v>
      </c>
      <c r="AFR64" s="48">
        <f t="shared" si="39"/>
        <v>2.7771076000000002E-4</v>
      </c>
      <c r="AFS64" s="48">
        <f t="shared" si="39"/>
        <v>2.7771253E-4</v>
      </c>
      <c r="AFT64" s="48">
        <f t="shared" si="39"/>
        <v>2.7771293999999998E-4</v>
      </c>
      <c r="AFU64" s="52"/>
      <c r="AFV64" s="49">
        <f t="shared" si="25"/>
        <v>2.7771025368421054E-4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</row>
    <row r="65" spans="1:1063" ht="2.1" customHeight="1" x14ac:dyDescent="0.25">
      <c r="A65" s="27"/>
      <c r="B65" s="43">
        <v>59</v>
      </c>
      <c r="C65" s="44">
        <v>16.82</v>
      </c>
      <c r="D65" s="73">
        <f t="shared" si="22"/>
        <v>2</v>
      </c>
      <c r="E65" s="27"/>
      <c r="F65" s="74">
        <v>0</v>
      </c>
      <c r="G65" s="20">
        <v>1.8564510000000001E-27</v>
      </c>
      <c r="H65" s="20">
        <v>4.2122386999999998E-26</v>
      </c>
      <c r="I65" s="20">
        <v>7.6531539999999998E-25</v>
      </c>
      <c r="J65" s="20">
        <v>1.3108253E-23</v>
      </c>
      <c r="K65" s="20">
        <v>2.2036610000000002E-22</v>
      </c>
      <c r="L65" s="20">
        <v>3.6814513E-21</v>
      </c>
      <c r="M65" s="20">
        <v>6.1366949999999995E-20</v>
      </c>
      <c r="N65" s="20">
        <v>1.0220937999999999E-18</v>
      </c>
      <c r="O65" s="20">
        <v>1.7017787000000001E-17</v>
      </c>
      <c r="P65" s="20">
        <v>2.8331231999999999E-16</v>
      </c>
      <c r="Q65" s="20">
        <v>4.7167289999999998E-15</v>
      </c>
      <c r="R65" s="20">
        <v>7.8540810000000005E-14</v>
      </c>
      <c r="S65" s="20">
        <v>1.3083229999999999E-12</v>
      </c>
      <c r="T65" s="20">
        <v>2.1808054999999999E-11</v>
      </c>
      <c r="U65" s="20">
        <v>3.638823E-10</v>
      </c>
      <c r="V65" s="20">
        <v>6.0807729999999996E-9</v>
      </c>
      <c r="W65" s="20">
        <v>1.018319E-7</v>
      </c>
      <c r="X65" s="20">
        <v>1.7103024E-6</v>
      </c>
      <c r="Y65" s="20">
        <v>2.8834542000000001E-5</v>
      </c>
      <c r="Z65" s="20">
        <v>4.8842540000000004E-4</v>
      </c>
      <c r="AA65" s="21">
        <v>4.5768850000000002E-3</v>
      </c>
      <c r="AB65" s="21">
        <v>1.7183125E-2</v>
      </c>
      <c r="AC65" s="21">
        <v>4.3616597E-2</v>
      </c>
      <c r="AD65" s="21">
        <v>8.6583229999999997E-2</v>
      </c>
      <c r="AE65" s="21">
        <v>0.14232186999999999</v>
      </c>
      <c r="AF65" s="21">
        <v>0.19892480000000001</v>
      </c>
      <c r="AG65" s="21">
        <v>0.23887414000000001</v>
      </c>
      <c r="AH65" s="21">
        <v>0.24675854</v>
      </c>
      <c r="AI65" s="21">
        <v>0.23318927</v>
      </c>
      <c r="AJ65" s="21">
        <v>0.18842453000000001</v>
      </c>
      <c r="AK65" s="21">
        <v>0.13039057000000001</v>
      </c>
      <c r="AL65" s="21">
        <v>7.6527339999999999E-2</v>
      </c>
      <c r="AM65" s="21">
        <v>3.6977419999999997E-2</v>
      </c>
      <c r="AN65" s="21">
        <v>1.37579E-2</v>
      </c>
      <c r="AO65" s="21">
        <v>3.3027452999999998E-3</v>
      </c>
      <c r="AP65" s="21">
        <v>2.5854794999999997E-4</v>
      </c>
      <c r="AQ65" s="21">
        <v>1.6415052E-5</v>
      </c>
      <c r="AR65" s="21">
        <v>1.0354993000000001E-6</v>
      </c>
      <c r="AS65" s="21">
        <v>4.1659999999999997E-8</v>
      </c>
      <c r="AT65" s="22">
        <v>0</v>
      </c>
      <c r="AU65" s="22">
        <v>1.8564196999999998E-27</v>
      </c>
      <c r="AV65" s="22">
        <v>4.2121785999999998E-26</v>
      </c>
      <c r="AW65" s="22">
        <v>7.6530507000000001E-25</v>
      </c>
      <c r="AX65" s="22">
        <v>1.31080915E-23</v>
      </c>
      <c r="AY65" s="22">
        <v>2.2036329999999998E-22</v>
      </c>
      <c r="AZ65" s="22">
        <v>3.6814037000000002E-21</v>
      </c>
      <c r="BA65" s="22">
        <v>6.1366119999999999E-20</v>
      </c>
      <c r="BB65" s="22">
        <v>1.0220792E-18</v>
      </c>
      <c r="BC65" s="22">
        <v>1.7017533999999999E-17</v>
      </c>
      <c r="BD65" s="22">
        <v>2.8330810000000001E-16</v>
      </c>
      <c r="BE65" s="22">
        <v>4.7166560000000003E-15</v>
      </c>
      <c r="BF65" s="22">
        <v>7.8539523999999996E-14</v>
      </c>
      <c r="BG65" s="22">
        <v>1.3083003E-12</v>
      </c>
      <c r="BH65" s="22">
        <v>2.180766E-11</v>
      </c>
      <c r="BI65" s="22">
        <v>3.6387518000000002E-10</v>
      </c>
      <c r="BJ65" s="22">
        <v>6.0806466999999999E-9</v>
      </c>
      <c r="BK65" s="22">
        <v>1.0182968E-7</v>
      </c>
      <c r="BL65" s="22">
        <v>1.7102636000000001E-6</v>
      </c>
      <c r="BM65" s="22">
        <v>2.8833848999999999E-5</v>
      </c>
      <c r="BN65" s="22">
        <v>4.8841309999999997E-4</v>
      </c>
      <c r="BO65" s="22">
        <v>4.5768110000000001E-3</v>
      </c>
      <c r="BP65" s="22">
        <v>1.7182902E-2</v>
      </c>
      <c r="BQ65" s="22">
        <v>4.3616126999999998E-2</v>
      </c>
      <c r="BR65" s="22">
        <v>8.6582389999999995E-2</v>
      </c>
      <c r="BS65" s="22">
        <v>0.14232062000000001</v>
      </c>
      <c r="BT65" s="22">
        <v>0.19892308</v>
      </c>
      <c r="BU65" s="22">
        <v>0.23887216</v>
      </c>
      <c r="BV65" s="22">
        <v>0.24675654999999999</v>
      </c>
      <c r="BW65" s="22">
        <v>0.23318778000000001</v>
      </c>
      <c r="BX65" s="22">
        <v>0.18842337000000001</v>
      </c>
      <c r="BY65" s="22">
        <v>0.13038985</v>
      </c>
      <c r="BZ65" s="22">
        <v>7.6526954999999994E-2</v>
      </c>
      <c r="CA65" s="22">
        <v>3.6977290000000003E-2</v>
      </c>
      <c r="CB65" s="22">
        <v>1.3757874E-2</v>
      </c>
      <c r="CC65" s="22">
        <v>3.3027401999999998E-3</v>
      </c>
      <c r="CD65" s="22">
        <v>2.5854704999999999E-4</v>
      </c>
      <c r="CE65" s="22">
        <v>1.6414990000000001E-5</v>
      </c>
      <c r="CF65" s="22">
        <v>1.0354988999999999E-6</v>
      </c>
      <c r="CG65" s="22">
        <v>4.1659952000000002E-8</v>
      </c>
      <c r="CH65" s="22">
        <v>0</v>
      </c>
      <c r="CI65" s="22">
        <v>1.855997E-27</v>
      </c>
      <c r="CJ65" s="22">
        <v>4.2112049999999999E-26</v>
      </c>
      <c r="CK65" s="22">
        <v>7.6513975999999996E-25</v>
      </c>
      <c r="CL65" s="22">
        <v>1.3105451E-23</v>
      </c>
      <c r="CM65" s="22">
        <v>2.203225E-22</v>
      </c>
      <c r="CN65" s="22">
        <v>3.6807819999999998E-21</v>
      </c>
      <c r="CO65" s="22">
        <v>6.1356826000000006E-20</v>
      </c>
      <c r="CP65" s="22">
        <v>1.0219418E-18</v>
      </c>
      <c r="CQ65" s="22">
        <v>1.7015548999999999E-17</v>
      </c>
      <c r="CR65" s="22">
        <v>2.8327976999999998E-16</v>
      </c>
      <c r="CS65" s="22">
        <v>4.7162654999999996E-15</v>
      </c>
      <c r="CT65" s="22">
        <v>7.8534360000000005E-14</v>
      </c>
      <c r="CU65" s="22">
        <v>1.3082358999999999E-12</v>
      </c>
      <c r="CV65" s="22">
        <v>2.1806919999999999E-11</v>
      </c>
      <c r="CW65" s="22">
        <v>3.6386796000000002E-10</v>
      </c>
      <c r="CX65" s="22">
        <v>6.0805973999999999E-9</v>
      </c>
      <c r="CY65" s="22">
        <v>1.0182974E-7</v>
      </c>
      <c r="CZ65" s="22">
        <v>1.7102747000000001E-6</v>
      </c>
      <c r="DA65" s="22">
        <v>2.8834132999999999E-5</v>
      </c>
      <c r="DB65" s="22">
        <v>4.8841814999999995E-4</v>
      </c>
      <c r="DC65" s="22">
        <v>4.5768385999999999E-3</v>
      </c>
      <c r="DD65" s="22">
        <v>1.7182987E-2</v>
      </c>
      <c r="DE65" s="22">
        <v>4.3616335999999999E-2</v>
      </c>
      <c r="DF65" s="22">
        <v>8.6582825000000002E-2</v>
      </c>
      <c r="DG65" s="22">
        <v>0.14232138</v>
      </c>
      <c r="DH65" s="22">
        <v>0.19892424</v>
      </c>
      <c r="DI65" s="22">
        <v>0.23887351000000001</v>
      </c>
      <c r="DJ65" s="22">
        <v>0.24675801</v>
      </c>
      <c r="DK65" s="22">
        <v>0.23318913999999999</v>
      </c>
      <c r="DL65" s="22">
        <v>0.18842444999999999</v>
      </c>
      <c r="DM65" s="22">
        <v>0.13039052000000001</v>
      </c>
      <c r="DN65" s="22">
        <v>7.6527220000000007E-2</v>
      </c>
      <c r="DO65" s="22">
        <v>3.6977336E-2</v>
      </c>
      <c r="DP65" s="22">
        <v>1.3757876E-2</v>
      </c>
      <c r="DQ65" s="22">
        <v>3.302747E-3</v>
      </c>
      <c r="DR65" s="22">
        <v>2.5854947000000003E-4</v>
      </c>
      <c r="DS65" s="22">
        <v>1.6415090000000001E-5</v>
      </c>
      <c r="DT65" s="22">
        <v>1.0355033999999999E-6</v>
      </c>
      <c r="DU65" s="22">
        <v>4.1660125999999998E-8</v>
      </c>
      <c r="DV65" s="22">
        <v>0</v>
      </c>
      <c r="DW65" s="22">
        <v>1.8559942000000001E-27</v>
      </c>
      <c r="DX65" s="22">
        <v>4.211203E-26</v>
      </c>
      <c r="DY65" s="22">
        <v>7.6514064999999997E-25</v>
      </c>
      <c r="DZ65" s="22">
        <v>1.3105471000000001E-23</v>
      </c>
      <c r="EA65" s="22">
        <v>2.2032314999999999E-22</v>
      </c>
      <c r="EB65" s="22">
        <v>3.6807982000000001E-21</v>
      </c>
      <c r="EC65" s="22">
        <v>6.1357140000000002E-20</v>
      </c>
      <c r="ED65" s="22">
        <v>1.0219484999999999E-18</v>
      </c>
      <c r="EE65" s="22">
        <v>1.7015673E-17</v>
      </c>
      <c r="EF65" s="22">
        <v>2.8328224999999998E-16</v>
      </c>
      <c r="EG65" s="22">
        <v>4.7163104000000002E-15</v>
      </c>
      <c r="EH65" s="22">
        <v>7.8535146999999996E-14</v>
      </c>
      <c r="EI65" s="22">
        <v>1.3082494000000001E-12</v>
      </c>
      <c r="EJ65" s="22">
        <v>2.1807152000000001E-11</v>
      </c>
      <c r="EK65" s="22">
        <v>3.6387169999999998E-10</v>
      </c>
      <c r="EL65" s="22">
        <v>6.0806630000000001E-9</v>
      </c>
      <c r="EM65" s="22">
        <v>1.0183081399999999E-7</v>
      </c>
      <c r="EN65" s="22">
        <v>1.7102919999999999E-6</v>
      </c>
      <c r="EO65" s="22">
        <v>2.8834430000000002E-5</v>
      </c>
      <c r="EP65" s="22">
        <v>4.8842320000000005E-4</v>
      </c>
      <c r="EQ65" s="22">
        <v>4.5768789999999998E-3</v>
      </c>
      <c r="ER65" s="22">
        <v>1.718312E-2</v>
      </c>
      <c r="ES65" s="22">
        <v>4.3616639999999998E-2</v>
      </c>
      <c r="ET65" s="22">
        <v>8.6583430000000003E-2</v>
      </c>
      <c r="EU65" s="22">
        <v>0.14232226000000001</v>
      </c>
      <c r="EV65" s="22">
        <v>0.19892520999999999</v>
      </c>
      <c r="EW65" s="22">
        <v>0.23887436000000001</v>
      </c>
      <c r="EX65" s="22">
        <v>0.2467587</v>
      </c>
      <c r="EY65" s="22">
        <v>0.23318896</v>
      </c>
      <c r="EZ65" s="22">
        <v>0.18842417</v>
      </c>
      <c r="FA65" s="22">
        <v>0.13039023</v>
      </c>
      <c r="FB65" s="22">
        <v>7.6526999999999998E-2</v>
      </c>
      <c r="FC65" s="22">
        <v>3.6977213000000002E-2</v>
      </c>
      <c r="FD65" s="22">
        <v>1.3757834E-2</v>
      </c>
      <c r="FE65" s="22">
        <v>3.3027450000000002E-3</v>
      </c>
      <c r="FF65" s="22">
        <v>2.5854897000000002E-4</v>
      </c>
      <c r="FG65" s="22">
        <v>1.6415100000000001E-5</v>
      </c>
      <c r="FH65" s="22">
        <v>1.0355019999999999E-6</v>
      </c>
      <c r="FI65" s="22">
        <v>4.1660054999999998E-8</v>
      </c>
      <c r="FJ65" s="22">
        <v>0</v>
      </c>
      <c r="FK65" s="22">
        <v>1.8560093E-27</v>
      </c>
      <c r="FL65" s="22">
        <v>4.2112379999999999E-26</v>
      </c>
      <c r="FM65" s="22">
        <v>7.6514676000000003E-25</v>
      </c>
      <c r="FN65" s="22">
        <v>1.3105584E-23</v>
      </c>
      <c r="FO65" s="22">
        <v>2.2032491000000002E-22</v>
      </c>
      <c r="FP65" s="22">
        <v>3.6808260000000002E-21</v>
      </c>
      <c r="FQ65" s="22">
        <v>6.1357619999999996E-20</v>
      </c>
      <c r="FR65" s="22">
        <v>1.0219561E-18</v>
      </c>
      <c r="FS65" s="22">
        <v>1.7015805000000001E-17</v>
      </c>
      <c r="FT65" s="22">
        <v>2.8328435E-16</v>
      </c>
      <c r="FU65" s="22">
        <v>4.7163439999999997E-15</v>
      </c>
      <c r="FV65" s="22">
        <v>7.8535679999999994E-14</v>
      </c>
      <c r="FW65" s="22">
        <v>1.3082578999999999E-12</v>
      </c>
      <c r="FX65" s="22">
        <v>2.1807292000000001E-11</v>
      </c>
      <c r="FY65" s="22">
        <v>3.6387435E-10</v>
      </c>
      <c r="FZ65" s="22">
        <v>6.0807034999999998E-9</v>
      </c>
      <c r="GA65" s="22">
        <v>1.01831475E-7</v>
      </c>
      <c r="GB65" s="22">
        <v>1.7103040000000001E-6</v>
      </c>
      <c r="GC65" s="22">
        <v>2.8834622E-5</v>
      </c>
      <c r="GD65" s="22">
        <v>4.8842670000000005E-4</v>
      </c>
      <c r="GE65" s="22">
        <v>4.5768963000000001E-3</v>
      </c>
      <c r="GF65" s="22">
        <v>1.7183157000000001E-2</v>
      </c>
      <c r="GG65" s="22">
        <v>4.361669E-2</v>
      </c>
      <c r="GH65" s="22">
        <v>8.658341E-2</v>
      </c>
      <c r="GI65" s="22">
        <v>0.14232207999999999</v>
      </c>
      <c r="GJ65" s="22">
        <v>0.19892476000000001</v>
      </c>
      <c r="GK65" s="22">
        <v>0.23887362000000001</v>
      </c>
      <c r="GL65" s="22">
        <v>0.24675786</v>
      </c>
      <c r="GM65" s="22">
        <v>0.23318815000000001</v>
      </c>
      <c r="GN65" s="22">
        <v>0.18842365</v>
      </c>
      <c r="GO65" s="22">
        <v>0.13039011</v>
      </c>
      <c r="GP65" s="22">
        <v>7.6527239999999996E-2</v>
      </c>
      <c r="GQ65" s="22">
        <v>3.6977466000000001E-2</v>
      </c>
      <c r="GR65" s="22">
        <v>1.3757886E-2</v>
      </c>
      <c r="GS65" s="22">
        <v>3.3027377999999999E-3</v>
      </c>
      <c r="GT65" s="22">
        <v>2.5854818999999999E-4</v>
      </c>
      <c r="GU65" s="22">
        <v>1.6415057E-5</v>
      </c>
      <c r="GV65" s="22">
        <v>1.0355008E-6</v>
      </c>
      <c r="GW65" s="22">
        <v>4.1660043999999998E-8</v>
      </c>
      <c r="GX65" s="22">
        <v>0</v>
      </c>
      <c r="GY65" s="22">
        <v>1.8560162000000001E-27</v>
      </c>
      <c r="GZ65" s="22">
        <v>4.2112514000000001E-26</v>
      </c>
      <c r="HA65" s="22">
        <v>7.6514920000000001E-25</v>
      </c>
      <c r="HB65" s="22">
        <v>1.310562E-23</v>
      </c>
      <c r="HC65" s="22">
        <v>2.2032551999999998E-22</v>
      </c>
      <c r="HD65" s="22">
        <v>3.6808350000000001E-21</v>
      </c>
      <c r="HE65" s="22">
        <v>6.1357729999999995E-20</v>
      </c>
      <c r="HF65" s="22">
        <v>1.0219572999999999E-18</v>
      </c>
      <c r="HG65" s="22">
        <v>1.7015811999999999E-17</v>
      </c>
      <c r="HH65" s="22">
        <v>2.8328448000000002E-16</v>
      </c>
      <c r="HI65" s="22">
        <v>4.7163460000000001E-15</v>
      </c>
      <c r="HJ65" s="22">
        <v>7.8535710000000002E-14</v>
      </c>
      <c r="HK65" s="22">
        <v>1.3082574E-12</v>
      </c>
      <c r="HL65" s="22">
        <v>2.1807270999999998E-11</v>
      </c>
      <c r="HM65" s="22">
        <v>3.6387376000000001E-10</v>
      </c>
      <c r="HN65" s="22">
        <v>6.0806973000000003E-9</v>
      </c>
      <c r="HO65" s="22">
        <v>1.0183143000000001E-7</v>
      </c>
      <c r="HP65" s="22">
        <v>1.7103038E-6</v>
      </c>
      <c r="HQ65" s="22">
        <v>2.8834629999999999E-5</v>
      </c>
      <c r="HR65" s="22">
        <v>4.8842700000000005E-4</v>
      </c>
      <c r="HS65" s="22">
        <v>4.5768856000000004E-3</v>
      </c>
      <c r="HT65" s="22">
        <v>1.7183103000000002E-2</v>
      </c>
      <c r="HU65" s="22">
        <v>4.3616506999999999E-2</v>
      </c>
      <c r="HV65" s="22">
        <v>8.6582980000000004E-2</v>
      </c>
      <c r="HW65" s="22">
        <v>0.14232133</v>
      </c>
      <c r="HX65" s="22">
        <v>0.19892380000000001</v>
      </c>
      <c r="HY65" s="22">
        <v>0.23887269</v>
      </c>
      <c r="HZ65" s="22">
        <v>0.24675707999999999</v>
      </c>
      <c r="IA65" s="22">
        <v>0.23318807999999999</v>
      </c>
      <c r="IB65" s="22">
        <v>0.1884236</v>
      </c>
      <c r="IC65" s="22">
        <v>0.13038991</v>
      </c>
      <c r="ID65" s="22">
        <v>7.6526910000000004E-2</v>
      </c>
      <c r="IE65" s="22">
        <v>3.6977299999999998E-2</v>
      </c>
      <c r="IF65" s="22">
        <v>1.3757874999999999E-2</v>
      </c>
      <c r="IG65" s="22">
        <v>3.3027410000000001E-3</v>
      </c>
      <c r="IH65" s="22">
        <v>2.5854920000000002E-4</v>
      </c>
      <c r="II65" s="22">
        <v>1.6415068000000001E-5</v>
      </c>
      <c r="IJ65" s="22">
        <v>1.0355009E-6</v>
      </c>
      <c r="IK65" s="22">
        <v>4.1660036999999999E-8</v>
      </c>
      <c r="IL65" s="22">
        <v>0</v>
      </c>
      <c r="IM65" s="22">
        <v>1.8560039000000001E-27</v>
      </c>
      <c r="IN65" s="22">
        <v>4.2112227E-26</v>
      </c>
      <c r="IO65" s="22">
        <v>7.651438E-25</v>
      </c>
      <c r="IP65" s="22">
        <v>1.3105519E-23</v>
      </c>
      <c r="IQ65" s="22">
        <v>2.2032382999999998E-22</v>
      </c>
      <c r="IR65" s="22">
        <v>3.680806E-21</v>
      </c>
      <c r="IS65" s="22">
        <v>6.1357229999999999E-20</v>
      </c>
      <c r="IT65" s="22">
        <v>1.0219488E-18</v>
      </c>
      <c r="IU65" s="22">
        <v>1.7015662999999999E-17</v>
      </c>
      <c r="IV65" s="22">
        <v>2.8328186E-16</v>
      </c>
      <c r="IW65" s="22">
        <v>4.7162999999999997E-15</v>
      </c>
      <c r="IX65" s="22">
        <v>7.8534949999999999E-14</v>
      </c>
      <c r="IY65" s="22">
        <v>1.3082456999999999E-12</v>
      </c>
      <c r="IZ65" s="22">
        <v>2.1807086000000001E-11</v>
      </c>
      <c r="JA65" s="22">
        <v>3.6387045999999999E-10</v>
      </c>
      <c r="JB65" s="22">
        <v>6.0806409999999997E-9</v>
      </c>
      <c r="JC65" s="22">
        <v>1.0183058000000001E-7</v>
      </c>
      <c r="JD65" s="22">
        <v>1.7102899E-6</v>
      </c>
      <c r="JE65" s="22">
        <v>2.8834406999999999E-5</v>
      </c>
      <c r="JF65" s="22">
        <v>4.8842320000000005E-4</v>
      </c>
      <c r="JG65" s="22">
        <v>4.5768650000000003E-3</v>
      </c>
      <c r="JH65" s="22">
        <v>1.7183027999999999E-2</v>
      </c>
      <c r="JI65" s="22">
        <v>4.3616317000000002E-2</v>
      </c>
      <c r="JJ65" s="22">
        <v>8.6582660000000006E-2</v>
      </c>
      <c r="JK65" s="22">
        <v>0.14232095</v>
      </c>
      <c r="JL65" s="22">
        <v>0.19892344000000001</v>
      </c>
      <c r="JM65" s="22">
        <v>0.23887232</v>
      </c>
      <c r="JN65" s="22">
        <v>0.24675673000000001</v>
      </c>
      <c r="JO65" s="22">
        <v>0.23318796</v>
      </c>
      <c r="JP65" s="22">
        <v>0.18842381</v>
      </c>
      <c r="JQ65" s="22">
        <v>0.13039015000000001</v>
      </c>
      <c r="JR65" s="22">
        <v>7.6526869999999997E-2</v>
      </c>
      <c r="JS65" s="22">
        <v>3.6977146000000002E-2</v>
      </c>
      <c r="JT65" s="22">
        <v>1.3757826000000001E-2</v>
      </c>
      <c r="JU65" s="22">
        <v>3.3027432E-3</v>
      </c>
      <c r="JV65" s="22">
        <v>2.5855075000000001E-4</v>
      </c>
      <c r="JW65" s="22">
        <v>1.6415131999999999E-5</v>
      </c>
      <c r="JX65" s="22">
        <v>1.0355036999999999E-6</v>
      </c>
      <c r="JY65" s="22">
        <v>4.1660114999999997E-8</v>
      </c>
      <c r="JZ65" s="22">
        <v>0</v>
      </c>
      <c r="KA65" s="22">
        <v>1.8559901999999999E-27</v>
      </c>
      <c r="KB65" s="22">
        <v>4.2111930000000002E-26</v>
      </c>
      <c r="KC65" s="22">
        <v>7.6513852999999996E-25</v>
      </c>
      <c r="KD65" s="22">
        <v>1.3105431400000001E-23</v>
      </c>
      <c r="KE65" s="22">
        <v>2.2032230000000002E-22</v>
      </c>
      <c r="KF65" s="22">
        <v>3.6807795999999997E-21</v>
      </c>
      <c r="KG65" s="22">
        <v>6.1356799999999995E-20</v>
      </c>
      <c r="KH65" s="22">
        <v>1.0219419E-18</v>
      </c>
      <c r="KI65" s="22">
        <v>1.7015545000000001E-17</v>
      </c>
      <c r="KJ65" s="22">
        <v>2.8327985000000002E-16</v>
      </c>
      <c r="KK65" s="22">
        <v>4.7162689999999998E-15</v>
      </c>
      <c r="KL65" s="22">
        <v>7.8534489999999994E-14</v>
      </c>
      <c r="KM65" s="22">
        <v>1.3082382999999999E-12</v>
      </c>
      <c r="KN65" s="22">
        <v>2.1806963999999999E-11</v>
      </c>
      <c r="KO65" s="22">
        <v>3.6386890000000002E-10</v>
      </c>
      <c r="KP65" s="22">
        <v>6.080616E-9</v>
      </c>
      <c r="KQ65" s="22">
        <v>1.0183014600000001E-7</v>
      </c>
      <c r="KR65" s="22">
        <v>1.7102825E-6</v>
      </c>
      <c r="KS65" s="22">
        <v>2.8834284999999998E-5</v>
      </c>
      <c r="KT65" s="22">
        <v>4.8842130000000005E-4</v>
      </c>
      <c r="KU65" s="22">
        <v>4.5768420000000002E-3</v>
      </c>
      <c r="KV65" s="22">
        <v>1.7182955999999999E-2</v>
      </c>
      <c r="KW65" s="22">
        <v>4.3616193999999997E-2</v>
      </c>
      <c r="KX65" s="22">
        <v>8.6582480000000003E-2</v>
      </c>
      <c r="KY65" s="22">
        <v>0.14232080999999999</v>
      </c>
      <c r="KZ65" s="22">
        <v>0.19892346999999999</v>
      </c>
      <c r="LA65" s="22">
        <v>0.23887263</v>
      </c>
      <c r="LB65" s="22">
        <v>0.24675691</v>
      </c>
      <c r="LC65" s="22">
        <v>0.2331877</v>
      </c>
      <c r="LD65" s="22">
        <v>0.18842362000000001</v>
      </c>
      <c r="LE65" s="22">
        <v>0.13039013999999999</v>
      </c>
      <c r="LF65" s="22">
        <v>7.6526979999999994E-2</v>
      </c>
      <c r="LG65" s="22">
        <v>3.6977193999999998E-2</v>
      </c>
      <c r="LH65" s="22">
        <v>1.3757825E-2</v>
      </c>
      <c r="LI65" s="22">
        <v>3.3027429999999999E-3</v>
      </c>
      <c r="LJ65" s="22">
        <v>2.5855037000000001E-4</v>
      </c>
      <c r="LK65" s="22">
        <v>1.6415122000000002E-5</v>
      </c>
      <c r="LL65" s="22">
        <v>1.0355036E-6</v>
      </c>
      <c r="LM65" s="22">
        <v>4.1660114999999997E-8</v>
      </c>
      <c r="LN65" s="22">
        <v>0</v>
      </c>
      <c r="LO65" s="22">
        <v>1.8559833000000001E-27</v>
      </c>
      <c r="LP65" s="22">
        <v>4.2111768000000002E-26</v>
      </c>
      <c r="LQ65" s="22">
        <v>7.6513519999999997E-25</v>
      </c>
      <c r="LR65" s="22">
        <v>1.3105377000000001E-23</v>
      </c>
      <c r="LS65" s="22">
        <v>2.2032135000000002E-22</v>
      </c>
      <c r="LT65" s="22">
        <v>3.6807655000000002E-21</v>
      </c>
      <c r="LU65" s="22">
        <v>6.1356540000000001E-20</v>
      </c>
      <c r="LV65" s="22">
        <v>1.0219381000000001E-18</v>
      </c>
      <c r="LW65" s="22">
        <v>1.7015486999999999E-17</v>
      </c>
      <c r="LX65" s="22">
        <v>2.8327887E-16</v>
      </c>
      <c r="LY65" s="22">
        <v>4.7162500000000001E-15</v>
      </c>
      <c r="LZ65" s="22">
        <v>7.8534150000000005E-14</v>
      </c>
      <c r="MA65" s="22">
        <v>1.3082330999999999E-12</v>
      </c>
      <c r="MB65" s="22">
        <v>2.1806888E-11</v>
      </c>
      <c r="MC65" s="22">
        <v>3.6386782000000001E-10</v>
      </c>
      <c r="MD65" s="22">
        <v>6.0805960000000002E-9</v>
      </c>
      <c r="ME65" s="22">
        <v>1.01829784E-7</v>
      </c>
      <c r="MF65" s="22">
        <v>1.7102765E-6</v>
      </c>
      <c r="MG65" s="22">
        <v>2.8834166999999999E-5</v>
      </c>
      <c r="MH65" s="22">
        <v>4.8841873999999998E-4</v>
      </c>
      <c r="MI65" s="22">
        <v>4.5768299999999996E-3</v>
      </c>
      <c r="MJ65" s="22">
        <v>1.7182936999999999E-2</v>
      </c>
      <c r="MK65" s="22">
        <v>4.3616157000000003E-2</v>
      </c>
      <c r="ML65" s="22">
        <v>8.6582444999999994E-2</v>
      </c>
      <c r="MM65" s="22">
        <v>0.14232078000000001</v>
      </c>
      <c r="MN65" s="22">
        <v>0.19892356</v>
      </c>
      <c r="MO65" s="22">
        <v>0.23887291999999999</v>
      </c>
      <c r="MP65" s="22">
        <v>0.24675722</v>
      </c>
      <c r="MQ65" s="22">
        <v>0.23318802</v>
      </c>
      <c r="MR65" s="22">
        <v>0.18842328999999999</v>
      </c>
      <c r="MS65" s="22">
        <v>0.13038978000000001</v>
      </c>
      <c r="MT65" s="22">
        <v>7.6526924999999996E-2</v>
      </c>
      <c r="MU65" s="22">
        <v>3.6977257999999999E-2</v>
      </c>
      <c r="MV65" s="22">
        <v>1.3757863E-2</v>
      </c>
      <c r="MW65" s="22">
        <v>3.3027523E-3</v>
      </c>
      <c r="MX65" s="22">
        <v>2.5855110000000002E-4</v>
      </c>
      <c r="MY65" s="22">
        <v>1.6415176999999999E-5</v>
      </c>
      <c r="MZ65" s="22">
        <v>1.0355068E-6</v>
      </c>
      <c r="NA65" s="22">
        <v>4.1660240000000001E-8</v>
      </c>
      <c r="NB65" s="22">
        <v>0</v>
      </c>
      <c r="NC65" s="22">
        <v>1.8559720000000001E-27</v>
      </c>
      <c r="ND65" s="22">
        <v>4.2111505999999998E-26</v>
      </c>
      <c r="NE65" s="22">
        <v>7.6513053999999999E-25</v>
      </c>
      <c r="NF65" s="22">
        <v>1.3105301000000001E-23</v>
      </c>
      <c r="NG65" s="22">
        <v>2.203201E-22</v>
      </c>
      <c r="NH65" s="22">
        <v>3.6807430000000003E-21</v>
      </c>
      <c r="NI65" s="22">
        <v>6.1356173999999996E-20</v>
      </c>
      <c r="NJ65" s="22">
        <v>1.0219318E-18</v>
      </c>
      <c r="NK65" s="22">
        <v>1.7015387999999999E-17</v>
      </c>
      <c r="NL65" s="22">
        <v>2.8327729999999998E-16</v>
      </c>
      <c r="NM65" s="22">
        <v>4.716224E-15</v>
      </c>
      <c r="NN65" s="22">
        <v>7.8533695999999998E-14</v>
      </c>
      <c r="NO65" s="22">
        <v>1.3082256000000001E-12</v>
      </c>
      <c r="NP65" s="22">
        <v>2.1806762999999999E-11</v>
      </c>
      <c r="NQ65" s="22">
        <v>3.6386566000000001E-10</v>
      </c>
      <c r="NR65" s="22">
        <v>6.0805623000000003E-9</v>
      </c>
      <c r="NS65" s="22">
        <v>1.0182919399999999E-7</v>
      </c>
      <c r="NT65" s="22">
        <v>1.7102651999999999E-6</v>
      </c>
      <c r="NU65" s="22">
        <v>2.883397E-5</v>
      </c>
      <c r="NV65" s="22">
        <v>4.8841536000000004E-4</v>
      </c>
      <c r="NW65" s="22">
        <v>4.5768186000000001E-3</v>
      </c>
      <c r="NX65" s="22">
        <v>1.7182915E-2</v>
      </c>
      <c r="NY65" s="22">
        <v>4.3616160000000001E-2</v>
      </c>
      <c r="NZ65" s="22">
        <v>8.6582474000000006E-2</v>
      </c>
      <c r="OA65" s="22">
        <v>0.1423208</v>
      </c>
      <c r="OB65" s="22">
        <v>0.19892352999999999</v>
      </c>
      <c r="OC65" s="22">
        <v>0.23887293000000001</v>
      </c>
      <c r="OD65" s="22">
        <v>0.24675742000000001</v>
      </c>
      <c r="OE65" s="22">
        <v>0.23318839999999999</v>
      </c>
      <c r="OF65" s="22">
        <v>0.18842353000000001</v>
      </c>
      <c r="OG65" s="22">
        <v>0.13038975999999999</v>
      </c>
      <c r="OH65" s="22">
        <v>7.6526860000000002E-2</v>
      </c>
      <c r="OI65" s="22">
        <v>3.6977280000000001E-2</v>
      </c>
      <c r="OJ65" s="22">
        <v>1.3757887999999999E-2</v>
      </c>
      <c r="OK65" s="22">
        <v>3.3027578999999998E-3</v>
      </c>
      <c r="OL65" s="22">
        <v>2.5855133000000002E-4</v>
      </c>
      <c r="OM65" s="22">
        <v>1.6415195000000001E-5</v>
      </c>
      <c r="ON65" s="22">
        <v>1.0355077000000001E-6</v>
      </c>
      <c r="OO65" s="22">
        <v>4.1660286000000002E-8</v>
      </c>
      <c r="OP65" s="22">
        <v>0</v>
      </c>
      <c r="OQ65" s="22">
        <v>1.8559669000000001E-27</v>
      </c>
      <c r="OR65" s="22">
        <v>4.2111389999999998E-26</v>
      </c>
      <c r="OS65" s="22">
        <v>7.6512846999999998E-25</v>
      </c>
      <c r="OT65" s="22">
        <v>1.31052665E-23</v>
      </c>
      <c r="OU65" s="22">
        <v>2.2031943E-22</v>
      </c>
      <c r="OV65" s="22">
        <v>3.6807335999999998E-21</v>
      </c>
      <c r="OW65" s="22">
        <v>6.1356010000000006E-20</v>
      </c>
      <c r="OX65" s="22">
        <v>1.0219291000000001E-18</v>
      </c>
      <c r="OY65" s="22">
        <v>1.7015343000000001E-17</v>
      </c>
      <c r="OZ65" s="22">
        <v>2.8327677999999998E-16</v>
      </c>
      <c r="PA65" s="22">
        <v>4.7162190000000001E-15</v>
      </c>
      <c r="PB65" s="22">
        <v>7.8533619999999999E-14</v>
      </c>
      <c r="PC65" s="22">
        <v>1.3082241E-12</v>
      </c>
      <c r="PD65" s="22">
        <v>2.1806739000000001E-11</v>
      </c>
      <c r="PE65" s="22">
        <v>3.6386504999999998E-10</v>
      </c>
      <c r="PF65" s="22">
        <v>6.0805516000000002E-9</v>
      </c>
      <c r="PG65" s="22">
        <v>1.0182906600000001E-7</v>
      </c>
      <c r="PH65" s="22">
        <v>1.7102637E-6</v>
      </c>
      <c r="PI65" s="22">
        <v>2.8833936E-5</v>
      </c>
      <c r="PJ65" s="22">
        <v>4.8841466000000002E-4</v>
      </c>
      <c r="PK65" s="22">
        <v>4.5768166999999998E-3</v>
      </c>
      <c r="PL65" s="22">
        <v>1.7182915999999999E-2</v>
      </c>
      <c r="PM65" s="22">
        <v>4.3616189999999999E-2</v>
      </c>
      <c r="PN65" s="22">
        <v>8.6582564000000001E-2</v>
      </c>
      <c r="PO65" s="22">
        <v>0.1423209</v>
      </c>
      <c r="PP65" s="22">
        <v>0.19892356</v>
      </c>
      <c r="PQ65" s="22">
        <v>0.23887274</v>
      </c>
      <c r="PR65" s="22">
        <v>0.24675717999999999</v>
      </c>
      <c r="PS65" s="22">
        <v>0.23318832</v>
      </c>
      <c r="PT65" s="22">
        <v>0.1884236</v>
      </c>
      <c r="PU65" s="22">
        <v>0.13038981999999999</v>
      </c>
      <c r="PV65" s="22">
        <v>7.6526880000000005E-2</v>
      </c>
      <c r="PW65" s="22">
        <v>3.6977283999999999E-2</v>
      </c>
      <c r="PX65" s="22">
        <v>1.3757904E-2</v>
      </c>
      <c r="PY65" s="22">
        <v>3.302765E-3</v>
      </c>
      <c r="PZ65" s="22">
        <v>2.5855179999999999E-4</v>
      </c>
      <c r="QA65" s="22">
        <v>1.6415228000000002E-5</v>
      </c>
      <c r="QB65" s="22">
        <v>1.0355099E-6</v>
      </c>
      <c r="QC65" s="22">
        <v>4.1660368000000002E-8</v>
      </c>
      <c r="QD65" s="22">
        <v>0</v>
      </c>
      <c r="QE65" s="22">
        <v>1.8559607000000001E-27</v>
      </c>
      <c r="QF65" s="22">
        <v>4.2111240000000002E-26</v>
      </c>
      <c r="QG65" s="22">
        <v>7.6512595000000002E-25</v>
      </c>
      <c r="QH65" s="22">
        <v>1.3105229E-23</v>
      </c>
      <c r="QI65" s="22">
        <v>2.2031896000000001E-22</v>
      </c>
      <c r="QJ65" s="22">
        <v>3.680727E-21</v>
      </c>
      <c r="QK65" s="22">
        <v>6.1355940000000001E-20</v>
      </c>
      <c r="QL65" s="22">
        <v>1.0219278000000001E-18</v>
      </c>
      <c r="QM65" s="22">
        <v>1.7015322000000001E-17</v>
      </c>
      <c r="QN65" s="22">
        <v>2.8327645999999999E-16</v>
      </c>
      <c r="QO65" s="22">
        <v>4.7162140000000002E-15</v>
      </c>
      <c r="QP65" s="22">
        <v>7.8533549999999999E-14</v>
      </c>
      <c r="QQ65" s="22">
        <v>1.3082232000000001E-12</v>
      </c>
      <c r="QR65" s="22">
        <v>2.1806727000000001E-11</v>
      </c>
      <c r="QS65" s="22">
        <v>3.6386489999999998E-10</v>
      </c>
      <c r="QT65" s="22">
        <v>6.0805494000000003E-9</v>
      </c>
      <c r="QU65" s="22">
        <v>1.01828974E-7</v>
      </c>
      <c r="QV65" s="22">
        <v>1.7102619E-6</v>
      </c>
      <c r="QW65" s="22">
        <v>2.8833903E-5</v>
      </c>
      <c r="QX65" s="22">
        <v>4.8841439999999998E-4</v>
      </c>
      <c r="QY65" s="22">
        <v>4.5768179999999999E-3</v>
      </c>
      <c r="QZ65" s="22">
        <v>1.7182930999999999E-2</v>
      </c>
      <c r="RA65" s="22">
        <v>4.3616216999999999E-2</v>
      </c>
      <c r="RB65" s="22">
        <v>8.6582649999999997E-2</v>
      </c>
      <c r="RC65" s="22">
        <v>0.14232101999999999</v>
      </c>
      <c r="RD65" s="22">
        <v>0.19892365000000001</v>
      </c>
      <c r="RE65" s="22">
        <v>0.23887268</v>
      </c>
      <c r="RF65" s="22">
        <v>0.24675701999999999</v>
      </c>
      <c r="RG65" s="22">
        <v>0.23318813999999999</v>
      </c>
      <c r="RH65" s="22">
        <v>0.18842375</v>
      </c>
      <c r="RI65" s="22">
        <v>0.13039011</v>
      </c>
      <c r="RJ65" s="22">
        <v>7.6527079999999997E-2</v>
      </c>
      <c r="RK65" s="22">
        <v>3.6977349999999999E-2</v>
      </c>
      <c r="RL65" s="22">
        <v>1.3757912000000001E-2</v>
      </c>
      <c r="RM65" s="22">
        <v>3.3027637E-3</v>
      </c>
      <c r="RN65" s="22">
        <v>2.5855239999999997E-4</v>
      </c>
      <c r="RO65" s="22">
        <v>1.6415264E-5</v>
      </c>
      <c r="RP65" s="22">
        <v>1.0355120999999999E-6</v>
      </c>
      <c r="RQ65" s="22">
        <v>4.1660459999999998E-8</v>
      </c>
      <c r="RR65" s="22">
        <v>0</v>
      </c>
      <c r="RS65" s="22">
        <v>1.8559631999999999E-27</v>
      </c>
      <c r="RT65" s="22">
        <v>4.2111300000000003E-26</v>
      </c>
      <c r="RU65" s="22">
        <v>7.6512694000000002E-25</v>
      </c>
      <c r="RV65" s="22">
        <v>1.3105254E-23</v>
      </c>
      <c r="RW65" s="22">
        <v>2.2031939999999999E-22</v>
      </c>
      <c r="RX65" s="22">
        <v>3.6807351999999996E-21</v>
      </c>
      <c r="RY65" s="22">
        <v>6.1356115000000002E-20</v>
      </c>
      <c r="RZ65" s="22">
        <v>1.0219315E-18</v>
      </c>
      <c r="SA65" s="22">
        <v>1.7015377E-17</v>
      </c>
      <c r="SB65" s="22">
        <v>2.832772E-16</v>
      </c>
      <c r="SC65" s="22">
        <v>4.7162243999999999E-15</v>
      </c>
      <c r="SD65" s="22">
        <v>7.8533763999999998E-14</v>
      </c>
      <c r="SE65" s="22">
        <v>1.3082263999999999E-12</v>
      </c>
      <c r="SF65" s="22">
        <v>2.1806775E-11</v>
      </c>
      <c r="SG65" s="22">
        <v>3.6386576999999998E-10</v>
      </c>
      <c r="SH65" s="22">
        <v>6.0805620000000002E-9</v>
      </c>
      <c r="SI65" s="22">
        <v>1.0182919000000001E-7</v>
      </c>
      <c r="SJ65" s="22">
        <v>1.7102648999999999E-6</v>
      </c>
      <c r="SK65" s="22">
        <v>2.8833958000000001E-5</v>
      </c>
      <c r="SL65" s="22">
        <v>4.8841507000000001E-4</v>
      </c>
      <c r="SM65" s="22">
        <v>4.5768264999999997E-3</v>
      </c>
      <c r="SN65" s="22">
        <v>1.7182942E-2</v>
      </c>
      <c r="SO65" s="22">
        <v>4.3616219999999997E-2</v>
      </c>
      <c r="SP65" s="22">
        <v>8.6582619999999999E-2</v>
      </c>
      <c r="SQ65" s="22">
        <v>0.14232099000000001</v>
      </c>
      <c r="SR65" s="22">
        <v>0.19892362999999999</v>
      </c>
      <c r="SS65" s="22">
        <v>0.23887253999999999</v>
      </c>
      <c r="ST65" s="22">
        <v>0.24675686999999999</v>
      </c>
      <c r="SU65" s="22">
        <v>0.23318768000000001</v>
      </c>
      <c r="SV65" s="22">
        <v>0.18842349999999999</v>
      </c>
      <c r="SW65" s="22">
        <v>0.13039011</v>
      </c>
      <c r="SX65" s="22">
        <v>7.6527159999999997E-2</v>
      </c>
      <c r="SY65" s="22">
        <v>3.6977402999999999E-2</v>
      </c>
      <c r="SZ65" s="22">
        <v>1.3757923E-2</v>
      </c>
      <c r="TA65" s="22">
        <v>3.3027640000000001E-3</v>
      </c>
      <c r="TB65" s="22">
        <v>2.5855185E-4</v>
      </c>
      <c r="TC65" s="22">
        <v>1.6415243999999999E-5</v>
      </c>
      <c r="TD65" s="22">
        <v>1.0355110999999999E-6</v>
      </c>
      <c r="TE65" s="22">
        <v>4.1660424E-8</v>
      </c>
      <c r="TF65" s="22">
        <v>0</v>
      </c>
      <c r="TG65" s="22">
        <v>1.8559598E-27</v>
      </c>
      <c r="TH65" s="22">
        <v>4.2111226000000002E-26</v>
      </c>
      <c r="TI65" s="22">
        <v>7.6512545999999996E-25</v>
      </c>
      <c r="TJ65" s="22">
        <v>1.3105222E-23</v>
      </c>
      <c r="TK65" s="22">
        <v>2.2031897999999998E-22</v>
      </c>
      <c r="TL65" s="22">
        <v>3.680727E-21</v>
      </c>
      <c r="TM65" s="22">
        <v>6.1355972999999997E-20</v>
      </c>
      <c r="TN65" s="22">
        <v>1.0219292000000001E-18</v>
      </c>
      <c r="TO65" s="22">
        <v>1.7015360000000001E-17</v>
      </c>
      <c r="TP65" s="22">
        <v>2.8327699999999999E-16</v>
      </c>
      <c r="TQ65" s="22">
        <v>4.7162209999999998E-15</v>
      </c>
      <c r="TR65" s="22">
        <v>7.8533660000000005E-14</v>
      </c>
      <c r="TS65" s="22">
        <v>1.3082246000000001E-12</v>
      </c>
      <c r="TT65" s="22">
        <v>2.1806734999999999E-11</v>
      </c>
      <c r="TU65" s="22">
        <v>3.6386488E-10</v>
      </c>
      <c r="TV65" s="22">
        <v>6.0805506999999999E-9</v>
      </c>
      <c r="TW65" s="22">
        <v>1.01829E-7</v>
      </c>
      <c r="TX65" s="22">
        <v>1.7102615000000001E-6</v>
      </c>
      <c r="TY65" s="22">
        <v>2.8833896000000001E-5</v>
      </c>
      <c r="TZ65" s="22">
        <v>4.8841414000000004E-4</v>
      </c>
      <c r="UA65" s="22">
        <v>4.5768264999999997E-3</v>
      </c>
      <c r="UB65" s="22">
        <v>1.7182952000000001E-2</v>
      </c>
      <c r="UC65" s="22">
        <v>4.3616235000000003E-2</v>
      </c>
      <c r="UD65" s="22">
        <v>8.6582610000000004E-2</v>
      </c>
      <c r="UE65" s="22">
        <v>0.142321</v>
      </c>
      <c r="UF65" s="22">
        <v>0.19892372</v>
      </c>
      <c r="UG65" s="22">
        <v>0.23887286999999999</v>
      </c>
      <c r="UH65" s="22">
        <v>0.24675720000000001</v>
      </c>
      <c r="UI65" s="22">
        <v>0.23318791</v>
      </c>
      <c r="UJ65" s="22">
        <v>0.1884236</v>
      </c>
      <c r="UK65" s="22">
        <v>0.13039023999999999</v>
      </c>
      <c r="UL65" s="22">
        <v>7.6527300000000006E-2</v>
      </c>
      <c r="UM65" s="22">
        <v>3.697748E-2</v>
      </c>
      <c r="UN65" s="22">
        <v>1.3757956999999999E-2</v>
      </c>
      <c r="UO65" s="22">
        <v>3.3027722999999999E-3</v>
      </c>
      <c r="UP65" s="22">
        <v>2.5855284000000001E-4</v>
      </c>
      <c r="UQ65" s="22">
        <v>1.6415303999999999E-5</v>
      </c>
      <c r="UR65" s="22">
        <v>1.0355145E-6</v>
      </c>
      <c r="US65" s="22">
        <v>4.1660559999999997E-8</v>
      </c>
      <c r="UT65" s="22">
        <v>0</v>
      </c>
      <c r="UU65" s="22">
        <v>1.8559669000000001E-27</v>
      </c>
      <c r="UV65" s="22">
        <v>4.2111389999999998E-26</v>
      </c>
      <c r="UW65" s="22">
        <v>7.6512836999999999E-25</v>
      </c>
      <c r="UX65" s="22">
        <v>1.3105268E-23</v>
      </c>
      <c r="UY65" s="22">
        <v>2.2031970000000001E-22</v>
      </c>
      <c r="UZ65" s="22">
        <v>3.6807380000000002E-21</v>
      </c>
      <c r="VA65" s="22">
        <v>6.1356079999999999E-20</v>
      </c>
      <c r="VB65" s="22">
        <v>1.0219303E-18</v>
      </c>
      <c r="VC65" s="22">
        <v>1.7015366999999999E-17</v>
      </c>
      <c r="VD65" s="22">
        <v>2.8327710000000002E-16</v>
      </c>
      <c r="VE65" s="22">
        <v>4.7162213999999997E-15</v>
      </c>
      <c r="VF65" s="22">
        <v>7.8533656000000005E-14</v>
      </c>
      <c r="VG65" s="22">
        <v>1.3082246000000001E-12</v>
      </c>
      <c r="VH65" s="22">
        <v>2.1806739000000001E-11</v>
      </c>
      <c r="VI65" s="22">
        <v>3.6386502E-10</v>
      </c>
      <c r="VJ65" s="22">
        <v>6.0805479999999998E-9</v>
      </c>
      <c r="VK65" s="22">
        <v>1.0182895E-7</v>
      </c>
      <c r="VL65" s="22">
        <v>1.7102616999999999E-6</v>
      </c>
      <c r="VM65" s="22">
        <v>2.8833915999999999E-5</v>
      </c>
      <c r="VN65" s="22">
        <v>4.8841466000000002E-4</v>
      </c>
      <c r="VO65" s="22">
        <v>4.5768296999999999E-3</v>
      </c>
      <c r="VP65" s="22">
        <v>1.7182961E-2</v>
      </c>
      <c r="VQ65" s="22">
        <v>4.3616228E-2</v>
      </c>
      <c r="VR65" s="22">
        <v>8.6582510000000001E-2</v>
      </c>
      <c r="VS65" s="22">
        <v>0.14232069999999999</v>
      </c>
      <c r="VT65" s="22">
        <v>0.19892327000000001</v>
      </c>
      <c r="VU65" s="22">
        <v>0.23887243999999999</v>
      </c>
      <c r="VV65" s="22">
        <v>0.24675681999999999</v>
      </c>
      <c r="VW65" s="22">
        <v>0.23318807999999999</v>
      </c>
      <c r="VX65" s="22">
        <v>0.18842378000000001</v>
      </c>
      <c r="VY65" s="22">
        <v>0.13039034999999999</v>
      </c>
      <c r="VZ65" s="22">
        <v>7.6527319999999996E-2</v>
      </c>
      <c r="WA65" s="22">
        <v>3.6977492000000001E-2</v>
      </c>
      <c r="WB65" s="22">
        <v>1.3757959E-2</v>
      </c>
      <c r="WC65" s="22">
        <v>3.3027719999999998E-3</v>
      </c>
      <c r="WD65" s="22">
        <v>2.5855330000000001E-4</v>
      </c>
      <c r="WE65" s="22">
        <v>1.6415327999999998E-5</v>
      </c>
      <c r="WF65" s="22">
        <v>1.0355158999999999E-6</v>
      </c>
      <c r="WG65" s="22">
        <v>4.1660623000000001E-8</v>
      </c>
      <c r="WH65" s="22">
        <v>0</v>
      </c>
      <c r="WI65" s="22">
        <v>1.8559749999999999E-27</v>
      </c>
      <c r="WJ65" s="22">
        <v>4.2111598000000001E-26</v>
      </c>
      <c r="WK65" s="22">
        <v>7.6513260000000004E-25</v>
      </c>
      <c r="WL65" s="22">
        <v>1.3105345999999999E-23</v>
      </c>
      <c r="WM65" s="22">
        <v>2.2032075E-22</v>
      </c>
      <c r="WN65" s="22">
        <v>3.6807570000000003E-21</v>
      </c>
      <c r="WO65" s="22">
        <v>6.1356480000000004E-20</v>
      </c>
      <c r="WP65" s="22">
        <v>1.0219371E-18</v>
      </c>
      <c r="WQ65" s="22">
        <v>1.7015474E-17</v>
      </c>
      <c r="WR65" s="22">
        <v>2.8327889999999999E-16</v>
      </c>
      <c r="WS65" s="22">
        <v>4.7162506999999999E-15</v>
      </c>
      <c r="WT65" s="22">
        <v>7.8534090000000003E-14</v>
      </c>
      <c r="WU65" s="22">
        <v>1.3082309999999999E-12</v>
      </c>
      <c r="WV65" s="22">
        <v>2.1806832E-11</v>
      </c>
      <c r="WW65" s="22">
        <v>3.6386632999999999E-10</v>
      </c>
      <c r="WX65" s="22">
        <v>6.0805706999999996E-9</v>
      </c>
      <c r="WY65" s="22">
        <v>1.0182933600000001E-7</v>
      </c>
      <c r="WZ65" s="22">
        <v>1.7102689999999999E-6</v>
      </c>
      <c r="XA65" s="22">
        <v>2.8834047000000001E-5</v>
      </c>
      <c r="XB65" s="22">
        <v>4.8841710000000003E-4</v>
      </c>
      <c r="XC65" s="22">
        <v>4.5768379999999997E-3</v>
      </c>
      <c r="XD65" s="22">
        <v>1.7182974E-2</v>
      </c>
      <c r="XE65" s="22">
        <v>4.3616254E-2</v>
      </c>
      <c r="XF65" s="22">
        <v>8.6582519999999996E-2</v>
      </c>
      <c r="XG65" s="22">
        <v>0.14232069999999999</v>
      </c>
      <c r="XH65" s="22">
        <v>0.19892310999999999</v>
      </c>
      <c r="XI65" s="22">
        <v>0.23887216999999999</v>
      </c>
      <c r="XJ65" s="22">
        <v>0.2467567</v>
      </c>
      <c r="XK65" s="22">
        <v>0.23318810000000001</v>
      </c>
      <c r="XL65" s="22">
        <v>0.18842386999999999</v>
      </c>
      <c r="XM65" s="22">
        <v>0.13039042000000001</v>
      </c>
      <c r="XN65" s="22">
        <v>7.6527349999999994E-2</v>
      </c>
      <c r="XO65" s="22">
        <v>3.6977507E-2</v>
      </c>
      <c r="XP65" s="22">
        <v>1.3757966E-2</v>
      </c>
      <c r="XQ65" s="22">
        <v>3.3027744000000002E-3</v>
      </c>
      <c r="XR65" s="22">
        <v>2.5855319999999998E-4</v>
      </c>
      <c r="XS65" s="22">
        <v>1.6415324000000001E-5</v>
      </c>
      <c r="XT65" s="22">
        <v>1.0355154E-6</v>
      </c>
      <c r="XU65" s="22">
        <v>4.1660620000000003E-8</v>
      </c>
      <c r="XV65" s="22">
        <v>0</v>
      </c>
      <c r="XW65" s="22">
        <v>1.8559879000000001E-27</v>
      </c>
      <c r="XX65" s="22">
        <v>4.2111870000000001E-26</v>
      </c>
      <c r="XY65" s="22">
        <v>7.6513803000000003E-25</v>
      </c>
      <c r="XZ65" s="22">
        <v>1.3105436E-23</v>
      </c>
      <c r="YA65" s="22">
        <v>2.2032259999999999E-22</v>
      </c>
      <c r="YB65" s="22">
        <v>3.6807897000000002E-21</v>
      </c>
      <c r="YC65" s="22">
        <v>6.1356940000000006E-20</v>
      </c>
      <c r="YD65" s="22">
        <v>1.021944E-18</v>
      </c>
      <c r="YE65" s="22">
        <v>1.7015583000000001E-17</v>
      </c>
      <c r="YF65" s="22">
        <v>2.8328052999999999E-16</v>
      </c>
      <c r="YG65" s="22">
        <v>4.7162785999999997E-15</v>
      </c>
      <c r="YH65" s="22">
        <v>7.8534619999999996E-14</v>
      </c>
      <c r="YI65" s="22">
        <v>1.3082399E-12</v>
      </c>
      <c r="YJ65" s="22">
        <v>2.1806995000000001E-11</v>
      </c>
      <c r="YK65" s="22">
        <v>3.6386915999999999E-10</v>
      </c>
      <c r="YL65" s="22">
        <v>6.0806179999999998E-9</v>
      </c>
      <c r="YM65" s="22">
        <v>1.0183014E-7</v>
      </c>
      <c r="YN65" s="22">
        <v>1.7102814E-6</v>
      </c>
      <c r="YO65" s="22">
        <v>2.883426E-5</v>
      </c>
      <c r="YP65" s="22">
        <v>4.8842069999999996E-4</v>
      </c>
      <c r="YQ65" s="22">
        <v>4.5768529999999997E-3</v>
      </c>
      <c r="YR65" s="22">
        <v>1.7183009999999999E-2</v>
      </c>
      <c r="YS65" s="22">
        <v>4.3616335999999999E-2</v>
      </c>
      <c r="YT65" s="22">
        <v>8.6582734999999994E-2</v>
      </c>
      <c r="YU65" s="22">
        <v>0.14232099000000001</v>
      </c>
      <c r="YV65" s="22">
        <v>0.19892340999999999</v>
      </c>
      <c r="YW65" s="22">
        <v>0.23887242</v>
      </c>
      <c r="YX65" s="22">
        <v>0.24675691</v>
      </c>
      <c r="YY65" s="22">
        <v>0.23318844</v>
      </c>
      <c r="YZ65" s="22">
        <v>0.18842413999999999</v>
      </c>
      <c r="ZA65" s="22">
        <v>0.13039060999999999</v>
      </c>
      <c r="ZB65" s="22">
        <v>7.6527484000000007E-2</v>
      </c>
      <c r="ZC65" s="22">
        <v>3.6977573999999999E-2</v>
      </c>
      <c r="ZD65" s="22">
        <v>1.3757985E-2</v>
      </c>
      <c r="ZE65" s="22">
        <v>3.3027793000000001E-3</v>
      </c>
      <c r="ZF65" s="22">
        <v>2.5855380000000002E-4</v>
      </c>
      <c r="ZG65" s="22">
        <v>1.6415359999999999E-5</v>
      </c>
      <c r="ZH65" s="22">
        <v>1.0355176999999999E-6</v>
      </c>
      <c r="ZI65" s="22">
        <v>4.1660725999999997E-8</v>
      </c>
      <c r="ZJ65" s="22">
        <v>0</v>
      </c>
      <c r="ZK65" s="22">
        <v>1.8559962999999999E-27</v>
      </c>
      <c r="ZL65" s="22">
        <v>4.2112041999999998E-26</v>
      </c>
      <c r="ZM65" s="22">
        <v>7.6514010000000004E-25</v>
      </c>
      <c r="ZN65" s="22">
        <v>1.3105462E-23</v>
      </c>
      <c r="ZO65" s="22">
        <v>2.203229E-22</v>
      </c>
      <c r="ZP65" s="22">
        <v>3.6807940000000003E-21</v>
      </c>
      <c r="ZQ65" s="22">
        <v>6.135709E-20</v>
      </c>
      <c r="ZR65" s="22">
        <v>1.0219476999999999E-18</v>
      </c>
      <c r="ZS65" s="22">
        <v>1.7015658E-17</v>
      </c>
      <c r="ZT65" s="22">
        <v>2.8328189999999999E-16</v>
      </c>
      <c r="ZU65" s="22">
        <v>4.7163023000000001E-15</v>
      </c>
      <c r="ZV65" s="22">
        <v>7.853502E-14</v>
      </c>
      <c r="ZW65" s="22">
        <v>1.3082470999999999E-12</v>
      </c>
      <c r="ZX65" s="22">
        <v>2.1807112E-11</v>
      </c>
      <c r="ZY65" s="22">
        <v>3.6387102E-10</v>
      </c>
      <c r="ZZ65" s="22">
        <v>6.0806484000000004E-9</v>
      </c>
      <c r="AAA65" s="22">
        <v>1.0183068999999999E-7</v>
      </c>
      <c r="AAB65" s="22">
        <v>1.7102911000000001E-6</v>
      </c>
      <c r="AAC65" s="22">
        <v>2.8834414000000001E-5</v>
      </c>
      <c r="AAD65" s="22">
        <v>4.8842329999999998E-4</v>
      </c>
      <c r="AAE65" s="22">
        <v>4.5768720000000001E-3</v>
      </c>
      <c r="AAF65" s="22">
        <v>1.7183073E-2</v>
      </c>
      <c r="AAG65" s="22">
        <v>4.3616469999999997E-2</v>
      </c>
      <c r="AAH65" s="22">
        <v>8.6582965999999997E-2</v>
      </c>
      <c r="AAI65" s="22">
        <v>0.14232130000000001</v>
      </c>
      <c r="AAJ65" s="22">
        <v>0.19892393</v>
      </c>
      <c r="AAK65" s="22">
        <v>0.23887306</v>
      </c>
      <c r="AAL65" s="22">
        <v>0.24675759999999999</v>
      </c>
      <c r="AAM65" s="22">
        <v>0.23318908999999999</v>
      </c>
      <c r="AAN65" s="22">
        <v>0.18842492999999999</v>
      </c>
      <c r="AAO65" s="22">
        <v>0.13039120000000001</v>
      </c>
      <c r="AAP65" s="22">
        <v>7.6527810000000002E-2</v>
      </c>
      <c r="AAQ65" s="22">
        <v>3.6977696999999997E-2</v>
      </c>
      <c r="AAR65" s="22">
        <v>1.3758021E-2</v>
      </c>
      <c r="AAS65" s="22">
        <v>3.3027842000000001E-3</v>
      </c>
      <c r="AAT65" s="22">
        <v>2.5855289999999998E-4</v>
      </c>
      <c r="AAU65" s="22">
        <v>1.6415319000000001E-5</v>
      </c>
      <c r="AAV65" s="22">
        <v>1.0355162999999999E-6</v>
      </c>
      <c r="AAW65" s="22">
        <v>4.1660700000000002E-8</v>
      </c>
      <c r="AAX65" s="22">
        <v>0</v>
      </c>
      <c r="AAY65" s="22">
        <v>1.8559949999999998E-27</v>
      </c>
      <c r="AAZ65" s="22">
        <v>4.2112063999999998E-26</v>
      </c>
      <c r="ABA65" s="22">
        <v>7.6514129999999997E-25</v>
      </c>
      <c r="ABB65" s="22">
        <v>1.3105493E-23</v>
      </c>
      <c r="ABC65" s="22">
        <v>2.2032342E-22</v>
      </c>
      <c r="ABD65" s="22">
        <v>3.6807999999999997E-21</v>
      </c>
      <c r="ABE65" s="22">
        <v>6.1357170000000001E-20</v>
      </c>
      <c r="ABF65" s="22">
        <v>1.0219483999999999E-18</v>
      </c>
      <c r="ABG65" s="22">
        <v>1.7015662999999999E-17</v>
      </c>
      <c r="ABH65" s="22">
        <v>2.8328183000000001E-16</v>
      </c>
      <c r="ABI65" s="22">
        <v>4.7162997999999998E-15</v>
      </c>
      <c r="ABJ65" s="22">
        <v>7.8534949999999999E-14</v>
      </c>
      <c r="ABK65" s="22">
        <v>1.3082463999999999E-12</v>
      </c>
      <c r="ABL65" s="22">
        <v>2.1807101E-11</v>
      </c>
      <c r="ABM65" s="22">
        <v>3.6387113000000002E-10</v>
      </c>
      <c r="ABN65" s="22">
        <v>6.0806545999999999E-9</v>
      </c>
      <c r="ABO65" s="22">
        <v>1.0183077000000001E-7</v>
      </c>
      <c r="ABP65" s="22">
        <v>1.7102916999999999E-6</v>
      </c>
      <c r="ABQ65" s="22">
        <v>2.8834433E-5</v>
      </c>
      <c r="ABR65" s="22">
        <v>4.884237E-4</v>
      </c>
      <c r="ABS65" s="22">
        <v>4.5768650000000003E-3</v>
      </c>
      <c r="ABT65" s="22">
        <v>1.7183029999999998E-2</v>
      </c>
      <c r="ABU65" s="22">
        <v>4.3616373E-2</v>
      </c>
      <c r="ABV65" s="22">
        <v>8.6582779999999998E-2</v>
      </c>
      <c r="ABW65" s="22">
        <v>0.14232117</v>
      </c>
      <c r="ABX65" s="22">
        <v>0.19892392</v>
      </c>
      <c r="ABY65" s="22">
        <v>0.23887321</v>
      </c>
      <c r="ABZ65" s="22">
        <v>0.24675772000000001</v>
      </c>
      <c r="ACA65" s="22">
        <v>0.23318918</v>
      </c>
      <c r="ACB65" s="22">
        <v>0.18842498999999999</v>
      </c>
      <c r="ACC65" s="22">
        <v>0.13039129999999999</v>
      </c>
      <c r="ACD65" s="22">
        <v>7.6527929999999994E-2</v>
      </c>
      <c r="ACE65" s="22">
        <v>3.6977757E-2</v>
      </c>
      <c r="ACF65" s="22">
        <v>1.3758035E-2</v>
      </c>
      <c r="ACG65" s="22">
        <v>3.3027814E-3</v>
      </c>
      <c r="ACH65" s="22">
        <v>2.5855170000000001E-4</v>
      </c>
      <c r="ACI65" s="22">
        <v>1.6415243999999999E-5</v>
      </c>
      <c r="ACJ65" s="22">
        <v>1.0355147E-6</v>
      </c>
      <c r="ACK65" s="22">
        <v>4.1660875999999998E-8</v>
      </c>
      <c r="ACL65" s="22">
        <v>0</v>
      </c>
      <c r="ACM65" s="22">
        <v>1.8559185000000002E-27</v>
      </c>
      <c r="ACN65" s="22">
        <v>4.2110289999999998E-26</v>
      </c>
      <c r="ACO65" s="22">
        <v>7.6510859999999998E-25</v>
      </c>
      <c r="ACP65" s="22">
        <v>1.310493E-23</v>
      </c>
      <c r="ACQ65" s="22">
        <v>2.2031405999999999E-22</v>
      </c>
      <c r="ACR65" s="22">
        <v>3.6806455999999999E-21</v>
      </c>
      <c r="ACS65" s="22">
        <v>6.1354609999999996E-20</v>
      </c>
      <c r="ACT65" s="22">
        <v>1.0219065E-18</v>
      </c>
      <c r="ACU65" s="22">
        <v>1.7014983999999999E-17</v>
      </c>
      <c r="ACV65" s="22">
        <v>2.8327097999999999E-16</v>
      </c>
      <c r="ACW65" s="22">
        <v>4.7161274000000001E-15</v>
      </c>
      <c r="ACX65" s="22">
        <v>7.8532206000000001E-14</v>
      </c>
      <c r="ACY65" s="22">
        <v>1.3082025999999999E-12</v>
      </c>
      <c r="ACZ65" s="22">
        <v>2.1806408999999998E-11</v>
      </c>
      <c r="ADA65" s="22">
        <v>3.6386027999999998E-10</v>
      </c>
      <c r="ADB65" s="22">
        <v>6.0804797000000004E-9</v>
      </c>
      <c r="ADC65" s="22">
        <v>1.0182806E-7</v>
      </c>
      <c r="ADD65" s="22">
        <v>1.7102494E-6</v>
      </c>
      <c r="ADE65" s="22">
        <v>2.8833736E-5</v>
      </c>
      <c r="ADF65" s="22">
        <v>4.8841187E-4</v>
      </c>
      <c r="ADG65" s="22">
        <v>4.5767943E-3</v>
      </c>
      <c r="ADH65" s="22">
        <v>1.7182833000000002E-2</v>
      </c>
      <c r="ADI65" s="22">
        <v>4.3615955999999997E-2</v>
      </c>
      <c r="ADJ65" s="22">
        <v>8.6582110000000004E-2</v>
      </c>
      <c r="ADK65" s="22">
        <v>0.14232030000000001</v>
      </c>
      <c r="ADL65" s="22">
        <v>0.19892313</v>
      </c>
      <c r="ADM65" s="22">
        <v>0.23887265999999999</v>
      </c>
      <c r="ADN65" s="22">
        <v>0.24675727</v>
      </c>
      <c r="ADO65" s="22">
        <v>0.23318892999999999</v>
      </c>
      <c r="ADP65" s="22">
        <v>0.18842454</v>
      </c>
      <c r="ADQ65" s="22">
        <v>0.1303907</v>
      </c>
      <c r="ADR65" s="22">
        <v>7.6527390000000001E-2</v>
      </c>
      <c r="ADS65" s="22">
        <v>3.6977406999999997E-2</v>
      </c>
      <c r="ADT65" s="22">
        <v>1.3757873E-2</v>
      </c>
      <c r="ADU65" s="22">
        <v>3.3027374000000002E-3</v>
      </c>
      <c r="ADV65" s="22">
        <v>2.5854737000000002E-4</v>
      </c>
      <c r="ADW65" s="22">
        <v>1.6415079000000001E-5</v>
      </c>
      <c r="ADX65" s="22">
        <v>1.035513E-6</v>
      </c>
      <c r="ADY65" s="22">
        <v>4.1660660000000002E-8</v>
      </c>
      <c r="ADZ65" s="27"/>
      <c r="AEA65" s="53">
        <f t="shared" si="35"/>
        <v>60</v>
      </c>
      <c r="AEB65" s="52"/>
      <c r="AEC65" s="48">
        <f t="shared" si="36"/>
        <v>9.2765480000000008E-9</v>
      </c>
      <c r="AED65" s="48">
        <f t="shared" si="36"/>
        <v>9.2765439999999995E-9</v>
      </c>
      <c r="AEE65" s="48">
        <f t="shared" si="36"/>
        <v>9.2765709999999999E-9</v>
      </c>
      <c r="AEF65" s="48">
        <f t="shared" si="36"/>
        <v>9.2765460000000002E-9</v>
      </c>
      <c r="AEG65" s="48">
        <f t="shared" si="36"/>
        <v>9.2765680000000006E-9</v>
      </c>
      <c r="AEH65" s="48">
        <f t="shared" si="36"/>
        <v>9.2765489999999995E-9</v>
      </c>
      <c r="AEI65" s="48">
        <f t="shared" si="36"/>
        <v>9.2765475000000006E-9</v>
      </c>
      <c r="AEJ65" s="48">
        <f t="shared" si="36"/>
        <v>9.2765499999999998E-9</v>
      </c>
      <c r="AEK65" s="48">
        <f t="shared" si="36"/>
        <v>9.2765759999999998E-9</v>
      </c>
      <c r="AEL65" s="48">
        <f t="shared" si="36"/>
        <v>9.276587E-9</v>
      </c>
      <c r="AEM65" s="48">
        <f t="shared" si="37"/>
        <v>9.2766069999999997E-9</v>
      </c>
      <c r="AEN65" s="48">
        <f t="shared" si="37"/>
        <v>9.2766250000000005E-9</v>
      </c>
      <c r="AEO65" s="48">
        <f t="shared" si="37"/>
        <v>9.2766310000000008E-9</v>
      </c>
      <c r="AEP65" s="48">
        <f t="shared" si="37"/>
        <v>9.2766579999999995E-9</v>
      </c>
      <c r="AEQ65" s="48">
        <f t="shared" si="37"/>
        <v>9.2766720000000006E-9</v>
      </c>
      <c r="AER65" s="48">
        <f t="shared" si="37"/>
        <v>9.2766770000000006E-9</v>
      </c>
      <c r="AES65" s="48">
        <f t="shared" si="37"/>
        <v>9.2767009999999999E-9</v>
      </c>
      <c r="AET65" s="48">
        <f t="shared" si="37"/>
        <v>9.2767080000000005E-9</v>
      </c>
      <c r="AEU65" s="48">
        <f t="shared" si="37"/>
        <v>9.2769293999999999E-9</v>
      </c>
      <c r="AEV65" s="44">
        <f t="shared" si="17"/>
        <v>16.82</v>
      </c>
      <c r="AEW65" s="52"/>
      <c r="AEX65" s="82">
        <v>4.1660350000000003E-8</v>
      </c>
      <c r="AEY65" s="49">
        <f t="shared" si="18"/>
        <v>9.2766207842105275E-9</v>
      </c>
      <c r="AEZ65" s="52"/>
      <c r="AFA65" s="52"/>
      <c r="AFB65" s="48">
        <f t="shared" si="38"/>
        <v>8.8983690000000006E-5</v>
      </c>
      <c r="AFC65" s="48">
        <f t="shared" si="38"/>
        <v>8.8981775000000001E-5</v>
      </c>
      <c r="AFD65" s="48">
        <f t="shared" si="38"/>
        <v>8.8982500000000004E-5</v>
      </c>
      <c r="AFE65" s="48">
        <f t="shared" si="38"/>
        <v>8.8983345999999998E-5</v>
      </c>
      <c r="AFF65" s="48">
        <f t="shared" si="38"/>
        <v>8.8983870000000005E-5</v>
      </c>
      <c r="AFG65" s="48">
        <f t="shared" si="38"/>
        <v>8.8983856000000007E-5</v>
      </c>
      <c r="AFH65" s="48">
        <f t="shared" si="38"/>
        <v>8.8983243999999999E-5</v>
      </c>
      <c r="AFI65" s="48">
        <f t="shared" si="38"/>
        <v>8.8982910000000006E-5</v>
      </c>
      <c r="AFJ65" s="48">
        <f t="shared" si="38"/>
        <v>8.8982603999999995E-5</v>
      </c>
      <c r="AFK65" s="48">
        <f t="shared" si="38"/>
        <v>8.8982090000000002E-5</v>
      </c>
      <c r="AFL65" s="48">
        <f t="shared" si="39"/>
        <v>8.8981989999999995E-5</v>
      </c>
      <c r="AFM65" s="48">
        <f t="shared" si="39"/>
        <v>8.8981890000000002E-5</v>
      </c>
      <c r="AFN65" s="48">
        <f t="shared" si="39"/>
        <v>8.8982039999999999E-5</v>
      </c>
      <c r="AFO65" s="48">
        <f t="shared" si="39"/>
        <v>8.8981910000000003E-5</v>
      </c>
      <c r="AFP65" s="48">
        <f t="shared" si="39"/>
        <v>8.8981934999999998E-5</v>
      </c>
      <c r="AFQ65" s="48">
        <f t="shared" si="39"/>
        <v>8.8982369999999995E-5</v>
      </c>
      <c r="AFR65" s="48">
        <f t="shared" si="39"/>
        <v>8.8982866000000005E-5</v>
      </c>
      <c r="AFS65" s="48">
        <f t="shared" si="39"/>
        <v>8.8983339999999995E-5</v>
      </c>
      <c r="AFT65" s="48">
        <f t="shared" si="39"/>
        <v>8.8983319999999994E-5</v>
      </c>
      <c r="AFU65" s="52"/>
      <c r="AFV65" s="49">
        <f t="shared" si="25"/>
        <v>8.8982712947368442E-5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</row>
    <row r="66" spans="1:1063" ht="2.1" customHeight="1" x14ac:dyDescent="0.25">
      <c r="A66" s="27"/>
      <c r="B66" s="43">
        <v>60</v>
      </c>
      <c r="C66" s="44">
        <v>17.11</v>
      </c>
      <c r="D66" s="73">
        <f t="shared" si="22"/>
        <v>2</v>
      </c>
      <c r="E66" s="27"/>
      <c r="F66" s="74">
        <v>0</v>
      </c>
      <c r="G66" s="20">
        <v>5.731927E-28</v>
      </c>
      <c r="H66" s="20">
        <v>1.3005506E-26</v>
      </c>
      <c r="I66" s="20">
        <v>2.3626248999999998E-25</v>
      </c>
      <c r="J66" s="20">
        <v>4.0457700000000001E-24</v>
      </c>
      <c r="K66" s="20">
        <v>6.7995920000000006E-23</v>
      </c>
      <c r="L66" s="20">
        <v>1.1356085000000001E-21</v>
      </c>
      <c r="M66" s="20">
        <v>1.8923711000000001E-20</v>
      </c>
      <c r="N66" s="20">
        <v>3.1507027999999999E-19</v>
      </c>
      <c r="O66" s="20">
        <v>5.2435968000000002E-18</v>
      </c>
      <c r="P66" s="20">
        <v>8.72435E-17</v>
      </c>
      <c r="Q66" s="20">
        <v>1.4511968E-15</v>
      </c>
      <c r="R66" s="20">
        <v>2.4131625000000001E-14</v>
      </c>
      <c r="S66" s="20">
        <v>4.0110694000000002E-13</v>
      </c>
      <c r="T66" s="20">
        <v>6.6626947E-12</v>
      </c>
      <c r="U66" s="20">
        <v>1.1055816E-10</v>
      </c>
      <c r="V66" s="20">
        <v>1.8315233999999999E-9</v>
      </c>
      <c r="W66" s="20">
        <v>3.0260775E-8</v>
      </c>
      <c r="X66" s="20">
        <v>4.9785324999999996E-7</v>
      </c>
      <c r="Y66" s="20">
        <v>8.135428E-6</v>
      </c>
      <c r="Z66" s="20">
        <v>1.3151235000000001E-4</v>
      </c>
      <c r="AA66" s="21">
        <v>2.0893050000000001E-3</v>
      </c>
      <c r="AB66" s="21">
        <v>1.0237992E-2</v>
      </c>
      <c r="AC66" s="21">
        <v>2.9695518000000001E-2</v>
      </c>
      <c r="AD66" s="21">
        <v>6.4720650000000005E-2</v>
      </c>
      <c r="AE66" s="21">
        <v>0.114882894</v>
      </c>
      <c r="AF66" s="21">
        <v>0.17217313000000001</v>
      </c>
      <c r="AG66" s="21">
        <v>0.22136571999999999</v>
      </c>
      <c r="AH66" s="21">
        <v>0.24466062999999999</v>
      </c>
      <c r="AI66" s="21">
        <v>0.24207011000000001</v>
      </c>
      <c r="AJ66" s="21">
        <v>0.21173243</v>
      </c>
      <c r="AK66" s="21">
        <v>0.15880338999999999</v>
      </c>
      <c r="AL66" s="21">
        <v>0.10188286000000001</v>
      </c>
      <c r="AM66" s="21">
        <v>5.4945894000000002E-2</v>
      </c>
      <c r="AN66" s="21">
        <v>2.3880518999999999E-2</v>
      </c>
      <c r="AO66" s="21">
        <v>7.5823087000000001E-3</v>
      </c>
      <c r="AP66" s="21">
        <v>1.2579344E-3</v>
      </c>
      <c r="AQ66" s="21">
        <v>7.7399110000000003E-5</v>
      </c>
      <c r="AR66" s="21">
        <v>4.8019060000000003E-6</v>
      </c>
      <c r="AS66" s="21">
        <v>1.9187329999999999E-7</v>
      </c>
      <c r="AT66" s="22">
        <v>0</v>
      </c>
      <c r="AU66" s="22">
        <v>5.7318733000000001E-28</v>
      </c>
      <c r="AV66" s="22">
        <v>1.3005397000000001E-26</v>
      </c>
      <c r="AW66" s="22">
        <v>2.3626064E-25</v>
      </c>
      <c r="AX66" s="22">
        <v>4.0457417999999999E-24</v>
      </c>
      <c r="AY66" s="22">
        <v>6.7995470000000001E-23</v>
      </c>
      <c r="AZ66" s="22">
        <v>1.1356001E-21</v>
      </c>
      <c r="BA66" s="22">
        <v>1.8923555E-20</v>
      </c>
      <c r="BB66" s="22">
        <v>3.1506754000000002E-19</v>
      </c>
      <c r="BC66" s="22">
        <v>5.2435500000000001E-18</v>
      </c>
      <c r="BD66" s="22">
        <v>8.7242679999999999E-17</v>
      </c>
      <c r="BE66" s="22">
        <v>1.4511823E-15</v>
      </c>
      <c r="BF66" s="22">
        <v>2.4131364000000001E-14</v>
      </c>
      <c r="BG66" s="22">
        <v>4.0110200000000002E-13</v>
      </c>
      <c r="BH66" s="22">
        <v>6.6626040000000002E-12</v>
      </c>
      <c r="BI66" s="22">
        <v>1.1055648999999999E-10</v>
      </c>
      <c r="BJ66" s="22">
        <v>1.8314925E-9</v>
      </c>
      <c r="BK66" s="22">
        <v>3.0260203000000003E-8</v>
      </c>
      <c r="BL66" s="22">
        <v>4.9784312999999999E-7</v>
      </c>
      <c r="BM66" s="22">
        <v>8.1352570000000006E-6</v>
      </c>
      <c r="BN66" s="22">
        <v>1.3150965000000001E-4</v>
      </c>
      <c r="BO66" s="22">
        <v>2.0892646000000002E-3</v>
      </c>
      <c r="BP66" s="22">
        <v>1.02378465E-2</v>
      </c>
      <c r="BQ66" s="22">
        <v>2.9695177E-2</v>
      </c>
      <c r="BR66" s="22">
        <v>6.472E-2</v>
      </c>
      <c r="BS66" s="22">
        <v>0.11488182</v>
      </c>
      <c r="BT66" s="22">
        <v>0.17217161</v>
      </c>
      <c r="BU66" s="22">
        <v>0.22136384000000001</v>
      </c>
      <c r="BV66" s="22">
        <v>0.24465866</v>
      </c>
      <c r="BW66" s="22">
        <v>0.24206834999999999</v>
      </c>
      <c r="BX66" s="22">
        <v>0.21173111999999999</v>
      </c>
      <c r="BY66" s="22">
        <v>0.15880245000000001</v>
      </c>
      <c r="BZ66" s="22">
        <v>0.101882316</v>
      </c>
      <c r="CA66" s="22">
        <v>5.4945670000000002E-2</v>
      </c>
      <c r="CB66" s="22">
        <v>2.3880466999999999E-2</v>
      </c>
      <c r="CC66" s="22">
        <v>7.5822950000000002E-3</v>
      </c>
      <c r="CD66" s="22">
        <v>1.2579293E-3</v>
      </c>
      <c r="CE66" s="22">
        <v>7.7398779999999994E-5</v>
      </c>
      <c r="CF66" s="22">
        <v>4.8019029999999996E-6</v>
      </c>
      <c r="CG66" s="22">
        <v>1.9187302999999999E-7</v>
      </c>
      <c r="CH66" s="22">
        <v>0</v>
      </c>
      <c r="CI66" s="22">
        <v>5.7300059999999999E-28</v>
      </c>
      <c r="CJ66" s="22">
        <v>1.3001613999999999E-26</v>
      </c>
      <c r="CK66" s="22">
        <v>2.3619583000000001E-25</v>
      </c>
      <c r="CL66" s="22">
        <v>4.0447024999999997E-24</v>
      </c>
      <c r="CM66" s="22">
        <v>6.7979149999999994E-23</v>
      </c>
      <c r="CN66" s="22">
        <v>1.1353478E-21</v>
      </c>
      <c r="CO66" s="22">
        <v>1.8919701E-20</v>
      </c>
      <c r="CP66" s="22">
        <v>3.1500940000000001E-19</v>
      </c>
      <c r="CQ66" s="22">
        <v>5.2426809999999999E-18</v>
      </c>
      <c r="CR66" s="22">
        <v>8.7229910000000006E-17</v>
      </c>
      <c r="CS66" s="22">
        <v>1.4509980000000001E-15</v>
      </c>
      <c r="CT66" s="22">
        <v>2.4128772000000001E-14</v>
      </c>
      <c r="CU66" s="22">
        <v>4.0106693000000001E-13</v>
      </c>
      <c r="CV66" s="22">
        <v>6.6621555999999998E-12</v>
      </c>
      <c r="CW66" s="22">
        <v>1.1055117E-10</v>
      </c>
      <c r="CX66" s="22">
        <v>1.8314379E-9</v>
      </c>
      <c r="CY66" s="22">
        <v>3.0259783999999998E-8</v>
      </c>
      <c r="CZ66" s="22">
        <v>4.9784259999999997E-7</v>
      </c>
      <c r="DA66" s="22">
        <v>8.1353149999999992E-6</v>
      </c>
      <c r="DB66" s="22">
        <v>1.3151069999999999E-4</v>
      </c>
      <c r="DC66" s="22">
        <v>2.0892801999999999E-3</v>
      </c>
      <c r="DD66" s="22">
        <v>1.0237902E-2</v>
      </c>
      <c r="DE66" s="22">
        <v>2.9695332000000001E-2</v>
      </c>
      <c r="DF66" s="22">
        <v>6.4720340000000001E-2</v>
      </c>
      <c r="DG66" s="22">
        <v>0.11488246000000001</v>
      </c>
      <c r="DH66" s="22">
        <v>0.17217263999999999</v>
      </c>
      <c r="DI66" s="22">
        <v>0.22136517999999999</v>
      </c>
      <c r="DJ66" s="22">
        <v>0.24466017000000001</v>
      </c>
      <c r="DK66" s="22">
        <v>0.24206983000000001</v>
      </c>
      <c r="DL66" s="22">
        <v>0.21173242</v>
      </c>
      <c r="DM66" s="22">
        <v>0.15880333999999999</v>
      </c>
      <c r="DN66" s="22">
        <v>0.10188271</v>
      </c>
      <c r="DO66" s="22">
        <v>5.4945755999999998E-2</v>
      </c>
      <c r="DP66" s="22">
        <v>2.3880469000000001E-2</v>
      </c>
      <c r="DQ66" s="22">
        <v>7.5823106000000003E-3</v>
      </c>
      <c r="DR66" s="22">
        <v>1.2579379999999999E-3</v>
      </c>
      <c r="DS66" s="22">
        <v>7.7399160000000007E-5</v>
      </c>
      <c r="DT66" s="22">
        <v>4.8019223999999997E-6</v>
      </c>
      <c r="DU66" s="22">
        <v>1.9187383999999999E-7</v>
      </c>
      <c r="DV66" s="22">
        <v>0</v>
      </c>
      <c r="DW66" s="22">
        <v>5.7300019999999997E-28</v>
      </c>
      <c r="DX66" s="22">
        <v>1.3001609999999999E-26</v>
      </c>
      <c r="DY66" s="22">
        <v>2.3619601999999998E-25</v>
      </c>
      <c r="DZ66" s="22">
        <v>4.0447110000000002E-24</v>
      </c>
      <c r="EA66" s="22">
        <v>6.7979360000000002E-23</v>
      </c>
      <c r="EB66" s="22">
        <v>1.1353531000000001E-21</v>
      </c>
      <c r="EC66" s="22">
        <v>1.8919815E-20</v>
      </c>
      <c r="ED66" s="22">
        <v>3.1501146999999998E-19</v>
      </c>
      <c r="EE66" s="22">
        <v>5.2427219999999999E-18</v>
      </c>
      <c r="EF66" s="22">
        <v>8.7230675999999999E-17</v>
      </c>
      <c r="EG66" s="22">
        <v>1.4510123000000001E-15</v>
      </c>
      <c r="EH66" s="22">
        <v>2.412902E-14</v>
      </c>
      <c r="EI66" s="22">
        <v>4.0107131999999999E-13</v>
      </c>
      <c r="EJ66" s="22">
        <v>6.6622269999999999E-12</v>
      </c>
      <c r="EK66" s="22">
        <v>1.10552366E-10</v>
      </c>
      <c r="EL66" s="22">
        <v>1.8314577999999999E-9</v>
      </c>
      <c r="EM66" s="22">
        <v>3.0260104000000001E-8</v>
      </c>
      <c r="EN66" s="22">
        <v>4.9784784999999996E-7</v>
      </c>
      <c r="EO66" s="22">
        <v>8.1354009999999995E-6</v>
      </c>
      <c r="EP66" s="22">
        <v>1.3151212000000001E-4</v>
      </c>
      <c r="EQ66" s="22">
        <v>2.0893003999999998E-3</v>
      </c>
      <c r="ER66" s="22">
        <v>1.0237985999999999E-2</v>
      </c>
      <c r="ES66" s="22">
        <v>2.9695550000000001E-2</v>
      </c>
      <c r="ET66" s="22">
        <v>6.4720810000000004E-2</v>
      </c>
      <c r="EU66" s="22">
        <v>0.11488321999999999</v>
      </c>
      <c r="EV66" s="22">
        <v>0.17217354000000001</v>
      </c>
      <c r="EW66" s="22">
        <v>0.22136602</v>
      </c>
      <c r="EX66" s="22">
        <v>0.24466072</v>
      </c>
      <c r="EY66" s="22">
        <v>0.2420699</v>
      </c>
      <c r="EZ66" s="22">
        <v>0.21173201999999999</v>
      </c>
      <c r="FA66" s="22">
        <v>0.15880294</v>
      </c>
      <c r="FB66" s="22">
        <v>0.10188244</v>
      </c>
      <c r="FC66" s="22">
        <v>5.4945569999999999E-2</v>
      </c>
      <c r="FD66" s="22">
        <v>2.3880403000000001E-2</v>
      </c>
      <c r="FE66" s="22">
        <v>7.5823059999999996E-3</v>
      </c>
      <c r="FF66" s="22">
        <v>1.2579354999999999E-3</v>
      </c>
      <c r="FG66" s="22">
        <v>7.7399310000000003E-5</v>
      </c>
      <c r="FH66" s="22">
        <v>4.8019209999999997E-6</v>
      </c>
      <c r="FI66" s="22">
        <v>1.9187372E-7</v>
      </c>
      <c r="FJ66" s="22">
        <v>0</v>
      </c>
      <c r="FK66" s="22">
        <v>5.7300500000000001E-28</v>
      </c>
      <c r="FL66" s="22">
        <v>1.3001719999999999E-26</v>
      </c>
      <c r="FM66" s="22">
        <v>2.3619805000000001E-25</v>
      </c>
      <c r="FN66" s="22">
        <v>4.0447443000000003E-24</v>
      </c>
      <c r="FO66" s="22">
        <v>6.7979905000000002E-23</v>
      </c>
      <c r="FP66" s="22">
        <v>1.1353618999999999E-21</v>
      </c>
      <c r="FQ66" s="22">
        <v>1.8919956999999999E-20</v>
      </c>
      <c r="FR66" s="22">
        <v>3.1501395E-19</v>
      </c>
      <c r="FS66" s="22">
        <v>5.2427640000000002E-18</v>
      </c>
      <c r="FT66" s="22">
        <v>8.7231319999999998E-17</v>
      </c>
      <c r="FU66" s="22">
        <v>1.4510226E-15</v>
      </c>
      <c r="FV66" s="22">
        <v>2.4129190000000001E-14</v>
      </c>
      <c r="FW66" s="22">
        <v>4.0107419999999998E-13</v>
      </c>
      <c r="FX66" s="22">
        <v>6.6622713999999996E-12</v>
      </c>
      <c r="FY66" s="22">
        <v>1.1055313000000001E-10</v>
      </c>
      <c r="FZ66" s="22">
        <v>1.8314693000000001E-9</v>
      </c>
      <c r="GA66" s="22">
        <v>3.0260296000000003E-8</v>
      </c>
      <c r="GB66" s="22">
        <v>4.9785090000000001E-7</v>
      </c>
      <c r="GC66" s="22">
        <v>8.1354470000000003E-6</v>
      </c>
      <c r="GD66" s="22">
        <v>1.3151279000000001E-4</v>
      </c>
      <c r="GE66" s="22">
        <v>2.0893111E-3</v>
      </c>
      <c r="GF66" s="22">
        <v>1.0238011999999999E-2</v>
      </c>
      <c r="GG66" s="22">
        <v>2.9695578E-2</v>
      </c>
      <c r="GH66" s="22">
        <v>6.4720799999999995E-2</v>
      </c>
      <c r="GI66" s="22">
        <v>0.11488308</v>
      </c>
      <c r="GJ66" s="22">
        <v>0.17217313000000001</v>
      </c>
      <c r="GK66" s="22">
        <v>0.22136527</v>
      </c>
      <c r="GL66" s="22">
        <v>0.24465982999999999</v>
      </c>
      <c r="GM66" s="22">
        <v>0.24206907999999999</v>
      </c>
      <c r="GN66" s="22">
        <v>0.21173138999999999</v>
      </c>
      <c r="GO66" s="22">
        <v>0.15880279</v>
      </c>
      <c r="GP66" s="22">
        <v>0.10188277</v>
      </c>
      <c r="GQ66" s="22">
        <v>5.4945976000000001E-2</v>
      </c>
      <c r="GR66" s="22">
        <v>2.3880505999999999E-2</v>
      </c>
      <c r="GS66" s="22">
        <v>7.5822835999999998E-3</v>
      </c>
      <c r="GT66" s="22">
        <v>1.2579338E-3</v>
      </c>
      <c r="GU66" s="22">
        <v>7.7399053999999996E-5</v>
      </c>
      <c r="GV66" s="22">
        <v>4.8019090000000002E-6</v>
      </c>
      <c r="GW66" s="22">
        <v>1.9187335000000001E-7</v>
      </c>
      <c r="GX66" s="22">
        <v>0</v>
      </c>
      <c r="GY66" s="22">
        <v>5.7300663000000003E-28</v>
      </c>
      <c r="GZ66" s="22">
        <v>1.3001756999999999E-26</v>
      </c>
      <c r="HA66" s="22">
        <v>2.3619864000000001E-25</v>
      </c>
      <c r="HB66" s="22">
        <v>4.0447545E-24</v>
      </c>
      <c r="HC66" s="22">
        <v>6.7980043999999996E-23</v>
      </c>
      <c r="HD66" s="22">
        <v>1.1353641E-21</v>
      </c>
      <c r="HE66" s="22">
        <v>1.8919974999999999E-20</v>
      </c>
      <c r="HF66" s="22">
        <v>3.1501382000000002E-19</v>
      </c>
      <c r="HG66" s="22">
        <v>5.2427595999999997E-18</v>
      </c>
      <c r="HH66" s="22">
        <v>8.7231283999999998E-17</v>
      </c>
      <c r="HI66" s="22">
        <v>1.4510224E-15</v>
      </c>
      <c r="HJ66" s="22">
        <v>2.4129166999999999E-14</v>
      </c>
      <c r="HK66" s="22">
        <v>4.0107359999999998E-13</v>
      </c>
      <c r="HL66" s="22">
        <v>6.6622623E-12</v>
      </c>
      <c r="HM66" s="22">
        <v>1.105529E-10</v>
      </c>
      <c r="HN66" s="22">
        <v>1.8314661999999999E-9</v>
      </c>
      <c r="HO66" s="22">
        <v>3.0260246E-8</v>
      </c>
      <c r="HP66" s="22">
        <v>4.9785020000000001E-7</v>
      </c>
      <c r="HQ66" s="22">
        <v>8.1354339999999997E-6</v>
      </c>
      <c r="HR66" s="22">
        <v>1.3151258000000001E-4</v>
      </c>
      <c r="HS66" s="22">
        <v>2.0893079000000002E-3</v>
      </c>
      <c r="HT66" s="22">
        <v>1.0237981E-2</v>
      </c>
      <c r="HU66" s="22">
        <v>2.9695461999999999E-2</v>
      </c>
      <c r="HV66" s="22">
        <v>6.4720474E-2</v>
      </c>
      <c r="HW66" s="22">
        <v>0.11488247</v>
      </c>
      <c r="HX66" s="22">
        <v>0.1721723</v>
      </c>
      <c r="HY66" s="22">
        <v>0.22136441000000001</v>
      </c>
      <c r="HZ66" s="22">
        <v>0.24465917000000001</v>
      </c>
      <c r="IA66" s="22">
        <v>0.2420688</v>
      </c>
      <c r="IB66" s="22">
        <v>0.21173142</v>
      </c>
      <c r="IC66" s="22">
        <v>0.15880251000000001</v>
      </c>
      <c r="ID66" s="22">
        <v>0.10188229</v>
      </c>
      <c r="IE66" s="22">
        <v>5.4945707000000003E-2</v>
      </c>
      <c r="IF66" s="22">
        <v>2.3880476000000001E-2</v>
      </c>
      <c r="IG66" s="22">
        <v>7.5822930000000004E-3</v>
      </c>
      <c r="IH66" s="22">
        <v>1.2579369E-3</v>
      </c>
      <c r="II66" s="22">
        <v>7.7399076000000003E-5</v>
      </c>
      <c r="IJ66" s="22">
        <v>4.8019115000000003E-6</v>
      </c>
      <c r="IK66" s="22">
        <v>1.9187343000000001E-7</v>
      </c>
      <c r="IL66" s="22">
        <v>0</v>
      </c>
      <c r="IM66" s="22">
        <v>5.7300273000000004E-28</v>
      </c>
      <c r="IN66" s="22">
        <v>1.3001664999999999E-26</v>
      </c>
      <c r="IO66" s="22">
        <v>2.3619685999999999E-25</v>
      </c>
      <c r="IP66" s="22">
        <v>4.0447237999999999E-24</v>
      </c>
      <c r="IQ66" s="22">
        <v>6.7979494999999995E-23</v>
      </c>
      <c r="IR66" s="22">
        <v>1.1353544E-21</v>
      </c>
      <c r="IS66" s="22">
        <v>1.8919816E-20</v>
      </c>
      <c r="IT66" s="22">
        <v>3.1501134E-19</v>
      </c>
      <c r="IU66" s="22">
        <v>5.2427146000000001E-18</v>
      </c>
      <c r="IV66" s="22">
        <v>8.7230460000000005E-17</v>
      </c>
      <c r="IW66" s="22">
        <v>1.4510081E-15</v>
      </c>
      <c r="IX66" s="22">
        <v>2.4128940999999999E-14</v>
      </c>
      <c r="IY66" s="22">
        <v>4.0106977999999999E-13</v>
      </c>
      <c r="IZ66" s="22">
        <v>6.6621994000000001E-12</v>
      </c>
      <c r="JA66" s="22">
        <v>1.1055183000000001E-10</v>
      </c>
      <c r="JB66" s="22">
        <v>1.8314485000000001E-9</v>
      </c>
      <c r="JC66" s="22">
        <v>3.0259976E-8</v>
      </c>
      <c r="JD66" s="22">
        <v>4.9784589999999998E-7</v>
      </c>
      <c r="JE66" s="22">
        <v>8.1353754999999997E-6</v>
      </c>
      <c r="JF66" s="22">
        <v>1.3151172999999999E-4</v>
      </c>
      <c r="JG66" s="22">
        <v>2.0892954999999999E-3</v>
      </c>
      <c r="JH66" s="22">
        <v>1.0237934000000001E-2</v>
      </c>
      <c r="JI66" s="22">
        <v>2.9695325000000002E-2</v>
      </c>
      <c r="JJ66" s="22">
        <v>6.4720206000000002E-2</v>
      </c>
      <c r="JK66" s="22">
        <v>0.11488211</v>
      </c>
      <c r="JL66" s="22">
        <v>0.17217194999999999</v>
      </c>
      <c r="JM66" s="22">
        <v>0.22136405000000001</v>
      </c>
      <c r="JN66" s="22">
        <v>0.24465882999999999</v>
      </c>
      <c r="JO66" s="22">
        <v>0.24206865999999999</v>
      </c>
      <c r="JP66" s="22">
        <v>0.21173169</v>
      </c>
      <c r="JQ66" s="22">
        <v>0.15880288000000001</v>
      </c>
      <c r="JR66" s="22">
        <v>0.10188226</v>
      </c>
      <c r="JS66" s="22">
        <v>5.4945453999999998E-2</v>
      </c>
      <c r="JT66" s="22">
        <v>2.3880377000000001E-2</v>
      </c>
      <c r="JU66" s="22">
        <v>7.5822924000000002E-3</v>
      </c>
      <c r="JV66" s="22">
        <v>1.2579403E-3</v>
      </c>
      <c r="JW66" s="22">
        <v>7.7399316000000007E-5</v>
      </c>
      <c r="JX66" s="22">
        <v>4.8019256000000003E-6</v>
      </c>
      <c r="JY66" s="22">
        <v>1.9187391999999999E-7</v>
      </c>
      <c r="JZ66" s="22">
        <v>0</v>
      </c>
      <c r="KA66" s="22">
        <v>5.7299815000000001E-28</v>
      </c>
      <c r="KB66" s="22">
        <v>1.300156E-26</v>
      </c>
      <c r="KC66" s="22">
        <v>2.3619500000000001E-25</v>
      </c>
      <c r="KD66" s="22">
        <v>4.0446920000000002E-24</v>
      </c>
      <c r="KE66" s="22">
        <v>6.7978983999999997E-23</v>
      </c>
      <c r="KF66" s="22">
        <v>1.1353462E-21</v>
      </c>
      <c r="KG66" s="22">
        <v>1.8919672000000001E-20</v>
      </c>
      <c r="KH66" s="22">
        <v>3.1500896000000001E-19</v>
      </c>
      <c r="KI66" s="22">
        <v>5.2426740000000002E-18</v>
      </c>
      <c r="KJ66" s="22">
        <v>8.7229800000000001E-17</v>
      </c>
      <c r="KK66" s="22">
        <v>1.4509981000000001E-15</v>
      </c>
      <c r="KL66" s="22">
        <v>2.4128786000000001E-14</v>
      </c>
      <c r="KM66" s="22">
        <v>4.0106746999999999E-13</v>
      </c>
      <c r="KN66" s="22">
        <v>6.6621639999999998E-12</v>
      </c>
      <c r="KO66" s="22">
        <v>1.1055133999999999E-10</v>
      </c>
      <c r="KP66" s="22">
        <v>1.8314406E-9</v>
      </c>
      <c r="KQ66" s="22">
        <v>3.0259843999999998E-8</v>
      </c>
      <c r="KR66" s="22">
        <v>4.9784379999999998E-7</v>
      </c>
      <c r="KS66" s="22">
        <v>8.135336E-6</v>
      </c>
      <c r="KT66" s="22">
        <v>1.3151109999999999E-4</v>
      </c>
      <c r="KU66" s="22">
        <v>2.0892850000000002E-3</v>
      </c>
      <c r="KV66" s="22">
        <v>1.0237887500000001E-2</v>
      </c>
      <c r="KW66" s="22">
        <v>2.9695233000000001E-2</v>
      </c>
      <c r="KX66" s="22">
        <v>6.4720079999999999E-2</v>
      </c>
      <c r="KY66" s="22">
        <v>0.11488199</v>
      </c>
      <c r="KZ66" s="22">
        <v>0.17217194999999999</v>
      </c>
      <c r="LA66" s="22">
        <v>0.22136428999999999</v>
      </c>
      <c r="LB66" s="22">
        <v>0.24465898999999999</v>
      </c>
      <c r="LC66" s="22">
        <v>0.24206844999999999</v>
      </c>
      <c r="LD66" s="22">
        <v>0.21173136000000001</v>
      </c>
      <c r="LE66" s="22">
        <v>0.15880287000000001</v>
      </c>
      <c r="LF66" s="22">
        <v>0.10188241000000001</v>
      </c>
      <c r="LG66" s="22">
        <v>5.4945529999999999E-2</v>
      </c>
      <c r="LH66" s="22">
        <v>2.3880377000000001E-2</v>
      </c>
      <c r="LI66" s="22">
        <v>7.582292E-3</v>
      </c>
      <c r="LJ66" s="22">
        <v>1.2579383E-3</v>
      </c>
      <c r="LK66" s="22">
        <v>7.739926E-5</v>
      </c>
      <c r="LL66" s="22">
        <v>4.8019230000000001E-6</v>
      </c>
      <c r="LM66" s="22">
        <v>1.9187385E-7</v>
      </c>
      <c r="LN66" s="22">
        <v>0</v>
      </c>
      <c r="LO66" s="22">
        <v>5.7299639999999998E-28</v>
      </c>
      <c r="LP66" s="22">
        <v>1.3001521999999999E-26</v>
      </c>
      <c r="LQ66" s="22">
        <v>2.3619425000000002E-25</v>
      </c>
      <c r="LR66" s="22">
        <v>4.0446775999999999E-24</v>
      </c>
      <c r="LS66" s="22">
        <v>6.7978724999999998E-23</v>
      </c>
      <c r="LT66" s="22">
        <v>1.1353411999999999E-21</v>
      </c>
      <c r="LU66" s="22">
        <v>1.8919602999999999E-20</v>
      </c>
      <c r="LV66" s="22">
        <v>3.1500767000000002E-19</v>
      </c>
      <c r="LW66" s="22">
        <v>5.2426561999999998E-18</v>
      </c>
      <c r="LX66" s="22">
        <v>8.7229489999999995E-17</v>
      </c>
      <c r="LY66" s="22">
        <v>1.4509918E-15</v>
      </c>
      <c r="LZ66" s="22">
        <v>2.4128686E-14</v>
      </c>
      <c r="MA66" s="22">
        <v>4.0106586999999998E-13</v>
      </c>
      <c r="MB66" s="22">
        <v>6.6621383000000004E-12</v>
      </c>
      <c r="MC66" s="22">
        <v>1.1055095E-10</v>
      </c>
      <c r="MD66" s="22">
        <v>1.8314347E-9</v>
      </c>
      <c r="ME66" s="22">
        <v>3.0259739999999997E-8</v>
      </c>
      <c r="MF66" s="22">
        <v>4.9784194000000001E-7</v>
      </c>
      <c r="MG66" s="22">
        <v>8.1353050000000002E-6</v>
      </c>
      <c r="MH66" s="22">
        <v>1.3151058999999999E-4</v>
      </c>
      <c r="MI66" s="22">
        <v>2.0892775999999998E-3</v>
      </c>
      <c r="MJ66" s="22">
        <v>1.0237875E-2</v>
      </c>
      <c r="MK66" s="22">
        <v>2.9695207000000001E-2</v>
      </c>
      <c r="ML66" s="22">
        <v>6.4720050000000001E-2</v>
      </c>
      <c r="MM66" s="22">
        <v>0.11488196000000001</v>
      </c>
      <c r="MN66" s="22">
        <v>0.17217199999999999</v>
      </c>
      <c r="MO66" s="22">
        <v>0.22136459999999999</v>
      </c>
      <c r="MP66" s="22">
        <v>0.24465935999999999</v>
      </c>
      <c r="MQ66" s="22">
        <v>0.24206865</v>
      </c>
      <c r="MR66" s="22">
        <v>0.21173109000000001</v>
      </c>
      <c r="MS66" s="22">
        <v>0.15880242</v>
      </c>
      <c r="MT66" s="22">
        <v>0.1018823</v>
      </c>
      <c r="MU66" s="22">
        <v>5.4945624999999998E-2</v>
      </c>
      <c r="MV66" s="22">
        <v>2.3880437000000001E-2</v>
      </c>
      <c r="MW66" s="22">
        <v>7.5823089999999998E-3</v>
      </c>
      <c r="MX66" s="22">
        <v>1.2579404000000001E-3</v>
      </c>
      <c r="MY66" s="22">
        <v>7.7399439999999999E-5</v>
      </c>
      <c r="MZ66" s="22">
        <v>4.8019349999999996E-6</v>
      </c>
      <c r="NA66" s="22">
        <v>1.9187434999999999E-7</v>
      </c>
      <c r="NB66" s="22">
        <v>0</v>
      </c>
      <c r="NC66" s="22">
        <v>5.7299280000000002E-28</v>
      </c>
      <c r="ND66" s="22">
        <v>1.3001440000000001E-26</v>
      </c>
      <c r="NE66" s="22">
        <v>2.3619284000000001E-25</v>
      </c>
      <c r="NF66" s="22">
        <v>4.0446529999999999E-24</v>
      </c>
      <c r="NG66" s="22">
        <v>6.7978309999999999E-23</v>
      </c>
      <c r="NH66" s="22">
        <v>1.1353344E-21</v>
      </c>
      <c r="NI66" s="22">
        <v>1.8919474999999999E-20</v>
      </c>
      <c r="NJ66" s="22">
        <v>3.1500569999999998E-19</v>
      </c>
      <c r="NK66" s="22">
        <v>5.2426235999999999E-18</v>
      </c>
      <c r="NL66" s="22">
        <v>8.7228970000000002E-17</v>
      </c>
      <c r="NM66" s="22">
        <v>1.4509837000000001E-15</v>
      </c>
      <c r="NN66" s="22">
        <v>2.4128535999999999E-14</v>
      </c>
      <c r="NO66" s="22">
        <v>4.0106350000000001E-13</v>
      </c>
      <c r="NP66" s="22">
        <v>6.6621019999999996E-12</v>
      </c>
      <c r="NQ66" s="22">
        <v>1.1055036E-10</v>
      </c>
      <c r="NR66" s="22">
        <v>1.8314259000000001E-9</v>
      </c>
      <c r="NS66" s="22">
        <v>3.0259577999999999E-8</v>
      </c>
      <c r="NT66" s="22">
        <v>4.9783949999999995E-7</v>
      </c>
      <c r="NU66" s="22">
        <v>8.1352669999999996E-6</v>
      </c>
      <c r="NV66" s="22">
        <v>1.3151001999999999E-4</v>
      </c>
      <c r="NW66" s="22">
        <v>2.0892692E-3</v>
      </c>
      <c r="NX66" s="22">
        <v>1.0237859E-2</v>
      </c>
      <c r="NY66" s="22">
        <v>2.9695203999999999E-2</v>
      </c>
      <c r="NZ66" s="22">
        <v>6.4720070000000005E-2</v>
      </c>
      <c r="OA66" s="22">
        <v>0.11488196000000001</v>
      </c>
      <c r="OB66" s="22">
        <v>0.17217198</v>
      </c>
      <c r="OC66" s="22">
        <v>0.22136459</v>
      </c>
      <c r="OD66" s="22">
        <v>0.24465954000000001</v>
      </c>
      <c r="OE66" s="22">
        <v>0.24206902</v>
      </c>
      <c r="OF66" s="22">
        <v>0.21173133</v>
      </c>
      <c r="OG66" s="22">
        <v>0.15880237999999999</v>
      </c>
      <c r="OH66" s="22">
        <v>0.10188224</v>
      </c>
      <c r="OI66" s="22">
        <v>5.4945644000000002E-2</v>
      </c>
      <c r="OJ66" s="22">
        <v>2.3880485E-2</v>
      </c>
      <c r="OK66" s="22">
        <v>7.5823219999999998E-3</v>
      </c>
      <c r="OL66" s="22">
        <v>1.2579416E-3</v>
      </c>
      <c r="OM66" s="22">
        <v>7.7399520000000005E-5</v>
      </c>
      <c r="ON66" s="22">
        <v>4.80194E-6</v>
      </c>
      <c r="OO66" s="22">
        <v>1.9187458E-7</v>
      </c>
      <c r="OP66" s="22">
        <v>0</v>
      </c>
      <c r="OQ66" s="22">
        <v>5.7299089999999998E-28</v>
      </c>
      <c r="OR66" s="22">
        <v>1.3001397000000001E-26</v>
      </c>
      <c r="OS66" s="22">
        <v>2.3619209999999998E-25</v>
      </c>
      <c r="OT66" s="22">
        <v>4.0446416999999998E-24</v>
      </c>
      <c r="OU66" s="22">
        <v>6.7978179999999998E-23</v>
      </c>
      <c r="OV66" s="22">
        <v>1.1353325999999999E-21</v>
      </c>
      <c r="OW66" s="22">
        <v>1.8919451000000001E-20</v>
      </c>
      <c r="OX66" s="22">
        <v>3.1500521000000002E-19</v>
      </c>
      <c r="OY66" s="22">
        <v>5.2426170000000003E-18</v>
      </c>
      <c r="OZ66" s="22">
        <v>8.7228915E-17</v>
      </c>
      <c r="PA66" s="22">
        <v>1.450983E-15</v>
      </c>
      <c r="PB66" s="22">
        <v>2.4128531E-14</v>
      </c>
      <c r="PC66" s="22">
        <v>4.0106332000000002E-13</v>
      </c>
      <c r="PD66" s="22">
        <v>6.6620962000000003E-12</v>
      </c>
      <c r="PE66" s="22">
        <v>1.1055026E-10</v>
      </c>
      <c r="PF66" s="22">
        <v>1.831423E-9</v>
      </c>
      <c r="PG66" s="22">
        <v>3.0259557000000002E-8</v>
      </c>
      <c r="PH66" s="22">
        <v>4.9783914999999995E-7</v>
      </c>
      <c r="PI66" s="22">
        <v>8.1352609999999998E-6</v>
      </c>
      <c r="PJ66" s="22">
        <v>1.3150988000000001E-4</v>
      </c>
      <c r="PK66" s="22">
        <v>2.0892678E-3</v>
      </c>
      <c r="PL66" s="22">
        <v>1.023786E-2</v>
      </c>
      <c r="PM66" s="22">
        <v>2.9695222E-2</v>
      </c>
      <c r="PN66" s="22">
        <v>6.4720130000000001E-2</v>
      </c>
      <c r="PO66" s="22">
        <v>0.11488205</v>
      </c>
      <c r="PP66" s="22">
        <v>0.17217198</v>
      </c>
      <c r="PQ66" s="22">
        <v>0.22136438</v>
      </c>
      <c r="PR66" s="22">
        <v>0.24465932000000001</v>
      </c>
      <c r="PS66" s="22">
        <v>0.24206889000000001</v>
      </c>
      <c r="PT66" s="22">
        <v>0.21173144999999999</v>
      </c>
      <c r="PU66" s="22">
        <v>0.15880242999999999</v>
      </c>
      <c r="PV66" s="22">
        <v>0.101882234</v>
      </c>
      <c r="PW66" s="22">
        <v>5.4945639999999997E-2</v>
      </c>
      <c r="PX66" s="22">
        <v>2.3880492999999999E-2</v>
      </c>
      <c r="PY66" s="22">
        <v>7.5823339999999996E-3</v>
      </c>
      <c r="PZ66" s="22">
        <v>1.2579450999999999E-3</v>
      </c>
      <c r="QA66" s="22">
        <v>7.7399730000000006E-5</v>
      </c>
      <c r="QB66" s="22">
        <v>4.8019510000000001E-6</v>
      </c>
      <c r="QC66" s="22">
        <v>1.9187499000000001E-7</v>
      </c>
      <c r="QD66" s="22">
        <v>0</v>
      </c>
      <c r="QE66" s="22">
        <v>5.7298933999999997E-28</v>
      </c>
      <c r="QF66" s="22">
        <v>1.3001360000000001E-26</v>
      </c>
      <c r="QG66" s="22">
        <v>2.3619139999999999E-25</v>
      </c>
      <c r="QH66" s="22">
        <v>4.0446315000000001E-24</v>
      </c>
      <c r="QI66" s="22">
        <v>6.797801E-23</v>
      </c>
      <c r="QJ66" s="22">
        <v>1.1353305000000001E-21</v>
      </c>
      <c r="QK66" s="22">
        <v>1.8919430000000001E-20</v>
      </c>
      <c r="QL66" s="22">
        <v>3.1500480000000002E-19</v>
      </c>
      <c r="QM66" s="22">
        <v>5.2426103000000003E-18</v>
      </c>
      <c r="QN66" s="22">
        <v>8.7228820000000005E-17</v>
      </c>
      <c r="QO66" s="22">
        <v>1.4509818E-15</v>
      </c>
      <c r="QP66" s="22">
        <v>2.4128519999999999E-14</v>
      </c>
      <c r="QQ66" s="22">
        <v>4.0106300000000002E-13</v>
      </c>
      <c r="QR66" s="22">
        <v>6.6620915E-12</v>
      </c>
      <c r="QS66" s="22">
        <v>1.10550256E-10</v>
      </c>
      <c r="QT66" s="22">
        <v>1.8314233000000001E-9</v>
      </c>
      <c r="QU66" s="22">
        <v>3.0259550000000003E-8</v>
      </c>
      <c r="QV66" s="22">
        <v>4.9783914999999995E-7</v>
      </c>
      <c r="QW66" s="22">
        <v>8.1352600000000004E-6</v>
      </c>
      <c r="QX66" s="22">
        <v>1.3150990000000001E-4</v>
      </c>
      <c r="QY66" s="22">
        <v>2.0892673999999998E-3</v>
      </c>
      <c r="QZ66" s="22">
        <v>1.0237866E-2</v>
      </c>
      <c r="RA66" s="22">
        <v>2.9695238999999998E-2</v>
      </c>
      <c r="RB66" s="22">
        <v>6.4720189999999997E-2</v>
      </c>
      <c r="RC66" s="22">
        <v>0.11488216</v>
      </c>
      <c r="RD66" s="22">
        <v>0.17217204999999999</v>
      </c>
      <c r="RE66" s="22">
        <v>0.22136430000000001</v>
      </c>
      <c r="RF66" s="22">
        <v>0.24465908</v>
      </c>
      <c r="RG66" s="22">
        <v>0.24206876999999999</v>
      </c>
      <c r="RH66" s="22">
        <v>0.21173157000000001</v>
      </c>
      <c r="RI66" s="22">
        <v>0.15880279999999999</v>
      </c>
      <c r="RJ66" s="22">
        <v>0.10188248</v>
      </c>
      <c r="RK66" s="22">
        <v>5.494574E-2</v>
      </c>
      <c r="RL66" s="22">
        <v>2.3880517E-2</v>
      </c>
      <c r="RM66" s="22">
        <v>7.5823310000000003E-3</v>
      </c>
      <c r="RN66" s="22">
        <v>1.2579449999999999E-3</v>
      </c>
      <c r="RO66" s="22">
        <v>7.7399796E-5</v>
      </c>
      <c r="RP66" s="22">
        <v>4.8019565000000001E-6</v>
      </c>
      <c r="RQ66" s="22">
        <v>1.9187521999999999E-7</v>
      </c>
      <c r="RR66" s="22">
        <v>0</v>
      </c>
      <c r="RS66" s="22">
        <v>5.7299050000000004E-28</v>
      </c>
      <c r="RT66" s="22">
        <v>1.3001385000000001E-26</v>
      </c>
      <c r="RU66" s="22">
        <v>2.3619188E-25</v>
      </c>
      <c r="RV66" s="22">
        <v>4.0446390000000004E-24</v>
      </c>
      <c r="RW66" s="22">
        <v>6.7978189999999995E-23</v>
      </c>
      <c r="RX66" s="22">
        <v>1.1353335999999999E-21</v>
      </c>
      <c r="RY66" s="22">
        <v>1.8919485000000001E-20</v>
      </c>
      <c r="RZ66" s="22">
        <v>3.1500601999999998E-19</v>
      </c>
      <c r="SA66" s="22">
        <v>5.2426298000000001E-18</v>
      </c>
      <c r="SB66" s="22">
        <v>8.7229059999999999E-17</v>
      </c>
      <c r="SC66" s="22">
        <v>1.4509851E-15</v>
      </c>
      <c r="SD66" s="22">
        <v>2.4128582E-14</v>
      </c>
      <c r="SE66" s="22">
        <v>4.0106424999999999E-13</v>
      </c>
      <c r="SF66" s="22">
        <v>6.6621114000000002E-12</v>
      </c>
      <c r="SG66" s="22">
        <v>1.1055054E-10</v>
      </c>
      <c r="SH66" s="22">
        <v>1.8314282E-9</v>
      </c>
      <c r="SI66" s="22">
        <v>3.0259624E-8</v>
      </c>
      <c r="SJ66" s="22">
        <v>4.9784029999999999E-7</v>
      </c>
      <c r="SK66" s="22">
        <v>8.1352759999999992E-6</v>
      </c>
      <c r="SL66" s="22">
        <v>1.3151014E-4</v>
      </c>
      <c r="SM66" s="22">
        <v>2.0892723000000002E-3</v>
      </c>
      <c r="SN66" s="22">
        <v>1.0237876E-2</v>
      </c>
      <c r="SO66" s="22">
        <v>2.9695243E-2</v>
      </c>
      <c r="SP66" s="22">
        <v>6.4720169999999994E-2</v>
      </c>
      <c r="SQ66" s="22">
        <v>0.11488215</v>
      </c>
      <c r="SR66" s="22">
        <v>0.17217204999999999</v>
      </c>
      <c r="SS66" s="22">
        <v>0.22136423</v>
      </c>
      <c r="ST66" s="22">
        <v>0.24465886000000001</v>
      </c>
      <c r="SU66" s="22">
        <v>0.24206832</v>
      </c>
      <c r="SV66" s="22">
        <v>0.21173117</v>
      </c>
      <c r="SW66" s="22">
        <v>0.15880273</v>
      </c>
      <c r="SX66" s="22">
        <v>0.10188261</v>
      </c>
      <c r="SY66" s="22">
        <v>5.4945819999999999E-2</v>
      </c>
      <c r="SZ66" s="22">
        <v>2.3880531999999999E-2</v>
      </c>
      <c r="TA66" s="22">
        <v>7.5823315000000001E-3</v>
      </c>
      <c r="TB66" s="22">
        <v>1.2579447E-3</v>
      </c>
      <c r="TC66" s="22">
        <v>7.7399759999999994E-5</v>
      </c>
      <c r="TD66" s="22">
        <v>4.8019533000000004E-6</v>
      </c>
      <c r="TE66" s="22">
        <v>1.9187509E-7</v>
      </c>
      <c r="TF66" s="22">
        <v>0</v>
      </c>
      <c r="TG66" s="22">
        <v>5.7298910000000004E-28</v>
      </c>
      <c r="TH66" s="22">
        <v>1.3001352000000001E-26</v>
      </c>
      <c r="TI66" s="22">
        <v>2.3619140999999999E-25</v>
      </c>
      <c r="TJ66" s="22">
        <v>4.0446320000000002E-24</v>
      </c>
      <c r="TK66" s="22">
        <v>6.7978074999999994E-23</v>
      </c>
      <c r="TL66" s="22">
        <v>1.1353314000000001E-21</v>
      </c>
      <c r="TM66" s="22">
        <v>1.8919448000000001E-20</v>
      </c>
      <c r="TN66" s="22">
        <v>3.1500547000000002E-19</v>
      </c>
      <c r="TO66" s="22">
        <v>5.242624E-18</v>
      </c>
      <c r="TP66" s="22">
        <v>8.7229030000000004E-17</v>
      </c>
      <c r="TQ66" s="22">
        <v>1.450984E-15</v>
      </c>
      <c r="TR66" s="22">
        <v>2.4128543000000001E-14</v>
      </c>
      <c r="TS66" s="22">
        <v>4.0106350000000001E-13</v>
      </c>
      <c r="TT66" s="22">
        <v>6.6620996999999999E-12</v>
      </c>
      <c r="TU66" s="22">
        <v>1.10550305E-10</v>
      </c>
      <c r="TV66" s="22">
        <v>1.8314240999999999E-9</v>
      </c>
      <c r="TW66" s="22">
        <v>3.0259570000000003E-8</v>
      </c>
      <c r="TX66" s="22">
        <v>4.9783944000000005E-7</v>
      </c>
      <c r="TY66" s="22">
        <v>8.1352669999999996E-6</v>
      </c>
      <c r="TZ66" s="22">
        <v>1.3151005000000001E-4</v>
      </c>
      <c r="UA66" s="22">
        <v>2.0892712999999999E-3</v>
      </c>
      <c r="UB66" s="22">
        <v>1.0237878000000001E-2</v>
      </c>
      <c r="UC66" s="22">
        <v>2.9695251999999998E-2</v>
      </c>
      <c r="UD66" s="22">
        <v>6.4720154000000002E-2</v>
      </c>
      <c r="UE66" s="22">
        <v>0.11488213</v>
      </c>
      <c r="UF66" s="22">
        <v>0.17217210999999999</v>
      </c>
      <c r="UG66" s="22">
        <v>0.22136450999999999</v>
      </c>
      <c r="UH66" s="22">
        <v>0.24465925999999999</v>
      </c>
      <c r="UI66" s="22">
        <v>0.24206857000000001</v>
      </c>
      <c r="UJ66" s="22">
        <v>0.21173127999999999</v>
      </c>
      <c r="UK66" s="22">
        <v>0.15880282000000001</v>
      </c>
      <c r="UL66" s="22">
        <v>0.10188276</v>
      </c>
      <c r="UM66" s="22">
        <v>5.4945926999999999E-2</v>
      </c>
      <c r="UN66" s="22">
        <v>2.3880582000000001E-2</v>
      </c>
      <c r="UO66" s="22">
        <v>7.5823490000000004E-3</v>
      </c>
      <c r="UP66" s="22">
        <v>1.2579481000000001E-3</v>
      </c>
      <c r="UQ66" s="22">
        <v>7.7399985000000003E-5</v>
      </c>
      <c r="UR66" s="22">
        <v>4.8019665E-6</v>
      </c>
      <c r="US66" s="22">
        <v>1.9187563E-7</v>
      </c>
      <c r="UT66" s="22">
        <v>0</v>
      </c>
      <c r="UU66" s="22">
        <v>5.7299102999999999E-28</v>
      </c>
      <c r="UV66" s="22">
        <v>1.3001397000000001E-26</v>
      </c>
      <c r="UW66" s="22">
        <v>2.3619208000000001E-25</v>
      </c>
      <c r="UX66" s="22">
        <v>4.0446429999999998E-24</v>
      </c>
      <c r="UY66" s="22">
        <v>6.7978230000000004E-23</v>
      </c>
      <c r="UZ66" s="22">
        <v>1.1353337E-21</v>
      </c>
      <c r="VA66" s="22">
        <v>1.8919470000000001E-20</v>
      </c>
      <c r="VB66" s="22">
        <v>3.1500547000000002E-19</v>
      </c>
      <c r="VC66" s="22">
        <v>5.2426229999999997E-18</v>
      </c>
      <c r="VD66" s="22">
        <v>8.7229009999999995E-17</v>
      </c>
      <c r="VE66" s="22">
        <v>1.4509846999999999E-15</v>
      </c>
      <c r="VF66" s="22">
        <v>2.4128551999999999E-14</v>
      </c>
      <c r="VG66" s="22">
        <v>4.0106351E-13</v>
      </c>
      <c r="VH66" s="22">
        <v>6.6621000000000001E-12</v>
      </c>
      <c r="VI66" s="22">
        <v>1.10550326E-10</v>
      </c>
      <c r="VJ66" s="22">
        <v>1.8314234999999999E-9</v>
      </c>
      <c r="VK66" s="22">
        <v>3.0259564000000001E-8</v>
      </c>
      <c r="VL66" s="22">
        <v>4.9783944000000005E-7</v>
      </c>
      <c r="VM66" s="22">
        <v>8.1352699999999994E-6</v>
      </c>
      <c r="VN66" s="22">
        <v>1.3151016999999999E-4</v>
      </c>
      <c r="VO66" s="22">
        <v>2.0892724999999998E-3</v>
      </c>
      <c r="VP66" s="22">
        <v>1.0237886E-2</v>
      </c>
      <c r="VQ66" s="22">
        <v>2.9695251999999998E-2</v>
      </c>
      <c r="VR66" s="22">
        <v>6.4720100000000003E-2</v>
      </c>
      <c r="VS66" s="22">
        <v>0.11488191</v>
      </c>
      <c r="VT66" s="22">
        <v>0.17217176000000001</v>
      </c>
      <c r="VU66" s="22">
        <v>0.22136405000000001</v>
      </c>
      <c r="VV66" s="22">
        <v>0.24465890000000001</v>
      </c>
      <c r="VW66" s="22">
        <v>0.24206854</v>
      </c>
      <c r="VX66" s="22">
        <v>0.21173146000000001</v>
      </c>
      <c r="VY66" s="22">
        <v>0.15880294</v>
      </c>
      <c r="VZ66" s="22">
        <v>0.10188281</v>
      </c>
      <c r="WA66" s="22">
        <v>5.494595E-2</v>
      </c>
      <c r="WB66" s="22">
        <v>2.3880585999999999E-2</v>
      </c>
      <c r="WC66" s="22">
        <v>7.5823497000000002E-3</v>
      </c>
      <c r="WD66" s="22">
        <v>1.2579486E-3</v>
      </c>
      <c r="WE66" s="22">
        <v>7.7400019999999999E-5</v>
      </c>
      <c r="WF66" s="22">
        <v>4.8019700000000004E-6</v>
      </c>
      <c r="WG66" s="22">
        <v>1.9187583999999999E-7</v>
      </c>
      <c r="WH66" s="22">
        <v>0</v>
      </c>
      <c r="WI66" s="22">
        <v>5.7299420000000002E-28</v>
      </c>
      <c r="WJ66" s="22">
        <v>1.3001477000000001E-26</v>
      </c>
      <c r="WK66" s="22">
        <v>2.3619355999999998E-25</v>
      </c>
      <c r="WL66" s="22">
        <v>4.0446679999999998E-24</v>
      </c>
      <c r="WM66" s="22">
        <v>6.7978605000000006E-23</v>
      </c>
      <c r="WN66" s="22">
        <v>1.1353401E-21</v>
      </c>
      <c r="WO66" s="22">
        <v>1.8919592E-20</v>
      </c>
      <c r="WP66" s="22">
        <v>3.1500753999999999E-19</v>
      </c>
      <c r="WQ66" s="22">
        <v>5.2426533999999998E-18</v>
      </c>
      <c r="WR66" s="22">
        <v>8.7229500000000006E-17</v>
      </c>
      <c r="WS66" s="22">
        <v>1.4509924000000001E-15</v>
      </c>
      <c r="WT66" s="22">
        <v>2.4128673999999999E-14</v>
      </c>
      <c r="WU66" s="22">
        <v>4.0106514000000002E-13</v>
      </c>
      <c r="WV66" s="22">
        <v>6.6621249999999999E-12</v>
      </c>
      <c r="WW66" s="22">
        <v>1.1055063E-10</v>
      </c>
      <c r="WX66" s="22">
        <v>1.8314283E-9</v>
      </c>
      <c r="WY66" s="22">
        <v>3.0259639999999999E-8</v>
      </c>
      <c r="WZ66" s="22">
        <v>4.9784074E-7</v>
      </c>
      <c r="XA66" s="22">
        <v>8.1352919999999996E-6</v>
      </c>
      <c r="XB66" s="22">
        <v>1.3151052E-4</v>
      </c>
      <c r="XC66" s="22">
        <v>2.0892789999999999E-3</v>
      </c>
      <c r="XD66" s="22">
        <v>1.0237893E-2</v>
      </c>
      <c r="XE66" s="22">
        <v>2.9695269E-2</v>
      </c>
      <c r="XF66" s="22">
        <v>6.4720100000000003E-2</v>
      </c>
      <c r="XG66" s="22">
        <v>0.11488187</v>
      </c>
      <c r="XH66" s="22">
        <v>0.17217157999999999</v>
      </c>
      <c r="XI66" s="22">
        <v>0.22136383000000001</v>
      </c>
      <c r="XJ66" s="22">
        <v>0.24465874000000001</v>
      </c>
      <c r="XK66" s="22">
        <v>0.24206854</v>
      </c>
      <c r="XL66" s="22">
        <v>0.21173158</v>
      </c>
      <c r="XM66" s="22">
        <v>0.15880303000000001</v>
      </c>
      <c r="XN66" s="22">
        <v>0.10188282</v>
      </c>
      <c r="XO66" s="22">
        <v>5.4945964E-2</v>
      </c>
      <c r="XP66" s="22">
        <v>2.3880595000000001E-2</v>
      </c>
      <c r="XQ66" s="22">
        <v>7.5823540000000004E-3</v>
      </c>
      <c r="XR66" s="22">
        <v>1.2579494000000001E-3</v>
      </c>
      <c r="XS66" s="22">
        <v>7.7400060000000002E-5</v>
      </c>
      <c r="XT66" s="22">
        <v>4.8019700000000004E-6</v>
      </c>
      <c r="XU66" s="22">
        <v>1.9187587E-7</v>
      </c>
      <c r="XV66" s="22">
        <v>0</v>
      </c>
      <c r="XW66" s="22">
        <v>5.7299830000000002E-28</v>
      </c>
      <c r="XX66" s="22">
        <v>1.3001571E-26</v>
      </c>
      <c r="XY66" s="22">
        <v>2.3619532999999999E-25</v>
      </c>
      <c r="XZ66" s="22">
        <v>4.0447012999999999E-24</v>
      </c>
      <c r="YA66" s="22">
        <v>6.7979220000000005E-23</v>
      </c>
      <c r="YB66" s="22">
        <v>1.1353505000000001E-21</v>
      </c>
      <c r="YC66" s="22">
        <v>1.8919751999999999E-20</v>
      </c>
      <c r="YD66" s="22">
        <v>3.1500990000000001E-19</v>
      </c>
      <c r="YE66" s="22">
        <v>5.2426900000000001E-18</v>
      </c>
      <c r="YF66" s="22">
        <v>8.7230060000000003E-17</v>
      </c>
      <c r="YG66" s="22">
        <v>1.4510013000000001E-15</v>
      </c>
      <c r="YH66" s="22">
        <v>2.4128843E-14</v>
      </c>
      <c r="YI66" s="22">
        <v>4.0106823E-13</v>
      </c>
      <c r="YJ66" s="22">
        <v>6.6621743000000001E-12</v>
      </c>
      <c r="YK66" s="22">
        <v>1.1055146E-10</v>
      </c>
      <c r="YL66" s="22">
        <v>1.8314419E-9</v>
      </c>
      <c r="YM66" s="22">
        <v>3.0259862000000003E-8</v>
      </c>
      <c r="YN66" s="22">
        <v>4.9784416000000002E-7</v>
      </c>
      <c r="YO66" s="22">
        <v>8.1353440000000002E-6</v>
      </c>
      <c r="YP66" s="22">
        <v>1.3151125000000001E-4</v>
      </c>
      <c r="YQ66" s="22">
        <v>2.0892879999999999E-3</v>
      </c>
      <c r="YR66" s="22">
        <v>1.0237919999999999E-2</v>
      </c>
      <c r="YS66" s="22">
        <v>2.9695325000000002E-2</v>
      </c>
      <c r="YT66" s="22">
        <v>6.4720239999999998E-2</v>
      </c>
      <c r="YU66" s="22">
        <v>0.11488213</v>
      </c>
      <c r="YV66" s="22">
        <v>0.17217186000000001</v>
      </c>
      <c r="YW66" s="22">
        <v>0.22136407999999999</v>
      </c>
      <c r="YX66" s="22">
        <v>0.24465899999999999</v>
      </c>
      <c r="YY66" s="22">
        <v>0.24206886</v>
      </c>
      <c r="YZ66" s="22">
        <v>0.21173196</v>
      </c>
      <c r="ZA66" s="22">
        <v>0.15880327</v>
      </c>
      <c r="ZB66" s="22">
        <v>0.10188299000000001</v>
      </c>
      <c r="ZC66" s="22">
        <v>5.4946043E-2</v>
      </c>
      <c r="ZD66" s="22">
        <v>2.3880629E-2</v>
      </c>
      <c r="ZE66" s="22">
        <v>7.5823649999999998E-3</v>
      </c>
      <c r="ZF66" s="22">
        <v>1.2579514999999999E-3</v>
      </c>
      <c r="ZG66" s="22">
        <v>7.7400199999999998E-5</v>
      </c>
      <c r="ZH66" s="22">
        <v>4.801979E-6</v>
      </c>
      <c r="ZI66" s="22">
        <v>1.9187628E-7</v>
      </c>
      <c r="ZJ66" s="22">
        <v>0</v>
      </c>
      <c r="ZK66" s="22">
        <v>5.7300029999999997E-28</v>
      </c>
      <c r="ZL66" s="22">
        <v>1.3001613000000001E-26</v>
      </c>
      <c r="ZM66" s="22">
        <v>2.3619593E-25</v>
      </c>
      <c r="ZN66" s="22">
        <v>4.0447080000000002E-24</v>
      </c>
      <c r="ZO66" s="22">
        <v>6.7979309999999996E-23</v>
      </c>
      <c r="ZP66" s="22">
        <v>1.1353522E-21</v>
      </c>
      <c r="ZQ66" s="22">
        <v>1.8919797E-20</v>
      </c>
      <c r="ZR66" s="22">
        <v>3.1501116000000001E-19</v>
      </c>
      <c r="ZS66" s="22">
        <v>5.2427161999999998E-18</v>
      </c>
      <c r="ZT66" s="22">
        <v>8.7230523000000004E-17</v>
      </c>
      <c r="ZU66" s="22">
        <v>1.4510094E-15</v>
      </c>
      <c r="ZV66" s="22">
        <v>2.4128967E-14</v>
      </c>
      <c r="ZW66" s="22">
        <v>4.0107040000000001E-13</v>
      </c>
      <c r="ZX66" s="22">
        <v>6.6622107000000001E-12</v>
      </c>
      <c r="ZY66" s="22">
        <v>1.10552095E-10</v>
      </c>
      <c r="ZZ66" s="22">
        <v>1.8314522E-9</v>
      </c>
      <c r="AAA66" s="22">
        <v>3.0260020000000001E-8</v>
      </c>
      <c r="AAB66" s="22">
        <v>4.9784676999999996E-7</v>
      </c>
      <c r="AAC66" s="22">
        <v>8.1353839999999996E-6</v>
      </c>
      <c r="AAD66" s="22">
        <v>1.3151181E-4</v>
      </c>
      <c r="AAE66" s="22">
        <v>2.0892969999999999E-3</v>
      </c>
      <c r="AAF66" s="22">
        <v>1.0237955E-2</v>
      </c>
      <c r="AAG66" s="22">
        <v>2.9695422999999999E-2</v>
      </c>
      <c r="AAH66" s="22">
        <v>6.4720449999999999E-2</v>
      </c>
      <c r="AAI66" s="22">
        <v>0.114882395</v>
      </c>
      <c r="AAJ66" s="22">
        <v>0.1721723</v>
      </c>
      <c r="AAK66" s="22">
        <v>0.22136463000000001</v>
      </c>
      <c r="AAL66" s="22">
        <v>0.24465966</v>
      </c>
      <c r="AAM66" s="22">
        <v>0.24206957000000001</v>
      </c>
      <c r="AAN66" s="22">
        <v>0.21173275999999999</v>
      </c>
      <c r="AAO66" s="22">
        <v>0.15880398000000001</v>
      </c>
      <c r="AAP66" s="22">
        <v>0.10188343</v>
      </c>
      <c r="AAQ66" s="22">
        <v>5.4946254999999999E-2</v>
      </c>
      <c r="AAR66" s="22">
        <v>2.3880702E-2</v>
      </c>
      <c r="AAS66" s="22">
        <v>7.5823803999999998E-3</v>
      </c>
      <c r="AAT66" s="22">
        <v>1.2579513000000001E-3</v>
      </c>
      <c r="AAU66" s="22">
        <v>7.7400124000000004E-5</v>
      </c>
      <c r="AAV66" s="22">
        <v>4.8019742000000004E-6</v>
      </c>
      <c r="AAW66" s="22">
        <v>1.9187618000000001E-7</v>
      </c>
      <c r="AAX66" s="22">
        <v>0</v>
      </c>
      <c r="AAY66" s="22">
        <v>5.7300012999999996E-28</v>
      </c>
      <c r="AAZ66" s="22">
        <v>1.3001619E-26</v>
      </c>
      <c r="ABA66" s="22">
        <v>2.3619622E-25</v>
      </c>
      <c r="ABB66" s="22">
        <v>4.0447149999999997E-24</v>
      </c>
      <c r="ABC66" s="22">
        <v>6.7979409999999996E-23</v>
      </c>
      <c r="ABD66" s="22">
        <v>1.1353537000000001E-21</v>
      </c>
      <c r="ABE66" s="22">
        <v>1.8919816E-20</v>
      </c>
      <c r="ABF66" s="22">
        <v>3.1501146999999998E-19</v>
      </c>
      <c r="ABG66" s="22">
        <v>5.2427200000000001E-18</v>
      </c>
      <c r="ABH66" s="22">
        <v>8.7230536999999994E-17</v>
      </c>
      <c r="ABI66" s="22">
        <v>1.4510086999999999E-15</v>
      </c>
      <c r="ABJ66" s="22">
        <v>2.4128953E-14</v>
      </c>
      <c r="ABK66" s="22">
        <v>4.0107018000000002E-13</v>
      </c>
      <c r="ABL66" s="22">
        <v>6.6622084999999997E-12</v>
      </c>
      <c r="ABM66" s="22">
        <v>1.1055209E-10</v>
      </c>
      <c r="ABN66" s="22">
        <v>1.8314524000000001E-9</v>
      </c>
      <c r="ABO66" s="22">
        <v>3.0260029999999997E-8</v>
      </c>
      <c r="ABP66" s="22">
        <v>4.9784690000000001E-7</v>
      </c>
      <c r="ABQ66" s="22">
        <v>8.1353820000000008E-6</v>
      </c>
      <c r="ABR66" s="22">
        <v>1.3151176999999999E-4</v>
      </c>
      <c r="ABS66" s="22">
        <v>2.0892952999999998E-3</v>
      </c>
      <c r="ABT66" s="22">
        <v>1.0237929999999999E-2</v>
      </c>
      <c r="ABU66" s="22">
        <v>2.9695349999999999E-2</v>
      </c>
      <c r="ABV66" s="22">
        <v>6.4720294999999997E-2</v>
      </c>
      <c r="ABW66" s="22">
        <v>0.11488226999999999</v>
      </c>
      <c r="ABX66" s="22">
        <v>0.17217225999999999</v>
      </c>
      <c r="ABY66" s="22">
        <v>0.22136478000000001</v>
      </c>
      <c r="ABZ66" s="22">
        <v>0.24465981000000001</v>
      </c>
      <c r="ACA66" s="22">
        <v>0.24206968000000001</v>
      </c>
      <c r="ACB66" s="22">
        <v>0.21173285999999999</v>
      </c>
      <c r="ACC66" s="22">
        <v>0.15880415000000001</v>
      </c>
      <c r="ACD66" s="22">
        <v>0.101883575</v>
      </c>
      <c r="ACE66" s="22">
        <v>5.4946362999999998E-2</v>
      </c>
      <c r="ACF66" s="22">
        <v>2.3880730999999999E-2</v>
      </c>
      <c r="ACG66" s="22">
        <v>7.5823790000000002E-3</v>
      </c>
      <c r="ACH66" s="22">
        <v>1.2579467E-3</v>
      </c>
      <c r="ACI66" s="22">
        <v>7.739965E-5</v>
      </c>
      <c r="ACJ66" s="22">
        <v>4.8019555999999998E-6</v>
      </c>
      <c r="ACK66" s="22">
        <v>1.9187734999999999E-7</v>
      </c>
      <c r="ACL66" s="22">
        <v>0</v>
      </c>
      <c r="ACM66" s="22">
        <v>5.7297439999999997E-28</v>
      </c>
      <c r="ACN66" s="22">
        <v>1.3001019999999999E-26</v>
      </c>
      <c r="ACO66" s="22">
        <v>2.3618529999999998E-25</v>
      </c>
      <c r="ACP66" s="22">
        <v>4.0445280000000003E-24</v>
      </c>
      <c r="ACQ66" s="22">
        <v>6.7976295999999995E-23</v>
      </c>
      <c r="ACR66" s="22">
        <v>1.1353018000000001E-21</v>
      </c>
      <c r="ACS66" s="22">
        <v>1.891896E-20</v>
      </c>
      <c r="ACT66" s="22">
        <v>3.1499719999999999E-19</v>
      </c>
      <c r="ACU66" s="22">
        <v>5.2424895999999998E-18</v>
      </c>
      <c r="ACV66" s="22">
        <v>8.722686E-17</v>
      </c>
      <c r="ACW66" s="22">
        <v>1.4509509000000001E-15</v>
      </c>
      <c r="ACX66" s="22">
        <v>2.4128029999999999E-14</v>
      </c>
      <c r="ACY66" s="22">
        <v>4.0105563E-13</v>
      </c>
      <c r="ACZ66" s="22">
        <v>6.6619800000000003E-12</v>
      </c>
      <c r="ADA66" s="22">
        <v>1.105486E-10</v>
      </c>
      <c r="ADB66" s="22">
        <v>1.8313996E-9</v>
      </c>
      <c r="ADC66" s="22">
        <v>3.0259225999999999E-8</v>
      </c>
      <c r="ADD66" s="22">
        <v>4.9783489999999999E-7</v>
      </c>
      <c r="ADE66" s="22">
        <v>8.1352070000000005E-6</v>
      </c>
      <c r="ADF66" s="22">
        <v>1.3150915E-4</v>
      </c>
      <c r="ADG66" s="22">
        <v>2.0892567000000001E-3</v>
      </c>
      <c r="ADH66" s="22">
        <v>1.0237804E-2</v>
      </c>
      <c r="ADI66" s="22">
        <v>2.9695052999999999E-2</v>
      </c>
      <c r="ADJ66" s="22">
        <v>6.4719769999999996E-2</v>
      </c>
      <c r="ADK66" s="22">
        <v>0.11488153</v>
      </c>
      <c r="ADL66" s="22">
        <v>0.17217151999999999</v>
      </c>
      <c r="ADM66" s="22">
        <v>0.22136423999999999</v>
      </c>
      <c r="ADN66" s="22">
        <v>0.24465940999999999</v>
      </c>
      <c r="ADO66" s="22">
        <v>0.24206936000000001</v>
      </c>
      <c r="ADP66" s="22">
        <v>0.21173238999999999</v>
      </c>
      <c r="ADQ66" s="22">
        <v>0.15880343</v>
      </c>
      <c r="ADR66" s="22">
        <v>0.101882845</v>
      </c>
      <c r="ADS66" s="22">
        <v>5.4945822999999998E-2</v>
      </c>
      <c r="ADT66" s="22">
        <v>2.3880447999999999E-2</v>
      </c>
      <c r="ADU66" s="22">
        <v>7.5822813000000003E-3</v>
      </c>
      <c r="ADV66" s="22">
        <v>1.2579308E-3</v>
      </c>
      <c r="ADW66" s="22">
        <v>7.7399150000000006E-5</v>
      </c>
      <c r="ADX66" s="22">
        <v>4.8019560000000004E-6</v>
      </c>
      <c r="ADY66" s="22">
        <v>1.918766E-7</v>
      </c>
      <c r="ADZ66" s="27"/>
      <c r="AEA66" s="53">
        <f t="shared" si="35"/>
        <v>61</v>
      </c>
      <c r="AEB66" s="52"/>
      <c r="AEC66" s="48">
        <f t="shared" si="36"/>
        <v>4.1659999999999997E-8</v>
      </c>
      <c r="AED66" s="48">
        <f t="shared" si="36"/>
        <v>4.1659952000000002E-8</v>
      </c>
      <c r="AEE66" s="48">
        <f t="shared" si="36"/>
        <v>4.1660125999999998E-8</v>
      </c>
      <c r="AEF66" s="48">
        <f t="shared" si="36"/>
        <v>4.1660054999999998E-8</v>
      </c>
      <c r="AEG66" s="48">
        <f t="shared" si="36"/>
        <v>4.1660043999999998E-8</v>
      </c>
      <c r="AEH66" s="48">
        <f t="shared" si="36"/>
        <v>4.1660036999999999E-8</v>
      </c>
      <c r="AEI66" s="48">
        <f t="shared" si="36"/>
        <v>4.1660114999999997E-8</v>
      </c>
      <c r="AEJ66" s="48">
        <f t="shared" si="36"/>
        <v>4.1660114999999997E-8</v>
      </c>
      <c r="AEK66" s="48">
        <f t="shared" si="36"/>
        <v>4.1660240000000001E-8</v>
      </c>
      <c r="AEL66" s="48">
        <f t="shared" si="36"/>
        <v>4.1660286000000002E-8</v>
      </c>
      <c r="AEM66" s="48">
        <f t="shared" si="37"/>
        <v>4.1660368000000002E-8</v>
      </c>
      <c r="AEN66" s="48">
        <f t="shared" si="37"/>
        <v>4.1660459999999998E-8</v>
      </c>
      <c r="AEO66" s="48">
        <f t="shared" si="37"/>
        <v>4.1660424E-8</v>
      </c>
      <c r="AEP66" s="48">
        <f t="shared" si="37"/>
        <v>4.1660559999999997E-8</v>
      </c>
      <c r="AEQ66" s="48">
        <f t="shared" si="37"/>
        <v>4.1660623000000001E-8</v>
      </c>
      <c r="AER66" s="48">
        <f t="shared" si="37"/>
        <v>4.1660620000000003E-8</v>
      </c>
      <c r="AES66" s="48">
        <f t="shared" si="37"/>
        <v>4.1660725999999997E-8</v>
      </c>
      <c r="AET66" s="48">
        <f t="shared" si="37"/>
        <v>4.1660700000000002E-8</v>
      </c>
      <c r="AEU66" s="48">
        <f t="shared" si="37"/>
        <v>4.1660875999999998E-8</v>
      </c>
      <c r="AEV66" s="44">
        <f t="shared" si="17"/>
        <v>17.11</v>
      </c>
      <c r="AEW66" s="52"/>
      <c r="AEX66" s="82">
        <v>1.9187482E-7</v>
      </c>
      <c r="AEY66" s="49">
        <f t="shared" si="18"/>
        <v>4.1660333000000001E-8</v>
      </c>
      <c r="AEZ66" s="52"/>
      <c r="AFA66" s="52"/>
      <c r="AFB66" s="48">
        <f t="shared" si="38"/>
        <v>2.8834542000000001E-5</v>
      </c>
      <c r="AFC66" s="48">
        <f t="shared" si="38"/>
        <v>2.8833848999999999E-5</v>
      </c>
      <c r="AFD66" s="48">
        <f t="shared" si="38"/>
        <v>2.8834132999999999E-5</v>
      </c>
      <c r="AFE66" s="48">
        <f t="shared" si="38"/>
        <v>2.8834430000000002E-5</v>
      </c>
      <c r="AFF66" s="48">
        <f t="shared" si="38"/>
        <v>2.8834622E-5</v>
      </c>
      <c r="AFG66" s="48">
        <f t="shared" si="38"/>
        <v>2.8834629999999999E-5</v>
      </c>
      <c r="AFH66" s="48">
        <f t="shared" si="38"/>
        <v>2.8834406999999999E-5</v>
      </c>
      <c r="AFI66" s="48">
        <f t="shared" si="38"/>
        <v>2.8834284999999998E-5</v>
      </c>
      <c r="AFJ66" s="48">
        <f t="shared" si="38"/>
        <v>2.8834166999999999E-5</v>
      </c>
      <c r="AFK66" s="48">
        <f t="shared" si="38"/>
        <v>2.883397E-5</v>
      </c>
      <c r="AFL66" s="48">
        <f t="shared" si="39"/>
        <v>2.8833936E-5</v>
      </c>
      <c r="AFM66" s="48">
        <f t="shared" si="39"/>
        <v>2.8833903E-5</v>
      </c>
      <c r="AFN66" s="48">
        <f t="shared" si="39"/>
        <v>2.8833958000000001E-5</v>
      </c>
      <c r="AFO66" s="48">
        <f t="shared" si="39"/>
        <v>2.8833896000000001E-5</v>
      </c>
      <c r="AFP66" s="48">
        <f t="shared" si="39"/>
        <v>2.8833915999999999E-5</v>
      </c>
      <c r="AFQ66" s="48">
        <f t="shared" si="39"/>
        <v>2.8834047000000001E-5</v>
      </c>
      <c r="AFR66" s="48">
        <f t="shared" si="39"/>
        <v>2.883426E-5</v>
      </c>
      <c r="AFS66" s="48">
        <f t="shared" si="39"/>
        <v>2.8834414000000001E-5</v>
      </c>
      <c r="AFT66" s="48">
        <f t="shared" si="39"/>
        <v>2.8834433E-5</v>
      </c>
      <c r="AFU66" s="52"/>
      <c r="AFV66" s="49">
        <f t="shared" si="25"/>
        <v>2.8834199894736846E-5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</row>
    <row r="67" spans="1:1063" ht="2.1" customHeight="1" x14ac:dyDescent="0.25">
      <c r="A67" s="27"/>
      <c r="B67" s="43">
        <v>61</v>
      </c>
      <c r="C67" s="44">
        <v>17.399999999999999</v>
      </c>
      <c r="D67" s="73">
        <f t="shared" si="22"/>
        <v>2</v>
      </c>
      <c r="E67" s="27"/>
      <c r="F67" s="74">
        <v>0</v>
      </c>
      <c r="G67" s="20">
        <v>1.7688873000000001E-28</v>
      </c>
      <c r="H67" s="20">
        <v>4.0135582999999999E-27</v>
      </c>
      <c r="I67" s="20">
        <v>7.2903170000000004E-26</v>
      </c>
      <c r="J67" s="20">
        <v>1.2481618E-24</v>
      </c>
      <c r="K67" s="20">
        <v>2.0972768000000001E-23</v>
      </c>
      <c r="L67" s="20">
        <v>3.5018980000000002E-22</v>
      </c>
      <c r="M67" s="20">
        <v>5.8343133000000003E-21</v>
      </c>
      <c r="N67" s="20">
        <v>9.7120849999999995E-20</v>
      </c>
      <c r="O67" s="20">
        <v>1.6161347E-18</v>
      </c>
      <c r="P67" s="20">
        <v>2.6888097999999999E-17</v>
      </c>
      <c r="Q67" s="20">
        <v>4.4729440000000001E-16</v>
      </c>
      <c r="R67" s="20">
        <v>7.4404969999999999E-15</v>
      </c>
      <c r="S67" s="20">
        <v>1.2377039E-13</v>
      </c>
      <c r="T67" s="20">
        <v>2.0591506000000001E-12</v>
      </c>
      <c r="U67" s="20">
        <v>3.4269247E-11</v>
      </c>
      <c r="V67" s="20">
        <v>5.7071690000000001E-10</v>
      </c>
      <c r="W67" s="20">
        <v>9.5171195000000002E-9</v>
      </c>
      <c r="X67" s="20">
        <v>1.5907988999999999E-7</v>
      </c>
      <c r="Y67" s="20">
        <v>2.6699759000000001E-6</v>
      </c>
      <c r="Z67" s="20">
        <v>4.5123095000000001E-5</v>
      </c>
      <c r="AA67" s="21">
        <v>7.7119820000000003E-4</v>
      </c>
      <c r="AB67" s="21">
        <v>5.6281676999999997E-3</v>
      </c>
      <c r="AC67" s="21">
        <v>1.9273373999999999E-2</v>
      </c>
      <c r="AD67" s="21">
        <v>4.6639266999999998E-2</v>
      </c>
      <c r="AE67" s="21">
        <v>8.9811794E-2</v>
      </c>
      <c r="AF67" s="21">
        <v>0.14453701999999999</v>
      </c>
      <c r="AG67" s="21">
        <v>0.19891006</v>
      </c>
      <c r="AH67" s="21">
        <v>0.23644108</v>
      </c>
      <c r="AI67" s="21">
        <v>0.24360298</v>
      </c>
      <c r="AJ67" s="21">
        <v>0.2288818</v>
      </c>
      <c r="AK67" s="21">
        <v>0.18541563</v>
      </c>
      <c r="AL67" s="21">
        <v>0.12918974</v>
      </c>
      <c r="AM67" s="21">
        <v>7.6670669999999996E-2</v>
      </c>
      <c r="AN67" s="21">
        <v>3.7742455000000001E-2</v>
      </c>
      <c r="AO67" s="21">
        <v>1.4519552E-2</v>
      </c>
      <c r="AP67" s="21">
        <v>3.7328035E-3</v>
      </c>
      <c r="AQ67" s="21">
        <v>3.6439301999999999E-4</v>
      </c>
      <c r="AR67" s="21">
        <v>2.2509700999999998E-5</v>
      </c>
      <c r="AS67" s="21">
        <v>8.9612990000000003E-7</v>
      </c>
      <c r="AT67" s="22">
        <v>0</v>
      </c>
      <c r="AU67" s="22">
        <v>1.7688770000000001E-28</v>
      </c>
      <c r="AV67" s="22">
        <v>4.0135405999999998E-27</v>
      </c>
      <c r="AW67" s="22">
        <v>7.2902894999999995E-26</v>
      </c>
      <c r="AX67" s="22">
        <v>1.2481569000000001E-24</v>
      </c>
      <c r="AY67" s="22">
        <v>2.0972702E-23</v>
      </c>
      <c r="AZ67" s="22">
        <v>3.5018873000000001E-22</v>
      </c>
      <c r="BA67" s="22">
        <v>5.8342879999999998E-21</v>
      </c>
      <c r="BB67" s="22">
        <v>9.7120409999999996E-20</v>
      </c>
      <c r="BC67" s="22">
        <v>1.6161269999999999E-18</v>
      </c>
      <c r="BD67" s="22">
        <v>2.6887945999999999E-17</v>
      </c>
      <c r="BE67" s="22">
        <v>4.4729135999999997E-16</v>
      </c>
      <c r="BF67" s="22">
        <v>7.4404420000000003E-15</v>
      </c>
      <c r="BG67" s="22">
        <v>1.2376925000000001E-13</v>
      </c>
      <c r="BH67" s="22">
        <v>2.0591290999999998E-12</v>
      </c>
      <c r="BI67" s="22">
        <v>3.4268816999999997E-11</v>
      </c>
      <c r="BJ67" s="22">
        <v>5.7070850000000003E-10</v>
      </c>
      <c r="BK67" s="22">
        <v>9.5169550000000007E-9</v>
      </c>
      <c r="BL67" s="22">
        <v>1.5907678000000001E-7</v>
      </c>
      <c r="BM67" s="22">
        <v>2.6699195000000001E-6</v>
      </c>
      <c r="BN67" s="22">
        <v>4.5122116999999999E-5</v>
      </c>
      <c r="BO67" s="22">
        <v>7.7118084E-4</v>
      </c>
      <c r="BP67" s="22">
        <v>5.6280790000000002E-3</v>
      </c>
      <c r="BQ67" s="22">
        <v>1.9273141000000001E-2</v>
      </c>
      <c r="BR67" s="22">
        <v>4.6638772000000002E-2</v>
      </c>
      <c r="BS67" s="22">
        <v>8.9810929999999997E-2</v>
      </c>
      <c r="BT67" s="22">
        <v>0.14453572000000001</v>
      </c>
      <c r="BU67" s="22">
        <v>0.19890836000000001</v>
      </c>
      <c r="BV67" s="22">
        <v>0.23643919999999999</v>
      </c>
      <c r="BW67" s="22">
        <v>0.24360101000000001</v>
      </c>
      <c r="BX67" s="22">
        <v>0.22888036</v>
      </c>
      <c r="BY67" s="22">
        <v>0.18541447999999999</v>
      </c>
      <c r="BZ67" s="22">
        <v>0.12918898000000001</v>
      </c>
      <c r="CA67" s="22">
        <v>7.6670340000000003E-2</v>
      </c>
      <c r="CB67" s="22">
        <v>3.7742350000000001E-2</v>
      </c>
      <c r="CC67" s="22">
        <v>1.4519519999999999E-2</v>
      </c>
      <c r="CD67" s="22">
        <v>3.7327886000000001E-3</v>
      </c>
      <c r="CE67" s="22">
        <v>3.6439060000000001E-4</v>
      </c>
      <c r="CF67" s="22">
        <v>2.250966E-5</v>
      </c>
      <c r="CG67" s="22">
        <v>8.961275E-7</v>
      </c>
      <c r="CH67" s="22">
        <v>0</v>
      </c>
      <c r="CI67" s="22">
        <v>1.7681933000000001E-28</v>
      </c>
      <c r="CJ67" s="22">
        <v>4.0121273000000003E-27</v>
      </c>
      <c r="CK67" s="22">
        <v>7.287903E-26</v>
      </c>
      <c r="CL67" s="22">
        <v>1.2477714E-24</v>
      </c>
      <c r="CM67" s="22">
        <v>2.0966614999999999E-23</v>
      </c>
      <c r="CN67" s="22">
        <v>3.5009352000000001E-22</v>
      </c>
      <c r="CO67" s="22">
        <v>5.8328189999999998E-21</v>
      </c>
      <c r="CP67" s="22">
        <v>9.7097869999999996E-20</v>
      </c>
      <c r="CQ67" s="22">
        <v>1.6157856000000001E-18</v>
      </c>
      <c r="CR67" s="22">
        <v>2.6882851999999999E-17</v>
      </c>
      <c r="CS67" s="22">
        <v>4.4721656000000003E-16</v>
      </c>
      <c r="CT67" s="22">
        <v>7.4393679999999996E-15</v>
      </c>
      <c r="CU67" s="22">
        <v>1.2375434999999999E-13</v>
      </c>
      <c r="CV67" s="22">
        <v>2.05893E-12</v>
      </c>
      <c r="CW67" s="22">
        <v>3.4266332999999998E-11</v>
      </c>
      <c r="CX67" s="22">
        <v>5.7068034E-10</v>
      </c>
      <c r="CY67" s="22">
        <v>9.5166909999999992E-9</v>
      </c>
      <c r="CZ67" s="22">
        <v>1.5907531E-7</v>
      </c>
      <c r="DA67" s="22">
        <v>2.6699294999999999E-6</v>
      </c>
      <c r="DB67" s="22">
        <v>4.5122476999999997E-5</v>
      </c>
      <c r="DC67" s="22">
        <v>7.7118749999999995E-4</v>
      </c>
      <c r="DD67" s="22">
        <v>5.6281146000000002E-3</v>
      </c>
      <c r="DE67" s="22">
        <v>1.9273248E-2</v>
      </c>
      <c r="DF67" s="22">
        <v>4.6639025000000001E-2</v>
      </c>
      <c r="DG67" s="22">
        <v>8.9811444000000004E-2</v>
      </c>
      <c r="DH67" s="22">
        <v>0.14453655000000001</v>
      </c>
      <c r="DI67" s="22">
        <v>0.19890958</v>
      </c>
      <c r="DJ67" s="22">
        <v>0.23644069000000001</v>
      </c>
      <c r="DK67" s="22">
        <v>0.24360259000000001</v>
      </c>
      <c r="DL67" s="22">
        <v>0.22888182000000001</v>
      </c>
      <c r="DM67" s="22">
        <v>0.18541558</v>
      </c>
      <c r="DN67" s="22">
        <v>0.12918953999999999</v>
      </c>
      <c r="DO67" s="22">
        <v>7.6670459999999996E-2</v>
      </c>
      <c r="DP67" s="22">
        <v>3.7742365E-2</v>
      </c>
      <c r="DQ67" s="22">
        <v>1.4519550000000001E-2</v>
      </c>
      <c r="DR67" s="22">
        <v>3.73281E-3</v>
      </c>
      <c r="DS67" s="22">
        <v>3.6439364000000001E-4</v>
      </c>
      <c r="DT67" s="22">
        <v>2.2509796000000002E-5</v>
      </c>
      <c r="DU67" s="22">
        <v>8.9613274999999999E-7</v>
      </c>
      <c r="DV67" s="22">
        <v>0</v>
      </c>
      <c r="DW67" s="22">
        <v>1.7681886E-28</v>
      </c>
      <c r="DX67" s="22">
        <v>4.0121208000000002E-27</v>
      </c>
      <c r="DY67" s="22">
        <v>7.2878994999999996E-26</v>
      </c>
      <c r="DZ67" s="22">
        <v>1.2477727500000001E-24</v>
      </c>
      <c r="EA67" s="22">
        <v>2.0966672000000001E-23</v>
      </c>
      <c r="EB67" s="22">
        <v>3.5009496000000002E-22</v>
      </c>
      <c r="EC67" s="22">
        <v>5.8328530000000001E-21</v>
      </c>
      <c r="ED67" s="22">
        <v>9.7098616000000002E-20</v>
      </c>
      <c r="EE67" s="22">
        <v>1.6157991E-18</v>
      </c>
      <c r="EF67" s="22">
        <v>2.6883099E-17</v>
      </c>
      <c r="EG67" s="22">
        <v>4.4722090000000003E-16</v>
      </c>
      <c r="EH67" s="22">
        <v>7.4394449999999999E-15</v>
      </c>
      <c r="EI67" s="22">
        <v>1.2375565999999999E-13</v>
      </c>
      <c r="EJ67" s="22">
        <v>2.0589533000000001E-12</v>
      </c>
      <c r="EK67" s="22">
        <v>3.4266724999999998E-11</v>
      </c>
      <c r="EL67" s="22">
        <v>5.7068694000000004E-10</v>
      </c>
      <c r="EM67" s="22">
        <v>9.5167999999999992E-9</v>
      </c>
      <c r="EN67" s="22">
        <v>1.5907705000000001E-7</v>
      </c>
      <c r="EO67" s="22">
        <v>2.6699586E-6</v>
      </c>
      <c r="EP67" s="22">
        <v>4.5122956999999997E-5</v>
      </c>
      <c r="EQ67" s="22">
        <v>7.7119586000000005E-4</v>
      </c>
      <c r="ER67" s="22">
        <v>5.6281639999999997E-3</v>
      </c>
      <c r="ES67" s="22">
        <v>1.9273394999999999E-2</v>
      </c>
      <c r="ET67" s="22">
        <v>4.6639369999999999E-2</v>
      </c>
      <c r="EU67" s="22">
        <v>8.9812069999999994E-2</v>
      </c>
      <c r="EV67" s="22">
        <v>0.14453740000000001</v>
      </c>
      <c r="EW67" s="22">
        <v>0.19891039999999999</v>
      </c>
      <c r="EX67" s="22">
        <v>0.23644121000000001</v>
      </c>
      <c r="EY67" s="22">
        <v>0.24360293</v>
      </c>
      <c r="EZ67" s="22">
        <v>0.22888130000000001</v>
      </c>
      <c r="FA67" s="22">
        <v>0.18541506999999999</v>
      </c>
      <c r="FB67" s="22">
        <v>0.12918916</v>
      </c>
      <c r="FC67" s="22">
        <v>7.6670210000000003E-2</v>
      </c>
      <c r="FD67" s="22">
        <v>3.7742253000000003E-2</v>
      </c>
      <c r="FE67" s="22">
        <v>1.4519547000000001E-2</v>
      </c>
      <c r="FF67" s="22">
        <v>3.732801E-3</v>
      </c>
      <c r="FG67" s="22">
        <v>3.6439410000000002E-4</v>
      </c>
      <c r="FH67" s="22">
        <v>2.2509793999999999E-5</v>
      </c>
      <c r="FI67" s="22">
        <v>8.9613259999999997E-7</v>
      </c>
      <c r="FJ67" s="22">
        <v>0</v>
      </c>
      <c r="FK67" s="22">
        <v>1.7682035000000001E-28</v>
      </c>
      <c r="FL67" s="22">
        <v>4.0121540000000003E-27</v>
      </c>
      <c r="FM67" s="22">
        <v>7.2879590000000003E-26</v>
      </c>
      <c r="FN67" s="22">
        <v>1.2477828000000001E-24</v>
      </c>
      <c r="FO67" s="22">
        <v>2.0966836000000001E-23</v>
      </c>
      <c r="FP67" s="22">
        <v>3.5009763000000002E-22</v>
      </c>
      <c r="FQ67" s="22">
        <v>5.8328948000000002E-21</v>
      </c>
      <c r="FR67" s="22">
        <v>9.7099289999999997E-20</v>
      </c>
      <c r="FS67" s="22">
        <v>1.6158112E-18</v>
      </c>
      <c r="FT67" s="22">
        <v>2.6883299999999999E-17</v>
      </c>
      <c r="FU67" s="22">
        <v>4.4722430000000001E-16</v>
      </c>
      <c r="FV67" s="22">
        <v>7.4394955000000003E-15</v>
      </c>
      <c r="FW67" s="22">
        <v>1.2375649000000001E-13</v>
      </c>
      <c r="FX67" s="22">
        <v>2.0589669999999999E-12</v>
      </c>
      <c r="FY67" s="22">
        <v>3.4266943000000001E-11</v>
      </c>
      <c r="FZ67" s="22">
        <v>5.7069070000000004E-10</v>
      </c>
      <c r="GA67" s="22">
        <v>9.5168639999999998E-9</v>
      </c>
      <c r="GB67" s="22">
        <v>1.5907817E-7</v>
      </c>
      <c r="GC67" s="22">
        <v>2.6699762999999998E-6</v>
      </c>
      <c r="GD67" s="22">
        <v>4.5123254999999999E-5</v>
      </c>
      <c r="GE67" s="22">
        <v>7.7120075000000003E-4</v>
      </c>
      <c r="GF67" s="22">
        <v>5.6281810000000003E-3</v>
      </c>
      <c r="GG67" s="22">
        <v>1.9273419E-2</v>
      </c>
      <c r="GH67" s="22">
        <v>4.6639369999999999E-2</v>
      </c>
      <c r="GI67" s="22">
        <v>8.9811959999999996E-2</v>
      </c>
      <c r="GJ67" s="22">
        <v>0.14453705</v>
      </c>
      <c r="GK67" s="22">
        <v>0.19890969</v>
      </c>
      <c r="GL67" s="22">
        <v>0.23644024</v>
      </c>
      <c r="GM67" s="22">
        <v>0.24360198</v>
      </c>
      <c r="GN67" s="22">
        <v>0.22888061000000001</v>
      </c>
      <c r="GO67" s="22">
        <v>0.18541484999999999</v>
      </c>
      <c r="GP67" s="22">
        <v>0.12918963</v>
      </c>
      <c r="GQ67" s="22">
        <v>7.6670799999999997E-2</v>
      </c>
      <c r="GR67" s="22">
        <v>3.7742435999999997E-2</v>
      </c>
      <c r="GS67" s="22">
        <v>1.4519503E-2</v>
      </c>
      <c r="GT67" s="22">
        <v>3.7327953999999998E-3</v>
      </c>
      <c r="GU67" s="22">
        <v>3.6439326000000001E-4</v>
      </c>
      <c r="GV67" s="22">
        <v>2.2509744999999999E-5</v>
      </c>
      <c r="GW67" s="22">
        <v>8.9613063999999996E-7</v>
      </c>
      <c r="GX67" s="22">
        <v>0</v>
      </c>
      <c r="GY67" s="22">
        <v>1.7682081E-28</v>
      </c>
      <c r="GZ67" s="22">
        <v>4.0121646999999999E-27</v>
      </c>
      <c r="HA67" s="22">
        <v>7.2879799999999995E-26</v>
      </c>
      <c r="HB67" s="22">
        <v>1.2477858E-24</v>
      </c>
      <c r="HC67" s="22">
        <v>2.096687E-23</v>
      </c>
      <c r="HD67" s="22">
        <v>3.5009795999999998E-22</v>
      </c>
      <c r="HE67" s="22">
        <v>5.8328960000000003E-21</v>
      </c>
      <c r="HF67" s="22">
        <v>9.7099229999999999E-20</v>
      </c>
      <c r="HG67" s="22">
        <v>1.6158093E-18</v>
      </c>
      <c r="HH67" s="22">
        <v>2.6883254E-17</v>
      </c>
      <c r="HI67" s="22">
        <v>4.4722355000000005E-16</v>
      </c>
      <c r="HJ67" s="22">
        <v>7.4394839999999992E-15</v>
      </c>
      <c r="HK67" s="22">
        <v>1.2375623999999999E-13</v>
      </c>
      <c r="HL67" s="22">
        <v>2.0589622E-12</v>
      </c>
      <c r="HM67" s="22">
        <v>3.4266859999999998E-11</v>
      </c>
      <c r="HN67" s="22">
        <v>5.7068930000000001E-10</v>
      </c>
      <c r="HO67" s="22">
        <v>9.5168410000000007E-9</v>
      </c>
      <c r="HP67" s="22">
        <v>1.5907777E-7</v>
      </c>
      <c r="HQ67" s="22">
        <v>2.6699710000000001E-6</v>
      </c>
      <c r="HR67" s="22">
        <v>4.5123190000000001E-5</v>
      </c>
      <c r="HS67" s="22">
        <v>7.7119999999999999E-4</v>
      </c>
      <c r="HT67" s="22">
        <v>5.6281650000000001E-3</v>
      </c>
      <c r="HU67" s="22">
        <v>1.927334E-2</v>
      </c>
      <c r="HV67" s="22">
        <v>4.6639136999999997E-2</v>
      </c>
      <c r="HW67" s="22">
        <v>8.9811479999999999E-2</v>
      </c>
      <c r="HX67" s="22">
        <v>0.14453632</v>
      </c>
      <c r="HY67" s="22">
        <v>0.1989089</v>
      </c>
      <c r="HZ67" s="22">
        <v>0.23643963000000001</v>
      </c>
      <c r="IA67" s="22">
        <v>0.24360155</v>
      </c>
      <c r="IB67" s="22">
        <v>0.22888073</v>
      </c>
      <c r="IC67" s="22">
        <v>0.18541457</v>
      </c>
      <c r="ID67" s="22">
        <v>0.12918895</v>
      </c>
      <c r="IE67" s="22">
        <v>7.6670409999999994E-2</v>
      </c>
      <c r="IF67" s="22">
        <v>3.7742376000000001E-2</v>
      </c>
      <c r="IG67" s="22">
        <v>1.4519516E-2</v>
      </c>
      <c r="IH67" s="22">
        <v>3.7328041999999998E-3</v>
      </c>
      <c r="II67" s="22">
        <v>3.6439360000000001E-4</v>
      </c>
      <c r="IJ67" s="22">
        <v>2.2509766E-5</v>
      </c>
      <c r="IK67" s="22">
        <v>8.9613180000000004E-7</v>
      </c>
      <c r="IL67" s="22">
        <v>0</v>
      </c>
      <c r="IM67" s="22">
        <v>1.7681956E-28</v>
      </c>
      <c r="IN67" s="22">
        <v>4.0121353999999998E-27</v>
      </c>
      <c r="IO67" s="22">
        <v>7.2879250000000001E-26</v>
      </c>
      <c r="IP67" s="22">
        <v>1.2477755999999999E-24</v>
      </c>
      <c r="IQ67" s="22">
        <v>2.0966702999999999E-23</v>
      </c>
      <c r="IR67" s="22">
        <v>3.50095E-22</v>
      </c>
      <c r="IS67" s="22">
        <v>5.8328483000000002E-21</v>
      </c>
      <c r="IT67" s="22">
        <v>9.7098453999999994E-20</v>
      </c>
      <c r="IU67" s="22">
        <v>1.6157958000000001E-18</v>
      </c>
      <c r="IV67" s="22">
        <v>2.6883014E-17</v>
      </c>
      <c r="IW67" s="22">
        <v>4.4721920000000004E-16</v>
      </c>
      <c r="IX67" s="22">
        <v>7.4394123999999995E-15</v>
      </c>
      <c r="IY67" s="22">
        <v>1.2375504E-13</v>
      </c>
      <c r="IZ67" s="22">
        <v>2.0589417999999999E-12</v>
      </c>
      <c r="JA67" s="22">
        <v>3.4266527E-11</v>
      </c>
      <c r="JB67" s="22">
        <v>5.7068360000000005E-10</v>
      </c>
      <c r="JC67" s="22">
        <v>9.5167510000000002E-9</v>
      </c>
      <c r="JD67" s="22">
        <v>1.5907642E-7</v>
      </c>
      <c r="JE67" s="22">
        <v>2.6699502E-6</v>
      </c>
      <c r="JF67" s="22">
        <v>4.5122876999999998E-5</v>
      </c>
      <c r="JG67" s="22">
        <v>7.7119479999999995E-4</v>
      </c>
      <c r="JH67" s="22">
        <v>5.6281365000000003E-3</v>
      </c>
      <c r="JI67" s="22">
        <v>1.9273249999999999E-2</v>
      </c>
      <c r="JJ67" s="22">
        <v>4.6638939999999997E-2</v>
      </c>
      <c r="JK67" s="22">
        <v>8.9811169999999996E-2</v>
      </c>
      <c r="JL67" s="22">
        <v>0.14453601999999999</v>
      </c>
      <c r="JM67" s="22">
        <v>0.19890857000000001</v>
      </c>
      <c r="JN67" s="22">
        <v>0.23643934999999999</v>
      </c>
      <c r="JO67" s="22">
        <v>0.24360134999999999</v>
      </c>
      <c r="JP67" s="22">
        <v>0.22888107999999999</v>
      </c>
      <c r="JQ67" s="22">
        <v>0.18541504</v>
      </c>
      <c r="JR67" s="22">
        <v>0.12918894</v>
      </c>
      <c r="JS67" s="22">
        <v>7.6670039999999995E-2</v>
      </c>
      <c r="JT67" s="22">
        <v>3.7742197999999998E-2</v>
      </c>
      <c r="JU67" s="22">
        <v>1.4519506999999999E-2</v>
      </c>
      <c r="JV67" s="22">
        <v>3.7328067999999998E-3</v>
      </c>
      <c r="JW67" s="22">
        <v>3.6439520000000001E-4</v>
      </c>
      <c r="JX67" s="22">
        <v>2.2509855999999999E-5</v>
      </c>
      <c r="JY67" s="22">
        <v>8.9613484999999998E-7</v>
      </c>
      <c r="JZ67" s="22">
        <v>0</v>
      </c>
      <c r="KA67" s="22">
        <v>1.7681811E-28</v>
      </c>
      <c r="KB67" s="22">
        <v>4.0121019999999997E-27</v>
      </c>
      <c r="KC67" s="22">
        <v>7.2878580000000004E-26</v>
      </c>
      <c r="KD67" s="22">
        <v>1.2477641E-24</v>
      </c>
      <c r="KE67" s="22">
        <v>2.0966520000000001E-23</v>
      </c>
      <c r="KF67" s="22">
        <v>3.500923E-22</v>
      </c>
      <c r="KG67" s="22">
        <v>5.8328020000000001E-21</v>
      </c>
      <c r="KH67" s="22">
        <v>9.7097614000000003E-20</v>
      </c>
      <c r="KI67" s="22">
        <v>1.6157822999999999E-18</v>
      </c>
      <c r="KJ67" s="22">
        <v>2.6882801999999999E-17</v>
      </c>
      <c r="KK67" s="22">
        <v>4.4721586999999995E-16</v>
      </c>
      <c r="KL67" s="22">
        <v>7.4393630000000005E-15</v>
      </c>
      <c r="KM67" s="22">
        <v>1.2375430000000001E-13</v>
      </c>
      <c r="KN67" s="22">
        <v>2.0589307E-12</v>
      </c>
      <c r="KO67" s="22">
        <v>3.4266336E-11</v>
      </c>
      <c r="KP67" s="22">
        <v>5.7068055999999995E-10</v>
      </c>
      <c r="KQ67" s="22">
        <v>9.5166969999999995E-9</v>
      </c>
      <c r="KR67" s="22">
        <v>1.5907555E-7</v>
      </c>
      <c r="KS67" s="22">
        <v>2.6699351999999998E-6</v>
      </c>
      <c r="KT67" s="22">
        <v>4.5122620000000002E-5</v>
      </c>
      <c r="KU67" s="22">
        <v>7.711905E-4</v>
      </c>
      <c r="KV67" s="22">
        <v>5.6281094000000002E-3</v>
      </c>
      <c r="KW67" s="22">
        <v>1.9273183999999999E-2</v>
      </c>
      <c r="KX67" s="22">
        <v>4.6638834999999997E-2</v>
      </c>
      <c r="KY67" s="22">
        <v>8.9811080000000001E-2</v>
      </c>
      <c r="KZ67" s="22">
        <v>0.144536</v>
      </c>
      <c r="LA67" s="22">
        <v>0.19890875</v>
      </c>
      <c r="LB67" s="22">
        <v>0.23643947000000001</v>
      </c>
      <c r="LC67" s="22">
        <v>0.24360129999999999</v>
      </c>
      <c r="LD67" s="22">
        <v>0.22888059999999999</v>
      </c>
      <c r="LE67" s="22">
        <v>0.185415</v>
      </c>
      <c r="LF67" s="22">
        <v>0.1291892</v>
      </c>
      <c r="LG67" s="22">
        <v>7.6670139999999998E-2</v>
      </c>
      <c r="LH67" s="22">
        <v>3.7742197999999998E-2</v>
      </c>
      <c r="LI67" s="22">
        <v>1.4519509E-2</v>
      </c>
      <c r="LJ67" s="22">
        <v>3.7328023E-3</v>
      </c>
      <c r="LK67" s="22">
        <v>3.6439448000000001E-4</v>
      </c>
      <c r="LL67" s="22">
        <v>2.2509820000000001E-5</v>
      </c>
      <c r="LM67" s="22">
        <v>8.9613353999999999E-7</v>
      </c>
      <c r="LN67" s="22">
        <v>0</v>
      </c>
      <c r="LO67" s="22">
        <v>1.7681752E-28</v>
      </c>
      <c r="LP67" s="22">
        <v>4.0120888000000003E-27</v>
      </c>
      <c r="LQ67" s="22">
        <v>7.2878353999999999E-26</v>
      </c>
      <c r="LR67" s="22">
        <v>1.2477607999999999E-24</v>
      </c>
      <c r="LS67" s="22">
        <v>2.0966456000000001E-23</v>
      </c>
      <c r="LT67" s="22">
        <v>3.5009097000000001E-22</v>
      </c>
      <c r="LU67" s="22">
        <v>5.8327804999999996E-21</v>
      </c>
      <c r="LV67" s="22">
        <v>9.7097319999999997E-20</v>
      </c>
      <c r="LW67" s="22">
        <v>1.6157767000000001E-18</v>
      </c>
      <c r="LX67" s="22">
        <v>2.6882701999999999E-17</v>
      </c>
      <c r="LY67" s="22">
        <v>4.4721409999999998E-16</v>
      </c>
      <c r="LZ67" s="22">
        <v>7.4393290000000003E-15</v>
      </c>
      <c r="MA67" s="22">
        <v>1.2375378E-13</v>
      </c>
      <c r="MB67" s="22">
        <v>2.0589225000000001E-12</v>
      </c>
      <c r="MC67" s="22">
        <v>3.4266207999999997E-11</v>
      </c>
      <c r="MD67" s="22">
        <v>5.7067856000000004E-10</v>
      </c>
      <c r="ME67" s="22">
        <v>9.5166640000000005E-9</v>
      </c>
      <c r="MF67" s="22">
        <v>1.5907497000000001E-7</v>
      </c>
      <c r="MG67" s="22">
        <v>2.6699263000000002E-6</v>
      </c>
      <c r="MH67" s="22">
        <v>4.5122422E-5</v>
      </c>
      <c r="MI67" s="22">
        <v>7.7118680000000004E-4</v>
      </c>
      <c r="MJ67" s="22">
        <v>5.6281020000000003E-3</v>
      </c>
      <c r="MK67" s="22">
        <v>1.9273167000000001E-2</v>
      </c>
      <c r="ML67" s="22">
        <v>4.6638804999999998E-2</v>
      </c>
      <c r="MM67" s="22">
        <v>8.9811039999999995E-2</v>
      </c>
      <c r="MN67" s="22">
        <v>0.14453603000000001</v>
      </c>
      <c r="MO67" s="22">
        <v>0.19890898000000001</v>
      </c>
      <c r="MP67" s="22">
        <v>0.23643987</v>
      </c>
      <c r="MQ67" s="22">
        <v>0.2436015</v>
      </c>
      <c r="MR67" s="22">
        <v>0.22888022999999999</v>
      </c>
      <c r="MS67" s="22">
        <v>0.18541450000000001</v>
      </c>
      <c r="MT67" s="22">
        <v>0.12918900999999999</v>
      </c>
      <c r="MU67" s="22">
        <v>7.6670269999999999E-2</v>
      </c>
      <c r="MV67" s="22">
        <v>3.7742299999999999E-2</v>
      </c>
      <c r="MW67" s="22">
        <v>1.4519538E-2</v>
      </c>
      <c r="MX67" s="22">
        <v>3.7328065000000001E-3</v>
      </c>
      <c r="MY67" s="22">
        <v>3.64395E-4</v>
      </c>
      <c r="MZ67" s="22">
        <v>2.2509863000000002E-5</v>
      </c>
      <c r="NA67" s="22">
        <v>8.9613550000000001E-7</v>
      </c>
      <c r="NB67" s="22">
        <v>0</v>
      </c>
      <c r="NC67" s="22">
        <v>1.7681651E-28</v>
      </c>
      <c r="ND67" s="22">
        <v>4.0120650000000002E-27</v>
      </c>
      <c r="NE67" s="22">
        <v>7.2877920000000003E-26</v>
      </c>
      <c r="NF67" s="22">
        <v>1.2477536E-24</v>
      </c>
      <c r="NG67" s="22">
        <v>2.0966325E-23</v>
      </c>
      <c r="NH67" s="22">
        <v>3.5008885000000001E-22</v>
      </c>
      <c r="NI67" s="22">
        <v>5.8327420000000002E-21</v>
      </c>
      <c r="NJ67" s="22">
        <v>9.7096663999999999E-20</v>
      </c>
      <c r="NK67" s="22">
        <v>1.6157668E-18</v>
      </c>
      <c r="NL67" s="22">
        <v>2.6882546000000001E-17</v>
      </c>
      <c r="NM67" s="22">
        <v>4.4721153000000004E-16</v>
      </c>
      <c r="NN67" s="22">
        <v>7.4392845000000004E-15</v>
      </c>
      <c r="NO67" s="22">
        <v>1.2375306000000001E-13</v>
      </c>
      <c r="NP67" s="22">
        <v>2.0589107999999998E-12</v>
      </c>
      <c r="NQ67" s="22">
        <v>3.4266038000000002E-11</v>
      </c>
      <c r="NR67" s="22">
        <v>5.7067594999999999E-10</v>
      </c>
      <c r="NS67" s="22">
        <v>9.5166239999999994E-9</v>
      </c>
      <c r="NT67" s="22">
        <v>1.5907423E-7</v>
      </c>
      <c r="NU67" s="22">
        <v>2.6699124000000001E-6</v>
      </c>
      <c r="NV67" s="22">
        <v>4.5122189999999999E-5</v>
      </c>
      <c r="NW67" s="22">
        <v>7.7118276000000003E-4</v>
      </c>
      <c r="NX67" s="22">
        <v>5.6280884999999996E-3</v>
      </c>
      <c r="NY67" s="22">
        <v>1.9273162E-2</v>
      </c>
      <c r="NZ67" s="22">
        <v>4.6638816999999999E-2</v>
      </c>
      <c r="OA67" s="22">
        <v>8.9811039999999995E-2</v>
      </c>
      <c r="OB67" s="22">
        <v>0.14453599</v>
      </c>
      <c r="OC67" s="22">
        <v>0.19890898000000001</v>
      </c>
      <c r="OD67" s="22">
        <v>0.23644003</v>
      </c>
      <c r="OE67" s="22">
        <v>0.24360182999999999</v>
      </c>
      <c r="OF67" s="22">
        <v>0.22888052</v>
      </c>
      <c r="OG67" s="22">
        <v>0.18541440000000001</v>
      </c>
      <c r="OH67" s="22">
        <v>0.1291889</v>
      </c>
      <c r="OI67" s="22">
        <v>7.6670310000000005E-2</v>
      </c>
      <c r="OJ67" s="22">
        <v>3.7742365E-2</v>
      </c>
      <c r="OK67" s="22">
        <v>1.4519565999999999E-2</v>
      </c>
      <c r="OL67" s="22">
        <v>3.7328112E-3</v>
      </c>
      <c r="OM67" s="22">
        <v>3.6439509999999998E-4</v>
      </c>
      <c r="ON67" s="22">
        <v>2.2509870000000001E-5</v>
      </c>
      <c r="OO67" s="22">
        <v>8.9613609999999996E-7</v>
      </c>
      <c r="OP67" s="22">
        <v>0</v>
      </c>
      <c r="OQ67" s="22">
        <v>1.7681588000000001E-28</v>
      </c>
      <c r="OR67" s="22">
        <v>4.0120499999999999E-27</v>
      </c>
      <c r="OS67" s="22">
        <v>7.2877689999999995E-26</v>
      </c>
      <c r="OT67" s="22">
        <v>1.2477501000000001E-24</v>
      </c>
      <c r="OU67" s="22">
        <v>2.0966270999999999E-23</v>
      </c>
      <c r="OV67" s="22">
        <v>3.5008811000000002E-22</v>
      </c>
      <c r="OW67" s="22">
        <v>5.8327332000000001E-21</v>
      </c>
      <c r="OX67" s="22">
        <v>9.7096540000000003E-20</v>
      </c>
      <c r="OY67" s="22">
        <v>1.6157648E-18</v>
      </c>
      <c r="OZ67" s="22">
        <v>2.6882523000000001E-17</v>
      </c>
      <c r="PA67" s="22">
        <v>4.472112E-16</v>
      </c>
      <c r="PB67" s="22">
        <v>7.4392809999999995E-15</v>
      </c>
      <c r="PC67" s="22">
        <v>1.2375303E-13</v>
      </c>
      <c r="PD67" s="22">
        <v>2.0589097E-12</v>
      </c>
      <c r="PE67" s="22">
        <v>3.4266017000000003E-11</v>
      </c>
      <c r="PF67" s="22">
        <v>5.7067573000000004E-10</v>
      </c>
      <c r="PG67" s="22">
        <v>9.5166194999999996E-9</v>
      </c>
      <c r="PH67" s="22">
        <v>1.5907416000000001E-7</v>
      </c>
      <c r="PI67" s="22">
        <v>2.6699107999999998E-6</v>
      </c>
      <c r="PJ67" s="22">
        <v>4.5122167999999999E-5</v>
      </c>
      <c r="PK67" s="22">
        <v>7.7118206999999997E-4</v>
      </c>
      <c r="PL67" s="22">
        <v>5.6280875999999997E-3</v>
      </c>
      <c r="PM67" s="22">
        <v>1.9273169999999999E-2</v>
      </c>
      <c r="PN67" s="22">
        <v>4.6638859999999997E-2</v>
      </c>
      <c r="PO67" s="22">
        <v>8.9811119999999994E-2</v>
      </c>
      <c r="PP67" s="22">
        <v>0.14453599</v>
      </c>
      <c r="PQ67" s="22">
        <v>0.19890878000000001</v>
      </c>
      <c r="PR67" s="22">
        <v>0.23643981</v>
      </c>
      <c r="PS67" s="22">
        <v>0.24360165</v>
      </c>
      <c r="PT67" s="22">
        <v>0.22888067000000001</v>
      </c>
      <c r="PU67" s="22">
        <v>0.18541452</v>
      </c>
      <c r="PV67" s="22">
        <v>0.12918888000000001</v>
      </c>
      <c r="PW67" s="22">
        <v>7.6670273999999997E-2</v>
      </c>
      <c r="PX67" s="22">
        <v>3.7742360000000003E-2</v>
      </c>
      <c r="PY67" s="22">
        <v>1.4519577000000001E-2</v>
      </c>
      <c r="PZ67" s="22">
        <v>3.7328195999999998E-3</v>
      </c>
      <c r="QA67" s="22">
        <v>3.643966E-4</v>
      </c>
      <c r="QB67" s="22">
        <v>2.2509944999999999E-5</v>
      </c>
      <c r="QC67" s="22">
        <v>8.9613894E-7</v>
      </c>
      <c r="QD67" s="22">
        <v>0</v>
      </c>
      <c r="QE67" s="22">
        <v>1.7681539E-28</v>
      </c>
      <c r="QF67" s="22">
        <v>4.0120403000000003E-27</v>
      </c>
      <c r="QG67" s="22">
        <v>7.2877546999999998E-26</v>
      </c>
      <c r="QH67" s="22">
        <v>1.2477478E-24</v>
      </c>
      <c r="QI67" s="22">
        <v>2.0966245999999999E-23</v>
      </c>
      <c r="QJ67" s="22">
        <v>3.5008800999999998E-22</v>
      </c>
      <c r="QK67" s="22">
        <v>5.8327323999999998E-21</v>
      </c>
      <c r="QL67" s="22">
        <v>9.7096495999999996E-20</v>
      </c>
      <c r="QM67" s="22">
        <v>1.6157634E-18</v>
      </c>
      <c r="QN67" s="22">
        <v>2.6882505000000001E-17</v>
      </c>
      <c r="QO67" s="22">
        <v>4.4721126999999999E-16</v>
      </c>
      <c r="QP67" s="22">
        <v>7.4392809999999995E-15</v>
      </c>
      <c r="QQ67" s="22">
        <v>1.2375299999999999E-13</v>
      </c>
      <c r="QR67" s="22">
        <v>2.0589100000000002E-12</v>
      </c>
      <c r="QS67" s="22">
        <v>3.4266038000000002E-11</v>
      </c>
      <c r="QT67" s="22">
        <v>5.7067594999999999E-10</v>
      </c>
      <c r="QU67" s="22">
        <v>9.5166199999999998E-9</v>
      </c>
      <c r="QV67" s="22">
        <v>1.590741E-7</v>
      </c>
      <c r="QW67" s="22">
        <v>2.6699104000000001E-6</v>
      </c>
      <c r="QX67" s="22">
        <v>4.5122152999999998E-5</v>
      </c>
      <c r="QY67" s="22">
        <v>7.711816E-4</v>
      </c>
      <c r="QZ67" s="22">
        <v>5.6280899999999997E-3</v>
      </c>
      <c r="RA67" s="22">
        <v>1.9273179000000001E-2</v>
      </c>
      <c r="RB67" s="22">
        <v>4.6638902000000003E-2</v>
      </c>
      <c r="RC67" s="22">
        <v>8.9811199999999994E-2</v>
      </c>
      <c r="RD67" s="22">
        <v>0.14453605</v>
      </c>
      <c r="RE67" s="22">
        <v>0.19890869999999999</v>
      </c>
      <c r="RF67" s="22">
        <v>0.23643950999999999</v>
      </c>
      <c r="RG67" s="22">
        <v>0.24360143000000001</v>
      </c>
      <c r="RH67" s="22">
        <v>0.22888082000000001</v>
      </c>
      <c r="RI67" s="22">
        <v>0.18541490999999999</v>
      </c>
      <c r="RJ67" s="22">
        <v>0.12918924000000001</v>
      </c>
      <c r="RK67" s="22">
        <v>7.6670409999999994E-2</v>
      </c>
      <c r="RL67" s="22">
        <v>3.7742405999999999E-2</v>
      </c>
      <c r="RM67" s="22">
        <v>1.4519577000000001E-2</v>
      </c>
      <c r="RN67" s="22">
        <v>3.7328171999999999E-3</v>
      </c>
      <c r="RO67" s="22">
        <v>3.6439687000000001E-4</v>
      </c>
      <c r="RP67" s="22">
        <v>2.2509962999999998E-5</v>
      </c>
      <c r="RQ67" s="22">
        <v>8.9613956999999995E-7</v>
      </c>
      <c r="RR67" s="22">
        <v>0</v>
      </c>
      <c r="RS67" s="22">
        <v>1.7681587000000001E-28</v>
      </c>
      <c r="RT67" s="22">
        <v>4.0120499999999999E-27</v>
      </c>
      <c r="RU67" s="22">
        <v>7.2877700000000003E-26</v>
      </c>
      <c r="RV67" s="22">
        <v>1.2477502000000001E-24</v>
      </c>
      <c r="RW67" s="22">
        <v>2.0966282000000001E-23</v>
      </c>
      <c r="RX67" s="22">
        <v>3.5008857000000002E-22</v>
      </c>
      <c r="RY67" s="22">
        <v>5.8327465999999997E-21</v>
      </c>
      <c r="RZ67" s="22">
        <v>9.7096810000000005E-20</v>
      </c>
      <c r="SA67" s="22">
        <v>1.6157688E-18</v>
      </c>
      <c r="SB67" s="22">
        <v>2.6882590000000001E-17</v>
      </c>
      <c r="SC67" s="22">
        <v>4.4721264000000004E-16</v>
      </c>
      <c r="SD67" s="22">
        <v>7.4393079999999994E-15</v>
      </c>
      <c r="SE67" s="22">
        <v>1.2375348000000001E-13</v>
      </c>
      <c r="SF67" s="22">
        <v>2.0589165999999999E-12</v>
      </c>
      <c r="SG67" s="22">
        <v>3.4266119999999998E-11</v>
      </c>
      <c r="SH67" s="22">
        <v>5.7067744999999995E-10</v>
      </c>
      <c r="SI67" s="22">
        <v>9.5166459999999998E-9</v>
      </c>
      <c r="SJ67" s="22">
        <v>1.5907459000000001E-7</v>
      </c>
      <c r="SK67" s="22">
        <v>2.6699179000000002E-6</v>
      </c>
      <c r="SL67" s="22">
        <v>4.5122269999999998E-5</v>
      </c>
      <c r="SM67" s="22">
        <v>7.7118399999999995E-4</v>
      </c>
      <c r="SN67" s="22">
        <v>5.6280983000000003E-3</v>
      </c>
      <c r="SO67" s="22">
        <v>1.9273183999999999E-2</v>
      </c>
      <c r="SP67" s="22">
        <v>4.6638895E-2</v>
      </c>
      <c r="SQ67" s="22">
        <v>8.9811189999999999E-2</v>
      </c>
      <c r="SR67" s="22">
        <v>0.14453608000000001</v>
      </c>
      <c r="SS67" s="22">
        <v>0.19890863</v>
      </c>
      <c r="ST67" s="22">
        <v>0.23643929</v>
      </c>
      <c r="SU67" s="22">
        <v>0.24360111000000001</v>
      </c>
      <c r="SV67" s="22">
        <v>0.22888030000000001</v>
      </c>
      <c r="SW67" s="22">
        <v>0.18541478</v>
      </c>
      <c r="SX67" s="22">
        <v>0.12918934000000001</v>
      </c>
      <c r="SY67" s="22">
        <v>7.6670509999999997E-2</v>
      </c>
      <c r="SZ67" s="22">
        <v>3.774243E-2</v>
      </c>
      <c r="TA67" s="22">
        <v>1.4519578E-2</v>
      </c>
      <c r="TB67" s="22">
        <v>3.7328180000000002E-3</v>
      </c>
      <c r="TC67" s="22">
        <v>3.6439680000000001E-4</v>
      </c>
      <c r="TD67" s="22">
        <v>2.2509954E-5</v>
      </c>
      <c r="TE67" s="22">
        <v>8.9613919999999999E-7</v>
      </c>
      <c r="TF67" s="22">
        <v>0</v>
      </c>
      <c r="TG67" s="22">
        <v>1.768154E-28</v>
      </c>
      <c r="TH67" s="22">
        <v>4.0120387000000002E-27</v>
      </c>
      <c r="TI67" s="22">
        <v>7.2877499999999996E-26</v>
      </c>
      <c r="TJ67" s="22">
        <v>1.2477479E-24</v>
      </c>
      <c r="TK67" s="22">
        <v>2.0966259999999999E-23</v>
      </c>
      <c r="TL67" s="22">
        <v>3.5008820000000002E-22</v>
      </c>
      <c r="TM67" s="22">
        <v>5.8327389999999997E-21</v>
      </c>
      <c r="TN67" s="22">
        <v>9.7096700000000005E-20</v>
      </c>
      <c r="TO67" s="22">
        <v>1.6157677E-18</v>
      </c>
      <c r="TP67" s="22">
        <v>2.6882570000000001E-17</v>
      </c>
      <c r="TQ67" s="22">
        <v>4.4721206000000005E-16</v>
      </c>
      <c r="TR67" s="22">
        <v>7.4392956E-15</v>
      </c>
      <c r="TS67" s="22">
        <v>1.2375320999999999E-13</v>
      </c>
      <c r="TT67" s="22">
        <v>2.0589135999999998E-12</v>
      </c>
      <c r="TU67" s="22">
        <v>3.4266073000000003E-11</v>
      </c>
      <c r="TV67" s="22">
        <v>5.7067623E-10</v>
      </c>
      <c r="TW67" s="22">
        <v>9.516626E-9</v>
      </c>
      <c r="TX67" s="22">
        <v>1.5907432000000001E-7</v>
      </c>
      <c r="TY67" s="22">
        <v>2.669914E-6</v>
      </c>
      <c r="TZ67" s="22">
        <v>4.5122208000000002E-5</v>
      </c>
      <c r="UA67" s="22">
        <v>7.7118330000000004E-4</v>
      </c>
      <c r="UB67" s="22">
        <v>5.6280973E-3</v>
      </c>
      <c r="UC67" s="22">
        <v>1.9273183999999999E-2</v>
      </c>
      <c r="UD67" s="22">
        <v>4.6638880000000001E-2</v>
      </c>
      <c r="UE67" s="22">
        <v>8.9811150000000006E-2</v>
      </c>
      <c r="UF67" s="22">
        <v>0.14453611</v>
      </c>
      <c r="UG67" s="22">
        <v>0.19890886999999999</v>
      </c>
      <c r="UH67" s="22">
        <v>0.23643966</v>
      </c>
      <c r="UI67" s="22">
        <v>0.24360145999999999</v>
      </c>
      <c r="UJ67" s="22">
        <v>0.22888035000000001</v>
      </c>
      <c r="UK67" s="22">
        <v>0.18541484999999999</v>
      </c>
      <c r="UL67" s="22">
        <v>0.12918948</v>
      </c>
      <c r="UM67" s="22">
        <v>7.6670680000000005E-2</v>
      </c>
      <c r="UN67" s="22">
        <v>3.7742507000000002E-2</v>
      </c>
      <c r="UO67" s="22">
        <v>1.4519605999999999E-2</v>
      </c>
      <c r="UP67" s="22">
        <v>3.7328268000000001E-3</v>
      </c>
      <c r="UQ67" s="22">
        <v>3.6439794000000001E-4</v>
      </c>
      <c r="UR67" s="22">
        <v>2.2510017999999999E-5</v>
      </c>
      <c r="US67" s="22">
        <v>8.9614169999999995E-7</v>
      </c>
      <c r="UT67" s="22">
        <v>0</v>
      </c>
      <c r="UU67" s="22">
        <v>1.7681595999999999E-28</v>
      </c>
      <c r="UV67" s="22">
        <v>4.0120522E-27</v>
      </c>
      <c r="UW67" s="22">
        <v>7.2877709999999999E-26</v>
      </c>
      <c r="UX67" s="22">
        <v>1.2477517E-24</v>
      </c>
      <c r="UY67" s="22">
        <v>2.0966314E-23</v>
      </c>
      <c r="UZ67" s="22">
        <v>3.5008900000000002E-22</v>
      </c>
      <c r="VA67" s="22">
        <v>5.8327456999999999E-21</v>
      </c>
      <c r="VB67" s="22">
        <v>9.7096806000000004E-20</v>
      </c>
      <c r="VC67" s="22">
        <v>1.6157688E-18</v>
      </c>
      <c r="VD67" s="22">
        <v>2.6882596000000001E-17</v>
      </c>
      <c r="VE67" s="22">
        <v>4.4721239999999999E-16</v>
      </c>
      <c r="VF67" s="22">
        <v>7.4392969999999998E-15</v>
      </c>
      <c r="VG67" s="22">
        <v>1.2375320999999999E-13</v>
      </c>
      <c r="VH67" s="22">
        <v>2.0589127000000001E-12</v>
      </c>
      <c r="VI67" s="22">
        <v>3.4266073000000003E-11</v>
      </c>
      <c r="VJ67" s="22">
        <v>5.7067633999999997E-10</v>
      </c>
      <c r="VK67" s="22">
        <v>9.5166280000000007E-9</v>
      </c>
      <c r="VL67" s="22">
        <v>1.5907435000000001E-7</v>
      </c>
      <c r="VM67" s="22">
        <v>2.6699151000000002E-6</v>
      </c>
      <c r="VN67" s="22">
        <v>4.5122250000000003E-5</v>
      </c>
      <c r="VO67" s="22">
        <v>7.7118374999999998E-4</v>
      </c>
      <c r="VP67" s="22">
        <v>5.6281020000000003E-3</v>
      </c>
      <c r="VQ67" s="22">
        <v>1.9273189999999999E-2</v>
      </c>
      <c r="VR67" s="22">
        <v>4.6638850000000003E-2</v>
      </c>
      <c r="VS67" s="22">
        <v>8.9811004999999999E-2</v>
      </c>
      <c r="VT67" s="22">
        <v>0.14453580999999999</v>
      </c>
      <c r="VU67" s="22">
        <v>0.19890848</v>
      </c>
      <c r="VV67" s="22">
        <v>0.23643935999999999</v>
      </c>
      <c r="VW67" s="22">
        <v>0.24360119</v>
      </c>
      <c r="VX67" s="22">
        <v>0.22888058</v>
      </c>
      <c r="VY67" s="22">
        <v>0.18541497000000001</v>
      </c>
      <c r="VZ67" s="22">
        <v>0.12918953999999999</v>
      </c>
      <c r="WA67" s="22">
        <v>7.6670706000000005E-2</v>
      </c>
      <c r="WB67" s="22">
        <v>3.7742518000000003E-2</v>
      </c>
      <c r="WC67" s="22">
        <v>1.4519607E-2</v>
      </c>
      <c r="WD67" s="22">
        <v>3.7328274999999999E-3</v>
      </c>
      <c r="WE67" s="22">
        <v>3.6439802999999998E-4</v>
      </c>
      <c r="WF67" s="22">
        <v>2.2510021E-5</v>
      </c>
      <c r="WG67" s="22">
        <v>8.9614230000000001E-7</v>
      </c>
      <c r="WH67" s="22">
        <v>0</v>
      </c>
      <c r="WI67" s="22">
        <v>1.7681701999999999E-28</v>
      </c>
      <c r="WJ67" s="22">
        <v>4.0120770000000002E-27</v>
      </c>
      <c r="WK67" s="22">
        <v>7.2878200000000005E-26</v>
      </c>
      <c r="WL67" s="22">
        <v>1.2477591E-24</v>
      </c>
      <c r="WM67" s="22">
        <v>2.0966427E-23</v>
      </c>
      <c r="WN67" s="22">
        <v>3.5009084000000002E-22</v>
      </c>
      <c r="WO67" s="22">
        <v>5.8327800000000003E-21</v>
      </c>
      <c r="WP67" s="22">
        <v>9.7097319999999997E-20</v>
      </c>
      <c r="WQ67" s="22">
        <v>1.6157768999999999E-18</v>
      </c>
      <c r="WR67" s="22">
        <v>2.6882710000000001E-17</v>
      </c>
      <c r="WS67" s="22">
        <v>4.4721434000000003E-16</v>
      </c>
      <c r="WT67" s="22">
        <v>7.4393300000000001E-15</v>
      </c>
      <c r="WU67" s="22">
        <v>1.2375367000000001E-13</v>
      </c>
      <c r="WV67" s="22">
        <v>2.0589181E-12</v>
      </c>
      <c r="WW67" s="22">
        <v>3.4266128000000002E-11</v>
      </c>
      <c r="WX67" s="22">
        <v>5.7067744999999995E-10</v>
      </c>
      <c r="WY67" s="22">
        <v>9.5166490000000007E-9</v>
      </c>
      <c r="WZ67" s="22">
        <v>1.5907470000000001E-7</v>
      </c>
      <c r="XA67" s="22">
        <v>2.6699232999999999E-6</v>
      </c>
      <c r="XB67" s="22">
        <v>4.5122403999999998E-5</v>
      </c>
      <c r="XC67" s="22">
        <v>7.7118719999999996E-4</v>
      </c>
      <c r="XD67" s="22">
        <v>5.6281094000000002E-3</v>
      </c>
      <c r="XE67" s="22">
        <v>1.9273200000000001E-2</v>
      </c>
      <c r="XF67" s="22">
        <v>4.6638842999999999E-2</v>
      </c>
      <c r="XG67" s="22">
        <v>8.9810975000000001E-2</v>
      </c>
      <c r="XH67" s="22">
        <v>0.14453563</v>
      </c>
      <c r="XI67" s="22">
        <v>0.19890825000000001</v>
      </c>
      <c r="XJ67" s="22">
        <v>0.23643918</v>
      </c>
      <c r="XK67" s="22">
        <v>0.24360113</v>
      </c>
      <c r="XL67" s="22">
        <v>0.22888075999999999</v>
      </c>
      <c r="XM67" s="22">
        <v>0.18541506999999999</v>
      </c>
      <c r="XN67" s="22">
        <v>0.12918954999999999</v>
      </c>
      <c r="XO67" s="22">
        <v>7.6670710000000003E-2</v>
      </c>
      <c r="XP67" s="22">
        <v>3.7742530000000003E-2</v>
      </c>
      <c r="XQ67" s="22">
        <v>1.4519616000000001E-2</v>
      </c>
      <c r="XR67" s="22">
        <v>3.7328303E-3</v>
      </c>
      <c r="XS67" s="22">
        <v>3.643982E-4</v>
      </c>
      <c r="XT67" s="22">
        <v>2.2510033999999999E-5</v>
      </c>
      <c r="XU67" s="22">
        <v>8.9614249999999999E-7</v>
      </c>
      <c r="XV67" s="22">
        <v>0</v>
      </c>
      <c r="XW67" s="22">
        <v>1.7681839999999999E-28</v>
      </c>
      <c r="XX67" s="22">
        <v>4.0121080000000001E-27</v>
      </c>
      <c r="XY67" s="22">
        <v>7.2878800000000004E-26</v>
      </c>
      <c r="XZ67" s="22">
        <v>1.2477696E-24</v>
      </c>
      <c r="YA67" s="22">
        <v>2.0966623999999999E-23</v>
      </c>
      <c r="YB67" s="22">
        <v>3.5009414999999999E-22</v>
      </c>
      <c r="YC67" s="22">
        <v>5.832829E-21</v>
      </c>
      <c r="YD67" s="22">
        <v>9.7098059999999997E-20</v>
      </c>
      <c r="YE67" s="22">
        <v>1.6157879E-18</v>
      </c>
      <c r="YF67" s="22">
        <v>2.68829E-17</v>
      </c>
      <c r="YG67" s="22">
        <v>4.4721729999999999E-16</v>
      </c>
      <c r="YH67" s="22">
        <v>7.4393785999999993E-15</v>
      </c>
      <c r="YI67" s="22">
        <v>1.2375455E-13</v>
      </c>
      <c r="YJ67" s="22">
        <v>2.0589332999999999E-12</v>
      </c>
      <c r="YK67" s="22">
        <v>3.4266392E-11</v>
      </c>
      <c r="YL67" s="22">
        <v>5.7068134000000001E-10</v>
      </c>
      <c r="YM67" s="22">
        <v>9.5167079999999997E-9</v>
      </c>
      <c r="YN67" s="22">
        <v>1.5907567000000001E-7</v>
      </c>
      <c r="YO67" s="22">
        <v>2.6699378999999999E-6</v>
      </c>
      <c r="YP67" s="22">
        <v>4.5122659999999998E-5</v>
      </c>
      <c r="YQ67" s="22">
        <v>7.711908E-4</v>
      </c>
      <c r="YR67" s="22">
        <v>5.6281242999999996E-3</v>
      </c>
      <c r="YS67" s="22">
        <v>1.9273241999999999E-2</v>
      </c>
      <c r="YT67" s="22">
        <v>4.6638947E-2</v>
      </c>
      <c r="YU67" s="22">
        <v>8.9811150000000006E-2</v>
      </c>
      <c r="YV67" s="22">
        <v>0.14453589999999999</v>
      </c>
      <c r="YW67" s="22">
        <v>0.19890848</v>
      </c>
      <c r="YX67" s="22">
        <v>0.23643939999999999</v>
      </c>
      <c r="YY67" s="22">
        <v>0.24360140999999999</v>
      </c>
      <c r="YZ67" s="22">
        <v>0.22888116999999999</v>
      </c>
      <c r="ZA67" s="22">
        <v>0.18541542999999999</v>
      </c>
      <c r="ZB67" s="22">
        <v>0.12918977000000001</v>
      </c>
      <c r="ZC67" s="22">
        <v>7.6670810000000006E-2</v>
      </c>
      <c r="ZD67" s="22">
        <v>3.7742574000000001E-2</v>
      </c>
      <c r="ZE67" s="22">
        <v>1.4519634999999999E-2</v>
      </c>
      <c r="ZF67" s="22">
        <v>3.7328366E-3</v>
      </c>
      <c r="ZG67" s="22">
        <v>3.6439890000000003E-4</v>
      </c>
      <c r="ZH67" s="22">
        <v>2.2510067999999999E-5</v>
      </c>
      <c r="ZI67" s="22">
        <v>8.961444E-7</v>
      </c>
      <c r="ZJ67" s="22">
        <v>0</v>
      </c>
      <c r="ZK67" s="22">
        <v>1.7681911E-28</v>
      </c>
      <c r="ZL67" s="22">
        <v>4.0121235000000001E-27</v>
      </c>
      <c r="ZM67" s="22">
        <v>7.2879012999999999E-26</v>
      </c>
      <c r="ZN67" s="22">
        <v>1.2477722E-24</v>
      </c>
      <c r="ZO67" s="22">
        <v>2.0966648000000001E-23</v>
      </c>
      <c r="ZP67" s="22">
        <v>3.500946E-22</v>
      </c>
      <c r="ZQ67" s="22">
        <v>5.8328459999999997E-21</v>
      </c>
      <c r="ZR67" s="22">
        <v>9.7098472999999994E-20</v>
      </c>
      <c r="ZS67" s="22">
        <v>1.6157965999999999E-18</v>
      </c>
      <c r="ZT67" s="22">
        <v>2.6883052E-17</v>
      </c>
      <c r="ZU67" s="22">
        <v>4.4722005999999999E-16</v>
      </c>
      <c r="ZV67" s="22">
        <v>7.439427E-15</v>
      </c>
      <c r="ZW67" s="22">
        <v>1.2375534E-13</v>
      </c>
      <c r="ZX67" s="22">
        <v>2.0589470000000001E-12</v>
      </c>
      <c r="ZY67" s="22">
        <v>3.4266613999999999E-11</v>
      </c>
      <c r="ZZ67" s="22">
        <v>5.7068490000000005E-10</v>
      </c>
      <c r="AAA67" s="22">
        <v>9.5167649999999997E-9</v>
      </c>
      <c r="AAB67" s="22">
        <v>1.5907655E-7</v>
      </c>
      <c r="AAC67" s="22">
        <v>2.6699526999999998E-6</v>
      </c>
      <c r="AAD67" s="22">
        <v>4.5122866000000002E-5</v>
      </c>
      <c r="AAE67" s="22">
        <v>7.7119449999999996E-4</v>
      </c>
      <c r="AAF67" s="22">
        <v>5.6281450000000002E-3</v>
      </c>
      <c r="AAG67" s="22">
        <v>1.9273307E-2</v>
      </c>
      <c r="AAH67" s="22">
        <v>4.6639106999999999E-2</v>
      </c>
      <c r="AAI67" s="22">
        <v>8.98114E-2</v>
      </c>
      <c r="AAJ67" s="22">
        <v>0.14453626999999999</v>
      </c>
      <c r="AAK67" s="22">
        <v>0.19890896999999999</v>
      </c>
      <c r="AAL67" s="22">
        <v>0.23644003</v>
      </c>
      <c r="AAM67" s="22">
        <v>0.24360204999999999</v>
      </c>
      <c r="AAN67" s="22">
        <v>0.22888202999999999</v>
      </c>
      <c r="AAO67" s="22">
        <v>0.18541621999999999</v>
      </c>
      <c r="AAP67" s="22">
        <v>0.12919036</v>
      </c>
      <c r="AAQ67" s="22">
        <v>7.6671119999999995E-2</v>
      </c>
      <c r="AAR67" s="22">
        <v>3.7742708E-2</v>
      </c>
      <c r="AAS67" s="22">
        <v>1.4519671E-2</v>
      </c>
      <c r="AAT67" s="22">
        <v>3.7328411999999998E-3</v>
      </c>
      <c r="AAU67" s="22">
        <v>3.6439799999999999E-4</v>
      </c>
      <c r="AAV67" s="22">
        <v>2.2510027E-5</v>
      </c>
      <c r="AAW67" s="22">
        <v>8.9614330000000004E-7</v>
      </c>
      <c r="AAX67" s="22">
        <v>0</v>
      </c>
      <c r="AAY67" s="22">
        <v>1.7681886E-28</v>
      </c>
      <c r="AAZ67" s="22">
        <v>4.0121220000000003E-27</v>
      </c>
      <c r="ABA67" s="22">
        <v>7.2879075000000001E-26</v>
      </c>
      <c r="ABB67" s="22">
        <v>1.2477744999999999E-24</v>
      </c>
      <c r="ABC67" s="22">
        <v>2.0966688999999999E-23</v>
      </c>
      <c r="ABD67" s="22">
        <v>3.5009503E-22</v>
      </c>
      <c r="ABE67" s="22">
        <v>5.8328516000000001E-21</v>
      </c>
      <c r="ABF67" s="22">
        <v>9.7098519999999999E-20</v>
      </c>
      <c r="ABG67" s="22">
        <v>1.6157969E-18</v>
      </c>
      <c r="ABH67" s="22">
        <v>2.6883032000000001E-17</v>
      </c>
      <c r="ABI67" s="22">
        <v>4.4721974000000004E-16</v>
      </c>
      <c r="ABJ67" s="22">
        <v>7.4394175000000002E-15</v>
      </c>
      <c r="ABK67" s="22">
        <v>1.2375516999999999E-13</v>
      </c>
      <c r="ABL67" s="22">
        <v>2.0589451999999999E-12</v>
      </c>
      <c r="ABM67" s="22">
        <v>3.4266579999999998E-11</v>
      </c>
      <c r="ABN67" s="22">
        <v>5.7068483000000005E-10</v>
      </c>
      <c r="ABO67" s="22">
        <v>9.5167670000000003E-9</v>
      </c>
      <c r="ABP67" s="22">
        <v>1.5907656000000001E-7</v>
      </c>
      <c r="ABQ67" s="22">
        <v>2.6699519999999998E-6</v>
      </c>
      <c r="ABR67" s="22">
        <v>4.5122863E-5</v>
      </c>
      <c r="ABS67" s="22">
        <v>7.7119446000000001E-4</v>
      </c>
      <c r="ABT67" s="22">
        <v>5.6281309999999998E-3</v>
      </c>
      <c r="ABU67" s="22">
        <v>1.9273256999999999E-2</v>
      </c>
      <c r="ABV67" s="22">
        <v>4.6638984000000001E-2</v>
      </c>
      <c r="ABW67" s="22">
        <v>8.9811279999999993E-2</v>
      </c>
      <c r="ABX67" s="22">
        <v>0.14453621</v>
      </c>
      <c r="ABY67" s="22">
        <v>0.19890909000000001</v>
      </c>
      <c r="ABZ67" s="22">
        <v>0.23644021000000001</v>
      </c>
      <c r="ACA67" s="22">
        <v>0.24360228</v>
      </c>
      <c r="ACB67" s="22">
        <v>0.22888215000000001</v>
      </c>
      <c r="ACC67" s="22">
        <v>0.18541642999999999</v>
      </c>
      <c r="ACD67" s="22">
        <v>0.12919058</v>
      </c>
      <c r="ACE67" s="22">
        <v>7.667127E-2</v>
      </c>
      <c r="ACF67" s="22">
        <v>3.7742770000000002E-2</v>
      </c>
      <c r="ACG67" s="22">
        <v>1.4519673E-2</v>
      </c>
      <c r="ACH67" s="22">
        <v>3.7328328E-3</v>
      </c>
      <c r="ACI67" s="22">
        <v>3.6439479999999998E-4</v>
      </c>
      <c r="ACJ67" s="22">
        <v>2.2509820000000001E-5</v>
      </c>
      <c r="ACK67" s="22">
        <v>8.9614169999999995E-7</v>
      </c>
      <c r="ACL67" s="22">
        <v>0</v>
      </c>
      <c r="ACM67" s="22">
        <v>1.7681036E-28</v>
      </c>
      <c r="ACN67" s="22">
        <v>4.0119230000000001E-27</v>
      </c>
      <c r="ACO67" s="22">
        <v>7.2875419999999996E-26</v>
      </c>
      <c r="ACP67" s="22">
        <v>1.2477117999999999E-24</v>
      </c>
      <c r="ACQ67" s="22">
        <v>2.0965643E-23</v>
      </c>
      <c r="ACR67" s="22">
        <v>3.5007783999999999E-22</v>
      </c>
      <c r="ACS67" s="22">
        <v>5.8325650000000001E-21</v>
      </c>
      <c r="ACT67" s="22">
        <v>9.7093849999999995E-20</v>
      </c>
      <c r="ACU67" s="22">
        <v>1.615721E-18</v>
      </c>
      <c r="ACV67" s="22">
        <v>2.6881831E-17</v>
      </c>
      <c r="ACW67" s="22">
        <v>4.4720039999999998E-16</v>
      </c>
      <c r="ACX67" s="22">
        <v>7.4391133999999997E-15</v>
      </c>
      <c r="ACY67" s="22">
        <v>1.2375042E-13</v>
      </c>
      <c r="ACZ67" s="22">
        <v>2.0588707000000001E-12</v>
      </c>
      <c r="ADA67" s="22">
        <v>3.4265445000000002E-11</v>
      </c>
      <c r="ADB67" s="22">
        <v>5.7066723999999996E-10</v>
      </c>
      <c r="ADC67" s="22">
        <v>9.5165020000000002E-9</v>
      </c>
      <c r="ADD67" s="22">
        <v>1.5907258E-7</v>
      </c>
      <c r="ADE67" s="22">
        <v>2.6698904E-6</v>
      </c>
      <c r="ADF67" s="22">
        <v>4.5121888E-5</v>
      </c>
      <c r="ADG67" s="22">
        <v>7.7117775999999995E-4</v>
      </c>
      <c r="ADH67" s="22">
        <v>5.6280545000000001E-3</v>
      </c>
      <c r="ADI67" s="22">
        <v>1.9273048000000001E-2</v>
      </c>
      <c r="ADJ67" s="22">
        <v>4.6638596999999997E-2</v>
      </c>
      <c r="ADK67" s="22">
        <v>8.9810680000000004E-2</v>
      </c>
      <c r="ADL67" s="22">
        <v>0.14453557</v>
      </c>
      <c r="ADM67" s="22">
        <v>0.19890854999999999</v>
      </c>
      <c r="ADN67" s="22">
        <v>0.23643987999999999</v>
      </c>
      <c r="ADO67" s="22">
        <v>0.24360190000000001</v>
      </c>
      <c r="ADP67" s="22">
        <v>0.22888167000000001</v>
      </c>
      <c r="ADQ67" s="22">
        <v>0.18541561000000001</v>
      </c>
      <c r="ADR67" s="22">
        <v>0.12918963999999999</v>
      </c>
      <c r="ADS67" s="22">
        <v>7.6670500000000003E-2</v>
      </c>
      <c r="ADT67" s="22">
        <v>3.7742310000000001E-2</v>
      </c>
      <c r="ADU67" s="22">
        <v>1.4519487500000001E-2</v>
      </c>
      <c r="ADV67" s="22">
        <v>3.7327895E-3</v>
      </c>
      <c r="ADW67" s="22">
        <v>3.6439330000000001E-4</v>
      </c>
      <c r="ADX67" s="22">
        <v>2.2509930000000002E-5</v>
      </c>
      <c r="ADY67" s="22">
        <v>8.9614219999999996E-7</v>
      </c>
      <c r="ADZ67" s="27"/>
      <c r="AEA67" s="53">
        <f t="shared" si="35"/>
        <v>62</v>
      </c>
      <c r="AEB67" s="52"/>
      <c r="AEC67" s="48">
        <f t="shared" si="36"/>
        <v>1.9187329999999999E-7</v>
      </c>
      <c r="AED67" s="48">
        <f t="shared" si="36"/>
        <v>1.9187302999999999E-7</v>
      </c>
      <c r="AEE67" s="48">
        <f t="shared" si="36"/>
        <v>1.9187383999999999E-7</v>
      </c>
      <c r="AEF67" s="48">
        <f t="shared" si="36"/>
        <v>1.9187372E-7</v>
      </c>
      <c r="AEG67" s="48">
        <f t="shared" si="36"/>
        <v>1.9187335000000001E-7</v>
      </c>
      <c r="AEH67" s="48">
        <f t="shared" si="36"/>
        <v>1.9187343000000001E-7</v>
      </c>
      <c r="AEI67" s="48">
        <f t="shared" si="36"/>
        <v>1.9187391999999999E-7</v>
      </c>
      <c r="AEJ67" s="48">
        <f t="shared" si="36"/>
        <v>1.9187385E-7</v>
      </c>
      <c r="AEK67" s="48">
        <f t="shared" si="36"/>
        <v>1.9187434999999999E-7</v>
      </c>
      <c r="AEL67" s="48">
        <f t="shared" si="36"/>
        <v>1.9187458E-7</v>
      </c>
      <c r="AEM67" s="48">
        <f t="shared" si="37"/>
        <v>1.9187499000000001E-7</v>
      </c>
      <c r="AEN67" s="48">
        <f t="shared" si="37"/>
        <v>1.9187521999999999E-7</v>
      </c>
      <c r="AEO67" s="48">
        <f t="shared" si="37"/>
        <v>1.9187509E-7</v>
      </c>
      <c r="AEP67" s="48">
        <f t="shared" si="37"/>
        <v>1.9187563E-7</v>
      </c>
      <c r="AEQ67" s="48">
        <f t="shared" si="37"/>
        <v>1.9187583999999999E-7</v>
      </c>
      <c r="AER67" s="48">
        <f t="shared" si="37"/>
        <v>1.9187587E-7</v>
      </c>
      <c r="AES67" s="48">
        <f t="shared" si="37"/>
        <v>1.9187628E-7</v>
      </c>
      <c r="AET67" s="48">
        <f t="shared" si="37"/>
        <v>1.9187618000000001E-7</v>
      </c>
      <c r="AEU67" s="48">
        <f t="shared" si="37"/>
        <v>1.9187734999999999E-7</v>
      </c>
      <c r="AEV67" s="44">
        <f t="shared" si="17"/>
        <v>17.399999999999999</v>
      </c>
      <c r="AEW67" s="52"/>
      <c r="AEX67" s="82">
        <v>8.9613694999999998E-7</v>
      </c>
      <c r="AEY67" s="49">
        <f t="shared" si="18"/>
        <v>1.9187472736842104E-7</v>
      </c>
      <c r="AEZ67" s="52"/>
      <c r="AFA67" s="52"/>
      <c r="AFB67" s="48">
        <f t="shared" si="38"/>
        <v>8.135428E-6</v>
      </c>
      <c r="AFC67" s="48">
        <f t="shared" si="38"/>
        <v>8.1352570000000006E-6</v>
      </c>
      <c r="AFD67" s="48">
        <f t="shared" si="38"/>
        <v>8.1353149999999992E-6</v>
      </c>
      <c r="AFE67" s="48">
        <f t="shared" si="38"/>
        <v>8.1354009999999995E-6</v>
      </c>
      <c r="AFF67" s="48">
        <f t="shared" si="38"/>
        <v>8.1354470000000003E-6</v>
      </c>
      <c r="AFG67" s="48">
        <f t="shared" si="38"/>
        <v>8.1354339999999997E-6</v>
      </c>
      <c r="AFH67" s="48">
        <f t="shared" si="38"/>
        <v>8.1353754999999997E-6</v>
      </c>
      <c r="AFI67" s="48">
        <f t="shared" si="38"/>
        <v>8.135336E-6</v>
      </c>
      <c r="AFJ67" s="48">
        <f t="shared" si="38"/>
        <v>8.1353050000000002E-6</v>
      </c>
      <c r="AFK67" s="48">
        <f t="shared" si="38"/>
        <v>8.1352669999999996E-6</v>
      </c>
      <c r="AFL67" s="48">
        <f t="shared" si="39"/>
        <v>8.1352609999999998E-6</v>
      </c>
      <c r="AFM67" s="48">
        <f t="shared" si="39"/>
        <v>8.1352600000000004E-6</v>
      </c>
      <c r="AFN67" s="48">
        <f t="shared" si="39"/>
        <v>8.1352759999999992E-6</v>
      </c>
      <c r="AFO67" s="48">
        <f t="shared" si="39"/>
        <v>8.1352669999999996E-6</v>
      </c>
      <c r="AFP67" s="48">
        <f t="shared" si="39"/>
        <v>8.1352699999999994E-6</v>
      </c>
      <c r="AFQ67" s="48">
        <f t="shared" si="39"/>
        <v>8.1352919999999996E-6</v>
      </c>
      <c r="AFR67" s="48">
        <f t="shared" si="39"/>
        <v>8.1353440000000002E-6</v>
      </c>
      <c r="AFS67" s="48">
        <f t="shared" si="39"/>
        <v>8.1353839999999996E-6</v>
      </c>
      <c r="AFT67" s="48">
        <f t="shared" si="39"/>
        <v>8.1353820000000008E-6</v>
      </c>
      <c r="AFU67" s="52"/>
      <c r="AFV67" s="49">
        <f t="shared" si="25"/>
        <v>8.1353316578947351E-6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</row>
    <row r="68" spans="1:1063" ht="2.1" customHeight="1" x14ac:dyDescent="0.25">
      <c r="A68" s="27"/>
      <c r="B68" s="43">
        <v>62</v>
      </c>
      <c r="C68" s="44">
        <v>17.690000000000001</v>
      </c>
      <c r="D68" s="73">
        <f t="shared" si="22"/>
        <v>2</v>
      </c>
      <c r="E68" s="27"/>
      <c r="F68" s="74">
        <v>0</v>
      </c>
      <c r="G68" s="20">
        <v>5.4559099999999995E-29</v>
      </c>
      <c r="H68" s="20">
        <v>1.2379235E-27</v>
      </c>
      <c r="I68" s="20">
        <v>2.2482804E-26</v>
      </c>
      <c r="J68" s="20">
        <v>3.8483641999999998E-25</v>
      </c>
      <c r="K68" s="20">
        <v>6.4645613000000001E-24</v>
      </c>
      <c r="L68" s="20">
        <v>1.0790638E-22</v>
      </c>
      <c r="M68" s="20">
        <v>1.7971210000000002E-21</v>
      </c>
      <c r="N68" s="20">
        <v>2.9903559999999998E-20</v>
      </c>
      <c r="O68" s="20">
        <v>4.9736990000000003E-19</v>
      </c>
      <c r="P68" s="20">
        <v>8.2700120000000002E-18</v>
      </c>
      <c r="Q68" s="20">
        <v>1.3747092E-16</v>
      </c>
      <c r="R68" s="20">
        <v>2.2844380000000001E-15</v>
      </c>
      <c r="S68" s="20">
        <v>3.7947167999999997E-14</v>
      </c>
      <c r="T68" s="20">
        <v>6.3002590000000005E-13</v>
      </c>
      <c r="U68" s="20">
        <v>1.0452798E-11</v>
      </c>
      <c r="V68" s="20">
        <v>1.7324834999999999E-10</v>
      </c>
      <c r="W68" s="20">
        <v>2.8671530000000001E-9</v>
      </c>
      <c r="X68" s="20">
        <v>4.7338999999999998E-8</v>
      </c>
      <c r="Y68" s="20">
        <v>7.7869702999999998E-7</v>
      </c>
      <c r="Z68" s="20">
        <v>1.2730916000000001E-5</v>
      </c>
      <c r="AA68" s="21">
        <v>2.0599955E-4</v>
      </c>
      <c r="AB68" s="21">
        <v>2.7831772E-3</v>
      </c>
      <c r="AC68" s="21">
        <v>1.1822345999999999E-2</v>
      </c>
      <c r="AD68" s="21">
        <v>3.2299582E-2</v>
      </c>
      <c r="AE68" s="21">
        <v>6.7922940000000001E-2</v>
      </c>
      <c r="AF68" s="21">
        <v>0.11767832</v>
      </c>
      <c r="AG68" s="21">
        <v>0.17328677000000001</v>
      </c>
      <c r="AH68" s="21">
        <v>0.22004460000000001</v>
      </c>
      <c r="AI68" s="21">
        <v>0.24170151000000001</v>
      </c>
      <c r="AJ68" s="21">
        <v>0.23834488000000001</v>
      </c>
      <c r="AK68" s="21">
        <v>0.20799339999999999</v>
      </c>
      <c r="AL68" s="21">
        <v>0.15672440000000001</v>
      </c>
      <c r="AM68" s="21">
        <v>0.10141989999999999</v>
      </c>
      <c r="AN68" s="21">
        <v>5.5460959999999997E-2</v>
      </c>
      <c r="AO68" s="21">
        <v>2.4679904999999999E-2</v>
      </c>
      <c r="AP68" s="21">
        <v>8.1859459999999995E-3</v>
      </c>
      <c r="AQ68" s="21">
        <v>1.5314763E-3</v>
      </c>
      <c r="AR68" s="21">
        <v>9.7722290000000004E-5</v>
      </c>
      <c r="AS68" s="21">
        <v>3.9515802999999997E-6</v>
      </c>
      <c r="AT68" s="22">
        <v>0</v>
      </c>
      <c r="AU68" s="22">
        <v>5.4559020000000001E-29</v>
      </c>
      <c r="AV68" s="22">
        <v>1.2379236E-27</v>
      </c>
      <c r="AW68" s="22">
        <v>2.2482820000000001E-26</v>
      </c>
      <c r="AX68" s="22">
        <v>3.848368E-25</v>
      </c>
      <c r="AY68" s="22">
        <v>6.4645670000000003E-24</v>
      </c>
      <c r="AZ68" s="22">
        <v>1.0790652E-22</v>
      </c>
      <c r="BA68" s="22">
        <v>1.7971221999999998E-21</v>
      </c>
      <c r="BB68" s="22">
        <v>2.9903555E-20</v>
      </c>
      <c r="BC68" s="22">
        <v>4.9736954000000004E-19</v>
      </c>
      <c r="BD68" s="22">
        <v>8.2699953999999994E-18</v>
      </c>
      <c r="BE68" s="22">
        <v>1.3747051E-16</v>
      </c>
      <c r="BF68" s="22">
        <v>2.2844271000000001E-15</v>
      </c>
      <c r="BG68" s="22">
        <v>3.7946927000000003E-14</v>
      </c>
      <c r="BH68" s="22">
        <v>6.3002060000000002E-13</v>
      </c>
      <c r="BI68" s="22">
        <v>1.04526865E-11</v>
      </c>
      <c r="BJ68" s="22">
        <v>1.7324586000000001E-10</v>
      </c>
      <c r="BK68" s="22">
        <v>2.8671026000000002E-9</v>
      </c>
      <c r="BL68" s="22">
        <v>4.7337983999999998E-8</v>
      </c>
      <c r="BM68" s="22">
        <v>7.7867764999999998E-7</v>
      </c>
      <c r="BN68" s="22">
        <v>1.2730569999999999E-5</v>
      </c>
      <c r="BO68" s="22">
        <v>2.0599339999999999E-4</v>
      </c>
      <c r="BP68" s="22">
        <v>2.7831276E-3</v>
      </c>
      <c r="BQ68" s="22">
        <v>1.1822190999999999E-2</v>
      </c>
      <c r="BR68" s="22">
        <v>3.2299219999999997E-2</v>
      </c>
      <c r="BS68" s="22">
        <v>6.7922259999999998E-2</v>
      </c>
      <c r="BT68" s="22">
        <v>0.11767720399999999</v>
      </c>
      <c r="BU68" s="22">
        <v>0.17328525</v>
      </c>
      <c r="BV68" s="22">
        <v>0.22004280000000001</v>
      </c>
      <c r="BW68" s="22">
        <v>0.24169963999999999</v>
      </c>
      <c r="BX68" s="22">
        <v>0.23834315</v>
      </c>
      <c r="BY68" s="22">
        <v>0.20799210000000001</v>
      </c>
      <c r="BZ68" s="22">
        <v>0.15672342</v>
      </c>
      <c r="CA68" s="22">
        <v>0.10141943</v>
      </c>
      <c r="CB68" s="22">
        <v>5.5460799999999998E-2</v>
      </c>
      <c r="CC68" s="22">
        <v>2.4679837999999999E-2</v>
      </c>
      <c r="CD68" s="22">
        <v>8.1859110000000006E-3</v>
      </c>
      <c r="CE68" s="22">
        <v>1.5314674E-3</v>
      </c>
      <c r="CF68" s="22">
        <v>9.7722139999999993E-5</v>
      </c>
      <c r="CG68" s="22">
        <v>3.9515708000000004E-6</v>
      </c>
      <c r="CH68" s="22">
        <v>0</v>
      </c>
      <c r="CI68" s="22">
        <v>5.4535156E-29</v>
      </c>
      <c r="CJ68" s="22">
        <v>1.2374238999999999E-27</v>
      </c>
      <c r="CK68" s="22">
        <v>2.2474328000000001E-26</v>
      </c>
      <c r="CL68" s="22">
        <v>3.8469979999999999E-25</v>
      </c>
      <c r="CM68" s="22">
        <v>6.4623967000000003E-24</v>
      </c>
      <c r="CN68" s="22">
        <v>1.078725E-22</v>
      </c>
      <c r="CO68" s="22">
        <v>1.7965946999999999E-21</v>
      </c>
      <c r="CP68" s="22">
        <v>2.9895445E-20</v>
      </c>
      <c r="CQ68" s="22">
        <v>4.9724589999999999E-19</v>
      </c>
      <c r="CR68" s="22">
        <v>8.2681375999999998E-18</v>
      </c>
      <c r="CS68" s="22">
        <v>1.3744313E-16</v>
      </c>
      <c r="CT68" s="22">
        <v>2.2840317999999998E-15</v>
      </c>
      <c r="CU68" s="22">
        <v>3.7941394000000002E-14</v>
      </c>
      <c r="CV68" s="22">
        <v>6.2994540000000003E-13</v>
      </c>
      <c r="CW68" s="22">
        <v>1.0451726E-11</v>
      </c>
      <c r="CX68" s="22">
        <v>1.7323467999999999E-10</v>
      </c>
      <c r="CY68" s="22">
        <v>2.8669893E-9</v>
      </c>
      <c r="CZ68" s="22">
        <v>4.7337166999999999E-8</v>
      </c>
      <c r="DA68" s="22">
        <v>7.7867735999999999E-7</v>
      </c>
      <c r="DB68" s="22">
        <v>1.2730689E-5</v>
      </c>
      <c r="DC68" s="22">
        <v>2.0599573000000001E-4</v>
      </c>
      <c r="DD68" s="22">
        <v>2.7831475999999999E-3</v>
      </c>
      <c r="DE68" s="22">
        <v>1.1822264000000001E-2</v>
      </c>
      <c r="DF68" s="22">
        <v>3.2299413999999999E-2</v>
      </c>
      <c r="DG68" s="22">
        <v>6.7922674000000002E-2</v>
      </c>
      <c r="DH68" s="22">
        <v>0.11767791</v>
      </c>
      <c r="DI68" s="22">
        <v>0.17328631999999999</v>
      </c>
      <c r="DJ68" s="22">
        <v>0.22004423000000001</v>
      </c>
      <c r="DK68" s="22">
        <v>0.24170122999999999</v>
      </c>
      <c r="DL68" s="22">
        <v>0.23834474</v>
      </c>
      <c r="DM68" s="22">
        <v>0.20799339</v>
      </c>
      <c r="DN68" s="22">
        <v>0.15672414000000001</v>
      </c>
      <c r="DO68" s="22">
        <v>0.1014196</v>
      </c>
      <c r="DP68" s="22">
        <v>5.5460813999999997E-2</v>
      </c>
      <c r="DQ68" s="22">
        <v>2.4679894000000001E-2</v>
      </c>
      <c r="DR68" s="22">
        <v>8.1859559999999994E-3</v>
      </c>
      <c r="DS68" s="22">
        <v>1.5314765999999999E-3</v>
      </c>
      <c r="DT68" s="22">
        <v>9.7722609999999999E-5</v>
      </c>
      <c r="DU68" s="22">
        <v>3.9515917000000004E-6</v>
      </c>
      <c r="DV68" s="22">
        <v>0</v>
      </c>
      <c r="DW68" s="22">
        <v>5.4534920000000004E-29</v>
      </c>
      <c r="DX68" s="22">
        <v>1.2374199E-27</v>
      </c>
      <c r="DY68" s="22">
        <v>2.2474291000000001E-26</v>
      </c>
      <c r="DZ68" s="22">
        <v>3.8469983000000002E-25</v>
      </c>
      <c r="EA68" s="22">
        <v>6.462409E-24</v>
      </c>
      <c r="EB68" s="22">
        <v>1.0787288000000001E-22</v>
      </c>
      <c r="EC68" s="22">
        <v>1.7966038000000001E-21</v>
      </c>
      <c r="ED68" s="22">
        <v>2.9895641999999999E-20</v>
      </c>
      <c r="EE68" s="22">
        <v>4.9725005999999999E-19</v>
      </c>
      <c r="EF68" s="22">
        <v>8.2682139999999998E-18</v>
      </c>
      <c r="EG68" s="22">
        <v>1.3744445000000001E-16</v>
      </c>
      <c r="EH68" s="22">
        <v>2.2840548E-15</v>
      </c>
      <c r="EI68" s="22">
        <v>3.7941787000000001E-14</v>
      </c>
      <c r="EJ68" s="22">
        <v>6.2995279999999996E-13</v>
      </c>
      <c r="EK68" s="22">
        <v>1.0451855E-11</v>
      </c>
      <c r="EL68" s="22">
        <v>1.7323676E-10</v>
      </c>
      <c r="EM68" s="22">
        <v>2.8670235000000002E-9</v>
      </c>
      <c r="EN68" s="22">
        <v>4.7337757000000002E-8</v>
      </c>
      <c r="EO68" s="22">
        <v>7.7868730000000005E-7</v>
      </c>
      <c r="EP68" s="22">
        <v>1.2730856999999999E-5</v>
      </c>
      <c r="EQ68" s="22">
        <v>2.0599854E-4</v>
      </c>
      <c r="ER68" s="22">
        <v>2.7831741999999999E-3</v>
      </c>
      <c r="ES68" s="22">
        <v>1.1822358E-2</v>
      </c>
      <c r="ET68" s="22">
        <v>3.2299660000000001E-2</v>
      </c>
      <c r="EU68" s="22">
        <v>6.7923165999999993E-2</v>
      </c>
      <c r="EV68" s="22">
        <v>0.11767866</v>
      </c>
      <c r="EW68" s="22">
        <v>0.17328708000000001</v>
      </c>
      <c r="EX68" s="22">
        <v>0.22004476000000001</v>
      </c>
      <c r="EY68" s="22">
        <v>0.24170142</v>
      </c>
      <c r="EZ68" s="22">
        <v>0.23834453999999999</v>
      </c>
      <c r="FA68" s="22">
        <v>0.20799272999999999</v>
      </c>
      <c r="FB68" s="22">
        <v>0.15672364999999999</v>
      </c>
      <c r="FC68" s="22">
        <v>0.10141928</v>
      </c>
      <c r="FD68" s="22">
        <v>5.5460664999999999E-2</v>
      </c>
      <c r="FE68" s="22">
        <v>2.4679886000000002E-2</v>
      </c>
      <c r="FF68" s="22">
        <v>8.1859350000000001E-3</v>
      </c>
      <c r="FG68" s="22">
        <v>1.5314767E-3</v>
      </c>
      <c r="FH68" s="22">
        <v>9.7722510000000006E-5</v>
      </c>
      <c r="FI68" s="22">
        <v>3.9515876000000003E-6</v>
      </c>
      <c r="FJ68" s="22">
        <v>0</v>
      </c>
      <c r="FK68" s="22">
        <v>5.4535380000000001E-29</v>
      </c>
      <c r="FL68" s="22">
        <v>1.2374302E-27</v>
      </c>
      <c r="FM68" s="22">
        <v>2.2474482000000001E-26</v>
      </c>
      <c r="FN68" s="22">
        <v>3.8470300000000002E-25</v>
      </c>
      <c r="FO68" s="22">
        <v>6.4624589999999998E-24</v>
      </c>
      <c r="FP68" s="22">
        <v>1.0787371999999999E-22</v>
      </c>
      <c r="FQ68" s="22">
        <v>1.7966171000000002E-21</v>
      </c>
      <c r="FR68" s="22">
        <v>2.9895865000000002E-20</v>
      </c>
      <c r="FS68" s="22">
        <v>4.9725363E-19</v>
      </c>
      <c r="FT68" s="22">
        <v>8.2682739999999997E-18</v>
      </c>
      <c r="FU68" s="22">
        <v>1.3744543E-16</v>
      </c>
      <c r="FV68" s="22">
        <v>2.2840716000000002E-15</v>
      </c>
      <c r="FW68" s="22">
        <v>3.794207E-14</v>
      </c>
      <c r="FX68" s="22">
        <v>6.2995724000000002E-13</v>
      </c>
      <c r="FY68" s="22">
        <v>1.0451929999999999E-11</v>
      </c>
      <c r="FZ68" s="22">
        <v>1.7323800999999999E-10</v>
      </c>
      <c r="GA68" s="22">
        <v>2.867045E-9</v>
      </c>
      <c r="GB68" s="22">
        <v>4.7338094E-8</v>
      </c>
      <c r="GC68" s="22">
        <v>7.7869310000000002E-7</v>
      </c>
      <c r="GD68" s="22">
        <v>1.2730962E-5</v>
      </c>
      <c r="GE68" s="22">
        <v>2.0600054999999999E-4</v>
      </c>
      <c r="GF68" s="22">
        <v>2.7831845999999999E-3</v>
      </c>
      <c r="GG68" s="22">
        <v>1.1822375E-2</v>
      </c>
      <c r="GH68" s="22">
        <v>3.2299667999999997E-2</v>
      </c>
      <c r="GI68" s="22">
        <v>6.7923083999999995E-2</v>
      </c>
      <c r="GJ68" s="22">
        <v>0.11767838</v>
      </c>
      <c r="GK68" s="22">
        <v>0.17328645000000001</v>
      </c>
      <c r="GL68" s="22">
        <v>0.22004381000000001</v>
      </c>
      <c r="GM68" s="22">
        <v>0.24170040000000001</v>
      </c>
      <c r="GN68" s="22">
        <v>0.23834373</v>
      </c>
      <c r="GO68" s="22">
        <v>0.20799245999999999</v>
      </c>
      <c r="GP68" s="22">
        <v>0.15672421</v>
      </c>
      <c r="GQ68" s="22">
        <v>0.10142010999999999</v>
      </c>
      <c r="GR68" s="22">
        <v>5.5460955999999999E-2</v>
      </c>
      <c r="GS68" s="22">
        <v>2.4679815000000001E-2</v>
      </c>
      <c r="GT68" s="22">
        <v>8.1859280000000003E-3</v>
      </c>
      <c r="GU68" s="22">
        <v>1.531473E-3</v>
      </c>
      <c r="GV68" s="22">
        <v>9.7722310000000005E-5</v>
      </c>
      <c r="GW68" s="22">
        <v>3.9515794000000002E-6</v>
      </c>
      <c r="GX68" s="22">
        <v>0</v>
      </c>
      <c r="GY68" s="22">
        <v>5.4535509999999998E-29</v>
      </c>
      <c r="GZ68" s="22">
        <v>1.2374338E-27</v>
      </c>
      <c r="HA68" s="22">
        <v>2.2474537999999999E-26</v>
      </c>
      <c r="HB68" s="22">
        <v>3.8470371999999999E-25</v>
      </c>
      <c r="HC68" s="22">
        <v>6.4624649999999997E-24</v>
      </c>
      <c r="HD68" s="22">
        <v>1.0787374000000001E-22</v>
      </c>
      <c r="HE68" s="22">
        <v>1.7966160000000001E-21</v>
      </c>
      <c r="HF68" s="22">
        <v>2.9895823000000001E-20</v>
      </c>
      <c r="HG68" s="22">
        <v>4.9725259999999996E-19</v>
      </c>
      <c r="HH68" s="22">
        <v>8.2682579999999998E-18</v>
      </c>
      <c r="HI68" s="22">
        <v>1.3744518E-16</v>
      </c>
      <c r="HJ68" s="22">
        <v>2.2840666999999999E-15</v>
      </c>
      <c r="HK68" s="22">
        <v>3.7941967E-14</v>
      </c>
      <c r="HL68" s="22">
        <v>6.2995540000000004E-13</v>
      </c>
      <c r="HM68" s="22">
        <v>1.04518946E-11</v>
      </c>
      <c r="HN68" s="22">
        <v>1.7323756E-10</v>
      </c>
      <c r="HO68" s="22">
        <v>2.8670377000000002E-9</v>
      </c>
      <c r="HP68" s="22">
        <v>4.7338001999999997E-8</v>
      </c>
      <c r="HQ68" s="22">
        <v>7.7869249999999996E-7</v>
      </c>
      <c r="HR68" s="22">
        <v>1.27309595E-5</v>
      </c>
      <c r="HS68" s="22">
        <v>2.0600071999999999E-4</v>
      </c>
      <c r="HT68" s="22">
        <v>2.7831766999999999E-3</v>
      </c>
      <c r="HU68" s="22">
        <v>1.1822328E-2</v>
      </c>
      <c r="HV68" s="22">
        <v>3.2299500000000002E-2</v>
      </c>
      <c r="HW68" s="22">
        <v>6.7922709999999997E-2</v>
      </c>
      <c r="HX68" s="22">
        <v>0.11767776000000001</v>
      </c>
      <c r="HY68" s="22">
        <v>0.17328577000000001</v>
      </c>
      <c r="HZ68" s="22">
        <v>0.22004323000000001</v>
      </c>
      <c r="IA68" s="22">
        <v>0.24170014000000001</v>
      </c>
      <c r="IB68" s="22">
        <v>0.23834363</v>
      </c>
      <c r="IC68" s="22">
        <v>0.20799218</v>
      </c>
      <c r="ID68" s="22">
        <v>0.15672343999999999</v>
      </c>
      <c r="IE68" s="22">
        <v>0.10141952999999999</v>
      </c>
      <c r="IF68" s="22">
        <v>5.5460862999999999E-2</v>
      </c>
      <c r="IG68" s="22">
        <v>2.4679831999999999E-2</v>
      </c>
      <c r="IH68" s="22">
        <v>8.1859440000000006E-3</v>
      </c>
      <c r="II68" s="22">
        <v>1.5314745000000001E-3</v>
      </c>
      <c r="IJ68" s="22">
        <v>9.7722409999999999E-5</v>
      </c>
      <c r="IK68" s="22">
        <v>3.951584E-6</v>
      </c>
      <c r="IL68" s="22">
        <v>0</v>
      </c>
      <c r="IM68" s="22">
        <v>5.4535125999999998E-29</v>
      </c>
      <c r="IN68" s="22">
        <v>1.2374238000000001E-27</v>
      </c>
      <c r="IO68" s="22">
        <v>2.2474342000000001E-26</v>
      </c>
      <c r="IP68" s="22">
        <v>3.8470035000000001E-25</v>
      </c>
      <c r="IQ68" s="22">
        <v>6.462409E-24</v>
      </c>
      <c r="IR68" s="22">
        <v>1.0787279000000001E-22</v>
      </c>
      <c r="IS68" s="22">
        <v>1.7966004999999998E-21</v>
      </c>
      <c r="IT68" s="22">
        <v>2.9895559999999997E-20</v>
      </c>
      <c r="IU68" s="22">
        <v>4.9724810000000003E-19</v>
      </c>
      <c r="IV68" s="22">
        <v>8.2681769999999993E-18</v>
      </c>
      <c r="IW68" s="22">
        <v>1.3744376000000001E-16</v>
      </c>
      <c r="IX68" s="22">
        <v>2.2840427999999998E-15</v>
      </c>
      <c r="IY68" s="22">
        <v>3.7941570000000002E-14</v>
      </c>
      <c r="IZ68" s="22">
        <v>6.2994879999999997E-13</v>
      </c>
      <c r="JA68" s="22">
        <v>1.0451789999999999E-11</v>
      </c>
      <c r="JB68" s="22">
        <v>1.7323581000000001E-10</v>
      </c>
      <c r="JC68" s="22">
        <v>2.86701E-9</v>
      </c>
      <c r="JD68" s="22">
        <v>4.7337554E-8</v>
      </c>
      <c r="JE68" s="22">
        <v>7.7868520000000005E-7</v>
      </c>
      <c r="JF68" s="22">
        <v>1.2730851E-5</v>
      </c>
      <c r="JG68" s="22">
        <v>2.059989E-4</v>
      </c>
      <c r="JH68" s="22">
        <v>2.7831613999999998E-3</v>
      </c>
      <c r="JI68" s="22">
        <v>1.1822268E-2</v>
      </c>
      <c r="JJ68" s="22">
        <v>3.2299355000000002E-2</v>
      </c>
      <c r="JK68" s="22">
        <v>6.7922469999999999E-2</v>
      </c>
      <c r="JL68" s="22">
        <v>0.11767748</v>
      </c>
      <c r="JM68" s="22">
        <v>0.17328545000000001</v>
      </c>
      <c r="JN68" s="22">
        <v>0.22004298999999999</v>
      </c>
      <c r="JO68" s="22">
        <v>0.24170004</v>
      </c>
      <c r="JP68" s="22">
        <v>0.23834394</v>
      </c>
      <c r="JQ68" s="22">
        <v>0.20799279000000001</v>
      </c>
      <c r="JR68" s="22">
        <v>0.15672343999999999</v>
      </c>
      <c r="JS68" s="22">
        <v>0.10141905</v>
      </c>
      <c r="JT68" s="22">
        <v>5.5460586999999999E-2</v>
      </c>
      <c r="JU68" s="22">
        <v>2.4679805999999999E-2</v>
      </c>
      <c r="JV68" s="22">
        <v>8.1859419999999999E-3</v>
      </c>
      <c r="JW68" s="22">
        <v>1.5314771000000001E-3</v>
      </c>
      <c r="JX68" s="22">
        <v>9.7722640000000001E-5</v>
      </c>
      <c r="JY68" s="22">
        <v>3.9515950000000001E-6</v>
      </c>
      <c r="JZ68" s="22">
        <v>0</v>
      </c>
      <c r="KA68" s="22">
        <v>5.4534649999999998E-29</v>
      </c>
      <c r="KB68" s="22">
        <v>1.2374132999999999E-27</v>
      </c>
      <c r="KC68" s="22">
        <v>2.2474148000000001E-26</v>
      </c>
      <c r="KD68" s="22">
        <v>3.8469703999999999E-25</v>
      </c>
      <c r="KE68" s="22">
        <v>6.4623530000000002E-24</v>
      </c>
      <c r="KF68" s="22">
        <v>1.0787187999999999E-22</v>
      </c>
      <c r="KG68" s="22">
        <v>1.7965862E-21</v>
      </c>
      <c r="KH68" s="22">
        <v>2.9895309999999999E-20</v>
      </c>
      <c r="KI68" s="22">
        <v>4.972439E-19</v>
      </c>
      <c r="KJ68" s="22">
        <v>8.2681120000000002E-18</v>
      </c>
      <c r="KK68" s="22">
        <v>1.3744272E-16</v>
      </c>
      <c r="KL68" s="22">
        <v>2.2840251999999998E-15</v>
      </c>
      <c r="KM68" s="22">
        <v>3.7941305999999999E-14</v>
      </c>
      <c r="KN68" s="22">
        <v>6.2994465999999998E-13</v>
      </c>
      <c r="KO68" s="22">
        <v>1.0451719999999999E-11</v>
      </c>
      <c r="KP68" s="22">
        <v>1.7323464999999999E-10</v>
      </c>
      <c r="KQ68" s="22">
        <v>2.8669910000000002E-9</v>
      </c>
      <c r="KR68" s="22">
        <v>4.7337262999999997E-8</v>
      </c>
      <c r="KS68" s="22">
        <v>7.786804E-7</v>
      </c>
      <c r="KT68" s="22">
        <v>1.2730762E-5</v>
      </c>
      <c r="KU68" s="22">
        <v>2.0599744E-4</v>
      </c>
      <c r="KV68" s="22">
        <v>2.7831473999999998E-3</v>
      </c>
      <c r="KW68" s="22">
        <v>1.1822225E-2</v>
      </c>
      <c r="KX68" s="22">
        <v>3.2299273000000003E-2</v>
      </c>
      <c r="KY68" s="22">
        <v>6.7922399999999994E-2</v>
      </c>
      <c r="KZ68" s="22">
        <v>0.11767748</v>
      </c>
      <c r="LA68" s="22">
        <v>0.17328557</v>
      </c>
      <c r="LB68" s="22">
        <v>0.22004306000000001</v>
      </c>
      <c r="LC68" s="22">
        <v>0.24169984</v>
      </c>
      <c r="LD68" s="22">
        <v>0.23834361000000001</v>
      </c>
      <c r="LE68" s="22">
        <v>0.20799266</v>
      </c>
      <c r="LF68" s="22">
        <v>0.15672375</v>
      </c>
      <c r="LG68" s="22">
        <v>0.10141922</v>
      </c>
      <c r="LH68" s="22">
        <v>5.5460565000000003E-2</v>
      </c>
      <c r="LI68" s="22">
        <v>2.4679805999999999E-2</v>
      </c>
      <c r="LJ68" s="22">
        <v>8.1859340000000006E-3</v>
      </c>
      <c r="LK68" s="22">
        <v>1.5314749E-3</v>
      </c>
      <c r="LL68" s="22">
        <v>9.7722500000000005E-5</v>
      </c>
      <c r="LM68" s="22">
        <v>3.9515884999999998E-6</v>
      </c>
      <c r="LN68" s="22">
        <v>0</v>
      </c>
      <c r="LO68" s="22">
        <v>5.4534445999999998E-29</v>
      </c>
      <c r="LP68" s="22">
        <v>1.2374087E-27</v>
      </c>
      <c r="LQ68" s="22">
        <v>2.2474068000000001E-26</v>
      </c>
      <c r="LR68" s="22">
        <v>3.8469549999999998E-25</v>
      </c>
      <c r="LS68" s="22">
        <v>6.4623259999999998E-24</v>
      </c>
      <c r="LT68" s="22">
        <v>1.0787141999999999E-22</v>
      </c>
      <c r="LU68" s="22">
        <v>1.7965774999999999E-21</v>
      </c>
      <c r="LV68" s="22">
        <v>2.9895193000000001E-20</v>
      </c>
      <c r="LW68" s="22">
        <v>4.9724225000000002E-19</v>
      </c>
      <c r="LX68" s="22">
        <v>8.2680759999999993E-18</v>
      </c>
      <c r="LY68" s="22">
        <v>1.3744219E-16</v>
      </c>
      <c r="LZ68" s="22">
        <v>2.2840167000000002E-15</v>
      </c>
      <c r="MA68" s="22">
        <v>3.7941150000000002E-14</v>
      </c>
      <c r="MB68" s="22">
        <v>6.299422E-13</v>
      </c>
      <c r="MC68" s="22">
        <v>1.04516795E-11</v>
      </c>
      <c r="MD68" s="22">
        <v>1.7323399999999999E-10</v>
      </c>
      <c r="ME68" s="22">
        <v>2.8669797999999999E-9</v>
      </c>
      <c r="MF68" s="22">
        <v>4.7337040000000002E-8</v>
      </c>
      <c r="MG68" s="22">
        <v>7.7867580000000005E-7</v>
      </c>
      <c r="MH68" s="22">
        <v>1.2730677E-5</v>
      </c>
      <c r="MI68" s="22">
        <v>2.0599569E-4</v>
      </c>
      <c r="MJ68" s="22">
        <v>2.7831420000000002E-3</v>
      </c>
      <c r="MK68" s="22">
        <v>1.1822213E-2</v>
      </c>
      <c r="ML68" s="22">
        <v>3.2299250000000002E-2</v>
      </c>
      <c r="MM68" s="22">
        <v>6.7922354000000004E-2</v>
      </c>
      <c r="MN68" s="22">
        <v>0.11767749499999999</v>
      </c>
      <c r="MO68" s="22">
        <v>0.17328581000000001</v>
      </c>
      <c r="MP68" s="22">
        <v>0.22004348000000001</v>
      </c>
      <c r="MQ68" s="22">
        <v>0.2417</v>
      </c>
      <c r="MR68" s="22">
        <v>0.23834321999999999</v>
      </c>
      <c r="MS68" s="22">
        <v>0.20799208</v>
      </c>
      <c r="MT68" s="22">
        <v>0.15672351000000001</v>
      </c>
      <c r="MU68" s="22">
        <v>0.10141936999999999</v>
      </c>
      <c r="MV68" s="22">
        <v>5.5460717999999999E-2</v>
      </c>
      <c r="MW68" s="22">
        <v>2.4679857999999999E-2</v>
      </c>
      <c r="MX68" s="22">
        <v>8.1859410000000004E-3</v>
      </c>
      <c r="MY68" s="22">
        <v>1.5314767E-3</v>
      </c>
      <c r="MZ68" s="22">
        <v>9.7722650000000002E-5</v>
      </c>
      <c r="NA68" s="22">
        <v>3.9515957999999996E-6</v>
      </c>
      <c r="NB68" s="22">
        <v>0</v>
      </c>
      <c r="NC68" s="22">
        <v>5.4534129999999997E-29</v>
      </c>
      <c r="ND68" s="22">
        <v>1.2374020000000001E-27</v>
      </c>
      <c r="NE68" s="22">
        <v>2.2473945E-26</v>
      </c>
      <c r="NF68" s="22">
        <v>3.8469332000000001E-25</v>
      </c>
      <c r="NG68" s="22">
        <v>6.4622917000000002E-24</v>
      </c>
      <c r="NH68" s="22">
        <v>1.0787077E-22</v>
      </c>
      <c r="NI68" s="22">
        <v>1.7965662000000001E-21</v>
      </c>
      <c r="NJ68" s="22">
        <v>2.9894986000000001E-20</v>
      </c>
      <c r="NK68" s="22">
        <v>4.9723884000000004E-19</v>
      </c>
      <c r="NL68" s="22">
        <v>8.2680279999999997E-18</v>
      </c>
      <c r="NM68" s="22">
        <v>1.3744135E-16</v>
      </c>
      <c r="NN68" s="22">
        <v>2.2840036000000002E-15</v>
      </c>
      <c r="NO68" s="22">
        <v>3.7940944000000001E-14</v>
      </c>
      <c r="NP68" s="22">
        <v>6.2993924000000003E-13</v>
      </c>
      <c r="NQ68" s="22">
        <v>1.0451632999999999E-11</v>
      </c>
      <c r="NR68" s="22">
        <v>1.7323319E-10</v>
      </c>
      <c r="NS68" s="22">
        <v>2.8669649000000001E-9</v>
      </c>
      <c r="NT68" s="22">
        <v>4.7336750000000002E-8</v>
      </c>
      <c r="NU68" s="22">
        <v>7.7867089999999995E-7</v>
      </c>
      <c r="NV68" s="22">
        <v>1.2730585E-5</v>
      </c>
      <c r="NW68" s="22">
        <v>2.0599400000000001E-4</v>
      </c>
      <c r="NX68" s="22">
        <v>2.7831330000000001E-3</v>
      </c>
      <c r="NY68" s="22">
        <v>1.1822207E-2</v>
      </c>
      <c r="NZ68" s="22">
        <v>3.2299253999999999E-2</v>
      </c>
      <c r="OA68" s="22">
        <v>6.7922354000000004E-2</v>
      </c>
      <c r="OB68" s="22">
        <v>0.11767743999999999</v>
      </c>
      <c r="OC68" s="22">
        <v>0.17328578</v>
      </c>
      <c r="OD68" s="22">
        <v>0.22004364000000001</v>
      </c>
      <c r="OE68" s="22">
        <v>0.24170030000000001</v>
      </c>
      <c r="OF68" s="22">
        <v>0.23834345000000001</v>
      </c>
      <c r="OG68" s="22">
        <v>0.20799198999999999</v>
      </c>
      <c r="OH68" s="22">
        <v>0.15672337</v>
      </c>
      <c r="OI68" s="22">
        <v>0.10141940000000001</v>
      </c>
      <c r="OJ68" s="22">
        <v>5.5460820000000001E-2</v>
      </c>
      <c r="OK68" s="22">
        <v>2.4679904999999999E-2</v>
      </c>
      <c r="OL68" s="22">
        <v>8.1859519999999998E-3</v>
      </c>
      <c r="OM68" s="22">
        <v>1.5314777000000001E-3</v>
      </c>
      <c r="ON68" s="22">
        <v>9.7722695999999994E-5</v>
      </c>
      <c r="OO68" s="22">
        <v>3.9515976000000002E-6</v>
      </c>
      <c r="OP68" s="22">
        <v>0</v>
      </c>
      <c r="OQ68" s="22">
        <v>5.4533979999999999E-29</v>
      </c>
      <c r="OR68" s="22">
        <v>1.2373978E-27</v>
      </c>
      <c r="OS68" s="22">
        <v>2.2473874000000001E-26</v>
      </c>
      <c r="OT68" s="22">
        <v>3.8469256000000002E-25</v>
      </c>
      <c r="OU68" s="22">
        <v>6.4622802999999999E-24</v>
      </c>
      <c r="OV68" s="22">
        <v>1.0787064999999999E-22</v>
      </c>
      <c r="OW68" s="22">
        <v>1.7965647999999998E-21</v>
      </c>
      <c r="OX68" s="22">
        <v>2.9894975999999999E-20</v>
      </c>
      <c r="OY68" s="22">
        <v>4.9723880000000001E-19</v>
      </c>
      <c r="OZ68" s="22">
        <v>8.2680270000000001E-18</v>
      </c>
      <c r="PA68" s="22">
        <v>1.3744137E-16</v>
      </c>
      <c r="PB68" s="22">
        <v>2.2840031999999999E-15</v>
      </c>
      <c r="PC68" s="22">
        <v>3.7940940000000002E-14</v>
      </c>
      <c r="PD68" s="22">
        <v>6.2993879999999995E-13</v>
      </c>
      <c r="PE68" s="22">
        <v>1.0451626E-11</v>
      </c>
      <c r="PF68" s="22">
        <v>1.7323312E-10</v>
      </c>
      <c r="PG68" s="22">
        <v>2.8669641999999999E-9</v>
      </c>
      <c r="PH68" s="22">
        <v>4.7336739999999999E-8</v>
      </c>
      <c r="PI68" s="22">
        <v>7.7867019999999996E-7</v>
      </c>
      <c r="PJ68" s="22">
        <v>1.2730566999999999E-5</v>
      </c>
      <c r="PK68" s="22">
        <v>2.0599362000000001E-4</v>
      </c>
      <c r="PL68" s="22">
        <v>2.7831325E-3</v>
      </c>
      <c r="PM68" s="22">
        <v>1.1822212E-2</v>
      </c>
      <c r="PN68" s="22">
        <v>3.2299288000000002E-2</v>
      </c>
      <c r="PO68" s="22">
        <v>6.7922399999999994E-2</v>
      </c>
      <c r="PP68" s="22">
        <v>0.11767745</v>
      </c>
      <c r="PQ68" s="22">
        <v>0.17328558999999999</v>
      </c>
      <c r="PR68" s="22">
        <v>0.22004335999999999</v>
      </c>
      <c r="PS68" s="22">
        <v>0.24170021999999999</v>
      </c>
      <c r="PT68" s="22">
        <v>0.23834354999999999</v>
      </c>
      <c r="PU68" s="22">
        <v>0.20799212</v>
      </c>
      <c r="PV68" s="22">
        <v>0.15672335000000001</v>
      </c>
      <c r="PW68" s="22">
        <v>0.10141933</v>
      </c>
      <c r="PX68" s="22">
        <v>5.5460796E-2</v>
      </c>
      <c r="PY68" s="22">
        <v>2.4679904999999999E-2</v>
      </c>
      <c r="PZ68" s="22">
        <v>8.1859629999999992E-3</v>
      </c>
      <c r="QA68" s="22">
        <v>1.5314829999999999E-3</v>
      </c>
      <c r="QB68" s="22">
        <v>9.7722993999999996E-5</v>
      </c>
      <c r="QC68" s="22">
        <v>3.9516103000000001E-6</v>
      </c>
      <c r="QD68" s="22">
        <v>0</v>
      </c>
      <c r="QE68" s="22">
        <v>5.4533880000000003E-29</v>
      </c>
      <c r="QF68" s="22">
        <v>1.2373954E-27</v>
      </c>
      <c r="QG68" s="22">
        <v>2.2473837000000001E-26</v>
      </c>
      <c r="QH68" s="22">
        <v>3.8469186999999998E-25</v>
      </c>
      <c r="QI68" s="22">
        <v>6.4622715999999998E-24</v>
      </c>
      <c r="QJ68" s="22">
        <v>1.078706E-22</v>
      </c>
      <c r="QK68" s="22">
        <v>1.7965647999999998E-21</v>
      </c>
      <c r="QL68" s="22">
        <v>2.9894975999999999E-20</v>
      </c>
      <c r="QM68" s="22">
        <v>4.9723850000000002E-19</v>
      </c>
      <c r="QN68" s="22">
        <v>8.2680234000000007E-18</v>
      </c>
      <c r="QO68" s="22">
        <v>1.3744138999999999E-16</v>
      </c>
      <c r="QP68" s="22">
        <v>2.2840049999999999E-15</v>
      </c>
      <c r="QQ68" s="22">
        <v>3.7940970000000002E-14</v>
      </c>
      <c r="QR68" s="22">
        <v>6.2993924000000003E-13</v>
      </c>
      <c r="QS68" s="22">
        <v>1.0451632E-11</v>
      </c>
      <c r="QT68" s="22">
        <v>1.7323315999999999E-10</v>
      </c>
      <c r="QU68" s="22">
        <v>2.8669630999999999E-9</v>
      </c>
      <c r="QV68" s="22">
        <v>4.7336737000000001E-8</v>
      </c>
      <c r="QW68" s="22">
        <v>7.7866970000000005E-7</v>
      </c>
      <c r="QX68" s="22">
        <v>1.2730554000000001E-5</v>
      </c>
      <c r="QY68" s="22">
        <v>2.0599332000000001E-4</v>
      </c>
      <c r="QZ68" s="22">
        <v>2.7831327E-3</v>
      </c>
      <c r="RA68" s="22">
        <v>1.1822215000000001E-2</v>
      </c>
      <c r="RB68" s="22">
        <v>3.2299314000000003E-2</v>
      </c>
      <c r="RC68" s="22">
        <v>6.7922490000000002E-2</v>
      </c>
      <c r="RD68" s="22">
        <v>0.11767749499999999</v>
      </c>
      <c r="RE68" s="22">
        <v>0.17328551</v>
      </c>
      <c r="RF68" s="22">
        <v>0.22004308</v>
      </c>
      <c r="RG68" s="22">
        <v>0.24169998000000001</v>
      </c>
      <c r="RH68" s="22">
        <v>0.23834367000000001</v>
      </c>
      <c r="RI68" s="22">
        <v>0.20799256999999999</v>
      </c>
      <c r="RJ68" s="22">
        <v>0.15672374</v>
      </c>
      <c r="RK68" s="22">
        <v>0.10141954</v>
      </c>
      <c r="RL68" s="22">
        <v>5.5460849999999999E-2</v>
      </c>
      <c r="RM68" s="22">
        <v>2.4679914000000001E-2</v>
      </c>
      <c r="RN68" s="22">
        <v>8.1859619999999998E-3</v>
      </c>
      <c r="RO68" s="22">
        <v>1.5314826E-3</v>
      </c>
      <c r="RP68" s="22">
        <v>9.7722999999999999E-5</v>
      </c>
      <c r="RQ68" s="22">
        <v>3.9516103000000001E-6</v>
      </c>
      <c r="RR68" s="22">
        <v>0</v>
      </c>
      <c r="RS68" s="22">
        <v>5.4533989999999999E-29</v>
      </c>
      <c r="RT68" s="22">
        <v>1.2373978E-27</v>
      </c>
      <c r="RU68" s="22">
        <v>2.2473877000000001E-26</v>
      </c>
      <c r="RV68" s="22">
        <v>3.8469274999999998E-25</v>
      </c>
      <c r="RW68" s="22">
        <v>6.4622878000000002E-24</v>
      </c>
      <c r="RX68" s="22">
        <v>1.0787084999999999E-22</v>
      </c>
      <c r="RY68" s="22">
        <v>1.7965696E-21</v>
      </c>
      <c r="RZ68" s="22">
        <v>2.9895066999999999E-20</v>
      </c>
      <c r="SA68" s="22">
        <v>4.9724023999999995E-19</v>
      </c>
      <c r="SB68" s="22">
        <v>8.2680490000000002E-18</v>
      </c>
      <c r="SC68" s="22">
        <v>1.3744178999999999E-16</v>
      </c>
      <c r="SD68" s="22">
        <v>2.2840114E-15</v>
      </c>
      <c r="SE68" s="22">
        <v>3.7941072000000003E-14</v>
      </c>
      <c r="SF68" s="22">
        <v>6.2994124999999995E-13</v>
      </c>
      <c r="SG68" s="22">
        <v>1.0451665E-11</v>
      </c>
      <c r="SH68" s="22">
        <v>1.7323376E-10</v>
      </c>
      <c r="SI68" s="22">
        <v>2.8669732999999999E-9</v>
      </c>
      <c r="SJ68" s="22">
        <v>4.7336894000000002E-8</v>
      </c>
      <c r="SK68" s="22">
        <v>7.7867264000000002E-7</v>
      </c>
      <c r="SL68" s="22">
        <v>1.2730607000000001E-5</v>
      </c>
      <c r="SM68" s="22">
        <v>2.0599432E-4</v>
      </c>
      <c r="SN68" s="22">
        <v>2.7831380000000001E-3</v>
      </c>
      <c r="SO68" s="22">
        <v>1.182222E-2</v>
      </c>
      <c r="SP68" s="22">
        <v>3.2299309999999998E-2</v>
      </c>
      <c r="SQ68" s="22">
        <v>6.7922469999999999E-2</v>
      </c>
      <c r="SR68" s="22">
        <v>0.11767753</v>
      </c>
      <c r="SS68" s="22">
        <v>0.17328550000000001</v>
      </c>
      <c r="ST68" s="22">
        <v>0.22004285000000001</v>
      </c>
      <c r="SU68" s="22">
        <v>0.24169958</v>
      </c>
      <c r="SV68" s="22">
        <v>0.23834321</v>
      </c>
      <c r="SW68" s="22">
        <v>0.20799227000000001</v>
      </c>
      <c r="SX68" s="22">
        <v>0.15672384</v>
      </c>
      <c r="SY68" s="22">
        <v>0.10141966500000001</v>
      </c>
      <c r="SZ68" s="22">
        <v>5.5460879999999997E-2</v>
      </c>
      <c r="TA68" s="22">
        <v>2.4679914000000001E-2</v>
      </c>
      <c r="TB68" s="22">
        <v>8.1859640000000004E-3</v>
      </c>
      <c r="TC68" s="22">
        <v>1.5314831E-3</v>
      </c>
      <c r="TD68" s="22">
        <v>9.7722999999999999E-5</v>
      </c>
      <c r="TE68" s="22">
        <v>3.9516093999999998E-6</v>
      </c>
      <c r="TF68" s="22">
        <v>0</v>
      </c>
      <c r="TG68" s="22">
        <v>5.4533850000000001E-29</v>
      </c>
      <c r="TH68" s="22">
        <v>1.237395E-27</v>
      </c>
      <c r="TI68" s="22">
        <v>2.2473833999999999E-26</v>
      </c>
      <c r="TJ68" s="22">
        <v>3.8469204000000002E-25</v>
      </c>
      <c r="TK68" s="22">
        <v>6.4622779999999996E-24</v>
      </c>
      <c r="TL68" s="22">
        <v>1.0787067000000001E-22</v>
      </c>
      <c r="TM68" s="22">
        <v>1.7965665999999999E-21</v>
      </c>
      <c r="TN68" s="22">
        <v>2.9895028000000002E-20</v>
      </c>
      <c r="TO68" s="22">
        <v>4.9723990000000003E-19</v>
      </c>
      <c r="TP68" s="22">
        <v>8.268043E-18</v>
      </c>
      <c r="TQ68" s="22">
        <v>1.3744163E-16</v>
      </c>
      <c r="TR68" s="22">
        <v>2.284009E-15</v>
      </c>
      <c r="TS68" s="22">
        <v>3.7941005000000002E-14</v>
      </c>
      <c r="TT68" s="22">
        <v>6.2993983999999997E-13</v>
      </c>
      <c r="TU68" s="22">
        <v>1.0451642E-11</v>
      </c>
      <c r="TV68" s="22">
        <v>1.7323341E-10</v>
      </c>
      <c r="TW68" s="22">
        <v>2.8669684E-9</v>
      </c>
      <c r="TX68" s="22">
        <v>4.7336815E-8</v>
      </c>
      <c r="TY68" s="22">
        <v>7.7867150000000001E-7</v>
      </c>
      <c r="TZ68" s="22">
        <v>1.2730590000000001E-5</v>
      </c>
      <c r="UA68" s="22">
        <v>2.0599413E-4</v>
      </c>
      <c r="UB68" s="22">
        <v>2.7831373999999999E-3</v>
      </c>
      <c r="UC68" s="22">
        <v>1.1822218000000001E-2</v>
      </c>
      <c r="UD68" s="22">
        <v>3.2299290000000001E-2</v>
      </c>
      <c r="UE68" s="22">
        <v>6.7922430000000006E-2</v>
      </c>
      <c r="UF68" s="22">
        <v>0.11767754</v>
      </c>
      <c r="UG68" s="22">
        <v>0.17328568</v>
      </c>
      <c r="UH68" s="22">
        <v>0.22004319999999999</v>
      </c>
      <c r="UI68" s="22">
        <v>0.2416999</v>
      </c>
      <c r="UJ68" s="22">
        <v>0.23834336</v>
      </c>
      <c r="UK68" s="22">
        <v>0.20799233</v>
      </c>
      <c r="UL68" s="22">
        <v>0.15672399000000001</v>
      </c>
      <c r="UM68" s="22">
        <v>0.10141981999999999</v>
      </c>
      <c r="UN68" s="22">
        <v>5.5461004000000001E-2</v>
      </c>
      <c r="UO68" s="22">
        <v>2.4679962999999999E-2</v>
      </c>
      <c r="UP68" s="22">
        <v>8.1859800000000007E-3</v>
      </c>
      <c r="UQ68" s="22">
        <v>1.531487E-3</v>
      </c>
      <c r="UR68" s="22">
        <v>9.7723250000000003E-5</v>
      </c>
      <c r="US68" s="22">
        <v>3.9516200000000001E-6</v>
      </c>
      <c r="UT68" s="22">
        <v>0</v>
      </c>
      <c r="UU68" s="22">
        <v>5.4534040000000003E-29</v>
      </c>
      <c r="UV68" s="22">
        <v>1.2373992000000001E-27</v>
      </c>
      <c r="UW68" s="22">
        <v>2.2473906000000001E-26</v>
      </c>
      <c r="UX68" s="22">
        <v>3.8469304999999999E-25</v>
      </c>
      <c r="UY68" s="22">
        <v>6.4622965000000003E-24</v>
      </c>
      <c r="UZ68" s="22">
        <v>1.0787087000000001E-22</v>
      </c>
      <c r="VA68" s="22">
        <v>1.796569E-21</v>
      </c>
      <c r="VB68" s="22">
        <v>2.9895034000000002E-20</v>
      </c>
      <c r="VC68" s="22">
        <v>4.9723990000000003E-19</v>
      </c>
      <c r="VD68" s="22">
        <v>8.268043E-18</v>
      </c>
      <c r="VE68" s="22">
        <v>1.3744164E-16</v>
      </c>
      <c r="VF68" s="22">
        <v>2.2840080000000002E-15</v>
      </c>
      <c r="VG68" s="22">
        <v>3.7940999999999997E-14</v>
      </c>
      <c r="VH68" s="22">
        <v>6.2993989999999998E-13</v>
      </c>
      <c r="VI68" s="22">
        <v>1.0451639E-11</v>
      </c>
      <c r="VJ68" s="22">
        <v>1.7323333E-10</v>
      </c>
      <c r="VK68" s="22">
        <v>2.8669666999999999E-9</v>
      </c>
      <c r="VL68" s="22">
        <v>4.7336810000000001E-8</v>
      </c>
      <c r="VM68" s="22">
        <v>7.786717E-7</v>
      </c>
      <c r="VN68" s="22">
        <v>1.2730597E-5</v>
      </c>
      <c r="VO68" s="22">
        <v>2.0599417999999999E-4</v>
      </c>
      <c r="VP68" s="22">
        <v>2.7831399999999999E-3</v>
      </c>
      <c r="VQ68" s="22">
        <v>1.1822223999999999E-2</v>
      </c>
      <c r="VR68" s="22">
        <v>3.2299276000000002E-2</v>
      </c>
      <c r="VS68" s="22">
        <v>6.7922324000000006E-2</v>
      </c>
      <c r="VT68" s="22">
        <v>0.11767728600000001</v>
      </c>
      <c r="VU68" s="22">
        <v>0.17328534000000001</v>
      </c>
      <c r="VV68" s="22">
        <v>0.22004287</v>
      </c>
      <c r="VW68" s="22">
        <v>0.24169971000000001</v>
      </c>
      <c r="VX68" s="22">
        <v>0.23834332999999999</v>
      </c>
      <c r="VY68" s="22">
        <v>0.20799250999999999</v>
      </c>
      <c r="VZ68" s="22">
        <v>0.15672401999999999</v>
      </c>
      <c r="WA68" s="22">
        <v>0.10141987</v>
      </c>
      <c r="WB68" s="22">
        <v>5.5461022999999998E-2</v>
      </c>
      <c r="WC68" s="22">
        <v>2.4679966000000001E-2</v>
      </c>
      <c r="WD68" s="22">
        <v>8.1859810000000002E-3</v>
      </c>
      <c r="WE68" s="22">
        <v>1.5314872000000001E-3</v>
      </c>
      <c r="WF68" s="22">
        <v>9.7723260000000004E-5</v>
      </c>
      <c r="WG68" s="22">
        <v>3.9516212000000002E-6</v>
      </c>
      <c r="WH68" s="22">
        <v>0</v>
      </c>
      <c r="WI68" s="22">
        <v>5.453434E-29</v>
      </c>
      <c r="WJ68" s="22">
        <v>1.2374065E-27</v>
      </c>
      <c r="WK68" s="22">
        <v>2.2474045E-26</v>
      </c>
      <c r="WL68" s="22">
        <v>3.8469542000000001E-25</v>
      </c>
      <c r="WM68" s="22">
        <v>6.4623253000000001E-24</v>
      </c>
      <c r="WN68" s="22">
        <v>1.0787144000000001E-22</v>
      </c>
      <c r="WO68" s="22">
        <v>1.7965792999999999E-21</v>
      </c>
      <c r="WP68" s="22">
        <v>2.9895193000000001E-20</v>
      </c>
      <c r="WQ68" s="22">
        <v>4.9724220000000001E-19</v>
      </c>
      <c r="WR68" s="22">
        <v>8.2680819999999995E-18</v>
      </c>
      <c r="WS68" s="22">
        <v>1.3744222999999999E-16</v>
      </c>
      <c r="WT68" s="22">
        <v>2.2840174000000001E-15</v>
      </c>
      <c r="WU68" s="22">
        <v>3.7941126E-14</v>
      </c>
      <c r="WV68" s="22">
        <v>6.2994147000000004E-13</v>
      </c>
      <c r="WW68" s="22">
        <v>1.0451671E-11</v>
      </c>
      <c r="WX68" s="22">
        <v>1.7323383000000001E-10</v>
      </c>
      <c r="WY68" s="22">
        <v>2.8669762E-9</v>
      </c>
      <c r="WZ68" s="22">
        <v>4.7336974999999998E-8</v>
      </c>
      <c r="XA68" s="22">
        <v>7.7867519999999999E-7</v>
      </c>
      <c r="XB68" s="22">
        <v>1.273067E-5</v>
      </c>
      <c r="XC68" s="22">
        <v>2.0599569999999999E-4</v>
      </c>
      <c r="XD68" s="22">
        <v>2.7831458000000002E-3</v>
      </c>
      <c r="XE68" s="22">
        <v>1.182223E-2</v>
      </c>
      <c r="XF68" s="22">
        <v>3.2299276000000002E-2</v>
      </c>
      <c r="XG68" s="22">
        <v>6.7922293999999994E-2</v>
      </c>
      <c r="XH68" s="22">
        <v>0.11767714</v>
      </c>
      <c r="XI68" s="22">
        <v>0.1732851</v>
      </c>
      <c r="XJ68" s="22">
        <v>0.22004272</v>
      </c>
      <c r="XK68" s="22">
        <v>0.24169971000000001</v>
      </c>
      <c r="XL68" s="22">
        <v>0.23834342</v>
      </c>
      <c r="XM68" s="22">
        <v>0.20799266</v>
      </c>
      <c r="XN68" s="22">
        <v>0.15672407999999999</v>
      </c>
      <c r="XO68" s="22">
        <v>0.10141986</v>
      </c>
      <c r="XP68" s="22">
        <v>5.5461033999999999E-2</v>
      </c>
      <c r="XQ68" s="22">
        <v>2.4679975999999999E-2</v>
      </c>
      <c r="XR68" s="22">
        <v>8.1859859999999993E-3</v>
      </c>
      <c r="XS68" s="22">
        <v>1.5314883E-3</v>
      </c>
      <c r="XT68" s="22">
        <v>9.7723329999999995E-5</v>
      </c>
      <c r="XU68" s="22">
        <v>3.9516240000000002E-6</v>
      </c>
      <c r="XV68" s="22">
        <v>0</v>
      </c>
      <c r="XW68" s="22">
        <v>5.4534760000000005E-29</v>
      </c>
      <c r="XX68" s="22">
        <v>1.2374164E-27</v>
      </c>
      <c r="XY68" s="22">
        <v>2.2474227E-26</v>
      </c>
      <c r="XZ68" s="22">
        <v>3.8469865000000001E-25</v>
      </c>
      <c r="YA68" s="22">
        <v>6.4623876000000003E-24</v>
      </c>
      <c r="YB68" s="22">
        <v>1.0787249E-22</v>
      </c>
      <c r="YC68" s="22">
        <v>1.7965946999999999E-21</v>
      </c>
      <c r="YD68" s="22">
        <v>2.9895445E-20</v>
      </c>
      <c r="YE68" s="22">
        <v>4.9724587000000004E-19</v>
      </c>
      <c r="YF68" s="22">
        <v>8.2681379999999999E-18</v>
      </c>
      <c r="YG68" s="22">
        <v>1.3744315E-16</v>
      </c>
      <c r="YH68" s="22">
        <v>2.2840332E-15</v>
      </c>
      <c r="YI68" s="22">
        <v>3.7941407999999999E-14</v>
      </c>
      <c r="YJ68" s="22">
        <v>6.2994610000000003E-13</v>
      </c>
      <c r="YK68" s="22">
        <v>1.0451741E-11</v>
      </c>
      <c r="YL68" s="22">
        <v>1.7323489999999999E-10</v>
      </c>
      <c r="YM68" s="22">
        <v>2.8669944E-9</v>
      </c>
      <c r="YN68" s="22">
        <v>4.7337284E-8</v>
      </c>
      <c r="YO68" s="22">
        <v>7.7868026000000003E-7</v>
      </c>
      <c r="YP68" s="22">
        <v>1.2730753999999999E-5</v>
      </c>
      <c r="YQ68" s="22">
        <v>2.0599712000000001E-4</v>
      </c>
      <c r="YR68" s="22">
        <v>2.7831532000000001E-3</v>
      </c>
      <c r="YS68" s="22">
        <v>1.1822258E-2</v>
      </c>
      <c r="YT68" s="22">
        <v>3.2299349999999998E-2</v>
      </c>
      <c r="YU68" s="22">
        <v>6.7922419999999997E-2</v>
      </c>
      <c r="YV68" s="22">
        <v>0.117677346</v>
      </c>
      <c r="YW68" s="22">
        <v>0.17328529000000001</v>
      </c>
      <c r="YX68" s="22">
        <v>0.22004293999999999</v>
      </c>
      <c r="YY68" s="22">
        <v>0.24169998000000001</v>
      </c>
      <c r="YZ68" s="22">
        <v>0.23834382000000001</v>
      </c>
      <c r="ZA68" s="22">
        <v>0.20799306000000001</v>
      </c>
      <c r="ZB68" s="22">
        <v>0.15672433</v>
      </c>
      <c r="ZC68" s="22">
        <v>0.101420015</v>
      </c>
      <c r="ZD68" s="22">
        <v>5.5461086E-2</v>
      </c>
      <c r="ZE68" s="22">
        <v>2.4680011000000002E-2</v>
      </c>
      <c r="ZF68" s="22">
        <v>8.1860000000000006E-3</v>
      </c>
      <c r="ZG68" s="22">
        <v>1.5314908E-3</v>
      </c>
      <c r="ZH68" s="22">
        <v>9.7723474000000003E-5</v>
      </c>
      <c r="ZI68" s="22">
        <v>3.9516312000000001E-6</v>
      </c>
      <c r="ZJ68" s="22">
        <v>0</v>
      </c>
      <c r="ZK68" s="22">
        <v>5.4535023999999998E-29</v>
      </c>
      <c r="ZL68" s="22">
        <v>1.2374215999999999E-27</v>
      </c>
      <c r="ZM68" s="22">
        <v>2.2474294E-26</v>
      </c>
      <c r="ZN68" s="22">
        <v>3.8469963E-25</v>
      </c>
      <c r="ZO68" s="22">
        <v>6.4623989999999998E-24</v>
      </c>
      <c r="ZP68" s="22">
        <v>1.078727E-22</v>
      </c>
      <c r="ZQ68" s="22">
        <v>1.7966007000000001E-21</v>
      </c>
      <c r="ZR68" s="22">
        <v>2.9895590000000002E-20</v>
      </c>
      <c r="ZS68" s="22">
        <v>4.9724910000000003E-19</v>
      </c>
      <c r="ZT68" s="22">
        <v>8.2681959999999993E-18</v>
      </c>
      <c r="ZU68" s="22">
        <v>1.3744414999999999E-16</v>
      </c>
      <c r="ZV68" s="22">
        <v>2.2840504E-15</v>
      </c>
      <c r="ZW68" s="22">
        <v>3.7941691999999999E-14</v>
      </c>
      <c r="ZX68" s="22">
        <v>6.2995069999999996E-13</v>
      </c>
      <c r="ZY68" s="22">
        <v>1.0451814999999999E-11</v>
      </c>
      <c r="ZZ68" s="22">
        <v>1.7323612E-10</v>
      </c>
      <c r="AAA68" s="22">
        <v>2.8670121999999999E-9</v>
      </c>
      <c r="AAB68" s="22">
        <v>4.7337571999999999E-8</v>
      </c>
      <c r="AAC68" s="22">
        <v>7.7868475000000001E-7</v>
      </c>
      <c r="AAD68" s="22">
        <v>1.2730824000000001E-5</v>
      </c>
      <c r="AAE68" s="22">
        <v>2.0599824000000001E-4</v>
      </c>
      <c r="AAF68" s="22">
        <v>2.7831635000000001E-3</v>
      </c>
      <c r="AAG68" s="22">
        <v>1.1822299E-2</v>
      </c>
      <c r="AAH68" s="22">
        <v>3.2299465999999999E-2</v>
      </c>
      <c r="AAI68" s="22">
        <v>6.7922640000000006E-2</v>
      </c>
      <c r="AAJ68" s="22">
        <v>0.117677666</v>
      </c>
      <c r="AAK68" s="22">
        <v>0.17328573999999999</v>
      </c>
      <c r="AAL68" s="22">
        <v>0.2200435</v>
      </c>
      <c r="AAM68" s="22">
        <v>0.24170064999999999</v>
      </c>
      <c r="AAN68" s="22">
        <v>0.23834464999999999</v>
      </c>
      <c r="AAO68" s="22">
        <v>0.20799395000000001</v>
      </c>
      <c r="AAP68" s="22">
        <v>0.15672502999999999</v>
      </c>
      <c r="AAQ68" s="22">
        <v>0.10142045</v>
      </c>
      <c r="AAR68" s="22">
        <v>5.5461299999999998E-2</v>
      </c>
      <c r="AAS68" s="22">
        <v>2.4680084000000001E-2</v>
      </c>
      <c r="AAT68" s="22">
        <v>8.1860160000000008E-3</v>
      </c>
      <c r="AAU68" s="22">
        <v>1.5314905999999999E-3</v>
      </c>
      <c r="AAV68" s="22">
        <v>9.7723379999999999E-5</v>
      </c>
      <c r="AAW68" s="22">
        <v>3.9516289999999997E-6</v>
      </c>
      <c r="AAX68" s="22">
        <v>0</v>
      </c>
      <c r="AAY68" s="22">
        <v>5.4534885000000002E-29</v>
      </c>
      <c r="AAZ68" s="22">
        <v>1.2374199E-27</v>
      </c>
      <c r="ABA68" s="22">
        <v>2.2474299999999999E-26</v>
      </c>
      <c r="ABB68" s="22">
        <v>3.8469998E-25</v>
      </c>
      <c r="ABC68" s="22">
        <v>6.4624079999999997E-24</v>
      </c>
      <c r="ABD68" s="22">
        <v>1.0787279999999999E-22</v>
      </c>
      <c r="ABE68" s="22">
        <v>1.7966007000000001E-21</v>
      </c>
      <c r="ABF68" s="22">
        <v>2.9895574E-20</v>
      </c>
      <c r="ABG68" s="22">
        <v>4.9724866999999996E-19</v>
      </c>
      <c r="ABH68" s="22">
        <v>8.2681855999999994E-18</v>
      </c>
      <c r="ABI68" s="22">
        <v>1.3744393E-16</v>
      </c>
      <c r="ABJ68" s="22">
        <v>2.2840467999999999E-15</v>
      </c>
      <c r="ABK68" s="22">
        <v>3.7941635000000003E-14</v>
      </c>
      <c r="ABL68" s="22">
        <v>6.2995003000000001E-13</v>
      </c>
      <c r="ABM68" s="22">
        <v>1.0451811999999999E-11</v>
      </c>
      <c r="ABN68" s="22">
        <v>1.7323610000000001E-10</v>
      </c>
      <c r="ABO68" s="22">
        <v>2.8670145999999998E-9</v>
      </c>
      <c r="ABP68" s="22">
        <v>4.7337615000000003E-8</v>
      </c>
      <c r="ABQ68" s="22">
        <v>7.7868566000000003E-7</v>
      </c>
      <c r="ABR68" s="22">
        <v>1.2730845E-5</v>
      </c>
      <c r="ABS68" s="22">
        <v>2.0599869E-4</v>
      </c>
      <c r="ABT68" s="22">
        <v>2.7831560000000002E-3</v>
      </c>
      <c r="ABU68" s="22">
        <v>1.1822266E-2</v>
      </c>
      <c r="ABV68" s="22">
        <v>3.2299366000000003E-2</v>
      </c>
      <c r="ABW68" s="22">
        <v>6.7922510000000005E-2</v>
      </c>
      <c r="ABX68" s="22">
        <v>0.117677614</v>
      </c>
      <c r="ABY68" s="22">
        <v>0.17328581000000001</v>
      </c>
      <c r="ABZ68" s="22">
        <v>0.22004367</v>
      </c>
      <c r="ACA68" s="22">
        <v>0.24170087000000001</v>
      </c>
      <c r="ACB68" s="22">
        <v>0.2383449</v>
      </c>
      <c r="ACC68" s="22">
        <v>0.20799422000000001</v>
      </c>
      <c r="ACD68" s="22">
        <v>0.15672533</v>
      </c>
      <c r="ACE68" s="22">
        <v>0.10142066</v>
      </c>
      <c r="ACF68" s="22">
        <v>5.5461389999999999E-2</v>
      </c>
      <c r="ACG68" s="22">
        <v>2.4680097000000002E-2</v>
      </c>
      <c r="ACH68" s="22">
        <v>8.186001E-3</v>
      </c>
      <c r="ACI68" s="22">
        <v>1.531482E-3</v>
      </c>
      <c r="ACJ68" s="22">
        <v>9.7722490000000004E-5</v>
      </c>
      <c r="ACK68" s="22">
        <v>3.9516049999999999E-6</v>
      </c>
      <c r="ACL68" s="22">
        <v>0</v>
      </c>
      <c r="ACM68" s="22">
        <v>5.4532117000000004E-29</v>
      </c>
      <c r="ACN68" s="22">
        <v>1.2373551E-27</v>
      </c>
      <c r="ACO68" s="22">
        <v>2.2473108000000001E-26</v>
      </c>
      <c r="ACP68" s="22">
        <v>3.8467960000000001E-25</v>
      </c>
      <c r="ACQ68" s="22">
        <v>6.4620664999999997E-24</v>
      </c>
      <c r="ACR68" s="22">
        <v>1.0786723999999999E-22</v>
      </c>
      <c r="ACS68" s="22">
        <v>1.7965090000000001E-21</v>
      </c>
      <c r="ACT68" s="22">
        <v>2.9894062000000002E-20</v>
      </c>
      <c r="ACU68" s="22">
        <v>4.9722394999999996E-19</v>
      </c>
      <c r="ACV68" s="22">
        <v>8.2677919999999993E-18</v>
      </c>
      <c r="ACW68" s="22">
        <v>1.3743770999999999E-16</v>
      </c>
      <c r="ACX68" s="22">
        <v>2.2839468000000001E-15</v>
      </c>
      <c r="ACY68" s="22">
        <v>3.7940085999999998E-14</v>
      </c>
      <c r="ACZ68" s="22">
        <v>6.2992569999999996E-13</v>
      </c>
      <c r="ADA68" s="22">
        <v>1.04514305E-11</v>
      </c>
      <c r="ADB68" s="22">
        <v>1.7323028000000001E-10</v>
      </c>
      <c r="ADC68" s="22">
        <v>2.8669260000000001E-9</v>
      </c>
      <c r="ADD68" s="22">
        <v>4.7336257999999997E-8</v>
      </c>
      <c r="ADE68" s="22">
        <v>7.786642E-7</v>
      </c>
      <c r="ADF68" s="22">
        <v>1.2730491E-5</v>
      </c>
      <c r="ADG68" s="22">
        <v>2.0599252000000001E-4</v>
      </c>
      <c r="ADH68" s="22">
        <v>2.7831142999999998E-3</v>
      </c>
      <c r="ADI68" s="22">
        <v>1.182213E-2</v>
      </c>
      <c r="ADJ68" s="22">
        <v>3.2299090000000003E-2</v>
      </c>
      <c r="ADK68" s="22">
        <v>6.7922055999999995E-2</v>
      </c>
      <c r="ADL68" s="22">
        <v>0.11767704</v>
      </c>
      <c r="ADM68" s="22">
        <v>0.17328531999999999</v>
      </c>
      <c r="ADN68" s="22">
        <v>0.22004331999999999</v>
      </c>
      <c r="ADO68" s="22">
        <v>0.24170057</v>
      </c>
      <c r="ADP68" s="22">
        <v>0.23834430000000001</v>
      </c>
      <c r="ADQ68" s="22">
        <v>0.20799328</v>
      </c>
      <c r="ADR68" s="22">
        <v>0.15672417</v>
      </c>
      <c r="ADS68" s="22">
        <v>0.10141962</v>
      </c>
      <c r="ADT68" s="22">
        <v>5.5460703E-2</v>
      </c>
      <c r="ADU68" s="22">
        <v>2.4679774000000002E-2</v>
      </c>
      <c r="ADV68" s="22">
        <v>8.1859099999999994E-3</v>
      </c>
      <c r="ADW68" s="22">
        <v>1.5314748E-3</v>
      </c>
      <c r="ADX68" s="22">
        <v>9.7723230000000002E-5</v>
      </c>
      <c r="ADY68" s="22">
        <v>3.9516185000000002E-6</v>
      </c>
      <c r="ADZ68" s="27"/>
      <c r="AEA68" s="53">
        <f t="shared" si="35"/>
        <v>63</v>
      </c>
      <c r="AEB68" s="52"/>
      <c r="AEC68" s="48">
        <f t="shared" si="36"/>
        <v>8.9612990000000003E-7</v>
      </c>
      <c r="AED68" s="48">
        <f t="shared" si="36"/>
        <v>8.961275E-7</v>
      </c>
      <c r="AEE68" s="48">
        <f t="shared" si="36"/>
        <v>8.9613274999999999E-7</v>
      </c>
      <c r="AEF68" s="48">
        <f t="shared" si="36"/>
        <v>8.9613259999999997E-7</v>
      </c>
      <c r="AEG68" s="48">
        <f t="shared" si="36"/>
        <v>8.9613063999999996E-7</v>
      </c>
      <c r="AEH68" s="48">
        <f t="shared" si="36"/>
        <v>8.9613180000000004E-7</v>
      </c>
      <c r="AEI68" s="48">
        <f t="shared" si="36"/>
        <v>8.9613484999999998E-7</v>
      </c>
      <c r="AEJ68" s="48">
        <f t="shared" si="36"/>
        <v>8.9613353999999999E-7</v>
      </c>
      <c r="AEK68" s="48">
        <f t="shared" si="36"/>
        <v>8.9613550000000001E-7</v>
      </c>
      <c r="AEL68" s="48">
        <f t="shared" si="36"/>
        <v>8.9613609999999996E-7</v>
      </c>
      <c r="AEM68" s="48">
        <f t="shared" si="37"/>
        <v>8.9613894E-7</v>
      </c>
      <c r="AEN68" s="48">
        <f t="shared" si="37"/>
        <v>8.9613956999999995E-7</v>
      </c>
      <c r="AEO68" s="48">
        <f t="shared" si="37"/>
        <v>8.9613919999999999E-7</v>
      </c>
      <c r="AEP68" s="48">
        <f t="shared" si="37"/>
        <v>8.9614169999999995E-7</v>
      </c>
      <c r="AEQ68" s="48">
        <f t="shared" si="37"/>
        <v>8.9614230000000001E-7</v>
      </c>
      <c r="AER68" s="48">
        <f t="shared" si="37"/>
        <v>8.9614249999999999E-7</v>
      </c>
      <c r="AES68" s="48">
        <f t="shared" si="37"/>
        <v>8.961444E-7</v>
      </c>
      <c r="AET68" s="48">
        <f t="shared" si="37"/>
        <v>8.9614330000000004E-7</v>
      </c>
      <c r="AEU68" s="48">
        <f t="shared" si="37"/>
        <v>8.9614169999999995E-7</v>
      </c>
      <c r="AEV68" s="44">
        <f t="shared" si="17"/>
        <v>17.690000000000001</v>
      </c>
      <c r="AEW68" s="52"/>
      <c r="AEX68" s="82">
        <v>3.9516025999999997E-6</v>
      </c>
      <c r="AEY68" s="49">
        <f t="shared" si="18"/>
        <v>8.9613677842105234E-7</v>
      </c>
      <c r="AEZ68" s="52"/>
      <c r="AFA68" s="52"/>
      <c r="AFB68" s="48">
        <f t="shared" si="38"/>
        <v>2.6699759000000001E-6</v>
      </c>
      <c r="AFC68" s="48">
        <f t="shared" si="38"/>
        <v>2.6699195000000001E-6</v>
      </c>
      <c r="AFD68" s="48">
        <f t="shared" si="38"/>
        <v>2.6699294999999999E-6</v>
      </c>
      <c r="AFE68" s="48">
        <f t="shared" si="38"/>
        <v>2.6699586E-6</v>
      </c>
      <c r="AFF68" s="48">
        <f t="shared" si="38"/>
        <v>2.6699762999999998E-6</v>
      </c>
      <c r="AFG68" s="48">
        <f t="shared" si="38"/>
        <v>2.6699710000000001E-6</v>
      </c>
      <c r="AFH68" s="48">
        <f t="shared" si="38"/>
        <v>2.6699502E-6</v>
      </c>
      <c r="AFI68" s="48">
        <f t="shared" si="38"/>
        <v>2.6699351999999998E-6</v>
      </c>
      <c r="AFJ68" s="48">
        <f t="shared" si="38"/>
        <v>2.6699263000000002E-6</v>
      </c>
      <c r="AFK68" s="48">
        <f t="shared" si="38"/>
        <v>2.6699124000000001E-6</v>
      </c>
      <c r="AFL68" s="48">
        <f t="shared" si="39"/>
        <v>2.6699107999999998E-6</v>
      </c>
      <c r="AFM68" s="48">
        <f t="shared" si="39"/>
        <v>2.6699104000000001E-6</v>
      </c>
      <c r="AFN68" s="48">
        <f t="shared" si="39"/>
        <v>2.6699179000000002E-6</v>
      </c>
      <c r="AFO68" s="48">
        <f t="shared" si="39"/>
        <v>2.669914E-6</v>
      </c>
      <c r="AFP68" s="48">
        <f t="shared" si="39"/>
        <v>2.6699151000000002E-6</v>
      </c>
      <c r="AFQ68" s="48">
        <f t="shared" si="39"/>
        <v>2.6699232999999999E-6</v>
      </c>
      <c r="AFR68" s="48">
        <f t="shared" si="39"/>
        <v>2.6699378999999999E-6</v>
      </c>
      <c r="AFS68" s="48">
        <f t="shared" si="39"/>
        <v>2.6699526999999998E-6</v>
      </c>
      <c r="AFT68" s="48">
        <f t="shared" si="39"/>
        <v>2.6699519999999998E-6</v>
      </c>
      <c r="AFU68" s="52"/>
      <c r="AFV68" s="49">
        <f t="shared" si="25"/>
        <v>2.6699362631578937E-6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</row>
    <row r="69" spans="1:1063" ht="2.1" customHeight="1" x14ac:dyDescent="0.25">
      <c r="A69" s="27"/>
      <c r="B69" s="43">
        <v>63</v>
      </c>
      <c r="C69" s="44">
        <v>17.98</v>
      </c>
      <c r="D69" s="73">
        <f t="shared" si="22"/>
        <v>2</v>
      </c>
      <c r="E69" s="27"/>
      <c r="F69" s="74">
        <v>0</v>
      </c>
      <c r="G69" s="20">
        <v>1.6815822E-29</v>
      </c>
      <c r="H69" s="20">
        <v>3.8154640000000002E-28</v>
      </c>
      <c r="I69" s="20">
        <v>6.9283320000000005E-27</v>
      </c>
      <c r="J69" s="20">
        <v>1.1855829000000001E-25</v>
      </c>
      <c r="K69" s="20">
        <v>1.9908625000000001E-24</v>
      </c>
      <c r="L69" s="20">
        <v>3.3217963999999998E-23</v>
      </c>
      <c r="M69" s="20">
        <v>5.5297513999999999E-22</v>
      </c>
      <c r="N69" s="20">
        <v>9.1966973999999994E-21</v>
      </c>
      <c r="O69" s="20">
        <v>1.5287839999999999E-19</v>
      </c>
      <c r="P69" s="20">
        <v>2.5404247E-18</v>
      </c>
      <c r="Q69" s="20">
        <v>4.2201147E-17</v>
      </c>
      <c r="R69" s="20">
        <v>7.0079989999999999E-16</v>
      </c>
      <c r="S69" s="20">
        <v>1.16333995E-14</v>
      </c>
      <c r="T69" s="20">
        <v>1.9304306000000001E-13</v>
      </c>
      <c r="U69" s="20">
        <v>3.2021193000000001E-12</v>
      </c>
      <c r="V69" s="20">
        <v>5.3097966999999999E-11</v>
      </c>
      <c r="W69" s="20">
        <v>8.8030854999999999E-10</v>
      </c>
      <c r="X69" s="20">
        <v>1.4596169E-8</v>
      </c>
      <c r="Y69" s="20">
        <v>2.4218525E-7</v>
      </c>
      <c r="Z69" s="20">
        <v>4.0256977999999999E-6</v>
      </c>
      <c r="AA69" s="21">
        <v>6.7170769999999995E-5</v>
      </c>
      <c r="AB69" s="21">
        <v>1.1288965000000001E-3</v>
      </c>
      <c r="AC69" s="21">
        <v>6.7670424000000002E-3</v>
      </c>
      <c r="AD69" s="21">
        <v>2.1396440999999999E-2</v>
      </c>
      <c r="AE69" s="21">
        <v>4.9606409999999997E-2</v>
      </c>
      <c r="AF69" s="21">
        <v>9.2889059999999996E-2</v>
      </c>
      <c r="AG69" s="21">
        <v>0.14653784</v>
      </c>
      <c r="AH69" s="21">
        <v>0.19875976000000001</v>
      </c>
      <c r="AI69" s="21">
        <v>0.23409522999999999</v>
      </c>
      <c r="AJ69" s="21">
        <v>0.24061967000000001</v>
      </c>
      <c r="AK69" s="21">
        <v>0.22476107000000001</v>
      </c>
      <c r="AL69" s="21">
        <v>0.18246113999999999</v>
      </c>
      <c r="AM69" s="21">
        <v>0.12796837</v>
      </c>
      <c r="AN69" s="21">
        <v>7.6762415000000001E-2</v>
      </c>
      <c r="AO69" s="21">
        <v>3.8448599999999999E-2</v>
      </c>
      <c r="AP69" s="21">
        <v>1.5241330500000001E-2</v>
      </c>
      <c r="AQ69" s="21">
        <v>4.1681942999999997E-3</v>
      </c>
      <c r="AR69" s="21">
        <v>4.8974494E-4</v>
      </c>
      <c r="AS69" s="21">
        <v>1.9281244000000001E-5</v>
      </c>
      <c r="AT69" s="22">
        <v>0</v>
      </c>
      <c r="AU69" s="22">
        <v>1.6815820000000001E-29</v>
      </c>
      <c r="AV69" s="22">
        <v>3.8154706000000002E-28</v>
      </c>
      <c r="AW69" s="22">
        <v>6.9283509999999996E-27</v>
      </c>
      <c r="AX69" s="22">
        <v>1.1855870999999999E-25</v>
      </c>
      <c r="AY69" s="22">
        <v>1.9908696E-24</v>
      </c>
      <c r="AZ69" s="22">
        <v>3.3218067999999999E-23</v>
      </c>
      <c r="BA69" s="22">
        <v>5.5297655000000004E-22</v>
      </c>
      <c r="BB69" s="22">
        <v>9.1967159999999997E-21</v>
      </c>
      <c r="BC69" s="22">
        <v>1.5287855000000001E-19</v>
      </c>
      <c r="BD69" s="22">
        <v>2.5404256999999999E-18</v>
      </c>
      <c r="BE69" s="22">
        <v>4.2201090000000001E-17</v>
      </c>
      <c r="BF69" s="22">
        <v>7.0079800000000003E-16</v>
      </c>
      <c r="BG69" s="22">
        <v>1.1633349E-14</v>
      </c>
      <c r="BH69" s="22">
        <v>1.9304172E-13</v>
      </c>
      <c r="BI69" s="22">
        <v>3.2020892000000001E-12</v>
      </c>
      <c r="BJ69" s="22">
        <v>5.3097280000000003E-11</v>
      </c>
      <c r="BK69" s="22">
        <v>8.8029410000000003E-10</v>
      </c>
      <c r="BL69" s="22">
        <v>1.4595879E-8</v>
      </c>
      <c r="BM69" s="22">
        <v>2.4217969999999999E-7</v>
      </c>
      <c r="BN69" s="22">
        <v>4.0256014E-6</v>
      </c>
      <c r="BO69" s="22">
        <v>6.7169209999999994E-5</v>
      </c>
      <c r="BP69" s="22">
        <v>1.1288717000000001E-3</v>
      </c>
      <c r="BQ69" s="22">
        <v>6.7669449999999999E-3</v>
      </c>
      <c r="BR69" s="22">
        <v>2.1396180000000001E-2</v>
      </c>
      <c r="BS69" s="22">
        <v>4.9605879999999998E-2</v>
      </c>
      <c r="BT69" s="22">
        <v>9.2888150000000003E-2</v>
      </c>
      <c r="BU69" s="22">
        <v>0.14653648</v>
      </c>
      <c r="BV69" s="22">
        <v>0.19875810999999999</v>
      </c>
      <c r="BW69" s="22">
        <v>0.23409344000000001</v>
      </c>
      <c r="BX69" s="22">
        <v>0.24061779999999999</v>
      </c>
      <c r="BY69" s="22">
        <v>0.2247596</v>
      </c>
      <c r="BZ69" s="22">
        <v>0.18246000000000001</v>
      </c>
      <c r="CA69" s="22">
        <v>0.12796772000000001</v>
      </c>
      <c r="CB69" s="22">
        <v>7.6762170000000005E-2</v>
      </c>
      <c r="CC69" s="22">
        <v>3.844848E-2</v>
      </c>
      <c r="CD69" s="22">
        <v>1.5241253999999999E-2</v>
      </c>
      <c r="CE69" s="22">
        <v>4.1681714000000002E-3</v>
      </c>
      <c r="CF69" s="22">
        <v>4.8974390000000004E-4</v>
      </c>
      <c r="CG69" s="22">
        <v>1.928119E-5</v>
      </c>
      <c r="CH69" s="22">
        <v>0</v>
      </c>
      <c r="CI69" s="22">
        <v>1.6807702E-29</v>
      </c>
      <c r="CJ69" s="22">
        <v>3.8137586999999999E-28</v>
      </c>
      <c r="CK69" s="22">
        <v>6.9254300000000001E-27</v>
      </c>
      <c r="CL69" s="22">
        <v>1.1851146999999999E-25</v>
      </c>
      <c r="CM69" s="22">
        <v>1.9901210999999999E-24</v>
      </c>
      <c r="CN69" s="22">
        <v>3.3206314000000001E-23</v>
      </c>
      <c r="CO69" s="22">
        <v>5.5279393999999997E-22</v>
      </c>
      <c r="CP69" s="22">
        <v>9.1938979999999996E-21</v>
      </c>
      <c r="CQ69" s="22">
        <v>1.5283554E-19</v>
      </c>
      <c r="CR69" s="22">
        <v>2.5397768000000002E-18</v>
      </c>
      <c r="CS69" s="22">
        <v>4.219148E-17</v>
      </c>
      <c r="CT69" s="22">
        <v>7.0065823999999995E-16</v>
      </c>
      <c r="CU69" s="22">
        <v>1.1631365E-14</v>
      </c>
      <c r="CV69" s="22">
        <v>1.9301453999999999E-13</v>
      </c>
      <c r="CW69" s="22">
        <v>3.2017326999999999E-12</v>
      </c>
      <c r="CX69" s="22">
        <v>5.3092936000000003E-11</v>
      </c>
      <c r="CY69" s="22">
        <v>8.8024649999999995E-10</v>
      </c>
      <c r="CZ69" s="22">
        <v>1.4595451000000001E-8</v>
      </c>
      <c r="DA69" s="22">
        <v>2.4217766E-7</v>
      </c>
      <c r="DB69" s="22">
        <v>4.0256226999999998E-6</v>
      </c>
      <c r="DC69" s="22">
        <v>6.7169809999999996E-5</v>
      </c>
      <c r="DD69" s="22">
        <v>1.1288813999999999E-3</v>
      </c>
      <c r="DE69" s="22">
        <v>6.7669903000000002E-3</v>
      </c>
      <c r="DF69" s="22">
        <v>2.139632E-2</v>
      </c>
      <c r="DG69" s="22">
        <v>4.9606196999999998E-2</v>
      </c>
      <c r="DH69" s="22">
        <v>9.2888719999999994E-2</v>
      </c>
      <c r="DI69" s="22">
        <v>0.14653742</v>
      </c>
      <c r="DJ69" s="22">
        <v>0.1987594</v>
      </c>
      <c r="DK69" s="22">
        <v>0.23409501999999999</v>
      </c>
      <c r="DL69" s="22">
        <v>0.24061945000000001</v>
      </c>
      <c r="DM69" s="22">
        <v>0.22476107000000001</v>
      </c>
      <c r="DN69" s="22">
        <v>0.18246086</v>
      </c>
      <c r="DO69" s="22">
        <v>0.12796798000000001</v>
      </c>
      <c r="DP69" s="22">
        <v>7.6762189999999994E-2</v>
      </c>
      <c r="DQ69" s="22">
        <v>3.8448570000000001E-2</v>
      </c>
      <c r="DR69" s="22">
        <v>1.5241344E-2</v>
      </c>
      <c r="DS69" s="22">
        <v>4.1681914999999996E-3</v>
      </c>
      <c r="DT69" s="22">
        <v>4.8974610000000003E-4</v>
      </c>
      <c r="DU69" s="22">
        <v>1.928128E-5</v>
      </c>
      <c r="DV69" s="22">
        <v>0</v>
      </c>
      <c r="DW69" s="22">
        <v>1.6807624E-29</v>
      </c>
      <c r="DX69" s="22">
        <v>3.8137424000000002E-28</v>
      </c>
      <c r="DY69" s="22">
        <v>6.9254129999999997E-27</v>
      </c>
      <c r="DZ69" s="22">
        <v>1.1851136E-25</v>
      </c>
      <c r="EA69" s="22">
        <v>1.9901221000000001E-24</v>
      </c>
      <c r="EB69" s="22">
        <v>3.3206392999999998E-23</v>
      </c>
      <c r="EC69" s="22">
        <v>5.5279600000000002E-22</v>
      </c>
      <c r="ED69" s="22">
        <v>9.1939480000000002E-21</v>
      </c>
      <c r="EE69" s="22">
        <v>1.5283659999999999E-19</v>
      </c>
      <c r="EF69" s="22">
        <v>2.539798E-18</v>
      </c>
      <c r="EG69" s="22">
        <v>4.2191865999999999E-17</v>
      </c>
      <c r="EH69" s="22">
        <v>7.0066522999999998E-16</v>
      </c>
      <c r="EI69" s="22">
        <v>1.1631491E-14</v>
      </c>
      <c r="EJ69" s="22">
        <v>1.9301670000000001E-13</v>
      </c>
      <c r="EK69" s="22">
        <v>3.2017717000000002E-12</v>
      </c>
      <c r="EL69" s="22">
        <v>5.3093619999999997E-11</v>
      </c>
      <c r="EM69" s="22">
        <v>8.8025750000000005E-10</v>
      </c>
      <c r="EN69" s="22">
        <v>1.4595635E-8</v>
      </c>
      <c r="EO69" s="22">
        <v>2.4218073000000002E-7</v>
      </c>
      <c r="EP69" s="22">
        <v>4.0256720000000003E-6</v>
      </c>
      <c r="EQ69" s="22">
        <v>6.7170589999999996E-5</v>
      </c>
      <c r="ER69" s="22">
        <v>1.1288943E-3</v>
      </c>
      <c r="ES69" s="22">
        <v>6.7670476000000002E-3</v>
      </c>
      <c r="ET69" s="22">
        <v>2.1396490000000001E-2</v>
      </c>
      <c r="EU69" s="22">
        <v>4.9606570000000003E-2</v>
      </c>
      <c r="EV69" s="22">
        <v>9.2889330000000006E-2</v>
      </c>
      <c r="EW69" s="22">
        <v>0.14653811999999999</v>
      </c>
      <c r="EX69" s="22">
        <v>0.19875999</v>
      </c>
      <c r="EY69" s="22">
        <v>0.23409516999999999</v>
      </c>
      <c r="EZ69" s="22">
        <v>0.24061938999999999</v>
      </c>
      <c r="FA69" s="22">
        <v>0.22476035</v>
      </c>
      <c r="FB69" s="22">
        <v>0.18246024999999999</v>
      </c>
      <c r="FC69" s="22">
        <v>0.12796752</v>
      </c>
      <c r="FD69" s="22">
        <v>7.6761990000000002E-2</v>
      </c>
      <c r="FE69" s="22">
        <v>3.8448575999999998E-2</v>
      </c>
      <c r="FF69" s="22">
        <v>1.5241303499999999E-2</v>
      </c>
      <c r="FG69" s="22">
        <v>4.1681914999999996E-3</v>
      </c>
      <c r="FH69" s="22">
        <v>4.8974619999999996E-4</v>
      </c>
      <c r="FI69" s="22">
        <v>1.928128E-5</v>
      </c>
      <c r="FJ69" s="22">
        <v>0</v>
      </c>
      <c r="FK69" s="22">
        <v>1.6807749999999999E-29</v>
      </c>
      <c r="FL69" s="22">
        <v>3.8137749000000001E-28</v>
      </c>
      <c r="FM69" s="22">
        <v>6.9254714999999996E-27</v>
      </c>
      <c r="FN69" s="22">
        <v>1.1851236E-25</v>
      </c>
      <c r="FO69" s="22">
        <v>1.9901389E-24</v>
      </c>
      <c r="FP69" s="22">
        <v>3.3206668000000001E-23</v>
      </c>
      <c r="FQ69" s="22">
        <v>5.5280054999999996E-22</v>
      </c>
      <c r="FR69" s="22">
        <v>9.1940220000000001E-21</v>
      </c>
      <c r="FS69" s="22">
        <v>1.5283782999999999E-19</v>
      </c>
      <c r="FT69" s="22">
        <v>2.5398188000000001E-18</v>
      </c>
      <c r="FU69" s="22">
        <v>4.2192179999999997E-17</v>
      </c>
      <c r="FV69" s="22">
        <v>7.0067069999999998E-16</v>
      </c>
      <c r="FW69" s="22">
        <v>1.1631577E-14</v>
      </c>
      <c r="FX69" s="22">
        <v>1.9301809E-13</v>
      </c>
      <c r="FY69" s="22">
        <v>3.2017927999999998E-12</v>
      </c>
      <c r="FZ69" s="22">
        <v>5.3093977000000003E-11</v>
      </c>
      <c r="GA69" s="22">
        <v>8.8026330000000004E-10</v>
      </c>
      <c r="GB69" s="22">
        <v>1.4595733E-8</v>
      </c>
      <c r="GC69" s="22">
        <v>2.4218226999999999E-7</v>
      </c>
      <c r="GD69" s="22">
        <v>4.0256960000000002E-6</v>
      </c>
      <c r="GE69" s="22">
        <v>6.7170959999999995E-5</v>
      </c>
      <c r="GF69" s="22">
        <v>1.1289001E-3</v>
      </c>
      <c r="GG69" s="22">
        <v>6.7670600000000001E-3</v>
      </c>
      <c r="GH69" s="22">
        <v>2.1396495000000001E-2</v>
      </c>
      <c r="GI69" s="22">
        <v>4.9606520000000001E-2</v>
      </c>
      <c r="GJ69" s="22">
        <v>9.2889120000000006E-2</v>
      </c>
      <c r="GK69" s="22">
        <v>0.14653759999999999</v>
      </c>
      <c r="GL69" s="22">
        <v>0.19875902000000001</v>
      </c>
      <c r="GM69" s="22">
        <v>0.23409414000000001</v>
      </c>
      <c r="GN69" s="22">
        <v>0.24061843999999999</v>
      </c>
      <c r="GO69" s="22">
        <v>0.22476006000000001</v>
      </c>
      <c r="GP69" s="22">
        <v>0.18246086</v>
      </c>
      <c r="GQ69" s="22">
        <v>0.12796864999999999</v>
      </c>
      <c r="GR69" s="22">
        <v>7.6762419999999998E-2</v>
      </c>
      <c r="GS69" s="22">
        <v>3.8448468E-2</v>
      </c>
      <c r="GT69" s="22">
        <v>1.5241289E-2</v>
      </c>
      <c r="GU69" s="22">
        <v>4.1681829999999998E-3</v>
      </c>
      <c r="GV69" s="22">
        <v>4.8974453000000002E-4</v>
      </c>
      <c r="GW69" s="22">
        <v>1.9281219E-5</v>
      </c>
      <c r="GX69" s="22">
        <v>0</v>
      </c>
      <c r="GY69" s="22">
        <v>1.6807767999999999E-29</v>
      </c>
      <c r="GZ69" s="22">
        <v>3.8137777999999999E-28</v>
      </c>
      <c r="HA69" s="22">
        <v>6.9254789999999998E-27</v>
      </c>
      <c r="HB69" s="22">
        <v>1.1851247E-25</v>
      </c>
      <c r="HC69" s="22">
        <v>1.9901389999999998E-24</v>
      </c>
      <c r="HD69" s="22">
        <v>3.3206650000000002E-23</v>
      </c>
      <c r="HE69" s="22">
        <v>5.5279989999999997E-22</v>
      </c>
      <c r="HF69" s="22">
        <v>9.1940035000000002E-21</v>
      </c>
      <c r="HG69" s="22">
        <v>1.528374E-19</v>
      </c>
      <c r="HH69" s="22">
        <v>2.5398103E-18</v>
      </c>
      <c r="HI69" s="22">
        <v>4.2192068000000002E-17</v>
      </c>
      <c r="HJ69" s="22">
        <v>7.006684E-16</v>
      </c>
      <c r="HK69" s="22">
        <v>1.1631539400000001E-14</v>
      </c>
      <c r="HL69" s="22">
        <v>1.9301738000000001E-13</v>
      </c>
      <c r="HM69" s="22">
        <v>3.2017820000000001E-12</v>
      </c>
      <c r="HN69" s="22">
        <v>5.3093789999999998E-11</v>
      </c>
      <c r="HO69" s="22">
        <v>8.8026109999999996E-10</v>
      </c>
      <c r="HP69" s="22">
        <v>1.4595700999999999E-8</v>
      </c>
      <c r="HQ69" s="22">
        <v>2.4218178000000001E-7</v>
      </c>
      <c r="HR69" s="22">
        <v>4.0256890000000002E-6</v>
      </c>
      <c r="HS69" s="22">
        <v>6.7170870000000002E-5</v>
      </c>
      <c r="HT69" s="22">
        <v>1.1288979000000001E-3</v>
      </c>
      <c r="HU69" s="22">
        <v>6.7670320000000001E-3</v>
      </c>
      <c r="HV69" s="22">
        <v>2.1396381999999999E-2</v>
      </c>
      <c r="HW69" s="22">
        <v>4.9606240000000003E-2</v>
      </c>
      <c r="HX69" s="22">
        <v>9.288863E-2</v>
      </c>
      <c r="HY69" s="22">
        <v>0.14653699000000001</v>
      </c>
      <c r="HZ69" s="22">
        <v>0.19875856</v>
      </c>
      <c r="IA69" s="22">
        <v>0.23409395999999999</v>
      </c>
      <c r="IB69" s="22">
        <v>0.24061829000000001</v>
      </c>
      <c r="IC69" s="22">
        <v>0.22475976</v>
      </c>
      <c r="ID69" s="22">
        <v>0.18246001000000001</v>
      </c>
      <c r="IE69" s="22">
        <v>0.1279679</v>
      </c>
      <c r="IF69" s="22">
        <v>7.6762274000000005E-2</v>
      </c>
      <c r="IG69" s="22">
        <v>3.8448490000000002E-2</v>
      </c>
      <c r="IH69" s="22">
        <v>1.5241317000000001E-2</v>
      </c>
      <c r="II69" s="22">
        <v>4.1681859999999999E-3</v>
      </c>
      <c r="IJ69" s="22">
        <v>4.8974477000000003E-4</v>
      </c>
      <c r="IK69" s="22">
        <v>1.9281235E-5</v>
      </c>
      <c r="IL69" s="22">
        <v>0</v>
      </c>
      <c r="IM69" s="22">
        <v>1.6807647999999999E-29</v>
      </c>
      <c r="IN69" s="22">
        <v>3.8137493000000002E-28</v>
      </c>
      <c r="IO69" s="22">
        <v>6.9254250000000005E-27</v>
      </c>
      <c r="IP69" s="22">
        <v>1.1851143999999999E-25</v>
      </c>
      <c r="IQ69" s="22">
        <v>1.9901217000000002E-24</v>
      </c>
      <c r="IR69" s="22">
        <v>3.3206364999999998E-23</v>
      </c>
      <c r="IS69" s="22">
        <v>5.5279470000000003E-22</v>
      </c>
      <c r="IT69" s="22">
        <v>9.1939200000000002E-21</v>
      </c>
      <c r="IU69" s="22">
        <v>1.5283599000000001E-19</v>
      </c>
      <c r="IV69" s="22">
        <v>2.5397849000000001E-18</v>
      </c>
      <c r="IW69" s="22">
        <v>4.2191617999999997E-17</v>
      </c>
      <c r="IX69" s="22">
        <v>7.0066100000000005E-16</v>
      </c>
      <c r="IY69" s="22">
        <v>1.1631413E-14</v>
      </c>
      <c r="IZ69" s="22">
        <v>1.9301537999999999E-13</v>
      </c>
      <c r="JA69" s="22">
        <v>3.2017500000000002E-12</v>
      </c>
      <c r="JB69" s="22">
        <v>5.3093272999999997E-11</v>
      </c>
      <c r="JC69" s="22">
        <v>8.8025269999999997E-10</v>
      </c>
      <c r="JD69" s="22">
        <v>1.4595568E-8</v>
      </c>
      <c r="JE69" s="22">
        <v>2.4217965000000002E-7</v>
      </c>
      <c r="JF69" s="22">
        <v>4.0256563999999997E-6</v>
      </c>
      <c r="JG69" s="22">
        <v>6.7170375000000001E-5</v>
      </c>
      <c r="JH69" s="22">
        <v>1.1288907E-3</v>
      </c>
      <c r="JI69" s="22">
        <v>6.7669970000000003E-3</v>
      </c>
      <c r="JJ69" s="22">
        <v>2.1396282999999999E-2</v>
      </c>
      <c r="JK69" s="22">
        <v>4.960606E-2</v>
      </c>
      <c r="JL69" s="22">
        <v>9.2888399999999996E-2</v>
      </c>
      <c r="JM69" s="22">
        <v>0.14653670999999999</v>
      </c>
      <c r="JN69" s="22">
        <v>0.19875829</v>
      </c>
      <c r="JO69" s="22">
        <v>0.23409385999999999</v>
      </c>
      <c r="JP69" s="22">
        <v>0.24061845000000001</v>
      </c>
      <c r="JQ69" s="22">
        <v>0.22476055</v>
      </c>
      <c r="JR69" s="22">
        <v>0.18246008</v>
      </c>
      <c r="JS69" s="22">
        <v>0.12796727999999999</v>
      </c>
      <c r="JT69" s="22">
        <v>7.6761869999999996E-2</v>
      </c>
      <c r="JU69" s="22">
        <v>3.8448433999999997E-2</v>
      </c>
      <c r="JV69" s="22">
        <v>1.5241307000000001E-2</v>
      </c>
      <c r="JW69" s="22">
        <v>4.1681859999999999E-3</v>
      </c>
      <c r="JX69" s="22">
        <v>4.8974610000000003E-4</v>
      </c>
      <c r="JY69" s="22">
        <v>1.9281290000000001E-5</v>
      </c>
      <c r="JZ69" s="22">
        <v>0</v>
      </c>
      <c r="KA69" s="22">
        <v>1.6807505999999999E-29</v>
      </c>
      <c r="KB69" s="22">
        <v>3.8137160999999998E-28</v>
      </c>
      <c r="KC69" s="22">
        <v>6.9253629999999993E-27</v>
      </c>
      <c r="KD69" s="22">
        <v>1.1851040000000001E-25</v>
      </c>
      <c r="KE69" s="22">
        <v>1.9901046000000001E-24</v>
      </c>
      <c r="KF69" s="22">
        <v>3.3206068000000002E-23</v>
      </c>
      <c r="KG69" s="22">
        <v>5.5279010000000002E-22</v>
      </c>
      <c r="KH69" s="22">
        <v>9.1938419999999996E-21</v>
      </c>
      <c r="KI69" s="22">
        <v>1.5283467000000001E-19</v>
      </c>
      <c r="KJ69" s="22">
        <v>2.5397649999999999E-18</v>
      </c>
      <c r="KK69" s="22">
        <v>4.2191296999999998E-17</v>
      </c>
      <c r="KL69" s="22">
        <v>7.006558E-16</v>
      </c>
      <c r="KM69" s="22">
        <v>1.1631328500000001E-14</v>
      </c>
      <c r="KN69" s="22">
        <v>1.9301413999999999E-13</v>
      </c>
      <c r="KO69" s="22">
        <v>3.2017288E-12</v>
      </c>
      <c r="KP69" s="22">
        <v>5.3092894999999998E-11</v>
      </c>
      <c r="KQ69" s="22">
        <v>8.8024642999999995E-10</v>
      </c>
      <c r="KR69" s="22">
        <v>1.4595468E-8</v>
      </c>
      <c r="KS69" s="22">
        <v>2.4217812000000002E-7</v>
      </c>
      <c r="KT69" s="22">
        <v>4.0256336E-6</v>
      </c>
      <c r="KU69" s="22">
        <v>6.7169979999999994E-5</v>
      </c>
      <c r="KV69" s="22">
        <v>1.1288837E-3</v>
      </c>
      <c r="KW69" s="22">
        <v>6.7669693E-3</v>
      </c>
      <c r="KX69" s="22">
        <v>2.1396221999999999E-2</v>
      </c>
      <c r="KY69" s="22">
        <v>4.9605987999999997E-2</v>
      </c>
      <c r="KZ69" s="22">
        <v>9.2888390000000001E-2</v>
      </c>
      <c r="LA69" s="22">
        <v>0.14653683000000001</v>
      </c>
      <c r="LB69" s="22">
        <v>0.19875833000000001</v>
      </c>
      <c r="LC69" s="22">
        <v>0.23409362</v>
      </c>
      <c r="LD69" s="22">
        <v>0.2406182</v>
      </c>
      <c r="LE69" s="22">
        <v>0.22476040999999999</v>
      </c>
      <c r="LF69" s="22">
        <v>0.18246038000000001</v>
      </c>
      <c r="LG69" s="22">
        <v>0.12796752</v>
      </c>
      <c r="LH69" s="22">
        <v>7.6761839999999998E-2</v>
      </c>
      <c r="LI69" s="22">
        <v>3.8448423000000002E-2</v>
      </c>
      <c r="LJ69" s="22">
        <v>1.5241289E-2</v>
      </c>
      <c r="LK69" s="22">
        <v>4.1681816999999998E-3</v>
      </c>
      <c r="LL69" s="22">
        <v>4.8974529999999997E-4</v>
      </c>
      <c r="LM69" s="22">
        <v>1.9281251E-5</v>
      </c>
      <c r="LN69" s="22">
        <v>0</v>
      </c>
      <c r="LO69" s="22">
        <v>1.6807444999999999E-29</v>
      </c>
      <c r="LP69" s="22">
        <v>3.8137012000000002E-28</v>
      </c>
      <c r="LQ69" s="22">
        <v>6.9253339999999995E-27</v>
      </c>
      <c r="LR69" s="22">
        <v>1.185099E-25</v>
      </c>
      <c r="LS69" s="22">
        <v>1.9900942999999998E-24</v>
      </c>
      <c r="LT69" s="22">
        <v>3.3205897999999998E-23</v>
      </c>
      <c r="LU69" s="22">
        <v>5.5278749999999996E-22</v>
      </c>
      <c r="LV69" s="22">
        <v>9.1937990000000002E-21</v>
      </c>
      <c r="LW69" s="22">
        <v>1.5283403E-19</v>
      </c>
      <c r="LX69" s="22">
        <v>2.5397545E-18</v>
      </c>
      <c r="LY69" s="22">
        <v>4.21911E-17</v>
      </c>
      <c r="LZ69" s="22">
        <v>7.0065269999999996E-16</v>
      </c>
      <c r="MA69" s="22">
        <v>1.1631284500000001E-14</v>
      </c>
      <c r="MB69" s="22">
        <v>1.9301336999999999E-13</v>
      </c>
      <c r="MC69" s="22">
        <v>3.2017164999999998E-12</v>
      </c>
      <c r="MD69" s="22">
        <v>5.3092720000000001E-11</v>
      </c>
      <c r="ME69" s="22">
        <v>8.8024343000000003E-10</v>
      </c>
      <c r="MF69" s="22">
        <v>1.4595414000000001E-8</v>
      </c>
      <c r="MG69" s="22">
        <v>2.4217720000000002E-7</v>
      </c>
      <c r="MH69" s="22">
        <v>4.0256164000000002E-6</v>
      </c>
      <c r="MI69" s="22">
        <v>6.7169704999999995E-5</v>
      </c>
      <c r="MJ69" s="22">
        <v>1.1288800000000001E-3</v>
      </c>
      <c r="MK69" s="22">
        <v>6.766963E-3</v>
      </c>
      <c r="ML69" s="22">
        <v>2.1396209999999999E-2</v>
      </c>
      <c r="MM69" s="22">
        <v>4.9605969999999999E-2</v>
      </c>
      <c r="MN69" s="22">
        <v>9.2888410000000005E-2</v>
      </c>
      <c r="MO69" s="22">
        <v>0.146537</v>
      </c>
      <c r="MP69" s="22">
        <v>0.19875870000000001</v>
      </c>
      <c r="MQ69" s="22">
        <v>0.23409373</v>
      </c>
      <c r="MR69" s="22">
        <v>0.24061801999999999</v>
      </c>
      <c r="MS69" s="22">
        <v>0.22475955</v>
      </c>
      <c r="MT69" s="22">
        <v>0.18246009999999999</v>
      </c>
      <c r="MU69" s="22">
        <v>0.12796769</v>
      </c>
      <c r="MV69" s="22">
        <v>7.6762065000000004E-2</v>
      </c>
      <c r="MW69" s="22">
        <v>3.8448509999999998E-2</v>
      </c>
      <c r="MX69" s="22">
        <v>1.5241299999999999E-2</v>
      </c>
      <c r="MY69" s="22">
        <v>4.1681859999999999E-3</v>
      </c>
      <c r="MZ69" s="22">
        <v>4.8974619999999996E-4</v>
      </c>
      <c r="NA69" s="22">
        <v>1.9281290000000001E-5</v>
      </c>
      <c r="NB69" s="22">
        <v>0</v>
      </c>
      <c r="NC69" s="22">
        <v>1.6807347E-29</v>
      </c>
      <c r="ND69" s="22">
        <v>3.8136790000000001E-28</v>
      </c>
      <c r="NE69" s="22">
        <v>6.9252930000000004E-27</v>
      </c>
      <c r="NF69" s="22">
        <v>1.1850919E-25</v>
      </c>
      <c r="NG69" s="22">
        <v>1.9900835000000002E-24</v>
      </c>
      <c r="NH69" s="22">
        <v>3.3205710000000001E-23</v>
      </c>
      <c r="NI69" s="22">
        <v>5.5278399999999995E-22</v>
      </c>
      <c r="NJ69" s="22">
        <v>9.1937425000000001E-21</v>
      </c>
      <c r="NK69" s="22">
        <v>1.5283312000000001E-19</v>
      </c>
      <c r="NL69" s="22">
        <v>2.5397400000000002E-18</v>
      </c>
      <c r="NM69" s="22">
        <v>4.2190883E-17</v>
      </c>
      <c r="NN69" s="22">
        <v>7.0064886999999996E-16</v>
      </c>
      <c r="NO69" s="22">
        <v>1.1631219E-14</v>
      </c>
      <c r="NP69" s="22">
        <v>1.9301234000000001E-13</v>
      </c>
      <c r="NQ69" s="22">
        <v>3.2017002000000001E-12</v>
      </c>
      <c r="NR69" s="22">
        <v>5.3092459999999999E-11</v>
      </c>
      <c r="NS69" s="22">
        <v>8.8023904999999996E-10</v>
      </c>
      <c r="NT69" s="22">
        <v>1.4595339E-8</v>
      </c>
      <c r="NU69" s="22">
        <v>2.4217590000000002E-7</v>
      </c>
      <c r="NV69" s="22">
        <v>4.0255954000000003E-6</v>
      </c>
      <c r="NW69" s="22">
        <v>6.7169355999999994E-5</v>
      </c>
      <c r="NX69" s="22">
        <v>1.1288743999999999E-3</v>
      </c>
      <c r="NY69" s="22">
        <v>6.7669560000000002E-3</v>
      </c>
      <c r="NZ69" s="22">
        <v>2.1396209999999999E-2</v>
      </c>
      <c r="OA69" s="22">
        <v>4.9605954000000001E-2</v>
      </c>
      <c r="OB69" s="22">
        <v>9.2888360000000003E-2</v>
      </c>
      <c r="OC69" s="22">
        <v>0.14653695999999999</v>
      </c>
      <c r="OD69" s="22">
        <v>0.19875886000000001</v>
      </c>
      <c r="OE69" s="22">
        <v>0.23409405</v>
      </c>
      <c r="OF69" s="22">
        <v>0.2406182</v>
      </c>
      <c r="OG69" s="22">
        <v>0.22475937000000001</v>
      </c>
      <c r="OH69" s="22">
        <v>0.18245990000000001</v>
      </c>
      <c r="OI69" s="22">
        <v>0.12796772000000001</v>
      </c>
      <c r="OJ69" s="22">
        <v>7.6762200000000003E-2</v>
      </c>
      <c r="OK69" s="22">
        <v>3.8448583000000001E-2</v>
      </c>
      <c r="OL69" s="22">
        <v>1.5241321E-2</v>
      </c>
      <c r="OM69" s="22">
        <v>4.1681899999999996E-3</v>
      </c>
      <c r="ON69" s="22">
        <v>4.8974610000000003E-4</v>
      </c>
      <c r="OO69" s="22">
        <v>1.9281290000000001E-5</v>
      </c>
      <c r="OP69" s="22">
        <v>0</v>
      </c>
      <c r="OQ69" s="22">
        <v>1.6807293000000001E-29</v>
      </c>
      <c r="OR69" s="22">
        <v>3.8136668000000002E-28</v>
      </c>
      <c r="OS69" s="22">
        <v>6.9252739999999999E-27</v>
      </c>
      <c r="OT69" s="22">
        <v>1.1850897000000001E-25</v>
      </c>
      <c r="OU69" s="22">
        <v>1.9900804999999998E-24</v>
      </c>
      <c r="OV69" s="22">
        <v>3.320568E-23</v>
      </c>
      <c r="OW69" s="22">
        <v>5.5278354E-22</v>
      </c>
      <c r="OX69" s="22">
        <v>9.1937350000000004E-21</v>
      </c>
      <c r="OY69" s="22">
        <v>1.5283306000000001E-19</v>
      </c>
      <c r="OZ69" s="22">
        <v>2.5397394E-18</v>
      </c>
      <c r="PA69" s="22">
        <v>4.2190869999999999E-17</v>
      </c>
      <c r="PB69" s="22">
        <v>7.0064910000000002E-16</v>
      </c>
      <c r="PC69" s="22">
        <v>1.1631223500000001E-14</v>
      </c>
      <c r="PD69" s="22">
        <v>1.9301238E-13</v>
      </c>
      <c r="PE69" s="22">
        <v>3.2017002000000001E-12</v>
      </c>
      <c r="PF69" s="22">
        <v>5.3092440000000001E-11</v>
      </c>
      <c r="PG69" s="22">
        <v>8.8023869999999995E-10</v>
      </c>
      <c r="PH69" s="22">
        <v>1.4595335E-8</v>
      </c>
      <c r="PI69" s="22">
        <v>2.4217580000000003E-7</v>
      </c>
      <c r="PJ69" s="22">
        <v>4.0255927000000002E-6</v>
      </c>
      <c r="PK69" s="22">
        <v>6.7169310000000001E-5</v>
      </c>
      <c r="PL69" s="22">
        <v>1.1288737999999999E-3</v>
      </c>
      <c r="PM69" s="22">
        <v>6.7669577000000003E-3</v>
      </c>
      <c r="PN69" s="22">
        <v>2.1396233000000001E-2</v>
      </c>
      <c r="PO69" s="22">
        <v>4.9605987999999997E-2</v>
      </c>
      <c r="PP69" s="22">
        <v>9.2888355000000006E-2</v>
      </c>
      <c r="PQ69" s="22">
        <v>0.14653678000000001</v>
      </c>
      <c r="PR69" s="22">
        <v>0.19875857</v>
      </c>
      <c r="PS69" s="22">
        <v>0.23409398000000001</v>
      </c>
      <c r="PT69" s="22">
        <v>0.24061827</v>
      </c>
      <c r="PU69" s="22">
        <v>0.22475961</v>
      </c>
      <c r="PV69" s="22">
        <v>0.18245986</v>
      </c>
      <c r="PW69" s="22">
        <v>0.12796763999999999</v>
      </c>
      <c r="PX69" s="22">
        <v>7.6762125E-2</v>
      </c>
      <c r="PY69" s="22">
        <v>3.8448570000000001E-2</v>
      </c>
      <c r="PZ69" s="22">
        <v>1.5241332E-2</v>
      </c>
      <c r="QA69" s="22">
        <v>4.168199E-3</v>
      </c>
      <c r="QB69" s="22">
        <v>4.8974843000000004E-4</v>
      </c>
      <c r="QC69" s="22">
        <v>1.9281373000000001E-5</v>
      </c>
      <c r="QD69" s="22">
        <v>0</v>
      </c>
      <c r="QE69" s="22">
        <v>1.6807279E-29</v>
      </c>
      <c r="QF69" s="22">
        <v>3.8136629999999999E-28</v>
      </c>
      <c r="QG69" s="22">
        <v>6.9252659999999994E-27</v>
      </c>
      <c r="QH69" s="22">
        <v>1.1850884E-25</v>
      </c>
      <c r="QI69" s="22">
        <v>1.9900797E-24</v>
      </c>
      <c r="QJ69" s="22">
        <v>3.3205669999999998E-23</v>
      </c>
      <c r="QK69" s="22">
        <v>5.5278379999999998E-22</v>
      </c>
      <c r="QL69" s="22">
        <v>9.1937399999999997E-21</v>
      </c>
      <c r="QM69" s="22">
        <v>1.5283309999999999E-19</v>
      </c>
      <c r="QN69" s="22">
        <v>2.5397391999999999E-18</v>
      </c>
      <c r="QO69" s="22">
        <v>4.2190903000000003E-17</v>
      </c>
      <c r="QP69" s="22">
        <v>7.0064960000000003E-16</v>
      </c>
      <c r="QQ69" s="22">
        <v>1.1631228E-14</v>
      </c>
      <c r="QR69" s="22">
        <v>1.9301245E-13</v>
      </c>
      <c r="QS69" s="22">
        <v>3.2017015E-12</v>
      </c>
      <c r="QT69" s="22">
        <v>5.3092446999999998E-11</v>
      </c>
      <c r="QU69" s="22">
        <v>8.8023879999999998E-10</v>
      </c>
      <c r="QV69" s="22">
        <v>1.4595328E-8</v>
      </c>
      <c r="QW69" s="22">
        <v>2.4217563999999998E-7</v>
      </c>
      <c r="QX69" s="22">
        <v>4.0255876999999999E-6</v>
      </c>
      <c r="QY69" s="22">
        <v>6.7169269999999999E-5</v>
      </c>
      <c r="QZ69" s="22">
        <v>1.1288737000000001E-3</v>
      </c>
      <c r="RA69" s="22">
        <v>6.766958E-3</v>
      </c>
      <c r="RB69" s="22">
        <v>2.1396246000000001E-2</v>
      </c>
      <c r="RC69" s="22">
        <v>4.9606055000000003E-2</v>
      </c>
      <c r="RD69" s="22">
        <v>9.2888399999999996E-2</v>
      </c>
      <c r="RE69" s="22">
        <v>0.14653670999999999</v>
      </c>
      <c r="RF69" s="22">
        <v>0.1987583</v>
      </c>
      <c r="RG69" s="22">
        <v>0.23409371000000001</v>
      </c>
      <c r="RH69" s="22">
        <v>0.2406182</v>
      </c>
      <c r="RI69" s="22">
        <v>0.22476017000000001</v>
      </c>
      <c r="RJ69" s="22">
        <v>0.18246034</v>
      </c>
      <c r="RK69" s="22">
        <v>0.12796788000000001</v>
      </c>
      <c r="RL69" s="22">
        <v>7.6762230000000001E-2</v>
      </c>
      <c r="RM69" s="22">
        <v>3.8448572E-2</v>
      </c>
      <c r="RN69" s="22">
        <v>1.5241334E-2</v>
      </c>
      <c r="RO69" s="22">
        <v>4.168199E-3</v>
      </c>
      <c r="RP69" s="22">
        <v>4.8974814000000001E-4</v>
      </c>
      <c r="RQ69" s="22">
        <v>1.9281362000000001E-5</v>
      </c>
      <c r="RR69" s="22">
        <v>0</v>
      </c>
      <c r="RS69" s="22">
        <v>1.6807307999999999E-29</v>
      </c>
      <c r="RT69" s="22">
        <v>3.8136699999999999E-28</v>
      </c>
      <c r="RU69" s="22">
        <v>6.9252805000000007E-27</v>
      </c>
      <c r="RV69" s="22">
        <v>1.1850913E-25</v>
      </c>
      <c r="RW69" s="22">
        <v>1.9900845999999998E-24</v>
      </c>
      <c r="RX69" s="22">
        <v>3.3205762000000002E-23</v>
      </c>
      <c r="RY69" s="22">
        <v>5.5278550000000001E-22</v>
      </c>
      <c r="RZ69" s="22">
        <v>9.1937689999999998E-21</v>
      </c>
      <c r="SA69" s="22">
        <v>1.5283368E-19</v>
      </c>
      <c r="SB69" s="22">
        <v>2.5397489E-18</v>
      </c>
      <c r="SC69" s="22">
        <v>4.2191021999999998E-17</v>
      </c>
      <c r="SD69" s="22">
        <v>7.0065173000000004E-16</v>
      </c>
      <c r="SE69" s="22">
        <v>1.1631263E-14</v>
      </c>
      <c r="SF69" s="22">
        <v>1.9301306000000001E-13</v>
      </c>
      <c r="SG69" s="22">
        <v>3.2017122999999998E-12</v>
      </c>
      <c r="SH69" s="22">
        <v>5.3092623999999997E-11</v>
      </c>
      <c r="SI69" s="22">
        <v>8.8024129999999995E-10</v>
      </c>
      <c r="SJ69" s="22">
        <v>1.4595376E-8</v>
      </c>
      <c r="SK69" s="22">
        <v>2.4217639999999998E-7</v>
      </c>
      <c r="SL69" s="22">
        <v>4.0256027000000001E-6</v>
      </c>
      <c r="SM69" s="22">
        <v>6.7169469999999999E-5</v>
      </c>
      <c r="SN69" s="22">
        <v>1.1288768000000001E-3</v>
      </c>
      <c r="SO69" s="22">
        <v>6.7669632999999996E-3</v>
      </c>
      <c r="SP69" s="22">
        <v>2.1396243999999998E-2</v>
      </c>
      <c r="SQ69" s="22">
        <v>4.9606039999999997E-2</v>
      </c>
      <c r="SR69" s="22">
        <v>9.2888419999999999E-2</v>
      </c>
      <c r="SS69" s="22">
        <v>0.14653670999999999</v>
      </c>
      <c r="ST69" s="22">
        <v>0.19875813000000001</v>
      </c>
      <c r="SU69" s="22">
        <v>0.23409327999999999</v>
      </c>
      <c r="SV69" s="22">
        <v>0.24061774999999999</v>
      </c>
      <c r="SW69" s="22">
        <v>0.22475982</v>
      </c>
      <c r="SX69" s="22">
        <v>0.18246037000000001</v>
      </c>
      <c r="SY69" s="22">
        <v>0.12796803000000001</v>
      </c>
      <c r="SZ69" s="22">
        <v>7.6762280000000002E-2</v>
      </c>
      <c r="TA69" s="22">
        <v>3.8448575999999998E-2</v>
      </c>
      <c r="TB69" s="22">
        <v>1.5241341E-2</v>
      </c>
      <c r="TC69" s="22">
        <v>4.1682011999999999E-3</v>
      </c>
      <c r="TD69" s="22">
        <v>4.8974825999999996E-4</v>
      </c>
      <c r="TE69" s="22">
        <v>1.9281364E-5</v>
      </c>
      <c r="TF69" s="22">
        <v>0</v>
      </c>
      <c r="TG69" s="22">
        <v>1.6807273E-29</v>
      </c>
      <c r="TH69" s="22">
        <v>3.8136614999999998E-28</v>
      </c>
      <c r="TI69" s="22">
        <v>6.925265E-27</v>
      </c>
      <c r="TJ69" s="22">
        <v>1.1850891999999999E-25</v>
      </c>
      <c r="TK69" s="22">
        <v>1.9900815000000001E-24</v>
      </c>
      <c r="TL69" s="22">
        <v>3.3205715E-23</v>
      </c>
      <c r="TM69" s="22">
        <v>5.5278459999999998E-22</v>
      </c>
      <c r="TN69" s="22">
        <v>9.1937620000000002E-21</v>
      </c>
      <c r="TO69" s="22">
        <v>1.5283353000000001E-19</v>
      </c>
      <c r="TP69" s="22">
        <v>2.5397462E-18</v>
      </c>
      <c r="TQ69" s="22">
        <v>4.2190990000000002E-17</v>
      </c>
      <c r="TR69" s="22">
        <v>7.0065099999999997E-16</v>
      </c>
      <c r="TS69" s="22">
        <v>1.1631252E-14</v>
      </c>
      <c r="TT69" s="22">
        <v>1.9301278999999999E-13</v>
      </c>
      <c r="TU69" s="22">
        <v>3.2017071E-12</v>
      </c>
      <c r="TV69" s="22">
        <v>5.3092565000000002E-11</v>
      </c>
      <c r="TW69" s="22">
        <v>8.8024050000000001E-10</v>
      </c>
      <c r="TX69" s="22">
        <v>1.4595357000000001E-8</v>
      </c>
      <c r="TY69" s="22">
        <v>2.421761E-7</v>
      </c>
      <c r="TZ69" s="22">
        <v>4.0255976999999998E-6</v>
      </c>
      <c r="UA69" s="22">
        <v>6.7169419999999996E-5</v>
      </c>
      <c r="UB69" s="22">
        <v>1.128876E-3</v>
      </c>
      <c r="UC69" s="22">
        <v>6.7669605000000004E-3</v>
      </c>
      <c r="UD69" s="22">
        <v>2.1396233000000001E-2</v>
      </c>
      <c r="UE69" s="22">
        <v>4.9606009999999999E-2</v>
      </c>
      <c r="UF69" s="22">
        <v>9.2888410000000005E-2</v>
      </c>
      <c r="UG69" s="22">
        <v>0.14653685999999999</v>
      </c>
      <c r="UH69" s="22">
        <v>0.19875841999999999</v>
      </c>
      <c r="UI69" s="22">
        <v>0.23409356000000001</v>
      </c>
      <c r="UJ69" s="22">
        <v>0.240618</v>
      </c>
      <c r="UK69" s="22">
        <v>0.22475985000000001</v>
      </c>
      <c r="UL69" s="22">
        <v>0.18246051999999999</v>
      </c>
      <c r="UM69" s="22">
        <v>0.12796821999999999</v>
      </c>
      <c r="UN69" s="22">
        <v>7.6762415000000001E-2</v>
      </c>
      <c r="UO69" s="22">
        <v>3.8448647000000002E-2</v>
      </c>
      <c r="UP69" s="22">
        <v>1.5241365999999999E-2</v>
      </c>
      <c r="UQ69" s="22">
        <v>4.168209E-3</v>
      </c>
      <c r="UR69" s="22">
        <v>4.897495E-4</v>
      </c>
      <c r="US69" s="22">
        <v>1.9281413E-5</v>
      </c>
      <c r="UT69" s="22">
        <v>0</v>
      </c>
      <c r="UU69" s="22">
        <v>1.6807317E-29</v>
      </c>
      <c r="UV69" s="22">
        <v>3.8136733000000001E-28</v>
      </c>
      <c r="UW69" s="22">
        <v>6.9252849999999999E-27</v>
      </c>
      <c r="UX69" s="22">
        <v>1.1850920000000001E-25</v>
      </c>
      <c r="UY69" s="22">
        <v>1.9900864E-24</v>
      </c>
      <c r="UZ69" s="22">
        <v>3.3205778E-23</v>
      </c>
      <c r="VA69" s="22">
        <v>5.5278515000000003E-22</v>
      </c>
      <c r="VB69" s="22">
        <v>9.193761E-21</v>
      </c>
      <c r="VC69" s="22">
        <v>1.5283352E-19</v>
      </c>
      <c r="VD69" s="22">
        <v>2.5397471999999999E-18</v>
      </c>
      <c r="VE69" s="22">
        <v>4.2191015999999998E-17</v>
      </c>
      <c r="VF69" s="22">
        <v>7.0065093999999998E-16</v>
      </c>
      <c r="VG69" s="22">
        <v>1.1631247E-14</v>
      </c>
      <c r="VH69" s="22">
        <v>1.9301269000000001E-13</v>
      </c>
      <c r="VI69" s="22">
        <v>3.2017046999999999E-12</v>
      </c>
      <c r="VJ69" s="22">
        <v>5.3092526999999999E-11</v>
      </c>
      <c r="VK69" s="22">
        <v>8.8024004999999997E-10</v>
      </c>
      <c r="VL69" s="22">
        <v>1.4595352999999999E-8</v>
      </c>
      <c r="VM69" s="22">
        <v>2.421762E-7</v>
      </c>
      <c r="VN69" s="22">
        <v>4.0256010000000003E-6</v>
      </c>
      <c r="VO69" s="22">
        <v>6.716948E-5</v>
      </c>
      <c r="VP69" s="22">
        <v>1.1288773E-3</v>
      </c>
      <c r="VQ69" s="22">
        <v>6.7669640000000003E-3</v>
      </c>
      <c r="VR69" s="22">
        <v>2.1396220000000001E-2</v>
      </c>
      <c r="VS69" s="22">
        <v>4.9605931999999998E-2</v>
      </c>
      <c r="VT69" s="22">
        <v>9.2888219999999994E-2</v>
      </c>
      <c r="VU69" s="22">
        <v>0.14653657</v>
      </c>
      <c r="VV69" s="22">
        <v>0.19875813000000001</v>
      </c>
      <c r="VW69" s="22">
        <v>0.23409341</v>
      </c>
      <c r="VX69" s="22">
        <v>0.24061787000000001</v>
      </c>
      <c r="VY69" s="22">
        <v>0.22475999999999999</v>
      </c>
      <c r="VZ69" s="22">
        <v>0.18246059000000001</v>
      </c>
      <c r="WA69" s="22">
        <v>0.12796824000000001</v>
      </c>
      <c r="WB69" s="22">
        <v>7.6762449999999996E-2</v>
      </c>
      <c r="WC69" s="22">
        <v>3.8448669999999997E-2</v>
      </c>
      <c r="WD69" s="22">
        <v>1.5241373000000001E-2</v>
      </c>
      <c r="WE69" s="22">
        <v>4.168209E-3</v>
      </c>
      <c r="WF69" s="22">
        <v>4.8974953999999995E-4</v>
      </c>
      <c r="WG69" s="22">
        <v>1.9281419999999999E-5</v>
      </c>
      <c r="WH69" s="22">
        <v>0</v>
      </c>
      <c r="WI69" s="22">
        <v>1.6807419E-29</v>
      </c>
      <c r="WJ69" s="22">
        <v>3.8136976E-28</v>
      </c>
      <c r="WK69" s="22">
        <v>6.9253300000000007E-27</v>
      </c>
      <c r="WL69" s="22">
        <v>1.185099E-25</v>
      </c>
      <c r="WM69" s="22">
        <v>1.9900949999999999E-24</v>
      </c>
      <c r="WN69" s="22">
        <v>3.3205925999999999E-23</v>
      </c>
      <c r="WO69" s="22">
        <v>5.5278820000000001E-22</v>
      </c>
      <c r="WP69" s="22">
        <v>9.1938110000000006E-21</v>
      </c>
      <c r="WQ69" s="22">
        <v>1.5283426000000001E-19</v>
      </c>
      <c r="WR69" s="22">
        <v>2.5397593999999999E-18</v>
      </c>
      <c r="WS69" s="22">
        <v>4.2191184000000003E-17</v>
      </c>
      <c r="WT69" s="22">
        <v>7.0065369999999998E-16</v>
      </c>
      <c r="WU69" s="22">
        <v>1.1631289E-14</v>
      </c>
      <c r="WV69" s="22">
        <v>1.9301322E-13</v>
      </c>
      <c r="WW69" s="22">
        <v>3.2017128000000001E-12</v>
      </c>
      <c r="WX69" s="22">
        <v>5.3092652E-11</v>
      </c>
      <c r="WY69" s="22">
        <v>8.8024255000000004E-10</v>
      </c>
      <c r="WZ69" s="22">
        <v>1.4595404999999999E-8</v>
      </c>
      <c r="XA69" s="22">
        <v>2.4217718E-7</v>
      </c>
      <c r="XB69" s="22">
        <v>4.0256185999999998E-6</v>
      </c>
      <c r="XC69" s="22">
        <v>6.7169760000000006E-5</v>
      </c>
      <c r="XD69" s="22">
        <v>1.1288811E-3</v>
      </c>
      <c r="XE69" s="22">
        <v>6.7669703000000003E-3</v>
      </c>
      <c r="XF69" s="22">
        <v>2.1396220000000001E-2</v>
      </c>
      <c r="XG69" s="22">
        <v>4.9605905999999998E-2</v>
      </c>
      <c r="XH69" s="22">
        <v>9.2888090000000006E-2</v>
      </c>
      <c r="XI69" s="22">
        <v>0.14653633999999999</v>
      </c>
      <c r="XJ69" s="22">
        <v>0.19875796000000001</v>
      </c>
      <c r="XK69" s="22">
        <v>0.23409341</v>
      </c>
      <c r="XL69" s="22">
        <v>0.24061793000000001</v>
      </c>
      <c r="XM69" s="22">
        <v>0.22476012000000001</v>
      </c>
      <c r="XN69" s="22">
        <v>0.18246065</v>
      </c>
      <c r="XO69" s="22">
        <v>0.12796825000000001</v>
      </c>
      <c r="XP69" s="22">
        <v>7.6762449999999996E-2</v>
      </c>
      <c r="XQ69" s="22">
        <v>3.8448679999999999E-2</v>
      </c>
      <c r="XR69" s="22">
        <v>1.5241383000000001E-2</v>
      </c>
      <c r="XS69" s="22">
        <v>4.1682124000000003E-3</v>
      </c>
      <c r="XT69" s="22">
        <v>4.8974979999999999E-4</v>
      </c>
      <c r="XU69" s="22">
        <v>1.9281431E-5</v>
      </c>
      <c r="XV69" s="22">
        <v>0</v>
      </c>
      <c r="XW69" s="22">
        <v>1.6807545E-29</v>
      </c>
      <c r="XX69" s="22">
        <v>3.8137239999999999E-28</v>
      </c>
      <c r="XY69" s="22">
        <v>6.9253830000000006E-27</v>
      </c>
      <c r="XZ69" s="22">
        <v>1.1851087999999999E-25</v>
      </c>
      <c r="YA69" s="22">
        <v>1.9901145999999998E-24</v>
      </c>
      <c r="YB69" s="22">
        <v>3.3206266999999999E-23</v>
      </c>
      <c r="YC69" s="22">
        <v>5.5279319999999998E-22</v>
      </c>
      <c r="YD69" s="22">
        <v>9.1938855000000006E-21</v>
      </c>
      <c r="YE69" s="22">
        <v>1.5283533000000001E-19</v>
      </c>
      <c r="YF69" s="22">
        <v>2.5397742999999998E-18</v>
      </c>
      <c r="YG69" s="22">
        <v>4.2191455999999999E-17</v>
      </c>
      <c r="YH69" s="22">
        <v>7.0065835000000003E-16</v>
      </c>
      <c r="YI69" s="22">
        <v>1.1631367E-14</v>
      </c>
      <c r="YJ69" s="22">
        <v>1.9301455E-13</v>
      </c>
      <c r="YK69" s="22">
        <v>3.2017333999999999E-12</v>
      </c>
      <c r="YL69" s="22">
        <v>5.3092994999999998E-11</v>
      </c>
      <c r="YM69" s="22">
        <v>8.8024765000000001E-10</v>
      </c>
      <c r="YN69" s="22">
        <v>1.4595484E-8</v>
      </c>
      <c r="YO69" s="22">
        <v>2.4217836999999998E-7</v>
      </c>
      <c r="YP69" s="22">
        <v>4.0256364E-6</v>
      </c>
      <c r="YQ69" s="22">
        <v>6.7170029999999998E-5</v>
      </c>
      <c r="YR69" s="22">
        <v>1.128885E-3</v>
      </c>
      <c r="YS69" s="22">
        <v>6.7669875000000001E-3</v>
      </c>
      <c r="YT69" s="22">
        <v>2.1396274E-2</v>
      </c>
      <c r="YU69" s="22">
        <v>4.9605999999999997E-2</v>
      </c>
      <c r="YV69" s="22">
        <v>9.2888230000000002E-2</v>
      </c>
      <c r="YW69" s="22">
        <v>0.14653651000000001</v>
      </c>
      <c r="YX69" s="22">
        <v>0.19875814</v>
      </c>
      <c r="YY69" s="22">
        <v>0.23409371000000001</v>
      </c>
      <c r="YZ69" s="22">
        <v>0.24061824000000001</v>
      </c>
      <c r="ZA69" s="22">
        <v>0.22476059000000001</v>
      </c>
      <c r="ZB69" s="22">
        <v>0.18246096000000001</v>
      </c>
      <c r="ZC69" s="22">
        <v>0.12796842</v>
      </c>
      <c r="ZD69" s="22">
        <v>7.6762535000000007E-2</v>
      </c>
      <c r="ZE69" s="22">
        <v>3.8448725000000003E-2</v>
      </c>
      <c r="ZF69" s="22">
        <v>1.524141E-2</v>
      </c>
      <c r="ZG69" s="22">
        <v>4.1682189999999999E-3</v>
      </c>
      <c r="ZH69" s="22">
        <v>4.8975047000000002E-4</v>
      </c>
      <c r="ZI69" s="22">
        <v>1.9281465999999999E-5</v>
      </c>
      <c r="ZJ69" s="22">
        <v>0</v>
      </c>
      <c r="ZK69" s="22">
        <v>1.6807645000000001E-29</v>
      </c>
      <c r="ZL69" s="22">
        <v>3.8137462E-28</v>
      </c>
      <c r="ZM69" s="22">
        <v>6.9254144999999995E-27</v>
      </c>
      <c r="ZN69" s="22">
        <v>1.1851125999999999E-25</v>
      </c>
      <c r="ZO69" s="22">
        <v>1.9901197999999999E-24</v>
      </c>
      <c r="ZP69" s="22">
        <v>3.3206349999999997E-23</v>
      </c>
      <c r="ZQ69" s="22">
        <v>5.5279529999999996E-22</v>
      </c>
      <c r="ZR69" s="22">
        <v>9.1939363999999995E-21</v>
      </c>
      <c r="ZS69" s="22">
        <v>1.5283629E-19</v>
      </c>
      <c r="ZT69" s="22">
        <v>2.5397909999999999E-18</v>
      </c>
      <c r="ZU69" s="22">
        <v>4.2191736999999999E-17</v>
      </c>
      <c r="ZV69" s="22">
        <v>7.0066343E-16</v>
      </c>
      <c r="ZW69" s="22">
        <v>1.1631450499999999E-14</v>
      </c>
      <c r="ZX69" s="22">
        <v>1.9301592E-13</v>
      </c>
      <c r="ZY69" s="22">
        <v>3.2017555000000001E-12</v>
      </c>
      <c r="ZZ69" s="22">
        <v>5.3093325000000001E-11</v>
      </c>
      <c r="AAA69" s="22">
        <v>8.8025287E-10</v>
      </c>
      <c r="AAB69" s="22">
        <v>1.4595568E-8</v>
      </c>
      <c r="AAC69" s="22">
        <v>2.4217959999999999E-7</v>
      </c>
      <c r="AAD69" s="22">
        <v>4.0256555000000002E-6</v>
      </c>
      <c r="AAE69" s="22">
        <v>6.7170324000000002E-5</v>
      </c>
      <c r="AAF69" s="22">
        <v>1.1288895000000001E-3</v>
      </c>
      <c r="AAG69" s="22">
        <v>6.7670116999999997E-3</v>
      </c>
      <c r="AAH69" s="22">
        <v>2.1396350000000001E-2</v>
      </c>
      <c r="AAI69" s="22">
        <v>4.9606174000000003E-2</v>
      </c>
      <c r="AAJ69" s="22">
        <v>9.2888520000000002E-2</v>
      </c>
      <c r="AAK69" s="22">
        <v>0.14653689</v>
      </c>
      <c r="AAL69" s="22">
        <v>0.19875862</v>
      </c>
      <c r="AAM69" s="22">
        <v>0.23409437</v>
      </c>
      <c r="AAN69" s="22">
        <v>0.240619</v>
      </c>
      <c r="AAO69" s="22">
        <v>0.22476160000000001</v>
      </c>
      <c r="AAP69" s="22">
        <v>0.18246182999999999</v>
      </c>
      <c r="AAQ69" s="22">
        <v>0.127969</v>
      </c>
      <c r="AAR69" s="22">
        <v>7.6762849999999994E-2</v>
      </c>
      <c r="AAS69" s="22">
        <v>3.8448848000000001E-2</v>
      </c>
      <c r="AAT69" s="22">
        <v>1.5241444999999999E-2</v>
      </c>
      <c r="AAU69" s="22">
        <v>4.1682244999999996E-3</v>
      </c>
      <c r="AAV69" s="22">
        <v>4.8974969999999996E-4</v>
      </c>
      <c r="AAW69" s="22">
        <v>1.9281446000000001E-5</v>
      </c>
      <c r="AAX69" s="22">
        <v>0</v>
      </c>
      <c r="AAY69" s="22">
        <v>1.6807589E-29</v>
      </c>
      <c r="AAZ69" s="22">
        <v>3.8137369999999999E-28</v>
      </c>
      <c r="ABA69" s="22">
        <v>6.9254050000000006E-27</v>
      </c>
      <c r="ABB69" s="22">
        <v>1.1851131000000001E-25</v>
      </c>
      <c r="ABC69" s="22">
        <v>1.9901210000000001E-24</v>
      </c>
      <c r="ABD69" s="22">
        <v>3.320636E-23</v>
      </c>
      <c r="ABE69" s="22">
        <v>5.5279500000000004E-22</v>
      </c>
      <c r="ABF69" s="22">
        <v>9.1939269999999998E-21</v>
      </c>
      <c r="ABG69" s="22">
        <v>1.5283612000000001E-19</v>
      </c>
      <c r="ABH69" s="22">
        <v>2.5397879999999998E-18</v>
      </c>
      <c r="ABI69" s="22">
        <v>4.2191674000000001E-17</v>
      </c>
      <c r="ABJ69" s="22">
        <v>7.0066210000000005E-16</v>
      </c>
      <c r="ABK69" s="22">
        <v>1.1631434000000001E-14</v>
      </c>
      <c r="ABL69" s="22">
        <v>1.9301570000000001E-13</v>
      </c>
      <c r="ABM69" s="22">
        <v>3.2017553E-12</v>
      </c>
      <c r="ABN69" s="22">
        <v>5.3093341999999998E-11</v>
      </c>
      <c r="ABO69" s="22">
        <v>8.8025339999999998E-10</v>
      </c>
      <c r="ABP69" s="22">
        <v>1.4595578E-8</v>
      </c>
      <c r="ABQ69" s="22">
        <v>2.4217969999999999E-7</v>
      </c>
      <c r="ABR69" s="22">
        <v>4.0256545999999999E-6</v>
      </c>
      <c r="ABS69" s="22">
        <v>6.7170290000000002E-5</v>
      </c>
      <c r="ABT69" s="22">
        <v>1.1288875E-3</v>
      </c>
      <c r="ABU69" s="22">
        <v>6.7669903000000002E-3</v>
      </c>
      <c r="ABV69" s="22">
        <v>2.1396281E-2</v>
      </c>
      <c r="ABW69" s="22">
        <v>4.960606E-2</v>
      </c>
      <c r="ABX69" s="22">
        <v>9.2888445E-2</v>
      </c>
      <c r="ABY69" s="22">
        <v>0.14653695</v>
      </c>
      <c r="ABZ69" s="22">
        <v>0.19875881000000001</v>
      </c>
      <c r="ACA69" s="22">
        <v>0.23409460000000001</v>
      </c>
      <c r="ACB69" s="22">
        <v>0.24061930000000001</v>
      </c>
      <c r="ACC69" s="22">
        <v>0.22476198</v>
      </c>
      <c r="ACD69" s="22">
        <v>0.18246217000000001</v>
      </c>
      <c r="ACE69" s="22">
        <v>0.12796930000000001</v>
      </c>
      <c r="ACF69" s="22">
        <v>7.6762973999999998E-2</v>
      </c>
      <c r="ACG69" s="22">
        <v>3.8448870000000003E-2</v>
      </c>
      <c r="ACH69" s="22">
        <v>1.5241424E-2</v>
      </c>
      <c r="ACI69" s="22">
        <v>4.1682064E-3</v>
      </c>
      <c r="ACJ69" s="22">
        <v>4.8974480000000002E-4</v>
      </c>
      <c r="ACK69" s="22">
        <v>1.9281277000000002E-5</v>
      </c>
      <c r="ACL69" s="22">
        <v>0</v>
      </c>
      <c r="ACM69" s="22">
        <v>1.6806671E-29</v>
      </c>
      <c r="ACN69" s="22">
        <v>3.8135254999999998E-28</v>
      </c>
      <c r="ACO69" s="22">
        <v>6.9250209999999997E-27</v>
      </c>
      <c r="ACP69" s="22">
        <v>1.1850469999999999E-25</v>
      </c>
      <c r="ACQ69" s="22">
        <v>1.9900109000000001E-24</v>
      </c>
      <c r="ACR69" s="22">
        <v>3.320454E-23</v>
      </c>
      <c r="ACS69" s="22">
        <v>5.5276540000000003E-22</v>
      </c>
      <c r="ACT69" s="22">
        <v>9.1934429999999997E-21</v>
      </c>
      <c r="ACU69" s="22">
        <v>1.5282825E-19</v>
      </c>
      <c r="ACV69" s="22">
        <v>2.5396625999999999E-18</v>
      </c>
      <c r="ACW69" s="22">
        <v>4.2189656000000003E-17</v>
      </c>
      <c r="ACX69" s="22">
        <v>7.0063009999999999E-16</v>
      </c>
      <c r="ACY69" s="22">
        <v>1.1630932999999999E-14</v>
      </c>
      <c r="ACZ69" s="22">
        <v>1.9300799E-13</v>
      </c>
      <c r="ADA69" s="22">
        <v>3.2016356E-12</v>
      </c>
      <c r="ADB69" s="22">
        <v>5.3091516999999998E-11</v>
      </c>
      <c r="ADC69" s="22">
        <v>8.8022600000000004E-10</v>
      </c>
      <c r="ADD69" s="22">
        <v>1.4595168E-8</v>
      </c>
      <c r="ADE69" s="22">
        <v>2.4217356999999998E-7</v>
      </c>
      <c r="ADF69" s="22">
        <v>4.0255626999999998E-6</v>
      </c>
      <c r="ADG69" s="22">
        <v>6.7168889999999999E-5</v>
      </c>
      <c r="ADH69" s="22">
        <v>1.1288661000000001E-3</v>
      </c>
      <c r="ADI69" s="22">
        <v>6.7669046E-3</v>
      </c>
      <c r="ADJ69" s="22">
        <v>2.139609E-2</v>
      </c>
      <c r="ADK69" s="22">
        <v>4.9605719999999999E-2</v>
      </c>
      <c r="ADL69" s="22">
        <v>9.2887999999999998E-2</v>
      </c>
      <c r="ADM69" s="22">
        <v>0.14653649999999999</v>
      </c>
      <c r="ADN69" s="22">
        <v>0.19875846999999999</v>
      </c>
      <c r="ADO69" s="22">
        <v>0.23409427999999999</v>
      </c>
      <c r="ADP69" s="22">
        <v>0.24061879999999999</v>
      </c>
      <c r="ADQ69" s="22">
        <v>0.22476086000000001</v>
      </c>
      <c r="ADR69" s="22">
        <v>0.18246084000000001</v>
      </c>
      <c r="ADS69" s="22">
        <v>0.12796792000000001</v>
      </c>
      <c r="ADT69" s="22">
        <v>7.676202E-2</v>
      </c>
      <c r="ADU69" s="22">
        <v>3.8448356000000003E-2</v>
      </c>
      <c r="ADV69" s="22">
        <v>1.5241249E-2</v>
      </c>
      <c r="ADW69" s="22">
        <v>4.1681825999999996E-3</v>
      </c>
      <c r="ADX69" s="22">
        <v>4.8975075999999995E-4</v>
      </c>
      <c r="ADY69" s="22">
        <v>1.9281428000000001E-5</v>
      </c>
      <c r="ADZ69" s="27"/>
      <c r="AEA69" s="53">
        <f t="shared" si="35"/>
        <v>64</v>
      </c>
      <c r="AEB69" s="52"/>
      <c r="AEC69" s="48">
        <f t="shared" si="36"/>
        <v>3.9515802999999997E-6</v>
      </c>
      <c r="AED69" s="48">
        <f t="shared" si="36"/>
        <v>3.9515708000000004E-6</v>
      </c>
      <c r="AEE69" s="48">
        <f t="shared" si="36"/>
        <v>3.9515917000000004E-6</v>
      </c>
      <c r="AEF69" s="48">
        <f t="shared" si="36"/>
        <v>3.9515876000000003E-6</v>
      </c>
      <c r="AEG69" s="48">
        <f t="shared" si="36"/>
        <v>3.9515794000000002E-6</v>
      </c>
      <c r="AEH69" s="48">
        <f t="shared" si="36"/>
        <v>3.951584E-6</v>
      </c>
      <c r="AEI69" s="48">
        <f t="shared" si="36"/>
        <v>3.9515950000000001E-6</v>
      </c>
      <c r="AEJ69" s="48">
        <f t="shared" si="36"/>
        <v>3.9515884999999998E-6</v>
      </c>
      <c r="AEK69" s="48">
        <f t="shared" si="36"/>
        <v>3.9515957999999996E-6</v>
      </c>
      <c r="AEL69" s="48">
        <f t="shared" si="36"/>
        <v>3.9515976000000002E-6</v>
      </c>
      <c r="AEM69" s="48">
        <f t="shared" si="37"/>
        <v>3.9516103000000001E-6</v>
      </c>
      <c r="AEN69" s="48">
        <f t="shared" si="37"/>
        <v>3.9516103000000001E-6</v>
      </c>
      <c r="AEO69" s="48">
        <f t="shared" si="37"/>
        <v>3.9516093999999998E-6</v>
      </c>
      <c r="AEP69" s="48">
        <f t="shared" si="37"/>
        <v>3.9516200000000001E-6</v>
      </c>
      <c r="AEQ69" s="48">
        <f t="shared" si="37"/>
        <v>3.9516212000000002E-6</v>
      </c>
      <c r="AER69" s="48">
        <f t="shared" si="37"/>
        <v>3.9516240000000002E-6</v>
      </c>
      <c r="AES69" s="48">
        <f t="shared" si="37"/>
        <v>3.9516312000000001E-6</v>
      </c>
      <c r="AET69" s="48">
        <f t="shared" si="37"/>
        <v>3.9516289999999997E-6</v>
      </c>
      <c r="AEU69" s="48">
        <f t="shared" si="37"/>
        <v>3.9516049999999999E-6</v>
      </c>
      <c r="AEV69" s="44">
        <f t="shared" si="17"/>
        <v>17.98</v>
      </c>
      <c r="AEW69" s="52"/>
      <c r="AEX69" s="82">
        <v>1.9281328000000001E-5</v>
      </c>
      <c r="AEY69" s="49">
        <f t="shared" si="18"/>
        <v>3.9516016368421049E-6</v>
      </c>
      <c r="AEZ69" s="52"/>
      <c r="AFA69" s="52"/>
      <c r="AFB69" s="48">
        <f t="shared" si="38"/>
        <v>7.7869702999999998E-7</v>
      </c>
      <c r="AFC69" s="48">
        <f t="shared" si="38"/>
        <v>7.7867764999999998E-7</v>
      </c>
      <c r="AFD69" s="48">
        <f t="shared" si="38"/>
        <v>7.7867735999999999E-7</v>
      </c>
      <c r="AFE69" s="48">
        <f t="shared" si="38"/>
        <v>7.7868730000000005E-7</v>
      </c>
      <c r="AFF69" s="48">
        <f t="shared" si="38"/>
        <v>7.7869310000000002E-7</v>
      </c>
      <c r="AFG69" s="48">
        <f t="shared" si="38"/>
        <v>7.7869249999999996E-7</v>
      </c>
      <c r="AFH69" s="48">
        <f t="shared" si="38"/>
        <v>7.7868520000000005E-7</v>
      </c>
      <c r="AFI69" s="48">
        <f t="shared" si="38"/>
        <v>7.786804E-7</v>
      </c>
      <c r="AFJ69" s="48">
        <f t="shared" si="38"/>
        <v>7.7867580000000005E-7</v>
      </c>
      <c r="AFK69" s="48">
        <f t="shared" si="38"/>
        <v>7.7867089999999995E-7</v>
      </c>
      <c r="AFL69" s="48">
        <f t="shared" si="39"/>
        <v>7.7867019999999996E-7</v>
      </c>
      <c r="AFM69" s="48">
        <f t="shared" si="39"/>
        <v>7.7866970000000005E-7</v>
      </c>
      <c r="AFN69" s="48">
        <f t="shared" si="39"/>
        <v>7.7867264000000002E-7</v>
      </c>
      <c r="AFO69" s="48">
        <f t="shared" si="39"/>
        <v>7.7867150000000001E-7</v>
      </c>
      <c r="AFP69" s="48">
        <f t="shared" si="39"/>
        <v>7.786717E-7</v>
      </c>
      <c r="AFQ69" s="48">
        <f t="shared" si="39"/>
        <v>7.7867519999999999E-7</v>
      </c>
      <c r="AFR69" s="48">
        <f t="shared" si="39"/>
        <v>7.7868026000000003E-7</v>
      </c>
      <c r="AFS69" s="48">
        <f t="shared" si="39"/>
        <v>7.7868475000000001E-7</v>
      </c>
      <c r="AFT69" s="48">
        <f t="shared" si="39"/>
        <v>7.7868566000000003E-7</v>
      </c>
      <c r="AFU69" s="52"/>
      <c r="AFV69" s="49">
        <f t="shared" si="25"/>
        <v>7.7867993947368425E-7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</row>
    <row r="70" spans="1:1063" ht="2.1" customHeight="1" x14ac:dyDescent="0.25">
      <c r="A70" s="27"/>
      <c r="B70" s="43">
        <v>64</v>
      </c>
      <c r="C70" s="44">
        <v>18.27</v>
      </c>
      <c r="D70" s="73">
        <f t="shared" si="22"/>
        <v>2</v>
      </c>
      <c r="E70" s="27"/>
      <c r="F70" s="74">
        <v>0</v>
      </c>
      <c r="G70" s="20">
        <v>5.1798321999999999E-30</v>
      </c>
      <c r="H70" s="20">
        <v>1.1752825999999999E-28</v>
      </c>
      <c r="I70" s="20">
        <v>2.1338206000000001E-27</v>
      </c>
      <c r="J70" s="20">
        <v>3.6505111999999998E-26</v>
      </c>
      <c r="K70" s="20">
        <v>6.1282575999999999E-25</v>
      </c>
      <c r="L70" s="20">
        <v>1.0222052500000001E-23</v>
      </c>
      <c r="M70" s="20">
        <v>1.7011710000000001E-22</v>
      </c>
      <c r="N70" s="20">
        <v>2.8285922000000001E-21</v>
      </c>
      <c r="O70" s="20">
        <v>4.7012644999999998E-20</v>
      </c>
      <c r="P70" s="20">
        <v>7.811951E-19</v>
      </c>
      <c r="Q70" s="20">
        <v>1.2979086E-17</v>
      </c>
      <c r="R70" s="20">
        <v>2.1562661000000001E-16</v>
      </c>
      <c r="S70" s="20">
        <v>3.5824189999999997E-15</v>
      </c>
      <c r="T70" s="20">
        <v>5.9528574000000004E-14</v>
      </c>
      <c r="U70" s="20">
        <v>9.8954100000000001E-13</v>
      </c>
      <c r="V70" s="20">
        <v>1.6459575000000001E-11</v>
      </c>
      <c r="W70" s="20">
        <v>2.7405521999999999E-10</v>
      </c>
      <c r="X70" s="20">
        <v>4.5698036E-9</v>
      </c>
      <c r="Y70" s="20">
        <v>7.6357159999999998E-8</v>
      </c>
      <c r="Z70" s="20">
        <v>1.2793378000000001E-6</v>
      </c>
      <c r="AA70" s="21">
        <v>2.1507752999999999E-5</v>
      </c>
      <c r="AB70" s="21">
        <v>3.6298835999999999E-4</v>
      </c>
      <c r="AC70" s="21">
        <v>3.5200525999999998E-3</v>
      </c>
      <c r="AD70" s="21">
        <v>1.3467893E-2</v>
      </c>
      <c r="AE70" s="21">
        <v>3.4892300000000001E-2</v>
      </c>
      <c r="AF70" s="21">
        <v>7.1019134999999997E-2</v>
      </c>
      <c r="AG70" s="21">
        <v>0.12028327599999999</v>
      </c>
      <c r="AH70" s="21">
        <v>0.17421652000000001</v>
      </c>
      <c r="AI70" s="21">
        <v>0.21870291</v>
      </c>
      <c r="AJ70" s="21">
        <v>0.23888656</v>
      </c>
      <c r="AK70" s="21">
        <v>0.23480208</v>
      </c>
      <c r="AL70" s="21">
        <v>0.20437575999999999</v>
      </c>
      <c r="AM70" s="21">
        <v>0.15465751</v>
      </c>
      <c r="AN70" s="21">
        <v>0.10091776399999999</v>
      </c>
      <c r="AO70" s="21">
        <v>5.5918719999999998E-2</v>
      </c>
      <c r="AP70" s="21">
        <v>2.5428353000000001E-2</v>
      </c>
      <c r="AQ70" s="21">
        <v>8.7736970000000004E-3</v>
      </c>
      <c r="AR70" s="21">
        <v>1.8300867000000001E-3</v>
      </c>
      <c r="AS70" s="21">
        <v>7.6423229999999999E-5</v>
      </c>
      <c r="AT70" s="22">
        <v>0</v>
      </c>
      <c r="AU70" s="22">
        <v>5.1798488E-30</v>
      </c>
      <c r="AV70" s="22">
        <v>1.1752885000000001E-28</v>
      </c>
      <c r="AW70" s="22">
        <v>2.1338334999999999E-27</v>
      </c>
      <c r="AX70" s="22">
        <v>3.6505354999999999E-26</v>
      </c>
      <c r="AY70" s="22">
        <v>6.1282964999999996E-25</v>
      </c>
      <c r="AZ70" s="22">
        <v>1.02221164E-23</v>
      </c>
      <c r="BA70" s="22">
        <v>1.7011790000000001E-22</v>
      </c>
      <c r="BB70" s="22">
        <v>2.8286046999999998E-21</v>
      </c>
      <c r="BC70" s="22">
        <v>4.7012813000000001E-20</v>
      </c>
      <c r="BD70" s="22">
        <v>7.8119679999999999E-19</v>
      </c>
      <c r="BE70" s="22">
        <v>1.2979100000000001E-17</v>
      </c>
      <c r="BF70" s="22">
        <v>2.156265E-16</v>
      </c>
      <c r="BG70" s="22">
        <v>3.5824093999999999E-15</v>
      </c>
      <c r="BH70" s="22">
        <v>5.9528279999999994E-14</v>
      </c>
      <c r="BI70" s="22">
        <v>9.895331000000001E-13</v>
      </c>
      <c r="BJ70" s="22">
        <v>1.6459384E-11</v>
      </c>
      <c r="BK70" s="22">
        <v>2.7405111999999997E-10</v>
      </c>
      <c r="BL70" s="22">
        <v>4.5697166000000004E-9</v>
      </c>
      <c r="BM70" s="22">
        <v>7.6355490000000002E-8</v>
      </c>
      <c r="BN70" s="22">
        <v>1.2793055E-6</v>
      </c>
      <c r="BO70" s="22">
        <v>2.1507166999999999E-5</v>
      </c>
      <c r="BP70" s="22">
        <v>3.6297816999999999E-4</v>
      </c>
      <c r="BQ70" s="22">
        <v>3.5199953999999999E-3</v>
      </c>
      <c r="BR70" s="22">
        <v>1.3467715E-2</v>
      </c>
      <c r="BS70" s="22">
        <v>3.4891900000000003E-2</v>
      </c>
      <c r="BT70" s="22">
        <v>7.1018390000000001E-2</v>
      </c>
      <c r="BU70" s="22">
        <v>0.12028213</v>
      </c>
      <c r="BV70" s="22">
        <v>0.17421502</v>
      </c>
      <c r="BW70" s="22">
        <v>0.21870118</v>
      </c>
      <c r="BX70" s="22">
        <v>0.23888469000000001</v>
      </c>
      <c r="BY70" s="22">
        <v>0.23480039999999999</v>
      </c>
      <c r="BZ70" s="22">
        <v>0.20437448999999999</v>
      </c>
      <c r="CA70" s="22">
        <v>0.15465667999999999</v>
      </c>
      <c r="CB70" s="22">
        <v>0.1009174</v>
      </c>
      <c r="CC70" s="22">
        <v>5.5918536999999997E-2</v>
      </c>
      <c r="CD70" s="22">
        <v>2.542821E-2</v>
      </c>
      <c r="CE70" s="22">
        <v>8.7736470000000007E-3</v>
      </c>
      <c r="CF70" s="22">
        <v>1.8300829999999999E-3</v>
      </c>
      <c r="CG70" s="22">
        <v>7.6422999999999997E-5</v>
      </c>
      <c r="CH70" s="22">
        <v>0</v>
      </c>
      <c r="CI70" s="22">
        <v>5.1771450000000002E-30</v>
      </c>
      <c r="CJ70" s="22">
        <v>1.1747137000000001E-28</v>
      </c>
      <c r="CK70" s="22">
        <v>2.1328487999999999E-27</v>
      </c>
      <c r="CL70" s="22">
        <v>3.6489423999999998E-26</v>
      </c>
      <c r="CM70" s="22">
        <v>6.1257666999999996E-25</v>
      </c>
      <c r="CN70" s="22">
        <v>1.0218144E-23</v>
      </c>
      <c r="CO70" s="22">
        <v>1.7005601999999999E-22</v>
      </c>
      <c r="CP70" s="22">
        <v>2.8276489999999999E-21</v>
      </c>
      <c r="CQ70" s="22">
        <v>4.6998180000000002E-20</v>
      </c>
      <c r="CR70" s="22">
        <v>7.8097595999999996E-19</v>
      </c>
      <c r="CS70" s="22">
        <v>1.29758044E-17</v>
      </c>
      <c r="CT70" s="22">
        <v>2.1557834E-16</v>
      </c>
      <c r="CU70" s="22">
        <v>3.5817200000000001E-15</v>
      </c>
      <c r="CV70" s="22">
        <v>5.9518700000000002E-14</v>
      </c>
      <c r="CW70" s="22">
        <v>9.8940560000000001E-13</v>
      </c>
      <c r="CX70" s="22">
        <v>1.6457788E-11</v>
      </c>
      <c r="CY70" s="22">
        <v>2.7403259999999998E-10</v>
      </c>
      <c r="CZ70" s="22">
        <v>4.5695340000000001E-9</v>
      </c>
      <c r="DA70" s="22">
        <v>7.6354204999999999E-8</v>
      </c>
      <c r="DB70" s="22">
        <v>1.2793066E-6</v>
      </c>
      <c r="DC70" s="22">
        <v>2.1507361E-5</v>
      </c>
      <c r="DD70" s="22">
        <v>3.6298199999999997E-4</v>
      </c>
      <c r="DE70" s="22">
        <v>3.5200217000000002E-3</v>
      </c>
      <c r="DF70" s="22">
        <v>1.3467811E-2</v>
      </c>
      <c r="DG70" s="22">
        <v>3.4892140000000002E-2</v>
      </c>
      <c r="DH70" s="22">
        <v>7.1018849999999994E-2</v>
      </c>
      <c r="DI70" s="22">
        <v>0.1202829</v>
      </c>
      <c r="DJ70" s="22">
        <v>0.17421619999999999</v>
      </c>
      <c r="DK70" s="22">
        <v>0.21870271999999999</v>
      </c>
      <c r="DL70" s="22">
        <v>0.23888643000000001</v>
      </c>
      <c r="DM70" s="22">
        <v>0.23480200000000001</v>
      </c>
      <c r="DN70" s="22">
        <v>0.20437554999999999</v>
      </c>
      <c r="DO70" s="22">
        <v>0.15465707000000001</v>
      </c>
      <c r="DP70" s="22">
        <v>0.10091746</v>
      </c>
      <c r="DQ70" s="22">
        <v>5.5918660000000002E-2</v>
      </c>
      <c r="DR70" s="22">
        <v>2.5428369999999999E-2</v>
      </c>
      <c r="DS70" s="22">
        <v>8.773688E-3</v>
      </c>
      <c r="DT70" s="22">
        <v>1.8300892999999999E-3</v>
      </c>
      <c r="DU70" s="22">
        <v>7.6423280000000003E-5</v>
      </c>
      <c r="DV70" s="22">
        <v>0</v>
      </c>
      <c r="DW70" s="22">
        <v>5.1771040000000002E-30</v>
      </c>
      <c r="DX70" s="22">
        <v>1.1747058E-28</v>
      </c>
      <c r="DY70" s="22">
        <v>2.132839E-27</v>
      </c>
      <c r="DZ70" s="22">
        <v>3.6489328000000003E-26</v>
      </c>
      <c r="EA70" s="22">
        <v>6.1257622999999999E-25</v>
      </c>
      <c r="EB70" s="22">
        <v>1.0218154E-23</v>
      </c>
      <c r="EC70" s="22">
        <v>1.7005655999999999E-22</v>
      </c>
      <c r="ED70" s="22">
        <v>2.8276623999999999E-21</v>
      </c>
      <c r="EE70" s="22">
        <v>4.6998476999999999E-20</v>
      </c>
      <c r="EF70" s="22">
        <v>7.8098160000000003E-19</v>
      </c>
      <c r="EG70" s="22">
        <v>1.297592E-17</v>
      </c>
      <c r="EH70" s="22">
        <v>2.1558041999999999E-16</v>
      </c>
      <c r="EI70" s="22">
        <v>3.5817584000000003E-15</v>
      </c>
      <c r="EJ70" s="22">
        <v>5.9519390000000004E-14</v>
      </c>
      <c r="EK70" s="22">
        <v>9.8941750000000001E-13</v>
      </c>
      <c r="EL70" s="22">
        <v>1.6458002000000001E-11</v>
      </c>
      <c r="EM70" s="22">
        <v>2.7403632000000001E-10</v>
      </c>
      <c r="EN70" s="22">
        <v>4.5695967000000002E-9</v>
      </c>
      <c r="EO70" s="22">
        <v>7.6355235000000003E-8</v>
      </c>
      <c r="EP70" s="22">
        <v>1.2793242000000001E-6</v>
      </c>
      <c r="EQ70" s="22">
        <v>2.1507656E-5</v>
      </c>
      <c r="ER70" s="22">
        <v>3.6298713999999998E-4</v>
      </c>
      <c r="ES70" s="22">
        <v>3.5200539999999999E-3</v>
      </c>
      <c r="ET70" s="22">
        <v>1.3467921000000001E-2</v>
      </c>
      <c r="EU70" s="22">
        <v>3.4892409999999999E-2</v>
      </c>
      <c r="EV70" s="22">
        <v>7.1019349999999995E-2</v>
      </c>
      <c r="EW70" s="22">
        <v>0.12028355</v>
      </c>
      <c r="EX70" s="22">
        <v>0.17421671999999999</v>
      </c>
      <c r="EY70" s="22">
        <v>0.21870291</v>
      </c>
      <c r="EZ70" s="22">
        <v>0.23888622000000001</v>
      </c>
      <c r="FA70" s="22">
        <v>0.23480145999999999</v>
      </c>
      <c r="FB70" s="22">
        <v>0.20437479</v>
      </c>
      <c r="FC70" s="22">
        <v>0.15465644000000001</v>
      </c>
      <c r="FD70" s="22">
        <v>0.10091717</v>
      </c>
      <c r="FE70" s="22">
        <v>5.5918681999999997E-2</v>
      </c>
      <c r="FF70" s="22">
        <v>2.5428299000000001E-2</v>
      </c>
      <c r="FG70" s="22">
        <v>8.7736900000000007E-3</v>
      </c>
      <c r="FH70" s="22">
        <v>1.8300889E-3</v>
      </c>
      <c r="FI70" s="22">
        <v>7.6423280000000003E-5</v>
      </c>
      <c r="FJ70" s="22">
        <v>0</v>
      </c>
      <c r="FK70" s="22">
        <v>5.1771465000000002E-30</v>
      </c>
      <c r="FL70" s="22">
        <v>1.1747157E-28</v>
      </c>
      <c r="FM70" s="22">
        <v>2.1328570000000001E-27</v>
      </c>
      <c r="FN70" s="22">
        <v>3.648964E-26</v>
      </c>
      <c r="FO70" s="22">
        <v>6.1258129999999996E-25</v>
      </c>
      <c r="FP70" s="22">
        <v>1.02182376E-23</v>
      </c>
      <c r="FQ70" s="22">
        <v>1.7005793999999999E-22</v>
      </c>
      <c r="FR70" s="22">
        <v>2.8276852E-21</v>
      </c>
      <c r="FS70" s="22">
        <v>4.6998874E-20</v>
      </c>
      <c r="FT70" s="22">
        <v>7.809883E-19</v>
      </c>
      <c r="FU70" s="22">
        <v>1.2976028E-17</v>
      </c>
      <c r="FV70" s="22">
        <v>2.1558213000000001E-16</v>
      </c>
      <c r="FW70" s="22">
        <v>3.5817860000000001E-15</v>
      </c>
      <c r="FX70" s="22">
        <v>5.9519845999999998E-14</v>
      </c>
      <c r="FY70" s="22">
        <v>9.8942490000000004E-13</v>
      </c>
      <c r="FZ70" s="22">
        <v>1.6458113E-11</v>
      </c>
      <c r="GA70" s="22">
        <v>2.7403823999999998E-10</v>
      </c>
      <c r="GB70" s="22">
        <v>4.5696282000000003E-9</v>
      </c>
      <c r="GC70" s="22">
        <v>7.6355775000000003E-8</v>
      </c>
      <c r="GD70" s="22">
        <v>1.2793327E-6</v>
      </c>
      <c r="GE70" s="22">
        <v>2.1507796E-5</v>
      </c>
      <c r="GF70" s="22">
        <v>3.6298975000000002E-4</v>
      </c>
      <c r="GG70" s="22">
        <v>3.5200622000000001E-3</v>
      </c>
      <c r="GH70" s="22">
        <v>1.34679265E-2</v>
      </c>
      <c r="GI70" s="22">
        <v>3.4892377000000002E-2</v>
      </c>
      <c r="GJ70" s="22">
        <v>7.1019194999999993E-2</v>
      </c>
      <c r="GK70" s="22">
        <v>0.12028311999999999</v>
      </c>
      <c r="GL70" s="22">
        <v>0.17421587999999999</v>
      </c>
      <c r="GM70" s="22">
        <v>0.21870185</v>
      </c>
      <c r="GN70" s="22">
        <v>0.23888530999999999</v>
      </c>
      <c r="GO70" s="22">
        <v>0.23480103999999999</v>
      </c>
      <c r="GP70" s="22">
        <v>0.20437548</v>
      </c>
      <c r="GQ70" s="22">
        <v>0.15465783</v>
      </c>
      <c r="GR70" s="22">
        <v>0.10091779400000001</v>
      </c>
      <c r="GS70" s="22">
        <v>5.5918536999999997E-2</v>
      </c>
      <c r="GT70" s="22">
        <v>2.5428290999999999E-2</v>
      </c>
      <c r="GU70" s="22">
        <v>8.7736700000000008E-3</v>
      </c>
      <c r="GV70" s="22">
        <v>1.8300839E-3</v>
      </c>
      <c r="GW70" s="22">
        <v>7.6423060000000001E-5</v>
      </c>
      <c r="GX70" s="22">
        <v>0</v>
      </c>
      <c r="GY70" s="22">
        <v>5.1771499999999999E-30</v>
      </c>
      <c r="GZ70" s="22">
        <v>1.1747166000000001E-28</v>
      </c>
      <c r="HA70" s="22">
        <v>2.1328579999999998E-27</v>
      </c>
      <c r="HB70" s="22">
        <v>3.6489629999999998E-26</v>
      </c>
      <c r="HC70" s="22">
        <v>6.1258085999999999E-25</v>
      </c>
      <c r="HD70" s="22">
        <v>1.0218219E-23</v>
      </c>
      <c r="HE70" s="22">
        <v>1.7005753000000001E-22</v>
      </c>
      <c r="HF70" s="22">
        <v>2.8276776999999999E-21</v>
      </c>
      <c r="HG70" s="22">
        <v>4.6998730000000001E-20</v>
      </c>
      <c r="HH70" s="22">
        <v>7.8098549999999998E-19</v>
      </c>
      <c r="HI70" s="22">
        <v>1.2975982E-17</v>
      </c>
      <c r="HJ70" s="22">
        <v>2.1558136E-16</v>
      </c>
      <c r="HK70" s="22">
        <v>3.5817730000000001E-15</v>
      </c>
      <c r="HL70" s="22">
        <v>5.9519610000000002E-14</v>
      </c>
      <c r="HM70" s="22">
        <v>9.8942129999999998E-13</v>
      </c>
      <c r="HN70" s="22">
        <v>1.6458062E-11</v>
      </c>
      <c r="HO70" s="22">
        <v>2.7403742999999999E-10</v>
      </c>
      <c r="HP70" s="22">
        <v>4.5696159999999997E-9</v>
      </c>
      <c r="HQ70" s="22">
        <v>7.6355600000000004E-8</v>
      </c>
      <c r="HR70" s="22">
        <v>1.2793300999999999E-6</v>
      </c>
      <c r="HS70" s="22">
        <v>2.1507774E-5</v>
      </c>
      <c r="HT70" s="22">
        <v>3.6298945999999998E-4</v>
      </c>
      <c r="HU70" s="22">
        <v>3.5200485000000002E-3</v>
      </c>
      <c r="HV70" s="22">
        <v>1.3467854E-2</v>
      </c>
      <c r="HW70" s="22">
        <v>3.4892174999999997E-2</v>
      </c>
      <c r="HX70" s="22">
        <v>7.1018810000000002E-2</v>
      </c>
      <c r="HY70" s="22">
        <v>0.12028258999999999</v>
      </c>
      <c r="HZ70" s="22">
        <v>0.17421544999999999</v>
      </c>
      <c r="IA70" s="22">
        <v>0.21870171999999999</v>
      </c>
      <c r="IB70" s="22">
        <v>0.23888524999999999</v>
      </c>
      <c r="IC70" s="22">
        <v>0.2348006</v>
      </c>
      <c r="ID70" s="22">
        <v>0.20437448999999999</v>
      </c>
      <c r="IE70" s="22">
        <v>0.15465696000000001</v>
      </c>
      <c r="IF70" s="22">
        <v>0.10091756</v>
      </c>
      <c r="IG70" s="22">
        <v>5.5918562999999998E-2</v>
      </c>
      <c r="IH70" s="22">
        <v>2.5428329E-2</v>
      </c>
      <c r="II70" s="22">
        <v>8.7736729999999992E-3</v>
      </c>
      <c r="IJ70" s="22">
        <v>1.8300841999999999E-3</v>
      </c>
      <c r="IK70" s="22">
        <v>7.6423110000000004E-5</v>
      </c>
      <c r="IL70" s="22">
        <v>0</v>
      </c>
      <c r="IM70" s="22">
        <v>5.17711E-30</v>
      </c>
      <c r="IN70" s="22">
        <v>1.1747066000000001E-28</v>
      </c>
      <c r="IO70" s="22">
        <v>2.1328400000000001E-27</v>
      </c>
      <c r="IP70" s="22">
        <v>3.6489297000000001E-26</v>
      </c>
      <c r="IQ70" s="22">
        <v>6.1257514000000001E-25</v>
      </c>
      <c r="IR70" s="22">
        <v>1.021813E-23</v>
      </c>
      <c r="IS70" s="22">
        <v>1.7005597E-22</v>
      </c>
      <c r="IT70" s="22">
        <v>2.8276489999999999E-21</v>
      </c>
      <c r="IU70" s="22">
        <v>4.6998214999999999E-20</v>
      </c>
      <c r="IV70" s="22">
        <v>7.8097710000000001E-19</v>
      </c>
      <c r="IW70" s="22">
        <v>1.2975837499999999E-17</v>
      </c>
      <c r="IX70" s="22">
        <v>2.1557898000000001E-16</v>
      </c>
      <c r="IY70" s="22">
        <v>3.5817342999999999E-15</v>
      </c>
      <c r="IZ70" s="22">
        <v>5.9518970000000004E-14</v>
      </c>
      <c r="JA70" s="22">
        <v>9.8941079999999998E-13</v>
      </c>
      <c r="JB70" s="22">
        <v>1.6457885000000001E-11</v>
      </c>
      <c r="JC70" s="22">
        <v>2.7403468E-10</v>
      </c>
      <c r="JD70" s="22">
        <v>4.5695739999999996E-9</v>
      </c>
      <c r="JE70" s="22">
        <v>7.6354944000000006E-8</v>
      </c>
      <c r="JF70" s="22">
        <v>1.2793200000000001E-6</v>
      </c>
      <c r="JG70" s="22">
        <v>2.1507607E-5</v>
      </c>
      <c r="JH70" s="22">
        <v>3.6298672999999999E-4</v>
      </c>
      <c r="JI70" s="22">
        <v>3.5200282000000002E-3</v>
      </c>
      <c r="JJ70" s="22">
        <v>1.3467791E-2</v>
      </c>
      <c r="JK70" s="22">
        <v>3.4892034000000002E-2</v>
      </c>
      <c r="JL70" s="22">
        <v>7.1018620000000005E-2</v>
      </c>
      <c r="JM70" s="22">
        <v>0.120282345</v>
      </c>
      <c r="JN70" s="22">
        <v>0.17421519999999999</v>
      </c>
      <c r="JO70" s="22">
        <v>0.21870165999999999</v>
      </c>
      <c r="JP70" s="22">
        <v>0.23888551999999999</v>
      </c>
      <c r="JQ70" s="22">
        <v>0.23480124999999999</v>
      </c>
      <c r="JR70" s="22">
        <v>0.20437467000000001</v>
      </c>
      <c r="JS70" s="22">
        <v>0.15465619999999999</v>
      </c>
      <c r="JT70" s="22">
        <v>0.10091703</v>
      </c>
      <c r="JU70" s="22">
        <v>5.5918463000000002E-2</v>
      </c>
      <c r="JV70" s="22">
        <v>2.5428302999999999E-2</v>
      </c>
      <c r="JW70" s="22">
        <v>8.7736689999999996E-3</v>
      </c>
      <c r="JX70" s="22">
        <v>1.8300859E-3</v>
      </c>
      <c r="JY70" s="22">
        <v>7.6423209999999998E-5</v>
      </c>
      <c r="JZ70" s="22">
        <v>0</v>
      </c>
      <c r="KA70" s="22">
        <v>5.1770609999999997E-30</v>
      </c>
      <c r="KB70" s="22">
        <v>1.1746957E-28</v>
      </c>
      <c r="KC70" s="22">
        <v>2.1328191000000001E-27</v>
      </c>
      <c r="KD70" s="22">
        <v>3.6488946000000002E-26</v>
      </c>
      <c r="KE70" s="22">
        <v>6.1256913000000003E-25</v>
      </c>
      <c r="KF70" s="22">
        <v>1.02180325E-23</v>
      </c>
      <c r="KG70" s="22">
        <v>1.7005446999999999E-22</v>
      </c>
      <c r="KH70" s="22">
        <v>2.8276254E-21</v>
      </c>
      <c r="KI70" s="22">
        <v>4.6997823999999998E-20</v>
      </c>
      <c r="KJ70" s="22">
        <v>7.8097039999999995E-19</v>
      </c>
      <c r="KK70" s="22">
        <v>1.2975734E-17</v>
      </c>
      <c r="KL70" s="22">
        <v>2.1557726999999999E-16</v>
      </c>
      <c r="KM70" s="22">
        <v>3.5817063000000002E-15</v>
      </c>
      <c r="KN70" s="22">
        <v>5.9518540000000006E-14</v>
      </c>
      <c r="KO70" s="22">
        <v>9.8940390000000003E-13</v>
      </c>
      <c r="KP70" s="22">
        <v>1.6457771E-11</v>
      </c>
      <c r="KQ70" s="22">
        <v>2.7403281999999998E-10</v>
      </c>
      <c r="KR70" s="22">
        <v>4.5695406999999997E-9</v>
      </c>
      <c r="KS70" s="22">
        <v>7.6354400000000005E-8</v>
      </c>
      <c r="KT70" s="22">
        <v>1.2793114E-6</v>
      </c>
      <c r="KU70" s="22">
        <v>2.1507460000000001E-5</v>
      </c>
      <c r="KV70" s="22">
        <v>3.6298393000000001E-4</v>
      </c>
      <c r="KW70" s="22">
        <v>3.5200129999999998E-3</v>
      </c>
      <c r="KX70" s="22">
        <v>1.3467745E-2</v>
      </c>
      <c r="KY70" s="22">
        <v>3.4891977999999997E-2</v>
      </c>
      <c r="KZ70" s="22">
        <v>7.1018609999999996E-2</v>
      </c>
      <c r="LA70" s="22">
        <v>0.12028243399999999</v>
      </c>
      <c r="LB70" s="22">
        <v>0.17421523999999999</v>
      </c>
      <c r="LC70" s="22">
        <v>0.21870136000000001</v>
      </c>
      <c r="LD70" s="22">
        <v>0.23888520999999999</v>
      </c>
      <c r="LE70" s="22">
        <v>0.23480118999999999</v>
      </c>
      <c r="LF70" s="22">
        <v>0.20437501</v>
      </c>
      <c r="LG70" s="22">
        <v>0.15465646999999999</v>
      </c>
      <c r="LH70" s="22">
        <v>0.10091702</v>
      </c>
      <c r="LI70" s="22">
        <v>5.5918448000000003E-2</v>
      </c>
      <c r="LJ70" s="22">
        <v>2.5428273000000001E-2</v>
      </c>
      <c r="LK70" s="22">
        <v>8.7736610000000003E-3</v>
      </c>
      <c r="LL70" s="22">
        <v>1.8300839E-3</v>
      </c>
      <c r="LM70" s="22">
        <v>7.6423100000000004E-5</v>
      </c>
      <c r="LN70" s="22">
        <v>0</v>
      </c>
      <c r="LO70" s="22">
        <v>5.1770415000000003E-30</v>
      </c>
      <c r="LP70" s="22">
        <v>1.1746912E-28</v>
      </c>
      <c r="LQ70" s="22">
        <v>2.1328114E-27</v>
      </c>
      <c r="LR70" s="22">
        <v>3.6488804E-26</v>
      </c>
      <c r="LS70" s="22">
        <v>6.1256660000000002E-25</v>
      </c>
      <c r="LT70" s="22">
        <v>1.0217983E-23</v>
      </c>
      <c r="LU70" s="22">
        <v>1.7005362E-22</v>
      </c>
      <c r="LV70" s="22">
        <v>2.8276117000000001E-21</v>
      </c>
      <c r="LW70" s="22">
        <v>4.6997614000000001E-20</v>
      </c>
      <c r="LX70" s="22">
        <v>7.8096690000000002E-19</v>
      </c>
      <c r="LY70" s="22">
        <v>1.2975674600000001E-17</v>
      </c>
      <c r="LZ70" s="22">
        <v>2.1557624000000001E-16</v>
      </c>
      <c r="MA70" s="22">
        <v>3.5816903E-15</v>
      </c>
      <c r="MB70" s="22">
        <v>5.9518274000000003E-14</v>
      </c>
      <c r="MC70" s="22">
        <v>9.8940010000000006E-13</v>
      </c>
      <c r="MD70" s="22">
        <v>1.6457715E-11</v>
      </c>
      <c r="ME70" s="22">
        <v>2.7403177000000001E-10</v>
      </c>
      <c r="MF70" s="22">
        <v>4.569526E-9</v>
      </c>
      <c r="MG70" s="22">
        <v>7.6354130000000005E-8</v>
      </c>
      <c r="MH70" s="22">
        <v>1.2793063999999999E-6</v>
      </c>
      <c r="MI70" s="22">
        <v>2.1507362999999999E-5</v>
      </c>
      <c r="MJ70" s="22">
        <v>3.6298215999999999E-4</v>
      </c>
      <c r="MK70" s="22">
        <v>3.5200077000000001E-3</v>
      </c>
      <c r="ML70" s="22">
        <v>1.3467738999999999E-2</v>
      </c>
      <c r="MM70" s="22">
        <v>3.4891967000000003E-2</v>
      </c>
      <c r="MN70" s="22">
        <v>7.1018613999999994E-2</v>
      </c>
      <c r="MO70" s="22">
        <v>0.12028262000000001</v>
      </c>
      <c r="MP70" s="22">
        <v>0.17421556999999999</v>
      </c>
      <c r="MQ70" s="22">
        <v>0.21870150999999999</v>
      </c>
      <c r="MR70" s="22">
        <v>0.23888482</v>
      </c>
      <c r="MS70" s="22">
        <v>0.23480053000000001</v>
      </c>
      <c r="MT70" s="22">
        <v>0.20437458</v>
      </c>
      <c r="MU70" s="22">
        <v>0.15465666</v>
      </c>
      <c r="MV70" s="22">
        <v>0.10091729000000001</v>
      </c>
      <c r="MW70" s="22">
        <v>5.5918567000000002E-2</v>
      </c>
      <c r="MX70" s="22">
        <v>2.5428286000000001E-2</v>
      </c>
      <c r="MY70" s="22">
        <v>8.7736659999999994E-3</v>
      </c>
      <c r="MZ70" s="22">
        <v>1.8300861999999999E-3</v>
      </c>
      <c r="NA70" s="22">
        <v>7.6423209999999998E-5</v>
      </c>
      <c r="NB70" s="22">
        <v>0</v>
      </c>
      <c r="NC70" s="22">
        <v>5.1770087999999999E-30</v>
      </c>
      <c r="ND70" s="22">
        <v>1.1746843E-28</v>
      </c>
      <c r="NE70" s="22">
        <v>2.1327984999999999E-27</v>
      </c>
      <c r="NF70" s="22">
        <v>3.6488600000000001E-26</v>
      </c>
      <c r="NG70" s="22">
        <v>6.1256325999999997E-25</v>
      </c>
      <c r="NH70" s="22">
        <v>1.0217927E-23</v>
      </c>
      <c r="NI70" s="22">
        <v>1.7005257000000001E-22</v>
      </c>
      <c r="NJ70" s="22">
        <v>2.8275949999999999E-21</v>
      </c>
      <c r="NK70" s="22">
        <v>4.6997352E-20</v>
      </c>
      <c r="NL70" s="22">
        <v>7.8096323999999997E-19</v>
      </c>
      <c r="NM70" s="22">
        <v>1.297561E-17</v>
      </c>
      <c r="NN70" s="22">
        <v>2.1557521999999999E-16</v>
      </c>
      <c r="NO70" s="22">
        <v>3.5816729999999999E-15</v>
      </c>
      <c r="NP70" s="22">
        <v>5.951801E-14</v>
      </c>
      <c r="NQ70" s="22">
        <v>9.8939529999999992E-13</v>
      </c>
      <c r="NR70" s="22">
        <v>1.6457634000000002E-11</v>
      </c>
      <c r="NS70" s="22">
        <v>2.7403046000000002E-10</v>
      </c>
      <c r="NT70" s="22">
        <v>4.5695E-9</v>
      </c>
      <c r="NU70" s="22">
        <v>7.6353670000000004E-8</v>
      </c>
      <c r="NV70" s="22">
        <v>1.2792979E-6</v>
      </c>
      <c r="NW70" s="22">
        <v>2.1507211999999999E-5</v>
      </c>
      <c r="NX70" s="22">
        <v>3.6297922000000002E-4</v>
      </c>
      <c r="NY70" s="22">
        <v>3.5200021E-3</v>
      </c>
      <c r="NZ70" s="22">
        <v>1.3467735999999999E-2</v>
      </c>
      <c r="OA70" s="22">
        <v>3.4891949999999998E-2</v>
      </c>
      <c r="OB70" s="22">
        <v>7.1018559999999994E-2</v>
      </c>
      <c r="OC70" s="22">
        <v>0.12028251600000001</v>
      </c>
      <c r="OD70" s="22">
        <v>0.17421569000000001</v>
      </c>
      <c r="OE70" s="22">
        <v>0.21870181999999999</v>
      </c>
      <c r="OF70" s="22">
        <v>0.23888491000000001</v>
      </c>
      <c r="OG70" s="22">
        <v>0.23480032000000001</v>
      </c>
      <c r="OH70" s="22">
        <v>0.20437430000000001</v>
      </c>
      <c r="OI70" s="22">
        <v>0.15465667999999999</v>
      </c>
      <c r="OJ70" s="22">
        <v>0.10091746</v>
      </c>
      <c r="OK70" s="22">
        <v>5.5918679999999998E-2</v>
      </c>
      <c r="OL70" s="22">
        <v>2.5428327000000001E-2</v>
      </c>
      <c r="OM70" s="22">
        <v>8.7736770000000006E-3</v>
      </c>
      <c r="ON70" s="22">
        <v>1.8300876E-3</v>
      </c>
      <c r="OO70" s="22">
        <v>7.6423250000000001E-5</v>
      </c>
      <c r="OP70" s="22">
        <v>0</v>
      </c>
      <c r="OQ70" s="22">
        <v>5.1769966999999997E-30</v>
      </c>
      <c r="OR70" s="22">
        <v>1.174681E-28</v>
      </c>
      <c r="OS70" s="22">
        <v>2.1327930999999999E-27</v>
      </c>
      <c r="OT70" s="22">
        <v>3.6488529999999998E-26</v>
      </c>
      <c r="OU70" s="22">
        <v>6.1256238000000002E-25</v>
      </c>
      <c r="OV70" s="22">
        <v>1.021792E-23</v>
      </c>
      <c r="OW70" s="22">
        <v>1.7005254999999999E-22</v>
      </c>
      <c r="OX70" s="22">
        <v>2.8275940000000001E-21</v>
      </c>
      <c r="OY70" s="22">
        <v>4.6997335999999998E-20</v>
      </c>
      <c r="OZ70" s="22">
        <v>7.8096257000000002E-19</v>
      </c>
      <c r="PA70" s="22">
        <v>1.2975606000000001E-17</v>
      </c>
      <c r="PB70" s="22">
        <v>2.1557521999999999E-16</v>
      </c>
      <c r="PC70" s="22">
        <v>3.5816732999999999E-15</v>
      </c>
      <c r="PD70" s="22">
        <v>5.951801E-14</v>
      </c>
      <c r="PE70" s="22">
        <v>9.8939499999999995E-13</v>
      </c>
      <c r="PF70" s="22">
        <v>1.6457625E-11</v>
      </c>
      <c r="PG70" s="22">
        <v>2.7403029999999998E-10</v>
      </c>
      <c r="PH70" s="22">
        <v>4.5694969999999999E-9</v>
      </c>
      <c r="PI70" s="22">
        <v>7.6353594000000006E-8</v>
      </c>
      <c r="PJ70" s="22">
        <v>1.2792965E-6</v>
      </c>
      <c r="PK70" s="22">
        <v>2.1507187000000001E-5</v>
      </c>
      <c r="PL70" s="22">
        <v>3.6297892999999999E-4</v>
      </c>
      <c r="PM70" s="22">
        <v>3.5200021E-3</v>
      </c>
      <c r="PN70" s="22">
        <v>1.3467748999999999E-2</v>
      </c>
      <c r="PO70" s="22">
        <v>3.4891980000000003E-2</v>
      </c>
      <c r="PP70" s="22">
        <v>7.1018553999999998E-2</v>
      </c>
      <c r="PQ70" s="22">
        <v>0.120282374</v>
      </c>
      <c r="PR70" s="22">
        <v>0.17421542000000001</v>
      </c>
      <c r="PS70" s="22">
        <v>0.21870171999999999</v>
      </c>
      <c r="PT70" s="22">
        <v>0.23888509999999999</v>
      </c>
      <c r="PU70" s="22">
        <v>0.23480047000000001</v>
      </c>
      <c r="PV70" s="22">
        <v>0.20437430000000001</v>
      </c>
      <c r="PW70" s="22">
        <v>0.15465656</v>
      </c>
      <c r="PX70" s="22">
        <v>0.10091738</v>
      </c>
      <c r="PY70" s="22">
        <v>5.5918623000000001E-2</v>
      </c>
      <c r="PZ70" s="22">
        <v>2.5428329E-2</v>
      </c>
      <c r="QA70" s="22">
        <v>8.7736910000000001E-3</v>
      </c>
      <c r="QB70" s="22">
        <v>1.8300931999999999E-3</v>
      </c>
      <c r="QC70" s="22">
        <v>7.6423510000000005E-5</v>
      </c>
      <c r="QD70" s="22">
        <v>0</v>
      </c>
      <c r="QE70" s="22">
        <v>5.1769895999999999E-30</v>
      </c>
      <c r="QF70" s="22">
        <v>1.1746794000000001E-28</v>
      </c>
      <c r="QG70" s="22">
        <v>2.1327914000000001E-27</v>
      </c>
      <c r="QH70" s="22">
        <v>3.6488496E-26</v>
      </c>
      <c r="QI70" s="22">
        <v>6.1256183E-25</v>
      </c>
      <c r="QJ70" s="22">
        <v>1.0217915E-23</v>
      </c>
      <c r="QK70" s="22">
        <v>1.7005254999999999E-22</v>
      </c>
      <c r="QL70" s="22">
        <v>2.8275940000000001E-21</v>
      </c>
      <c r="QM70" s="22">
        <v>4.6997322999999999E-20</v>
      </c>
      <c r="QN70" s="22">
        <v>7.8096282999999997E-19</v>
      </c>
      <c r="QO70" s="22">
        <v>1.2975609000000001E-17</v>
      </c>
      <c r="QP70" s="22">
        <v>2.1557539000000001E-16</v>
      </c>
      <c r="QQ70" s="22">
        <v>3.5816754000000003E-15</v>
      </c>
      <c r="QR70" s="22">
        <v>5.9518043999999994E-14</v>
      </c>
      <c r="QS70" s="22">
        <v>9.8939599999999992E-13</v>
      </c>
      <c r="QT70" s="22">
        <v>1.6457635999999999E-11</v>
      </c>
      <c r="QU70" s="22">
        <v>2.7403034999999999E-10</v>
      </c>
      <c r="QV70" s="22">
        <v>4.5694986000000004E-9</v>
      </c>
      <c r="QW70" s="22">
        <v>7.6353615000000003E-8</v>
      </c>
      <c r="QX70" s="22">
        <v>1.2792965E-6</v>
      </c>
      <c r="QY70" s="22">
        <v>2.1507187000000001E-5</v>
      </c>
      <c r="QZ70" s="22">
        <v>3.6297877999999999E-4</v>
      </c>
      <c r="RA70" s="22">
        <v>3.5200016999999998E-3</v>
      </c>
      <c r="RB70" s="22">
        <v>1.3467754E-2</v>
      </c>
      <c r="RC70" s="22">
        <v>3.4892023000000001E-2</v>
      </c>
      <c r="RD70" s="22">
        <v>7.1018609999999996E-2</v>
      </c>
      <c r="RE70" s="22">
        <v>0.120282315</v>
      </c>
      <c r="RF70" s="22">
        <v>0.17421513999999999</v>
      </c>
      <c r="RG70" s="22">
        <v>0.21870142000000001</v>
      </c>
      <c r="RH70" s="22">
        <v>0.23888509999999999</v>
      </c>
      <c r="RI70" s="22">
        <v>0.23480086</v>
      </c>
      <c r="RJ70" s="22">
        <v>0.20437490999999999</v>
      </c>
      <c r="RK70" s="22">
        <v>0.15465687</v>
      </c>
      <c r="RL70" s="22">
        <v>0.10091749</v>
      </c>
      <c r="RM70" s="22">
        <v>5.5918660000000002E-2</v>
      </c>
      <c r="RN70" s="22">
        <v>2.5428329E-2</v>
      </c>
      <c r="RO70" s="22">
        <v>8.7736930000000008E-3</v>
      </c>
      <c r="RP70" s="22">
        <v>1.8300924999999999E-3</v>
      </c>
      <c r="RQ70" s="22">
        <v>7.6423470000000002E-5</v>
      </c>
      <c r="RR70" s="22">
        <v>0</v>
      </c>
      <c r="RS70" s="22">
        <v>5.1770035000000002E-30</v>
      </c>
      <c r="RT70" s="22">
        <v>1.1746826000000001E-28</v>
      </c>
      <c r="RU70" s="22">
        <v>2.1327962000000001E-27</v>
      </c>
      <c r="RV70" s="22">
        <v>3.6488597999999999E-26</v>
      </c>
      <c r="RW70" s="22">
        <v>6.1256414999999998E-25</v>
      </c>
      <c r="RX70" s="22">
        <v>1.0217952E-23</v>
      </c>
      <c r="RY70" s="22">
        <v>1.7005324E-22</v>
      </c>
      <c r="RZ70" s="22">
        <v>2.8276060000000001E-21</v>
      </c>
      <c r="SA70" s="22">
        <v>4.6997540000000001E-20</v>
      </c>
      <c r="SB70" s="22">
        <v>7.8096614000000002E-19</v>
      </c>
      <c r="SC70" s="22">
        <v>1.2975663000000001E-17</v>
      </c>
      <c r="SD70" s="22">
        <v>2.1557616E-16</v>
      </c>
      <c r="SE70" s="22">
        <v>3.58169E-15</v>
      </c>
      <c r="SF70" s="22">
        <v>5.9518253999999994E-14</v>
      </c>
      <c r="SG70" s="22">
        <v>9.8939900000000003E-13</v>
      </c>
      <c r="SH70" s="22">
        <v>1.6457698E-11</v>
      </c>
      <c r="SI70" s="22">
        <v>2.7403135E-10</v>
      </c>
      <c r="SJ70" s="22">
        <v>4.569513E-9</v>
      </c>
      <c r="SK70" s="22">
        <v>7.6353849999999995E-8</v>
      </c>
      <c r="SL70" s="22">
        <v>1.2793007999999999E-6</v>
      </c>
      <c r="SM70" s="22">
        <v>2.1507262999999999E-5</v>
      </c>
      <c r="SN70" s="22">
        <v>3.6298017999999998E-4</v>
      </c>
      <c r="SO70" s="22">
        <v>3.5200057999999999E-3</v>
      </c>
      <c r="SP70" s="22">
        <v>1.3467757E-2</v>
      </c>
      <c r="SQ70" s="22">
        <v>3.4892014999999998E-2</v>
      </c>
      <c r="SR70" s="22">
        <v>7.1018629999999999E-2</v>
      </c>
      <c r="SS70" s="22">
        <v>0.12028233000000001</v>
      </c>
      <c r="ST70" s="22">
        <v>0.17421500000000001</v>
      </c>
      <c r="SU70" s="22">
        <v>0.21870102</v>
      </c>
      <c r="SV70" s="22">
        <v>0.23888464000000001</v>
      </c>
      <c r="SW70" s="22">
        <v>0.23480055999999999</v>
      </c>
      <c r="SX70" s="22">
        <v>0.20437488000000001</v>
      </c>
      <c r="SY70" s="22">
        <v>0.15465699999999999</v>
      </c>
      <c r="SZ70" s="22">
        <v>0.10091755500000001</v>
      </c>
      <c r="TA70" s="22">
        <v>5.5918652999999999E-2</v>
      </c>
      <c r="TB70" s="22">
        <v>2.5428340000000001E-2</v>
      </c>
      <c r="TC70" s="22">
        <v>8.7736979999999999E-3</v>
      </c>
      <c r="TD70" s="22">
        <v>1.8300931999999999E-3</v>
      </c>
      <c r="TE70" s="22">
        <v>7.6423494000000001E-5</v>
      </c>
      <c r="TF70" s="22">
        <v>0</v>
      </c>
      <c r="TG70" s="22">
        <v>5.1769980000000001E-30</v>
      </c>
      <c r="TH70" s="22">
        <v>1.174681E-28</v>
      </c>
      <c r="TI70" s="22">
        <v>2.1327929999999999E-27</v>
      </c>
      <c r="TJ70" s="22">
        <v>3.6488544999999998E-26</v>
      </c>
      <c r="TK70" s="22">
        <v>6.1256315999999999E-25</v>
      </c>
      <c r="TL70" s="22">
        <v>1.0217936999999999E-23</v>
      </c>
      <c r="TM70" s="22">
        <v>1.7005297000000001E-22</v>
      </c>
      <c r="TN70" s="22">
        <v>2.8276036E-21</v>
      </c>
      <c r="TO70" s="22">
        <v>4.6997540000000001E-20</v>
      </c>
      <c r="TP70" s="22">
        <v>7.8096592999999998E-19</v>
      </c>
      <c r="TQ70" s="22">
        <v>1.2975651E-17</v>
      </c>
      <c r="TR70" s="22">
        <v>2.1557595000000001E-16</v>
      </c>
      <c r="TS70" s="22">
        <v>3.5816847000000002E-15</v>
      </c>
      <c r="TT70" s="22">
        <v>5.9518165999999997E-14</v>
      </c>
      <c r="TU70" s="22">
        <v>9.8939730000000006E-13</v>
      </c>
      <c r="TV70" s="22">
        <v>1.645766E-11</v>
      </c>
      <c r="TW70" s="22">
        <v>2.7403096000000002E-10</v>
      </c>
      <c r="TX70" s="22">
        <v>4.5695083000000002E-9</v>
      </c>
      <c r="TY70" s="22">
        <v>7.6353786000000001E-8</v>
      </c>
      <c r="TZ70" s="22">
        <v>1.2792998000000001E-6</v>
      </c>
      <c r="UA70" s="22">
        <v>2.1507243000000001E-5</v>
      </c>
      <c r="UB70" s="22">
        <v>3.6298E-4</v>
      </c>
      <c r="UC70" s="22">
        <v>3.5200038000000001E-3</v>
      </c>
      <c r="UD70" s="22">
        <v>1.3467747E-2</v>
      </c>
      <c r="UE70" s="22">
        <v>3.4891993000000003E-2</v>
      </c>
      <c r="UF70" s="22">
        <v>7.1018600000000001E-2</v>
      </c>
      <c r="UG70" s="22">
        <v>0.12028242</v>
      </c>
      <c r="UH70" s="22">
        <v>0.17421528999999999</v>
      </c>
      <c r="UI70" s="22">
        <v>0.21870129999999999</v>
      </c>
      <c r="UJ70" s="22">
        <v>0.23888482</v>
      </c>
      <c r="UK70" s="22">
        <v>0.23480068000000001</v>
      </c>
      <c r="UL70" s="22">
        <v>0.204375</v>
      </c>
      <c r="UM70" s="22">
        <v>0.15465720999999999</v>
      </c>
      <c r="UN70" s="22">
        <v>0.10091770999999999</v>
      </c>
      <c r="UO70" s="22">
        <v>5.5918753000000002E-2</v>
      </c>
      <c r="UP70" s="22">
        <v>2.5428386000000001E-2</v>
      </c>
      <c r="UQ70" s="22">
        <v>8.7737119999999995E-3</v>
      </c>
      <c r="UR70" s="22">
        <v>1.8300967E-3</v>
      </c>
      <c r="US70" s="22">
        <v>7.6423653999999999E-5</v>
      </c>
      <c r="UT70" s="22">
        <v>0</v>
      </c>
      <c r="UU70" s="22">
        <v>5.1770046000000002E-30</v>
      </c>
      <c r="UV70" s="22">
        <v>1.1746828000000001E-28</v>
      </c>
      <c r="UW70" s="22">
        <v>2.1327968000000001E-27</v>
      </c>
      <c r="UX70" s="22">
        <v>3.6488610000000003E-26</v>
      </c>
      <c r="UY70" s="22">
        <v>6.1256409999999999E-25</v>
      </c>
      <c r="UZ70" s="22">
        <v>1.0217952E-23</v>
      </c>
      <c r="VA70" s="22">
        <v>1.7005311999999999E-22</v>
      </c>
      <c r="VB70" s="22">
        <v>2.8276040000000002E-21</v>
      </c>
      <c r="VC70" s="22">
        <v>4.6997536E-20</v>
      </c>
      <c r="VD70" s="22">
        <v>7.8096592999999998E-19</v>
      </c>
      <c r="VE70" s="22">
        <v>1.2975660499999999E-17</v>
      </c>
      <c r="VF70" s="22">
        <v>2.1557602999999999E-16</v>
      </c>
      <c r="VG70" s="22">
        <v>3.5816843000000003E-15</v>
      </c>
      <c r="VH70" s="22">
        <v>5.951815E-14</v>
      </c>
      <c r="VI70" s="22">
        <v>9.8939730000000006E-13</v>
      </c>
      <c r="VJ70" s="22">
        <v>1.6457657999999999E-11</v>
      </c>
      <c r="VK70" s="22">
        <v>2.7403079999999998E-10</v>
      </c>
      <c r="VL70" s="22">
        <v>4.5695049999999999E-9</v>
      </c>
      <c r="VM70" s="22">
        <v>7.6353790000000003E-8</v>
      </c>
      <c r="VN70" s="22">
        <v>1.2792998000000001E-6</v>
      </c>
      <c r="VO70" s="22">
        <v>2.1507261E-5</v>
      </c>
      <c r="VP70" s="22">
        <v>3.6298043999999997E-4</v>
      </c>
      <c r="VQ70" s="22">
        <v>3.520006E-3</v>
      </c>
      <c r="VR70" s="22">
        <v>1.3467741E-2</v>
      </c>
      <c r="VS70" s="22">
        <v>3.4891933E-2</v>
      </c>
      <c r="VT70" s="22">
        <v>7.1018460000000005E-2</v>
      </c>
      <c r="VU70" s="22">
        <v>0.12028216</v>
      </c>
      <c r="VV70" s="22">
        <v>0.17421500000000001</v>
      </c>
      <c r="VW70" s="22">
        <v>0.21870112</v>
      </c>
      <c r="VX70" s="22">
        <v>0.23888472999999999</v>
      </c>
      <c r="VY70" s="22">
        <v>0.23480065</v>
      </c>
      <c r="VZ70" s="22">
        <v>0.20437506999999999</v>
      </c>
      <c r="WA70" s="22">
        <v>0.15465725999999999</v>
      </c>
      <c r="WB70" s="22">
        <v>0.10091774000000001</v>
      </c>
      <c r="WC70" s="22">
        <v>5.5918774999999997E-2</v>
      </c>
      <c r="WD70" s="22">
        <v>2.5428401E-2</v>
      </c>
      <c r="WE70" s="22">
        <v>8.7737149999999996E-3</v>
      </c>
      <c r="WF70" s="22">
        <v>1.8300962000000001E-3</v>
      </c>
      <c r="WG70" s="22">
        <v>7.6423653999999999E-5</v>
      </c>
      <c r="WH70" s="22">
        <v>0</v>
      </c>
      <c r="WI70" s="22">
        <v>5.1770339999999998E-30</v>
      </c>
      <c r="WJ70" s="22">
        <v>1.1746902999999999E-28</v>
      </c>
      <c r="WK70" s="22">
        <v>2.1328102999999999E-27</v>
      </c>
      <c r="WL70" s="22">
        <v>3.6488816999999999E-26</v>
      </c>
      <c r="WM70" s="22">
        <v>6.1256716E-25</v>
      </c>
      <c r="WN70" s="22">
        <v>1.0217997E-23</v>
      </c>
      <c r="WO70" s="22">
        <v>1.7005394000000001E-22</v>
      </c>
      <c r="WP70" s="22">
        <v>2.8276185999999998E-21</v>
      </c>
      <c r="WQ70" s="22">
        <v>4.6997717000000002E-20</v>
      </c>
      <c r="WR70" s="22">
        <v>7.8096879999999998E-19</v>
      </c>
      <c r="WS70" s="22">
        <v>1.2975703E-17</v>
      </c>
      <c r="WT70" s="22">
        <v>2.1557671E-16</v>
      </c>
      <c r="WU70" s="22">
        <v>3.5816945E-15</v>
      </c>
      <c r="WV70" s="22">
        <v>5.9518295000000006E-14</v>
      </c>
      <c r="WW70" s="22">
        <v>9.8939919999999995E-13</v>
      </c>
      <c r="WX70" s="22">
        <v>1.6457698E-11</v>
      </c>
      <c r="WY70" s="22">
        <v>2.7403155000000001E-10</v>
      </c>
      <c r="WZ70" s="22">
        <v>4.5695220000000004E-9</v>
      </c>
      <c r="XA70" s="22">
        <v>7.6354069999999999E-8</v>
      </c>
      <c r="XB70" s="22">
        <v>1.2793058E-6</v>
      </c>
      <c r="XC70" s="22">
        <v>2.1507372E-5</v>
      </c>
      <c r="XD70" s="22">
        <v>3.6298236E-4</v>
      </c>
      <c r="XE70" s="22">
        <v>3.5200114000000001E-3</v>
      </c>
      <c r="XF70" s="22">
        <v>1.3467741E-2</v>
      </c>
      <c r="XG70" s="22">
        <v>3.4891909999999998E-2</v>
      </c>
      <c r="XH70" s="22">
        <v>7.1018339999999999E-2</v>
      </c>
      <c r="XI70" s="22">
        <v>0.12028197</v>
      </c>
      <c r="XJ70" s="22">
        <v>0.17421482999999999</v>
      </c>
      <c r="XK70" s="22">
        <v>0.21870112</v>
      </c>
      <c r="XL70" s="22">
        <v>0.23888480000000001</v>
      </c>
      <c r="XM70" s="22">
        <v>0.23480076</v>
      </c>
      <c r="XN70" s="22">
        <v>0.20437511999999999</v>
      </c>
      <c r="XO70" s="22">
        <v>0.15465725999999999</v>
      </c>
      <c r="XP70" s="22">
        <v>0.10091774000000001</v>
      </c>
      <c r="XQ70" s="22">
        <v>5.5918790000000003E-2</v>
      </c>
      <c r="XR70" s="22">
        <v>2.5428414E-2</v>
      </c>
      <c r="XS70" s="22">
        <v>8.7737219999999994E-3</v>
      </c>
      <c r="XT70" s="22">
        <v>1.8300973E-3</v>
      </c>
      <c r="XU70" s="22">
        <v>7.6423710000000006E-5</v>
      </c>
      <c r="XV70" s="22">
        <v>0</v>
      </c>
      <c r="XW70" s="22">
        <v>5.1770771999999999E-30</v>
      </c>
      <c r="XX70" s="22">
        <v>1.1746997000000001E-28</v>
      </c>
      <c r="XY70" s="22">
        <v>2.1328290000000001E-27</v>
      </c>
      <c r="XZ70" s="22">
        <v>3.6489150000000001E-26</v>
      </c>
      <c r="YA70" s="22">
        <v>6.1257316999999998E-25</v>
      </c>
      <c r="YB70" s="22">
        <v>1.0218102E-23</v>
      </c>
      <c r="YC70" s="22">
        <v>1.7005552000000001E-22</v>
      </c>
      <c r="YD70" s="22">
        <v>2.8276404000000001E-21</v>
      </c>
      <c r="YE70" s="22">
        <v>4.6998039999999997E-20</v>
      </c>
      <c r="YF70" s="22">
        <v>7.8097370000000002E-19</v>
      </c>
      <c r="YG70" s="22">
        <v>1.2975781999999999E-17</v>
      </c>
      <c r="YH70" s="22">
        <v>2.1557806E-16</v>
      </c>
      <c r="YI70" s="22">
        <v>3.5817177999999998E-15</v>
      </c>
      <c r="YJ70" s="22">
        <v>5.9518673999999994E-14</v>
      </c>
      <c r="YK70" s="22">
        <v>9.8940600000000004E-13</v>
      </c>
      <c r="YL70" s="22">
        <v>1.6457802000000002E-11</v>
      </c>
      <c r="YM70" s="22">
        <v>2.7403316E-10</v>
      </c>
      <c r="YN70" s="22">
        <v>4.5695464999999999E-9</v>
      </c>
      <c r="YO70" s="22">
        <v>7.6354440000000005E-8</v>
      </c>
      <c r="YP70" s="22">
        <v>1.2793111999999999E-6</v>
      </c>
      <c r="YQ70" s="22">
        <v>2.150745E-5</v>
      </c>
      <c r="YR70" s="22">
        <v>3.6298388E-4</v>
      </c>
      <c r="YS70" s="22">
        <v>3.5200209999999999E-3</v>
      </c>
      <c r="YT70" s="22">
        <v>1.3467777E-2</v>
      </c>
      <c r="YU70" s="22">
        <v>3.4891985E-2</v>
      </c>
      <c r="YV70" s="22">
        <v>7.1018440000000002E-2</v>
      </c>
      <c r="YW70" s="22">
        <v>0.120282106</v>
      </c>
      <c r="YX70" s="22">
        <v>0.17421500000000001</v>
      </c>
      <c r="YY70" s="22">
        <v>0.21870139999999999</v>
      </c>
      <c r="YZ70" s="22">
        <v>0.23888520999999999</v>
      </c>
      <c r="ZA70" s="22">
        <v>0.23480117</v>
      </c>
      <c r="ZB70" s="22">
        <v>0.20437554999999999</v>
      </c>
      <c r="ZC70" s="22">
        <v>0.15465746999999999</v>
      </c>
      <c r="ZD70" s="22">
        <v>0.10091783999999999</v>
      </c>
      <c r="ZE70" s="22">
        <v>5.5918860000000001E-2</v>
      </c>
      <c r="ZF70" s="22">
        <v>2.5428454999999999E-2</v>
      </c>
      <c r="ZG70" s="22">
        <v>8.7737349999999995E-3</v>
      </c>
      <c r="ZH70" s="22">
        <v>1.8300994999999999E-3</v>
      </c>
      <c r="ZI70" s="22">
        <v>7.642383E-5</v>
      </c>
      <c r="ZJ70" s="22">
        <v>0</v>
      </c>
      <c r="ZK70" s="22">
        <v>5.1771036000000003E-30</v>
      </c>
      <c r="ZL70" s="22">
        <v>1.1747053E-28</v>
      </c>
      <c r="ZM70" s="22">
        <v>2.1328367999999999E-27</v>
      </c>
      <c r="ZN70" s="22">
        <v>3.6489249999999999E-26</v>
      </c>
      <c r="ZO70" s="22">
        <v>6.125749E-25</v>
      </c>
      <c r="ZP70" s="22">
        <v>1.02181295E-23</v>
      </c>
      <c r="ZQ70" s="22">
        <v>1.7005612999999999E-22</v>
      </c>
      <c r="ZR70" s="22">
        <v>2.8276566999999999E-21</v>
      </c>
      <c r="ZS70" s="22">
        <v>4.6998379999999998E-20</v>
      </c>
      <c r="ZT70" s="22">
        <v>7.8097963E-19</v>
      </c>
      <c r="ZU70" s="22">
        <v>1.2975873999999999E-17</v>
      </c>
      <c r="ZV70" s="22">
        <v>2.1557951000000001E-16</v>
      </c>
      <c r="ZW70" s="22">
        <v>3.581743E-15</v>
      </c>
      <c r="ZX70" s="22">
        <v>5.9519100000000006E-14</v>
      </c>
      <c r="ZY70" s="22">
        <v>9.8941240000000009E-13</v>
      </c>
      <c r="ZZ70" s="22">
        <v>1.64579E-11</v>
      </c>
      <c r="AAA70" s="22">
        <v>2.7403468E-10</v>
      </c>
      <c r="AAB70" s="22">
        <v>4.5695705000000001E-9</v>
      </c>
      <c r="AAC70" s="22">
        <v>7.635484E-8</v>
      </c>
      <c r="AAD70" s="22">
        <v>1.2793174E-6</v>
      </c>
      <c r="AAE70" s="22">
        <v>2.1507549000000001E-5</v>
      </c>
      <c r="AAF70" s="22">
        <v>3.6298533E-4</v>
      </c>
      <c r="AAG70" s="22">
        <v>3.5200330000000001E-3</v>
      </c>
      <c r="AAH70" s="22">
        <v>1.3467824E-2</v>
      </c>
      <c r="AAI70" s="22">
        <v>3.4892112000000003E-2</v>
      </c>
      <c r="AAJ70" s="22">
        <v>7.1018680000000001E-2</v>
      </c>
      <c r="AAK70" s="22">
        <v>0.12028242</v>
      </c>
      <c r="AAL70" s="22">
        <v>0.17421539</v>
      </c>
      <c r="AAM70" s="22">
        <v>0.21870197</v>
      </c>
      <c r="AAN70" s="22">
        <v>0.23888597</v>
      </c>
      <c r="AAO70" s="22">
        <v>0.23480210000000001</v>
      </c>
      <c r="AAP70" s="22">
        <v>0.20437654999999999</v>
      </c>
      <c r="AAQ70" s="22">
        <v>0.1546582</v>
      </c>
      <c r="AAR70" s="22">
        <v>0.10091828</v>
      </c>
      <c r="AAS70" s="22">
        <v>5.591906E-2</v>
      </c>
      <c r="AAT70" s="22">
        <v>2.5428526E-2</v>
      </c>
      <c r="AAU70" s="22">
        <v>8.7737519999999992E-3</v>
      </c>
      <c r="AAV70" s="22">
        <v>1.8301003E-3</v>
      </c>
      <c r="AAW70" s="22">
        <v>7.6423864999999996E-5</v>
      </c>
      <c r="AAX70" s="22">
        <v>0</v>
      </c>
      <c r="AAY70" s="22">
        <v>5.1770897E-30</v>
      </c>
      <c r="AAZ70" s="22">
        <v>1.1747032000000001E-28</v>
      </c>
      <c r="ABA70" s="22">
        <v>2.1328345000000001E-27</v>
      </c>
      <c r="ABB70" s="22">
        <v>3.6489256999999999E-26</v>
      </c>
      <c r="ABC70" s="22">
        <v>6.1257494999999999E-25</v>
      </c>
      <c r="ABD70" s="22">
        <v>1.0218124E-23</v>
      </c>
      <c r="ABE70" s="22">
        <v>1.7005606999999999E-22</v>
      </c>
      <c r="ABF70" s="22">
        <v>2.827652E-21</v>
      </c>
      <c r="ABG70" s="22">
        <v>4.6998318E-20</v>
      </c>
      <c r="ABH70" s="22">
        <v>7.8097829999999997E-19</v>
      </c>
      <c r="ABI70" s="22">
        <v>1.2975856E-17</v>
      </c>
      <c r="ABJ70" s="22">
        <v>2.1557928E-16</v>
      </c>
      <c r="ABK70" s="22">
        <v>3.5817385E-15</v>
      </c>
      <c r="ABL70" s="22">
        <v>5.9519040000000004E-14</v>
      </c>
      <c r="ABM70" s="22">
        <v>9.8941190000000001E-13</v>
      </c>
      <c r="ABN70" s="22">
        <v>1.64579E-11</v>
      </c>
      <c r="ABO70" s="22">
        <v>2.7403476999999998E-10</v>
      </c>
      <c r="ABP70" s="22">
        <v>4.56957E-9</v>
      </c>
      <c r="ABQ70" s="22">
        <v>7.635484E-8</v>
      </c>
      <c r="ABR70" s="22">
        <v>1.2793173E-6</v>
      </c>
      <c r="ABS70" s="22">
        <v>2.1507538000000001E-5</v>
      </c>
      <c r="ABT70" s="22">
        <v>3.6298507000000001E-4</v>
      </c>
      <c r="ABU70" s="22">
        <v>3.5200224E-3</v>
      </c>
      <c r="ABV70" s="22">
        <v>1.3467778E-2</v>
      </c>
      <c r="ABW70" s="22">
        <v>3.4892020000000003E-2</v>
      </c>
      <c r="ABX70" s="22">
        <v>7.1018609999999996E-2</v>
      </c>
      <c r="ABY70" s="22">
        <v>0.12028248</v>
      </c>
      <c r="ABZ70" s="22">
        <v>0.17421555999999999</v>
      </c>
      <c r="ACA70" s="22">
        <v>0.21870220000000001</v>
      </c>
      <c r="ACB70" s="22">
        <v>0.23888633000000001</v>
      </c>
      <c r="ACC70" s="22">
        <v>0.23480254</v>
      </c>
      <c r="ACD70" s="22">
        <v>0.20437696999999999</v>
      </c>
      <c r="ACE70" s="22">
        <v>0.15465854000000001</v>
      </c>
      <c r="ACF70" s="22">
        <v>0.10091849</v>
      </c>
      <c r="ACG70" s="22">
        <v>5.5919102999999998E-2</v>
      </c>
      <c r="ACH70" s="22">
        <v>2.5428488999999999E-2</v>
      </c>
      <c r="ACI70" s="22">
        <v>8.7737179999999998E-3</v>
      </c>
      <c r="ACJ70" s="22">
        <v>1.8300866000000001E-3</v>
      </c>
      <c r="ACK70" s="22">
        <v>7.6423274999999995E-5</v>
      </c>
      <c r="ACL70" s="22">
        <v>0</v>
      </c>
      <c r="ACM70" s="22">
        <v>5.1767959999999998E-30</v>
      </c>
      <c r="ACN70" s="22">
        <v>1.1746351000000001E-28</v>
      </c>
      <c r="ACO70" s="22">
        <v>2.1327108999999998E-27</v>
      </c>
      <c r="ACP70" s="22">
        <v>3.6487129999999997E-26</v>
      </c>
      <c r="ACQ70" s="22">
        <v>6.1253969999999998E-25</v>
      </c>
      <c r="ACR70" s="22">
        <v>1.0217550000000001E-23</v>
      </c>
      <c r="ACS70" s="22">
        <v>1.7004657E-22</v>
      </c>
      <c r="ACT70" s="22">
        <v>2.8274975999999998E-21</v>
      </c>
      <c r="ACU70" s="22">
        <v>4.6995775000000001E-20</v>
      </c>
      <c r="ACV70" s="22">
        <v>7.8093755000000002E-19</v>
      </c>
      <c r="ACW70" s="22">
        <v>1.297521E-17</v>
      </c>
      <c r="ACX70" s="22">
        <v>2.1556904E-16</v>
      </c>
      <c r="ACY70" s="22">
        <v>3.5815797000000002E-15</v>
      </c>
      <c r="ACZ70" s="22">
        <v>5.9516569999999994E-14</v>
      </c>
      <c r="ADA70" s="22">
        <v>9.8937420000000006E-13</v>
      </c>
      <c r="ADB70" s="22">
        <v>1.6457329E-11</v>
      </c>
      <c r="ADC70" s="22">
        <v>2.7402609999999998E-10</v>
      </c>
      <c r="ADD70" s="22">
        <v>4.5694410000000002E-9</v>
      </c>
      <c r="ADE70" s="22">
        <v>7.6352875999999996E-8</v>
      </c>
      <c r="ADF70" s="22">
        <v>1.2792864999999999E-6</v>
      </c>
      <c r="ADG70" s="22">
        <v>2.1507044999999999E-5</v>
      </c>
      <c r="ADH70" s="22">
        <v>3.6297659999999998E-4</v>
      </c>
      <c r="ADI70" s="22">
        <v>3.5199713999999999E-3</v>
      </c>
      <c r="ADJ70" s="22">
        <v>1.3467649E-2</v>
      </c>
      <c r="ADK70" s="22">
        <v>3.4891776999999999E-2</v>
      </c>
      <c r="ADL70" s="22">
        <v>7.101826E-2</v>
      </c>
      <c r="ADM70" s="22">
        <v>0.12028212000000001</v>
      </c>
      <c r="ADN70" s="22">
        <v>0.17421523</v>
      </c>
      <c r="ADO70" s="22">
        <v>0.21870191</v>
      </c>
      <c r="ADP70" s="22">
        <v>0.23888572</v>
      </c>
      <c r="ADQ70" s="22">
        <v>0.23480147000000001</v>
      </c>
      <c r="ADR70" s="22">
        <v>0.20437543</v>
      </c>
      <c r="ADS70" s="22">
        <v>0.15465696000000001</v>
      </c>
      <c r="ADT70" s="22">
        <v>0.100917175</v>
      </c>
      <c r="ADU70" s="22">
        <v>5.5918335999999999E-2</v>
      </c>
      <c r="ADV70" s="22">
        <v>2.5428187000000001E-2</v>
      </c>
      <c r="ADW70" s="22">
        <v>8.7736659999999994E-3</v>
      </c>
      <c r="ADX70" s="22">
        <v>1.8301016E-3</v>
      </c>
      <c r="ADY70" s="22">
        <v>7.6423710000000006E-5</v>
      </c>
      <c r="ADZ70" s="27"/>
      <c r="AEA70" s="53">
        <f t="shared" si="35"/>
        <v>65</v>
      </c>
      <c r="AEB70" s="52"/>
      <c r="AEC70" s="48">
        <f t="shared" ref="AEC70:AER85" si="40">INDEX($F$6:$ADX$107,$B70,AEC$5)</f>
        <v>1.9281244000000001E-5</v>
      </c>
      <c r="AED70" s="48">
        <f t="shared" si="40"/>
        <v>1.928119E-5</v>
      </c>
      <c r="AEE70" s="48">
        <f t="shared" si="40"/>
        <v>1.928128E-5</v>
      </c>
      <c r="AEF70" s="48">
        <f t="shared" si="40"/>
        <v>1.928128E-5</v>
      </c>
      <c r="AEG70" s="48">
        <f t="shared" si="40"/>
        <v>1.9281219E-5</v>
      </c>
      <c r="AEH70" s="48">
        <f t="shared" si="40"/>
        <v>1.9281235E-5</v>
      </c>
      <c r="AEI70" s="48">
        <f t="shared" si="40"/>
        <v>1.9281290000000001E-5</v>
      </c>
      <c r="AEJ70" s="48">
        <f t="shared" si="40"/>
        <v>1.9281251E-5</v>
      </c>
      <c r="AEK70" s="48">
        <f t="shared" si="40"/>
        <v>1.9281290000000001E-5</v>
      </c>
      <c r="AEL70" s="48">
        <f t="shared" si="40"/>
        <v>1.9281290000000001E-5</v>
      </c>
      <c r="AEM70" s="48">
        <f t="shared" si="40"/>
        <v>1.9281373000000001E-5</v>
      </c>
      <c r="AEN70" s="48">
        <f t="shared" si="40"/>
        <v>1.9281362000000001E-5</v>
      </c>
      <c r="AEO70" s="48">
        <f t="shared" si="40"/>
        <v>1.9281364E-5</v>
      </c>
      <c r="AEP70" s="48">
        <f t="shared" si="40"/>
        <v>1.9281413E-5</v>
      </c>
      <c r="AEQ70" s="48">
        <f t="shared" si="40"/>
        <v>1.9281419999999999E-5</v>
      </c>
      <c r="AER70" s="48">
        <f t="shared" si="40"/>
        <v>1.9281431E-5</v>
      </c>
      <c r="AES70" s="48">
        <f t="shared" ref="AEM70:AEU85" si="41">INDEX($F$6:$ADX$107,$B70,AES$5)</f>
        <v>1.9281465999999999E-5</v>
      </c>
      <c r="AET70" s="48">
        <f t="shared" si="41"/>
        <v>1.9281446000000001E-5</v>
      </c>
      <c r="AEU70" s="48">
        <f t="shared" si="41"/>
        <v>1.9281277000000002E-5</v>
      </c>
      <c r="AEV70" s="44">
        <f t="shared" ref="AEV70:AEV107" si="42">C70*$AEV$5</f>
        <v>18.27</v>
      </c>
      <c r="AEW70" s="52"/>
      <c r="AEX70" s="82">
        <v>7.6423399999999997E-5</v>
      </c>
      <c r="AEY70" s="49">
        <f t="shared" ref="AEY70:AEY107" si="43">AVERAGE(AEC70:AEU70)</f>
        <v>1.9281322157894739E-5</v>
      </c>
      <c r="AEZ70" s="52"/>
      <c r="AFA70" s="52"/>
      <c r="AFB70" s="48">
        <f t="shared" ref="AFB70:AFQ85" si="44">INDEX($F$6:$ACL$107,$B70,AFB$5)</f>
        <v>2.4218525E-7</v>
      </c>
      <c r="AFC70" s="48">
        <f t="shared" si="44"/>
        <v>2.4217969999999999E-7</v>
      </c>
      <c r="AFD70" s="48">
        <f t="shared" si="44"/>
        <v>2.4217766E-7</v>
      </c>
      <c r="AFE70" s="48">
        <f t="shared" si="44"/>
        <v>2.4218073000000002E-7</v>
      </c>
      <c r="AFF70" s="48">
        <f t="shared" si="44"/>
        <v>2.4218226999999999E-7</v>
      </c>
      <c r="AFG70" s="48">
        <f t="shared" si="44"/>
        <v>2.4218178000000001E-7</v>
      </c>
      <c r="AFH70" s="48">
        <f t="shared" si="44"/>
        <v>2.4217965000000002E-7</v>
      </c>
      <c r="AFI70" s="48">
        <f t="shared" si="44"/>
        <v>2.4217812000000002E-7</v>
      </c>
      <c r="AFJ70" s="48">
        <f t="shared" si="44"/>
        <v>2.4217720000000002E-7</v>
      </c>
      <c r="AFK70" s="48">
        <f t="shared" si="44"/>
        <v>2.4217590000000002E-7</v>
      </c>
      <c r="AFL70" s="48">
        <f t="shared" si="44"/>
        <v>2.4217580000000003E-7</v>
      </c>
      <c r="AFM70" s="48">
        <f t="shared" si="44"/>
        <v>2.4217563999999998E-7</v>
      </c>
      <c r="AFN70" s="48">
        <f t="shared" si="44"/>
        <v>2.4217639999999998E-7</v>
      </c>
      <c r="AFO70" s="48">
        <f t="shared" si="44"/>
        <v>2.421761E-7</v>
      </c>
      <c r="AFP70" s="48">
        <f t="shared" si="44"/>
        <v>2.421762E-7</v>
      </c>
      <c r="AFQ70" s="48">
        <f t="shared" si="44"/>
        <v>2.4217718E-7</v>
      </c>
      <c r="AFR70" s="48">
        <f t="shared" ref="AFL70:AFT85" si="45">INDEX($F$6:$ACL$107,$B70,AFR$5)</f>
        <v>2.4217836999999998E-7</v>
      </c>
      <c r="AFS70" s="48">
        <f t="shared" si="45"/>
        <v>2.4217959999999999E-7</v>
      </c>
      <c r="AFT70" s="48">
        <f t="shared" si="45"/>
        <v>2.4217969999999999E-7</v>
      </c>
      <c r="AFU70" s="52"/>
      <c r="AFV70" s="49">
        <f t="shared" si="25"/>
        <v>2.421785921052631E-7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</row>
    <row r="71" spans="1:1063" ht="2.1" customHeight="1" x14ac:dyDescent="0.25">
      <c r="A71" s="27"/>
      <c r="B71" s="43">
        <v>65</v>
      </c>
      <c r="C71" s="44">
        <v>18.559999999999999</v>
      </c>
      <c r="D71" s="73">
        <f t="shared" ref="D71:D107" si="46">_xlfn.IFS(C71&lt;=$B$109,1,C71&lt;=$D$112,2,C71&lt;=$D$113,3)</f>
        <v>2</v>
      </c>
      <c r="E71" s="27"/>
      <c r="F71" s="74">
        <v>0</v>
      </c>
      <c r="G71" s="20">
        <v>1.5946306999999999E-30</v>
      </c>
      <c r="H71" s="20">
        <v>3.6181729999999999E-29</v>
      </c>
      <c r="I71" s="20">
        <v>6.5681832999999998E-28</v>
      </c>
      <c r="J71" s="20">
        <v>1.1234241E-26</v>
      </c>
      <c r="K71" s="20">
        <v>1.8854327E-25</v>
      </c>
      <c r="L71" s="20">
        <v>3.1440592E-24</v>
      </c>
      <c r="M71" s="20">
        <v>5.2309397999999998E-23</v>
      </c>
      <c r="N71" s="20">
        <v>8.6953019999999996E-22</v>
      </c>
      <c r="O71" s="20">
        <v>1.4448178000000001E-20</v>
      </c>
      <c r="P71" s="20">
        <v>2.4001443999999998E-19</v>
      </c>
      <c r="Q71" s="20">
        <v>3.9864161999999998E-18</v>
      </c>
      <c r="R71" s="20">
        <v>6.6199729999999995E-17</v>
      </c>
      <c r="S71" s="20">
        <v>1.0991408E-15</v>
      </c>
      <c r="T71" s="20">
        <v>1.8245486E-14</v>
      </c>
      <c r="U71" s="20">
        <v>3.0277639999999999E-13</v>
      </c>
      <c r="V71" s="20">
        <v>5.0219905999999996E-12</v>
      </c>
      <c r="W71" s="20">
        <v>8.32299E-11</v>
      </c>
      <c r="X71" s="20">
        <v>1.3775274999999999E-9</v>
      </c>
      <c r="Y71" s="20">
        <v>2.2748743000000002E-8</v>
      </c>
      <c r="Z71" s="20">
        <v>3.7431664000000002E-7</v>
      </c>
      <c r="AA71" s="21">
        <v>6.1231975999999999E-6</v>
      </c>
      <c r="AB71" s="21">
        <v>9.9230729999999994E-5</v>
      </c>
      <c r="AC71" s="21">
        <v>1.5841691000000001E-3</v>
      </c>
      <c r="AD71" s="21">
        <v>7.9612009999999993E-3</v>
      </c>
      <c r="AE71" s="21">
        <v>2.3547309999999998E-2</v>
      </c>
      <c r="AF71" s="21">
        <v>5.251368E-2</v>
      </c>
      <c r="AG71" s="21">
        <v>9.5812729999999999E-2</v>
      </c>
      <c r="AH71" s="21">
        <v>0.14834252000000001</v>
      </c>
      <c r="AI71" s="21">
        <v>0.19850470000000001</v>
      </c>
      <c r="AJ71" s="21">
        <v>0.23182862000000001</v>
      </c>
      <c r="AK71" s="21">
        <v>0.23777904999999999</v>
      </c>
      <c r="AL71" s="21">
        <v>0.22081480000000001</v>
      </c>
      <c r="AM71" s="21">
        <v>0.17957212</v>
      </c>
      <c r="AN71" s="21">
        <v>0.12672937000000001</v>
      </c>
      <c r="AO71" s="21">
        <v>7.6803380000000004E-2</v>
      </c>
      <c r="AP71" s="21">
        <v>3.9098731999999997E-2</v>
      </c>
      <c r="AQ71" s="21">
        <v>1.5928784000000001E-2</v>
      </c>
      <c r="AR71" s="21">
        <v>4.6041600000000004E-3</v>
      </c>
      <c r="AS71" s="21">
        <v>4.2053635000000001E-4</v>
      </c>
      <c r="AT71" s="22">
        <v>0</v>
      </c>
      <c r="AU71" s="22">
        <v>1.5946374999999999E-30</v>
      </c>
      <c r="AV71" s="22">
        <v>3.6181964000000001E-29</v>
      </c>
      <c r="AW71" s="22">
        <v>6.5682333999999996E-28</v>
      </c>
      <c r="AX71" s="22">
        <v>1.1234332000000001E-26</v>
      </c>
      <c r="AY71" s="22">
        <v>1.8854471000000001E-25</v>
      </c>
      <c r="AZ71" s="22">
        <v>3.1440817000000001E-24</v>
      </c>
      <c r="BA71" s="22">
        <v>5.2309725999999998E-23</v>
      </c>
      <c r="BB71" s="22">
        <v>8.6953480000000006E-22</v>
      </c>
      <c r="BC71" s="22">
        <v>1.4448240999999999E-20</v>
      </c>
      <c r="BD71" s="22">
        <v>2.4001519999999998E-19</v>
      </c>
      <c r="BE71" s="22">
        <v>3.9864237E-18</v>
      </c>
      <c r="BF71" s="22">
        <v>6.6199753999999996E-17</v>
      </c>
      <c r="BG71" s="22">
        <v>1.0991392000000001E-15</v>
      </c>
      <c r="BH71" s="22">
        <v>1.8245422999999998E-14</v>
      </c>
      <c r="BI71" s="22">
        <v>3.0277446000000001E-13</v>
      </c>
      <c r="BJ71" s="22">
        <v>5.0219373000000004E-12</v>
      </c>
      <c r="BK71" s="22">
        <v>8.3228764000000004E-11</v>
      </c>
      <c r="BL71" s="22">
        <v>1.3775038E-9</v>
      </c>
      <c r="BM71" s="22">
        <v>2.2748288999999999E-8</v>
      </c>
      <c r="BN71" s="22">
        <v>3.7430862999999997E-7</v>
      </c>
      <c r="BO71" s="22">
        <v>6.1230608E-6</v>
      </c>
      <c r="BP71" s="22">
        <v>9.9228570000000005E-5</v>
      </c>
      <c r="BQ71" s="22">
        <v>1.5841376E-3</v>
      </c>
      <c r="BR71" s="22">
        <v>7.9610879999999998E-3</v>
      </c>
      <c r="BS71" s="22">
        <v>2.3547019999999998E-2</v>
      </c>
      <c r="BT71" s="22">
        <v>5.2513092999999997E-2</v>
      </c>
      <c r="BU71" s="22">
        <v>9.5811779999999999E-2</v>
      </c>
      <c r="BV71" s="22">
        <v>0.14834120000000001</v>
      </c>
      <c r="BW71" s="22">
        <v>0.19850309999999999</v>
      </c>
      <c r="BX71" s="22">
        <v>0.2318268</v>
      </c>
      <c r="BY71" s="22">
        <v>0.23777713</v>
      </c>
      <c r="BZ71" s="22">
        <v>0.22081339999999999</v>
      </c>
      <c r="CA71" s="22">
        <v>0.17957112</v>
      </c>
      <c r="CB71" s="22">
        <v>0.12672885</v>
      </c>
      <c r="CC71" s="22">
        <v>7.6803090000000004E-2</v>
      </c>
      <c r="CD71" s="22">
        <v>3.9098497000000003E-2</v>
      </c>
      <c r="CE71" s="22">
        <v>1.5928678000000002E-2</v>
      </c>
      <c r="CF71" s="22">
        <v>4.6041490000000001E-3</v>
      </c>
      <c r="CG71" s="22">
        <v>4.2053597000000001E-4</v>
      </c>
      <c r="CH71" s="22">
        <v>0</v>
      </c>
      <c r="CI71" s="22">
        <v>1.5937483999999998E-30</v>
      </c>
      <c r="CJ71" s="22">
        <v>3.6162970000000001E-29</v>
      </c>
      <c r="CK71" s="22">
        <v>6.5649712999999999E-28</v>
      </c>
      <c r="CL71" s="22">
        <v>1.1229045E-26</v>
      </c>
      <c r="CM71" s="22">
        <v>1.8846083999999999E-25</v>
      </c>
      <c r="CN71" s="22">
        <v>3.1427651999999998E-24</v>
      </c>
      <c r="CO71" s="22">
        <v>5.2289209999999998E-23</v>
      </c>
      <c r="CP71" s="22">
        <v>8.6921779999999993E-22</v>
      </c>
      <c r="CQ71" s="22">
        <v>1.4443382999999999E-20</v>
      </c>
      <c r="CR71" s="22">
        <v>2.3994164999999998E-19</v>
      </c>
      <c r="CS71" s="22">
        <v>3.9853260000000003E-18</v>
      </c>
      <c r="CT71" s="22">
        <v>6.6183629999999997E-17</v>
      </c>
      <c r="CU71" s="22">
        <v>1.0989074E-15</v>
      </c>
      <c r="CV71" s="22">
        <v>1.8242174E-14</v>
      </c>
      <c r="CW71" s="22">
        <v>3.0273066000000002E-13</v>
      </c>
      <c r="CX71" s="22">
        <v>5.0213764999999998E-12</v>
      </c>
      <c r="CY71" s="22">
        <v>8.3222090000000002E-11</v>
      </c>
      <c r="CZ71" s="22">
        <v>1.377433E-9</v>
      </c>
      <c r="DA71" s="22">
        <v>2.2747687999999999E-8</v>
      </c>
      <c r="DB71" s="22">
        <v>3.7430610000000001E-7</v>
      </c>
      <c r="DC71" s="22">
        <v>6.1230989999999996E-6</v>
      </c>
      <c r="DD71" s="22">
        <v>9.922946E-5</v>
      </c>
      <c r="DE71" s="22">
        <v>1.5841518000000001E-3</v>
      </c>
      <c r="DF71" s="22">
        <v>7.9611490000000007E-3</v>
      </c>
      <c r="DG71" s="22">
        <v>2.3547193000000001E-2</v>
      </c>
      <c r="DH71" s="22">
        <v>5.2513454000000001E-2</v>
      </c>
      <c r="DI71" s="22">
        <v>9.5812400000000006E-2</v>
      </c>
      <c r="DJ71" s="22">
        <v>0.14834220000000001</v>
      </c>
      <c r="DK71" s="22">
        <v>0.19850451999999999</v>
      </c>
      <c r="DL71" s="22">
        <v>0.23182857000000001</v>
      </c>
      <c r="DM71" s="22">
        <v>0.23777887</v>
      </c>
      <c r="DN71" s="22">
        <v>0.22081456999999999</v>
      </c>
      <c r="DO71" s="22">
        <v>0.17957163000000001</v>
      </c>
      <c r="DP71" s="22">
        <v>0.12672895000000001</v>
      </c>
      <c r="DQ71" s="22">
        <v>7.6803274000000005E-2</v>
      </c>
      <c r="DR71" s="22">
        <v>3.9098747000000003E-2</v>
      </c>
      <c r="DS71" s="22">
        <v>1.5928755999999999E-2</v>
      </c>
      <c r="DT71" s="22">
        <v>4.6041635999999999E-3</v>
      </c>
      <c r="DU71" s="22">
        <v>4.2053708000000002E-4</v>
      </c>
      <c r="DV71" s="22">
        <v>0</v>
      </c>
      <c r="DW71" s="22">
        <v>1.593733E-30</v>
      </c>
      <c r="DX71" s="22">
        <v>3.6162679999999999E-29</v>
      </c>
      <c r="DY71" s="22">
        <v>6.564932E-28</v>
      </c>
      <c r="DZ71" s="22">
        <v>1.1228999E-26</v>
      </c>
      <c r="EA71" s="22">
        <v>1.8846048000000001E-25</v>
      </c>
      <c r="EB71" s="22">
        <v>3.1427643000000001E-24</v>
      </c>
      <c r="EC71" s="22">
        <v>5.2289289999999999E-23</v>
      </c>
      <c r="ED71" s="22">
        <v>8.6922069999999991E-22</v>
      </c>
      <c r="EE71" s="22">
        <v>1.4443462E-20</v>
      </c>
      <c r="EF71" s="22">
        <v>2.3994339999999999E-19</v>
      </c>
      <c r="EG71" s="22">
        <v>3.9853603000000003E-18</v>
      </c>
      <c r="EH71" s="22">
        <v>6.6184249999999997E-17</v>
      </c>
      <c r="EI71" s="22">
        <v>1.0989188999999999E-15</v>
      </c>
      <c r="EJ71" s="22">
        <v>1.8242383E-14</v>
      </c>
      <c r="EK71" s="22">
        <v>3.0273445000000001E-13</v>
      </c>
      <c r="EL71" s="22">
        <v>5.0214430000000002E-12</v>
      </c>
      <c r="EM71" s="22">
        <v>8.3223179999999998E-11</v>
      </c>
      <c r="EN71" s="22">
        <v>1.3774506E-9</v>
      </c>
      <c r="EO71" s="22">
        <v>2.274797E-8</v>
      </c>
      <c r="EP71" s="22">
        <v>3.7431076000000003E-7</v>
      </c>
      <c r="EQ71" s="22">
        <v>6.1231739999999998E-6</v>
      </c>
      <c r="ER71" s="22">
        <v>9.9230616000000002E-5</v>
      </c>
      <c r="ES71" s="22">
        <v>1.5841684000000001E-3</v>
      </c>
      <c r="ET71" s="22">
        <v>7.9612160000000001E-3</v>
      </c>
      <c r="EU71" s="22">
        <v>2.3547380999999999E-2</v>
      </c>
      <c r="EV71" s="22">
        <v>5.2513839999999999E-2</v>
      </c>
      <c r="EW71" s="22">
        <v>9.5812969999999997E-2</v>
      </c>
      <c r="EX71" s="22">
        <v>0.14834270999999999</v>
      </c>
      <c r="EY71" s="22">
        <v>0.19850470000000001</v>
      </c>
      <c r="EZ71" s="22">
        <v>0.23182826000000001</v>
      </c>
      <c r="FA71" s="22">
        <v>0.23777852999999999</v>
      </c>
      <c r="FB71" s="22">
        <v>0.22081376999999999</v>
      </c>
      <c r="FC71" s="22">
        <v>0.17957087999999999</v>
      </c>
      <c r="FD71" s="22">
        <v>0.12672855</v>
      </c>
      <c r="FE71" s="22">
        <v>7.680331E-2</v>
      </c>
      <c r="FF71" s="22">
        <v>3.9098639999999997E-2</v>
      </c>
      <c r="FG71" s="22">
        <v>1.592876E-2</v>
      </c>
      <c r="FH71" s="22">
        <v>4.6041620000000002E-3</v>
      </c>
      <c r="FI71" s="22">
        <v>4.2053676E-4</v>
      </c>
      <c r="FJ71" s="22">
        <v>0</v>
      </c>
      <c r="FK71" s="22">
        <v>1.5937453999999999E-30</v>
      </c>
      <c r="FL71" s="22">
        <v>3.6162960000000001E-29</v>
      </c>
      <c r="FM71" s="22">
        <v>6.5649823999999997E-28</v>
      </c>
      <c r="FN71" s="22">
        <v>1.1229093E-26</v>
      </c>
      <c r="FO71" s="22">
        <v>1.8846199E-25</v>
      </c>
      <c r="FP71" s="22">
        <v>3.1427900000000002E-24</v>
      </c>
      <c r="FQ71" s="22">
        <v>5.2289717999999998E-23</v>
      </c>
      <c r="FR71" s="22">
        <v>8.6922789999999998E-22</v>
      </c>
      <c r="FS71" s="22">
        <v>1.4443583000000001E-20</v>
      </c>
      <c r="FT71" s="22">
        <v>2.3994535000000001E-19</v>
      </c>
      <c r="FU71" s="22">
        <v>3.9853918000000004E-18</v>
      </c>
      <c r="FV71" s="22">
        <v>6.6184765999999997E-17</v>
      </c>
      <c r="FW71" s="22">
        <v>1.0989268000000001E-15</v>
      </c>
      <c r="FX71" s="22">
        <v>1.8242510999999999E-14</v>
      </c>
      <c r="FY71" s="22">
        <v>3.0273640000000002E-13</v>
      </c>
      <c r="FZ71" s="22">
        <v>5.0214754000000003E-12</v>
      </c>
      <c r="GA71" s="22">
        <v>8.3223706000000005E-11</v>
      </c>
      <c r="GB71" s="22">
        <v>1.3774591E-9</v>
      </c>
      <c r="GC71" s="22">
        <v>2.2748107000000001E-8</v>
      </c>
      <c r="GD71" s="22">
        <v>3.74313E-7</v>
      </c>
      <c r="GE71" s="22">
        <v>6.1232019999999997E-6</v>
      </c>
      <c r="GF71" s="22">
        <v>9.923101E-5</v>
      </c>
      <c r="GG71" s="22">
        <v>1.5841739E-3</v>
      </c>
      <c r="GH71" s="22">
        <v>7.9612199999999998E-3</v>
      </c>
      <c r="GI71" s="22">
        <v>2.354736E-2</v>
      </c>
      <c r="GJ71" s="22">
        <v>5.2513721999999999E-2</v>
      </c>
      <c r="GK71" s="22">
        <v>9.5812620000000001E-2</v>
      </c>
      <c r="GL71" s="22">
        <v>0.148342</v>
      </c>
      <c r="GM71" s="22">
        <v>0.19850369000000001</v>
      </c>
      <c r="GN71" s="22">
        <v>0.23182734999999999</v>
      </c>
      <c r="GO71" s="22">
        <v>0.23777788999999999</v>
      </c>
      <c r="GP71" s="22">
        <v>0.2208146</v>
      </c>
      <c r="GQ71" s="22">
        <v>0.17957248000000001</v>
      </c>
      <c r="GR71" s="22">
        <v>0.12672938</v>
      </c>
      <c r="GS71" s="22">
        <v>7.6803120000000002E-2</v>
      </c>
      <c r="GT71" s="22">
        <v>3.9098649999999999E-2</v>
      </c>
      <c r="GU71" s="22">
        <v>1.5928734E-2</v>
      </c>
      <c r="GV71" s="22">
        <v>4.6041500000000004E-3</v>
      </c>
      <c r="GW71" s="22">
        <v>4.2053554E-4</v>
      </c>
      <c r="GX71" s="22">
        <v>0</v>
      </c>
      <c r="GY71" s="22">
        <v>1.593747E-30</v>
      </c>
      <c r="GZ71" s="22">
        <v>3.6162990000000003E-29</v>
      </c>
      <c r="HA71" s="22">
        <v>6.5649852999999999E-28</v>
      </c>
      <c r="HB71" s="22">
        <v>1.12290875E-26</v>
      </c>
      <c r="HC71" s="22">
        <v>1.8846188E-25</v>
      </c>
      <c r="HD71" s="22">
        <v>3.1427852000000001E-24</v>
      </c>
      <c r="HE71" s="22">
        <v>5.2289587999999998E-23</v>
      </c>
      <c r="HF71" s="22">
        <v>8.69225E-22</v>
      </c>
      <c r="HG71" s="22">
        <v>1.4443534999999999E-20</v>
      </c>
      <c r="HH71" s="22">
        <v>2.3994442E-19</v>
      </c>
      <c r="HI71" s="22">
        <v>3.9853759999999998E-18</v>
      </c>
      <c r="HJ71" s="22">
        <v>6.6184500000000001E-17</v>
      </c>
      <c r="HK71" s="22">
        <v>1.0989224000000001E-15</v>
      </c>
      <c r="HL71" s="22">
        <v>1.8242439999999999E-14</v>
      </c>
      <c r="HM71" s="22">
        <v>3.0273519999999999E-13</v>
      </c>
      <c r="HN71" s="22">
        <v>5.0214579999999999E-12</v>
      </c>
      <c r="HO71" s="22">
        <v>8.3223399999999996E-11</v>
      </c>
      <c r="HP71" s="22">
        <v>1.3774544E-9</v>
      </c>
      <c r="HQ71" s="22">
        <v>2.2748035000000001E-8</v>
      </c>
      <c r="HR71" s="22">
        <v>3.7431150000000001E-7</v>
      </c>
      <c r="HS71" s="22">
        <v>6.1231825999999997E-6</v>
      </c>
      <c r="HT71" s="22">
        <v>9.9230725E-5</v>
      </c>
      <c r="HU71" s="22">
        <v>1.5841691999999999E-3</v>
      </c>
      <c r="HV71" s="22">
        <v>7.96118E-3</v>
      </c>
      <c r="HW71" s="22">
        <v>2.3547221E-2</v>
      </c>
      <c r="HX71" s="22">
        <v>5.2513440000000002E-2</v>
      </c>
      <c r="HY71" s="22">
        <v>9.5812179999999997E-2</v>
      </c>
      <c r="HZ71" s="22">
        <v>0.14834161000000001</v>
      </c>
      <c r="IA71" s="22">
        <v>0.19850356999999999</v>
      </c>
      <c r="IB71" s="22">
        <v>0.23182739999999999</v>
      </c>
      <c r="IC71" s="22">
        <v>0.23777756</v>
      </c>
      <c r="ID71" s="22">
        <v>0.22081332000000001</v>
      </c>
      <c r="IE71" s="22">
        <v>0.17957145999999999</v>
      </c>
      <c r="IF71" s="22">
        <v>0.12672912</v>
      </c>
      <c r="IG71" s="22">
        <v>7.6803125E-2</v>
      </c>
      <c r="IH71" s="22">
        <v>3.9098701999999999E-2</v>
      </c>
      <c r="II71" s="22">
        <v>1.5928734E-2</v>
      </c>
      <c r="IJ71" s="22">
        <v>4.6041500000000004E-3</v>
      </c>
      <c r="IK71" s="22">
        <v>4.2053562E-4</v>
      </c>
      <c r="IL71" s="22">
        <v>0</v>
      </c>
      <c r="IM71" s="22">
        <v>1.5937318999999999E-30</v>
      </c>
      <c r="IN71" s="22">
        <v>3.6162650000000003E-29</v>
      </c>
      <c r="IO71" s="22">
        <v>6.5649269999999996E-28</v>
      </c>
      <c r="IP71" s="22">
        <v>1.1228985E-26</v>
      </c>
      <c r="IQ71" s="22">
        <v>1.8846007000000001E-25</v>
      </c>
      <c r="IR71" s="22">
        <v>3.1427534E-24</v>
      </c>
      <c r="IS71" s="22">
        <v>5.2289070000000001E-23</v>
      </c>
      <c r="IT71" s="22">
        <v>8.6921609999999999E-22</v>
      </c>
      <c r="IU71" s="22">
        <v>1.444337E-20</v>
      </c>
      <c r="IV71" s="22">
        <v>2.3994168000000002E-19</v>
      </c>
      <c r="IW71" s="22">
        <v>3.9853297000000002E-18</v>
      </c>
      <c r="IX71" s="22">
        <v>6.6183747000000003E-17</v>
      </c>
      <c r="IY71" s="22">
        <v>1.0989103000000001E-15</v>
      </c>
      <c r="IZ71" s="22">
        <v>1.8242229999999999E-14</v>
      </c>
      <c r="JA71" s="22">
        <v>3.0273185000000002E-13</v>
      </c>
      <c r="JB71" s="22">
        <v>5.0214026000000003E-12</v>
      </c>
      <c r="JC71" s="22">
        <v>8.3222509999999999E-11</v>
      </c>
      <c r="JD71" s="22">
        <v>1.3774409E-9</v>
      </c>
      <c r="JE71" s="22">
        <v>2.2747829999999998E-8</v>
      </c>
      <c r="JF71" s="22">
        <v>3.7430857000000002E-7</v>
      </c>
      <c r="JG71" s="22">
        <v>6.1231400000000001E-6</v>
      </c>
      <c r="JH71" s="22">
        <v>9.9230056000000004E-5</v>
      </c>
      <c r="JI71" s="22">
        <v>1.5841587E-3</v>
      </c>
      <c r="JJ71" s="22">
        <v>7.9611390000000008E-3</v>
      </c>
      <c r="JK71" s="22">
        <v>2.3547126000000002E-2</v>
      </c>
      <c r="JL71" s="22">
        <v>5.2513280000000002E-2</v>
      </c>
      <c r="JM71" s="22">
        <v>9.5811956000000004E-2</v>
      </c>
      <c r="JN71" s="22">
        <v>0.14834137</v>
      </c>
      <c r="JO71" s="22">
        <v>0.19850350999999999</v>
      </c>
      <c r="JP71" s="22">
        <v>0.23182774</v>
      </c>
      <c r="JQ71" s="22">
        <v>0.23777798</v>
      </c>
      <c r="JR71" s="22">
        <v>0.22081363000000001</v>
      </c>
      <c r="JS71" s="22">
        <v>0.17957063000000001</v>
      </c>
      <c r="JT71" s="22">
        <v>0.12672839999999999</v>
      </c>
      <c r="JU71" s="22">
        <v>7.680302E-2</v>
      </c>
      <c r="JV71" s="22">
        <v>3.9098643000000002E-2</v>
      </c>
      <c r="JW71" s="22">
        <v>1.5928715E-2</v>
      </c>
      <c r="JX71" s="22">
        <v>4.6041500000000004E-3</v>
      </c>
      <c r="JY71" s="22">
        <v>4.2053639999999997E-4</v>
      </c>
      <c r="JZ71" s="22">
        <v>0</v>
      </c>
      <c r="KA71" s="22">
        <v>1.5937172000000001E-30</v>
      </c>
      <c r="KB71" s="22">
        <v>3.6162302000000001E-29</v>
      </c>
      <c r="KC71" s="22">
        <v>6.5648629999999999E-28</v>
      </c>
      <c r="KD71" s="22">
        <v>1.1228871E-26</v>
      </c>
      <c r="KE71" s="22">
        <v>1.8845819999999999E-25</v>
      </c>
      <c r="KF71" s="22">
        <v>3.1427246000000002E-24</v>
      </c>
      <c r="KG71" s="22">
        <v>5.2288607000000002E-23</v>
      </c>
      <c r="KH71" s="22">
        <v>8.6920860000000009E-22</v>
      </c>
      <c r="KI71" s="22">
        <v>1.4443247000000001E-20</v>
      </c>
      <c r="KJ71" s="22">
        <v>2.3993963000000002E-19</v>
      </c>
      <c r="KK71" s="22">
        <v>3.9852969999999998E-18</v>
      </c>
      <c r="KL71" s="22">
        <v>6.6183260000000002E-17</v>
      </c>
      <c r="KM71" s="22">
        <v>1.0989018E-15</v>
      </c>
      <c r="KN71" s="22">
        <v>1.8242104999999999E-14</v>
      </c>
      <c r="KO71" s="22">
        <v>3.0272987E-13</v>
      </c>
      <c r="KP71" s="22">
        <v>5.0213682999999999E-12</v>
      </c>
      <c r="KQ71" s="22">
        <v>8.3221949999999999E-11</v>
      </c>
      <c r="KR71" s="22">
        <v>1.3774324E-9</v>
      </c>
      <c r="KS71" s="22">
        <v>2.2747699E-8</v>
      </c>
      <c r="KT71" s="22">
        <v>3.7430646999999997E-7</v>
      </c>
      <c r="KU71" s="22">
        <v>6.123104E-6</v>
      </c>
      <c r="KV71" s="22">
        <v>9.9229510000000003E-5</v>
      </c>
      <c r="KW71" s="22">
        <v>1.5841504E-3</v>
      </c>
      <c r="KX71" s="22">
        <v>7.9611079999999997E-3</v>
      </c>
      <c r="KY71" s="22">
        <v>2.3547080000000001E-2</v>
      </c>
      <c r="KZ71" s="22">
        <v>5.2513259999999999E-2</v>
      </c>
      <c r="LA71" s="22">
        <v>9.5812044999999998E-2</v>
      </c>
      <c r="LB71" s="22">
        <v>0.14834142</v>
      </c>
      <c r="LC71" s="22">
        <v>0.19850323</v>
      </c>
      <c r="LD71" s="22">
        <v>0.23182729999999999</v>
      </c>
      <c r="LE71" s="22">
        <v>0.23777786000000001</v>
      </c>
      <c r="LF71" s="22">
        <v>0.22081413999999999</v>
      </c>
      <c r="LG71" s="22">
        <v>0.17957092999999999</v>
      </c>
      <c r="LH71" s="22">
        <v>0.12672842000000001</v>
      </c>
      <c r="LI71" s="22">
        <v>7.6802990000000002E-2</v>
      </c>
      <c r="LJ71" s="22">
        <v>3.9098586999999997E-2</v>
      </c>
      <c r="LK71" s="22">
        <v>1.5928701999999999E-2</v>
      </c>
      <c r="LL71" s="22">
        <v>4.6041459999999999E-3</v>
      </c>
      <c r="LM71" s="22">
        <v>4.2053577E-4</v>
      </c>
      <c r="LN71" s="22">
        <v>0</v>
      </c>
      <c r="LO71" s="22">
        <v>1.5937108E-30</v>
      </c>
      <c r="LP71" s="22">
        <v>3.6162163E-29</v>
      </c>
      <c r="LQ71" s="22">
        <v>6.5648309999999996E-28</v>
      </c>
      <c r="LR71" s="22">
        <v>1.12288195E-26</v>
      </c>
      <c r="LS71" s="22">
        <v>1.8845720999999999E-25</v>
      </c>
      <c r="LT71" s="22">
        <v>3.1427075000000001E-24</v>
      </c>
      <c r="LU71" s="22">
        <v>5.2288323E-23</v>
      </c>
      <c r="LV71" s="22">
        <v>8.692043E-22</v>
      </c>
      <c r="LW71" s="22">
        <v>1.4443179999999999E-20</v>
      </c>
      <c r="LX71" s="22">
        <v>2.399385E-19</v>
      </c>
      <c r="LY71" s="22">
        <v>3.9852775999999997E-18</v>
      </c>
      <c r="LZ71" s="22">
        <v>6.6182920000000002E-17</v>
      </c>
      <c r="MA71" s="22">
        <v>1.0988968E-15</v>
      </c>
      <c r="MB71" s="22">
        <v>1.824203E-14</v>
      </c>
      <c r="MC71" s="22">
        <v>3.0272868E-13</v>
      </c>
      <c r="MD71" s="22">
        <v>5.0213529999999999E-12</v>
      </c>
      <c r="ME71" s="22">
        <v>8.3221783999999994E-11</v>
      </c>
      <c r="MF71" s="22">
        <v>1.3774291E-9</v>
      </c>
      <c r="MG71" s="22">
        <v>2.2747628E-8</v>
      </c>
      <c r="MH71" s="22">
        <v>3.7430536000000002E-7</v>
      </c>
      <c r="MI71" s="22">
        <v>6.1230859999999999E-6</v>
      </c>
      <c r="MJ71" s="22">
        <v>9.9229209999999996E-5</v>
      </c>
      <c r="MK71" s="22">
        <v>1.5841465E-3</v>
      </c>
      <c r="ML71" s="22">
        <v>7.9611040000000001E-3</v>
      </c>
      <c r="MM71" s="22">
        <v>2.3547074000000001E-2</v>
      </c>
      <c r="MN71" s="22">
        <v>5.2513270000000001E-2</v>
      </c>
      <c r="MO71" s="22">
        <v>9.5812164000000005E-2</v>
      </c>
      <c r="MP71" s="22">
        <v>0.14834172000000001</v>
      </c>
      <c r="MQ71" s="22">
        <v>0.19850335</v>
      </c>
      <c r="MR71" s="22">
        <v>0.2318269</v>
      </c>
      <c r="MS71" s="22">
        <v>0.23777735</v>
      </c>
      <c r="MT71" s="22">
        <v>0.22081365</v>
      </c>
      <c r="MU71" s="22">
        <v>0.17957108999999999</v>
      </c>
      <c r="MV71" s="22">
        <v>0.12672873000000001</v>
      </c>
      <c r="MW71" s="22">
        <v>7.6803159999999995E-2</v>
      </c>
      <c r="MX71" s="22">
        <v>3.9098617000000002E-2</v>
      </c>
      <c r="MY71" s="22">
        <v>1.5928709999999999E-2</v>
      </c>
      <c r="MZ71" s="22">
        <v>4.6041500000000004E-3</v>
      </c>
      <c r="NA71" s="22">
        <v>4.2053658000000001E-4</v>
      </c>
      <c r="NB71" s="22">
        <v>0</v>
      </c>
      <c r="NC71" s="22">
        <v>1.5937021E-30</v>
      </c>
      <c r="ND71" s="22">
        <v>3.6161950000000001E-29</v>
      </c>
      <c r="NE71" s="22">
        <v>6.5647975000000001E-28</v>
      </c>
      <c r="NF71" s="22">
        <v>1.1228766E-26</v>
      </c>
      <c r="NG71" s="22">
        <v>1.8845622E-25</v>
      </c>
      <c r="NH71" s="22">
        <v>3.1426902999999999E-24</v>
      </c>
      <c r="NI71" s="22">
        <v>5.2288032999999998E-23</v>
      </c>
      <c r="NJ71" s="22">
        <v>8.6919950000000001E-22</v>
      </c>
      <c r="NK71" s="22">
        <v>1.4443104999999999E-20</v>
      </c>
      <c r="NL71" s="22">
        <v>2.3993726000000002E-19</v>
      </c>
      <c r="NM71" s="22">
        <v>3.9852589999999999E-18</v>
      </c>
      <c r="NN71" s="22">
        <v>6.6182575000000002E-17</v>
      </c>
      <c r="NO71" s="22">
        <v>1.0988915999999999E-15</v>
      </c>
      <c r="NP71" s="22">
        <v>1.8241940000000001E-14</v>
      </c>
      <c r="NQ71" s="22">
        <v>3.0272739999999998E-13</v>
      </c>
      <c r="NR71" s="22">
        <v>5.0213297000000002E-12</v>
      </c>
      <c r="NS71" s="22">
        <v>8.3221339999999996E-11</v>
      </c>
      <c r="NT71" s="22">
        <v>1.3774217999999999E-9</v>
      </c>
      <c r="NU71" s="22">
        <v>2.2747508999999999E-8</v>
      </c>
      <c r="NV71" s="22">
        <v>3.7430353999999999E-7</v>
      </c>
      <c r="NW71" s="22">
        <v>6.123058E-6</v>
      </c>
      <c r="NX71" s="22">
        <v>9.9228829999999996E-5</v>
      </c>
      <c r="NY71" s="22">
        <v>1.5841414E-3</v>
      </c>
      <c r="NZ71" s="22">
        <v>7.9611000000000005E-3</v>
      </c>
      <c r="OA71" s="22">
        <v>2.3547058999999999E-2</v>
      </c>
      <c r="OB71" s="22">
        <v>5.2513219999999999E-2</v>
      </c>
      <c r="OC71" s="22">
        <v>9.5812104999999995E-2</v>
      </c>
      <c r="OD71" s="22">
        <v>0.14834177000000001</v>
      </c>
      <c r="OE71" s="22">
        <v>0.19850366999999999</v>
      </c>
      <c r="OF71" s="22">
        <v>0.23182696</v>
      </c>
      <c r="OG71" s="22">
        <v>0.23777715999999999</v>
      </c>
      <c r="OH71" s="22">
        <v>0.22081317</v>
      </c>
      <c r="OI71" s="22">
        <v>0.17957110000000001</v>
      </c>
      <c r="OJ71" s="22">
        <v>0.12672895000000001</v>
      </c>
      <c r="OK71" s="22">
        <v>7.6803300000000005E-2</v>
      </c>
      <c r="OL71" s="22">
        <v>3.9098679999999997E-2</v>
      </c>
      <c r="OM71" s="22">
        <v>1.5928738000000001E-2</v>
      </c>
      <c r="ON71" s="22">
        <v>4.6041546999999999E-3</v>
      </c>
      <c r="OO71" s="22">
        <v>4.205368E-4</v>
      </c>
      <c r="OP71" s="22">
        <v>0</v>
      </c>
      <c r="OQ71" s="22">
        <v>1.5936982000000001E-30</v>
      </c>
      <c r="OR71" s="22">
        <v>3.6161862E-29</v>
      </c>
      <c r="OS71" s="22">
        <v>6.5647835E-28</v>
      </c>
      <c r="OT71" s="22">
        <v>1.1228748600000001E-26</v>
      </c>
      <c r="OU71" s="22">
        <v>1.884561E-25</v>
      </c>
      <c r="OV71" s="22">
        <v>3.1426900999999999E-24</v>
      </c>
      <c r="OW71" s="22">
        <v>5.2288025999999999E-23</v>
      </c>
      <c r="OX71" s="22">
        <v>8.6919910000000006E-22</v>
      </c>
      <c r="OY71" s="22">
        <v>1.4443100000000001E-20</v>
      </c>
      <c r="OZ71" s="22">
        <v>2.399373E-19</v>
      </c>
      <c r="PA71" s="22">
        <v>3.9852585999999998E-18</v>
      </c>
      <c r="PB71" s="22">
        <v>6.618259E-17</v>
      </c>
      <c r="PC71" s="22">
        <v>1.0988913E-15</v>
      </c>
      <c r="PD71" s="22">
        <v>1.8241933999999999E-14</v>
      </c>
      <c r="PE71" s="22">
        <v>3.0272727000000001E-13</v>
      </c>
      <c r="PF71" s="22">
        <v>5.0213270000000003E-12</v>
      </c>
      <c r="PG71" s="22">
        <v>8.3221319999999997E-11</v>
      </c>
      <c r="PH71" s="22">
        <v>1.3774213E-9</v>
      </c>
      <c r="PI71" s="22">
        <v>2.2747497999999998E-8</v>
      </c>
      <c r="PJ71" s="22">
        <v>3.7430330000000002E-7</v>
      </c>
      <c r="PK71" s="22">
        <v>6.1230557999999996E-6</v>
      </c>
      <c r="PL71" s="22">
        <v>9.9228774999999999E-5</v>
      </c>
      <c r="PM71" s="22">
        <v>1.5841409E-3</v>
      </c>
      <c r="PN71" s="22">
        <v>7.9611079999999997E-3</v>
      </c>
      <c r="PO71" s="22">
        <v>2.3547080000000001E-2</v>
      </c>
      <c r="PP71" s="22">
        <v>5.2513216000000001E-2</v>
      </c>
      <c r="PQ71" s="22">
        <v>9.5811980000000005E-2</v>
      </c>
      <c r="PR71" s="22">
        <v>0.14834152</v>
      </c>
      <c r="PS71" s="22">
        <v>0.19850355</v>
      </c>
      <c r="PT71" s="22">
        <v>0.23182721000000001</v>
      </c>
      <c r="PU71" s="22">
        <v>0.2377774</v>
      </c>
      <c r="PV71" s="22">
        <v>0.22081310000000001</v>
      </c>
      <c r="PW71" s="22">
        <v>0.17957096</v>
      </c>
      <c r="PX71" s="22">
        <v>0.12672882999999999</v>
      </c>
      <c r="PY71" s="22">
        <v>7.6803220000000005E-2</v>
      </c>
      <c r="PZ71" s="22">
        <v>3.9098658000000001E-2</v>
      </c>
      <c r="QA71" s="22">
        <v>1.5928747E-2</v>
      </c>
      <c r="QB71" s="22">
        <v>4.6041644999999997E-3</v>
      </c>
      <c r="QC71" s="22">
        <v>4.2053848000000001E-4</v>
      </c>
      <c r="QD71" s="22">
        <v>0</v>
      </c>
      <c r="QE71" s="22">
        <v>1.5936967000000001E-30</v>
      </c>
      <c r="QF71" s="22">
        <v>3.6161817000000003E-29</v>
      </c>
      <c r="QG71" s="22">
        <v>6.5647772999999996E-28</v>
      </c>
      <c r="QH71" s="22">
        <v>1.1228737E-26</v>
      </c>
      <c r="QI71" s="22">
        <v>1.8845605999999999E-25</v>
      </c>
      <c r="QJ71" s="22">
        <v>3.1426900000000001E-24</v>
      </c>
      <c r="QK71" s="22">
        <v>5.2288058000000001E-23</v>
      </c>
      <c r="QL71" s="22">
        <v>8.6919970000000008E-22</v>
      </c>
      <c r="QM71" s="22">
        <v>1.4443107999999999E-20</v>
      </c>
      <c r="QN71" s="22">
        <v>2.3993739999999998E-19</v>
      </c>
      <c r="QO71" s="22">
        <v>3.9852626999999998E-18</v>
      </c>
      <c r="QP71" s="22">
        <v>6.6182679999999996E-17</v>
      </c>
      <c r="QQ71" s="22">
        <v>1.0988933E-15</v>
      </c>
      <c r="QR71" s="22">
        <v>1.8241962E-14</v>
      </c>
      <c r="QS71" s="22">
        <v>3.0272756999999998E-13</v>
      </c>
      <c r="QT71" s="22">
        <v>5.0213344999999997E-12</v>
      </c>
      <c r="QU71" s="22">
        <v>8.3221409999999998E-11</v>
      </c>
      <c r="QV71" s="22">
        <v>1.3774221E-9</v>
      </c>
      <c r="QW71" s="22">
        <v>2.2747505000000001E-8</v>
      </c>
      <c r="QX71" s="22">
        <v>3.7430322999999997E-7</v>
      </c>
      <c r="QY71" s="22">
        <v>6.1230520000000002E-6</v>
      </c>
      <c r="QZ71" s="22">
        <v>9.9228700000000001E-5</v>
      </c>
      <c r="RA71" s="22">
        <v>1.5841402E-3</v>
      </c>
      <c r="RB71" s="22">
        <v>7.9611089999999992E-3</v>
      </c>
      <c r="RC71" s="22">
        <v>2.3547107000000001E-2</v>
      </c>
      <c r="RD71" s="22">
        <v>5.2513268000000002E-2</v>
      </c>
      <c r="RE71" s="22">
        <v>9.5811939999999998E-2</v>
      </c>
      <c r="RF71" s="22">
        <v>0.14834127999999999</v>
      </c>
      <c r="RG71" s="22">
        <v>0.19850324</v>
      </c>
      <c r="RH71" s="22">
        <v>0.23182717</v>
      </c>
      <c r="RI71" s="22">
        <v>0.23777759000000001</v>
      </c>
      <c r="RJ71" s="22">
        <v>0.22081382999999999</v>
      </c>
      <c r="RK71" s="22">
        <v>0.17957138</v>
      </c>
      <c r="RL71" s="22">
        <v>0.12672897999999999</v>
      </c>
      <c r="RM71" s="22">
        <v>7.6803270000000007E-2</v>
      </c>
      <c r="RN71" s="22">
        <v>3.9098673E-2</v>
      </c>
      <c r="RO71" s="22">
        <v>1.5928749999999998E-2</v>
      </c>
      <c r="RP71" s="22">
        <v>4.6041635999999999E-3</v>
      </c>
      <c r="RQ71" s="22">
        <v>4.2053807000000002E-4</v>
      </c>
      <c r="RR71" s="22">
        <v>0</v>
      </c>
      <c r="RS71" s="22">
        <v>1.5937004000000001E-30</v>
      </c>
      <c r="RT71" s="22">
        <v>3.6161909999999999E-29</v>
      </c>
      <c r="RU71" s="22">
        <v>6.5647902999999996E-28</v>
      </c>
      <c r="RV71" s="22">
        <v>1.1228768600000001E-26</v>
      </c>
      <c r="RW71" s="22">
        <v>1.884566E-25</v>
      </c>
      <c r="RX71" s="22">
        <v>3.1427006000000001E-24</v>
      </c>
      <c r="RY71" s="22">
        <v>5.2288262999999998E-23</v>
      </c>
      <c r="RZ71" s="22">
        <v>8.6920360000000004E-22</v>
      </c>
      <c r="SA71" s="22">
        <v>1.4443171000000001E-20</v>
      </c>
      <c r="SB71" s="22">
        <v>2.3993847E-19</v>
      </c>
      <c r="SC71" s="22">
        <v>3.9852779999999998E-18</v>
      </c>
      <c r="SD71" s="22">
        <v>6.6182939999999998E-17</v>
      </c>
      <c r="SE71" s="22">
        <v>1.0988975E-15</v>
      </c>
      <c r="SF71" s="22">
        <v>1.8242032E-14</v>
      </c>
      <c r="SG71" s="22">
        <v>3.0272874000000001E-13</v>
      </c>
      <c r="SH71" s="22">
        <v>5.0213510000000004E-12</v>
      </c>
      <c r="SI71" s="22">
        <v>8.3221690000000004E-11</v>
      </c>
      <c r="SJ71" s="22">
        <v>1.3774269999999999E-9</v>
      </c>
      <c r="SK71" s="22">
        <v>2.2747580000000001E-8</v>
      </c>
      <c r="SL71" s="22">
        <v>3.7430433999999998E-7</v>
      </c>
      <c r="SM71" s="22">
        <v>6.1230693999999998E-6</v>
      </c>
      <c r="SN71" s="22">
        <v>9.9228985999999996E-5</v>
      </c>
      <c r="SO71" s="22">
        <v>1.5841433E-3</v>
      </c>
      <c r="SP71" s="22">
        <v>7.9611119999999994E-3</v>
      </c>
      <c r="SQ71" s="22">
        <v>2.3547102E-2</v>
      </c>
      <c r="SR71" s="22">
        <v>5.2513280000000002E-2</v>
      </c>
      <c r="SS71" s="22">
        <v>9.5811939999999998E-2</v>
      </c>
      <c r="ST71" s="22">
        <v>0.14834117999999999</v>
      </c>
      <c r="SU71" s="22">
        <v>0.19850284000000001</v>
      </c>
      <c r="SV71" s="22">
        <v>0.23182671999999999</v>
      </c>
      <c r="SW71" s="22">
        <v>0.23777719999999999</v>
      </c>
      <c r="SX71" s="22">
        <v>0.22081382999999999</v>
      </c>
      <c r="SY71" s="22">
        <v>0.17957145999999999</v>
      </c>
      <c r="SZ71" s="22">
        <v>0.12672902999999999</v>
      </c>
      <c r="TA71" s="22">
        <v>7.6803259999999998E-2</v>
      </c>
      <c r="TB71" s="22">
        <v>3.9098687E-2</v>
      </c>
      <c r="TC71" s="22">
        <v>1.5928761999999999E-2</v>
      </c>
      <c r="TD71" s="22">
        <v>4.6041659999999998E-3</v>
      </c>
      <c r="TE71" s="22">
        <v>4.2053815999999999E-4</v>
      </c>
      <c r="TF71" s="22">
        <v>0</v>
      </c>
      <c r="TG71" s="22">
        <v>1.5936991000000001E-30</v>
      </c>
      <c r="TH71" s="22">
        <v>3.6161884E-29</v>
      </c>
      <c r="TI71" s="22">
        <v>6.5647845000000001E-28</v>
      </c>
      <c r="TJ71" s="22">
        <v>1.1228756E-26</v>
      </c>
      <c r="TK71" s="22">
        <v>1.8845645E-25</v>
      </c>
      <c r="TL71" s="22">
        <v>3.1426971999999998E-24</v>
      </c>
      <c r="TM71" s="22">
        <v>5.2288197000000001E-23</v>
      </c>
      <c r="TN71" s="22">
        <v>8.6920300000000001E-22</v>
      </c>
      <c r="TO71" s="22">
        <v>1.4443168E-20</v>
      </c>
      <c r="TP71" s="22">
        <v>2.3993840000000002E-19</v>
      </c>
      <c r="TQ71" s="22">
        <v>3.9852749999999998E-18</v>
      </c>
      <c r="TR71" s="22">
        <v>6.618286E-17</v>
      </c>
      <c r="TS71" s="22">
        <v>1.0988961000000001E-15</v>
      </c>
      <c r="TT71" s="22">
        <v>1.8242004999999999E-14</v>
      </c>
      <c r="TU71" s="22">
        <v>3.0272822000000001E-13</v>
      </c>
      <c r="TV71" s="22">
        <v>5.0213436000000001E-12</v>
      </c>
      <c r="TW71" s="22">
        <v>8.3221530000000002E-11</v>
      </c>
      <c r="TX71" s="22">
        <v>1.3774247E-9</v>
      </c>
      <c r="TY71" s="22">
        <v>2.2747552999999999E-8</v>
      </c>
      <c r="TZ71" s="22">
        <v>3.7430394000000001E-7</v>
      </c>
      <c r="UA71" s="22">
        <v>6.1230609999999999E-6</v>
      </c>
      <c r="UB71" s="22">
        <v>9.9228825999999999E-5</v>
      </c>
      <c r="UC71" s="22">
        <v>1.5841418999999999E-3</v>
      </c>
      <c r="UD71" s="22">
        <v>7.9611040000000001E-3</v>
      </c>
      <c r="UE71" s="22">
        <v>2.3547081000000001E-2</v>
      </c>
      <c r="UF71" s="22">
        <v>5.2513245E-2</v>
      </c>
      <c r="UG71" s="22">
        <v>9.5812010000000003E-2</v>
      </c>
      <c r="UH71" s="22">
        <v>0.14834138999999999</v>
      </c>
      <c r="UI71" s="22">
        <v>0.19850312000000001</v>
      </c>
      <c r="UJ71" s="22">
        <v>0.23182686999999999</v>
      </c>
      <c r="UK71" s="22">
        <v>0.2377774</v>
      </c>
      <c r="UL71" s="22">
        <v>0.22081400000000001</v>
      </c>
      <c r="UM71" s="22">
        <v>0.17957165999999999</v>
      </c>
      <c r="UN71" s="22">
        <v>0.12672919999999999</v>
      </c>
      <c r="UO71" s="22">
        <v>7.6803380000000004E-2</v>
      </c>
      <c r="UP71" s="22">
        <v>3.9098760000000003E-2</v>
      </c>
      <c r="UQ71" s="22">
        <v>1.5928787999999999E-2</v>
      </c>
      <c r="UR71" s="22">
        <v>4.6041724000000003E-3</v>
      </c>
      <c r="US71" s="22">
        <v>4.2053902999999998E-4</v>
      </c>
      <c r="UT71" s="22">
        <v>0</v>
      </c>
      <c r="UU71" s="22">
        <v>1.5937015999999999E-30</v>
      </c>
      <c r="UV71" s="22">
        <v>3.6161938000000002E-29</v>
      </c>
      <c r="UW71" s="22">
        <v>6.5647929999999998E-28</v>
      </c>
      <c r="UX71" s="22">
        <v>1.1228768600000001E-26</v>
      </c>
      <c r="UY71" s="22">
        <v>1.8845666E-25</v>
      </c>
      <c r="UZ71" s="22">
        <v>3.142699E-24</v>
      </c>
      <c r="VA71" s="22">
        <v>5.2288216000000002E-23</v>
      </c>
      <c r="VB71" s="22">
        <v>8.6920300000000001E-22</v>
      </c>
      <c r="VC71" s="22">
        <v>1.4443165E-20</v>
      </c>
      <c r="VD71" s="22">
        <v>2.3993847E-19</v>
      </c>
      <c r="VE71" s="22">
        <v>3.9852770000000003E-18</v>
      </c>
      <c r="VF71" s="22">
        <v>6.6182886000000003E-17</v>
      </c>
      <c r="VG71" s="22">
        <v>1.0988957E-15</v>
      </c>
      <c r="VH71" s="22">
        <v>1.8241996E-14</v>
      </c>
      <c r="VI71" s="22">
        <v>3.0272809999999998E-13</v>
      </c>
      <c r="VJ71" s="22">
        <v>5.0213410000000003E-12</v>
      </c>
      <c r="VK71" s="22">
        <v>8.3221510000000004E-11</v>
      </c>
      <c r="VL71" s="22">
        <v>1.3774243999999999E-9</v>
      </c>
      <c r="VM71" s="22">
        <v>2.2747552999999999E-8</v>
      </c>
      <c r="VN71" s="22">
        <v>3.7430397000000001E-7</v>
      </c>
      <c r="VO71" s="22">
        <v>6.1230652999999998E-6</v>
      </c>
      <c r="VP71" s="22">
        <v>9.9228970000000006E-5</v>
      </c>
      <c r="VQ71" s="22">
        <v>1.5841436000000001E-3</v>
      </c>
      <c r="VR71" s="22">
        <v>7.9611030000000006E-3</v>
      </c>
      <c r="VS71" s="22">
        <v>2.3547045999999999E-2</v>
      </c>
      <c r="VT71" s="22">
        <v>5.251314E-2</v>
      </c>
      <c r="VU71" s="22">
        <v>9.5811809999999997E-2</v>
      </c>
      <c r="VV71" s="22">
        <v>0.14834115</v>
      </c>
      <c r="VW71" s="22">
        <v>0.19850292999999999</v>
      </c>
      <c r="VX71" s="22">
        <v>0.23182674</v>
      </c>
      <c r="VY71" s="22">
        <v>0.23777723000000001</v>
      </c>
      <c r="VZ71" s="22">
        <v>0.22081398999999999</v>
      </c>
      <c r="WA71" s="22">
        <v>0.17957173000000001</v>
      </c>
      <c r="WB71" s="22">
        <v>0.12672924999999999</v>
      </c>
      <c r="WC71" s="22">
        <v>7.6803399999999994E-2</v>
      </c>
      <c r="WD71" s="22">
        <v>3.9098777000000001E-2</v>
      </c>
      <c r="WE71" s="22">
        <v>1.5928795999999999E-2</v>
      </c>
      <c r="WF71" s="22">
        <v>4.6041733999999997E-3</v>
      </c>
      <c r="WG71" s="22">
        <v>4.2053890000000001E-4</v>
      </c>
      <c r="WH71" s="22">
        <v>0</v>
      </c>
      <c r="WI71" s="22">
        <v>1.5937097E-30</v>
      </c>
      <c r="WJ71" s="22">
        <v>3.6162132999999998E-29</v>
      </c>
      <c r="WK71" s="22">
        <v>6.5648316999999996E-28</v>
      </c>
      <c r="WL71" s="22">
        <v>1.1228827E-26</v>
      </c>
      <c r="WM71" s="22">
        <v>1.8845742E-25</v>
      </c>
      <c r="WN71" s="22">
        <v>3.1427129999999999E-24</v>
      </c>
      <c r="WO71" s="22">
        <v>5.2288442999999999E-23</v>
      </c>
      <c r="WP71" s="22">
        <v>8.6920689999999997E-22</v>
      </c>
      <c r="WQ71" s="22">
        <v>1.4443225E-20</v>
      </c>
      <c r="WR71" s="22">
        <v>2.3993917000000001E-19</v>
      </c>
      <c r="WS71" s="22">
        <v>3.9852889999999999E-18</v>
      </c>
      <c r="WT71" s="22">
        <v>6.6183045000000004E-17</v>
      </c>
      <c r="WU71" s="22">
        <v>1.0988979E-15</v>
      </c>
      <c r="WV71" s="22">
        <v>1.8242034999999999E-14</v>
      </c>
      <c r="WW71" s="22">
        <v>3.0272846000000001E-13</v>
      </c>
      <c r="WX71" s="22">
        <v>5.0213480000000003E-12</v>
      </c>
      <c r="WY71" s="22">
        <v>8.3221649999999994E-11</v>
      </c>
      <c r="WZ71" s="22">
        <v>1.3774277E-9</v>
      </c>
      <c r="XA71" s="22">
        <v>2.2747611999999998E-8</v>
      </c>
      <c r="XB71" s="22">
        <v>3.7430524000000001E-7</v>
      </c>
      <c r="XC71" s="22">
        <v>6.1230870000000001E-6</v>
      </c>
      <c r="XD71" s="22">
        <v>9.9229290000000001E-5</v>
      </c>
      <c r="XE71" s="22">
        <v>1.5841480000000001E-3</v>
      </c>
      <c r="XF71" s="22">
        <v>7.9611049999999996E-3</v>
      </c>
      <c r="XG71" s="22">
        <v>2.3547024E-2</v>
      </c>
      <c r="XH71" s="22">
        <v>5.2513044000000002E-2</v>
      </c>
      <c r="XI71" s="22">
        <v>9.5811629999999995E-2</v>
      </c>
      <c r="XJ71" s="22">
        <v>0.14834096999999999</v>
      </c>
      <c r="XK71" s="22">
        <v>0.19850292999999999</v>
      </c>
      <c r="XL71" s="22">
        <v>0.23182689000000001</v>
      </c>
      <c r="XM71" s="22">
        <v>0.23777734</v>
      </c>
      <c r="XN71" s="22">
        <v>0.22081405000000001</v>
      </c>
      <c r="XO71" s="22">
        <v>0.17957175</v>
      </c>
      <c r="XP71" s="22">
        <v>0.12672923999999999</v>
      </c>
      <c r="XQ71" s="22">
        <v>7.6803419999999997E-2</v>
      </c>
      <c r="XR71" s="22">
        <v>3.9098800000000003E-2</v>
      </c>
      <c r="XS71" s="22">
        <v>1.5928807E-2</v>
      </c>
      <c r="XT71" s="22">
        <v>4.6041759999999998E-3</v>
      </c>
      <c r="XU71" s="22">
        <v>4.2053925999999998E-4</v>
      </c>
      <c r="XV71" s="22">
        <v>0</v>
      </c>
      <c r="XW71" s="22">
        <v>1.5937239999999999E-30</v>
      </c>
      <c r="XX71" s="22">
        <v>3.6162450000000001E-29</v>
      </c>
      <c r="XY71" s="22">
        <v>6.5648930000000001E-28</v>
      </c>
      <c r="XZ71" s="22">
        <v>1.1228934000000001E-26</v>
      </c>
      <c r="YA71" s="22">
        <v>1.8845941E-25</v>
      </c>
      <c r="YB71" s="22">
        <v>3.1427457000000001E-24</v>
      </c>
      <c r="YC71" s="22">
        <v>5.2288920000000001E-23</v>
      </c>
      <c r="YD71" s="22">
        <v>8.6921329999999995E-22</v>
      </c>
      <c r="YE71" s="22">
        <v>1.4443317E-20</v>
      </c>
      <c r="YF71" s="22">
        <v>2.399407E-19</v>
      </c>
      <c r="YG71" s="22">
        <v>3.9853135999999999E-18</v>
      </c>
      <c r="YH71" s="22">
        <v>6.6183489999999998E-17</v>
      </c>
      <c r="YI71" s="22">
        <v>1.0989055E-15</v>
      </c>
      <c r="YJ71" s="22">
        <v>1.8242150000000001E-14</v>
      </c>
      <c r="YK71" s="22">
        <v>3.0273046999999999E-13</v>
      </c>
      <c r="YL71" s="22">
        <v>5.0213790000000004E-12</v>
      </c>
      <c r="YM71" s="22">
        <v>8.3222149999999998E-11</v>
      </c>
      <c r="YN71" s="22">
        <v>1.3774343E-9</v>
      </c>
      <c r="YO71" s="22">
        <v>2.2747713000000001E-8</v>
      </c>
      <c r="YP71" s="22">
        <v>3.7430674999999998E-7</v>
      </c>
      <c r="YQ71" s="22">
        <v>6.1231090000000003E-6</v>
      </c>
      <c r="YR71" s="22">
        <v>9.9229599999999996E-5</v>
      </c>
      <c r="YS71" s="22">
        <v>1.5841525999999999E-3</v>
      </c>
      <c r="YT71" s="22">
        <v>7.9611270000000001E-3</v>
      </c>
      <c r="YU71" s="22">
        <v>2.3547083E-2</v>
      </c>
      <c r="YV71" s="22">
        <v>5.2513126E-2</v>
      </c>
      <c r="YW71" s="22">
        <v>9.5811709999999994E-2</v>
      </c>
      <c r="YX71" s="22">
        <v>0.14834111999999999</v>
      </c>
      <c r="YY71" s="22">
        <v>0.19850318</v>
      </c>
      <c r="YZ71" s="22">
        <v>0.23182726000000001</v>
      </c>
      <c r="ZA71" s="22">
        <v>0.23777777</v>
      </c>
      <c r="ZB71" s="22">
        <v>0.22081447000000001</v>
      </c>
      <c r="ZC71" s="22">
        <v>0.17957202999999999</v>
      </c>
      <c r="ZD71" s="22">
        <v>0.12672938</v>
      </c>
      <c r="ZE71" s="22">
        <v>7.6803490000000002E-2</v>
      </c>
      <c r="ZF71" s="22">
        <v>3.9098859999999999E-2</v>
      </c>
      <c r="ZG71" s="22">
        <v>1.5928833E-2</v>
      </c>
      <c r="ZH71" s="22">
        <v>4.6041813000000003E-3</v>
      </c>
      <c r="ZI71" s="22">
        <v>4.2053986999999999E-4</v>
      </c>
      <c r="ZJ71" s="22">
        <v>0</v>
      </c>
      <c r="ZK71" s="22">
        <v>1.593733E-30</v>
      </c>
      <c r="ZL71" s="22">
        <v>3.6162640000000002E-29</v>
      </c>
      <c r="ZM71" s="22">
        <v>6.5649210000000001E-28</v>
      </c>
      <c r="ZN71" s="22">
        <v>1.1228974E-26</v>
      </c>
      <c r="ZO71" s="22">
        <v>1.8845994E-25</v>
      </c>
      <c r="ZP71" s="22">
        <v>3.1427552000000001E-24</v>
      </c>
      <c r="ZQ71" s="22">
        <v>5.2289118E-23</v>
      </c>
      <c r="ZR71" s="22">
        <v>8.6921820000000007E-22</v>
      </c>
      <c r="ZS71" s="22">
        <v>1.4443415000000001E-20</v>
      </c>
      <c r="ZT71" s="22">
        <v>2.3994245000000001E-19</v>
      </c>
      <c r="ZU71" s="22">
        <v>3.9853416999999997E-18</v>
      </c>
      <c r="ZV71" s="22">
        <v>6.6183925000000006E-17</v>
      </c>
      <c r="ZW71" s="22">
        <v>1.0989128E-15</v>
      </c>
      <c r="ZX71" s="22">
        <v>1.8242272000000001E-14</v>
      </c>
      <c r="ZY71" s="22">
        <v>3.0273236999999998E-13</v>
      </c>
      <c r="ZZ71" s="22">
        <v>5.0214072999999998E-12</v>
      </c>
      <c r="AAA71" s="22">
        <v>8.3222610000000005E-11</v>
      </c>
      <c r="AAB71" s="22">
        <v>1.3774415E-9</v>
      </c>
      <c r="AAC71" s="22">
        <v>2.2747831999999999E-8</v>
      </c>
      <c r="AAD71" s="22">
        <v>3.7430842999999999E-7</v>
      </c>
      <c r="AAE71" s="22">
        <v>6.1231349999999998E-6</v>
      </c>
      <c r="AAF71" s="22">
        <v>9.9229979999999996E-5</v>
      </c>
      <c r="AAG71" s="22">
        <v>1.5841582000000001E-3</v>
      </c>
      <c r="AAH71" s="22">
        <v>7.9611560000000005E-3</v>
      </c>
      <c r="AAI71" s="22">
        <v>2.3547169E-2</v>
      </c>
      <c r="AAJ71" s="22">
        <v>5.2513315999999997E-2</v>
      </c>
      <c r="AAK71" s="22">
        <v>9.581199E-2</v>
      </c>
      <c r="AAL71" s="22">
        <v>0.14834145000000001</v>
      </c>
      <c r="AAM71" s="22">
        <v>0.19850366999999999</v>
      </c>
      <c r="AAN71" s="22">
        <v>0.23182802</v>
      </c>
      <c r="AAO71" s="22">
        <v>0.23777856</v>
      </c>
      <c r="AAP71" s="22">
        <v>0.22081555</v>
      </c>
      <c r="AAQ71" s="22">
        <v>0.17957293999999999</v>
      </c>
      <c r="AAR71" s="22">
        <v>0.12672994000000001</v>
      </c>
      <c r="AAS71" s="22">
        <v>7.6803800000000005E-2</v>
      </c>
      <c r="AAT71" s="22">
        <v>3.9098969999999997E-2</v>
      </c>
      <c r="AAU71" s="22">
        <v>1.5928866E-2</v>
      </c>
      <c r="AAV71" s="22">
        <v>4.6041880000000004E-3</v>
      </c>
      <c r="AAW71" s="22">
        <v>4.2053993000000002E-4</v>
      </c>
      <c r="AAX71" s="22">
        <v>0</v>
      </c>
      <c r="AAY71" s="22">
        <v>1.5937256E-30</v>
      </c>
      <c r="AAZ71" s="22">
        <v>3.616253E-29</v>
      </c>
      <c r="ABA71" s="22">
        <v>6.5649107000000004E-28</v>
      </c>
      <c r="ABB71" s="22">
        <v>1.1228966600000001E-26</v>
      </c>
      <c r="ABC71" s="22">
        <v>1.8845992000000001E-25</v>
      </c>
      <c r="ABD71" s="22">
        <v>3.1427550000000001E-24</v>
      </c>
      <c r="ABE71" s="22">
        <v>5.2289102000000002E-23</v>
      </c>
      <c r="ABF71" s="22">
        <v>8.6921779999999993E-22</v>
      </c>
      <c r="ABG71" s="22">
        <v>1.4443399000000001E-20</v>
      </c>
      <c r="ABH71" s="22">
        <v>2.3994199999999998E-19</v>
      </c>
      <c r="ABI71" s="22">
        <v>3.9853355000000003E-18</v>
      </c>
      <c r="ABJ71" s="22">
        <v>6.618382E-17</v>
      </c>
      <c r="ABK71" s="22">
        <v>1.0989111999999999E-15</v>
      </c>
      <c r="ABL71" s="22">
        <v>1.8242254000000001E-14</v>
      </c>
      <c r="ABM71" s="22">
        <v>3.0273211999999999E-13</v>
      </c>
      <c r="ABN71" s="22">
        <v>5.021405E-12</v>
      </c>
      <c r="ABO71" s="22">
        <v>8.3222520000000005E-11</v>
      </c>
      <c r="ABP71" s="22">
        <v>1.3774405999999999E-9</v>
      </c>
      <c r="ABQ71" s="22">
        <v>2.2747809000000002E-8</v>
      </c>
      <c r="ABR71" s="22">
        <v>3.7430794000000001E-7</v>
      </c>
      <c r="ABS71" s="22">
        <v>6.1231252999999997E-6</v>
      </c>
      <c r="ABT71" s="22">
        <v>9.9229799999999996E-5</v>
      </c>
      <c r="ABU71" s="22">
        <v>1.5841538999999999E-3</v>
      </c>
      <c r="ABV71" s="22">
        <v>7.9611249999999995E-3</v>
      </c>
      <c r="ABW71" s="22">
        <v>2.3547097999999999E-2</v>
      </c>
      <c r="ABX71" s="22">
        <v>5.2513237999999997E-2</v>
      </c>
      <c r="ABY71" s="22">
        <v>9.5811999999999994E-2</v>
      </c>
      <c r="ABZ71" s="22">
        <v>0.14834161000000001</v>
      </c>
      <c r="ACA71" s="22">
        <v>0.19850387999999999</v>
      </c>
      <c r="ACB71" s="22">
        <v>0.23182838</v>
      </c>
      <c r="ACC71" s="22">
        <v>0.23777909999999999</v>
      </c>
      <c r="ACD71" s="22">
        <v>0.22081612</v>
      </c>
      <c r="ACE71" s="22">
        <v>0.17957339</v>
      </c>
      <c r="ACF71" s="22">
        <v>0.12673024999999999</v>
      </c>
      <c r="ACG71" s="22">
        <v>7.6803869999999996E-2</v>
      </c>
      <c r="ACH71" s="22">
        <v>3.9098929999999997E-2</v>
      </c>
      <c r="ACI71" s="22">
        <v>1.5928808999999999E-2</v>
      </c>
      <c r="ACJ71" s="22">
        <v>4.6041600000000004E-3</v>
      </c>
      <c r="ACK71" s="22">
        <v>4.2053590999999998E-4</v>
      </c>
      <c r="ACL71" s="22">
        <v>0</v>
      </c>
      <c r="ACM71" s="22">
        <v>1.5936317999999998E-30</v>
      </c>
      <c r="ACN71" s="22">
        <v>3.6160340000000002E-29</v>
      </c>
      <c r="ACO71" s="22">
        <v>6.5645076999999998E-28</v>
      </c>
      <c r="ACP71" s="22">
        <v>1.1228285E-26</v>
      </c>
      <c r="ACQ71" s="22">
        <v>1.8844852999999999E-25</v>
      </c>
      <c r="ACR71" s="22">
        <v>3.1425676000000001E-24</v>
      </c>
      <c r="ACS71" s="22">
        <v>5.2286056999999997E-23</v>
      </c>
      <c r="ACT71" s="22">
        <v>8.6916769999999998E-22</v>
      </c>
      <c r="ACU71" s="22">
        <v>1.4442591E-20</v>
      </c>
      <c r="ACV71" s="22">
        <v>2.3992919999999998E-19</v>
      </c>
      <c r="ACW71" s="22">
        <v>3.9851303999999998E-18</v>
      </c>
      <c r="ACX71" s="22">
        <v>6.6180597000000004E-17</v>
      </c>
      <c r="ACY71" s="22">
        <v>1.0988610000000001E-15</v>
      </c>
      <c r="ACZ71" s="22">
        <v>1.8241481000000001E-14</v>
      </c>
      <c r="ADA71" s="22">
        <v>3.0272039999999997E-13</v>
      </c>
      <c r="ADB71" s="22">
        <v>5.0212287000000001E-12</v>
      </c>
      <c r="ADC71" s="22">
        <v>8.3219944999999999E-11</v>
      </c>
      <c r="ADD71" s="22">
        <v>1.3774031E-9</v>
      </c>
      <c r="ADE71" s="22">
        <v>2.2747257000000001E-8</v>
      </c>
      <c r="ADF71" s="22">
        <v>3.7429981999999999E-7</v>
      </c>
      <c r="ADG71" s="22">
        <v>6.1230024999999998E-6</v>
      </c>
      <c r="ADH71" s="22">
        <v>9.9227923999999998E-5</v>
      </c>
      <c r="ADI71" s="22">
        <v>1.5841258000000001E-3</v>
      </c>
      <c r="ADJ71" s="22">
        <v>7.9610410000000003E-3</v>
      </c>
      <c r="ADK71" s="22">
        <v>2.3546932E-2</v>
      </c>
      <c r="ADL71" s="22">
        <v>5.2512977000000002E-2</v>
      </c>
      <c r="ADM71" s="22">
        <v>9.5811720000000003E-2</v>
      </c>
      <c r="ADN71" s="22">
        <v>0.14834131</v>
      </c>
      <c r="ADO71" s="22">
        <v>0.19850358000000001</v>
      </c>
      <c r="ADP71" s="22">
        <v>0.23182776999999999</v>
      </c>
      <c r="ADQ71" s="22">
        <v>0.23777813</v>
      </c>
      <c r="ADR71" s="22">
        <v>0.22081429</v>
      </c>
      <c r="ADS71" s="22">
        <v>0.17957145999999999</v>
      </c>
      <c r="ADT71" s="22">
        <v>0.12672855999999999</v>
      </c>
      <c r="ADU71" s="22">
        <v>7.6802800000000004E-2</v>
      </c>
      <c r="ADV71" s="22">
        <v>3.909845E-2</v>
      </c>
      <c r="ADW71" s="22">
        <v>1.5928703999999998E-2</v>
      </c>
      <c r="ADX71" s="22">
        <v>4.604187E-3</v>
      </c>
      <c r="ADY71" s="22">
        <v>4.2054118000000001E-4</v>
      </c>
      <c r="ADZ71" s="27"/>
      <c r="AEA71" s="53">
        <f t="shared" si="35"/>
        <v>66</v>
      </c>
      <c r="AEB71" s="52"/>
      <c r="AEC71" s="48">
        <f t="shared" si="40"/>
        <v>7.6423229999999999E-5</v>
      </c>
      <c r="AED71" s="48">
        <f t="shared" si="40"/>
        <v>7.6422999999999997E-5</v>
      </c>
      <c r="AEE71" s="48">
        <f t="shared" si="40"/>
        <v>7.6423280000000003E-5</v>
      </c>
      <c r="AEF71" s="48">
        <f t="shared" si="40"/>
        <v>7.6423280000000003E-5</v>
      </c>
      <c r="AEG71" s="48">
        <f t="shared" si="40"/>
        <v>7.6423060000000001E-5</v>
      </c>
      <c r="AEH71" s="48">
        <f t="shared" si="40"/>
        <v>7.6423110000000004E-5</v>
      </c>
      <c r="AEI71" s="48">
        <f t="shared" si="40"/>
        <v>7.6423209999999998E-5</v>
      </c>
      <c r="AEJ71" s="48">
        <f t="shared" si="40"/>
        <v>7.6423100000000004E-5</v>
      </c>
      <c r="AEK71" s="48">
        <f t="shared" si="40"/>
        <v>7.6423209999999998E-5</v>
      </c>
      <c r="AEL71" s="48">
        <f t="shared" si="40"/>
        <v>7.6423250000000001E-5</v>
      </c>
      <c r="AEM71" s="48">
        <f t="shared" si="41"/>
        <v>7.6423510000000005E-5</v>
      </c>
      <c r="AEN71" s="48">
        <f t="shared" si="41"/>
        <v>7.6423470000000002E-5</v>
      </c>
      <c r="AEO71" s="48">
        <f t="shared" si="41"/>
        <v>7.6423494000000001E-5</v>
      </c>
      <c r="AEP71" s="48">
        <f t="shared" si="41"/>
        <v>7.6423653999999999E-5</v>
      </c>
      <c r="AEQ71" s="48">
        <f t="shared" si="41"/>
        <v>7.6423653999999999E-5</v>
      </c>
      <c r="AER71" s="48">
        <f t="shared" si="41"/>
        <v>7.6423710000000006E-5</v>
      </c>
      <c r="AES71" s="48">
        <f t="shared" si="41"/>
        <v>7.642383E-5</v>
      </c>
      <c r="AET71" s="48">
        <f t="shared" si="41"/>
        <v>7.6423864999999996E-5</v>
      </c>
      <c r="AEU71" s="48">
        <f t="shared" si="41"/>
        <v>7.6423274999999995E-5</v>
      </c>
      <c r="AEV71" s="44">
        <f t="shared" si="42"/>
        <v>18.559999999999999</v>
      </c>
      <c r="AEW71" s="52"/>
      <c r="AEX71" s="82">
        <v>4.2053762999999999E-4</v>
      </c>
      <c r="AEY71" s="49">
        <f t="shared" si="43"/>
        <v>7.6423378526315771E-5</v>
      </c>
      <c r="AEZ71" s="52"/>
      <c r="AFA71" s="52"/>
      <c r="AFB71" s="48">
        <f t="shared" si="44"/>
        <v>7.6357159999999998E-8</v>
      </c>
      <c r="AFC71" s="48">
        <f t="shared" si="44"/>
        <v>7.6355490000000002E-8</v>
      </c>
      <c r="AFD71" s="48">
        <f t="shared" si="44"/>
        <v>7.6354204999999999E-8</v>
      </c>
      <c r="AFE71" s="48">
        <f t="shared" si="44"/>
        <v>7.6355235000000003E-8</v>
      </c>
      <c r="AFF71" s="48">
        <f t="shared" si="44"/>
        <v>7.6355775000000003E-8</v>
      </c>
      <c r="AFG71" s="48">
        <f t="shared" si="44"/>
        <v>7.6355600000000004E-8</v>
      </c>
      <c r="AFH71" s="48">
        <f t="shared" si="44"/>
        <v>7.6354944000000006E-8</v>
      </c>
      <c r="AFI71" s="48">
        <f t="shared" si="44"/>
        <v>7.6354400000000005E-8</v>
      </c>
      <c r="AFJ71" s="48">
        <f t="shared" si="44"/>
        <v>7.6354130000000005E-8</v>
      </c>
      <c r="AFK71" s="48">
        <f t="shared" si="44"/>
        <v>7.6353670000000004E-8</v>
      </c>
      <c r="AFL71" s="48">
        <f t="shared" si="45"/>
        <v>7.6353594000000006E-8</v>
      </c>
      <c r="AFM71" s="48">
        <f t="shared" si="45"/>
        <v>7.6353615000000003E-8</v>
      </c>
      <c r="AFN71" s="48">
        <f t="shared" si="45"/>
        <v>7.6353849999999995E-8</v>
      </c>
      <c r="AFO71" s="48">
        <f t="shared" si="45"/>
        <v>7.6353786000000001E-8</v>
      </c>
      <c r="AFP71" s="48">
        <f t="shared" si="45"/>
        <v>7.6353790000000003E-8</v>
      </c>
      <c r="AFQ71" s="48">
        <f t="shared" si="45"/>
        <v>7.6354069999999999E-8</v>
      </c>
      <c r="AFR71" s="48">
        <f t="shared" si="45"/>
        <v>7.6354440000000005E-8</v>
      </c>
      <c r="AFS71" s="48">
        <f t="shared" si="45"/>
        <v>7.635484E-8</v>
      </c>
      <c r="AFT71" s="48">
        <f t="shared" si="45"/>
        <v>7.635484E-8</v>
      </c>
      <c r="AFU71" s="52"/>
      <c r="AFV71" s="49">
        <f t="shared" ref="AFV71:AFV107" si="47">ABS(AVERAGE(AFB71:AFT71))</f>
        <v>7.635460178947369E-8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</row>
    <row r="72" spans="1:1063" ht="2.1" customHeight="1" x14ac:dyDescent="0.25">
      <c r="A72" s="27"/>
      <c r="B72" s="43">
        <v>66</v>
      </c>
      <c r="C72" s="44">
        <v>18.850000000000001</v>
      </c>
      <c r="D72" s="73">
        <f t="shared" si="46"/>
        <v>2</v>
      </c>
      <c r="E72" s="27"/>
      <c r="F72" s="74">
        <v>0</v>
      </c>
      <c r="G72" s="20">
        <v>4.9070813999999999E-31</v>
      </c>
      <c r="H72" s="20">
        <v>1.1133970999999999E-29</v>
      </c>
      <c r="I72" s="20">
        <v>2.0209622999999998E-28</v>
      </c>
      <c r="J72" s="20">
        <v>3.4560400000000001E-27</v>
      </c>
      <c r="K72" s="20">
        <v>5.7990403999999998E-26</v>
      </c>
      <c r="L72" s="20">
        <v>9.6682219999999996E-25</v>
      </c>
      <c r="M72" s="20">
        <v>1.6082569999999999E-23</v>
      </c>
      <c r="N72" s="20">
        <v>2.672976E-22</v>
      </c>
      <c r="O72" s="20">
        <v>4.4409729999999999E-21</v>
      </c>
      <c r="P72" s="20">
        <v>7.3770600000000004E-20</v>
      </c>
      <c r="Q72" s="20">
        <v>1.2253053999999999E-18</v>
      </c>
      <c r="R72" s="20">
        <v>2.035089E-17</v>
      </c>
      <c r="S72" s="20">
        <v>3.380031E-16</v>
      </c>
      <c r="T72" s="20">
        <v>5.6141209999999996E-15</v>
      </c>
      <c r="U72" s="20">
        <v>9.3261580000000004E-14</v>
      </c>
      <c r="V72" s="20">
        <v>1.5496740000000001E-12</v>
      </c>
      <c r="W72" s="20">
        <v>2.5762373E-11</v>
      </c>
      <c r="X72" s="20">
        <v>4.2863896E-10</v>
      </c>
      <c r="Y72" s="20">
        <v>7.1418795E-9</v>
      </c>
      <c r="Z72" s="20">
        <v>1.1928177999999999E-7</v>
      </c>
      <c r="AA72" s="21">
        <v>2.0002020999999999E-6</v>
      </c>
      <c r="AB72" s="21">
        <v>3.3761920000000001E-5</v>
      </c>
      <c r="AC72" s="21">
        <v>5.7590479999999997E-4</v>
      </c>
      <c r="AD72" s="21">
        <v>4.3367930000000002E-3</v>
      </c>
      <c r="AE72" s="21">
        <v>1.5156384E-2</v>
      </c>
      <c r="AF72" s="21">
        <v>3.7469826999999997E-2</v>
      </c>
      <c r="AG72" s="21">
        <v>7.400524E-2</v>
      </c>
      <c r="AH72" s="21">
        <v>0.12270577000000001</v>
      </c>
      <c r="AI72" s="21">
        <v>0.17498915000000001</v>
      </c>
      <c r="AJ72" s="21">
        <v>0.21735256999999999</v>
      </c>
      <c r="AK72" s="21">
        <v>0.23619443000000001</v>
      </c>
      <c r="AL72" s="21">
        <v>0.23141966999999999</v>
      </c>
      <c r="AM72" s="21">
        <v>0.20088028999999999</v>
      </c>
      <c r="AN72" s="21">
        <v>0.15261056000000001</v>
      </c>
      <c r="AO72" s="21">
        <v>0.10037792500000001</v>
      </c>
      <c r="AP72" s="21">
        <v>5.6320883000000002E-2</v>
      </c>
      <c r="AQ72" s="21">
        <v>2.6129603000000001E-2</v>
      </c>
      <c r="AR72" s="21">
        <v>9.3245559999999995E-3</v>
      </c>
      <c r="AS72" s="21">
        <v>1.3928212000000001E-3</v>
      </c>
      <c r="AT72" s="22">
        <v>0</v>
      </c>
      <c r="AU72" s="22">
        <v>4.9071080000000001E-31</v>
      </c>
      <c r="AV72" s="22">
        <v>1.11340455E-29</v>
      </c>
      <c r="AW72" s="22">
        <v>2.0209796E-28</v>
      </c>
      <c r="AX72" s="22">
        <v>3.4560713000000003E-27</v>
      </c>
      <c r="AY72" s="22">
        <v>5.7990920000000001E-26</v>
      </c>
      <c r="AZ72" s="22">
        <v>9.6683039999999995E-25</v>
      </c>
      <c r="BA72" s="22">
        <v>1.6082690000000001E-23</v>
      </c>
      <c r="BB72" s="22">
        <v>2.6729926999999998E-22</v>
      </c>
      <c r="BC72" s="22">
        <v>4.4409980000000001E-21</v>
      </c>
      <c r="BD72" s="22">
        <v>7.3770889999999997E-20</v>
      </c>
      <c r="BE72" s="22">
        <v>1.2253087000000001E-18</v>
      </c>
      <c r="BF72" s="22">
        <v>2.0350914999999999E-17</v>
      </c>
      <c r="BG72" s="22">
        <v>3.3800307000000001E-16</v>
      </c>
      <c r="BH72" s="22">
        <v>5.6141056E-15</v>
      </c>
      <c r="BI72" s="22">
        <v>9.3261100000000002E-14</v>
      </c>
      <c r="BJ72" s="22">
        <v>1.5496610000000001E-12</v>
      </c>
      <c r="BK72" s="22">
        <v>2.5762063999999999E-11</v>
      </c>
      <c r="BL72" s="22">
        <v>4.2863244000000001E-10</v>
      </c>
      <c r="BM72" s="22">
        <v>7.1417515999999998E-9</v>
      </c>
      <c r="BN72" s="22">
        <v>1.192793E-7</v>
      </c>
      <c r="BO72" s="22">
        <v>2.0001575999999999E-6</v>
      </c>
      <c r="BP72" s="22">
        <v>3.3761150000000001E-5</v>
      </c>
      <c r="BQ72" s="22">
        <v>5.7589130000000003E-4</v>
      </c>
      <c r="BR72" s="22">
        <v>4.3367240000000001E-3</v>
      </c>
      <c r="BS72" s="22">
        <v>1.5156183E-2</v>
      </c>
      <c r="BT72" s="22">
        <v>3.7469389999999998E-2</v>
      </c>
      <c r="BU72" s="22">
        <v>7.4004464000000006E-2</v>
      </c>
      <c r="BV72" s="22">
        <v>0.12270465</v>
      </c>
      <c r="BW72" s="22">
        <v>0.17498769</v>
      </c>
      <c r="BX72" s="22">
        <v>0.21735082999999999</v>
      </c>
      <c r="BY72" s="22">
        <v>0.23619254000000001</v>
      </c>
      <c r="BZ72" s="22">
        <v>0.23141800000000001</v>
      </c>
      <c r="CA72" s="22">
        <v>0.20087919000000001</v>
      </c>
      <c r="CB72" s="22">
        <v>0.15260995999999999</v>
      </c>
      <c r="CC72" s="22">
        <v>0.10037749999999999</v>
      </c>
      <c r="CD72" s="22">
        <v>5.6320509999999997E-2</v>
      </c>
      <c r="CE72" s="22">
        <v>2.6129415E-2</v>
      </c>
      <c r="CF72" s="22">
        <v>9.3245310000000005E-3</v>
      </c>
      <c r="CG72" s="22">
        <v>1.3928196E-3</v>
      </c>
      <c r="CH72" s="22">
        <v>0</v>
      </c>
      <c r="CI72" s="22">
        <v>4.9042146000000004E-31</v>
      </c>
      <c r="CJ72" s="22">
        <v>1.1127848999999999E-29</v>
      </c>
      <c r="CK72" s="22">
        <v>2.0199127000000001E-28</v>
      </c>
      <c r="CL72" s="22">
        <v>3.4543414000000001E-27</v>
      </c>
      <c r="CM72" s="22">
        <v>5.7963430000000002E-26</v>
      </c>
      <c r="CN72" s="22">
        <v>9.6639840000000005E-25</v>
      </c>
      <c r="CO72" s="22">
        <v>1.6075961000000001E-23</v>
      </c>
      <c r="CP72" s="22">
        <v>2.6719511999999998E-22</v>
      </c>
      <c r="CQ72" s="22">
        <v>4.439398E-21</v>
      </c>
      <c r="CR72" s="22">
        <v>7.3746580000000005E-20</v>
      </c>
      <c r="CS72" s="22">
        <v>1.2249450999999999E-18</v>
      </c>
      <c r="CT72" s="22">
        <v>2.0345554000000001E-17</v>
      </c>
      <c r="CU72" s="22">
        <v>3.3792533E-16</v>
      </c>
      <c r="CV72" s="22">
        <v>5.6130053000000001E-15</v>
      </c>
      <c r="CW72" s="22">
        <v>9.3246030000000002E-14</v>
      </c>
      <c r="CX72" s="22">
        <v>1.5494630999999999E-12</v>
      </c>
      <c r="CY72" s="22">
        <v>2.575963E-11</v>
      </c>
      <c r="CZ72" s="22">
        <v>4.2860499999999999E-10</v>
      </c>
      <c r="DA72" s="22">
        <v>7.1414936000000002E-9</v>
      </c>
      <c r="DB72" s="22">
        <v>1.1927774E-7</v>
      </c>
      <c r="DC72" s="22">
        <v>2.0001642000000001E-6</v>
      </c>
      <c r="DD72" s="22">
        <v>3.3761462000000001E-5</v>
      </c>
      <c r="DE72" s="22">
        <v>5.7589719999999998E-4</v>
      </c>
      <c r="DF72" s="22">
        <v>4.3367613000000003E-3</v>
      </c>
      <c r="DG72" s="22">
        <v>1.5156302E-2</v>
      </c>
      <c r="DH72" s="22">
        <v>3.7469660000000002E-2</v>
      </c>
      <c r="DI72" s="22">
        <v>7.4004979999999998E-2</v>
      </c>
      <c r="DJ72" s="22">
        <v>0.12270549</v>
      </c>
      <c r="DK72" s="22">
        <v>0.17498900000000001</v>
      </c>
      <c r="DL72" s="22">
        <v>0.21735251999999999</v>
      </c>
      <c r="DM72" s="22">
        <v>0.23619435999999999</v>
      </c>
      <c r="DN72" s="22">
        <v>0.23141932000000001</v>
      </c>
      <c r="DO72" s="22">
        <v>0.20087972000000001</v>
      </c>
      <c r="DP72" s="22">
        <v>0.15261005999999999</v>
      </c>
      <c r="DQ72" s="22">
        <v>0.10037777000000001</v>
      </c>
      <c r="DR72" s="22">
        <v>5.63209E-2</v>
      </c>
      <c r="DS72" s="22">
        <v>2.6129547999999999E-2</v>
      </c>
      <c r="DT72" s="22">
        <v>9.3245610000000003E-3</v>
      </c>
      <c r="DU72" s="22">
        <v>1.3928228E-3</v>
      </c>
      <c r="DV72" s="22">
        <v>0</v>
      </c>
      <c r="DW72" s="22">
        <v>4.9041623999999999E-31</v>
      </c>
      <c r="DX72" s="22">
        <v>1.1127743999999999E-29</v>
      </c>
      <c r="DY72" s="22">
        <v>2.019897E-28</v>
      </c>
      <c r="DZ72" s="22">
        <v>3.4543210000000001E-27</v>
      </c>
      <c r="EA72" s="22">
        <v>5.7963225000000002E-26</v>
      </c>
      <c r="EB72" s="22">
        <v>9.6639720000000003E-25</v>
      </c>
      <c r="EC72" s="22">
        <v>1.607597E-23</v>
      </c>
      <c r="ED72" s="22">
        <v>2.6719594999999998E-22</v>
      </c>
      <c r="EE72" s="22">
        <v>4.439421E-21</v>
      </c>
      <c r="EF72" s="22">
        <v>7.3747126000000003E-20</v>
      </c>
      <c r="EG72" s="22">
        <v>1.2249557E-18</v>
      </c>
      <c r="EH72" s="22">
        <v>2.0345746E-17</v>
      </c>
      <c r="EI72" s="22">
        <v>3.3792869999999999E-16</v>
      </c>
      <c r="EJ72" s="22">
        <v>5.6130675E-15</v>
      </c>
      <c r="EK72" s="22">
        <v>9.3247140000000004E-14</v>
      </c>
      <c r="EL72" s="22">
        <v>1.5494833000000001E-12</v>
      </c>
      <c r="EM72" s="22">
        <v>2.5759962000000001E-11</v>
      </c>
      <c r="EN72" s="22">
        <v>4.2861064999999998E-10</v>
      </c>
      <c r="EO72" s="22">
        <v>7.1415838E-9</v>
      </c>
      <c r="EP72" s="22">
        <v>1.1927923999999999E-7</v>
      </c>
      <c r="EQ72" s="22">
        <v>2.0001887E-6</v>
      </c>
      <c r="ER72" s="22">
        <v>3.3761872999999999E-5</v>
      </c>
      <c r="ES72" s="22">
        <v>5.7590414999999996E-4</v>
      </c>
      <c r="ET72" s="22">
        <v>4.3368010000000004E-3</v>
      </c>
      <c r="EU72" s="22">
        <v>1.5156426000000001E-2</v>
      </c>
      <c r="EV72" s="22">
        <v>3.7469945999999997E-2</v>
      </c>
      <c r="EW72" s="22">
        <v>7.4005420000000002E-2</v>
      </c>
      <c r="EX72" s="22">
        <v>0.12270597</v>
      </c>
      <c r="EY72" s="22">
        <v>0.17498917999999999</v>
      </c>
      <c r="EZ72" s="22">
        <v>0.21735226999999999</v>
      </c>
      <c r="FA72" s="22">
        <v>0.23619380000000001</v>
      </c>
      <c r="FB72" s="22">
        <v>0.23141864000000001</v>
      </c>
      <c r="FC72" s="22">
        <v>0.20087893000000001</v>
      </c>
      <c r="FD72" s="22">
        <v>0.15260958999999999</v>
      </c>
      <c r="FE72" s="22">
        <v>0.1003778</v>
      </c>
      <c r="FF72" s="22">
        <v>5.6320723000000003E-2</v>
      </c>
      <c r="FG72" s="22">
        <v>2.6129554999999999E-2</v>
      </c>
      <c r="FH72" s="22">
        <v>9.3245589999999996E-3</v>
      </c>
      <c r="FI72" s="22">
        <v>1.3928218999999999E-3</v>
      </c>
      <c r="FJ72" s="22">
        <v>0</v>
      </c>
      <c r="FK72" s="22">
        <v>4.9041950000000001E-31</v>
      </c>
      <c r="FL72" s="22">
        <v>1.1127822E-29</v>
      </c>
      <c r="FM72" s="22">
        <v>2.0199122000000001E-28</v>
      </c>
      <c r="FN72" s="22">
        <v>3.4543483000000002E-27</v>
      </c>
      <c r="FO72" s="22">
        <v>5.7963680000000003E-26</v>
      </c>
      <c r="FP72" s="22">
        <v>9.6640469999999994E-25</v>
      </c>
      <c r="FQ72" s="22">
        <v>1.60761E-23</v>
      </c>
      <c r="FR72" s="22">
        <v>2.6719811999999999E-22</v>
      </c>
      <c r="FS72" s="22">
        <v>4.4394573E-21</v>
      </c>
      <c r="FT72" s="22">
        <v>7.3747695000000002E-20</v>
      </c>
      <c r="FU72" s="22">
        <v>1.2249652E-18</v>
      </c>
      <c r="FV72" s="22">
        <v>2.0345889E-17</v>
      </c>
      <c r="FW72" s="22">
        <v>3.3793119999999998E-16</v>
      </c>
      <c r="FX72" s="22">
        <v>5.6131095000000003E-15</v>
      </c>
      <c r="FY72" s="22">
        <v>9.3247803999999998E-14</v>
      </c>
      <c r="FZ72" s="22">
        <v>1.5494938000000001E-12</v>
      </c>
      <c r="GA72" s="22">
        <v>2.5760126999999999E-11</v>
      </c>
      <c r="GB72" s="22">
        <v>4.2861325999999998E-10</v>
      </c>
      <c r="GC72" s="22">
        <v>7.1416214999999996E-9</v>
      </c>
      <c r="GD72" s="22">
        <v>1.1927985999999999E-7</v>
      </c>
      <c r="GE72" s="22">
        <v>2.0001976000000001E-6</v>
      </c>
      <c r="GF72" s="22">
        <v>3.3762020000000001E-5</v>
      </c>
      <c r="GG72" s="22">
        <v>5.7590653999999995E-4</v>
      </c>
      <c r="GH72" s="22">
        <v>4.3368039999999997E-3</v>
      </c>
      <c r="GI72" s="22">
        <v>1.5156413000000001E-2</v>
      </c>
      <c r="GJ72" s="22">
        <v>3.7469860000000001E-2</v>
      </c>
      <c r="GK72" s="22">
        <v>7.4005139999999997E-2</v>
      </c>
      <c r="GL72" s="22">
        <v>0.12270538</v>
      </c>
      <c r="GM72" s="22">
        <v>0.17498825000000001</v>
      </c>
      <c r="GN72" s="22">
        <v>0.21735131999999999</v>
      </c>
      <c r="GO72" s="22">
        <v>0.23619333000000001</v>
      </c>
      <c r="GP72" s="22">
        <v>0.23141930999999999</v>
      </c>
      <c r="GQ72" s="22">
        <v>0.20088072000000001</v>
      </c>
      <c r="GR72" s="22">
        <v>0.15261057</v>
      </c>
      <c r="GS72" s="22">
        <v>0.10037757</v>
      </c>
      <c r="GT72" s="22">
        <v>5.6320759999999997E-2</v>
      </c>
      <c r="GU72" s="22">
        <v>2.6129525000000001E-2</v>
      </c>
      <c r="GV72" s="22">
        <v>9.3245380000000003E-3</v>
      </c>
      <c r="GW72" s="22">
        <v>1.3928177E-3</v>
      </c>
      <c r="GX72" s="22">
        <v>0</v>
      </c>
      <c r="GY72" s="22">
        <v>4.9041952999999998E-31</v>
      </c>
      <c r="GZ72" s="22">
        <v>1.1127825E-29</v>
      </c>
      <c r="HA72" s="22">
        <v>2.0199120000000001E-28</v>
      </c>
      <c r="HB72" s="22">
        <v>3.4543456000000003E-27</v>
      </c>
      <c r="HC72" s="22">
        <v>5.7963595000000005E-26</v>
      </c>
      <c r="HD72" s="22">
        <v>9.6640270000000002E-25</v>
      </c>
      <c r="HE72" s="22">
        <v>1.6076053000000001E-23</v>
      </c>
      <c r="HF72" s="22">
        <v>2.6719716000000001E-22</v>
      </c>
      <c r="HG72" s="22">
        <v>4.4394389999999999E-21</v>
      </c>
      <c r="HH72" s="22">
        <v>7.3747410000000001E-20</v>
      </c>
      <c r="HI72" s="22">
        <v>1.2249599000000001E-18</v>
      </c>
      <c r="HJ72" s="22">
        <v>2.0345807E-17</v>
      </c>
      <c r="HK72" s="22">
        <v>3.3792964000000002E-16</v>
      </c>
      <c r="HL72" s="22">
        <v>5.6130802000000001E-15</v>
      </c>
      <c r="HM72" s="22">
        <v>9.3247290000000002E-14</v>
      </c>
      <c r="HN72" s="22">
        <v>1.5494857E-12</v>
      </c>
      <c r="HO72" s="22">
        <v>2.5760002000000001E-11</v>
      </c>
      <c r="HP72" s="22">
        <v>4.2861106E-10</v>
      </c>
      <c r="HQ72" s="22">
        <v>7.1415895000000002E-9</v>
      </c>
      <c r="HR72" s="22">
        <v>1.1927931999999999E-7</v>
      </c>
      <c r="HS72" s="22">
        <v>2.0001902999999999E-6</v>
      </c>
      <c r="HT72" s="22">
        <v>3.3761913000000002E-5</v>
      </c>
      <c r="HU72" s="22">
        <v>5.7590530000000003E-4</v>
      </c>
      <c r="HV72" s="22">
        <v>4.3367822999999996E-3</v>
      </c>
      <c r="HW72" s="22">
        <v>1.5156321E-2</v>
      </c>
      <c r="HX72" s="22">
        <v>3.7469644000000003E-2</v>
      </c>
      <c r="HY72" s="22">
        <v>7.4004814000000002E-2</v>
      </c>
      <c r="HZ72" s="22">
        <v>0.12270504</v>
      </c>
      <c r="IA72" s="22">
        <v>0.17498817</v>
      </c>
      <c r="IB72" s="22">
        <v>0.2173514</v>
      </c>
      <c r="IC72" s="22">
        <v>0.23619293999999999</v>
      </c>
      <c r="ID72" s="22">
        <v>0.23141812</v>
      </c>
      <c r="IE72" s="22">
        <v>0.20087949999999999</v>
      </c>
      <c r="IF72" s="22">
        <v>0.15261029000000001</v>
      </c>
      <c r="IG72" s="22">
        <v>0.1003776</v>
      </c>
      <c r="IH72" s="22">
        <v>5.6320820000000001E-2</v>
      </c>
      <c r="II72" s="22">
        <v>2.6129520999999999E-2</v>
      </c>
      <c r="IJ72" s="22">
        <v>9.3245350000000001E-3</v>
      </c>
      <c r="IK72" s="22">
        <v>1.3928179000000001E-3</v>
      </c>
      <c r="IL72" s="22">
        <v>0</v>
      </c>
      <c r="IM72" s="22">
        <v>4.9041544000000001E-31</v>
      </c>
      <c r="IN72" s="22">
        <v>1.1127724E-29</v>
      </c>
      <c r="IO72" s="22">
        <v>2.0198934000000002E-28</v>
      </c>
      <c r="IP72" s="22">
        <v>3.4543116999999999E-27</v>
      </c>
      <c r="IQ72" s="22">
        <v>5.7963003E-26</v>
      </c>
      <c r="IR72" s="22">
        <v>9.6639320000000002E-25</v>
      </c>
      <c r="IS72" s="22">
        <v>1.6075884E-23</v>
      </c>
      <c r="IT72" s="22">
        <v>2.6719428E-22</v>
      </c>
      <c r="IU72" s="22">
        <v>4.4393883000000001E-21</v>
      </c>
      <c r="IV72" s="22">
        <v>7.3746500000000004E-20</v>
      </c>
      <c r="IW72" s="22">
        <v>1.2249447E-18</v>
      </c>
      <c r="IX72" s="22">
        <v>2.0345564E-17</v>
      </c>
      <c r="IY72" s="22">
        <v>3.3792566999999999E-16</v>
      </c>
      <c r="IZ72" s="22">
        <v>5.6130193E-15</v>
      </c>
      <c r="JA72" s="22">
        <v>9.3246300000000004E-14</v>
      </c>
      <c r="JB72" s="22">
        <v>1.5494688E-12</v>
      </c>
      <c r="JC72" s="22">
        <v>2.5759739999999999E-11</v>
      </c>
      <c r="JD72" s="22">
        <v>4.2860709999999999E-10</v>
      </c>
      <c r="JE72" s="22">
        <v>7.1415296000000001E-9</v>
      </c>
      <c r="JF72" s="22">
        <v>1.1927842999999999E-7</v>
      </c>
      <c r="JG72" s="22">
        <v>2.0001755E-6</v>
      </c>
      <c r="JH72" s="22">
        <v>3.3761677000000003E-5</v>
      </c>
      <c r="JI72" s="22">
        <v>5.7590107000000002E-4</v>
      </c>
      <c r="JJ72" s="22">
        <v>4.3367589999999999E-3</v>
      </c>
      <c r="JK72" s="22">
        <v>1.5156258000000001E-2</v>
      </c>
      <c r="JL72" s="22">
        <v>3.7469535999999998E-2</v>
      </c>
      <c r="JM72" s="22">
        <v>7.4004619999999993E-2</v>
      </c>
      <c r="JN72" s="22">
        <v>0.12270483</v>
      </c>
      <c r="JO72" s="22">
        <v>0.17498810000000001</v>
      </c>
      <c r="JP72" s="22">
        <v>0.21735175000000001</v>
      </c>
      <c r="JQ72" s="22">
        <v>0.23619348000000001</v>
      </c>
      <c r="JR72" s="22">
        <v>0.23141818</v>
      </c>
      <c r="JS72" s="22">
        <v>0.20087864999999999</v>
      </c>
      <c r="JT72" s="22">
        <v>0.15260947</v>
      </c>
      <c r="JU72" s="22">
        <v>0.10037743</v>
      </c>
      <c r="JV72" s="22">
        <v>5.6320738000000002E-2</v>
      </c>
      <c r="JW72" s="22">
        <v>2.612948E-2</v>
      </c>
      <c r="JX72" s="22">
        <v>9.3245270000000009E-3</v>
      </c>
      <c r="JY72" s="22">
        <v>1.3928186000000001E-3</v>
      </c>
      <c r="JZ72" s="22">
        <v>0</v>
      </c>
      <c r="KA72" s="22">
        <v>4.9041059999999998E-31</v>
      </c>
      <c r="KB72" s="22">
        <v>1.1127615E-29</v>
      </c>
      <c r="KC72" s="22">
        <v>2.0198733999999998E-28</v>
      </c>
      <c r="KD72" s="22">
        <v>3.4542794000000003E-27</v>
      </c>
      <c r="KE72" s="22">
        <v>5.796246E-26</v>
      </c>
      <c r="KF72" s="22">
        <v>9.6638389999999999E-25</v>
      </c>
      <c r="KG72" s="22">
        <v>1.6075737000000001E-23</v>
      </c>
      <c r="KH72" s="22">
        <v>2.6719196000000002E-22</v>
      </c>
      <c r="KI72" s="22">
        <v>4.4393503E-21</v>
      </c>
      <c r="KJ72" s="22">
        <v>7.3745885000000004E-20</v>
      </c>
      <c r="KK72" s="22">
        <v>1.2249346000000001E-18</v>
      </c>
      <c r="KL72" s="22">
        <v>2.0345401999999999E-17</v>
      </c>
      <c r="KM72" s="22">
        <v>3.3792323999999999E-16</v>
      </c>
      <c r="KN72" s="22">
        <v>5.6129780000000003E-15</v>
      </c>
      <c r="KO72" s="22">
        <v>9.3245660000000005E-14</v>
      </c>
      <c r="KP72" s="22">
        <v>1.5494588000000001E-12</v>
      </c>
      <c r="KQ72" s="22">
        <v>2.5759577000000001E-11</v>
      </c>
      <c r="KR72" s="22">
        <v>4.2860474000000002E-10</v>
      </c>
      <c r="KS72" s="22">
        <v>7.1414910000000002E-9</v>
      </c>
      <c r="KT72" s="22">
        <v>1.1927779E-7</v>
      </c>
      <c r="KU72" s="22">
        <v>2.0001640000000002E-6</v>
      </c>
      <c r="KV72" s="22">
        <v>3.3761477000000002E-5</v>
      </c>
      <c r="KW72" s="22">
        <v>5.7589749999999997E-4</v>
      </c>
      <c r="KX72" s="22">
        <v>4.3367394000000002E-3</v>
      </c>
      <c r="KY72" s="22">
        <v>1.51562225E-2</v>
      </c>
      <c r="KZ72" s="22">
        <v>3.7469503000000001E-2</v>
      </c>
      <c r="LA72" s="22">
        <v>7.4004680000000003E-2</v>
      </c>
      <c r="LB72" s="22">
        <v>0.122704856</v>
      </c>
      <c r="LC72" s="22">
        <v>0.17498781999999999</v>
      </c>
      <c r="LD72" s="22">
        <v>0.21735129</v>
      </c>
      <c r="LE72" s="22">
        <v>0.23619343000000001</v>
      </c>
      <c r="LF72" s="22">
        <v>0.23141864000000001</v>
      </c>
      <c r="LG72" s="22">
        <v>0.20087905</v>
      </c>
      <c r="LH72" s="22">
        <v>0.15260942</v>
      </c>
      <c r="LI72" s="22">
        <v>0.10037741</v>
      </c>
      <c r="LJ72" s="22">
        <v>5.6320651999999999E-2</v>
      </c>
      <c r="LK72" s="22">
        <v>2.6129454E-2</v>
      </c>
      <c r="LL72" s="22">
        <v>9.3245210000000005E-3</v>
      </c>
      <c r="LM72" s="22">
        <v>1.3928174000000001E-3</v>
      </c>
      <c r="LN72" s="22">
        <v>0</v>
      </c>
      <c r="LO72" s="22">
        <v>4.9040833999999999E-31</v>
      </c>
      <c r="LP72" s="22">
        <v>1.1127565E-29</v>
      </c>
      <c r="LQ72" s="22">
        <v>2.0198643000000001E-28</v>
      </c>
      <c r="LR72" s="22">
        <v>3.4542617000000002E-27</v>
      </c>
      <c r="LS72" s="22">
        <v>5.7962159999999994E-26</v>
      </c>
      <c r="LT72" s="22">
        <v>9.6637849999999998E-25</v>
      </c>
      <c r="LU72" s="22">
        <v>1.6075646000000001E-23</v>
      </c>
      <c r="LV72" s="22">
        <v>2.6719044999999998E-22</v>
      </c>
      <c r="LW72" s="22">
        <v>4.4393257000000002E-21</v>
      </c>
      <c r="LX72" s="22">
        <v>7.3745520000000002E-20</v>
      </c>
      <c r="LY72" s="22">
        <v>1.224929E-18</v>
      </c>
      <c r="LZ72" s="22">
        <v>2.0345302999999999E-17</v>
      </c>
      <c r="MA72" s="22">
        <v>3.3792159999999998E-16</v>
      </c>
      <c r="MB72" s="22">
        <v>5.6129570000000001E-15</v>
      </c>
      <c r="MC72" s="22">
        <v>9.3245349999999998E-14</v>
      </c>
      <c r="MD72" s="22">
        <v>1.5494543999999999E-12</v>
      </c>
      <c r="ME72" s="22">
        <v>2.5759509000000001E-11</v>
      </c>
      <c r="MF72" s="22">
        <v>4.2860342999999998E-10</v>
      </c>
      <c r="MG72" s="22">
        <v>7.1414689999999998E-9</v>
      </c>
      <c r="MH72" s="22">
        <v>1.1927744E-7</v>
      </c>
      <c r="MI72" s="22">
        <v>2.0001589999999999E-6</v>
      </c>
      <c r="MJ72" s="22">
        <v>3.3761379999999997E-5</v>
      </c>
      <c r="MK72" s="22">
        <v>5.7589564999999999E-4</v>
      </c>
      <c r="ML72" s="22">
        <v>4.3367351999999996E-3</v>
      </c>
      <c r="MM72" s="22">
        <v>1.5156217E-2</v>
      </c>
      <c r="MN72" s="22">
        <v>3.7469517000000001E-2</v>
      </c>
      <c r="MO72" s="22">
        <v>7.4004790000000001E-2</v>
      </c>
      <c r="MP72" s="22">
        <v>0.12270511000000001</v>
      </c>
      <c r="MQ72" s="22">
        <v>0.17498796</v>
      </c>
      <c r="MR72" s="22">
        <v>0.21735088999999999</v>
      </c>
      <c r="MS72" s="22">
        <v>0.23619276</v>
      </c>
      <c r="MT72" s="22">
        <v>0.23141824999999999</v>
      </c>
      <c r="MU72" s="22">
        <v>0.20087916</v>
      </c>
      <c r="MV72" s="22">
        <v>0.15260977000000001</v>
      </c>
      <c r="MW72" s="22">
        <v>0.10037763</v>
      </c>
      <c r="MX72" s="22">
        <v>5.6320692999999998E-2</v>
      </c>
      <c r="MY72" s="22">
        <v>2.6129469999999998E-2</v>
      </c>
      <c r="MZ72" s="22">
        <v>9.3245254999999999E-3</v>
      </c>
      <c r="NA72" s="22">
        <v>1.3928191E-3</v>
      </c>
      <c r="NB72" s="22">
        <v>0</v>
      </c>
      <c r="NC72" s="22">
        <v>4.9040576000000003E-31</v>
      </c>
      <c r="ND72" s="22">
        <v>1.1127505E-29</v>
      </c>
      <c r="NE72" s="22">
        <v>2.0198527000000002E-28</v>
      </c>
      <c r="NF72" s="22">
        <v>3.4542436000000001E-27</v>
      </c>
      <c r="NG72" s="22">
        <v>5.7961880000000005E-26</v>
      </c>
      <c r="NH72" s="22">
        <v>9.6637329999999995E-25</v>
      </c>
      <c r="NI72" s="22">
        <v>1.6075561999999999E-23</v>
      </c>
      <c r="NJ72" s="22">
        <v>2.6718909999999998E-22</v>
      </c>
      <c r="NK72" s="22">
        <v>4.4393060000000002E-21</v>
      </c>
      <c r="NL72" s="22">
        <v>7.3745209999999994E-20</v>
      </c>
      <c r="NM72" s="22">
        <v>1.2249233E-18</v>
      </c>
      <c r="NN72" s="22">
        <v>2.0345214000000001E-17</v>
      </c>
      <c r="NO72" s="22">
        <v>3.3792035000000001E-16</v>
      </c>
      <c r="NP72" s="22">
        <v>5.6129354000000001E-15</v>
      </c>
      <c r="NQ72" s="22">
        <v>9.3245046000000002E-14</v>
      </c>
      <c r="NR72" s="22">
        <v>1.5494489E-12</v>
      </c>
      <c r="NS72" s="22">
        <v>2.5759414999999998E-11</v>
      </c>
      <c r="NT72" s="22">
        <v>4.2860167999999999E-10</v>
      </c>
      <c r="NU72" s="22">
        <v>7.1414420000000003E-9</v>
      </c>
      <c r="NV72" s="22">
        <v>1.1927694999999999E-7</v>
      </c>
      <c r="NW72" s="22">
        <v>2.0001503000000001E-6</v>
      </c>
      <c r="NX72" s="22">
        <v>3.3761233000000002E-5</v>
      </c>
      <c r="NY72" s="22">
        <v>5.7589285999999997E-4</v>
      </c>
      <c r="NZ72" s="22">
        <v>4.3367314999999997E-3</v>
      </c>
      <c r="OA72" s="22">
        <v>1.5156207E-2</v>
      </c>
      <c r="OB72" s="22">
        <v>3.7469476000000002E-2</v>
      </c>
      <c r="OC72" s="22">
        <v>7.4004719999999996E-2</v>
      </c>
      <c r="OD72" s="22">
        <v>0.122705154</v>
      </c>
      <c r="OE72" s="22">
        <v>0.17498823999999999</v>
      </c>
      <c r="OF72" s="22">
        <v>0.21735103</v>
      </c>
      <c r="OG72" s="22">
        <v>0.23619244</v>
      </c>
      <c r="OH72" s="22">
        <v>0.23141785000000001</v>
      </c>
      <c r="OI72" s="22">
        <v>0.20087906999999999</v>
      </c>
      <c r="OJ72" s="22">
        <v>0.15261005</v>
      </c>
      <c r="OK72" s="22">
        <v>0.1003778</v>
      </c>
      <c r="OL72" s="22">
        <v>5.6320774999999997E-2</v>
      </c>
      <c r="OM72" s="22">
        <v>2.6129512000000001E-2</v>
      </c>
      <c r="ON72" s="22">
        <v>9.3245419999999999E-3</v>
      </c>
      <c r="OO72" s="22">
        <v>1.3928202E-3</v>
      </c>
      <c r="OP72" s="22">
        <v>0</v>
      </c>
      <c r="OQ72" s="22">
        <v>4.9040454000000001E-31</v>
      </c>
      <c r="OR72" s="22">
        <v>1.1127475500000001E-29</v>
      </c>
      <c r="OS72" s="22">
        <v>2.019849E-28</v>
      </c>
      <c r="OT72" s="22">
        <v>3.4542389999999998E-27</v>
      </c>
      <c r="OU72" s="22">
        <v>5.7961825999999997E-26</v>
      </c>
      <c r="OV72" s="22">
        <v>9.6637309999999998E-25</v>
      </c>
      <c r="OW72" s="22">
        <v>1.6075560000000001E-23</v>
      </c>
      <c r="OX72" s="22">
        <v>2.6718896000000001E-22</v>
      </c>
      <c r="OY72" s="22">
        <v>4.439305E-21</v>
      </c>
      <c r="OZ72" s="22">
        <v>7.3745199999999998E-20</v>
      </c>
      <c r="PA72" s="22">
        <v>1.2249237000000001E-18</v>
      </c>
      <c r="PB72" s="22">
        <v>2.0345222E-17</v>
      </c>
      <c r="PC72" s="22">
        <v>3.3792043E-16</v>
      </c>
      <c r="PD72" s="22">
        <v>5.6129346000000002E-15</v>
      </c>
      <c r="PE72" s="22">
        <v>9.3244964999999998E-14</v>
      </c>
      <c r="PF72" s="22">
        <v>1.5494483999999999E-12</v>
      </c>
      <c r="PG72" s="22">
        <v>2.5759408000000001E-11</v>
      </c>
      <c r="PH72" s="22">
        <v>4.2860170000000002E-10</v>
      </c>
      <c r="PI72" s="22">
        <v>7.1414345999999996E-9</v>
      </c>
      <c r="PJ72" s="22">
        <v>1.1927688E-7</v>
      </c>
      <c r="PK72" s="22">
        <v>2.0001491999999999E-6</v>
      </c>
      <c r="PL72" s="22">
        <v>3.3761206999999997E-5</v>
      </c>
      <c r="PM72" s="22">
        <v>5.758925E-4</v>
      </c>
      <c r="PN72" s="22">
        <v>4.3367357000000002E-3</v>
      </c>
      <c r="PO72" s="22">
        <v>1.51562225E-2</v>
      </c>
      <c r="PP72" s="22">
        <v>3.7469479999999999E-2</v>
      </c>
      <c r="PQ72" s="22">
        <v>7.4004619999999993E-2</v>
      </c>
      <c r="PR72" s="22">
        <v>0.12270493</v>
      </c>
      <c r="PS72" s="22">
        <v>0.17498810000000001</v>
      </c>
      <c r="PT72" s="22">
        <v>0.21735119999999999</v>
      </c>
      <c r="PU72" s="22">
        <v>0.23619271999999999</v>
      </c>
      <c r="PV72" s="22">
        <v>0.23141780000000001</v>
      </c>
      <c r="PW72" s="22">
        <v>0.20087889</v>
      </c>
      <c r="PX72" s="22">
        <v>0.15260989999999999</v>
      </c>
      <c r="PY72" s="22">
        <v>0.10037769000000001</v>
      </c>
      <c r="PZ72" s="22">
        <v>5.6320738000000002E-2</v>
      </c>
      <c r="QA72" s="22">
        <v>2.6129510000000002E-2</v>
      </c>
      <c r="QB72" s="22">
        <v>9.3245499999999992E-3</v>
      </c>
      <c r="QC72" s="22">
        <v>1.3928241E-3</v>
      </c>
      <c r="QD72" s="22">
        <v>0</v>
      </c>
      <c r="QE72" s="22">
        <v>4.9040463000000003E-31</v>
      </c>
      <c r="QF72" s="22">
        <v>1.1127471E-29</v>
      </c>
      <c r="QG72" s="22">
        <v>2.0198479999999999E-28</v>
      </c>
      <c r="QH72" s="22">
        <v>3.4542379999999997E-27</v>
      </c>
      <c r="QI72" s="22">
        <v>5.7961825999999997E-26</v>
      </c>
      <c r="QJ72" s="22">
        <v>9.6637400000000004E-25</v>
      </c>
      <c r="QK72" s="22">
        <v>1.6075578E-23</v>
      </c>
      <c r="QL72" s="22">
        <v>2.6718933E-22</v>
      </c>
      <c r="QM72" s="22">
        <v>4.4393107000000001E-21</v>
      </c>
      <c r="QN72" s="22">
        <v>7.3745284E-20</v>
      </c>
      <c r="QO72" s="22">
        <v>1.2249250000000001E-18</v>
      </c>
      <c r="QP72" s="22">
        <v>2.0345257E-17</v>
      </c>
      <c r="QQ72" s="22">
        <v>3.3792086000000002E-16</v>
      </c>
      <c r="QR72" s="22">
        <v>5.6129430000000003E-15</v>
      </c>
      <c r="QS72" s="22">
        <v>9.3245089999999994E-14</v>
      </c>
      <c r="QT72" s="22">
        <v>1.5494493E-12</v>
      </c>
      <c r="QU72" s="22">
        <v>2.5759431000000001E-11</v>
      </c>
      <c r="QV72" s="22">
        <v>4.2860185000000002E-10</v>
      </c>
      <c r="QW72" s="22">
        <v>7.1414376999999998E-9</v>
      </c>
      <c r="QX72" s="22">
        <v>1.1927682E-7</v>
      </c>
      <c r="QY72" s="22">
        <v>2.0001476E-6</v>
      </c>
      <c r="QZ72" s="22">
        <v>3.3761180000000003E-5</v>
      </c>
      <c r="RA72" s="22">
        <v>5.7589190000000001E-4</v>
      </c>
      <c r="RB72" s="22">
        <v>4.3367351999999996E-3</v>
      </c>
      <c r="RC72" s="22">
        <v>1.5156238000000001E-2</v>
      </c>
      <c r="RD72" s="22">
        <v>3.7469506E-2</v>
      </c>
      <c r="RE72" s="22">
        <v>7.4004605000000001E-2</v>
      </c>
      <c r="RF72" s="22">
        <v>0.1227047</v>
      </c>
      <c r="RG72" s="22">
        <v>0.17498781999999999</v>
      </c>
      <c r="RH72" s="22">
        <v>0.21735112000000001</v>
      </c>
      <c r="RI72" s="22">
        <v>0.23619298999999999</v>
      </c>
      <c r="RJ72" s="22">
        <v>0.23141834</v>
      </c>
      <c r="RK72" s="22">
        <v>0.20087941000000001</v>
      </c>
      <c r="RL72" s="22">
        <v>0.1526101</v>
      </c>
      <c r="RM72" s="22">
        <v>0.10037775</v>
      </c>
      <c r="RN72" s="22">
        <v>5.6320768E-2</v>
      </c>
      <c r="RO72" s="22">
        <v>2.6129525000000001E-2</v>
      </c>
      <c r="RP72" s="22">
        <v>9.3245499999999992E-3</v>
      </c>
      <c r="RQ72" s="22">
        <v>1.3928232999999999E-3</v>
      </c>
      <c r="RR72" s="22">
        <v>0</v>
      </c>
      <c r="RS72" s="22">
        <v>4.9040579999999997E-31</v>
      </c>
      <c r="RT72" s="22">
        <v>1.1127501000000001E-29</v>
      </c>
      <c r="RU72" s="22">
        <v>2.0198529999999998E-28</v>
      </c>
      <c r="RV72" s="22">
        <v>3.4542479999999996E-27</v>
      </c>
      <c r="RW72" s="22">
        <v>5.7961999999999995E-26</v>
      </c>
      <c r="RX72" s="22">
        <v>9.6637690000000001E-25</v>
      </c>
      <c r="RY72" s="22">
        <v>1.6075641E-23</v>
      </c>
      <c r="RZ72" s="22">
        <v>2.6719040000000001E-22</v>
      </c>
      <c r="SA72" s="22">
        <v>4.4393273E-21</v>
      </c>
      <c r="SB72" s="22">
        <v>7.3745540000000005E-20</v>
      </c>
      <c r="SC72" s="22">
        <v>1.2249298000000001E-18</v>
      </c>
      <c r="SD72" s="22">
        <v>2.0345322999999999E-17</v>
      </c>
      <c r="SE72" s="22">
        <v>3.3792212999999999E-16</v>
      </c>
      <c r="SF72" s="22">
        <v>5.6129650000000003E-15</v>
      </c>
      <c r="SG72" s="22">
        <v>9.3245466000000002E-14</v>
      </c>
      <c r="SH72" s="22">
        <v>1.5494557000000001E-12</v>
      </c>
      <c r="SI72" s="22">
        <v>2.5759521000000001E-11</v>
      </c>
      <c r="SJ72" s="22">
        <v>4.2860318E-10</v>
      </c>
      <c r="SK72" s="22">
        <v>7.1414570000000001E-9</v>
      </c>
      <c r="SL72" s="22">
        <v>1.1927710000000001E-7</v>
      </c>
      <c r="SM72" s="22">
        <v>2.0001525999999999E-6</v>
      </c>
      <c r="SN72" s="22">
        <v>3.3761260000000002E-5</v>
      </c>
      <c r="SO72" s="22">
        <v>5.7589360000000005E-4</v>
      </c>
      <c r="SP72" s="22">
        <v>4.3367385000000003E-3</v>
      </c>
      <c r="SQ72" s="22">
        <v>1.5156235000000001E-2</v>
      </c>
      <c r="SR72" s="22">
        <v>3.7469517000000001E-2</v>
      </c>
      <c r="SS72" s="22">
        <v>7.4004600000000004E-2</v>
      </c>
      <c r="ST72" s="22">
        <v>0.12270465</v>
      </c>
      <c r="SU72" s="22">
        <v>0.17498748</v>
      </c>
      <c r="SV72" s="22">
        <v>0.21735065000000001</v>
      </c>
      <c r="SW72" s="22">
        <v>0.23619266999999999</v>
      </c>
      <c r="SX72" s="22">
        <v>0.23141824</v>
      </c>
      <c r="SY72" s="22">
        <v>0.20087951000000001</v>
      </c>
      <c r="SZ72" s="22">
        <v>0.1526101</v>
      </c>
      <c r="TA72" s="22">
        <v>0.10037772</v>
      </c>
      <c r="TB72" s="22">
        <v>5.6320790000000003E-2</v>
      </c>
      <c r="TC72" s="22">
        <v>2.6129544000000001E-2</v>
      </c>
      <c r="TD72" s="22">
        <v>9.3245559999999995E-3</v>
      </c>
      <c r="TE72" s="22">
        <v>1.3928238999999999E-3</v>
      </c>
      <c r="TF72" s="22">
        <v>0</v>
      </c>
      <c r="TG72" s="22">
        <v>4.9040524E-31</v>
      </c>
      <c r="TH72" s="22">
        <v>1.1127491999999999E-29</v>
      </c>
      <c r="TI72" s="22">
        <v>2.0198518000000002E-28</v>
      </c>
      <c r="TJ72" s="22">
        <v>3.4542454999999998E-27</v>
      </c>
      <c r="TK72" s="22">
        <v>5.7961980000000003E-26</v>
      </c>
      <c r="TL72" s="22">
        <v>9.6637629999999991E-25</v>
      </c>
      <c r="TM72" s="22">
        <v>1.6075622000000001E-23</v>
      </c>
      <c r="TN72" s="22">
        <v>2.6719019999999999E-22</v>
      </c>
      <c r="TO72" s="22">
        <v>4.4393273E-21</v>
      </c>
      <c r="TP72" s="22">
        <v>7.3745509999999994E-20</v>
      </c>
      <c r="TQ72" s="22">
        <v>1.2249285000000001E-18</v>
      </c>
      <c r="TR72" s="22">
        <v>2.0345298E-17</v>
      </c>
      <c r="TS72" s="22">
        <v>3.3792139000000002E-16</v>
      </c>
      <c r="TT72" s="22">
        <v>5.6129499999999998E-15</v>
      </c>
      <c r="TU72" s="22">
        <v>9.3245209999999998E-14</v>
      </c>
      <c r="TV72" s="22">
        <v>1.5494521E-12</v>
      </c>
      <c r="TW72" s="22">
        <v>2.5759459000000001E-11</v>
      </c>
      <c r="TX72" s="22">
        <v>4.2860231999999999E-10</v>
      </c>
      <c r="TY72" s="22">
        <v>7.1414443000000002E-9</v>
      </c>
      <c r="TZ72" s="22">
        <v>1.1927694999999999E-7</v>
      </c>
      <c r="UA72" s="22">
        <v>2.0001491999999999E-6</v>
      </c>
      <c r="UB72" s="22">
        <v>3.3761206999999997E-5</v>
      </c>
      <c r="UC72" s="22">
        <v>5.758928E-4</v>
      </c>
      <c r="UD72" s="22">
        <v>4.3367320000000003E-3</v>
      </c>
      <c r="UE72" s="22">
        <v>1.5156217E-2</v>
      </c>
      <c r="UF72" s="22">
        <v>3.7469488000000002E-2</v>
      </c>
      <c r="UG72" s="22">
        <v>7.4004634999999999E-2</v>
      </c>
      <c r="UH72" s="22">
        <v>0.1227048</v>
      </c>
      <c r="UI72" s="22">
        <v>0.17498767000000001</v>
      </c>
      <c r="UJ72" s="22">
        <v>0.21735083999999999</v>
      </c>
      <c r="UK72" s="22">
        <v>0.23619282</v>
      </c>
      <c r="UL72" s="22">
        <v>0.2314185</v>
      </c>
      <c r="UM72" s="22">
        <v>0.20087974</v>
      </c>
      <c r="UN72" s="22">
        <v>0.1526103</v>
      </c>
      <c r="UO72" s="22">
        <v>0.10037786</v>
      </c>
      <c r="UP72" s="22">
        <v>5.6320872000000001E-2</v>
      </c>
      <c r="UQ72" s="22">
        <v>2.6129590000000001E-2</v>
      </c>
      <c r="UR72" s="22">
        <v>9.3245680000000001E-3</v>
      </c>
      <c r="US72" s="22">
        <v>1.3928256999999999E-3</v>
      </c>
      <c r="UT72" s="22">
        <v>0</v>
      </c>
      <c r="UU72" s="22">
        <v>4.904062E-31</v>
      </c>
      <c r="UV72" s="22">
        <v>1.112751E-29</v>
      </c>
      <c r="UW72" s="22">
        <v>2.0198550999999999E-28</v>
      </c>
      <c r="UX72" s="22">
        <v>3.4542509999999998E-27</v>
      </c>
      <c r="UY72" s="22">
        <v>5.7962054000000003E-26</v>
      </c>
      <c r="UZ72" s="22">
        <v>9.6637739999999995E-25</v>
      </c>
      <c r="VA72" s="22">
        <v>1.6075633000000001E-23</v>
      </c>
      <c r="VB72" s="22">
        <v>2.6719027000000002E-22</v>
      </c>
      <c r="VC72" s="22">
        <v>4.4393293000000004E-21</v>
      </c>
      <c r="VD72" s="22">
        <v>7.374558E-20</v>
      </c>
      <c r="VE72" s="22">
        <v>1.2249298000000001E-18</v>
      </c>
      <c r="VF72" s="22">
        <v>2.0345316000000001E-17</v>
      </c>
      <c r="VG72" s="22">
        <v>3.3792156999999999E-16</v>
      </c>
      <c r="VH72" s="22">
        <v>5.6129499999999998E-15</v>
      </c>
      <c r="VI72" s="22">
        <v>9.32452E-14</v>
      </c>
      <c r="VJ72" s="22">
        <v>1.5494508000000001E-12</v>
      </c>
      <c r="VK72" s="22">
        <v>2.5759449999999999E-11</v>
      </c>
      <c r="VL72" s="22">
        <v>4.2860231999999999E-10</v>
      </c>
      <c r="VM72" s="22">
        <v>7.1414479999999998E-9</v>
      </c>
      <c r="VN72" s="22">
        <v>1.1927702000000001E-7</v>
      </c>
      <c r="VO72" s="22">
        <v>2.0001519999999999E-6</v>
      </c>
      <c r="VP72" s="22">
        <v>3.3761262000000001E-5</v>
      </c>
      <c r="VQ72" s="22">
        <v>5.7589385000000003E-4</v>
      </c>
      <c r="VR72" s="22">
        <v>4.3367329999999997E-3</v>
      </c>
      <c r="VS72" s="22">
        <v>1.5156197E-2</v>
      </c>
      <c r="VT72" s="22">
        <v>3.7469413E-2</v>
      </c>
      <c r="VU72" s="22">
        <v>7.4004490000000006E-2</v>
      </c>
      <c r="VV72" s="22">
        <v>0.1227046</v>
      </c>
      <c r="VW72" s="22">
        <v>0.17498754</v>
      </c>
      <c r="VX72" s="22">
        <v>0.21735065000000001</v>
      </c>
      <c r="VY72" s="22">
        <v>0.23619261</v>
      </c>
      <c r="VZ72" s="22">
        <v>0.23141837000000001</v>
      </c>
      <c r="WA72" s="22">
        <v>0.20087983000000001</v>
      </c>
      <c r="WB72" s="22">
        <v>0.15261036</v>
      </c>
      <c r="WC72" s="22">
        <v>0.10037789499999999</v>
      </c>
      <c r="WD72" s="22">
        <v>5.63209E-2</v>
      </c>
      <c r="WE72" s="22">
        <v>2.6129601999999998E-2</v>
      </c>
      <c r="WF72" s="22">
        <v>9.3245740000000004E-3</v>
      </c>
      <c r="WG72" s="22">
        <v>1.3928262000000001E-3</v>
      </c>
      <c r="WH72" s="22">
        <v>0</v>
      </c>
      <c r="WI72" s="22">
        <v>4.9040840000000003E-31</v>
      </c>
      <c r="WJ72" s="22">
        <v>1.1127566599999999E-29</v>
      </c>
      <c r="WK72" s="22">
        <v>2.0198645000000001E-28</v>
      </c>
      <c r="WL72" s="22">
        <v>3.4542666999999998E-27</v>
      </c>
      <c r="WM72" s="22">
        <v>5.796227E-26</v>
      </c>
      <c r="WN72" s="22">
        <v>9.6638070000000005E-25</v>
      </c>
      <c r="WO72" s="22">
        <v>1.6075699999999999E-23</v>
      </c>
      <c r="WP72" s="22">
        <v>2.6719135000000001E-22</v>
      </c>
      <c r="WQ72" s="22">
        <v>4.4393425999999996E-21</v>
      </c>
      <c r="WR72" s="22">
        <v>7.3745756000000004E-20</v>
      </c>
      <c r="WS72" s="22">
        <v>1.2249327999999999E-18</v>
      </c>
      <c r="WT72" s="22">
        <v>2.0345357999999999E-17</v>
      </c>
      <c r="WU72" s="22">
        <v>3.3792223000000002E-16</v>
      </c>
      <c r="WV72" s="22">
        <v>5.6129610000000002E-15</v>
      </c>
      <c r="WW72" s="22">
        <v>9.3245289999999996E-14</v>
      </c>
      <c r="WX72" s="22">
        <v>1.5494531E-12</v>
      </c>
      <c r="WY72" s="22">
        <v>2.575949E-11</v>
      </c>
      <c r="WZ72" s="22">
        <v>4.2860324000000001E-10</v>
      </c>
      <c r="XA72" s="22">
        <v>7.1414682999999996E-9</v>
      </c>
      <c r="XB72" s="22">
        <v>1.1927736E-7</v>
      </c>
      <c r="XC72" s="22">
        <v>2.000158E-6</v>
      </c>
      <c r="XD72" s="22">
        <v>3.3761389999999998E-5</v>
      </c>
      <c r="XE72" s="22">
        <v>5.7589605999999998E-4</v>
      </c>
      <c r="XF72" s="22">
        <v>4.3367350000000004E-3</v>
      </c>
      <c r="XG72" s="22">
        <v>1.5156185000000001E-2</v>
      </c>
      <c r="XH72" s="22">
        <v>3.7469334999999999E-2</v>
      </c>
      <c r="XI72" s="22">
        <v>7.4004340000000002E-2</v>
      </c>
      <c r="XJ72" s="22">
        <v>0.12270441999999999</v>
      </c>
      <c r="XK72" s="22">
        <v>0.17498749999999999</v>
      </c>
      <c r="XL72" s="22">
        <v>0.21735080000000001</v>
      </c>
      <c r="XM72" s="22">
        <v>0.23619276</v>
      </c>
      <c r="XN72" s="22">
        <v>0.2314184</v>
      </c>
      <c r="XO72" s="22">
        <v>0.20087983000000001</v>
      </c>
      <c r="XP72" s="22">
        <v>0.15261035000000001</v>
      </c>
      <c r="XQ72" s="22">
        <v>0.10037790000000001</v>
      </c>
      <c r="XR72" s="22">
        <v>5.6320935000000003E-2</v>
      </c>
      <c r="XS72" s="22">
        <v>2.6129619999999999E-2</v>
      </c>
      <c r="XT72" s="22">
        <v>9.324578E-3</v>
      </c>
      <c r="XU72" s="22">
        <v>1.3928273E-3</v>
      </c>
      <c r="XV72" s="22">
        <v>0</v>
      </c>
      <c r="XW72" s="22">
        <v>4.9041270000000002E-31</v>
      </c>
      <c r="XX72" s="22">
        <v>1.1127665000000001E-29</v>
      </c>
      <c r="XY72" s="22">
        <v>2.019883E-28</v>
      </c>
      <c r="XZ72" s="22">
        <v>3.4542986000000001E-27</v>
      </c>
      <c r="YA72" s="22">
        <v>5.7962869999999999E-26</v>
      </c>
      <c r="YB72" s="22">
        <v>9.6639079999999998E-25</v>
      </c>
      <c r="YC72" s="22">
        <v>1.6075843E-23</v>
      </c>
      <c r="YD72" s="22">
        <v>2.6719345E-22</v>
      </c>
      <c r="YE72" s="22">
        <v>4.4393724999999997E-21</v>
      </c>
      <c r="YF72" s="22">
        <v>7.3746250000000006E-20</v>
      </c>
      <c r="YG72" s="22">
        <v>1.2249405E-18</v>
      </c>
      <c r="YH72" s="22">
        <v>2.0345498000000001E-17</v>
      </c>
      <c r="YI72" s="22">
        <v>3.3792443000000002E-16</v>
      </c>
      <c r="YJ72" s="22">
        <v>5.6129964000000002E-15</v>
      </c>
      <c r="YK72" s="22">
        <v>9.3245940000000005E-14</v>
      </c>
      <c r="YL72" s="22">
        <v>1.5494626E-12</v>
      </c>
      <c r="YM72" s="22">
        <v>2.5759627000000001E-11</v>
      </c>
      <c r="YN72" s="22">
        <v>4.2860532000000002E-10</v>
      </c>
      <c r="YO72" s="22">
        <v>7.1414960000000002E-9</v>
      </c>
      <c r="YP72" s="22">
        <v>1.1927783000000001E-7</v>
      </c>
      <c r="YQ72" s="22">
        <v>2.0001658E-6</v>
      </c>
      <c r="YR72" s="22">
        <v>3.3761506000000002E-5</v>
      </c>
      <c r="YS72" s="22">
        <v>5.7589800000000003E-4</v>
      </c>
      <c r="YT72" s="22">
        <v>4.3367487000000003E-3</v>
      </c>
      <c r="YU72" s="22">
        <v>1.5156223999999999E-2</v>
      </c>
      <c r="YV72" s="22">
        <v>3.7469410000000002E-2</v>
      </c>
      <c r="YW72" s="22">
        <v>7.4004399999999998E-2</v>
      </c>
      <c r="YX72" s="22">
        <v>0.12270454</v>
      </c>
      <c r="YY72" s="22">
        <v>0.17498772000000001</v>
      </c>
      <c r="YZ72" s="22">
        <v>0.21735119999999999</v>
      </c>
      <c r="ZA72" s="22">
        <v>0.23619320999999999</v>
      </c>
      <c r="ZB72" s="22">
        <v>0.23141886</v>
      </c>
      <c r="ZC72" s="22">
        <v>0.20088015000000001</v>
      </c>
      <c r="ZD72" s="22">
        <v>0.15261053999999999</v>
      </c>
      <c r="ZE72" s="22">
        <v>0.10037802999999999</v>
      </c>
      <c r="ZF72" s="22">
        <v>5.6321014000000003E-2</v>
      </c>
      <c r="ZG72" s="22">
        <v>2.6129659999999999E-2</v>
      </c>
      <c r="ZH72" s="22">
        <v>9.3245889999999994E-3</v>
      </c>
      <c r="ZI72" s="22">
        <v>1.3928292E-3</v>
      </c>
      <c r="ZJ72" s="22">
        <v>0</v>
      </c>
      <c r="ZK72" s="22">
        <v>4.9041570000000003E-31</v>
      </c>
      <c r="ZL72" s="22">
        <v>1.1127729E-29</v>
      </c>
      <c r="ZM72" s="22">
        <v>2.0198930000000002E-28</v>
      </c>
      <c r="ZN72" s="22">
        <v>3.4543116999999999E-27</v>
      </c>
      <c r="ZO72" s="22">
        <v>5.7963029999999999E-26</v>
      </c>
      <c r="ZP72" s="22">
        <v>9.6639399999999991E-25</v>
      </c>
      <c r="ZQ72" s="22">
        <v>1.6075916999999999E-23</v>
      </c>
      <c r="ZR72" s="22">
        <v>2.6719500000000002E-22</v>
      </c>
      <c r="ZS72" s="22">
        <v>4.4394032E-21</v>
      </c>
      <c r="ZT72" s="22">
        <v>7.3746800000000005E-20</v>
      </c>
      <c r="ZU72" s="22">
        <v>1.2249494E-18</v>
      </c>
      <c r="ZV72" s="22">
        <v>2.0345633999999999E-17</v>
      </c>
      <c r="ZW72" s="22">
        <v>3.3792660000000002E-16</v>
      </c>
      <c r="ZX72" s="22">
        <v>5.6130303000000004E-15</v>
      </c>
      <c r="ZY72" s="22">
        <v>9.3246469999999998E-14</v>
      </c>
      <c r="ZZ72" s="22">
        <v>1.5494713E-12</v>
      </c>
      <c r="AAA72" s="22">
        <v>2.575977E-11</v>
      </c>
      <c r="AAB72" s="22">
        <v>4.2860745999999999E-10</v>
      </c>
      <c r="AAC72" s="22">
        <v>7.1415313999999999E-9</v>
      </c>
      <c r="AAD72" s="22">
        <v>1.1927834999999999E-7</v>
      </c>
      <c r="AAE72" s="22">
        <v>2.0001736999999998E-6</v>
      </c>
      <c r="AAF72" s="22">
        <v>3.376162E-5</v>
      </c>
      <c r="AAG72" s="22">
        <v>5.7589990000000003E-4</v>
      </c>
      <c r="AAH72" s="22">
        <v>4.3367639999999999E-3</v>
      </c>
      <c r="AAI72" s="22">
        <v>1.5156279999999999E-2</v>
      </c>
      <c r="AAJ72" s="22">
        <v>3.7469544E-2</v>
      </c>
      <c r="AAK72" s="22">
        <v>7.4004630000000002E-2</v>
      </c>
      <c r="AAL72" s="22">
        <v>0.12270483</v>
      </c>
      <c r="AAM72" s="22">
        <v>0.17498813999999999</v>
      </c>
      <c r="AAN72" s="22">
        <v>0.21735187</v>
      </c>
      <c r="AAO72" s="22">
        <v>0.23619409999999999</v>
      </c>
      <c r="AAP72" s="22">
        <v>0.23141985000000001</v>
      </c>
      <c r="AAQ72" s="22">
        <v>0.20088117999999999</v>
      </c>
      <c r="AAR72" s="22">
        <v>0.15261129000000001</v>
      </c>
      <c r="AAS72" s="22">
        <v>0.10037843</v>
      </c>
      <c r="AAT72" s="22">
        <v>5.6321206999999998E-2</v>
      </c>
      <c r="AAU72" s="22">
        <v>2.6129723000000001E-2</v>
      </c>
      <c r="AAV72" s="22">
        <v>9.3246059999999992E-3</v>
      </c>
      <c r="AAW72" s="22">
        <v>1.3928313999999999E-3</v>
      </c>
      <c r="AAX72" s="22">
        <v>0</v>
      </c>
      <c r="AAY72" s="22">
        <v>4.9041359999999998E-31</v>
      </c>
      <c r="AAZ72" s="22">
        <v>1.1127689E-29</v>
      </c>
      <c r="ABA72" s="22">
        <v>2.0198879999999999E-28</v>
      </c>
      <c r="ABB72" s="22">
        <v>3.4543082999999997E-27</v>
      </c>
      <c r="ABC72" s="22">
        <v>5.7962999999999998E-26</v>
      </c>
      <c r="ABD72" s="22">
        <v>9.6639300000000005E-25</v>
      </c>
      <c r="ABE72" s="22">
        <v>1.6075900000000001E-23</v>
      </c>
      <c r="ABF72" s="22">
        <v>2.6719452999999999E-22</v>
      </c>
      <c r="ABG72" s="22">
        <v>4.4393950000000003E-21</v>
      </c>
      <c r="ABH72" s="22">
        <v>7.3746590000000001E-20</v>
      </c>
      <c r="ABI72" s="22">
        <v>1.224946E-18</v>
      </c>
      <c r="ABJ72" s="22">
        <v>2.0345583000000001E-17</v>
      </c>
      <c r="ABK72" s="22">
        <v>3.3792604000000002E-16</v>
      </c>
      <c r="ABL72" s="22">
        <v>5.6130230000000001E-15</v>
      </c>
      <c r="ABM72" s="22">
        <v>9.3246353999999994E-14</v>
      </c>
      <c r="ABN72" s="22">
        <v>1.5494696E-12</v>
      </c>
      <c r="ABO72" s="22">
        <v>2.5759731E-11</v>
      </c>
      <c r="ABP72" s="22">
        <v>4.2860662000000002E-10</v>
      </c>
      <c r="ABQ72" s="22">
        <v>7.1415190000000001E-9</v>
      </c>
      <c r="ABR72" s="22">
        <v>1.1927817E-7</v>
      </c>
      <c r="ABS72" s="22">
        <v>2.0001703000000002E-6</v>
      </c>
      <c r="ABT72" s="22">
        <v>3.3761560000000003E-5</v>
      </c>
      <c r="ABU72" s="22">
        <v>5.7589844999999997E-4</v>
      </c>
      <c r="ABV72" s="22">
        <v>4.3367464E-3</v>
      </c>
      <c r="ABW72" s="22">
        <v>1.5156229E-2</v>
      </c>
      <c r="ABX72" s="22">
        <v>3.7469479999999999E-2</v>
      </c>
      <c r="ABY72" s="22">
        <v>7.4004609999999998E-2</v>
      </c>
      <c r="ABZ72" s="22">
        <v>0.12270493</v>
      </c>
      <c r="ACA72" s="22">
        <v>0.17498833999999999</v>
      </c>
      <c r="ACB72" s="22">
        <v>0.21735223000000001</v>
      </c>
      <c r="ACC72" s="22">
        <v>0.23619464000000001</v>
      </c>
      <c r="ACD72" s="22">
        <v>0.23142051999999999</v>
      </c>
      <c r="ACE72" s="22">
        <v>0.20088175999999999</v>
      </c>
      <c r="ACF72" s="22">
        <v>0.15261166000000001</v>
      </c>
      <c r="ACG72" s="22">
        <v>0.100378565</v>
      </c>
      <c r="ACH72" s="22">
        <v>5.6321143999999997E-2</v>
      </c>
      <c r="ACI72" s="22">
        <v>2.6129626E-2</v>
      </c>
      <c r="ACJ72" s="22">
        <v>9.3245510000000004E-3</v>
      </c>
      <c r="ACK72" s="22">
        <v>1.3928206999999999E-3</v>
      </c>
      <c r="ACL72" s="22">
        <v>0</v>
      </c>
      <c r="ACM72" s="22">
        <v>4.9038319999999999E-31</v>
      </c>
      <c r="ACN72" s="22">
        <v>1.1126987E-29</v>
      </c>
      <c r="ACO72" s="22">
        <v>2.019761E-28</v>
      </c>
      <c r="ACP72" s="22">
        <v>3.4540906E-27</v>
      </c>
      <c r="ACQ72" s="22">
        <v>5.7959416000000003E-26</v>
      </c>
      <c r="ACR72" s="22">
        <v>9.6633409999999992E-25</v>
      </c>
      <c r="ACS72" s="22">
        <v>1.6074933E-23</v>
      </c>
      <c r="ACT72" s="22">
        <v>2.6717886E-22</v>
      </c>
      <c r="ACU72" s="22">
        <v>4.4391440000000003E-21</v>
      </c>
      <c r="ACV72" s="22">
        <v>7.3742599999999999E-20</v>
      </c>
      <c r="ACW72" s="22">
        <v>1.2248824E-18</v>
      </c>
      <c r="ACX72" s="22">
        <v>2.0344579999999999E-17</v>
      </c>
      <c r="ACY72" s="22">
        <v>3.3791034999999999E-16</v>
      </c>
      <c r="ACZ72" s="22">
        <v>5.6127825E-15</v>
      </c>
      <c r="ADA72" s="22">
        <v>9.3242749999999999E-14</v>
      </c>
      <c r="ADB72" s="22">
        <v>1.5494147999999999E-12</v>
      </c>
      <c r="ADC72" s="22">
        <v>2.5758939999999999E-11</v>
      </c>
      <c r="ADD72" s="22">
        <v>4.2859521000000001E-10</v>
      </c>
      <c r="ADE72" s="22">
        <v>7.1413465999999997E-9</v>
      </c>
      <c r="ADF72" s="22">
        <v>1.1927553999999999E-7</v>
      </c>
      <c r="ADG72" s="22">
        <v>2.0001289999999999E-6</v>
      </c>
      <c r="ADH72" s="22">
        <v>3.3760858000000002E-5</v>
      </c>
      <c r="ADI72" s="22">
        <v>5.7588617000000003E-4</v>
      </c>
      <c r="ADJ72" s="22">
        <v>4.3366943E-3</v>
      </c>
      <c r="ADK72" s="22">
        <v>1.5156116000000001E-2</v>
      </c>
      <c r="ADL72" s="22">
        <v>3.7469290000000002E-2</v>
      </c>
      <c r="ADM72" s="22">
        <v>7.4004379999999995E-2</v>
      </c>
      <c r="ADN72" s="22">
        <v>0.1227047</v>
      </c>
      <c r="ADO72" s="22">
        <v>0.17498802999999999</v>
      </c>
      <c r="ADP72" s="22">
        <v>0.21735165000000001</v>
      </c>
      <c r="ADQ72" s="22">
        <v>0.23619351999999999</v>
      </c>
      <c r="ADR72" s="22">
        <v>0.23141876</v>
      </c>
      <c r="ADS72" s="22">
        <v>0.20087949999999999</v>
      </c>
      <c r="ADT72" s="22">
        <v>0.15260957</v>
      </c>
      <c r="ADU72" s="22">
        <v>0.10037710499999999</v>
      </c>
      <c r="ADV72" s="22">
        <v>5.6320436000000001E-2</v>
      </c>
      <c r="ADW72" s="22">
        <v>2.6129438000000001E-2</v>
      </c>
      <c r="ADX72" s="22">
        <v>9.3245979999999999E-3</v>
      </c>
      <c r="ADY72" s="22">
        <v>1.3928323E-3</v>
      </c>
      <c r="ADZ72" s="27"/>
      <c r="AEA72" s="53">
        <f t="shared" si="35"/>
        <v>67</v>
      </c>
      <c r="AEB72" s="52"/>
      <c r="AEC72" s="48">
        <f t="shared" si="40"/>
        <v>4.2053635000000001E-4</v>
      </c>
      <c r="AED72" s="48">
        <f t="shared" si="40"/>
        <v>4.2053597000000001E-4</v>
      </c>
      <c r="AEE72" s="48">
        <f t="shared" si="40"/>
        <v>4.2053708000000002E-4</v>
      </c>
      <c r="AEF72" s="48">
        <f t="shared" si="40"/>
        <v>4.2053676E-4</v>
      </c>
      <c r="AEG72" s="48">
        <f t="shared" si="40"/>
        <v>4.2053554E-4</v>
      </c>
      <c r="AEH72" s="48">
        <f t="shared" si="40"/>
        <v>4.2053562E-4</v>
      </c>
      <c r="AEI72" s="48">
        <f t="shared" si="40"/>
        <v>4.2053639999999997E-4</v>
      </c>
      <c r="AEJ72" s="48">
        <f t="shared" si="40"/>
        <v>4.2053577E-4</v>
      </c>
      <c r="AEK72" s="48">
        <f t="shared" si="40"/>
        <v>4.2053658000000001E-4</v>
      </c>
      <c r="AEL72" s="48">
        <f t="shared" si="40"/>
        <v>4.205368E-4</v>
      </c>
      <c r="AEM72" s="48">
        <f t="shared" si="41"/>
        <v>4.2053848000000001E-4</v>
      </c>
      <c r="AEN72" s="48">
        <f t="shared" si="41"/>
        <v>4.2053807000000002E-4</v>
      </c>
      <c r="AEO72" s="48">
        <f t="shared" si="41"/>
        <v>4.2053815999999999E-4</v>
      </c>
      <c r="AEP72" s="48">
        <f t="shared" si="41"/>
        <v>4.2053902999999998E-4</v>
      </c>
      <c r="AEQ72" s="48">
        <f t="shared" si="41"/>
        <v>4.2053890000000001E-4</v>
      </c>
      <c r="AER72" s="48">
        <f t="shared" si="41"/>
        <v>4.2053925999999998E-4</v>
      </c>
      <c r="AES72" s="48">
        <f t="shared" si="41"/>
        <v>4.2053986999999999E-4</v>
      </c>
      <c r="AET72" s="48">
        <f t="shared" si="41"/>
        <v>4.2053993000000002E-4</v>
      </c>
      <c r="AEU72" s="48">
        <f t="shared" si="41"/>
        <v>4.2053590999999998E-4</v>
      </c>
      <c r="AEV72" s="44">
        <f t="shared" si="42"/>
        <v>18.850000000000001</v>
      </c>
      <c r="AEW72" s="52"/>
      <c r="AEX72" s="82">
        <v>1.3928230000000001E-3</v>
      </c>
      <c r="AEY72" s="49">
        <f t="shared" si="43"/>
        <v>4.2053739368421046E-4</v>
      </c>
      <c r="AEZ72" s="52"/>
      <c r="AFA72" s="52"/>
      <c r="AFB72" s="48">
        <f t="shared" si="44"/>
        <v>2.2748743000000002E-8</v>
      </c>
      <c r="AFC72" s="48">
        <f t="shared" si="44"/>
        <v>2.2748288999999999E-8</v>
      </c>
      <c r="AFD72" s="48">
        <f t="shared" si="44"/>
        <v>2.2747687999999999E-8</v>
      </c>
      <c r="AFE72" s="48">
        <f t="shared" si="44"/>
        <v>2.274797E-8</v>
      </c>
      <c r="AFF72" s="48">
        <f t="shared" si="44"/>
        <v>2.2748107000000001E-8</v>
      </c>
      <c r="AFG72" s="48">
        <f t="shared" si="44"/>
        <v>2.2748035000000001E-8</v>
      </c>
      <c r="AFH72" s="48">
        <f t="shared" si="44"/>
        <v>2.2747829999999998E-8</v>
      </c>
      <c r="AFI72" s="48">
        <f t="shared" si="44"/>
        <v>2.2747699E-8</v>
      </c>
      <c r="AFJ72" s="48">
        <f t="shared" si="44"/>
        <v>2.2747628E-8</v>
      </c>
      <c r="AFK72" s="48">
        <f t="shared" si="44"/>
        <v>2.2747508999999999E-8</v>
      </c>
      <c r="AFL72" s="48">
        <f t="shared" si="45"/>
        <v>2.2747497999999998E-8</v>
      </c>
      <c r="AFM72" s="48">
        <f t="shared" si="45"/>
        <v>2.2747505000000001E-8</v>
      </c>
      <c r="AFN72" s="48">
        <f t="shared" si="45"/>
        <v>2.2747580000000001E-8</v>
      </c>
      <c r="AFO72" s="48">
        <f t="shared" si="45"/>
        <v>2.2747552999999999E-8</v>
      </c>
      <c r="AFP72" s="48">
        <f t="shared" si="45"/>
        <v>2.2747552999999999E-8</v>
      </c>
      <c r="AFQ72" s="48">
        <f t="shared" si="45"/>
        <v>2.2747611999999998E-8</v>
      </c>
      <c r="AFR72" s="48">
        <f t="shared" si="45"/>
        <v>2.2747713000000001E-8</v>
      </c>
      <c r="AFS72" s="48">
        <f t="shared" si="45"/>
        <v>2.2747831999999999E-8</v>
      </c>
      <c r="AFT72" s="48">
        <f t="shared" si="45"/>
        <v>2.2747809000000002E-8</v>
      </c>
      <c r="AFU72" s="52"/>
      <c r="AFV72" s="49">
        <f t="shared" si="47"/>
        <v>2.2747797526315788E-8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</row>
    <row r="73" spans="1:1063" ht="2.1" customHeight="1" x14ac:dyDescent="0.25">
      <c r="A73" s="27"/>
      <c r="B73" s="43">
        <v>67</v>
      </c>
      <c r="C73" s="44">
        <v>19</v>
      </c>
      <c r="D73" s="73">
        <f t="shared" si="46"/>
        <v>2</v>
      </c>
      <c r="E73" s="27"/>
      <c r="F73" s="74">
        <v>0</v>
      </c>
      <c r="G73" s="20">
        <v>3.7290516E-32</v>
      </c>
      <c r="H73" s="20">
        <v>1.5662059999999999E-30</v>
      </c>
      <c r="I73" s="20">
        <v>3.1393831999999999E-29</v>
      </c>
      <c r="J73" s="20">
        <v>5.5231867000000001E-28</v>
      </c>
      <c r="K73" s="20">
        <v>9.3532950000000005E-27</v>
      </c>
      <c r="L73" s="20">
        <v>1.5642637000000001E-25</v>
      </c>
      <c r="M73" s="20">
        <v>2.6049076999999999E-24</v>
      </c>
      <c r="N73" s="20">
        <v>4.3311934999999997E-23</v>
      </c>
      <c r="O73" s="20">
        <v>7.1972236000000003E-22</v>
      </c>
      <c r="P73" s="20">
        <v>1.1956674000000001E-20</v>
      </c>
      <c r="Q73" s="20">
        <v>1.9861161E-19</v>
      </c>
      <c r="R73" s="20">
        <v>3.2990245999999999E-18</v>
      </c>
      <c r="S73" s="20">
        <v>5.4802184999999999E-17</v>
      </c>
      <c r="T73" s="20">
        <v>9.1059059999999996E-16</v>
      </c>
      <c r="U73" s="20">
        <v>1.5140355000000001E-14</v>
      </c>
      <c r="V73" s="20">
        <v>2.5213640000000002E-13</v>
      </c>
      <c r="W73" s="20">
        <v>4.2147080000000004E-12</v>
      </c>
      <c r="X73" s="20">
        <v>7.1086435000000001E-11</v>
      </c>
      <c r="Y73" s="20">
        <v>1.2245434E-9</v>
      </c>
      <c r="Z73" s="20">
        <v>2.2127901E-8</v>
      </c>
      <c r="AA73" s="21">
        <v>4.410757E-7</v>
      </c>
      <c r="AB73" s="21">
        <v>1.0367604E-5</v>
      </c>
      <c r="AC73" s="21">
        <v>2.985633E-4</v>
      </c>
      <c r="AD73" s="21">
        <v>3.0356954999999999E-3</v>
      </c>
      <c r="AE73" s="21">
        <v>1.1807912E-2</v>
      </c>
      <c r="AF73" s="21">
        <v>3.1008918E-2</v>
      </c>
      <c r="AG73" s="21">
        <v>6.3977249999999999E-2</v>
      </c>
      <c r="AH73" s="21">
        <v>0.110012375</v>
      </c>
      <c r="AI73" s="21">
        <v>0.16216140000000001</v>
      </c>
      <c r="AJ73" s="21">
        <v>0.20793146000000001</v>
      </c>
      <c r="AK73" s="21">
        <v>0.23353726999999999</v>
      </c>
      <c r="AL73" s="21">
        <v>0.23386452999999999</v>
      </c>
      <c r="AM73" s="21">
        <v>0.20997405</v>
      </c>
      <c r="AN73" s="21">
        <v>0.16539864000000001</v>
      </c>
      <c r="AO73" s="21">
        <v>0.113279216</v>
      </c>
      <c r="AP73" s="21">
        <v>6.6579230000000003E-2</v>
      </c>
      <c r="AQ73" s="21">
        <v>3.2749637999999998E-2</v>
      </c>
      <c r="AR73" s="21">
        <v>1.2756460000000001E-2</v>
      </c>
      <c r="AS73" s="21">
        <v>2.3158075999999998E-3</v>
      </c>
      <c r="AT73" s="22">
        <v>0</v>
      </c>
      <c r="AU73" s="22">
        <v>3.7290442000000001E-32</v>
      </c>
      <c r="AV73" s="22">
        <v>1.5662105E-30</v>
      </c>
      <c r="AW73" s="22">
        <v>3.1393967000000002E-29</v>
      </c>
      <c r="AX73" s="22">
        <v>5.5232203999999997E-28</v>
      </c>
      <c r="AY73" s="22">
        <v>9.3533570000000003E-27</v>
      </c>
      <c r="AZ73" s="22">
        <v>1.5642738E-25</v>
      </c>
      <c r="BA73" s="22">
        <v>2.6049236000000002E-24</v>
      </c>
      <c r="BB73" s="22">
        <v>4.3312127000000001E-23</v>
      </c>
      <c r="BC73" s="22">
        <v>7.1972479999999997E-22</v>
      </c>
      <c r="BD73" s="22">
        <v>1.1956699E-20</v>
      </c>
      <c r="BE73" s="22">
        <v>1.9861165000000001E-19</v>
      </c>
      <c r="BF73" s="22">
        <v>3.2990219E-18</v>
      </c>
      <c r="BG73" s="22">
        <v>5.4802095000000003E-17</v>
      </c>
      <c r="BH73" s="22">
        <v>9.1058780000000007E-16</v>
      </c>
      <c r="BI73" s="22">
        <v>1.5140272000000001E-14</v>
      </c>
      <c r="BJ73" s="22">
        <v>2.5213440000000002E-13</v>
      </c>
      <c r="BK73" s="22">
        <v>4.2146606999999997E-12</v>
      </c>
      <c r="BL73" s="22">
        <v>7.1085350000000001E-11</v>
      </c>
      <c r="BM73" s="22">
        <v>1.2245208000000001E-9</v>
      </c>
      <c r="BN73" s="22">
        <v>2.2127442999999999E-8</v>
      </c>
      <c r="BO73" s="22">
        <v>4.410655E-7</v>
      </c>
      <c r="BP73" s="22">
        <v>1.0367338E-5</v>
      </c>
      <c r="BQ73" s="22">
        <v>2.9855517999999998E-4</v>
      </c>
      <c r="BR73" s="22">
        <v>3.035645E-3</v>
      </c>
      <c r="BS73" s="22">
        <v>1.1807753000000001E-2</v>
      </c>
      <c r="BT73" s="22">
        <v>3.1008555E-2</v>
      </c>
      <c r="BU73" s="22">
        <v>6.3976560000000002E-2</v>
      </c>
      <c r="BV73" s="22">
        <v>0.11001134999999999</v>
      </c>
      <c r="BW73" s="22">
        <v>0.16216008000000001</v>
      </c>
      <c r="BX73" s="22">
        <v>0.2079298</v>
      </c>
      <c r="BY73" s="22">
        <v>0.2335354</v>
      </c>
      <c r="BZ73" s="22">
        <v>0.23386274000000001</v>
      </c>
      <c r="CA73" s="22">
        <v>0.20997283</v>
      </c>
      <c r="CB73" s="22">
        <v>0.16539802000000001</v>
      </c>
      <c r="CC73" s="22">
        <v>0.11327875</v>
      </c>
      <c r="CD73" s="22">
        <v>6.6578776000000006E-2</v>
      </c>
      <c r="CE73" s="22">
        <v>3.2749392000000002E-2</v>
      </c>
      <c r="CF73" s="22">
        <v>1.2756419E-2</v>
      </c>
      <c r="CG73" s="22">
        <v>2.3158052999999999E-3</v>
      </c>
      <c r="CH73" s="22">
        <v>0</v>
      </c>
      <c r="CI73" s="22">
        <v>3.7269727E-32</v>
      </c>
      <c r="CJ73" s="22">
        <v>1.5653337E-30</v>
      </c>
      <c r="CK73" s="22">
        <v>3.1377260000000001E-29</v>
      </c>
      <c r="CL73" s="22">
        <v>5.5204254000000002E-28</v>
      </c>
      <c r="CM73" s="22">
        <v>9.3488710000000003E-27</v>
      </c>
      <c r="CN73" s="22">
        <v>1.5635646E-25</v>
      </c>
      <c r="CO73" s="22">
        <v>2.6038178E-24</v>
      </c>
      <c r="CP73" s="22">
        <v>4.3294996000000003E-23</v>
      </c>
      <c r="CQ73" s="22">
        <v>7.1946100000000001E-22</v>
      </c>
      <c r="CR73" s="22">
        <v>1.1952675000000001E-20</v>
      </c>
      <c r="CS73" s="22">
        <v>1.9855115000000001E-19</v>
      </c>
      <c r="CT73" s="22">
        <v>3.298121E-18</v>
      </c>
      <c r="CU73" s="22">
        <v>5.4788962999999998E-17</v>
      </c>
      <c r="CV73" s="22">
        <v>9.1040099999999998E-16</v>
      </c>
      <c r="CW73" s="22">
        <v>1.5137670999999999E-14</v>
      </c>
      <c r="CX73" s="22">
        <v>2.5209959999999998E-13</v>
      </c>
      <c r="CY73" s="22">
        <v>4.2142213999999998E-12</v>
      </c>
      <c r="CZ73" s="22">
        <v>7.1080169999999996E-11</v>
      </c>
      <c r="DA73" s="22">
        <v>1.2244662E-9</v>
      </c>
      <c r="DB73" s="22">
        <v>2.2127002000000001E-8</v>
      </c>
      <c r="DC73" s="22">
        <v>4.4106520000000002E-7</v>
      </c>
      <c r="DD73" s="22">
        <v>1.0367434E-5</v>
      </c>
      <c r="DE73" s="22">
        <v>2.9855860000000003E-4</v>
      </c>
      <c r="DF73" s="22">
        <v>3.0356726999999999E-3</v>
      </c>
      <c r="DG73" s="22">
        <v>1.1807847999999999E-2</v>
      </c>
      <c r="DH73" s="22">
        <v>3.1008778000000001E-2</v>
      </c>
      <c r="DI73" s="22">
        <v>6.3977025000000007E-2</v>
      </c>
      <c r="DJ73" s="22">
        <v>0.11001211399999999</v>
      </c>
      <c r="DK73" s="22">
        <v>0.16216129000000001</v>
      </c>
      <c r="DL73" s="22">
        <v>0.20793144</v>
      </c>
      <c r="DM73" s="22">
        <v>0.23353716999999999</v>
      </c>
      <c r="DN73" s="22">
        <v>0.23386419999999999</v>
      </c>
      <c r="DO73" s="22">
        <v>0.20997341</v>
      </c>
      <c r="DP73" s="22">
        <v>0.16539812000000001</v>
      </c>
      <c r="DQ73" s="22">
        <v>0.11327901999999999</v>
      </c>
      <c r="DR73" s="22">
        <v>6.6579250000000006E-2</v>
      </c>
      <c r="DS73" s="22">
        <v>3.2749575000000003E-2</v>
      </c>
      <c r="DT73" s="22">
        <v>1.27564585E-2</v>
      </c>
      <c r="DU73" s="22">
        <v>2.3158101999999998E-3</v>
      </c>
      <c r="DV73" s="22">
        <v>0</v>
      </c>
      <c r="DW73" s="22">
        <v>3.7269260000000001E-32</v>
      </c>
      <c r="DX73" s="22">
        <v>1.5653159E-30</v>
      </c>
      <c r="DY73" s="22">
        <v>3.1376952999999999E-29</v>
      </c>
      <c r="DZ73" s="22">
        <v>5.5203835000000002E-28</v>
      </c>
      <c r="EA73" s="22">
        <v>9.3488220000000007E-27</v>
      </c>
      <c r="EB73" s="22">
        <v>1.5635603000000001E-25</v>
      </c>
      <c r="EC73" s="22">
        <v>2.6038146999999998E-24</v>
      </c>
      <c r="ED73" s="22">
        <v>4.3295047E-23</v>
      </c>
      <c r="EE73" s="22">
        <v>7.1946326000000003E-22</v>
      </c>
      <c r="EF73" s="22">
        <v>1.1952732999999999E-20</v>
      </c>
      <c r="EG73" s="22">
        <v>1.9855251999999999E-19</v>
      </c>
      <c r="EH73" s="22">
        <v>3.2981519999999998E-18</v>
      </c>
      <c r="EI73" s="22">
        <v>5.4789500000000003E-17</v>
      </c>
      <c r="EJ73" s="22">
        <v>9.1040999999999994E-16</v>
      </c>
      <c r="EK73" s="22">
        <v>1.5137834000000001E-14</v>
      </c>
      <c r="EL73" s="22">
        <v>2.5210245999999999E-13</v>
      </c>
      <c r="EM73" s="22">
        <v>4.2142716999999997E-12</v>
      </c>
      <c r="EN73" s="22">
        <v>7.1081069999999999E-11</v>
      </c>
      <c r="EO73" s="22">
        <v>1.2244826999999999E-9</v>
      </c>
      <c r="EP73" s="22">
        <v>2.2127303000000001E-8</v>
      </c>
      <c r="EQ73" s="22">
        <v>4.4107099999999999E-7</v>
      </c>
      <c r="ER73" s="22">
        <v>1.0367570999999999E-5</v>
      </c>
      <c r="ES73" s="22">
        <v>2.9856259999999998E-4</v>
      </c>
      <c r="ET73" s="22">
        <v>3.0357015999999998E-3</v>
      </c>
      <c r="EU73" s="22">
        <v>1.1807946999999999E-2</v>
      </c>
      <c r="EV73" s="22">
        <v>3.1009024E-2</v>
      </c>
      <c r="EW73" s="22">
        <v>6.3977419999999993E-2</v>
      </c>
      <c r="EX73" s="22">
        <v>0.11001258</v>
      </c>
      <c r="EY73" s="22">
        <v>0.16216147</v>
      </c>
      <c r="EZ73" s="22">
        <v>0.20793120000000001</v>
      </c>
      <c r="FA73" s="22">
        <v>0.23353660000000001</v>
      </c>
      <c r="FB73" s="22">
        <v>0.23386346999999999</v>
      </c>
      <c r="FC73" s="22">
        <v>0.20997258999999999</v>
      </c>
      <c r="FD73" s="22">
        <v>0.16539760000000001</v>
      </c>
      <c r="FE73" s="22">
        <v>0.11327910400000001</v>
      </c>
      <c r="FF73" s="22">
        <v>6.6579044000000004E-2</v>
      </c>
      <c r="FG73" s="22">
        <v>3.2749569999999999E-2</v>
      </c>
      <c r="FH73" s="22">
        <v>1.2756461E-2</v>
      </c>
      <c r="FI73" s="22">
        <v>2.3158089999999998E-3</v>
      </c>
      <c r="FJ73" s="22">
        <v>0</v>
      </c>
      <c r="FK73" s="22">
        <v>3.7269515999999998E-32</v>
      </c>
      <c r="FL73" s="22">
        <v>1.5653265E-30</v>
      </c>
      <c r="FM73" s="22">
        <v>3.1377183999999999E-29</v>
      </c>
      <c r="FN73" s="22">
        <v>5.5204270000000003E-28</v>
      </c>
      <c r="FO73" s="22">
        <v>9.3488979999999999E-27</v>
      </c>
      <c r="FP73" s="22">
        <v>1.5635733E-25</v>
      </c>
      <c r="FQ73" s="22">
        <v>2.6038341999999999E-24</v>
      </c>
      <c r="FR73" s="22">
        <v>4.3295377999999997E-23</v>
      </c>
      <c r="FS73" s="22">
        <v>7.1946946999999998E-22</v>
      </c>
      <c r="FT73" s="22">
        <v>1.1952849E-20</v>
      </c>
      <c r="FU73" s="22">
        <v>1.9855427999999999E-19</v>
      </c>
      <c r="FV73" s="22">
        <v>3.2981793999999999E-18</v>
      </c>
      <c r="FW73" s="22">
        <v>5.4789926000000001E-17</v>
      </c>
      <c r="FX73" s="22">
        <v>9.1041649999999995E-16</v>
      </c>
      <c r="FY73" s="22">
        <v>1.5137942E-14</v>
      </c>
      <c r="FZ73" s="22">
        <v>2.5210406000000001E-13</v>
      </c>
      <c r="GA73" s="22">
        <v>4.2142977000000002E-12</v>
      </c>
      <c r="GB73" s="22">
        <v>7.1081474E-11</v>
      </c>
      <c r="GC73" s="22">
        <v>1.2244895E-9</v>
      </c>
      <c r="GD73" s="22">
        <v>2.2127401999999999E-8</v>
      </c>
      <c r="GE73" s="22">
        <v>4.4107296000000001E-7</v>
      </c>
      <c r="GF73" s="22">
        <v>1.0367618E-5</v>
      </c>
      <c r="GG73" s="22">
        <v>2.9856438000000002E-4</v>
      </c>
      <c r="GH73" s="22">
        <v>3.0357046E-3</v>
      </c>
      <c r="GI73" s="22">
        <v>1.1807939E-2</v>
      </c>
      <c r="GJ73" s="22">
        <v>3.1008952999999999E-2</v>
      </c>
      <c r="GK73" s="22">
        <v>6.3977190000000003E-2</v>
      </c>
      <c r="GL73" s="22">
        <v>0.11001205</v>
      </c>
      <c r="GM73" s="22">
        <v>0.16216056000000001</v>
      </c>
      <c r="GN73" s="22">
        <v>0.20793022</v>
      </c>
      <c r="GO73" s="22">
        <v>0.23353612000000001</v>
      </c>
      <c r="GP73" s="22">
        <v>0.23386414</v>
      </c>
      <c r="GQ73" s="22">
        <v>0.20997451</v>
      </c>
      <c r="GR73" s="22">
        <v>0.16539870000000001</v>
      </c>
      <c r="GS73" s="22">
        <v>0.11327879</v>
      </c>
      <c r="GT73" s="22">
        <v>6.6579089999999994E-2</v>
      </c>
      <c r="GU73" s="22">
        <v>3.2749550000000002E-2</v>
      </c>
      <c r="GV73" s="22">
        <v>1.2756435E-2</v>
      </c>
      <c r="GW73" s="22">
        <v>2.3158020000000001E-3</v>
      </c>
      <c r="GX73" s="22">
        <v>0</v>
      </c>
      <c r="GY73" s="22">
        <v>3.7269521999999998E-32</v>
      </c>
      <c r="GZ73" s="22">
        <v>1.5653266E-30</v>
      </c>
      <c r="HA73" s="22">
        <v>3.1377190000000002E-29</v>
      </c>
      <c r="HB73" s="22">
        <v>5.5204244000000002E-28</v>
      </c>
      <c r="HC73" s="22">
        <v>9.3488800000000002E-27</v>
      </c>
      <c r="HD73" s="22">
        <v>1.5635684E-25</v>
      </c>
      <c r="HE73" s="22">
        <v>2.6038263000000001E-24</v>
      </c>
      <c r="HF73" s="22">
        <v>4.3295236E-23</v>
      </c>
      <c r="HG73" s="22">
        <v>7.1946629999999999E-22</v>
      </c>
      <c r="HH73" s="22">
        <v>1.1952796000000001E-20</v>
      </c>
      <c r="HI73" s="22">
        <v>1.9855339999999999E-19</v>
      </c>
      <c r="HJ73" s="22">
        <v>3.2981617999999999E-18</v>
      </c>
      <c r="HK73" s="22">
        <v>5.4789658000000003E-17</v>
      </c>
      <c r="HL73" s="22">
        <v>9.1041280000000002E-16</v>
      </c>
      <c r="HM73" s="22">
        <v>1.5137862999999999E-14</v>
      </c>
      <c r="HN73" s="22">
        <v>2.5210286000000002E-13</v>
      </c>
      <c r="HO73" s="22">
        <v>4.2142780000000002E-12</v>
      </c>
      <c r="HP73" s="22">
        <v>7.1081190000000004E-11</v>
      </c>
      <c r="HQ73" s="22">
        <v>1.224483E-9</v>
      </c>
      <c r="HR73" s="22">
        <v>2.2127322E-8</v>
      </c>
      <c r="HS73" s="22">
        <v>4.4107147999999999E-7</v>
      </c>
      <c r="HT73" s="22">
        <v>1.0367606E-5</v>
      </c>
      <c r="HU73" s="22">
        <v>2.9856415000000002E-4</v>
      </c>
      <c r="HV73" s="22">
        <v>3.0356891999999999E-3</v>
      </c>
      <c r="HW73" s="22">
        <v>1.1807865000000001E-2</v>
      </c>
      <c r="HX73" s="22">
        <v>3.1008775999999998E-2</v>
      </c>
      <c r="HY73" s="22">
        <v>6.3976889999999995E-2</v>
      </c>
      <c r="HZ73" s="22">
        <v>0.11001173</v>
      </c>
      <c r="IA73" s="22">
        <v>0.16216048999999999</v>
      </c>
      <c r="IB73" s="22">
        <v>0.20793037</v>
      </c>
      <c r="IC73" s="22">
        <v>0.23353570000000001</v>
      </c>
      <c r="ID73" s="22">
        <v>0.23386293999999999</v>
      </c>
      <c r="IE73" s="22">
        <v>0.2099732</v>
      </c>
      <c r="IF73" s="22">
        <v>0.16539836999999999</v>
      </c>
      <c r="IG73" s="22">
        <v>0.11327884000000001</v>
      </c>
      <c r="IH73" s="22">
        <v>6.6579156E-2</v>
      </c>
      <c r="II73" s="22">
        <v>3.2749533999999997E-2</v>
      </c>
      <c r="IJ73" s="22">
        <v>1.2756427000000001E-2</v>
      </c>
      <c r="IK73" s="22">
        <v>2.3158018E-3</v>
      </c>
      <c r="IL73" s="22">
        <v>0</v>
      </c>
      <c r="IM73" s="22">
        <v>3.7269189999999999E-32</v>
      </c>
      <c r="IN73" s="22">
        <v>1.5653124999999999E-30</v>
      </c>
      <c r="IO73" s="22">
        <v>3.1376862000000002E-29</v>
      </c>
      <c r="IP73" s="22">
        <v>5.5203690000000001E-28</v>
      </c>
      <c r="IQ73" s="22">
        <v>9.3487874999999995E-27</v>
      </c>
      <c r="IR73" s="22">
        <v>1.5635538999999999E-25</v>
      </c>
      <c r="IS73" s="22">
        <v>2.6038006999999999E-24</v>
      </c>
      <c r="IT73" s="22">
        <v>4.329473E-23</v>
      </c>
      <c r="IU73" s="22">
        <v>7.1945819999999997E-22</v>
      </c>
      <c r="IV73" s="22">
        <v>1.1952639000000001E-20</v>
      </c>
      <c r="IW73" s="22">
        <v>1.9855090000000001E-19</v>
      </c>
      <c r="IX73" s="22">
        <v>3.2981249999999999E-18</v>
      </c>
      <c r="IY73" s="22">
        <v>5.4789039999999999E-17</v>
      </c>
      <c r="IZ73" s="22">
        <v>9.1040219999999996E-16</v>
      </c>
      <c r="JA73" s="22">
        <v>1.5137697E-14</v>
      </c>
      <c r="JB73" s="22">
        <v>2.5210013000000002E-13</v>
      </c>
      <c r="JC73" s="22">
        <v>4.2142322999999996E-12</v>
      </c>
      <c r="JD73" s="22">
        <v>7.1080439999999997E-11</v>
      </c>
      <c r="JE73" s="22">
        <v>1.2244722000000001E-9</v>
      </c>
      <c r="JF73" s="22">
        <v>2.2127139999999999E-8</v>
      </c>
      <c r="JG73" s="22">
        <v>4.410682E-7</v>
      </c>
      <c r="JH73" s="22">
        <v>1.0367525E-5</v>
      </c>
      <c r="JI73" s="22">
        <v>2.9856156000000002E-4</v>
      </c>
      <c r="JJ73" s="22">
        <v>3.0356724999999998E-3</v>
      </c>
      <c r="JK73" s="22">
        <v>1.1807814999999999E-2</v>
      </c>
      <c r="JL73" s="22">
        <v>3.1008688999999999E-2</v>
      </c>
      <c r="JM73" s="22">
        <v>6.3976729999999996E-2</v>
      </c>
      <c r="JN73" s="22">
        <v>0.110011496</v>
      </c>
      <c r="JO73" s="22">
        <v>0.16216041</v>
      </c>
      <c r="JP73" s="22">
        <v>0.20793073000000001</v>
      </c>
      <c r="JQ73" s="22">
        <v>0.23353629000000001</v>
      </c>
      <c r="JR73" s="22">
        <v>0.23386299999999999</v>
      </c>
      <c r="JS73" s="22">
        <v>0.20997223000000001</v>
      </c>
      <c r="JT73" s="22">
        <v>0.16539748000000001</v>
      </c>
      <c r="JU73" s="22">
        <v>0.11327868000000001</v>
      </c>
      <c r="JV73" s="22">
        <v>6.6579070000000004E-2</v>
      </c>
      <c r="JW73" s="22">
        <v>3.2749492999999998E-2</v>
      </c>
      <c r="JX73" s="22">
        <v>1.2756414000000001E-2</v>
      </c>
      <c r="JY73" s="22">
        <v>2.3158020000000001E-3</v>
      </c>
      <c r="JZ73" s="22">
        <v>0</v>
      </c>
      <c r="KA73" s="22">
        <v>3.7268829999999998E-32</v>
      </c>
      <c r="KB73" s="22">
        <v>1.5652972000000001E-30</v>
      </c>
      <c r="KC73" s="22">
        <v>3.1376568000000001E-29</v>
      </c>
      <c r="KD73" s="22">
        <v>5.5203195000000004E-28</v>
      </c>
      <c r="KE73" s="22">
        <v>9.3487040000000001E-27</v>
      </c>
      <c r="KF73" s="22">
        <v>1.5635388E-25</v>
      </c>
      <c r="KG73" s="22">
        <v>2.6037758000000001E-24</v>
      </c>
      <c r="KH73" s="22">
        <v>4.3294375000000002E-23</v>
      </c>
      <c r="KI73" s="22">
        <v>7.1945113999999997E-22</v>
      </c>
      <c r="KJ73" s="22">
        <v>1.1952537999999999E-20</v>
      </c>
      <c r="KK73" s="22">
        <v>1.9854926999999999E-19</v>
      </c>
      <c r="KL73" s="22">
        <v>3.2980967E-18</v>
      </c>
      <c r="KM73" s="22">
        <v>5.4788622000000003E-17</v>
      </c>
      <c r="KN73" s="22">
        <v>9.1039559999999997E-16</v>
      </c>
      <c r="KO73" s="22">
        <v>1.5137593E-14</v>
      </c>
      <c r="KP73" s="22">
        <v>2.5209839999999999E-13</v>
      </c>
      <c r="KQ73" s="22">
        <v>4.2142029999999997E-12</v>
      </c>
      <c r="KR73" s="22">
        <v>7.1080039999999999E-11</v>
      </c>
      <c r="KS73" s="22">
        <v>1.2244653E-9</v>
      </c>
      <c r="KT73" s="22">
        <v>2.2127013000000001E-8</v>
      </c>
      <c r="KU73" s="22">
        <v>4.4106562000000001E-7</v>
      </c>
      <c r="KV73" s="22">
        <v>1.0367455000000001E-5</v>
      </c>
      <c r="KW73" s="22">
        <v>2.9855943000000002E-4</v>
      </c>
      <c r="KX73" s="22">
        <v>3.0356570000000002E-3</v>
      </c>
      <c r="KY73" s="22">
        <v>1.18077835E-2</v>
      </c>
      <c r="KZ73" s="22">
        <v>3.1008649999999999E-2</v>
      </c>
      <c r="LA73" s="22">
        <v>6.3976770000000002E-2</v>
      </c>
      <c r="LB73" s="22">
        <v>0.11001154</v>
      </c>
      <c r="LC73" s="22">
        <v>0.16216016</v>
      </c>
      <c r="LD73" s="22">
        <v>0.20793018999999999</v>
      </c>
      <c r="LE73" s="22">
        <v>0.23353626999999999</v>
      </c>
      <c r="LF73" s="22">
        <v>0.23386344000000001</v>
      </c>
      <c r="LG73" s="22">
        <v>0.20997266000000001</v>
      </c>
      <c r="LH73" s="22">
        <v>0.16539741999999999</v>
      </c>
      <c r="LI73" s="22">
        <v>0.11327864</v>
      </c>
      <c r="LJ73" s="22">
        <v>6.6578970000000001E-2</v>
      </c>
      <c r="LK73" s="22">
        <v>3.2749454999999997E-2</v>
      </c>
      <c r="LL73" s="22">
        <v>1.2756406E-2</v>
      </c>
      <c r="LM73" s="22">
        <v>2.3158001999999999E-3</v>
      </c>
      <c r="LN73" s="22">
        <v>0</v>
      </c>
      <c r="LO73" s="22">
        <v>3.7268696E-32</v>
      </c>
      <c r="LP73" s="22">
        <v>1.5652914E-30</v>
      </c>
      <c r="LQ73" s="22">
        <v>3.1376459999999999E-29</v>
      </c>
      <c r="LR73" s="22">
        <v>5.5202906000000003E-28</v>
      </c>
      <c r="LS73" s="22">
        <v>9.3486519999999995E-27</v>
      </c>
      <c r="LT73" s="22">
        <v>1.5635288E-25</v>
      </c>
      <c r="LU73" s="22">
        <v>2.6037615999999998E-24</v>
      </c>
      <c r="LV73" s="22">
        <v>4.3294156999999999E-23</v>
      </c>
      <c r="LW73" s="22">
        <v>7.1944799999999998E-22</v>
      </c>
      <c r="LX73" s="22">
        <v>1.1952472999999999E-20</v>
      </c>
      <c r="LY73" s="22">
        <v>1.9854812E-19</v>
      </c>
      <c r="LZ73" s="22">
        <v>3.2980793000000001E-18</v>
      </c>
      <c r="MA73" s="22">
        <v>5.4788288000000003E-17</v>
      </c>
      <c r="MB73" s="22">
        <v>9.1039090000000002E-16</v>
      </c>
      <c r="MC73" s="22">
        <v>1.5137538000000001E-14</v>
      </c>
      <c r="MD73" s="22">
        <v>2.5209773999999998E-13</v>
      </c>
      <c r="ME73" s="22">
        <v>4.2141931999999997E-12</v>
      </c>
      <c r="MF73" s="22">
        <v>7.1079780000000004E-11</v>
      </c>
      <c r="MG73" s="22">
        <v>1.2244608E-9</v>
      </c>
      <c r="MH73" s="22">
        <v>2.2126930000000001E-8</v>
      </c>
      <c r="MI73" s="22">
        <v>4.4106416999999999E-7</v>
      </c>
      <c r="MJ73" s="22">
        <v>1.0367414E-5</v>
      </c>
      <c r="MK73" s="22">
        <v>2.9855810000000002E-4</v>
      </c>
      <c r="ML73" s="22">
        <v>3.0356535999999999E-3</v>
      </c>
      <c r="MM73" s="22">
        <v>1.1807776000000001E-2</v>
      </c>
      <c r="MN73" s="22">
        <v>3.1008665000000001E-2</v>
      </c>
      <c r="MO73" s="22">
        <v>6.397688E-2</v>
      </c>
      <c r="MP73" s="22">
        <v>0.11001178</v>
      </c>
      <c r="MQ73" s="22">
        <v>0.16216030000000001</v>
      </c>
      <c r="MR73" s="22">
        <v>0.20792981999999999</v>
      </c>
      <c r="MS73" s="22">
        <v>0.23353554000000001</v>
      </c>
      <c r="MT73" s="22">
        <v>0.23386301000000001</v>
      </c>
      <c r="MU73" s="22">
        <v>0.20997283999999999</v>
      </c>
      <c r="MV73" s="22">
        <v>0.16539777999999999</v>
      </c>
      <c r="MW73" s="22">
        <v>0.11327887</v>
      </c>
      <c r="MX73" s="22">
        <v>6.6579009999999994E-2</v>
      </c>
      <c r="MY73" s="22">
        <v>3.2749466999999997E-2</v>
      </c>
      <c r="MZ73" s="22">
        <v>1.2756412E-2</v>
      </c>
      <c r="NA73" s="22">
        <v>2.3158023000000002E-3</v>
      </c>
      <c r="NB73" s="22">
        <v>0</v>
      </c>
      <c r="NC73" s="22">
        <v>3.7268490000000001E-32</v>
      </c>
      <c r="ND73" s="22">
        <v>1.5652824000000001E-30</v>
      </c>
      <c r="NE73" s="22">
        <v>3.1376288E-29</v>
      </c>
      <c r="NF73" s="22">
        <v>5.5202620000000002E-28</v>
      </c>
      <c r="NG73" s="22">
        <v>9.3486000000000004E-27</v>
      </c>
      <c r="NH73" s="22">
        <v>1.5635218E-25</v>
      </c>
      <c r="NI73" s="22">
        <v>2.6037482000000002E-24</v>
      </c>
      <c r="NJ73" s="22">
        <v>4.3293908000000003E-23</v>
      </c>
      <c r="NK73" s="22">
        <v>7.1944452999999998E-22</v>
      </c>
      <c r="NL73" s="22">
        <v>1.1952434000000001E-20</v>
      </c>
      <c r="NM73" s="22">
        <v>1.9854749E-19</v>
      </c>
      <c r="NN73" s="22">
        <v>3.2980645999999998E-18</v>
      </c>
      <c r="NO73" s="22">
        <v>5.4788089999999998E-17</v>
      </c>
      <c r="NP73" s="22">
        <v>9.1038789999999997E-16</v>
      </c>
      <c r="NQ73" s="22">
        <v>1.5137474999999999E-14</v>
      </c>
      <c r="NR73" s="22">
        <v>2.5209668E-13</v>
      </c>
      <c r="NS73" s="22">
        <v>4.2141733000000003E-12</v>
      </c>
      <c r="NT73" s="22">
        <v>7.1079539999999995E-11</v>
      </c>
      <c r="NU73" s="22">
        <v>1.2244556E-9</v>
      </c>
      <c r="NV73" s="22">
        <v>2.2126839999999999E-8</v>
      </c>
      <c r="NW73" s="22">
        <v>4.4106196000000002E-7</v>
      </c>
      <c r="NX73" s="22">
        <v>1.0367352E-5</v>
      </c>
      <c r="NY73" s="22">
        <v>2.9855613999999999E-4</v>
      </c>
      <c r="NZ73" s="22">
        <v>3.0356504000000001E-3</v>
      </c>
      <c r="OA73" s="22">
        <v>1.1807768E-2</v>
      </c>
      <c r="OB73" s="22">
        <v>3.1008622E-2</v>
      </c>
      <c r="OC73" s="22">
        <v>6.3976790000000006E-2</v>
      </c>
      <c r="OD73" s="22">
        <v>0.11001182</v>
      </c>
      <c r="OE73" s="22">
        <v>0.16216056000000001</v>
      </c>
      <c r="OF73" s="22">
        <v>0.20793</v>
      </c>
      <c r="OG73" s="22">
        <v>0.23353519</v>
      </c>
      <c r="OH73" s="22">
        <v>0.2338626</v>
      </c>
      <c r="OI73" s="22">
        <v>0.20997272</v>
      </c>
      <c r="OJ73" s="22">
        <v>0.16539806000000001</v>
      </c>
      <c r="OK73" s="22">
        <v>0.11327908</v>
      </c>
      <c r="OL73" s="22">
        <v>6.6579100000000002E-2</v>
      </c>
      <c r="OM73" s="22">
        <v>3.2749515E-2</v>
      </c>
      <c r="ON73" s="22">
        <v>1.2756432999999999E-2</v>
      </c>
      <c r="OO73" s="22">
        <v>2.3158052999999999E-3</v>
      </c>
      <c r="OP73" s="22">
        <v>0</v>
      </c>
      <c r="OQ73" s="22">
        <v>3.7268386999999999E-32</v>
      </c>
      <c r="OR73" s="22">
        <v>1.56527765E-30</v>
      </c>
      <c r="OS73" s="22">
        <v>3.1376184999999997E-29</v>
      </c>
      <c r="OT73" s="22">
        <v>5.5202525999999996E-28</v>
      </c>
      <c r="OU73" s="22">
        <v>9.3485926000000006E-27</v>
      </c>
      <c r="OV73" s="22">
        <v>1.5635212E-25</v>
      </c>
      <c r="OW73" s="22">
        <v>2.6037458999999999E-24</v>
      </c>
      <c r="OX73" s="22">
        <v>4.3293867000000002E-23</v>
      </c>
      <c r="OY73" s="22">
        <v>7.1944387000000005E-22</v>
      </c>
      <c r="OZ73" s="22">
        <v>1.1952428E-20</v>
      </c>
      <c r="PA73" s="22">
        <v>1.9854749E-19</v>
      </c>
      <c r="PB73" s="22">
        <v>3.2980645999999998E-18</v>
      </c>
      <c r="PC73" s="22">
        <v>5.4788089999999998E-17</v>
      </c>
      <c r="PD73" s="22">
        <v>9.1038779999999999E-16</v>
      </c>
      <c r="PE73" s="22">
        <v>1.5137473E-14</v>
      </c>
      <c r="PF73" s="22">
        <v>2.5209665999999998E-13</v>
      </c>
      <c r="PG73" s="22">
        <v>4.2141749999999997E-12</v>
      </c>
      <c r="PH73" s="22">
        <v>7.1079499999999997E-11</v>
      </c>
      <c r="PI73" s="22">
        <v>1.2244556E-9</v>
      </c>
      <c r="PJ73" s="22">
        <v>2.2126819999999999E-8</v>
      </c>
      <c r="PK73" s="22">
        <v>4.4106127000000001E-7</v>
      </c>
      <c r="PL73" s="22">
        <v>1.0367341E-5</v>
      </c>
      <c r="PM73" s="22">
        <v>2.9855574000000001E-4</v>
      </c>
      <c r="PN73" s="22">
        <v>3.0356535999999999E-3</v>
      </c>
      <c r="PO73" s="22">
        <v>1.1807781E-2</v>
      </c>
      <c r="PP73" s="22">
        <v>3.1008629999999999E-2</v>
      </c>
      <c r="PQ73" s="22">
        <v>6.3976720000000001E-2</v>
      </c>
      <c r="PR73" s="22">
        <v>0.11001161</v>
      </c>
      <c r="PS73" s="22">
        <v>0.16216041</v>
      </c>
      <c r="PT73" s="22">
        <v>0.20793015000000001</v>
      </c>
      <c r="PU73" s="22">
        <v>0.23353547999999999</v>
      </c>
      <c r="PV73" s="22">
        <v>0.2338626</v>
      </c>
      <c r="PW73" s="22">
        <v>0.20997250000000001</v>
      </c>
      <c r="PX73" s="22">
        <v>0.16539788</v>
      </c>
      <c r="PY73" s="22">
        <v>0.11327896</v>
      </c>
      <c r="PZ73" s="22">
        <v>6.6579066000000006E-2</v>
      </c>
      <c r="QA73" s="22">
        <v>3.2749515E-2</v>
      </c>
      <c r="QB73" s="22">
        <v>1.2756440000000001E-2</v>
      </c>
      <c r="QC73" s="22">
        <v>2.3158101999999998E-3</v>
      </c>
      <c r="QD73" s="22">
        <v>0</v>
      </c>
      <c r="QE73" s="22">
        <v>3.7268389999999999E-32</v>
      </c>
      <c r="QF73" s="22">
        <v>1.56527765E-30</v>
      </c>
      <c r="QG73" s="22">
        <v>3.1376155000000001E-29</v>
      </c>
      <c r="QH73" s="22">
        <v>5.5202480000000002E-28</v>
      </c>
      <c r="QI73" s="22">
        <v>9.3485870000000002E-27</v>
      </c>
      <c r="QJ73" s="22">
        <v>1.5635207999999999E-25</v>
      </c>
      <c r="QK73" s="22">
        <v>2.6037486000000001E-24</v>
      </c>
      <c r="QL73" s="22">
        <v>4.3293917000000002E-23</v>
      </c>
      <c r="QM73" s="22">
        <v>7.194451E-22</v>
      </c>
      <c r="QN73" s="22">
        <v>1.1952444999999999E-20</v>
      </c>
      <c r="QO73" s="22">
        <v>1.9854765999999999E-19</v>
      </c>
      <c r="QP73" s="22">
        <v>3.2980714999999999E-18</v>
      </c>
      <c r="QQ73" s="22">
        <v>5.4788176000000002E-17</v>
      </c>
      <c r="QR73" s="22">
        <v>9.1038950000000008E-16</v>
      </c>
      <c r="QS73" s="22">
        <v>1.5137493999999999E-14</v>
      </c>
      <c r="QT73" s="22">
        <v>2.5209686999999998E-13</v>
      </c>
      <c r="QU73" s="22">
        <v>4.2141819999999997E-12</v>
      </c>
      <c r="QV73" s="22">
        <v>7.1079569999999999E-11</v>
      </c>
      <c r="QW73" s="22">
        <v>1.2244560999999999E-9</v>
      </c>
      <c r="QX73" s="22">
        <v>2.2126812E-8</v>
      </c>
      <c r="QY73" s="22">
        <v>4.4106105E-7</v>
      </c>
      <c r="QZ73" s="22">
        <v>1.0367328E-5</v>
      </c>
      <c r="RA73" s="22">
        <v>2.9855529999999998E-4</v>
      </c>
      <c r="RB73" s="22">
        <v>3.0356527E-3</v>
      </c>
      <c r="RC73" s="22">
        <v>1.1807794E-2</v>
      </c>
      <c r="RD73" s="22">
        <v>3.1008653000000001E-2</v>
      </c>
      <c r="RE73" s="22">
        <v>6.3976699999999997E-2</v>
      </c>
      <c r="RF73" s="22">
        <v>0.110011384</v>
      </c>
      <c r="RG73" s="22">
        <v>0.16216011</v>
      </c>
      <c r="RH73" s="22">
        <v>0.20793004000000001</v>
      </c>
      <c r="RI73" s="22">
        <v>0.23353574999999999</v>
      </c>
      <c r="RJ73" s="22">
        <v>0.23386312000000001</v>
      </c>
      <c r="RK73" s="22">
        <v>0.20997302000000001</v>
      </c>
      <c r="RL73" s="22">
        <v>0.16539809999999999</v>
      </c>
      <c r="RM73" s="22">
        <v>0.11327901999999999</v>
      </c>
      <c r="RN73" s="22">
        <v>6.6579096000000004E-2</v>
      </c>
      <c r="RO73" s="22">
        <v>3.2749533999999997E-2</v>
      </c>
      <c r="RP73" s="22">
        <v>1.2756442E-2</v>
      </c>
      <c r="RQ73" s="22">
        <v>2.3158092999999999E-3</v>
      </c>
      <c r="RR73" s="22">
        <v>0</v>
      </c>
      <c r="RS73" s="22">
        <v>3.7268502000000001E-32</v>
      </c>
      <c r="RT73" s="22">
        <v>1.565282E-30</v>
      </c>
      <c r="RU73" s="22">
        <v>3.1376255000000002E-29</v>
      </c>
      <c r="RV73" s="22">
        <v>5.5202620000000002E-28</v>
      </c>
      <c r="RW73" s="22">
        <v>9.3486165000000004E-27</v>
      </c>
      <c r="RX73" s="22">
        <v>1.5635263000000001E-25</v>
      </c>
      <c r="RY73" s="22">
        <v>2.6037589E-24</v>
      </c>
      <c r="RZ73" s="22">
        <v>4.3294163E-23</v>
      </c>
      <c r="SA73" s="22">
        <v>7.1944829999999999E-22</v>
      </c>
      <c r="SB73" s="22">
        <v>1.1952500499999999E-20</v>
      </c>
      <c r="SC73" s="22">
        <v>1.9854841999999999E-19</v>
      </c>
      <c r="SD73" s="22">
        <v>3.2980855E-18</v>
      </c>
      <c r="SE73" s="22">
        <v>5.4788429999999998E-17</v>
      </c>
      <c r="SF73" s="22">
        <v>9.1039290000000006E-16</v>
      </c>
      <c r="SG73" s="22">
        <v>1.5137556000000001E-14</v>
      </c>
      <c r="SH73" s="22">
        <v>2.5209790000000001E-13</v>
      </c>
      <c r="SI73" s="22">
        <v>4.2141949999999999E-12</v>
      </c>
      <c r="SJ73" s="22">
        <v>7.1079870000000004E-11</v>
      </c>
      <c r="SK73" s="22">
        <v>1.2244605000000001E-9</v>
      </c>
      <c r="SL73" s="22">
        <v>2.2126890000000002E-8</v>
      </c>
      <c r="SM73" s="22">
        <v>4.4106235000000001E-7</v>
      </c>
      <c r="SN73" s="22">
        <v>1.0367364999999999E-5</v>
      </c>
      <c r="SO73" s="22">
        <v>2.9855643999999998E-4</v>
      </c>
      <c r="SP73" s="22">
        <v>3.0356555000000001E-3</v>
      </c>
      <c r="SQ73" s="22">
        <v>1.1807793E-2</v>
      </c>
      <c r="SR73" s="22">
        <v>3.1008665000000001E-2</v>
      </c>
      <c r="SS73" s="22">
        <v>6.3976690000000003E-2</v>
      </c>
      <c r="ST73" s="22">
        <v>0.11001133</v>
      </c>
      <c r="SU73" s="22">
        <v>0.16215983</v>
      </c>
      <c r="SV73" s="22">
        <v>0.20792957000000001</v>
      </c>
      <c r="SW73" s="22">
        <v>0.23353545000000001</v>
      </c>
      <c r="SX73" s="22">
        <v>0.23386299999999999</v>
      </c>
      <c r="SY73" s="22">
        <v>0.20997310999999999</v>
      </c>
      <c r="SZ73" s="22">
        <v>0.16539812000000001</v>
      </c>
      <c r="TA73" s="22">
        <v>0.11327897000000001</v>
      </c>
      <c r="TB73" s="22">
        <v>6.6579109999999997E-2</v>
      </c>
      <c r="TC73" s="22">
        <v>3.2749559999999997E-2</v>
      </c>
      <c r="TD73" s="22">
        <v>1.2756450000000001E-2</v>
      </c>
      <c r="TE73" s="22">
        <v>2.3158101999999998E-3</v>
      </c>
      <c r="TF73" s="22">
        <v>0</v>
      </c>
      <c r="TG73" s="22">
        <v>3.7268407999999999E-32</v>
      </c>
      <c r="TH73" s="22">
        <v>1.5652797E-30</v>
      </c>
      <c r="TI73" s="22">
        <v>3.1376250000000002E-29</v>
      </c>
      <c r="TJ73" s="22">
        <v>5.5202607000000001E-28</v>
      </c>
      <c r="TK73" s="22">
        <v>9.3486099999999996E-27</v>
      </c>
      <c r="TL73" s="22">
        <v>1.5635256E-25</v>
      </c>
      <c r="TM73" s="22">
        <v>2.6037561E-24</v>
      </c>
      <c r="TN73" s="22">
        <v>4.3294043000000002E-23</v>
      </c>
      <c r="TO73" s="22">
        <v>7.1944689999999997E-22</v>
      </c>
      <c r="TP73" s="22">
        <v>1.1952489E-20</v>
      </c>
      <c r="TQ73" s="22">
        <v>1.9854822999999999E-19</v>
      </c>
      <c r="TR73" s="22">
        <v>3.2980780000000001E-18</v>
      </c>
      <c r="TS73" s="22">
        <v>5.4788310000000001E-17</v>
      </c>
      <c r="TT73" s="22">
        <v>9.1039090000000002E-16</v>
      </c>
      <c r="TU73" s="22">
        <v>1.5137522E-14</v>
      </c>
      <c r="TV73" s="22">
        <v>2.5209727999999999E-13</v>
      </c>
      <c r="TW73" s="22">
        <v>4.2141862999999997E-12</v>
      </c>
      <c r="TX73" s="22">
        <v>7.1079705000000006E-11</v>
      </c>
      <c r="TY73" s="22">
        <v>1.2244576E-9</v>
      </c>
      <c r="TZ73" s="22">
        <v>2.2126850999999999E-8</v>
      </c>
      <c r="UA73" s="22">
        <v>4.4106180000000002E-7</v>
      </c>
      <c r="UB73" s="22">
        <v>1.0367346000000001E-5</v>
      </c>
      <c r="UC73" s="22">
        <v>2.9855597000000002E-4</v>
      </c>
      <c r="UD73" s="22">
        <v>3.0356504000000001E-3</v>
      </c>
      <c r="UE73" s="22">
        <v>1.1807775E-2</v>
      </c>
      <c r="UF73" s="22">
        <v>3.1008625000000001E-2</v>
      </c>
      <c r="UG73" s="22">
        <v>6.3976720000000001E-2</v>
      </c>
      <c r="UH73" s="22">
        <v>0.11001146000000001</v>
      </c>
      <c r="UI73" s="22">
        <v>0.16216</v>
      </c>
      <c r="UJ73" s="22">
        <v>0.20792975</v>
      </c>
      <c r="UK73" s="22">
        <v>0.23353562</v>
      </c>
      <c r="UL73" s="22">
        <v>0.23386324999999999</v>
      </c>
      <c r="UM73" s="22">
        <v>0.20997337999999999</v>
      </c>
      <c r="UN73" s="22">
        <v>0.16539834</v>
      </c>
      <c r="UO73" s="22">
        <v>0.11327912</v>
      </c>
      <c r="UP73" s="22">
        <v>6.6579200000000005E-2</v>
      </c>
      <c r="UQ73" s="22">
        <v>3.2749611999999997E-2</v>
      </c>
      <c r="UR73" s="22">
        <v>1.2756471E-2</v>
      </c>
      <c r="US73" s="22">
        <v>2.3158129999999999E-3</v>
      </c>
      <c r="UT73" s="22">
        <v>0</v>
      </c>
      <c r="UU73" s="22">
        <v>3.7268496000000001E-32</v>
      </c>
      <c r="UV73" s="22">
        <v>1.56528395E-30</v>
      </c>
      <c r="UW73" s="22">
        <v>3.1376294000000002E-29</v>
      </c>
      <c r="UX73" s="22">
        <v>5.5202669999999997E-28</v>
      </c>
      <c r="UY73" s="22">
        <v>9.3486299999999995E-27</v>
      </c>
      <c r="UZ73" s="22">
        <v>1.5635268E-25</v>
      </c>
      <c r="VA73" s="22">
        <v>2.6037570000000001E-24</v>
      </c>
      <c r="VB73" s="22">
        <v>4.3294084000000002E-23</v>
      </c>
      <c r="VC73" s="22">
        <v>7.1944689999999997E-22</v>
      </c>
      <c r="VD73" s="22">
        <v>1.1952485E-20</v>
      </c>
      <c r="VE73" s="22">
        <v>1.9854850999999999E-19</v>
      </c>
      <c r="VF73" s="22">
        <v>3.2980823999999998E-18</v>
      </c>
      <c r="VG73" s="22">
        <v>5.4788353999999998E-17</v>
      </c>
      <c r="VH73" s="22">
        <v>9.1039080000000004E-16</v>
      </c>
      <c r="VI73" s="22">
        <v>1.5137511999999999E-14</v>
      </c>
      <c r="VJ73" s="22">
        <v>2.5209717E-13</v>
      </c>
      <c r="VK73" s="22">
        <v>4.2141862999999997E-12</v>
      </c>
      <c r="VL73" s="22">
        <v>7.1079629999999995E-11</v>
      </c>
      <c r="VM73" s="22">
        <v>1.2244573999999999E-9</v>
      </c>
      <c r="VN73" s="22">
        <v>2.2126867000000001E-8</v>
      </c>
      <c r="VO73" s="22">
        <v>4.4106260000000002E-7</v>
      </c>
      <c r="VP73" s="22">
        <v>1.0367371000000001E-5</v>
      </c>
      <c r="VQ73" s="22">
        <v>2.9855677999999998E-4</v>
      </c>
      <c r="VR73" s="22">
        <v>3.0356515000000001E-3</v>
      </c>
      <c r="VS73" s="22">
        <v>1.180776E-2</v>
      </c>
      <c r="VT73" s="22">
        <v>3.1008562E-2</v>
      </c>
      <c r="VU73" s="22">
        <v>6.3976586000000002E-2</v>
      </c>
      <c r="VV73" s="22">
        <v>0.11001131</v>
      </c>
      <c r="VW73" s="22">
        <v>0.16215988000000001</v>
      </c>
      <c r="VX73" s="22">
        <v>0.20792954999999999</v>
      </c>
      <c r="VY73" s="22">
        <v>0.23353535</v>
      </c>
      <c r="VZ73" s="22">
        <v>0.23386309</v>
      </c>
      <c r="WA73" s="22">
        <v>0.20997341999999999</v>
      </c>
      <c r="WB73" s="22">
        <v>0.16539843000000001</v>
      </c>
      <c r="WC73" s="22">
        <v>0.11327916</v>
      </c>
      <c r="WD73" s="22">
        <v>6.6579239999999998E-2</v>
      </c>
      <c r="WE73" s="22">
        <v>3.2749627000000003E-2</v>
      </c>
      <c r="WF73" s="22">
        <v>1.2756478E-2</v>
      </c>
      <c r="WG73" s="22">
        <v>2.3158143999999999E-3</v>
      </c>
      <c r="WH73" s="22">
        <v>0</v>
      </c>
      <c r="WI73" s="22">
        <v>3.7268696E-32</v>
      </c>
      <c r="WJ73" s="22">
        <v>1.5652907999999999E-30</v>
      </c>
      <c r="WK73" s="22">
        <v>3.1376435000000003E-29</v>
      </c>
      <c r="WL73" s="22">
        <v>5.5202953999999997E-28</v>
      </c>
      <c r="WM73" s="22">
        <v>9.3486629999999995E-27</v>
      </c>
      <c r="WN73" s="22">
        <v>1.5635333000000001E-25</v>
      </c>
      <c r="WO73" s="22">
        <v>2.6037674000000002E-24</v>
      </c>
      <c r="WP73" s="22">
        <v>4.3294260000000002E-23</v>
      </c>
      <c r="WQ73" s="22">
        <v>7.1945019999999999E-22</v>
      </c>
      <c r="WR73" s="22">
        <v>1.1952526E-20</v>
      </c>
      <c r="WS73" s="22">
        <v>1.98549E-19</v>
      </c>
      <c r="WT73" s="22">
        <v>3.2980900000000001E-18</v>
      </c>
      <c r="WU73" s="22">
        <v>5.4788493000000003E-17</v>
      </c>
      <c r="WV73" s="22">
        <v>9.103921E-16</v>
      </c>
      <c r="WW73" s="22">
        <v>1.5137538000000001E-14</v>
      </c>
      <c r="WX73" s="22">
        <v>2.5209735999999998E-13</v>
      </c>
      <c r="WY73" s="22">
        <v>4.2141867E-12</v>
      </c>
      <c r="WZ73" s="22">
        <v>7.1079730000000001E-11</v>
      </c>
      <c r="XA73" s="22">
        <v>1.2244618000000001E-9</v>
      </c>
      <c r="XB73" s="22">
        <v>2.2126940000000001E-8</v>
      </c>
      <c r="XC73" s="22">
        <v>4.4106412000000002E-7</v>
      </c>
      <c r="XD73" s="22">
        <v>1.0367417E-5</v>
      </c>
      <c r="XE73" s="22">
        <v>2.9855840000000001E-4</v>
      </c>
      <c r="XF73" s="22">
        <v>3.0356533999999998E-3</v>
      </c>
      <c r="XG73" s="22">
        <v>1.1807753000000001E-2</v>
      </c>
      <c r="XH73" s="22">
        <v>3.1008493000000002E-2</v>
      </c>
      <c r="XI73" s="22">
        <v>6.3976443999999993E-2</v>
      </c>
      <c r="XJ73" s="22">
        <v>0.11001113</v>
      </c>
      <c r="XK73" s="22">
        <v>0.16215983</v>
      </c>
      <c r="XL73" s="22">
        <v>0.2079297</v>
      </c>
      <c r="XM73" s="22">
        <v>0.23353551</v>
      </c>
      <c r="XN73" s="22">
        <v>0.23386314999999999</v>
      </c>
      <c r="XO73" s="22">
        <v>0.20997341</v>
      </c>
      <c r="XP73" s="22">
        <v>0.16539841999999999</v>
      </c>
      <c r="XQ73" s="22">
        <v>0.11327917</v>
      </c>
      <c r="XR73" s="22">
        <v>6.6579280000000005E-2</v>
      </c>
      <c r="XS73" s="22">
        <v>3.2749649999999998E-2</v>
      </c>
      <c r="XT73" s="22">
        <v>1.2756482E-2</v>
      </c>
      <c r="XU73" s="22">
        <v>2.3158158E-3</v>
      </c>
      <c r="XV73" s="22">
        <v>0</v>
      </c>
      <c r="XW73" s="22">
        <v>3.7268963E-32</v>
      </c>
      <c r="XX73" s="22">
        <v>1.5653028999999999E-30</v>
      </c>
      <c r="XY73" s="22">
        <v>3.1376687999999998E-29</v>
      </c>
      <c r="XZ73" s="22">
        <v>5.5203460000000004E-28</v>
      </c>
      <c r="YA73" s="22">
        <v>9.3487643999999997E-27</v>
      </c>
      <c r="YB73" s="22">
        <v>1.5635509000000001E-25</v>
      </c>
      <c r="YC73" s="22">
        <v>2.6037963000000001E-24</v>
      </c>
      <c r="YD73" s="22">
        <v>4.3294668000000003E-23</v>
      </c>
      <c r="YE73" s="22">
        <v>7.1945549999999997E-22</v>
      </c>
      <c r="YF73" s="22">
        <v>1.1952601000000001E-20</v>
      </c>
      <c r="YG73" s="22">
        <v>1.9855033000000001E-19</v>
      </c>
      <c r="YH73" s="22">
        <v>3.2981125999999999E-18</v>
      </c>
      <c r="YI73" s="22">
        <v>5.4788833999999998E-17</v>
      </c>
      <c r="YJ73" s="22">
        <v>9.1039820000000009E-16</v>
      </c>
      <c r="YK73" s="22">
        <v>1.5137640000000001E-14</v>
      </c>
      <c r="YL73" s="22">
        <v>2.520992E-13</v>
      </c>
      <c r="YM73" s="22">
        <v>4.2142136000000001E-12</v>
      </c>
      <c r="YN73" s="22">
        <v>7.1080099999999995E-11</v>
      </c>
      <c r="YO73" s="22">
        <v>1.2244664999999999E-9</v>
      </c>
      <c r="YP73" s="22">
        <v>2.2127022000000001E-8</v>
      </c>
      <c r="YQ73" s="22">
        <v>4.4106579999999998E-7</v>
      </c>
      <c r="YR73" s="22">
        <v>1.0367456999999999E-5</v>
      </c>
      <c r="YS73" s="22">
        <v>2.9855943000000002E-4</v>
      </c>
      <c r="YT73" s="22">
        <v>3.035664E-3</v>
      </c>
      <c r="YU73" s="22">
        <v>1.1807784E-2</v>
      </c>
      <c r="YV73" s="22">
        <v>3.1008562E-2</v>
      </c>
      <c r="YW73" s="22">
        <v>6.3976504000000003E-2</v>
      </c>
      <c r="YX73" s="22">
        <v>0.11001123</v>
      </c>
      <c r="YY73" s="22">
        <v>0.16216001999999999</v>
      </c>
      <c r="YZ73" s="22">
        <v>0.20793009000000001</v>
      </c>
      <c r="ZA73" s="22">
        <v>0.23353603000000001</v>
      </c>
      <c r="ZB73" s="22">
        <v>0.23386357999999999</v>
      </c>
      <c r="ZC73" s="22">
        <v>0.20997378</v>
      </c>
      <c r="ZD73" s="22">
        <v>0.16539862999999999</v>
      </c>
      <c r="ZE73" s="22">
        <v>0.113279305</v>
      </c>
      <c r="ZF73" s="22">
        <v>6.6579364000000002E-2</v>
      </c>
      <c r="ZG73" s="22">
        <v>3.27497E-2</v>
      </c>
      <c r="ZH73" s="22">
        <v>1.2756498999999999E-2</v>
      </c>
      <c r="ZI73" s="22">
        <v>2.3158186000000001E-3</v>
      </c>
      <c r="ZJ73" s="22">
        <v>0</v>
      </c>
      <c r="ZK73" s="22">
        <v>3.7269254000000001E-32</v>
      </c>
      <c r="ZL73" s="22">
        <v>1.5653131E-30</v>
      </c>
      <c r="ZM73" s="22">
        <v>3.1376877999999999E-29</v>
      </c>
      <c r="ZN73" s="22">
        <v>5.5203686000000001E-28</v>
      </c>
      <c r="ZO73" s="22">
        <v>9.3487839999999996E-27</v>
      </c>
      <c r="ZP73" s="22">
        <v>1.5635544999999999E-25</v>
      </c>
      <c r="ZQ73" s="22">
        <v>2.6038056000000001E-24</v>
      </c>
      <c r="ZR73" s="22">
        <v>4.3294853999999999E-23</v>
      </c>
      <c r="ZS73" s="22">
        <v>7.1946003000000004E-22</v>
      </c>
      <c r="ZT73" s="22">
        <v>1.1952681E-20</v>
      </c>
      <c r="ZU73" s="22">
        <v>1.9855164E-19</v>
      </c>
      <c r="ZV73" s="22">
        <v>3.2981347E-18</v>
      </c>
      <c r="ZW73" s="22">
        <v>5.4789179999999999E-17</v>
      </c>
      <c r="ZX73" s="22">
        <v>9.104042E-16</v>
      </c>
      <c r="ZY73" s="22">
        <v>1.5137730000000001E-14</v>
      </c>
      <c r="ZZ73" s="22">
        <v>2.5210070000000001E-13</v>
      </c>
      <c r="AAA73" s="22">
        <v>4.2142388000000001E-12</v>
      </c>
      <c r="AAB73" s="22">
        <v>7.1080540000000003E-11</v>
      </c>
      <c r="AAC73" s="22">
        <v>1.2244723999999999E-9</v>
      </c>
      <c r="AAD73" s="22">
        <v>2.2127123E-8</v>
      </c>
      <c r="AAE73" s="22">
        <v>4.4106757999999997E-7</v>
      </c>
      <c r="AAF73" s="22">
        <v>1.0367492999999999E-5</v>
      </c>
      <c r="AAG73" s="22">
        <v>2.9856030000000001E-4</v>
      </c>
      <c r="AAH73" s="22">
        <v>3.0356743E-3</v>
      </c>
      <c r="AAI73" s="22">
        <v>1.1807827999999999E-2</v>
      </c>
      <c r="AAJ73" s="22">
        <v>3.1008678000000001E-2</v>
      </c>
      <c r="AAK73" s="22">
        <v>6.3976710000000006E-2</v>
      </c>
      <c r="AAL73" s="22">
        <v>0.11001149</v>
      </c>
      <c r="AAM73" s="22">
        <v>0.16216040000000001</v>
      </c>
      <c r="AAN73" s="22">
        <v>0.20793073000000001</v>
      </c>
      <c r="AAO73" s="22">
        <v>0.23353693</v>
      </c>
      <c r="AAP73" s="22">
        <v>0.23386457999999999</v>
      </c>
      <c r="AAQ73" s="22">
        <v>0.20997481000000001</v>
      </c>
      <c r="AAR73" s="22">
        <v>0.16539945</v>
      </c>
      <c r="AAS73" s="22">
        <v>0.11327979000000001</v>
      </c>
      <c r="AAT73" s="22">
        <v>6.6579609999999997E-2</v>
      </c>
      <c r="AAU73" s="22">
        <v>3.2749787000000002E-2</v>
      </c>
      <c r="AAV73" s="22">
        <v>1.275652E-2</v>
      </c>
      <c r="AAW73" s="22">
        <v>2.3158229999999998E-3</v>
      </c>
      <c r="AAX73" s="22">
        <v>0</v>
      </c>
      <c r="AAY73" s="22">
        <v>3.7269075000000002E-32</v>
      </c>
      <c r="AAZ73" s="22">
        <v>1.5653089999999999E-30</v>
      </c>
      <c r="ABA73" s="22">
        <v>3.1376809999999999E-29</v>
      </c>
      <c r="ABB73" s="22">
        <v>5.5203639999999998E-28</v>
      </c>
      <c r="ABC73" s="22">
        <v>9.3487909999999993E-27</v>
      </c>
      <c r="ABD73" s="22">
        <v>1.5635535999999999E-25</v>
      </c>
      <c r="ABE73" s="22">
        <v>2.6038032000000001E-24</v>
      </c>
      <c r="ABF73" s="22">
        <v>4.3294834999999998E-23</v>
      </c>
      <c r="ABG73" s="22">
        <v>7.1945946999999996E-22</v>
      </c>
      <c r="ABH73" s="22">
        <v>1.19526645E-20</v>
      </c>
      <c r="ABI73" s="22">
        <v>1.9855106000000001E-19</v>
      </c>
      <c r="ABJ73" s="22">
        <v>3.298124E-18</v>
      </c>
      <c r="ABK73" s="22">
        <v>5.4789061999999998E-17</v>
      </c>
      <c r="ABL73" s="22">
        <v>9.1040280000000005E-16</v>
      </c>
      <c r="ABM73" s="22">
        <v>1.5137719999999999E-14</v>
      </c>
      <c r="ABN73" s="22">
        <v>2.5210053E-13</v>
      </c>
      <c r="ABO73" s="22">
        <v>4.2142320000000003E-12</v>
      </c>
      <c r="ABP73" s="22">
        <v>7.1080426000000002E-11</v>
      </c>
      <c r="ABQ73" s="22">
        <v>1.2244701E-9</v>
      </c>
      <c r="ABR73" s="22">
        <v>2.2127084000000001E-8</v>
      </c>
      <c r="ABS73" s="22">
        <v>4.4106670000000001E-7</v>
      </c>
      <c r="ABT73" s="22">
        <v>1.0367476E-5</v>
      </c>
      <c r="ABU73" s="22">
        <v>2.9855974999999998E-4</v>
      </c>
      <c r="ABV73" s="22">
        <v>3.0356618000000001E-3</v>
      </c>
      <c r="ABW73" s="22">
        <v>1.1807786000000001E-2</v>
      </c>
      <c r="ABX73" s="22">
        <v>3.1008614E-2</v>
      </c>
      <c r="ABY73" s="22">
        <v>6.3976679999999994E-2</v>
      </c>
      <c r="ABZ73" s="22">
        <v>0.11001158</v>
      </c>
      <c r="ACA73" s="22">
        <v>0.16216058999999999</v>
      </c>
      <c r="ACB73" s="22">
        <v>0.20793109000000001</v>
      </c>
      <c r="ACC73" s="22">
        <v>0.23353747999999999</v>
      </c>
      <c r="ACD73" s="22">
        <v>0.23386525999999999</v>
      </c>
      <c r="ACE73" s="22">
        <v>0.20997550000000001</v>
      </c>
      <c r="ACF73" s="22">
        <v>0.16539989999999999</v>
      </c>
      <c r="ACG73" s="22">
        <v>0.11327994</v>
      </c>
      <c r="ACH73" s="22">
        <v>6.6579540000000006E-2</v>
      </c>
      <c r="ACI73" s="22">
        <v>3.274966E-2</v>
      </c>
      <c r="ACJ73" s="22">
        <v>1.2756442E-2</v>
      </c>
      <c r="ACK73" s="22">
        <v>2.3158058E-3</v>
      </c>
      <c r="ACL73" s="22">
        <v>0</v>
      </c>
      <c r="ACM73" s="22">
        <v>3.7266809999999999E-32</v>
      </c>
      <c r="ACN73" s="22">
        <v>1.56521E-30</v>
      </c>
      <c r="ACO73" s="22">
        <v>3.1374846000000001E-29</v>
      </c>
      <c r="ACP73" s="22">
        <v>5.5200119999999999E-28</v>
      </c>
      <c r="ACQ73" s="22">
        <v>9.3481919999999993E-27</v>
      </c>
      <c r="ACR73" s="22">
        <v>1.5634565000000001E-25</v>
      </c>
      <c r="ACS73" s="22">
        <v>2.6036430999999999E-24</v>
      </c>
      <c r="ACT73" s="22">
        <v>4.3292247999999999E-23</v>
      </c>
      <c r="ACU73" s="22">
        <v>7.1941700000000004E-22</v>
      </c>
      <c r="ACV73" s="22">
        <v>1.1952004E-20</v>
      </c>
      <c r="ACW73" s="22">
        <v>1.9854049E-19</v>
      </c>
      <c r="ACX73" s="22">
        <v>3.2979559E-18</v>
      </c>
      <c r="ACY73" s="22">
        <v>5.4786395000000001E-17</v>
      </c>
      <c r="ACZ73" s="22">
        <v>9.1036100000000008E-16</v>
      </c>
      <c r="ADA73" s="22">
        <v>1.5137089999999999E-14</v>
      </c>
      <c r="ADB73" s="22">
        <v>2.5209096000000002E-13</v>
      </c>
      <c r="ADC73" s="22">
        <v>4.2140917E-12</v>
      </c>
      <c r="ADD73" s="22">
        <v>7.1078359999999998E-11</v>
      </c>
      <c r="ADE73" s="22">
        <v>1.2244383E-9</v>
      </c>
      <c r="ADF73" s="22">
        <v>2.2126547999999998E-8</v>
      </c>
      <c r="ADG73" s="22">
        <v>4.4105641000000001E-7</v>
      </c>
      <c r="ADH73" s="22">
        <v>1.0367219E-5</v>
      </c>
      <c r="ADI73" s="22">
        <v>2.9855190000000002E-4</v>
      </c>
      <c r="ADJ73" s="22">
        <v>3.0356216999999999E-3</v>
      </c>
      <c r="ADK73" s="22">
        <v>1.1807692E-2</v>
      </c>
      <c r="ADL73" s="22">
        <v>3.1008464999999999E-2</v>
      </c>
      <c r="ADM73" s="22">
        <v>6.3976500000000006E-2</v>
      </c>
      <c r="ADN73" s="22">
        <v>0.110011384</v>
      </c>
      <c r="ADO73" s="22">
        <v>0.16216030000000001</v>
      </c>
      <c r="ADP73" s="22">
        <v>0.20793049999999999</v>
      </c>
      <c r="ADQ73" s="22">
        <v>0.23353632999999999</v>
      </c>
      <c r="ADR73" s="22">
        <v>0.23386349000000001</v>
      </c>
      <c r="ADS73" s="22">
        <v>0.2099731</v>
      </c>
      <c r="ADT73" s="22">
        <v>0.16539756999999999</v>
      </c>
      <c r="ADU73" s="22">
        <v>0.11327826000000001</v>
      </c>
      <c r="ADV73" s="22">
        <v>6.6578670000000006E-2</v>
      </c>
      <c r="ADW73" s="22">
        <v>3.2749422E-2</v>
      </c>
      <c r="ADX73" s="22">
        <v>1.2756507E-2</v>
      </c>
      <c r="ADY73" s="22">
        <v>2.315826E-3</v>
      </c>
      <c r="ADZ73" s="27"/>
      <c r="AEA73" s="53">
        <f t="shared" si="35"/>
        <v>68</v>
      </c>
      <c r="AEB73" s="52"/>
      <c r="AEC73" s="48">
        <f t="shared" si="40"/>
        <v>1.3928212000000001E-3</v>
      </c>
      <c r="AED73" s="48">
        <f t="shared" si="40"/>
        <v>1.3928196E-3</v>
      </c>
      <c r="AEE73" s="48">
        <f t="shared" si="40"/>
        <v>1.3928228E-3</v>
      </c>
      <c r="AEF73" s="48">
        <f t="shared" si="40"/>
        <v>1.3928218999999999E-3</v>
      </c>
      <c r="AEG73" s="48">
        <f t="shared" si="40"/>
        <v>1.3928177E-3</v>
      </c>
      <c r="AEH73" s="48">
        <f t="shared" si="40"/>
        <v>1.3928179000000001E-3</v>
      </c>
      <c r="AEI73" s="48">
        <f t="shared" si="40"/>
        <v>1.3928186000000001E-3</v>
      </c>
      <c r="AEJ73" s="48">
        <f t="shared" si="40"/>
        <v>1.3928174000000001E-3</v>
      </c>
      <c r="AEK73" s="48">
        <f t="shared" si="40"/>
        <v>1.3928191E-3</v>
      </c>
      <c r="AEL73" s="48">
        <f t="shared" si="40"/>
        <v>1.3928202E-3</v>
      </c>
      <c r="AEM73" s="48">
        <f t="shared" si="41"/>
        <v>1.3928241E-3</v>
      </c>
      <c r="AEN73" s="48">
        <f t="shared" si="41"/>
        <v>1.3928232999999999E-3</v>
      </c>
      <c r="AEO73" s="48">
        <f t="shared" si="41"/>
        <v>1.3928238999999999E-3</v>
      </c>
      <c r="AEP73" s="48">
        <f t="shared" si="41"/>
        <v>1.3928256999999999E-3</v>
      </c>
      <c r="AEQ73" s="48">
        <f t="shared" si="41"/>
        <v>1.3928262000000001E-3</v>
      </c>
      <c r="AER73" s="48">
        <f t="shared" si="41"/>
        <v>1.3928273E-3</v>
      </c>
      <c r="AES73" s="48">
        <f t="shared" si="41"/>
        <v>1.3928292E-3</v>
      </c>
      <c r="AET73" s="48">
        <f t="shared" si="41"/>
        <v>1.3928313999999999E-3</v>
      </c>
      <c r="AEU73" s="48">
        <f t="shared" si="41"/>
        <v>1.3928206999999999E-3</v>
      </c>
      <c r="AEV73" s="44">
        <f t="shared" si="42"/>
        <v>19</v>
      </c>
      <c r="AEW73" s="52"/>
      <c r="AEX73" s="82">
        <v>2.3158095E-3</v>
      </c>
      <c r="AEY73" s="49">
        <f t="shared" si="43"/>
        <v>1.392822536842105E-3</v>
      </c>
      <c r="AEZ73" s="52"/>
      <c r="AFA73" s="52"/>
      <c r="AFB73" s="48">
        <f t="shared" si="44"/>
        <v>7.1418795E-9</v>
      </c>
      <c r="AFC73" s="48">
        <f t="shared" si="44"/>
        <v>7.1417515999999998E-9</v>
      </c>
      <c r="AFD73" s="48">
        <f t="shared" si="44"/>
        <v>7.1414936000000002E-9</v>
      </c>
      <c r="AFE73" s="48">
        <f t="shared" si="44"/>
        <v>7.1415838E-9</v>
      </c>
      <c r="AFF73" s="48">
        <f t="shared" si="44"/>
        <v>7.1416214999999996E-9</v>
      </c>
      <c r="AFG73" s="48">
        <f t="shared" si="44"/>
        <v>7.1415895000000002E-9</v>
      </c>
      <c r="AFH73" s="48">
        <f t="shared" si="44"/>
        <v>7.1415296000000001E-9</v>
      </c>
      <c r="AFI73" s="48">
        <f t="shared" si="44"/>
        <v>7.1414910000000002E-9</v>
      </c>
      <c r="AFJ73" s="48">
        <f t="shared" si="44"/>
        <v>7.1414689999999998E-9</v>
      </c>
      <c r="AFK73" s="48">
        <f t="shared" si="44"/>
        <v>7.1414420000000003E-9</v>
      </c>
      <c r="AFL73" s="48">
        <f t="shared" si="45"/>
        <v>7.1414345999999996E-9</v>
      </c>
      <c r="AFM73" s="48">
        <f t="shared" si="45"/>
        <v>7.1414376999999998E-9</v>
      </c>
      <c r="AFN73" s="48">
        <f t="shared" si="45"/>
        <v>7.1414570000000001E-9</v>
      </c>
      <c r="AFO73" s="48">
        <f t="shared" si="45"/>
        <v>7.1414443000000002E-9</v>
      </c>
      <c r="AFP73" s="48">
        <f t="shared" si="45"/>
        <v>7.1414479999999998E-9</v>
      </c>
      <c r="AFQ73" s="48">
        <f t="shared" si="45"/>
        <v>7.1414682999999996E-9</v>
      </c>
      <c r="AFR73" s="48">
        <f t="shared" si="45"/>
        <v>7.1414960000000002E-9</v>
      </c>
      <c r="AFS73" s="48">
        <f t="shared" si="45"/>
        <v>7.1415313999999999E-9</v>
      </c>
      <c r="AFT73" s="48">
        <f t="shared" si="45"/>
        <v>7.1415190000000001E-9</v>
      </c>
      <c r="AFU73" s="52"/>
      <c r="AFV73" s="49">
        <f t="shared" si="47"/>
        <v>7.1415309157894739E-9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</row>
    <row r="74" spans="1:1063" ht="2.1" customHeight="1" x14ac:dyDescent="0.25">
      <c r="A74" s="27"/>
      <c r="B74" s="43">
        <v>68</v>
      </c>
      <c r="C74" s="44">
        <v>19.14</v>
      </c>
      <c r="D74" s="73">
        <f t="shared" si="46"/>
        <v>2</v>
      </c>
      <c r="E74" s="27"/>
      <c r="F74" s="74">
        <v>0</v>
      </c>
      <c r="G74" s="20">
        <v>1.1464422000000001E-31</v>
      </c>
      <c r="H74" s="20">
        <v>3.1715628000000002E-30</v>
      </c>
      <c r="I74" s="20">
        <v>5.9740759999999997E-29</v>
      </c>
      <c r="J74" s="20">
        <v>1.0329089E-27</v>
      </c>
      <c r="K74" s="20">
        <v>1.7393657000000001E-26</v>
      </c>
      <c r="L74" s="20">
        <v>2.9033332999999999E-25</v>
      </c>
      <c r="M74" s="20">
        <v>4.8314405000000003E-24</v>
      </c>
      <c r="N74" s="20">
        <v>8.0311029999999998E-23</v>
      </c>
      <c r="O74" s="20">
        <v>1.3344038E-21</v>
      </c>
      <c r="P74" s="20">
        <v>2.2168012E-20</v>
      </c>
      <c r="Q74" s="20">
        <v>3.6826318999999998E-19</v>
      </c>
      <c r="R74" s="20">
        <v>6.1186269999999999E-18</v>
      </c>
      <c r="S74" s="20">
        <v>1.0170553E-16</v>
      </c>
      <c r="T74" s="20">
        <v>1.6924137999999999E-15</v>
      </c>
      <c r="U74" s="20">
        <v>2.8232115000000001E-14</v>
      </c>
      <c r="V74" s="20">
        <v>4.7355246000000002E-13</v>
      </c>
      <c r="W74" s="20">
        <v>8.0382170000000003E-12</v>
      </c>
      <c r="X74" s="20">
        <v>1.3984265E-10</v>
      </c>
      <c r="Y74" s="20">
        <v>2.5496386999999999E-9</v>
      </c>
      <c r="Z74" s="20">
        <v>5.0214932999999998E-8</v>
      </c>
      <c r="AA74" s="21">
        <v>1.0925825E-6</v>
      </c>
      <c r="AB74" s="21">
        <v>2.5867326E-5</v>
      </c>
      <c r="AC74" s="21">
        <v>6.1565410000000002E-4</v>
      </c>
      <c r="AD74" s="21">
        <v>4.5450496999999996E-3</v>
      </c>
      <c r="AE74" s="21">
        <v>1.54978745E-2</v>
      </c>
      <c r="AF74" s="21">
        <v>3.7821050000000002E-2</v>
      </c>
      <c r="AG74" s="21">
        <v>7.4081690000000006E-2</v>
      </c>
      <c r="AH74" s="21">
        <v>0.122173384</v>
      </c>
      <c r="AI74" s="21">
        <v>0.17371215000000001</v>
      </c>
      <c r="AJ74" s="21">
        <v>0.21640791000000001</v>
      </c>
      <c r="AK74" s="21">
        <v>0.23340155000000001</v>
      </c>
      <c r="AL74" s="21">
        <v>0.2305537</v>
      </c>
      <c r="AM74" s="21">
        <v>0.200539</v>
      </c>
      <c r="AN74" s="21">
        <v>0.15333453999999999</v>
      </c>
      <c r="AO74" s="21">
        <v>0.101800025</v>
      </c>
      <c r="AP74" s="21">
        <v>5.7813219999999998E-2</v>
      </c>
      <c r="AQ74" s="21">
        <v>2.7293057999999999E-2</v>
      </c>
      <c r="AR74" s="21">
        <v>9.1389994999999998E-3</v>
      </c>
      <c r="AS74" s="21">
        <v>1.9433522E-3</v>
      </c>
      <c r="AT74" s="22">
        <v>0</v>
      </c>
      <c r="AU74" s="22">
        <v>1.1464437999999999E-31</v>
      </c>
      <c r="AV74" s="22">
        <v>3.1715736999999999E-30</v>
      </c>
      <c r="AW74" s="22">
        <v>5.9741016999999996E-29</v>
      </c>
      <c r="AX74" s="22">
        <v>1.0329143E-27</v>
      </c>
      <c r="AY74" s="22">
        <v>1.7393748000000001E-26</v>
      </c>
      <c r="AZ74" s="22">
        <v>2.9033472999999998E-25</v>
      </c>
      <c r="BA74" s="22">
        <v>4.8314607000000002E-24</v>
      </c>
      <c r="BB74" s="22">
        <v>8.0311250000000002E-23</v>
      </c>
      <c r="BC74" s="22">
        <v>1.3344061E-21</v>
      </c>
      <c r="BD74" s="22">
        <v>2.2168024999999999E-20</v>
      </c>
      <c r="BE74" s="22">
        <v>3.6826282000000001E-19</v>
      </c>
      <c r="BF74" s="22">
        <v>6.1186150000000003E-18</v>
      </c>
      <c r="BG74" s="22">
        <v>1.0170522E-16</v>
      </c>
      <c r="BH74" s="22">
        <v>1.6924059E-15</v>
      </c>
      <c r="BI74" s="22">
        <v>2.8231913E-14</v>
      </c>
      <c r="BJ74" s="22">
        <v>4.7354773999999996E-13</v>
      </c>
      <c r="BK74" s="22">
        <v>8.0381110000000005E-12</v>
      </c>
      <c r="BL74" s="22">
        <v>1.398403E-10</v>
      </c>
      <c r="BM74" s="22">
        <v>2.5495888000000001E-9</v>
      </c>
      <c r="BN74" s="22">
        <v>5.0213863000000002E-8</v>
      </c>
      <c r="BO74" s="22">
        <v>1.0925573E-6</v>
      </c>
      <c r="BP74" s="22">
        <v>2.5866717000000001E-5</v>
      </c>
      <c r="BQ74" s="22">
        <v>6.1563983999999997E-4</v>
      </c>
      <c r="BR74" s="22">
        <v>4.5449799999999997E-3</v>
      </c>
      <c r="BS74" s="22">
        <v>1.5497677E-2</v>
      </c>
      <c r="BT74" s="22">
        <v>3.7820630000000001E-2</v>
      </c>
      <c r="BU74" s="22">
        <v>7.4080950000000007E-2</v>
      </c>
      <c r="BV74" s="22">
        <v>0.1221723</v>
      </c>
      <c r="BW74" s="22">
        <v>0.17371075999999999</v>
      </c>
      <c r="BX74" s="22">
        <v>0.21640617000000001</v>
      </c>
      <c r="BY74" s="22">
        <v>0.23339984</v>
      </c>
      <c r="BZ74" s="22">
        <v>0.23055206</v>
      </c>
      <c r="CA74" s="22">
        <v>0.20053792000000001</v>
      </c>
      <c r="CB74" s="22">
        <v>0.15333393000000001</v>
      </c>
      <c r="CC74" s="22">
        <v>0.10179951</v>
      </c>
      <c r="CD74" s="22">
        <v>5.7812847000000001E-2</v>
      </c>
      <c r="CE74" s="22">
        <v>2.7292871999999999E-2</v>
      </c>
      <c r="CF74" s="22">
        <v>9.1389680000000008E-3</v>
      </c>
      <c r="CG74" s="22">
        <v>1.9433502E-3</v>
      </c>
      <c r="CH74" s="22">
        <v>0</v>
      </c>
      <c r="CI74" s="22">
        <v>1.1458196999999999E-31</v>
      </c>
      <c r="CJ74" s="22">
        <v>3.1698655000000001E-30</v>
      </c>
      <c r="CK74" s="22">
        <v>5.9710370000000002E-29</v>
      </c>
      <c r="CL74" s="22">
        <v>1.032411E-27</v>
      </c>
      <c r="CM74" s="22">
        <v>1.7385736000000001E-26</v>
      </c>
      <c r="CN74" s="22">
        <v>2.9020884E-25</v>
      </c>
      <c r="CO74" s="22">
        <v>4.8295042999999998E-24</v>
      </c>
      <c r="CP74" s="22">
        <v>8.0281080000000005E-23</v>
      </c>
      <c r="CQ74" s="22">
        <v>1.3339439E-21</v>
      </c>
      <c r="CR74" s="22">
        <v>2.2161023E-20</v>
      </c>
      <c r="CS74" s="22">
        <v>3.6815823999999998E-19</v>
      </c>
      <c r="CT74" s="22">
        <v>6.1170742E-18</v>
      </c>
      <c r="CU74" s="22">
        <v>1.01683016E-16</v>
      </c>
      <c r="CV74" s="22">
        <v>1.6920937E-15</v>
      </c>
      <c r="CW74" s="22">
        <v>2.8227646000000001E-14</v>
      </c>
      <c r="CX74" s="22">
        <v>4.7349190000000002E-13</v>
      </c>
      <c r="CY74" s="22">
        <v>8.0374259999999993E-12</v>
      </c>
      <c r="CZ74" s="22">
        <v>1.3983252E-10</v>
      </c>
      <c r="DA74" s="22">
        <v>2.5495137000000002E-9</v>
      </c>
      <c r="DB74" s="22">
        <v>5.0213423E-8</v>
      </c>
      <c r="DC74" s="22">
        <v>1.0925626E-6</v>
      </c>
      <c r="DD74" s="22">
        <v>2.5866976999999999E-5</v>
      </c>
      <c r="DE74" s="22">
        <v>6.1564659999999995E-4</v>
      </c>
      <c r="DF74" s="22">
        <v>4.5450194999999997E-3</v>
      </c>
      <c r="DG74" s="22">
        <v>1.5497794E-2</v>
      </c>
      <c r="DH74" s="22">
        <v>3.7820890000000003E-2</v>
      </c>
      <c r="DI74" s="22">
        <v>7.4081465999999999E-2</v>
      </c>
      <c r="DJ74" s="22">
        <v>0.12217317</v>
      </c>
      <c r="DK74" s="22">
        <v>0.17371206</v>
      </c>
      <c r="DL74" s="22">
        <v>0.21640797000000001</v>
      </c>
      <c r="DM74" s="22">
        <v>0.23340113000000001</v>
      </c>
      <c r="DN74" s="22">
        <v>0.23055328</v>
      </c>
      <c r="DO74" s="22">
        <v>0.20053842999999999</v>
      </c>
      <c r="DP74" s="22">
        <v>0.1533341</v>
      </c>
      <c r="DQ74" s="22">
        <v>0.1017998</v>
      </c>
      <c r="DR74" s="22">
        <v>5.7813179999999999E-2</v>
      </c>
      <c r="DS74" s="22">
        <v>2.7293026000000001E-2</v>
      </c>
      <c r="DT74" s="22">
        <v>9.1389929999999998E-3</v>
      </c>
      <c r="DU74" s="22">
        <v>1.9433545E-3</v>
      </c>
      <c r="DV74" s="22">
        <v>0</v>
      </c>
      <c r="DW74" s="22">
        <v>1.1458045E-31</v>
      </c>
      <c r="DX74" s="22">
        <v>3.1698270000000002E-30</v>
      </c>
      <c r="DY74" s="22">
        <v>5.9709774999999996E-29</v>
      </c>
      <c r="DZ74" s="22">
        <v>1.0324031000000001E-27</v>
      </c>
      <c r="EA74" s="22">
        <v>1.7385644000000001E-26</v>
      </c>
      <c r="EB74" s="22">
        <v>2.9020797E-25</v>
      </c>
      <c r="EC74" s="22">
        <v>4.8294988E-24</v>
      </c>
      <c r="ED74" s="22">
        <v>8.0281155999999999E-23</v>
      </c>
      <c r="EE74" s="22">
        <v>1.333948E-21</v>
      </c>
      <c r="EF74" s="22">
        <v>2.2161127999999999E-20</v>
      </c>
      <c r="EG74" s="22">
        <v>3.6816071999999999E-19</v>
      </c>
      <c r="EH74" s="22">
        <v>6.1171264000000001E-18</v>
      </c>
      <c r="EI74" s="22">
        <v>1.01683936E-16</v>
      </c>
      <c r="EJ74" s="22">
        <v>1.6921097000000001E-15</v>
      </c>
      <c r="EK74" s="22">
        <v>2.8227939999999999E-14</v>
      </c>
      <c r="EL74" s="22">
        <v>4.7349719999999995E-13</v>
      </c>
      <c r="EM74" s="22">
        <v>8.0375209999999992E-12</v>
      </c>
      <c r="EN74" s="22">
        <v>1.398343E-10</v>
      </c>
      <c r="EO74" s="22">
        <v>2.549547E-9</v>
      </c>
      <c r="EP74" s="22">
        <v>5.0214062000000002E-8</v>
      </c>
      <c r="EQ74" s="22">
        <v>1.0925759E-6</v>
      </c>
      <c r="ER74" s="22">
        <v>2.5867287999999999E-5</v>
      </c>
      <c r="ES74" s="22">
        <v>6.1565399999999998E-4</v>
      </c>
      <c r="ET74" s="22">
        <v>4.5450600000000001E-3</v>
      </c>
      <c r="EU74" s="22">
        <v>1.5497921E-2</v>
      </c>
      <c r="EV74" s="22">
        <v>3.7821161999999998E-2</v>
      </c>
      <c r="EW74" s="22">
        <v>7.4081889999999997E-2</v>
      </c>
      <c r="EX74" s="22">
        <v>0.12217359999999999</v>
      </c>
      <c r="EY74" s="22">
        <v>0.17371217999999999</v>
      </c>
      <c r="EZ74" s="22">
        <v>0.21640783999999999</v>
      </c>
      <c r="FA74" s="22">
        <v>0.23340053999999999</v>
      </c>
      <c r="FB74" s="22">
        <v>0.23055258000000001</v>
      </c>
      <c r="FC74" s="22">
        <v>0.20053770000000001</v>
      </c>
      <c r="FD74" s="22">
        <v>0.15333378</v>
      </c>
      <c r="FE74" s="22">
        <v>0.101799786</v>
      </c>
      <c r="FF74" s="22">
        <v>5.7813080000000003E-2</v>
      </c>
      <c r="FG74" s="22">
        <v>2.7293008000000001E-2</v>
      </c>
      <c r="FH74" s="22">
        <v>9.1389980000000006E-3</v>
      </c>
      <c r="FI74" s="22">
        <v>1.9433541E-3</v>
      </c>
      <c r="FJ74" s="22">
        <v>0</v>
      </c>
      <c r="FK74" s="22">
        <v>1.1458124999999999E-31</v>
      </c>
      <c r="FL74" s="22">
        <v>3.1698493999999998E-30</v>
      </c>
      <c r="FM74" s="22">
        <v>5.9710220000000003E-29</v>
      </c>
      <c r="FN74" s="22">
        <v>1.0324112000000001E-27</v>
      </c>
      <c r="FO74" s="22">
        <v>1.7385787000000001E-26</v>
      </c>
      <c r="FP74" s="22">
        <v>2.9021033999999998E-25</v>
      </c>
      <c r="FQ74" s="22">
        <v>4.8295365999999997E-24</v>
      </c>
      <c r="FR74" s="22">
        <v>8.0281799999999995E-23</v>
      </c>
      <c r="FS74" s="22">
        <v>1.3339596E-21</v>
      </c>
      <c r="FT74" s="22">
        <v>2.2161331999999999E-20</v>
      </c>
      <c r="FU74" s="22">
        <v>3.6816372000000002E-19</v>
      </c>
      <c r="FV74" s="22">
        <v>6.1171734999999999E-18</v>
      </c>
      <c r="FW74" s="22">
        <v>1.0168468399999999E-16</v>
      </c>
      <c r="FX74" s="22">
        <v>1.6921213999999999E-15</v>
      </c>
      <c r="FY74" s="22">
        <v>2.8228122E-14</v>
      </c>
      <c r="FZ74" s="22">
        <v>4.7349992999999995E-13</v>
      </c>
      <c r="GA74" s="22">
        <v>8.0375650000000004E-12</v>
      </c>
      <c r="GB74" s="22">
        <v>1.3983502E-10</v>
      </c>
      <c r="GC74" s="22">
        <v>2.5495596999999999E-9</v>
      </c>
      <c r="GD74" s="22">
        <v>5.0214283000000003E-8</v>
      </c>
      <c r="GE74" s="22">
        <v>1.0925807999999999E-6</v>
      </c>
      <c r="GF74" s="22">
        <v>2.5867404E-5</v>
      </c>
      <c r="GG74" s="22">
        <v>6.1565679999999996E-4</v>
      </c>
      <c r="GH74" s="22">
        <v>4.5450632000000003E-3</v>
      </c>
      <c r="GI74" s="22">
        <v>1.5497904999999999E-2</v>
      </c>
      <c r="GJ74" s="22">
        <v>3.7821077000000002E-2</v>
      </c>
      <c r="GK74" s="22">
        <v>7.4081615000000003E-2</v>
      </c>
      <c r="GL74" s="22">
        <v>0.12217298</v>
      </c>
      <c r="GM74" s="22">
        <v>0.17371126000000001</v>
      </c>
      <c r="GN74" s="22">
        <v>0.21640623</v>
      </c>
      <c r="GO74" s="22">
        <v>0.23340115</v>
      </c>
      <c r="GP74" s="22">
        <v>0.23055331000000001</v>
      </c>
      <c r="GQ74" s="22">
        <v>0.20053915999999999</v>
      </c>
      <c r="GR74" s="22">
        <v>0.15333445000000001</v>
      </c>
      <c r="GS74" s="22">
        <v>0.10179977</v>
      </c>
      <c r="GT74" s="22">
        <v>5.7813040000000003E-2</v>
      </c>
      <c r="GU74" s="22">
        <v>2.7292996999999999E-2</v>
      </c>
      <c r="GV74" s="22">
        <v>9.1389769999999995E-3</v>
      </c>
      <c r="GW74" s="22">
        <v>1.9433482E-3</v>
      </c>
      <c r="GX74" s="22">
        <v>0</v>
      </c>
      <c r="GY74" s="22">
        <v>1.1458124999999999E-31</v>
      </c>
      <c r="GZ74" s="22">
        <v>3.1698496999999999E-30</v>
      </c>
      <c r="HA74" s="22">
        <v>5.9710196000000004E-29</v>
      </c>
      <c r="HB74" s="22">
        <v>1.0324098E-27</v>
      </c>
      <c r="HC74" s="22">
        <v>1.7385740999999999E-26</v>
      </c>
      <c r="HD74" s="22">
        <v>2.9020938000000001E-25</v>
      </c>
      <c r="HE74" s="22">
        <v>4.8295200000000001E-24</v>
      </c>
      <c r="HF74" s="22">
        <v>8.0281503000000006E-23</v>
      </c>
      <c r="HG74" s="22">
        <v>1.3339534E-21</v>
      </c>
      <c r="HH74" s="22">
        <v>2.2161227E-20</v>
      </c>
      <c r="HI74" s="22">
        <v>3.6816195999999998E-19</v>
      </c>
      <c r="HJ74" s="22">
        <v>6.1171417000000002E-18</v>
      </c>
      <c r="HK74" s="22">
        <v>1.0168419E-16</v>
      </c>
      <c r="HL74" s="22">
        <v>1.6921135E-15</v>
      </c>
      <c r="HM74" s="22">
        <v>2.8227980000000001E-14</v>
      </c>
      <c r="HN74" s="22">
        <v>4.7349770000000004E-13</v>
      </c>
      <c r="HO74" s="22">
        <v>8.0375290000000006E-12</v>
      </c>
      <c r="HP74" s="22">
        <v>1.3983444999999999E-10</v>
      </c>
      <c r="HQ74" s="22">
        <v>2.5495489999999998E-9</v>
      </c>
      <c r="HR74" s="22">
        <v>5.0214144000000002E-8</v>
      </c>
      <c r="HS74" s="22">
        <v>1.0925783999999999E-6</v>
      </c>
      <c r="HT74" s="22">
        <v>2.586736E-5</v>
      </c>
      <c r="HU74" s="22">
        <v>6.1565540000000003E-4</v>
      </c>
      <c r="HV74" s="22">
        <v>4.5450380000000004E-3</v>
      </c>
      <c r="HW74" s="22">
        <v>1.5497811E-2</v>
      </c>
      <c r="HX74" s="22">
        <v>3.7820869999999999E-2</v>
      </c>
      <c r="HY74" s="22">
        <v>7.4081309999999997E-2</v>
      </c>
      <c r="HZ74" s="22">
        <v>0.12217269</v>
      </c>
      <c r="IA74" s="22">
        <v>0.17371117999999999</v>
      </c>
      <c r="IB74" s="22">
        <v>0.21640664000000001</v>
      </c>
      <c r="IC74" s="22">
        <v>0.23339999</v>
      </c>
      <c r="ID74" s="22">
        <v>0.23055239999999999</v>
      </c>
      <c r="IE74" s="22">
        <v>0.20053831999999999</v>
      </c>
      <c r="IF74" s="22">
        <v>0.15333411</v>
      </c>
      <c r="IG74" s="22">
        <v>0.10179971</v>
      </c>
      <c r="IH74" s="22">
        <v>5.7813082000000002E-2</v>
      </c>
      <c r="II74" s="22">
        <v>2.7292987000000001E-2</v>
      </c>
      <c r="IJ74" s="22">
        <v>9.1389725000000002E-3</v>
      </c>
      <c r="IK74" s="22">
        <v>1.9433473999999999E-3</v>
      </c>
      <c r="IL74" s="22">
        <v>0</v>
      </c>
      <c r="IM74" s="22">
        <v>1.1458020000000001E-31</v>
      </c>
      <c r="IN74" s="22">
        <v>3.1698193000000001E-30</v>
      </c>
      <c r="IO74" s="22">
        <v>5.9709579999999994E-29</v>
      </c>
      <c r="IP74" s="22">
        <v>1.0323996E-27</v>
      </c>
      <c r="IQ74" s="22">
        <v>1.7385567000000001E-26</v>
      </c>
      <c r="IR74" s="22">
        <v>2.9020657000000001E-25</v>
      </c>
      <c r="IS74" s="22">
        <v>4.8294696000000003E-24</v>
      </c>
      <c r="IT74" s="22">
        <v>8.0280569999999998E-23</v>
      </c>
      <c r="IU74" s="22">
        <v>1.3339379999999999E-21</v>
      </c>
      <c r="IV74" s="22">
        <v>2.2160946E-20</v>
      </c>
      <c r="IW74" s="22">
        <v>3.6815754000000002E-19</v>
      </c>
      <c r="IX74" s="22">
        <v>6.1170720000000002E-18</v>
      </c>
      <c r="IY74" s="22">
        <v>1.0168301E-16</v>
      </c>
      <c r="IZ74" s="22">
        <v>1.6920944E-15</v>
      </c>
      <c r="JA74" s="22">
        <v>2.822767E-14</v>
      </c>
      <c r="JB74" s="22">
        <v>4.7349260000000002E-13</v>
      </c>
      <c r="JC74" s="22">
        <v>8.0374450000000006E-12</v>
      </c>
      <c r="JD74" s="22">
        <v>1.398331E-10</v>
      </c>
      <c r="JE74" s="22">
        <v>2.5495280000000002E-9</v>
      </c>
      <c r="JF74" s="22">
        <v>5.0213753E-8</v>
      </c>
      <c r="JG74" s="22">
        <v>1.0925703E-6</v>
      </c>
      <c r="JH74" s="22">
        <v>2.5867165999999999E-5</v>
      </c>
      <c r="JI74" s="22">
        <v>6.1565060000000002E-4</v>
      </c>
      <c r="JJ74" s="22">
        <v>4.545014E-3</v>
      </c>
      <c r="JK74" s="22">
        <v>1.5497756999999999E-2</v>
      </c>
      <c r="JL74" s="22">
        <v>3.7820764E-2</v>
      </c>
      <c r="JM74" s="22">
        <v>7.4081110000000006E-2</v>
      </c>
      <c r="JN74" s="22">
        <v>0.12217248</v>
      </c>
      <c r="JO74" s="22">
        <v>0.17371122999999999</v>
      </c>
      <c r="JP74" s="22">
        <v>0.21640734</v>
      </c>
      <c r="JQ74" s="22">
        <v>0.23339987000000001</v>
      </c>
      <c r="JR74" s="22">
        <v>0.23055218</v>
      </c>
      <c r="JS74" s="22">
        <v>0.20053755000000001</v>
      </c>
      <c r="JT74" s="22">
        <v>0.15333357</v>
      </c>
      <c r="JU74" s="22">
        <v>0.10179948</v>
      </c>
      <c r="JV74" s="22">
        <v>5.7813033E-2</v>
      </c>
      <c r="JW74" s="22">
        <v>2.7292945999999998E-2</v>
      </c>
      <c r="JX74" s="22">
        <v>9.1389650000000006E-3</v>
      </c>
      <c r="JY74" s="22">
        <v>1.9433476E-3</v>
      </c>
      <c r="JZ74" s="22">
        <v>0</v>
      </c>
      <c r="KA74" s="22">
        <v>1.1457908E-31</v>
      </c>
      <c r="KB74" s="22">
        <v>3.1697887999999998E-30</v>
      </c>
      <c r="KC74" s="22">
        <v>5.9709034000000001E-29</v>
      </c>
      <c r="KD74" s="22">
        <v>1.0323901999999999E-27</v>
      </c>
      <c r="KE74" s="22">
        <v>1.7385407999999999E-26</v>
      </c>
      <c r="KF74" s="22">
        <v>2.902038E-25</v>
      </c>
      <c r="KG74" s="22">
        <v>4.8294242000000001E-24</v>
      </c>
      <c r="KH74" s="22">
        <v>8.027987E-23</v>
      </c>
      <c r="KI74" s="22">
        <v>1.3339256000000001E-21</v>
      </c>
      <c r="KJ74" s="22">
        <v>2.2160766000000001E-20</v>
      </c>
      <c r="KK74" s="22">
        <v>3.6815467000000002E-19</v>
      </c>
      <c r="KL74" s="22">
        <v>6.1170234000000003E-18</v>
      </c>
      <c r="KM74" s="22">
        <v>1.0168225999999999E-16</v>
      </c>
      <c r="KN74" s="22">
        <v>1.6920826E-15</v>
      </c>
      <c r="KO74" s="22">
        <v>2.8227488000000001E-14</v>
      </c>
      <c r="KP74" s="22">
        <v>4.7348960000000001E-13</v>
      </c>
      <c r="KQ74" s="22">
        <v>8.0373945000000005E-12</v>
      </c>
      <c r="KR74" s="22">
        <v>1.3983227999999999E-10</v>
      </c>
      <c r="KS74" s="22">
        <v>2.5495125999999998E-9</v>
      </c>
      <c r="KT74" s="22">
        <v>5.0213454999999997E-8</v>
      </c>
      <c r="KU74" s="22">
        <v>1.0925630999999999E-6</v>
      </c>
      <c r="KV74" s="22">
        <v>2.5866984000000001E-5</v>
      </c>
      <c r="KW74" s="22">
        <v>6.156461E-4</v>
      </c>
      <c r="KX74" s="22">
        <v>4.5449949999999996E-3</v>
      </c>
      <c r="KY74" s="22">
        <v>1.5497721000000001E-2</v>
      </c>
      <c r="KZ74" s="22">
        <v>3.7820739999999999E-2</v>
      </c>
      <c r="LA74" s="22">
        <v>7.4081140000000004E-2</v>
      </c>
      <c r="LB74" s="22">
        <v>0.12217243999999999</v>
      </c>
      <c r="LC74" s="22">
        <v>0.17371094000000001</v>
      </c>
      <c r="LD74" s="22">
        <v>0.21640682</v>
      </c>
      <c r="LE74" s="22">
        <v>0.23340032999999999</v>
      </c>
      <c r="LF74" s="22">
        <v>0.23055248</v>
      </c>
      <c r="LG74" s="22">
        <v>0.20053773999999999</v>
      </c>
      <c r="LH74" s="22">
        <v>0.15333353</v>
      </c>
      <c r="LI74" s="22">
        <v>0.10179945999999999</v>
      </c>
      <c r="LJ74" s="22">
        <v>5.7812974000000003E-2</v>
      </c>
      <c r="LK74" s="22">
        <v>2.7292912999999999E-2</v>
      </c>
      <c r="LL74" s="22">
        <v>9.1389609999999993E-3</v>
      </c>
      <c r="LM74" s="22">
        <v>1.9433460999999999E-3</v>
      </c>
      <c r="LN74" s="22">
        <v>0</v>
      </c>
      <c r="LO74" s="22">
        <v>1.1457861999999999E-31</v>
      </c>
      <c r="LP74" s="22">
        <v>3.1697756000000003E-30</v>
      </c>
      <c r="LQ74" s="22">
        <v>5.9708776E-29</v>
      </c>
      <c r="LR74" s="22">
        <v>1.0323844000000001E-27</v>
      </c>
      <c r="LS74" s="22">
        <v>1.738531E-26</v>
      </c>
      <c r="LT74" s="22">
        <v>2.9020207999999998E-25</v>
      </c>
      <c r="LU74" s="22">
        <v>4.8293993999999998E-24</v>
      </c>
      <c r="LV74" s="22">
        <v>8.0279483999999998E-23</v>
      </c>
      <c r="LW74" s="22">
        <v>1.3339193000000001E-21</v>
      </c>
      <c r="LX74" s="22">
        <v>2.2160647E-20</v>
      </c>
      <c r="LY74" s="22">
        <v>3.6815265000000002E-19</v>
      </c>
      <c r="LZ74" s="22">
        <v>6.1169924000000001E-18</v>
      </c>
      <c r="MA74" s="22">
        <v>1.01681726E-16</v>
      </c>
      <c r="MB74" s="22">
        <v>1.692075E-15</v>
      </c>
      <c r="MC74" s="22">
        <v>2.8227392999999999E-14</v>
      </c>
      <c r="MD74" s="22">
        <v>4.7348829999999996E-13</v>
      </c>
      <c r="ME74" s="22">
        <v>8.0373709999999999E-12</v>
      </c>
      <c r="MF74" s="22">
        <v>1.3983179000000001E-10</v>
      </c>
      <c r="MG74" s="22">
        <v>2.5495034999999998E-9</v>
      </c>
      <c r="MH74" s="22">
        <v>5.0213270000000001E-8</v>
      </c>
      <c r="MI74" s="22">
        <v>1.0925595E-6</v>
      </c>
      <c r="MJ74" s="22">
        <v>2.5866890000000001E-5</v>
      </c>
      <c r="MK74" s="22">
        <v>6.1564403999999999E-4</v>
      </c>
      <c r="ML74" s="22">
        <v>4.5449897E-3</v>
      </c>
      <c r="MM74" s="22">
        <v>1.5497715E-2</v>
      </c>
      <c r="MN74" s="22">
        <v>3.7820775000000001E-2</v>
      </c>
      <c r="MO74" s="22">
        <v>7.4081259999999996E-2</v>
      </c>
      <c r="MP74" s="22">
        <v>0.12217263</v>
      </c>
      <c r="MQ74" s="22">
        <v>0.17371094000000001</v>
      </c>
      <c r="MR74" s="22">
        <v>0.21640623</v>
      </c>
      <c r="MS74" s="22">
        <v>0.2334001</v>
      </c>
      <c r="MT74" s="22">
        <v>0.23055217</v>
      </c>
      <c r="MU74" s="22">
        <v>0.20053782000000001</v>
      </c>
      <c r="MV74" s="22">
        <v>0.15333374999999999</v>
      </c>
      <c r="MW74" s="22">
        <v>0.10179966999999999</v>
      </c>
      <c r="MX74" s="22">
        <v>5.7813021999999999E-2</v>
      </c>
      <c r="MY74" s="22">
        <v>2.7292924E-2</v>
      </c>
      <c r="MZ74" s="22">
        <v>9.1389669999999996E-3</v>
      </c>
      <c r="NA74" s="22">
        <v>1.9433477E-3</v>
      </c>
      <c r="NB74" s="22">
        <v>0</v>
      </c>
      <c r="NC74" s="22">
        <v>1.1457798999999999E-31</v>
      </c>
      <c r="ND74" s="22">
        <v>3.1697576000000001E-30</v>
      </c>
      <c r="NE74" s="22">
        <v>5.9708429999999997E-29</v>
      </c>
      <c r="NF74" s="22">
        <v>1.0323790500000001E-27</v>
      </c>
      <c r="NG74" s="22">
        <v>1.7385216000000001E-26</v>
      </c>
      <c r="NH74" s="22">
        <v>2.902007E-25</v>
      </c>
      <c r="NI74" s="22">
        <v>4.8293739999999999E-24</v>
      </c>
      <c r="NJ74" s="22">
        <v>8.0279070000000002E-23</v>
      </c>
      <c r="NK74" s="22">
        <v>1.3339136E-21</v>
      </c>
      <c r="NL74" s="22">
        <v>2.2160574E-20</v>
      </c>
      <c r="NM74" s="22">
        <v>3.6815130000000002E-19</v>
      </c>
      <c r="NN74" s="22">
        <v>6.1169680000000001E-18</v>
      </c>
      <c r="NO74" s="22">
        <v>1.0168138000000001E-16</v>
      </c>
      <c r="NP74" s="22">
        <v>1.6920691000000001E-15</v>
      </c>
      <c r="NQ74" s="22">
        <v>2.8227276000000001E-14</v>
      </c>
      <c r="NR74" s="22">
        <v>4.7348639999999998E-13</v>
      </c>
      <c r="NS74" s="22">
        <v>8.0373369999999996E-12</v>
      </c>
      <c r="NT74" s="22">
        <v>1.3983126E-10</v>
      </c>
      <c r="NU74" s="22">
        <v>2.5494921999999999E-9</v>
      </c>
      <c r="NV74" s="22">
        <v>5.0213035999999999E-8</v>
      </c>
      <c r="NW74" s="22">
        <v>1.0925538E-6</v>
      </c>
      <c r="NX74" s="22">
        <v>2.5866758999999999E-5</v>
      </c>
      <c r="NY74" s="22">
        <v>6.1564140000000002E-4</v>
      </c>
      <c r="NZ74" s="22">
        <v>4.5449855000000003E-3</v>
      </c>
      <c r="OA74" s="22">
        <v>1.5497699E-2</v>
      </c>
      <c r="OB74" s="22">
        <v>3.7820720000000002E-2</v>
      </c>
      <c r="OC74" s="22">
        <v>7.4081220000000003E-2</v>
      </c>
      <c r="OD74" s="22">
        <v>0.12217274</v>
      </c>
      <c r="OE74" s="22">
        <v>0.17371115000000001</v>
      </c>
      <c r="OF74" s="22">
        <v>0.21640619999999999</v>
      </c>
      <c r="OG74" s="22">
        <v>0.23339976000000001</v>
      </c>
      <c r="OH74" s="22">
        <v>0.23055191</v>
      </c>
      <c r="OI74" s="22">
        <v>0.20053783</v>
      </c>
      <c r="OJ74" s="22">
        <v>0.153334</v>
      </c>
      <c r="OK74" s="22">
        <v>0.10179984</v>
      </c>
      <c r="OL74" s="22">
        <v>5.7813086E-2</v>
      </c>
      <c r="OM74" s="22">
        <v>2.7292961000000001E-2</v>
      </c>
      <c r="ON74" s="22">
        <v>9.1389839999999993E-3</v>
      </c>
      <c r="OO74" s="22">
        <v>1.9433507E-3</v>
      </c>
      <c r="OP74" s="22">
        <v>0</v>
      </c>
      <c r="OQ74" s="22">
        <v>1.1457767E-31</v>
      </c>
      <c r="OR74" s="22">
        <v>3.1697477999999997E-30</v>
      </c>
      <c r="OS74" s="22">
        <v>5.9708289999999999E-29</v>
      </c>
      <c r="OT74" s="22">
        <v>1.0323775E-27</v>
      </c>
      <c r="OU74" s="22">
        <v>1.7385203E-26</v>
      </c>
      <c r="OV74" s="22">
        <v>2.9020049999999998E-25</v>
      </c>
      <c r="OW74" s="22">
        <v>4.829371E-24</v>
      </c>
      <c r="OX74" s="22">
        <v>8.027901E-23</v>
      </c>
      <c r="OY74" s="22">
        <v>1.333913E-21</v>
      </c>
      <c r="OZ74" s="22">
        <v>2.2160566000000002E-20</v>
      </c>
      <c r="PA74" s="22">
        <v>3.6815130000000002E-19</v>
      </c>
      <c r="PB74" s="22">
        <v>6.1169675000000003E-18</v>
      </c>
      <c r="PC74" s="22">
        <v>1.0168137499999999E-16</v>
      </c>
      <c r="PD74" s="22">
        <v>1.6920691000000001E-15</v>
      </c>
      <c r="PE74" s="22">
        <v>2.8227272999999999E-14</v>
      </c>
      <c r="PF74" s="22">
        <v>4.7348639999999998E-13</v>
      </c>
      <c r="PG74" s="22">
        <v>8.0373380000000002E-12</v>
      </c>
      <c r="PH74" s="22">
        <v>1.3983119E-10</v>
      </c>
      <c r="PI74" s="22">
        <v>2.549491E-9</v>
      </c>
      <c r="PJ74" s="22">
        <v>5.0212969999999998E-8</v>
      </c>
      <c r="PK74" s="22">
        <v>1.0925525999999999E-6</v>
      </c>
      <c r="PL74" s="22">
        <v>2.5866741999999999E-5</v>
      </c>
      <c r="PM74" s="22">
        <v>6.1564140000000002E-4</v>
      </c>
      <c r="PN74" s="22">
        <v>4.5449905999999998E-3</v>
      </c>
      <c r="PO74" s="22">
        <v>1.5497709E-2</v>
      </c>
      <c r="PP74" s="22">
        <v>3.7820714999999998E-2</v>
      </c>
      <c r="PQ74" s="22">
        <v>7.4081140000000004E-2</v>
      </c>
      <c r="PR74" s="22">
        <v>0.122172594</v>
      </c>
      <c r="PS74" s="22">
        <v>0.17371109000000001</v>
      </c>
      <c r="PT74" s="22">
        <v>0.21640651999999999</v>
      </c>
      <c r="PU74" s="22">
        <v>0.23339961000000001</v>
      </c>
      <c r="PV74" s="22">
        <v>0.23055184000000001</v>
      </c>
      <c r="PW74" s="22">
        <v>0.20053767</v>
      </c>
      <c r="PX74" s="22">
        <v>0.1533339</v>
      </c>
      <c r="PY74" s="22">
        <v>0.10179976</v>
      </c>
      <c r="PZ74" s="22">
        <v>5.7813067000000003E-2</v>
      </c>
      <c r="QA74" s="22">
        <v>2.7292957999999999E-2</v>
      </c>
      <c r="QB74" s="22">
        <v>9.1389899999999996E-3</v>
      </c>
      <c r="QC74" s="22">
        <v>1.9433543999999999E-3</v>
      </c>
      <c r="QD74" s="22">
        <v>0</v>
      </c>
      <c r="QE74" s="22">
        <v>1.1457767E-31</v>
      </c>
      <c r="QF74" s="22">
        <v>3.1697466999999997E-30</v>
      </c>
      <c r="QG74" s="22">
        <v>5.9708239999999996E-29</v>
      </c>
      <c r="QH74" s="22">
        <v>1.0323767999999999E-27</v>
      </c>
      <c r="QI74" s="22">
        <v>1.7385197000000001E-26</v>
      </c>
      <c r="QJ74" s="22">
        <v>2.9020053000000001E-25</v>
      </c>
      <c r="QK74" s="22">
        <v>4.8293750000000002E-24</v>
      </c>
      <c r="QL74" s="22">
        <v>8.0279119999999996E-23</v>
      </c>
      <c r="QM74" s="22">
        <v>1.3339153E-21</v>
      </c>
      <c r="QN74" s="22">
        <v>2.2160603000000001E-20</v>
      </c>
      <c r="QO74" s="22">
        <v>3.6815187999999998E-19</v>
      </c>
      <c r="QP74" s="22">
        <v>6.1169799999999996E-18</v>
      </c>
      <c r="QQ74" s="22">
        <v>1.0168155E-16</v>
      </c>
      <c r="QR74" s="22">
        <v>1.6920719E-15</v>
      </c>
      <c r="QS74" s="22">
        <v>2.8227310000000002E-14</v>
      </c>
      <c r="QT74" s="22">
        <v>4.7348686000000002E-13</v>
      </c>
      <c r="QU74" s="22">
        <v>8.0373470000000006E-12</v>
      </c>
      <c r="QV74" s="22">
        <v>1.3983126999999999E-10</v>
      </c>
      <c r="QW74" s="22">
        <v>2.5494904000000002E-9</v>
      </c>
      <c r="QX74" s="22">
        <v>5.0212931999999999E-8</v>
      </c>
      <c r="QY74" s="22">
        <v>1.0925513000000001E-6</v>
      </c>
      <c r="QZ74" s="22">
        <v>2.5866703999999998E-5</v>
      </c>
      <c r="RA74" s="22">
        <v>6.1564040000000001E-4</v>
      </c>
      <c r="RB74" s="22">
        <v>4.5449929999999998E-3</v>
      </c>
      <c r="RC74" s="22">
        <v>1.5497726999999999E-2</v>
      </c>
      <c r="RD74" s="22">
        <v>3.7820734000000002E-2</v>
      </c>
      <c r="RE74" s="22">
        <v>7.4081079999999994E-2</v>
      </c>
      <c r="RF74" s="22">
        <v>0.12217237</v>
      </c>
      <c r="RG74" s="22">
        <v>0.1737109</v>
      </c>
      <c r="RH74" s="22">
        <v>0.21640639</v>
      </c>
      <c r="RI74" s="22">
        <v>0.23340005</v>
      </c>
      <c r="RJ74" s="22">
        <v>0.23055223999999999</v>
      </c>
      <c r="RK74" s="22">
        <v>0.2005381</v>
      </c>
      <c r="RL74" s="22">
        <v>0.15333411</v>
      </c>
      <c r="RM74" s="22">
        <v>0.10179985</v>
      </c>
      <c r="RN74" s="22">
        <v>5.7813080000000003E-2</v>
      </c>
      <c r="RO74" s="22">
        <v>2.7292974000000001E-2</v>
      </c>
      <c r="RP74" s="22">
        <v>9.1389910000000008E-3</v>
      </c>
      <c r="RQ74" s="22">
        <v>1.9433539E-3</v>
      </c>
      <c r="RR74" s="22">
        <v>0</v>
      </c>
      <c r="RS74" s="22">
        <v>1.1457801999999999E-31</v>
      </c>
      <c r="RT74" s="22">
        <v>3.1697557000000002E-30</v>
      </c>
      <c r="RU74" s="22">
        <v>5.9708414000000005E-29</v>
      </c>
      <c r="RV74" s="22">
        <v>1.0323796999999999E-27</v>
      </c>
      <c r="RW74" s="22">
        <v>1.7385256000000001E-26</v>
      </c>
      <c r="RX74" s="22">
        <v>2.9020164E-25</v>
      </c>
      <c r="RY74" s="22">
        <v>4.8293962000000002E-24</v>
      </c>
      <c r="RZ74" s="22">
        <v>8.0279515000000002E-23</v>
      </c>
      <c r="SA74" s="22">
        <v>1.3339212000000001E-21</v>
      </c>
      <c r="SB74" s="22">
        <v>2.2160703E-20</v>
      </c>
      <c r="SC74" s="22">
        <v>3.6815345999999999E-19</v>
      </c>
      <c r="SD74" s="22">
        <v>6.1170072000000004E-18</v>
      </c>
      <c r="SE74" s="22">
        <v>1.0168198999999999E-16</v>
      </c>
      <c r="SF74" s="22">
        <v>1.6920782E-15</v>
      </c>
      <c r="SG74" s="22">
        <v>2.8227419000000001E-14</v>
      </c>
      <c r="SH74" s="22">
        <v>4.7348860000000003E-13</v>
      </c>
      <c r="SI74" s="22">
        <v>8.0373750000000006E-12</v>
      </c>
      <c r="SJ74" s="22">
        <v>1.398318E-10</v>
      </c>
      <c r="SK74" s="22">
        <v>2.549499E-9</v>
      </c>
      <c r="SL74" s="22">
        <v>5.0213084999999998E-8</v>
      </c>
      <c r="SM74" s="22">
        <v>1.0925543E-6</v>
      </c>
      <c r="SN74" s="22">
        <v>2.586678E-5</v>
      </c>
      <c r="SO74" s="22">
        <v>6.1564219999999997E-4</v>
      </c>
      <c r="SP74" s="22">
        <v>4.5449949999999996E-3</v>
      </c>
      <c r="SQ74" s="22">
        <v>1.5497731000000001E-2</v>
      </c>
      <c r="SR74" s="22">
        <v>3.7820739999999999E-2</v>
      </c>
      <c r="SS74" s="22">
        <v>7.4081049999999996E-2</v>
      </c>
      <c r="ST74" s="22">
        <v>0.12217226</v>
      </c>
      <c r="SU74" s="22">
        <v>0.17371057000000001</v>
      </c>
      <c r="SV74" s="22">
        <v>0.21640587999999999</v>
      </c>
      <c r="SW74" s="22">
        <v>0.23339995999999999</v>
      </c>
      <c r="SX74" s="22">
        <v>0.23055210000000001</v>
      </c>
      <c r="SY74" s="22">
        <v>0.2005381</v>
      </c>
      <c r="SZ74" s="22">
        <v>0.15333408000000001</v>
      </c>
      <c r="TA74" s="22">
        <v>0.10179981</v>
      </c>
      <c r="TB74" s="22">
        <v>5.7813110000000001E-2</v>
      </c>
      <c r="TC74" s="22">
        <v>2.7293000000000001E-2</v>
      </c>
      <c r="TD74" s="22">
        <v>9.1389980000000006E-3</v>
      </c>
      <c r="TE74" s="22">
        <v>1.9433545E-3</v>
      </c>
      <c r="TF74" s="22">
        <v>0</v>
      </c>
      <c r="TG74" s="22">
        <v>1.1457786999999999E-31</v>
      </c>
      <c r="TH74" s="22">
        <v>3.1697523000000003E-30</v>
      </c>
      <c r="TI74" s="22">
        <v>5.9708384000000003E-29</v>
      </c>
      <c r="TJ74" s="22">
        <v>1.0323795999999999E-27</v>
      </c>
      <c r="TK74" s="22">
        <v>1.7385241999999999E-26</v>
      </c>
      <c r="TL74" s="22">
        <v>2.9020137000000002E-25</v>
      </c>
      <c r="TM74" s="22">
        <v>4.8293889999999997E-24</v>
      </c>
      <c r="TN74" s="22">
        <v>8.0279326000000003E-23</v>
      </c>
      <c r="TO74" s="22">
        <v>1.3339187E-21</v>
      </c>
      <c r="TP74" s="22">
        <v>2.2160677999999999E-20</v>
      </c>
      <c r="TQ74" s="22">
        <v>3.6815289999999999E-19</v>
      </c>
      <c r="TR74" s="22">
        <v>6.1169943999999998E-18</v>
      </c>
      <c r="TS74" s="22">
        <v>1.01681805E-16</v>
      </c>
      <c r="TT74" s="22">
        <v>1.6920744000000001E-15</v>
      </c>
      <c r="TU74" s="22">
        <v>2.8227354E-14</v>
      </c>
      <c r="TV74" s="22">
        <v>4.7348745999999996E-13</v>
      </c>
      <c r="TW74" s="22">
        <v>8.0373555000000006E-12</v>
      </c>
      <c r="TX74" s="22">
        <v>1.3983147000000001E-10</v>
      </c>
      <c r="TY74" s="22">
        <v>2.5494934999999999E-9</v>
      </c>
      <c r="TZ74" s="22">
        <v>5.0212996E-8</v>
      </c>
      <c r="UA74" s="22">
        <v>1.0925522E-6</v>
      </c>
      <c r="UB74" s="22">
        <v>2.5866724E-5</v>
      </c>
      <c r="UC74" s="22">
        <v>6.1564094999999998E-4</v>
      </c>
      <c r="UD74" s="22">
        <v>4.5449873E-3</v>
      </c>
      <c r="UE74" s="22">
        <v>1.5497706999999999E-2</v>
      </c>
      <c r="UF74" s="22">
        <v>3.7820720000000002E-2</v>
      </c>
      <c r="UG74" s="22">
        <v>7.4081090000000002E-2</v>
      </c>
      <c r="UH74" s="22">
        <v>0.12217237</v>
      </c>
      <c r="UI74" s="22">
        <v>0.1737107</v>
      </c>
      <c r="UJ74" s="22">
        <v>0.21640603</v>
      </c>
      <c r="UK74" s="22">
        <v>0.23340026999999999</v>
      </c>
      <c r="UL74" s="22">
        <v>0.23055248</v>
      </c>
      <c r="UM74" s="22">
        <v>0.20053835</v>
      </c>
      <c r="UN74" s="22">
        <v>0.15333426999999999</v>
      </c>
      <c r="UO74" s="22">
        <v>0.10179993499999999</v>
      </c>
      <c r="UP74" s="22">
        <v>5.781319E-2</v>
      </c>
      <c r="UQ74" s="22">
        <v>2.7293047000000001E-2</v>
      </c>
      <c r="UR74" s="22">
        <v>9.1390129999999997E-3</v>
      </c>
      <c r="US74" s="22">
        <v>1.9433568999999999E-3</v>
      </c>
      <c r="UT74" s="22">
        <v>0</v>
      </c>
      <c r="UU74" s="22">
        <v>1.1457815E-31</v>
      </c>
      <c r="UV74" s="22">
        <v>3.1697599999999997E-30</v>
      </c>
      <c r="UW74" s="22">
        <v>5.9708459999999999E-29</v>
      </c>
      <c r="UX74" s="22">
        <v>1.0323811E-27</v>
      </c>
      <c r="UY74" s="22">
        <v>1.7385271000000001E-26</v>
      </c>
      <c r="UZ74" s="22">
        <v>2.9020149999999999E-25</v>
      </c>
      <c r="VA74" s="22">
        <v>4.8293915000000003E-24</v>
      </c>
      <c r="VB74" s="22">
        <v>8.0279379999999997E-23</v>
      </c>
      <c r="VC74" s="22">
        <v>1.3339187E-21</v>
      </c>
      <c r="VD74" s="22">
        <v>2.2160677999999999E-20</v>
      </c>
      <c r="VE74" s="22">
        <v>3.6815333000000001E-19</v>
      </c>
      <c r="VF74" s="22">
        <v>6.1170001999999999E-18</v>
      </c>
      <c r="VG74" s="22">
        <v>1.0168186000000001E-16</v>
      </c>
      <c r="VH74" s="22">
        <v>1.6920746000000001E-15</v>
      </c>
      <c r="VI74" s="22">
        <v>2.8227346000000001E-14</v>
      </c>
      <c r="VJ74" s="22">
        <v>4.7348729999999999E-13</v>
      </c>
      <c r="VK74" s="22">
        <v>8.0373539999999998E-12</v>
      </c>
      <c r="VL74" s="22">
        <v>1.3983141E-10</v>
      </c>
      <c r="VM74" s="22">
        <v>2.5494953000000001E-9</v>
      </c>
      <c r="VN74" s="22">
        <v>5.0213090000000003E-8</v>
      </c>
      <c r="VO74" s="22">
        <v>1.0925548000000001E-6</v>
      </c>
      <c r="VP74" s="22">
        <v>2.586679E-5</v>
      </c>
      <c r="VQ74" s="22">
        <v>6.1564235000000002E-4</v>
      </c>
      <c r="VR74" s="22">
        <v>4.544986E-3</v>
      </c>
      <c r="VS74" s="22">
        <v>1.5497686E-2</v>
      </c>
      <c r="VT74" s="22">
        <v>3.7820645E-2</v>
      </c>
      <c r="VU74" s="22">
        <v>7.4080973999999994E-2</v>
      </c>
      <c r="VV74" s="22">
        <v>0.122172214</v>
      </c>
      <c r="VW74" s="22">
        <v>0.17371051000000001</v>
      </c>
      <c r="VX74" s="22">
        <v>0.21640565</v>
      </c>
      <c r="VY74" s="22">
        <v>0.2334001</v>
      </c>
      <c r="VZ74" s="22">
        <v>0.23055242000000001</v>
      </c>
      <c r="WA74" s="22">
        <v>0.20053849000000001</v>
      </c>
      <c r="WB74" s="22">
        <v>0.15333437999999999</v>
      </c>
      <c r="WC74" s="22">
        <v>0.10179996500000001</v>
      </c>
      <c r="WD74" s="22">
        <v>5.7813216000000001E-2</v>
      </c>
      <c r="WE74" s="22">
        <v>2.7293056E-2</v>
      </c>
      <c r="WF74" s="22">
        <v>9.139019E-3</v>
      </c>
      <c r="WG74" s="22">
        <v>1.9433580000000001E-3</v>
      </c>
      <c r="WH74" s="22">
        <v>0</v>
      </c>
      <c r="WI74" s="22">
        <v>1.1457873000000001E-31</v>
      </c>
      <c r="WJ74" s="22">
        <v>3.1697752000000003E-30</v>
      </c>
      <c r="WK74" s="22">
        <v>5.9708739999999995E-29</v>
      </c>
      <c r="WL74" s="22">
        <v>1.0323853E-27</v>
      </c>
      <c r="WM74" s="22">
        <v>1.7385339E-26</v>
      </c>
      <c r="WN74" s="22">
        <v>2.9020275E-25</v>
      </c>
      <c r="WO74" s="22">
        <v>4.8294096000000003E-24</v>
      </c>
      <c r="WP74" s="22">
        <v>8.0279690000000005E-23</v>
      </c>
      <c r="WQ74" s="22">
        <v>1.3339239E-21</v>
      </c>
      <c r="WR74" s="22">
        <v>2.216074E-20</v>
      </c>
      <c r="WS74" s="22">
        <v>3.6815412999999999E-19</v>
      </c>
      <c r="WT74" s="22">
        <v>6.1170129999999997E-18</v>
      </c>
      <c r="WU74" s="22">
        <v>1.01682064E-16</v>
      </c>
      <c r="WV74" s="22">
        <v>1.6920771E-15</v>
      </c>
      <c r="WW74" s="22">
        <v>2.8227387E-14</v>
      </c>
      <c r="WX74" s="22">
        <v>4.7348779999999998E-13</v>
      </c>
      <c r="WY74" s="22">
        <v>8.0373630000000001E-12</v>
      </c>
      <c r="WZ74" s="22">
        <v>1.3983173999999999E-10</v>
      </c>
      <c r="XA74" s="22">
        <v>2.5495042E-9</v>
      </c>
      <c r="XB74" s="22">
        <v>5.0213263000000002E-8</v>
      </c>
      <c r="XC74" s="22">
        <v>1.0925593000000001E-6</v>
      </c>
      <c r="XD74" s="22">
        <v>2.5866902E-5</v>
      </c>
      <c r="XE74" s="22">
        <v>6.1564473000000005E-4</v>
      </c>
      <c r="XF74" s="22">
        <v>4.5449879999999998E-3</v>
      </c>
      <c r="XG74" s="22">
        <v>1.5497665000000001E-2</v>
      </c>
      <c r="XH74" s="22">
        <v>3.7820554999999999E-2</v>
      </c>
      <c r="XI74" s="22">
        <v>7.4080820000000006E-2</v>
      </c>
      <c r="XJ74" s="22">
        <v>0.12217208</v>
      </c>
      <c r="XK74" s="22">
        <v>0.17371049999999999</v>
      </c>
      <c r="XL74" s="22">
        <v>0.21640583999999999</v>
      </c>
      <c r="XM74" s="22">
        <v>0.2334001</v>
      </c>
      <c r="XN74" s="22">
        <v>0.23055239999999999</v>
      </c>
      <c r="XO74" s="22">
        <v>0.20053850000000001</v>
      </c>
      <c r="XP74" s="22">
        <v>0.15333437999999999</v>
      </c>
      <c r="XQ74" s="22">
        <v>0.10179998</v>
      </c>
      <c r="XR74" s="22">
        <v>5.7813249999999997E-2</v>
      </c>
      <c r="XS74" s="22">
        <v>2.7293076999999999E-2</v>
      </c>
      <c r="XT74" s="22">
        <v>9.139019E-3</v>
      </c>
      <c r="XU74" s="22">
        <v>1.9433588999999999E-3</v>
      </c>
      <c r="XV74" s="22">
        <v>0</v>
      </c>
      <c r="XW74" s="22">
        <v>1.1457957999999999E-31</v>
      </c>
      <c r="XX74" s="22">
        <v>3.1698016E-30</v>
      </c>
      <c r="XY74" s="22">
        <v>5.9709269999999996E-29</v>
      </c>
      <c r="XZ74" s="22">
        <v>1.0323954999999999E-27</v>
      </c>
      <c r="YA74" s="22">
        <v>1.7385522E-26</v>
      </c>
      <c r="YB74" s="22">
        <v>2.9020582999999998E-25</v>
      </c>
      <c r="YC74" s="22">
        <v>4.8294572999999999E-24</v>
      </c>
      <c r="YD74" s="22">
        <v>8.0280354999999998E-23</v>
      </c>
      <c r="YE74" s="22">
        <v>1.3339331999999999E-21</v>
      </c>
      <c r="YF74" s="22">
        <v>2.2160882999999999E-20</v>
      </c>
      <c r="YG74" s="22">
        <v>3.6815655999999999E-19</v>
      </c>
      <c r="YH74" s="22">
        <v>6.1170526999999997E-18</v>
      </c>
      <c r="YI74" s="22">
        <v>1.016827E-16</v>
      </c>
      <c r="YJ74" s="22">
        <v>1.6920883E-15</v>
      </c>
      <c r="YK74" s="22">
        <v>2.8227576000000001E-14</v>
      </c>
      <c r="YL74" s="22">
        <v>4.7349093000000001E-13</v>
      </c>
      <c r="YM74" s="22">
        <v>8.0374089999999992E-12</v>
      </c>
      <c r="YN74" s="22">
        <v>1.3983240000000001E-10</v>
      </c>
      <c r="YO74" s="22">
        <v>2.5495144E-9</v>
      </c>
      <c r="YP74" s="22">
        <v>5.0213476000000001E-8</v>
      </c>
      <c r="YQ74" s="22">
        <v>1.0925642000000001E-6</v>
      </c>
      <c r="YR74" s="22">
        <v>2.5867019E-5</v>
      </c>
      <c r="YS74" s="22">
        <v>6.1564746999999995E-4</v>
      </c>
      <c r="YT74" s="22">
        <v>4.5450027E-3</v>
      </c>
      <c r="YU74" s="22">
        <v>1.5497706999999999E-2</v>
      </c>
      <c r="YV74" s="22">
        <v>3.7820630000000001E-2</v>
      </c>
      <c r="YW74" s="22">
        <v>7.4080900000000005E-2</v>
      </c>
      <c r="YX74" s="22">
        <v>0.122172214</v>
      </c>
      <c r="YY74" s="22">
        <v>0.17371075</v>
      </c>
      <c r="YZ74" s="22">
        <v>0.21640633000000001</v>
      </c>
      <c r="ZA74" s="22">
        <v>0.23340051000000001</v>
      </c>
      <c r="ZB74" s="22">
        <v>0.23055284000000001</v>
      </c>
      <c r="ZC74" s="22">
        <v>0.20053879999999999</v>
      </c>
      <c r="ZD74" s="22">
        <v>0.15333459999999999</v>
      </c>
      <c r="ZE74" s="22">
        <v>0.1018001</v>
      </c>
      <c r="ZF74" s="22">
        <v>5.7813320000000001E-2</v>
      </c>
      <c r="ZG74" s="22">
        <v>2.7293118000000002E-2</v>
      </c>
      <c r="ZH74" s="22">
        <v>9.1390320000000001E-3</v>
      </c>
      <c r="ZI74" s="22">
        <v>1.9433611E-3</v>
      </c>
      <c r="ZJ74" s="22">
        <v>0</v>
      </c>
      <c r="ZK74" s="22">
        <v>1.1458029999999999E-31</v>
      </c>
      <c r="ZL74" s="22">
        <v>3.1698196000000002E-30</v>
      </c>
      <c r="ZM74" s="22">
        <v>5.9709579999999994E-29</v>
      </c>
      <c r="ZN74" s="22">
        <v>1.0323994E-27</v>
      </c>
      <c r="ZO74" s="22">
        <v>1.7385571000000001E-26</v>
      </c>
      <c r="ZP74" s="22">
        <v>2.9020680000000001E-25</v>
      </c>
      <c r="ZQ74" s="22">
        <v>4.8294779999999999E-24</v>
      </c>
      <c r="ZR74" s="22">
        <v>8.0280750000000004E-23</v>
      </c>
      <c r="ZS74" s="22">
        <v>1.3339413E-21</v>
      </c>
      <c r="ZT74" s="22">
        <v>2.2161025000000001E-20</v>
      </c>
      <c r="ZU74" s="22">
        <v>3.6815883000000002E-19</v>
      </c>
      <c r="ZV74" s="22">
        <v>6.1170904E-18</v>
      </c>
      <c r="ZW74" s="22">
        <v>1.0168331E-16</v>
      </c>
      <c r="ZX74" s="22">
        <v>1.6920989E-15</v>
      </c>
      <c r="ZY74" s="22">
        <v>2.8227743999999999E-14</v>
      </c>
      <c r="ZZ74" s="22">
        <v>4.7349364000000004E-13</v>
      </c>
      <c r="AAA74" s="22">
        <v>8.0374549999999999E-12</v>
      </c>
      <c r="AAB74" s="22">
        <v>1.3983316000000001E-10</v>
      </c>
      <c r="AAC74" s="22">
        <v>2.5495256999999999E-9</v>
      </c>
      <c r="AAD74" s="22">
        <v>5.0213675000000001E-8</v>
      </c>
      <c r="AAE74" s="22">
        <v>1.0925680000000001E-6</v>
      </c>
      <c r="AAF74" s="22">
        <v>2.5867112000000001E-5</v>
      </c>
      <c r="AAG74" s="22">
        <v>6.1564957000000001E-4</v>
      </c>
      <c r="AAH74" s="22">
        <v>4.5450200000000003E-3</v>
      </c>
      <c r="AAI74" s="22">
        <v>1.5497765E-2</v>
      </c>
      <c r="AAJ74" s="22">
        <v>3.7820755999999997E-2</v>
      </c>
      <c r="AAK74" s="22">
        <v>7.4081099999999997E-2</v>
      </c>
      <c r="AAL74" s="22">
        <v>0.1221725</v>
      </c>
      <c r="AAM74" s="22">
        <v>0.17371121</v>
      </c>
      <c r="AAN74" s="22">
        <v>0.21640699999999999</v>
      </c>
      <c r="AAO74" s="22">
        <v>0.23340152</v>
      </c>
      <c r="AAP74" s="22">
        <v>0.23055381999999999</v>
      </c>
      <c r="AAQ74" s="22">
        <v>0.20053974999999999</v>
      </c>
      <c r="AAR74" s="22">
        <v>0.15333529000000001</v>
      </c>
      <c r="AAS74" s="22">
        <v>0.10180052000000001</v>
      </c>
      <c r="AAT74" s="22">
        <v>5.7813535999999999E-2</v>
      </c>
      <c r="AAU74" s="22">
        <v>2.7293192000000001E-2</v>
      </c>
      <c r="AAV74" s="22">
        <v>9.1390480000000003E-3</v>
      </c>
      <c r="AAW74" s="22">
        <v>1.9433647E-3</v>
      </c>
      <c r="AAX74" s="22">
        <v>0</v>
      </c>
      <c r="AAY74" s="22">
        <v>1.1457999999999999E-31</v>
      </c>
      <c r="AAZ74" s="22">
        <v>3.1698124999999997E-30</v>
      </c>
      <c r="ABA74" s="22">
        <v>5.9709473999999996E-29</v>
      </c>
      <c r="ABB74" s="22">
        <v>1.0323982999999999E-27</v>
      </c>
      <c r="ABC74" s="22">
        <v>1.7385567000000001E-26</v>
      </c>
      <c r="ABD74" s="22">
        <v>2.9020645000000001E-25</v>
      </c>
      <c r="ABE74" s="22">
        <v>4.8294719999999999E-24</v>
      </c>
      <c r="ABF74" s="22">
        <v>8.0280660000000001E-23</v>
      </c>
      <c r="ABG74" s="22">
        <v>1.3339391E-21</v>
      </c>
      <c r="ABH74" s="22">
        <v>2.2160973000000001E-20</v>
      </c>
      <c r="ABI74" s="22">
        <v>3.681577E-19</v>
      </c>
      <c r="ABJ74" s="22">
        <v>6.1170726000000003E-18</v>
      </c>
      <c r="ABK74" s="22">
        <v>1.01683076E-16</v>
      </c>
      <c r="ABL74" s="22">
        <v>1.6920959E-15</v>
      </c>
      <c r="ABM74" s="22">
        <v>2.8227717000000001E-14</v>
      </c>
      <c r="ABN74" s="22">
        <v>4.7349325999999998E-13</v>
      </c>
      <c r="ABO74" s="22">
        <v>8.037444E-12</v>
      </c>
      <c r="ABP74" s="22">
        <v>1.3983293999999999E-10</v>
      </c>
      <c r="ABQ74" s="22">
        <v>2.5495207999999999E-9</v>
      </c>
      <c r="ABR74" s="22">
        <v>5.0213575999999999E-8</v>
      </c>
      <c r="ABS74" s="22">
        <v>1.0925654999999999E-6</v>
      </c>
      <c r="ABT74" s="22">
        <v>2.5867040000000001E-5</v>
      </c>
      <c r="ABU74" s="22">
        <v>6.1564750000000004E-4</v>
      </c>
      <c r="ABV74" s="22">
        <v>4.5450009999999999E-3</v>
      </c>
      <c r="ABW74" s="22">
        <v>1.5497715E-2</v>
      </c>
      <c r="ABX74" s="22">
        <v>3.7820693000000002E-2</v>
      </c>
      <c r="ABY74" s="22">
        <v>7.4081079999999994E-2</v>
      </c>
      <c r="ABZ74" s="22">
        <v>0.12217258</v>
      </c>
      <c r="ACA74" s="22">
        <v>0.17371142000000001</v>
      </c>
      <c r="ACB74" s="22">
        <v>0.2164073</v>
      </c>
      <c r="ACC74" s="22">
        <v>0.23340217999999999</v>
      </c>
      <c r="ACD74" s="22">
        <v>0.23055445999999999</v>
      </c>
      <c r="ACE74" s="22">
        <v>0.20054040000000001</v>
      </c>
      <c r="ACF74" s="22">
        <v>0.15333569</v>
      </c>
      <c r="ACG74" s="22">
        <v>0.101800665</v>
      </c>
      <c r="ACH74" s="22">
        <v>5.7813477000000002E-2</v>
      </c>
      <c r="ACI74" s="22">
        <v>2.7293095E-2</v>
      </c>
      <c r="ACJ74" s="22">
        <v>9.1389910000000008E-3</v>
      </c>
      <c r="ACK74" s="22">
        <v>1.9433509E-3</v>
      </c>
      <c r="ACL74" s="22">
        <v>0</v>
      </c>
      <c r="ACM74" s="22">
        <v>1.1457288E-31</v>
      </c>
      <c r="ACN74" s="22">
        <v>3.1696142999999999E-30</v>
      </c>
      <c r="ACO74" s="22">
        <v>5.9705753999999998E-29</v>
      </c>
      <c r="ACP74" s="22">
        <v>1.0323333999999999E-27</v>
      </c>
      <c r="ACQ74" s="22">
        <v>1.7384474E-26</v>
      </c>
      <c r="ACR74" s="22">
        <v>2.9018871999999998E-25</v>
      </c>
      <c r="ACS74" s="22">
        <v>4.8291820000000001E-24</v>
      </c>
      <c r="ACT74" s="22">
        <v>8.0275990000000003E-23</v>
      </c>
      <c r="ACU74" s="22">
        <v>1.3338634E-21</v>
      </c>
      <c r="ACV74" s="22">
        <v>2.2159785999999999E-20</v>
      </c>
      <c r="ACW74" s="22">
        <v>3.6813869999999998E-19</v>
      </c>
      <c r="ACX74" s="22">
        <v>6.1167720000000003E-18</v>
      </c>
      <c r="ACY74" s="22">
        <v>1.0167838E-16</v>
      </c>
      <c r="ACZ74" s="22">
        <v>1.6920232E-15</v>
      </c>
      <c r="ADA74" s="22">
        <v>2.8226621999999999E-14</v>
      </c>
      <c r="ADB74" s="22">
        <v>4.7347670000000003E-13</v>
      </c>
      <c r="ADC74" s="22">
        <v>8.0371985000000005E-12</v>
      </c>
      <c r="ADD74" s="22">
        <v>1.3982922000000001E-10</v>
      </c>
      <c r="ADE74" s="22">
        <v>2.5494590000000001E-9</v>
      </c>
      <c r="ADF74" s="22">
        <v>5.0212414E-8</v>
      </c>
      <c r="ADG74" s="22">
        <v>1.0925405000000001E-6</v>
      </c>
      <c r="ADH74" s="22">
        <v>2.5866434999999999E-5</v>
      </c>
      <c r="ADI74" s="22">
        <v>6.1563356000000002E-4</v>
      </c>
      <c r="ADJ74" s="22">
        <v>4.5449499999999999E-3</v>
      </c>
      <c r="ADK74" s="22">
        <v>1.5497609000000001E-2</v>
      </c>
      <c r="ADL74" s="22">
        <v>3.7820533000000003E-2</v>
      </c>
      <c r="ADM74" s="22">
        <v>7.4080869999999993E-2</v>
      </c>
      <c r="ADN74" s="22">
        <v>0.12217231000000001</v>
      </c>
      <c r="ADO74" s="22">
        <v>0.17371106</v>
      </c>
      <c r="ADP74" s="22">
        <v>0.21640702000000001</v>
      </c>
      <c r="ADQ74" s="22">
        <v>0.23340058</v>
      </c>
      <c r="ADR74" s="22">
        <v>0.23055276</v>
      </c>
      <c r="ADS74" s="22">
        <v>0.20053816999999999</v>
      </c>
      <c r="ADT74" s="22">
        <v>0.15333357</v>
      </c>
      <c r="ADU74" s="22">
        <v>0.10179918</v>
      </c>
      <c r="ADV74" s="22">
        <v>5.7812728000000001E-2</v>
      </c>
      <c r="ADW74" s="22">
        <v>2.7292891999999999E-2</v>
      </c>
      <c r="ADX74" s="22">
        <v>9.1390150000000003E-3</v>
      </c>
      <c r="ADY74" s="22">
        <v>1.943368E-3</v>
      </c>
      <c r="ADZ74" s="27"/>
      <c r="AEA74" s="53">
        <f t="shared" si="35"/>
        <v>69</v>
      </c>
      <c r="AEB74" s="52"/>
      <c r="AEC74" s="48">
        <f t="shared" si="40"/>
        <v>2.3158075999999998E-3</v>
      </c>
      <c r="AED74" s="48">
        <f t="shared" si="40"/>
        <v>2.3158052999999999E-3</v>
      </c>
      <c r="AEE74" s="48">
        <f t="shared" si="40"/>
        <v>2.3158101999999998E-3</v>
      </c>
      <c r="AEF74" s="48">
        <f t="shared" si="40"/>
        <v>2.3158089999999998E-3</v>
      </c>
      <c r="AEG74" s="48">
        <f t="shared" si="40"/>
        <v>2.3158020000000001E-3</v>
      </c>
      <c r="AEH74" s="48">
        <f t="shared" si="40"/>
        <v>2.3158018E-3</v>
      </c>
      <c r="AEI74" s="48">
        <f t="shared" si="40"/>
        <v>2.3158020000000001E-3</v>
      </c>
      <c r="AEJ74" s="48">
        <f t="shared" si="40"/>
        <v>2.3158001999999999E-3</v>
      </c>
      <c r="AEK74" s="48">
        <f t="shared" si="40"/>
        <v>2.3158023000000002E-3</v>
      </c>
      <c r="AEL74" s="48">
        <f t="shared" si="40"/>
        <v>2.3158052999999999E-3</v>
      </c>
      <c r="AEM74" s="48">
        <f t="shared" si="41"/>
        <v>2.3158101999999998E-3</v>
      </c>
      <c r="AEN74" s="48">
        <f t="shared" si="41"/>
        <v>2.3158092999999999E-3</v>
      </c>
      <c r="AEO74" s="48">
        <f t="shared" si="41"/>
        <v>2.3158101999999998E-3</v>
      </c>
      <c r="AEP74" s="48">
        <f t="shared" si="41"/>
        <v>2.3158129999999999E-3</v>
      </c>
      <c r="AEQ74" s="48">
        <f t="shared" si="41"/>
        <v>2.3158143999999999E-3</v>
      </c>
      <c r="AER74" s="48">
        <f t="shared" si="41"/>
        <v>2.3158158E-3</v>
      </c>
      <c r="AES74" s="48">
        <f t="shared" si="41"/>
        <v>2.3158186000000001E-3</v>
      </c>
      <c r="AET74" s="48">
        <f t="shared" si="41"/>
        <v>2.3158229999999998E-3</v>
      </c>
      <c r="AEU74" s="48">
        <f t="shared" si="41"/>
        <v>2.3158058E-3</v>
      </c>
      <c r="AEV74" s="44">
        <f t="shared" si="42"/>
        <v>19.14</v>
      </c>
      <c r="AEW74" s="52"/>
      <c r="AEX74" s="82">
        <v>1.9433539E-3</v>
      </c>
      <c r="AEY74" s="49">
        <f t="shared" si="43"/>
        <v>2.3158087368421051E-3</v>
      </c>
      <c r="AEZ74" s="52"/>
      <c r="AFA74" s="52"/>
      <c r="AFB74" s="48">
        <f t="shared" si="44"/>
        <v>1.2245434E-9</v>
      </c>
      <c r="AFC74" s="48">
        <f t="shared" si="44"/>
        <v>1.2245208000000001E-9</v>
      </c>
      <c r="AFD74" s="48">
        <f t="shared" si="44"/>
        <v>1.2244662E-9</v>
      </c>
      <c r="AFE74" s="48">
        <f t="shared" si="44"/>
        <v>1.2244826999999999E-9</v>
      </c>
      <c r="AFF74" s="48">
        <f t="shared" si="44"/>
        <v>1.2244895E-9</v>
      </c>
      <c r="AFG74" s="48">
        <f t="shared" si="44"/>
        <v>1.224483E-9</v>
      </c>
      <c r="AFH74" s="48">
        <f t="shared" si="44"/>
        <v>1.2244722000000001E-9</v>
      </c>
      <c r="AFI74" s="48">
        <f t="shared" si="44"/>
        <v>1.2244653E-9</v>
      </c>
      <c r="AFJ74" s="48">
        <f t="shared" si="44"/>
        <v>1.2244608E-9</v>
      </c>
      <c r="AFK74" s="48">
        <f t="shared" si="44"/>
        <v>1.2244556E-9</v>
      </c>
      <c r="AFL74" s="48">
        <f t="shared" si="45"/>
        <v>1.2244556E-9</v>
      </c>
      <c r="AFM74" s="48">
        <f t="shared" si="45"/>
        <v>1.2244560999999999E-9</v>
      </c>
      <c r="AFN74" s="48">
        <f t="shared" si="45"/>
        <v>1.2244605000000001E-9</v>
      </c>
      <c r="AFO74" s="48">
        <f t="shared" si="45"/>
        <v>1.2244576E-9</v>
      </c>
      <c r="AFP74" s="48">
        <f t="shared" si="45"/>
        <v>1.2244573999999999E-9</v>
      </c>
      <c r="AFQ74" s="48">
        <f t="shared" si="45"/>
        <v>1.2244618000000001E-9</v>
      </c>
      <c r="AFR74" s="48">
        <f t="shared" si="45"/>
        <v>1.2244664999999999E-9</v>
      </c>
      <c r="AFS74" s="48">
        <f t="shared" si="45"/>
        <v>1.2244723999999999E-9</v>
      </c>
      <c r="AFT74" s="48">
        <f t="shared" si="45"/>
        <v>1.2244701E-9</v>
      </c>
      <c r="AFU74" s="52"/>
      <c r="AFV74" s="49">
        <f t="shared" si="47"/>
        <v>1.2244735526315787E-9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</row>
    <row r="75" spans="1:1063" ht="2.1" customHeight="1" x14ac:dyDescent="0.25">
      <c r="A75" s="27"/>
      <c r="B75" s="43">
        <v>69</v>
      </c>
      <c r="C75" s="44">
        <v>19.43</v>
      </c>
      <c r="D75" s="73">
        <f t="shared" si="46"/>
        <v>2</v>
      </c>
      <c r="E75" s="27"/>
      <c r="F75" s="74">
        <v>0</v>
      </c>
      <c r="G75" s="20">
        <v>9.5217219999999998E-31</v>
      </c>
      <c r="H75" s="20">
        <v>1.8086035000000001E-29</v>
      </c>
      <c r="I75" s="20">
        <v>3.1322535E-28</v>
      </c>
      <c r="J75" s="20">
        <v>5.2871699999999999E-27</v>
      </c>
      <c r="K75" s="20">
        <v>8.8548386E-26</v>
      </c>
      <c r="L75" s="20">
        <v>1.4803649E-24</v>
      </c>
      <c r="M75" s="20">
        <v>2.4764057000000001E-23</v>
      </c>
      <c r="N75" s="20">
        <v>4.1503450000000002E-22</v>
      </c>
      <c r="O75" s="20">
        <v>6.9758040000000005E-21</v>
      </c>
      <c r="P75" s="20">
        <v>1.1771395E-19</v>
      </c>
      <c r="Q75" s="20">
        <v>1.9969232000000001E-18</v>
      </c>
      <c r="R75" s="20">
        <v>3.4111495999999998E-17</v>
      </c>
      <c r="S75" s="20">
        <v>5.8788370000000002E-16</v>
      </c>
      <c r="T75" s="20">
        <v>1.0244616E-14</v>
      </c>
      <c r="U75" s="20">
        <v>1.8093589999999999E-13</v>
      </c>
      <c r="V75" s="20">
        <v>3.2456105999999999E-12</v>
      </c>
      <c r="W75" s="20">
        <v>5.920983E-11</v>
      </c>
      <c r="X75" s="20">
        <v>1.0982477000000001E-9</v>
      </c>
      <c r="Y75" s="20">
        <v>2.0648258E-8</v>
      </c>
      <c r="Z75" s="20">
        <v>3.9055344999999998E-7</v>
      </c>
      <c r="AA75" s="21">
        <v>7.3252739999999997E-6</v>
      </c>
      <c r="AB75" s="21">
        <v>1.3278817999999999E-4</v>
      </c>
      <c r="AC75" s="21">
        <v>2.1141210000000001E-3</v>
      </c>
      <c r="AD75" s="21">
        <v>9.1368749999999992E-3</v>
      </c>
      <c r="AE75" s="21">
        <v>2.5330642E-2</v>
      </c>
      <c r="AF75" s="21">
        <v>5.4381117E-2</v>
      </c>
      <c r="AG75" s="21">
        <v>9.6761109999999997E-2</v>
      </c>
      <c r="AH75" s="21">
        <v>0.14730692000000001</v>
      </c>
      <c r="AI75" s="21">
        <v>0.19567478999999999</v>
      </c>
      <c r="AJ75" s="21">
        <v>0.22710526</v>
      </c>
      <c r="AK75" s="21">
        <v>0.23245618000000001</v>
      </c>
      <c r="AL75" s="21">
        <v>0.21824777000000001</v>
      </c>
      <c r="AM75" s="21">
        <v>0.1785651</v>
      </c>
      <c r="AN75" s="21">
        <v>0.12831528</v>
      </c>
      <c r="AO75" s="21">
        <v>7.9758025999999996E-2</v>
      </c>
      <c r="AP75" s="21">
        <v>4.2086183999999999E-2</v>
      </c>
      <c r="AQ75" s="21">
        <v>1.7612473999999999E-2</v>
      </c>
      <c r="AR75" s="21">
        <v>4.5397359999999999E-3</v>
      </c>
      <c r="AS75" s="21">
        <v>1.1670741E-3</v>
      </c>
      <c r="AT75" s="22">
        <v>0</v>
      </c>
      <c r="AU75" s="22">
        <v>9.5218040000000003E-31</v>
      </c>
      <c r="AV75" s="22">
        <v>1.8086217E-29</v>
      </c>
      <c r="AW75" s="22">
        <v>3.1322842999999998E-28</v>
      </c>
      <c r="AX75" s="22">
        <v>5.2872204000000003E-27</v>
      </c>
      <c r="AY75" s="22">
        <v>8.8549210000000003E-26</v>
      </c>
      <c r="AZ75" s="22">
        <v>1.4803776999999999E-24</v>
      </c>
      <c r="BA75" s="22">
        <v>2.4764258000000001E-23</v>
      </c>
      <c r="BB75" s="22">
        <v>4.1503764999999999E-22</v>
      </c>
      <c r="BC75" s="22">
        <v>6.9758500000000005E-21</v>
      </c>
      <c r="BD75" s="22">
        <v>1.1771463999999999E-19</v>
      </c>
      <c r="BE75" s="22">
        <v>1.9969323E-18</v>
      </c>
      <c r="BF75" s="22">
        <v>3.4111605000000002E-17</v>
      </c>
      <c r="BG75" s="22">
        <v>5.8788433000000001E-16</v>
      </c>
      <c r="BH75" s="22">
        <v>1.0244598E-14</v>
      </c>
      <c r="BI75" s="22">
        <v>1.8093489999999999E-13</v>
      </c>
      <c r="BJ75" s="22">
        <v>3.2455782999999998E-12</v>
      </c>
      <c r="BK75" s="22">
        <v>5.9208984999999997E-11</v>
      </c>
      <c r="BL75" s="22">
        <v>1.0982266E-9</v>
      </c>
      <c r="BM75" s="22">
        <v>2.0647774999999998E-8</v>
      </c>
      <c r="BN75" s="22">
        <v>3.9054296999999998E-7</v>
      </c>
      <c r="BO75" s="22">
        <v>7.3250540000000004E-6</v>
      </c>
      <c r="BP75" s="22">
        <v>1.3278383E-4</v>
      </c>
      <c r="BQ75" s="22">
        <v>2.1140859999999998E-3</v>
      </c>
      <c r="BR75" s="22">
        <v>9.1367540000000004E-3</v>
      </c>
      <c r="BS75" s="22">
        <v>2.5330353999999999E-2</v>
      </c>
      <c r="BT75" s="22">
        <v>5.4380579999999998E-2</v>
      </c>
      <c r="BU75" s="22">
        <v>9.6760235999999999E-2</v>
      </c>
      <c r="BV75" s="22">
        <v>0.14730573999999999</v>
      </c>
      <c r="BW75" s="22">
        <v>0.19567329</v>
      </c>
      <c r="BX75" s="22">
        <v>0.22710359999999999</v>
      </c>
      <c r="BY75" s="22">
        <v>0.23245455000000001</v>
      </c>
      <c r="BZ75" s="22">
        <v>0.21824646</v>
      </c>
      <c r="CA75" s="22">
        <v>0.17856430000000001</v>
      </c>
      <c r="CB75" s="22">
        <v>0.12831463000000001</v>
      </c>
      <c r="CC75" s="22">
        <v>7.9757473999999995E-2</v>
      </c>
      <c r="CD75" s="22">
        <v>4.2085940000000002E-2</v>
      </c>
      <c r="CE75" s="22">
        <v>1.7612369999999999E-2</v>
      </c>
      <c r="CF75" s="22">
        <v>4.5397099999999998E-3</v>
      </c>
      <c r="CG75" s="22">
        <v>1.167073E-3</v>
      </c>
      <c r="CH75" s="22">
        <v>0</v>
      </c>
      <c r="CI75" s="22">
        <v>9.5162739999999995E-31</v>
      </c>
      <c r="CJ75" s="22">
        <v>1.8076172E-29</v>
      </c>
      <c r="CK75" s="22">
        <v>3.130626E-28</v>
      </c>
      <c r="CL75" s="22">
        <v>5.2845557000000002E-27</v>
      </c>
      <c r="CM75" s="22">
        <v>8.8506819999999995E-26</v>
      </c>
      <c r="CN75" s="22">
        <v>1.4797071000000001E-24</v>
      </c>
      <c r="CO75" s="22">
        <v>2.4753698000000001E-23</v>
      </c>
      <c r="CP75" s="22">
        <v>4.1487191999999999E-22</v>
      </c>
      <c r="CQ75" s="22">
        <v>6.9732633999999999E-21</v>
      </c>
      <c r="CR75" s="22">
        <v>1.1767450999999999E-19</v>
      </c>
      <c r="CS75" s="22">
        <v>1.996314E-18</v>
      </c>
      <c r="CT75" s="22">
        <v>3.4102169999999999E-17</v>
      </c>
      <c r="CU75" s="22">
        <v>5.8774234000000003E-16</v>
      </c>
      <c r="CV75" s="22">
        <v>1.0242508E-14</v>
      </c>
      <c r="CW75" s="22">
        <v>1.8090503999999999E-13</v>
      </c>
      <c r="CX75" s="22">
        <v>3.2451708000000001E-12</v>
      </c>
      <c r="CY75" s="22">
        <v>5.9203830000000001E-11</v>
      </c>
      <c r="CZ75" s="22">
        <v>1.0981694E-9</v>
      </c>
      <c r="DA75" s="22">
        <v>2.0647306000000001E-8</v>
      </c>
      <c r="DB75" s="22">
        <v>3.9054245E-7</v>
      </c>
      <c r="DC75" s="22">
        <v>7.3251350000000003E-6</v>
      </c>
      <c r="DD75" s="22">
        <v>1.3278568999999999E-4</v>
      </c>
      <c r="DE75" s="22">
        <v>2.1141057E-3</v>
      </c>
      <c r="DF75" s="22">
        <v>9.1368260000000007E-3</v>
      </c>
      <c r="DG75" s="22">
        <v>2.5330525E-2</v>
      </c>
      <c r="DH75" s="22">
        <v>5.4380930000000001E-2</v>
      </c>
      <c r="DI75" s="22">
        <v>9.6760884000000005E-2</v>
      </c>
      <c r="DJ75" s="22">
        <v>0.14730673999999999</v>
      </c>
      <c r="DK75" s="22">
        <v>0.19567470000000001</v>
      </c>
      <c r="DL75" s="22">
        <v>0.22710493000000001</v>
      </c>
      <c r="DM75" s="22">
        <v>0.23245561000000001</v>
      </c>
      <c r="DN75" s="22">
        <v>0.21824718000000001</v>
      </c>
      <c r="DO75" s="22">
        <v>0.17856467000000001</v>
      </c>
      <c r="DP75" s="22">
        <v>0.12831497</v>
      </c>
      <c r="DQ75" s="22">
        <v>7.9757734999999996E-2</v>
      </c>
      <c r="DR75" s="22">
        <v>4.2086060000000002E-2</v>
      </c>
      <c r="DS75" s="22">
        <v>1.7612478000000001E-2</v>
      </c>
      <c r="DT75" s="22">
        <v>4.5397229999999998E-3</v>
      </c>
      <c r="DU75" s="22">
        <v>1.167076E-3</v>
      </c>
      <c r="DV75" s="22">
        <v>0</v>
      </c>
      <c r="DW75" s="22">
        <v>9.5161360000000002E-31</v>
      </c>
      <c r="DX75" s="22">
        <v>1.8075948000000001E-29</v>
      </c>
      <c r="DY75" s="22">
        <v>3.1305950000000002E-28</v>
      </c>
      <c r="DZ75" s="22">
        <v>5.2845168000000001E-27</v>
      </c>
      <c r="EA75" s="22">
        <v>8.8506399999999999E-26</v>
      </c>
      <c r="EB75" s="22">
        <v>1.4797036E-24</v>
      </c>
      <c r="EC75" s="22">
        <v>2.4753687999999999E-23</v>
      </c>
      <c r="ED75" s="22">
        <v>4.1487252999999999E-22</v>
      </c>
      <c r="EE75" s="22">
        <v>6.9732850000000007E-21</v>
      </c>
      <c r="EF75" s="22">
        <v>1.1767503999999999E-19</v>
      </c>
      <c r="EG75" s="22">
        <v>1.9963266000000001E-18</v>
      </c>
      <c r="EH75" s="22">
        <v>3.4102430000000002E-17</v>
      </c>
      <c r="EI75" s="22">
        <v>5.8774743E-16</v>
      </c>
      <c r="EJ75" s="22">
        <v>1.02426045E-14</v>
      </c>
      <c r="EK75" s="22">
        <v>1.8090691E-13</v>
      </c>
      <c r="EL75" s="22">
        <v>3.2452080000000001E-12</v>
      </c>
      <c r="EM75" s="22">
        <v>5.9204559999999995E-11</v>
      </c>
      <c r="EN75" s="22">
        <v>1.0981834999999999E-9</v>
      </c>
      <c r="EO75" s="22">
        <v>2.0647580999999999E-8</v>
      </c>
      <c r="EP75" s="22">
        <v>3.9054782999999998E-7</v>
      </c>
      <c r="EQ75" s="22">
        <v>7.32524E-6</v>
      </c>
      <c r="ER75" s="22">
        <v>1.3278774000000001E-4</v>
      </c>
      <c r="ES75" s="22">
        <v>2.1141254999999999E-3</v>
      </c>
      <c r="ET75" s="22">
        <v>9.1369020000000006E-3</v>
      </c>
      <c r="EU75" s="22">
        <v>2.5330710999999999E-2</v>
      </c>
      <c r="EV75" s="22">
        <v>5.4381270000000002E-2</v>
      </c>
      <c r="EW75" s="22">
        <v>9.6761310000000003E-2</v>
      </c>
      <c r="EX75" s="22">
        <v>0.14730704</v>
      </c>
      <c r="EY75" s="22">
        <v>0.19567480000000001</v>
      </c>
      <c r="EZ75" s="22">
        <v>0.22710477000000001</v>
      </c>
      <c r="FA75" s="22">
        <v>0.23245527999999999</v>
      </c>
      <c r="FB75" s="22">
        <v>0.21824661000000001</v>
      </c>
      <c r="FC75" s="22">
        <v>0.17856427</v>
      </c>
      <c r="FD75" s="22">
        <v>0.12831487999999999</v>
      </c>
      <c r="FE75" s="22">
        <v>7.9757616000000003E-2</v>
      </c>
      <c r="FF75" s="22">
        <v>4.2086100000000001E-2</v>
      </c>
      <c r="FG75" s="22">
        <v>1.761244E-2</v>
      </c>
      <c r="FH75" s="22">
        <v>4.5397270000000003E-3</v>
      </c>
      <c r="FI75" s="22">
        <v>1.1670762E-3</v>
      </c>
      <c r="FJ75" s="22">
        <v>0</v>
      </c>
      <c r="FK75" s="22">
        <v>9.5162019999999994E-31</v>
      </c>
      <c r="FL75" s="22">
        <v>1.8076076999999999E-29</v>
      </c>
      <c r="FM75" s="22">
        <v>3.1306185999999999E-28</v>
      </c>
      <c r="FN75" s="22">
        <v>5.2845575999999999E-27</v>
      </c>
      <c r="FO75" s="22">
        <v>8.8507099999999996E-26</v>
      </c>
      <c r="FP75" s="22">
        <v>1.4797153000000001E-24</v>
      </c>
      <c r="FQ75" s="22">
        <v>2.4753879999999999E-23</v>
      </c>
      <c r="FR75" s="22">
        <v>4.1487572999999998E-22</v>
      </c>
      <c r="FS75" s="22">
        <v>6.9733390000000004E-21</v>
      </c>
      <c r="FT75" s="22">
        <v>1.1767592000000001E-19</v>
      </c>
      <c r="FU75" s="22">
        <v>1.9963402000000001E-18</v>
      </c>
      <c r="FV75" s="22">
        <v>3.4102658000000002E-17</v>
      </c>
      <c r="FW75" s="22">
        <v>5.8775124000000001E-16</v>
      </c>
      <c r="FX75" s="22">
        <v>1.0242669E-14</v>
      </c>
      <c r="FY75" s="22">
        <v>1.8090802000000001E-13</v>
      </c>
      <c r="FZ75" s="22">
        <v>3.245228E-12</v>
      </c>
      <c r="GA75" s="22">
        <v>5.9204930000000002E-11</v>
      </c>
      <c r="GB75" s="22">
        <v>1.098191E-9</v>
      </c>
      <c r="GC75" s="22">
        <v>2.0647730000000001E-8</v>
      </c>
      <c r="GD75" s="22">
        <v>3.905508E-7</v>
      </c>
      <c r="GE75" s="22">
        <v>7.3253003999999997E-6</v>
      </c>
      <c r="GF75" s="22">
        <v>1.3278899E-4</v>
      </c>
      <c r="GG75" s="22">
        <v>2.1141290000000002E-3</v>
      </c>
      <c r="GH75" s="22">
        <v>9.1368990000000004E-3</v>
      </c>
      <c r="GI75" s="22">
        <v>2.5330681000000001E-2</v>
      </c>
      <c r="GJ75" s="22">
        <v>5.4381119999999998E-2</v>
      </c>
      <c r="GK75" s="22">
        <v>9.676092E-2</v>
      </c>
      <c r="GL75" s="22">
        <v>0.14730637999999999</v>
      </c>
      <c r="GM75" s="22">
        <v>0.19567362999999999</v>
      </c>
      <c r="GN75" s="22">
        <v>0.22710446000000001</v>
      </c>
      <c r="GO75" s="22">
        <v>0.23245584999999999</v>
      </c>
      <c r="GP75" s="22">
        <v>0.21824726</v>
      </c>
      <c r="GQ75" s="22">
        <v>0.17856458</v>
      </c>
      <c r="GR75" s="22">
        <v>0.12831508</v>
      </c>
      <c r="GS75" s="22">
        <v>7.9757999999999996E-2</v>
      </c>
      <c r="GT75" s="22">
        <v>4.2085974999999998E-2</v>
      </c>
      <c r="GU75" s="22">
        <v>1.7612450000000002E-2</v>
      </c>
      <c r="GV75" s="22">
        <v>4.5397175000000001E-3</v>
      </c>
      <c r="GW75" s="22">
        <v>1.1670726999999999E-3</v>
      </c>
      <c r="GX75" s="22">
        <v>0</v>
      </c>
      <c r="GY75" s="22">
        <v>9.5161879999999997E-31</v>
      </c>
      <c r="GZ75" s="22">
        <v>1.8076046000000001E-29</v>
      </c>
      <c r="HA75" s="22">
        <v>3.1306115999999999E-28</v>
      </c>
      <c r="HB75" s="22">
        <v>5.2845425999999997E-27</v>
      </c>
      <c r="HC75" s="22">
        <v>8.8506789999999994E-26</v>
      </c>
      <c r="HD75" s="22">
        <v>1.4797099000000001E-24</v>
      </c>
      <c r="HE75" s="22">
        <v>2.4753790999999999E-23</v>
      </c>
      <c r="HF75" s="22">
        <v>4.1487420000000002E-22</v>
      </c>
      <c r="HG75" s="22">
        <v>6.9733110000000004E-21</v>
      </c>
      <c r="HH75" s="22">
        <v>1.1767541000000001E-19</v>
      </c>
      <c r="HI75" s="22">
        <v>1.9963318E-18</v>
      </c>
      <c r="HJ75" s="22">
        <v>3.4102516E-17</v>
      </c>
      <c r="HK75" s="22">
        <v>5.8774907000000001E-16</v>
      </c>
      <c r="HL75" s="22">
        <v>1.0242635E-14</v>
      </c>
      <c r="HM75" s="22">
        <v>1.809075E-13</v>
      </c>
      <c r="HN75" s="22">
        <v>3.2452203E-12</v>
      </c>
      <c r="HO75" s="22">
        <v>5.9204820000000003E-11</v>
      </c>
      <c r="HP75" s="22">
        <v>1.0981903E-9</v>
      </c>
      <c r="HQ75" s="22">
        <v>2.0647732000000001E-8</v>
      </c>
      <c r="HR75" s="22">
        <v>3.9055115E-7</v>
      </c>
      <c r="HS75" s="22">
        <v>7.3253123000000001E-6</v>
      </c>
      <c r="HT75" s="22">
        <v>1.3278933E-4</v>
      </c>
      <c r="HU75" s="22">
        <v>2.1141191999999999E-3</v>
      </c>
      <c r="HV75" s="22">
        <v>9.1368490000000007E-3</v>
      </c>
      <c r="HW75" s="22">
        <v>2.5330536000000001E-2</v>
      </c>
      <c r="HX75" s="22">
        <v>5.4380869999999998E-2</v>
      </c>
      <c r="HY75" s="22">
        <v>9.6760609999999997E-2</v>
      </c>
      <c r="HZ75" s="22">
        <v>0.14730614</v>
      </c>
      <c r="IA75" s="22">
        <v>0.19567362999999999</v>
      </c>
      <c r="IB75" s="22">
        <v>0.22710373</v>
      </c>
      <c r="IC75" s="22">
        <v>0.23245474999999999</v>
      </c>
      <c r="ID75" s="22">
        <v>0.21824709</v>
      </c>
      <c r="IE75" s="22">
        <v>0.17856452</v>
      </c>
      <c r="IF75" s="22">
        <v>0.12831471999999999</v>
      </c>
      <c r="IG75" s="22">
        <v>7.9757734999999996E-2</v>
      </c>
      <c r="IH75" s="22">
        <v>4.2085983E-2</v>
      </c>
      <c r="II75" s="22">
        <v>1.7612447999999999E-2</v>
      </c>
      <c r="IJ75" s="22">
        <v>4.5397179999999999E-3</v>
      </c>
      <c r="IK75" s="22">
        <v>1.1670720999999999E-3</v>
      </c>
      <c r="IL75" s="22">
        <v>0</v>
      </c>
      <c r="IM75" s="22">
        <v>9.5160939999999992E-31</v>
      </c>
      <c r="IN75" s="22">
        <v>1.8075861999999999E-29</v>
      </c>
      <c r="IO75" s="22">
        <v>3.1305787E-28</v>
      </c>
      <c r="IP75" s="22">
        <v>5.2844860000000002E-27</v>
      </c>
      <c r="IQ75" s="22">
        <v>8.8505823999999995E-26</v>
      </c>
      <c r="IR75" s="22">
        <v>1.4796938E-24</v>
      </c>
      <c r="IS75" s="22">
        <v>2.4753515E-23</v>
      </c>
      <c r="IT75" s="22">
        <v>4.1486942000000001E-22</v>
      </c>
      <c r="IU75" s="22">
        <v>6.9732329999999998E-21</v>
      </c>
      <c r="IV75" s="22">
        <v>1.1767409999999999E-19</v>
      </c>
      <c r="IW75" s="22">
        <v>1.9963098E-18</v>
      </c>
      <c r="IX75" s="22">
        <v>3.4102144999999998E-17</v>
      </c>
      <c r="IY75" s="22">
        <v>5.8774279999999995E-16</v>
      </c>
      <c r="IZ75" s="22">
        <v>1.0242531999999999E-14</v>
      </c>
      <c r="JA75" s="22">
        <v>1.8090573000000001E-13</v>
      </c>
      <c r="JB75" s="22">
        <v>3.2451890000000001E-12</v>
      </c>
      <c r="JC75" s="22">
        <v>5.9204269999999996E-11</v>
      </c>
      <c r="JD75" s="22">
        <v>1.0981801000000001E-9</v>
      </c>
      <c r="JE75" s="22">
        <v>2.0647549999999999E-8</v>
      </c>
      <c r="JF75" s="22">
        <v>3.9054765000000001E-7</v>
      </c>
      <c r="JG75" s="22">
        <v>7.3252427000000001E-6</v>
      </c>
      <c r="JH75" s="22">
        <v>1.3278793000000001E-4</v>
      </c>
      <c r="JI75" s="22">
        <v>2.1141066999999999E-3</v>
      </c>
      <c r="JJ75" s="22">
        <v>9.1368130000000006E-3</v>
      </c>
      <c r="JK75" s="22">
        <v>2.5330466999999999E-2</v>
      </c>
      <c r="JL75" s="22">
        <v>5.438072E-2</v>
      </c>
      <c r="JM75" s="22">
        <v>9.6760390000000002E-2</v>
      </c>
      <c r="JN75" s="22">
        <v>0.14730604999999999</v>
      </c>
      <c r="JO75" s="22">
        <v>0.19567408</v>
      </c>
      <c r="JP75" s="22">
        <v>0.22710383000000001</v>
      </c>
      <c r="JQ75" s="22">
        <v>0.23245424000000001</v>
      </c>
      <c r="JR75" s="22">
        <v>0.21824646</v>
      </c>
      <c r="JS75" s="22">
        <v>0.17856432</v>
      </c>
      <c r="JT75" s="22">
        <v>0.1283146</v>
      </c>
      <c r="JU75" s="22">
        <v>7.9757480000000006E-2</v>
      </c>
      <c r="JV75" s="22">
        <v>4.2085968000000001E-2</v>
      </c>
      <c r="JW75" s="22">
        <v>1.7612408999999999E-2</v>
      </c>
      <c r="JX75" s="22">
        <v>4.5397140000000002E-3</v>
      </c>
      <c r="JY75" s="22">
        <v>1.1670720999999999E-3</v>
      </c>
      <c r="JZ75" s="22">
        <v>0</v>
      </c>
      <c r="KA75" s="22">
        <v>9.5160049999999998E-31</v>
      </c>
      <c r="KB75" s="22">
        <v>1.8075696999999999E-29</v>
      </c>
      <c r="KC75" s="22">
        <v>3.1305504999999999E-28</v>
      </c>
      <c r="KD75" s="22">
        <v>5.284439E-27</v>
      </c>
      <c r="KE75" s="22">
        <v>8.8505054000000001E-26</v>
      </c>
      <c r="KF75" s="22">
        <v>1.4796807E-24</v>
      </c>
      <c r="KG75" s="22">
        <v>2.4753302E-23</v>
      </c>
      <c r="KH75" s="22">
        <v>4.1486604000000001E-22</v>
      </c>
      <c r="KI75" s="22">
        <v>6.9731769999999998E-21</v>
      </c>
      <c r="KJ75" s="22">
        <v>1.176732E-19</v>
      </c>
      <c r="KK75" s="22">
        <v>1.9962950000000001E-18</v>
      </c>
      <c r="KL75" s="22">
        <v>3.4101890000000001E-17</v>
      </c>
      <c r="KM75" s="22">
        <v>5.8773850000000003E-16</v>
      </c>
      <c r="KN75" s="22">
        <v>1.0242454500000001E-14</v>
      </c>
      <c r="KO75" s="22">
        <v>1.8090438000000001E-13</v>
      </c>
      <c r="KP75" s="22">
        <v>3.2451642999999999E-12</v>
      </c>
      <c r="KQ75" s="22">
        <v>5.9203799999999996E-11</v>
      </c>
      <c r="KR75" s="22">
        <v>1.0981709E-9</v>
      </c>
      <c r="KS75" s="22">
        <v>2.0647360999999999E-8</v>
      </c>
      <c r="KT75" s="22">
        <v>3.9054387000000001E-7</v>
      </c>
      <c r="KU75" s="22">
        <v>7.3251662999999999E-6</v>
      </c>
      <c r="KV75" s="22">
        <v>1.327864E-4</v>
      </c>
      <c r="KW75" s="22">
        <v>2.1140957000000001E-3</v>
      </c>
      <c r="KX75" s="22">
        <v>9.1367840000000002E-3</v>
      </c>
      <c r="KY75" s="22">
        <v>2.5330434999999998E-2</v>
      </c>
      <c r="KZ75" s="22">
        <v>5.4380704000000002E-2</v>
      </c>
      <c r="LA75" s="22">
        <v>9.6760324999999994E-2</v>
      </c>
      <c r="LB75" s="22">
        <v>0.14730584999999999</v>
      </c>
      <c r="LC75" s="22">
        <v>0.19567377999999999</v>
      </c>
      <c r="LD75" s="22">
        <v>0.22710419000000001</v>
      </c>
      <c r="LE75" s="22">
        <v>0.23245476000000001</v>
      </c>
      <c r="LF75" s="22">
        <v>0.2182463</v>
      </c>
      <c r="LG75" s="22">
        <v>0.17856412999999999</v>
      </c>
      <c r="LH75" s="22">
        <v>0.1283146</v>
      </c>
      <c r="LI75" s="22">
        <v>7.9757504000000007E-2</v>
      </c>
      <c r="LJ75" s="22">
        <v>4.2085983E-2</v>
      </c>
      <c r="LK75" s="22">
        <v>1.7612389999999999E-2</v>
      </c>
      <c r="LL75" s="22">
        <v>4.5397123000000001E-3</v>
      </c>
      <c r="LM75" s="22">
        <v>1.1670713000000001E-3</v>
      </c>
      <c r="LN75" s="22">
        <v>0</v>
      </c>
      <c r="LO75" s="22">
        <v>9.5159569999999997E-31</v>
      </c>
      <c r="LP75" s="22">
        <v>1.80756E-29</v>
      </c>
      <c r="LQ75" s="22">
        <v>3.1305340000000002E-28</v>
      </c>
      <c r="LR75" s="22">
        <v>5.2844086000000002E-27</v>
      </c>
      <c r="LS75" s="22">
        <v>8.8504553999999999E-26</v>
      </c>
      <c r="LT75" s="22">
        <v>1.4796732000000001E-24</v>
      </c>
      <c r="LU75" s="22">
        <v>2.4753187E-23</v>
      </c>
      <c r="LV75" s="22">
        <v>4.1486410000000002E-22</v>
      </c>
      <c r="LW75" s="22">
        <v>6.9731450000000006E-21</v>
      </c>
      <c r="LX75" s="22">
        <v>1.1767266E-19</v>
      </c>
      <c r="LY75" s="22">
        <v>1.9962862999999999E-18</v>
      </c>
      <c r="LZ75" s="22">
        <v>3.4101745000000002E-17</v>
      </c>
      <c r="MA75" s="22">
        <v>5.8773590000000001E-16</v>
      </c>
      <c r="MB75" s="22">
        <v>1.0242413E-14</v>
      </c>
      <c r="MC75" s="22">
        <v>1.8090362E-13</v>
      </c>
      <c r="MD75" s="22">
        <v>3.2451500000000002E-12</v>
      </c>
      <c r="ME75" s="22">
        <v>5.9203509999999997E-11</v>
      </c>
      <c r="MF75" s="22">
        <v>1.098165E-9</v>
      </c>
      <c r="MG75" s="22">
        <v>2.064724E-8</v>
      </c>
      <c r="MH75" s="22">
        <v>3.9054153999999998E-7</v>
      </c>
      <c r="MI75" s="22">
        <v>7.3251193999999996E-6</v>
      </c>
      <c r="MJ75" s="22">
        <v>1.3278545999999999E-4</v>
      </c>
      <c r="MK75" s="22">
        <v>2.1140912999999999E-3</v>
      </c>
      <c r="ML75" s="22">
        <v>9.1367770000000004E-3</v>
      </c>
      <c r="MM75" s="22">
        <v>2.5330446999999999E-2</v>
      </c>
      <c r="MN75" s="22">
        <v>5.4380782000000003E-2</v>
      </c>
      <c r="MO75" s="22">
        <v>9.6760490000000005E-2</v>
      </c>
      <c r="MP75" s="22">
        <v>0.14730586000000001</v>
      </c>
      <c r="MQ75" s="22">
        <v>0.19567338000000001</v>
      </c>
      <c r="MR75" s="22">
        <v>0.22710401</v>
      </c>
      <c r="MS75" s="22">
        <v>0.23245493</v>
      </c>
      <c r="MT75" s="22">
        <v>0.21824621999999999</v>
      </c>
      <c r="MU75" s="22">
        <v>0.17856394</v>
      </c>
      <c r="MV75" s="22">
        <v>0.12831464000000001</v>
      </c>
      <c r="MW75" s="22">
        <v>7.9757646000000001E-2</v>
      </c>
      <c r="MX75" s="22">
        <v>4.2086039999999998E-2</v>
      </c>
      <c r="MY75" s="22">
        <v>1.7612402999999999E-2</v>
      </c>
      <c r="MZ75" s="22">
        <v>4.5397184E-3</v>
      </c>
      <c r="NA75" s="22">
        <v>1.1670722E-3</v>
      </c>
      <c r="NB75" s="22">
        <v>0</v>
      </c>
      <c r="NC75" s="22">
        <v>9.5159030000000005E-31</v>
      </c>
      <c r="ND75" s="22">
        <v>1.8075499999999999E-29</v>
      </c>
      <c r="NE75" s="22">
        <v>3.130517E-28</v>
      </c>
      <c r="NF75" s="22">
        <v>5.2843819999999998E-27</v>
      </c>
      <c r="NG75" s="22">
        <v>8.8504139999999996E-26</v>
      </c>
      <c r="NH75" s="22">
        <v>1.4796669E-24</v>
      </c>
      <c r="NI75" s="22">
        <v>2.4753084E-23</v>
      </c>
      <c r="NJ75" s="22">
        <v>4.1486260000000001E-22</v>
      </c>
      <c r="NK75" s="22">
        <v>6.9731199999999996E-21</v>
      </c>
      <c r="NL75" s="22">
        <v>1.1767223000000001E-19</v>
      </c>
      <c r="NM75" s="22">
        <v>1.9962788000000001E-18</v>
      </c>
      <c r="NN75" s="22">
        <v>3.4101610000000002E-17</v>
      </c>
      <c r="NO75" s="22">
        <v>5.8773344999999996E-16</v>
      </c>
      <c r="NP75" s="22">
        <v>1.0242364E-14</v>
      </c>
      <c r="NQ75" s="22">
        <v>1.8090270000000001E-13</v>
      </c>
      <c r="NR75" s="22">
        <v>3.2451318000000002E-12</v>
      </c>
      <c r="NS75" s="22">
        <v>5.9203155999999999E-11</v>
      </c>
      <c r="NT75" s="22">
        <v>1.0981579E-9</v>
      </c>
      <c r="NU75" s="22">
        <v>2.0647092999999999E-8</v>
      </c>
      <c r="NV75" s="22">
        <v>3.9053844999999999E-7</v>
      </c>
      <c r="NW75" s="22">
        <v>7.3250575999999999E-6</v>
      </c>
      <c r="NX75" s="22">
        <v>1.3278425E-4</v>
      </c>
      <c r="NY75" s="22">
        <v>2.1140875999999999E-3</v>
      </c>
      <c r="NZ75" s="22">
        <v>9.1367640000000003E-3</v>
      </c>
      <c r="OA75" s="22">
        <v>2.5330406E-2</v>
      </c>
      <c r="OB75" s="22">
        <v>5.4380749999999999E-2</v>
      </c>
      <c r="OC75" s="22">
        <v>9.6760579999999999E-2</v>
      </c>
      <c r="OD75" s="22">
        <v>0.14730607000000001</v>
      </c>
      <c r="OE75" s="22">
        <v>0.19567338000000001</v>
      </c>
      <c r="OF75" s="22">
        <v>0.22710367000000001</v>
      </c>
      <c r="OG75" s="22">
        <v>0.23245469999999999</v>
      </c>
      <c r="OH75" s="22">
        <v>0.21824636</v>
      </c>
      <c r="OI75" s="22">
        <v>0.17856415</v>
      </c>
      <c r="OJ75" s="22">
        <v>0.12831481</v>
      </c>
      <c r="OK75" s="22">
        <v>7.9757739999999994E-2</v>
      </c>
      <c r="OL75" s="22">
        <v>4.2086057000000003E-2</v>
      </c>
      <c r="OM75" s="22">
        <v>1.7612421999999999E-2</v>
      </c>
      <c r="ON75" s="22">
        <v>4.5397272000000004E-3</v>
      </c>
      <c r="OO75" s="22">
        <v>1.1670739999999999E-3</v>
      </c>
      <c r="OP75" s="22">
        <v>0</v>
      </c>
      <c r="OQ75" s="22">
        <v>9.5158829999999999E-31</v>
      </c>
      <c r="OR75" s="22">
        <v>1.8075462000000001E-29</v>
      </c>
      <c r="OS75" s="22">
        <v>3.1305120000000001E-28</v>
      </c>
      <c r="OT75" s="22">
        <v>5.2843760000000002E-27</v>
      </c>
      <c r="OU75" s="22">
        <v>8.8504060000000003E-26</v>
      </c>
      <c r="OV75" s="22">
        <v>1.4796657E-24</v>
      </c>
      <c r="OW75" s="22">
        <v>2.4753073E-23</v>
      </c>
      <c r="OX75" s="22">
        <v>4.1486256000000002E-22</v>
      </c>
      <c r="OY75" s="22">
        <v>6.9731203999999993E-21</v>
      </c>
      <c r="OZ75" s="22">
        <v>1.1767226000000001E-19</v>
      </c>
      <c r="PA75" s="22">
        <v>1.9962786E-18</v>
      </c>
      <c r="PB75" s="22">
        <v>3.4101605999999997E-17</v>
      </c>
      <c r="PC75" s="22">
        <v>5.8773329999999998E-16</v>
      </c>
      <c r="PD75" s="22">
        <v>1.0242359E-14</v>
      </c>
      <c r="PE75" s="22">
        <v>1.8090256000000001E-13</v>
      </c>
      <c r="PF75" s="22">
        <v>3.2451290000000002E-12</v>
      </c>
      <c r="PG75" s="22">
        <v>5.9203094000000002E-11</v>
      </c>
      <c r="PH75" s="22">
        <v>1.0981562999999999E-9</v>
      </c>
      <c r="PI75" s="22">
        <v>2.0647060999999999E-8</v>
      </c>
      <c r="PJ75" s="22">
        <v>3.9053780000000002E-7</v>
      </c>
      <c r="PK75" s="22">
        <v>7.3250458000000003E-6</v>
      </c>
      <c r="PL75" s="22">
        <v>1.3278404E-4</v>
      </c>
      <c r="PM75" s="22">
        <v>2.1140899999999999E-3</v>
      </c>
      <c r="PN75" s="22">
        <v>9.1367689999999994E-3</v>
      </c>
      <c r="PO75" s="22">
        <v>2.5330401999999998E-2</v>
      </c>
      <c r="PP75" s="22">
        <v>5.4380699999999997E-2</v>
      </c>
      <c r="PQ75" s="22">
        <v>9.6760503999999997E-2</v>
      </c>
      <c r="PR75" s="22">
        <v>0.14730604999999999</v>
      </c>
      <c r="PS75" s="22">
        <v>0.19567354000000001</v>
      </c>
      <c r="PT75" s="22">
        <v>0.22710348999999999</v>
      </c>
      <c r="PU75" s="22">
        <v>0.2324543</v>
      </c>
      <c r="PV75" s="22">
        <v>0.21824621999999999</v>
      </c>
      <c r="PW75" s="22">
        <v>0.17856411999999999</v>
      </c>
      <c r="PX75" s="22">
        <v>0.12831481</v>
      </c>
      <c r="PY75" s="22">
        <v>7.9757739999999994E-2</v>
      </c>
      <c r="PZ75" s="22">
        <v>4.2086035000000001E-2</v>
      </c>
      <c r="QA75" s="22">
        <v>1.7612415999999999E-2</v>
      </c>
      <c r="QB75" s="22">
        <v>4.5397323999999996E-3</v>
      </c>
      <c r="QC75" s="22">
        <v>1.1670758999999999E-3</v>
      </c>
      <c r="QD75" s="22">
        <v>0</v>
      </c>
      <c r="QE75" s="22">
        <v>9.5158839999999998E-31</v>
      </c>
      <c r="QF75" s="22">
        <v>1.8075456000000001E-29</v>
      </c>
      <c r="QG75" s="22">
        <v>3.1305115000000001E-28</v>
      </c>
      <c r="QH75" s="22">
        <v>5.2843760000000002E-27</v>
      </c>
      <c r="QI75" s="22">
        <v>8.8504109999999996E-26</v>
      </c>
      <c r="QJ75" s="22">
        <v>1.4796666E-24</v>
      </c>
      <c r="QK75" s="22">
        <v>2.4753093999999999E-23</v>
      </c>
      <c r="QL75" s="22">
        <v>4.1486300000000001E-22</v>
      </c>
      <c r="QM75" s="22">
        <v>6.9731309999999998E-21</v>
      </c>
      <c r="QN75" s="22">
        <v>1.1767244E-19</v>
      </c>
      <c r="QO75" s="22">
        <v>1.9962815000000001E-18</v>
      </c>
      <c r="QP75" s="22">
        <v>3.4101650000000001E-17</v>
      </c>
      <c r="QQ75" s="22">
        <v>5.8773370000000001E-16</v>
      </c>
      <c r="QR75" s="22">
        <v>1.02423605E-14</v>
      </c>
      <c r="QS75" s="22">
        <v>1.8090246999999999E-13</v>
      </c>
      <c r="QT75" s="22">
        <v>3.2451253E-12</v>
      </c>
      <c r="QU75" s="22">
        <v>5.9203E-11</v>
      </c>
      <c r="QV75" s="22">
        <v>1.0981537999999999E-9</v>
      </c>
      <c r="QW75" s="22">
        <v>2.0646995000000001E-8</v>
      </c>
      <c r="QX75" s="22">
        <v>3.9053637000000002E-7</v>
      </c>
      <c r="QY75" s="22">
        <v>7.3250157999999999E-6</v>
      </c>
      <c r="QZ75" s="22">
        <v>1.3278340000000001E-4</v>
      </c>
      <c r="RA75" s="22">
        <v>2.1140899999999999E-3</v>
      </c>
      <c r="RB75" s="22">
        <v>9.1367810000000001E-3</v>
      </c>
      <c r="RC75" s="22">
        <v>2.5330419E-2</v>
      </c>
      <c r="RD75" s="22">
        <v>5.4380666000000001E-2</v>
      </c>
      <c r="RE75" s="22">
        <v>9.6760369999999998E-2</v>
      </c>
      <c r="RF75" s="22">
        <v>0.14730589999999999</v>
      </c>
      <c r="RG75" s="22">
        <v>0.19567350999999999</v>
      </c>
      <c r="RH75" s="22">
        <v>0.22710373</v>
      </c>
      <c r="RI75" s="22">
        <v>0.23245452</v>
      </c>
      <c r="RJ75" s="22">
        <v>0.21824642</v>
      </c>
      <c r="RK75" s="22">
        <v>0.17856441000000001</v>
      </c>
      <c r="RL75" s="22">
        <v>0.12831502</v>
      </c>
      <c r="RM75" s="22">
        <v>7.9757854000000003E-2</v>
      </c>
      <c r="RN75" s="22">
        <v>4.2086053999999998E-2</v>
      </c>
      <c r="RO75" s="22">
        <v>1.7612427E-2</v>
      </c>
      <c r="RP75" s="22">
        <v>4.5397329999999998E-3</v>
      </c>
      <c r="RQ75" s="22">
        <v>1.1670757000000001E-3</v>
      </c>
      <c r="RR75" s="22">
        <v>0</v>
      </c>
      <c r="RS75" s="22">
        <v>9.5159150000000005E-31</v>
      </c>
      <c r="RT75" s="22">
        <v>1.8075509999999999E-29</v>
      </c>
      <c r="RU75" s="22">
        <v>3.1305210999999998E-28</v>
      </c>
      <c r="RV75" s="22">
        <v>5.284395E-27</v>
      </c>
      <c r="RW75" s="22">
        <v>8.8504440000000002E-26</v>
      </c>
      <c r="RX75" s="22">
        <v>1.4796725E-24</v>
      </c>
      <c r="RY75" s="22">
        <v>2.4753193000000001E-23</v>
      </c>
      <c r="RZ75" s="22">
        <v>4.1486468000000002E-22</v>
      </c>
      <c r="SA75" s="22">
        <v>6.9731583999999995E-21</v>
      </c>
      <c r="SB75" s="22">
        <v>1.1767292999999999E-19</v>
      </c>
      <c r="SC75" s="22">
        <v>1.9962901999999999E-18</v>
      </c>
      <c r="SD75" s="22">
        <v>3.410179E-17</v>
      </c>
      <c r="SE75" s="22">
        <v>5.8773594E-16</v>
      </c>
      <c r="SF75" s="22">
        <v>1.0242396E-14</v>
      </c>
      <c r="SG75" s="22">
        <v>1.8090306E-13</v>
      </c>
      <c r="SH75" s="22">
        <v>3.2451366000000001E-12</v>
      </c>
      <c r="SI75" s="22">
        <v>5.9203204999999995E-11</v>
      </c>
      <c r="SJ75" s="22">
        <v>1.0981579E-9</v>
      </c>
      <c r="SK75" s="22">
        <v>2.0647079000000002E-8</v>
      </c>
      <c r="SL75" s="22">
        <v>3.9053802000000002E-7</v>
      </c>
      <c r="SM75" s="22">
        <v>7.3250479999999998E-6</v>
      </c>
      <c r="SN75" s="22">
        <v>1.3278412999999999E-4</v>
      </c>
      <c r="SO75" s="22">
        <v>2.1140918000000001E-3</v>
      </c>
      <c r="SP75" s="22">
        <v>9.1367859999999992E-3</v>
      </c>
      <c r="SQ75" s="22">
        <v>2.5330432E-2</v>
      </c>
      <c r="SR75" s="22">
        <v>5.4380659999999997E-2</v>
      </c>
      <c r="SS75" s="22">
        <v>9.6760280000000004E-2</v>
      </c>
      <c r="ST75" s="22">
        <v>0.14730570000000001</v>
      </c>
      <c r="SU75" s="22">
        <v>0.19567314999999999</v>
      </c>
      <c r="SV75" s="22">
        <v>0.22710358</v>
      </c>
      <c r="SW75" s="22">
        <v>0.23245450000000001</v>
      </c>
      <c r="SX75" s="22">
        <v>0.21824621999999999</v>
      </c>
      <c r="SY75" s="22">
        <v>0.17856427999999999</v>
      </c>
      <c r="SZ75" s="22">
        <v>0.12831496000000001</v>
      </c>
      <c r="TA75" s="22">
        <v>7.975786E-2</v>
      </c>
      <c r="TB75" s="22">
        <v>4.2086083000000003E-2</v>
      </c>
      <c r="TC75" s="22">
        <v>1.7612446E-2</v>
      </c>
      <c r="TD75" s="22">
        <v>4.5397349999999996E-3</v>
      </c>
      <c r="TE75" s="22">
        <v>1.1670758999999999E-3</v>
      </c>
      <c r="TF75" s="22">
        <v>0</v>
      </c>
      <c r="TG75" s="22">
        <v>9.5159079999999998E-31</v>
      </c>
      <c r="TH75" s="22">
        <v>1.8075493999999999E-29</v>
      </c>
      <c r="TI75" s="22">
        <v>3.1305182E-28</v>
      </c>
      <c r="TJ75" s="22">
        <v>5.2843899999999997E-27</v>
      </c>
      <c r="TK75" s="22">
        <v>8.8504283000000005E-26</v>
      </c>
      <c r="TL75" s="22">
        <v>1.4796698E-24</v>
      </c>
      <c r="TM75" s="22">
        <v>2.4753149E-23</v>
      </c>
      <c r="TN75" s="22">
        <v>4.1486382000000002E-22</v>
      </c>
      <c r="TO75" s="22">
        <v>6.9731459999999993E-21</v>
      </c>
      <c r="TP75" s="22">
        <v>1.1767272E-19</v>
      </c>
      <c r="TQ75" s="22">
        <v>1.9962867E-18</v>
      </c>
      <c r="TR75" s="22">
        <v>3.4101734999999998E-17</v>
      </c>
      <c r="TS75" s="22">
        <v>5.8773509999999996E-16</v>
      </c>
      <c r="TT75" s="22">
        <v>1.024238E-14</v>
      </c>
      <c r="TU75" s="22">
        <v>1.8090274E-13</v>
      </c>
      <c r="TV75" s="22">
        <v>3.2451290000000002E-12</v>
      </c>
      <c r="TW75" s="22">
        <v>5.9203059999999996E-11</v>
      </c>
      <c r="TX75" s="22">
        <v>1.0981549999999999E-9</v>
      </c>
      <c r="TY75" s="22">
        <v>2.0647027000000002E-8</v>
      </c>
      <c r="TZ75" s="22">
        <v>3.9053694000000002E-7</v>
      </c>
      <c r="UA75" s="22">
        <v>7.3250259999999996E-6</v>
      </c>
      <c r="UB75" s="22">
        <v>1.327837E-4</v>
      </c>
      <c r="UC75" s="22">
        <v>2.1140875999999999E-3</v>
      </c>
      <c r="UD75" s="22">
        <v>9.1367710000000001E-3</v>
      </c>
      <c r="UE75" s="22">
        <v>2.5330417000000001E-2</v>
      </c>
      <c r="UF75" s="22">
        <v>5.4380693000000001E-2</v>
      </c>
      <c r="UG75" s="22">
        <v>9.6760330000000006E-2</v>
      </c>
      <c r="UH75" s="22">
        <v>0.14730571000000001</v>
      </c>
      <c r="UI75" s="22">
        <v>0.19567320999999999</v>
      </c>
      <c r="UJ75" s="22">
        <v>0.22710384</v>
      </c>
      <c r="UK75" s="22">
        <v>0.23245493</v>
      </c>
      <c r="UL75" s="22">
        <v>0.21824663999999999</v>
      </c>
      <c r="UM75" s="22">
        <v>0.17856449999999999</v>
      </c>
      <c r="UN75" s="22">
        <v>0.12831508</v>
      </c>
      <c r="UO75" s="22">
        <v>7.9757939999999999E-2</v>
      </c>
      <c r="UP75" s="22">
        <v>4.2086129999999999E-2</v>
      </c>
      <c r="UQ75" s="22">
        <v>1.7612478000000001E-2</v>
      </c>
      <c r="UR75" s="22">
        <v>4.5397440000000001E-3</v>
      </c>
      <c r="US75" s="22">
        <v>1.1670771999999999E-3</v>
      </c>
      <c r="UT75" s="22">
        <v>0</v>
      </c>
      <c r="UU75" s="22">
        <v>9.5159250000000009E-31</v>
      </c>
      <c r="UV75" s="22">
        <v>1.807552E-29</v>
      </c>
      <c r="UW75" s="22">
        <v>3.1305213999999998E-28</v>
      </c>
      <c r="UX75" s="22">
        <v>5.2843954999999997E-27</v>
      </c>
      <c r="UY75" s="22">
        <v>8.8504362999999999E-26</v>
      </c>
      <c r="UZ75" s="22">
        <v>1.4796702999999999E-24</v>
      </c>
      <c r="VA75" s="22">
        <v>2.4753161E-23</v>
      </c>
      <c r="VB75" s="22">
        <v>4.1486410000000002E-22</v>
      </c>
      <c r="VC75" s="22">
        <v>6.9731479999999996E-21</v>
      </c>
      <c r="VD75" s="22">
        <v>1.1767278E-19</v>
      </c>
      <c r="VE75" s="22">
        <v>1.9962883000000001E-18</v>
      </c>
      <c r="VF75" s="22">
        <v>3.4101769999999998E-17</v>
      </c>
      <c r="VG75" s="22">
        <v>5.8773583000000002E-16</v>
      </c>
      <c r="VH75" s="22">
        <v>1.0242396E-14</v>
      </c>
      <c r="VI75" s="22">
        <v>1.8090305000000001E-13</v>
      </c>
      <c r="VJ75" s="22">
        <v>3.2451360999999998E-12</v>
      </c>
      <c r="VK75" s="22">
        <v>5.9203219999999997E-11</v>
      </c>
      <c r="VL75" s="22">
        <v>1.0981588999999999E-9</v>
      </c>
      <c r="VM75" s="22">
        <v>2.0647113999999999E-8</v>
      </c>
      <c r="VN75" s="22">
        <v>3.9053886999999998E-7</v>
      </c>
      <c r="VO75" s="22">
        <v>7.3250661999999998E-6</v>
      </c>
      <c r="VP75" s="22">
        <v>1.3278446999999999E-4</v>
      </c>
      <c r="VQ75" s="22">
        <v>2.1140880000000001E-3</v>
      </c>
      <c r="VR75" s="22">
        <v>9.1367619999999997E-3</v>
      </c>
      <c r="VS75" s="22">
        <v>2.5330373999999999E-2</v>
      </c>
      <c r="VT75" s="22">
        <v>5.4380619999999998E-2</v>
      </c>
      <c r="VU75" s="22">
        <v>9.6760230000000003E-2</v>
      </c>
      <c r="VV75" s="22">
        <v>0.14730552999999999</v>
      </c>
      <c r="VW75" s="22">
        <v>0.19567282</v>
      </c>
      <c r="VX75" s="22">
        <v>0.22710343999999999</v>
      </c>
      <c r="VY75" s="22">
        <v>0.23245474999999999</v>
      </c>
      <c r="VZ75" s="22">
        <v>0.21824679999999999</v>
      </c>
      <c r="WA75" s="22">
        <v>0.17856470999999999</v>
      </c>
      <c r="WB75" s="22">
        <v>0.12831517000000001</v>
      </c>
      <c r="WC75" s="22">
        <v>7.9757939999999999E-2</v>
      </c>
      <c r="WD75" s="22">
        <v>4.2086136000000003E-2</v>
      </c>
      <c r="WE75" s="22">
        <v>1.7612483000000002E-2</v>
      </c>
      <c r="WF75" s="22">
        <v>4.5397487000000004E-3</v>
      </c>
      <c r="WG75" s="22">
        <v>1.1670777999999999E-3</v>
      </c>
      <c r="WH75" s="22">
        <v>0</v>
      </c>
      <c r="WI75" s="22">
        <v>9.5159689999999998E-31</v>
      </c>
      <c r="WJ75" s="22">
        <v>1.8075603000000001E-29</v>
      </c>
      <c r="WK75" s="22">
        <v>3.1305336000000002E-28</v>
      </c>
      <c r="WL75" s="22">
        <v>5.2844143000000002E-27</v>
      </c>
      <c r="WM75" s="22">
        <v>8.8504709999999995E-26</v>
      </c>
      <c r="WN75" s="22">
        <v>1.4796755999999999E-24</v>
      </c>
      <c r="WO75" s="22">
        <v>2.4753233999999999E-23</v>
      </c>
      <c r="WP75" s="22">
        <v>4.1486518000000001E-22</v>
      </c>
      <c r="WQ75" s="22">
        <v>6.9731659999999995E-21</v>
      </c>
      <c r="WR75" s="22">
        <v>1.1767305000000001E-19</v>
      </c>
      <c r="WS75" s="22">
        <v>1.9962928999999998E-18</v>
      </c>
      <c r="WT75" s="22">
        <v>3.4101857000000003E-17</v>
      </c>
      <c r="WU75" s="22">
        <v>5.8773762999999999E-16</v>
      </c>
      <c r="WV75" s="22">
        <v>1.0242432E-14</v>
      </c>
      <c r="WW75" s="22">
        <v>1.8090384000000001E-13</v>
      </c>
      <c r="WX75" s="22">
        <v>3.2451513000000001E-12</v>
      </c>
      <c r="WY75" s="22">
        <v>5.9203544999999998E-11</v>
      </c>
      <c r="WZ75" s="22">
        <v>1.0981657E-9</v>
      </c>
      <c r="XA75" s="22">
        <v>2.064726E-8</v>
      </c>
      <c r="XB75" s="22">
        <v>3.9054194E-7</v>
      </c>
      <c r="XC75" s="22">
        <v>7.3251310000000002E-6</v>
      </c>
      <c r="XD75" s="22">
        <v>1.3278576000000001E-4</v>
      </c>
      <c r="XE75" s="22">
        <v>2.1140915E-3</v>
      </c>
      <c r="XF75" s="22">
        <v>9.1367540000000004E-3</v>
      </c>
      <c r="XG75" s="22">
        <v>2.5330315999999999E-2</v>
      </c>
      <c r="XH75" s="22">
        <v>5.4380506000000002E-2</v>
      </c>
      <c r="XI75" s="22">
        <v>9.6760120000000005E-2</v>
      </c>
      <c r="XJ75" s="22">
        <v>0.14730546999999999</v>
      </c>
      <c r="XK75" s="22">
        <v>0.19567285000000001</v>
      </c>
      <c r="XL75" s="22">
        <v>0.22710343</v>
      </c>
      <c r="XM75" s="22">
        <v>0.23245468999999999</v>
      </c>
      <c r="XN75" s="22">
        <v>0.21824679999999999</v>
      </c>
      <c r="XO75" s="22">
        <v>0.17856475999999999</v>
      </c>
      <c r="XP75" s="22">
        <v>0.12831521000000001</v>
      </c>
      <c r="XQ75" s="22">
        <v>7.9757949999999994E-2</v>
      </c>
      <c r="XR75" s="22">
        <v>4.2086157999999999E-2</v>
      </c>
      <c r="XS75" s="22">
        <v>1.7612493E-2</v>
      </c>
      <c r="XT75" s="22">
        <v>4.539749E-3</v>
      </c>
      <c r="XU75" s="22">
        <v>1.1670782000000001E-3</v>
      </c>
      <c r="XV75" s="22">
        <v>0</v>
      </c>
      <c r="XW75" s="22">
        <v>9.516052E-31</v>
      </c>
      <c r="XX75" s="22">
        <v>1.807577E-29</v>
      </c>
      <c r="XY75" s="22">
        <v>3.1305627999999998E-28</v>
      </c>
      <c r="XZ75" s="22">
        <v>5.2844616999999997E-27</v>
      </c>
      <c r="YA75" s="22">
        <v>8.8505440000000005E-26</v>
      </c>
      <c r="YB75" s="22">
        <v>1.4796869000000001E-24</v>
      </c>
      <c r="YC75" s="22">
        <v>2.4753408999999999E-23</v>
      </c>
      <c r="YD75" s="22">
        <v>4.1486788000000001E-22</v>
      </c>
      <c r="YE75" s="22">
        <v>6.9732090000000004E-21</v>
      </c>
      <c r="YF75" s="22">
        <v>1.1767373E-19</v>
      </c>
      <c r="YG75" s="22">
        <v>1.9963042E-18</v>
      </c>
      <c r="YH75" s="22">
        <v>3.4102053E-17</v>
      </c>
      <c r="YI75" s="22">
        <v>5.8774096999999998E-16</v>
      </c>
      <c r="YJ75" s="22">
        <v>1.0242494E-14</v>
      </c>
      <c r="YK75" s="22">
        <v>1.8090495E-13</v>
      </c>
      <c r="YL75" s="22">
        <v>3.2451719999999999E-12</v>
      </c>
      <c r="YM75" s="22">
        <v>5.9203900000000002E-11</v>
      </c>
      <c r="YN75" s="22">
        <v>1.0981722E-9</v>
      </c>
      <c r="YO75" s="22">
        <v>2.0647390999999998E-8</v>
      </c>
      <c r="YP75" s="22">
        <v>3.9054458999999998E-7</v>
      </c>
      <c r="YQ75" s="22">
        <v>7.3251819999999997E-6</v>
      </c>
      <c r="YR75" s="22">
        <v>1.3278676E-4</v>
      </c>
      <c r="YS75" s="22">
        <v>2.1141000999999999E-3</v>
      </c>
      <c r="YT75" s="22">
        <v>9.1367789999999994E-3</v>
      </c>
      <c r="YU75" s="22">
        <v>2.5330372E-2</v>
      </c>
      <c r="YV75" s="22">
        <v>5.4380573000000001E-2</v>
      </c>
      <c r="YW75" s="22">
        <v>9.6760209999999999E-2</v>
      </c>
      <c r="YX75" s="22">
        <v>0.14730573</v>
      </c>
      <c r="YY75" s="22">
        <v>0.19567329</v>
      </c>
      <c r="YZ75" s="22">
        <v>0.22710385999999999</v>
      </c>
      <c r="ZA75" s="22">
        <v>0.23245499999999999</v>
      </c>
      <c r="ZB75" s="22">
        <v>0.21824713000000001</v>
      </c>
      <c r="ZC75" s="22">
        <v>0.17856503000000001</v>
      </c>
      <c r="ZD75" s="22">
        <v>0.12831535999999999</v>
      </c>
      <c r="ZE75" s="22">
        <v>7.9758049999999997E-2</v>
      </c>
      <c r="ZF75" s="22">
        <v>4.2086220000000001E-2</v>
      </c>
      <c r="ZG75" s="22">
        <v>1.7612514999999999E-2</v>
      </c>
      <c r="ZH75" s="22">
        <v>4.5397550000000004E-3</v>
      </c>
      <c r="ZI75" s="22">
        <v>1.1670789999999999E-3</v>
      </c>
      <c r="ZJ75" s="22">
        <v>0</v>
      </c>
      <c r="ZK75" s="22">
        <v>9.5160960000000007E-31</v>
      </c>
      <c r="ZL75" s="22">
        <v>1.8075853000000001E-29</v>
      </c>
      <c r="ZM75" s="22">
        <v>3.1305764999999999E-28</v>
      </c>
      <c r="ZN75" s="22">
        <v>5.2844836999999997E-27</v>
      </c>
      <c r="ZO75" s="22">
        <v>8.8505850000000004E-26</v>
      </c>
      <c r="ZP75" s="22">
        <v>1.4796942E-24</v>
      </c>
      <c r="ZQ75" s="22">
        <v>2.4753525999999999E-23</v>
      </c>
      <c r="ZR75" s="22">
        <v>4.1486985000000001E-22</v>
      </c>
      <c r="ZS75" s="22">
        <v>6.9732450000000002E-21</v>
      </c>
      <c r="ZT75" s="22">
        <v>1.1767434999999999E-19</v>
      </c>
      <c r="ZU75" s="22">
        <v>1.9963142000000001E-18</v>
      </c>
      <c r="ZV75" s="22">
        <v>3.4102214999999998E-17</v>
      </c>
      <c r="ZW75" s="22">
        <v>5.8774379999999997E-16</v>
      </c>
      <c r="ZX75" s="22">
        <v>1.0242543E-14</v>
      </c>
      <c r="ZY75" s="22">
        <v>1.8090580000000001E-13</v>
      </c>
      <c r="ZZ75" s="22">
        <v>3.2451862000000001E-12</v>
      </c>
      <c r="AAA75" s="22">
        <v>5.9204150000000004E-11</v>
      </c>
      <c r="AAB75" s="22">
        <v>1.0981767E-9</v>
      </c>
      <c r="AAC75" s="22">
        <v>2.0647463999999999E-8</v>
      </c>
      <c r="AAD75" s="22">
        <v>3.9054591999999998E-7</v>
      </c>
      <c r="AAE75" s="22">
        <v>7.3252085999999996E-6</v>
      </c>
      <c r="AAF75" s="22">
        <v>1.3278726000000001E-4</v>
      </c>
      <c r="AAG75" s="22">
        <v>2.1141091999999999E-3</v>
      </c>
      <c r="AAH75" s="22">
        <v>9.1368170000000002E-3</v>
      </c>
      <c r="AAI75" s="22">
        <v>2.5330458E-2</v>
      </c>
      <c r="AAJ75" s="22">
        <v>5.4380709999999999E-2</v>
      </c>
      <c r="AAK75" s="22">
        <v>9.6760415000000002E-2</v>
      </c>
      <c r="AAL75" s="22">
        <v>0.1473061</v>
      </c>
      <c r="AAM75" s="22">
        <v>0.19567387</v>
      </c>
      <c r="AAN75" s="22">
        <v>0.22710474999999999</v>
      </c>
      <c r="AAO75" s="22">
        <v>0.23245598000000001</v>
      </c>
      <c r="AAP75" s="22">
        <v>0.21824805</v>
      </c>
      <c r="AAQ75" s="22">
        <v>0.17856581999999999</v>
      </c>
      <c r="AAR75" s="22">
        <v>0.12831590000000001</v>
      </c>
      <c r="AAS75" s="22">
        <v>7.9758380000000004E-2</v>
      </c>
      <c r="AAT75" s="22">
        <v>4.2086378000000001E-2</v>
      </c>
      <c r="AAU75" s="22">
        <v>1.7612572999999999E-2</v>
      </c>
      <c r="AAV75" s="22">
        <v>4.5397629999999996E-3</v>
      </c>
      <c r="AAW75" s="22">
        <v>1.1670806E-3</v>
      </c>
      <c r="AAX75" s="22">
        <v>0</v>
      </c>
      <c r="AAY75" s="22">
        <v>9.5160750000000002E-31</v>
      </c>
      <c r="AAZ75" s="22">
        <v>1.8075804999999999E-29</v>
      </c>
      <c r="ABA75" s="22">
        <v>3.1305673000000001E-28</v>
      </c>
      <c r="ABB75" s="22">
        <v>5.2844683000000002E-27</v>
      </c>
      <c r="ABC75" s="22">
        <v>8.8505589999999996E-26</v>
      </c>
      <c r="ABD75" s="22">
        <v>1.4796899E-24</v>
      </c>
      <c r="ABE75" s="22">
        <v>2.4753458000000001E-23</v>
      </c>
      <c r="ABF75" s="22">
        <v>4.1486865999999999E-22</v>
      </c>
      <c r="ABG75" s="22">
        <v>6.9732209999999994E-21</v>
      </c>
      <c r="ABH75" s="22">
        <v>1.1767395E-19</v>
      </c>
      <c r="ABI75" s="22">
        <v>1.9963076000000001E-18</v>
      </c>
      <c r="ABJ75" s="22">
        <v>3.4102109999999998E-17</v>
      </c>
      <c r="ABK75" s="22">
        <v>5.8774219999999996E-16</v>
      </c>
      <c r="ABL75" s="22">
        <v>1.0242516000000001E-14</v>
      </c>
      <c r="ABM75" s="22">
        <v>1.8090540999999999E-13</v>
      </c>
      <c r="ABN75" s="22">
        <v>3.2451808000000002E-12</v>
      </c>
      <c r="ABO75" s="22">
        <v>5.9204060000000004E-11</v>
      </c>
      <c r="ABP75" s="22">
        <v>1.0981750000000001E-9</v>
      </c>
      <c r="ABQ75" s="22">
        <v>2.0647427E-8</v>
      </c>
      <c r="ABR75" s="22">
        <v>3.9054520000000002E-7</v>
      </c>
      <c r="ABS75" s="22">
        <v>7.3251950000000003E-6</v>
      </c>
      <c r="ABT75" s="22">
        <v>1.3278703999999999E-4</v>
      </c>
      <c r="ABU75" s="22">
        <v>2.1141010000000002E-3</v>
      </c>
      <c r="ABV75" s="22">
        <v>9.1367879999999999E-3</v>
      </c>
      <c r="ABW75" s="22">
        <v>2.5330404000000001E-2</v>
      </c>
      <c r="ABX75" s="22">
        <v>5.4380643999999999E-2</v>
      </c>
      <c r="ABY75" s="22">
        <v>9.6760399999999996E-2</v>
      </c>
      <c r="ABZ75" s="22">
        <v>0.14730614</v>
      </c>
      <c r="ACA75" s="22">
        <v>0.19567408</v>
      </c>
      <c r="ACB75" s="22">
        <v>0.22710519000000001</v>
      </c>
      <c r="ACC75" s="22">
        <v>0.23245661000000001</v>
      </c>
      <c r="ACD75" s="22">
        <v>0.21824863999999999</v>
      </c>
      <c r="ACE75" s="22">
        <v>0.17856632</v>
      </c>
      <c r="ACF75" s="22">
        <v>0.12831619999999999</v>
      </c>
      <c r="ACG75" s="22">
        <v>7.9758480000000007E-2</v>
      </c>
      <c r="ACH75" s="22">
        <v>4.2086363000000002E-2</v>
      </c>
      <c r="ACI75" s="22">
        <v>1.7612533999999999E-2</v>
      </c>
      <c r="ACJ75" s="22">
        <v>4.5397409999999999E-3</v>
      </c>
      <c r="ACK75" s="22">
        <v>1.1670736E-3</v>
      </c>
      <c r="ACL75" s="22">
        <v>0</v>
      </c>
      <c r="ACM75" s="22">
        <v>9.5154719999999997E-31</v>
      </c>
      <c r="ACN75" s="22">
        <v>1.8074658E-29</v>
      </c>
      <c r="ACO75" s="22">
        <v>3.1303711000000002E-28</v>
      </c>
      <c r="ACP75" s="22">
        <v>5.2841390000000003E-27</v>
      </c>
      <c r="ACQ75" s="22">
        <v>8.8500169999999997E-26</v>
      </c>
      <c r="ACR75" s="22">
        <v>1.4796019999999999E-24</v>
      </c>
      <c r="ACS75" s="22">
        <v>2.4752032999999999E-23</v>
      </c>
      <c r="ACT75" s="22">
        <v>4.148455E-22</v>
      </c>
      <c r="ACU75" s="22">
        <v>6.9728474000000003E-21</v>
      </c>
      <c r="ACV75" s="22">
        <v>1.1766794000000001E-19</v>
      </c>
      <c r="ACW75" s="22">
        <v>1.9962108000000002E-18</v>
      </c>
      <c r="ACX75" s="22">
        <v>3.4100554E-17</v>
      </c>
      <c r="ACY75" s="22">
        <v>5.8771710000000004E-16</v>
      </c>
      <c r="ACZ75" s="22">
        <v>1.0242110999999999E-14</v>
      </c>
      <c r="ADA75" s="22">
        <v>1.8089873000000001E-13</v>
      </c>
      <c r="ADB75" s="22">
        <v>3.2450678E-12</v>
      </c>
      <c r="ADC75" s="22">
        <v>5.9202114999999999E-11</v>
      </c>
      <c r="ADD75" s="22">
        <v>1.0981400999999999E-9</v>
      </c>
      <c r="ADE75" s="22">
        <v>2.0646773E-8</v>
      </c>
      <c r="ADF75" s="22">
        <v>3.9053241999999998E-7</v>
      </c>
      <c r="ADG75" s="22">
        <v>7.3249403E-6</v>
      </c>
      <c r="ADH75" s="22">
        <v>1.3278195999999999E-4</v>
      </c>
      <c r="ADI75" s="22">
        <v>2.1140713E-3</v>
      </c>
      <c r="ADJ75" s="22">
        <v>9.136712E-3</v>
      </c>
      <c r="ADK75" s="22">
        <v>2.5330273E-2</v>
      </c>
      <c r="ADL75" s="22">
        <v>5.4380443000000001E-2</v>
      </c>
      <c r="ADM75" s="22">
        <v>9.6760100000000002E-2</v>
      </c>
      <c r="ADN75" s="22">
        <v>0.14730571000000001</v>
      </c>
      <c r="ADO75" s="22">
        <v>0.19567370000000001</v>
      </c>
      <c r="ADP75" s="22">
        <v>0.22710433999999999</v>
      </c>
      <c r="ADQ75" s="22">
        <v>0.23245531</v>
      </c>
      <c r="ADR75" s="22">
        <v>0.21824711999999999</v>
      </c>
      <c r="ADS75" s="22">
        <v>0.17856449999999999</v>
      </c>
      <c r="ADT75" s="22">
        <v>0.12831455</v>
      </c>
      <c r="ADU75" s="22">
        <v>7.9757359999999999E-2</v>
      </c>
      <c r="ADV75" s="22">
        <v>4.20858E-2</v>
      </c>
      <c r="ADW75" s="22">
        <v>1.7612360000000001E-2</v>
      </c>
      <c r="ADX75" s="22">
        <v>4.5397129999999999E-3</v>
      </c>
      <c r="ADY75" s="22">
        <v>1.1670849E-3</v>
      </c>
      <c r="ADZ75" s="27"/>
      <c r="AEA75" s="53">
        <f t="shared" si="35"/>
        <v>70</v>
      </c>
      <c r="AEB75" s="52"/>
      <c r="AEC75" s="48">
        <f t="shared" si="40"/>
        <v>1.9433522E-3</v>
      </c>
      <c r="AED75" s="48">
        <f t="shared" si="40"/>
        <v>1.9433502E-3</v>
      </c>
      <c r="AEE75" s="48">
        <f t="shared" si="40"/>
        <v>1.9433545E-3</v>
      </c>
      <c r="AEF75" s="48">
        <f t="shared" si="40"/>
        <v>1.9433541E-3</v>
      </c>
      <c r="AEG75" s="48">
        <f t="shared" si="40"/>
        <v>1.9433482E-3</v>
      </c>
      <c r="AEH75" s="48">
        <f t="shared" si="40"/>
        <v>1.9433473999999999E-3</v>
      </c>
      <c r="AEI75" s="48">
        <f t="shared" si="40"/>
        <v>1.9433476E-3</v>
      </c>
      <c r="AEJ75" s="48">
        <f t="shared" si="40"/>
        <v>1.9433460999999999E-3</v>
      </c>
      <c r="AEK75" s="48">
        <f t="shared" si="40"/>
        <v>1.9433477E-3</v>
      </c>
      <c r="AEL75" s="48">
        <f t="shared" si="40"/>
        <v>1.9433507E-3</v>
      </c>
      <c r="AEM75" s="48">
        <f t="shared" si="41"/>
        <v>1.9433543999999999E-3</v>
      </c>
      <c r="AEN75" s="48">
        <f t="shared" si="41"/>
        <v>1.9433539E-3</v>
      </c>
      <c r="AEO75" s="48">
        <f t="shared" si="41"/>
        <v>1.9433545E-3</v>
      </c>
      <c r="AEP75" s="48">
        <f t="shared" si="41"/>
        <v>1.9433568999999999E-3</v>
      </c>
      <c r="AEQ75" s="48">
        <f t="shared" si="41"/>
        <v>1.9433580000000001E-3</v>
      </c>
      <c r="AER75" s="48">
        <f t="shared" si="41"/>
        <v>1.9433588999999999E-3</v>
      </c>
      <c r="AES75" s="48">
        <f t="shared" si="41"/>
        <v>1.9433611E-3</v>
      </c>
      <c r="AET75" s="48">
        <f t="shared" si="41"/>
        <v>1.9433647E-3</v>
      </c>
      <c r="AEU75" s="48">
        <f t="shared" si="41"/>
        <v>1.9433509E-3</v>
      </c>
      <c r="AEV75" s="44">
        <f t="shared" si="42"/>
        <v>19.43</v>
      </c>
      <c r="AEW75" s="52"/>
      <c r="AEX75" s="82">
        <v>1.1670757999999999E-3</v>
      </c>
      <c r="AEY75" s="49">
        <f t="shared" si="43"/>
        <v>1.9433532631578947E-3</v>
      </c>
      <c r="AEZ75" s="52"/>
      <c r="AFA75" s="52"/>
      <c r="AFB75" s="48">
        <f t="shared" si="44"/>
        <v>2.5496386999999999E-9</v>
      </c>
      <c r="AFC75" s="48">
        <f t="shared" si="44"/>
        <v>2.5495888000000001E-9</v>
      </c>
      <c r="AFD75" s="48">
        <f t="shared" si="44"/>
        <v>2.5495137000000002E-9</v>
      </c>
      <c r="AFE75" s="48">
        <f t="shared" si="44"/>
        <v>2.549547E-9</v>
      </c>
      <c r="AFF75" s="48">
        <f t="shared" si="44"/>
        <v>2.5495596999999999E-9</v>
      </c>
      <c r="AFG75" s="48">
        <f t="shared" si="44"/>
        <v>2.5495489999999998E-9</v>
      </c>
      <c r="AFH75" s="48">
        <f t="shared" si="44"/>
        <v>2.5495280000000002E-9</v>
      </c>
      <c r="AFI75" s="48">
        <f t="shared" si="44"/>
        <v>2.5495125999999998E-9</v>
      </c>
      <c r="AFJ75" s="48">
        <f t="shared" si="44"/>
        <v>2.5495034999999998E-9</v>
      </c>
      <c r="AFK75" s="48">
        <f t="shared" si="44"/>
        <v>2.5494921999999999E-9</v>
      </c>
      <c r="AFL75" s="48">
        <f t="shared" si="45"/>
        <v>2.549491E-9</v>
      </c>
      <c r="AFM75" s="48">
        <f t="shared" si="45"/>
        <v>2.5494904000000002E-9</v>
      </c>
      <c r="AFN75" s="48">
        <f t="shared" si="45"/>
        <v>2.549499E-9</v>
      </c>
      <c r="AFO75" s="48">
        <f t="shared" si="45"/>
        <v>2.5494934999999999E-9</v>
      </c>
      <c r="AFP75" s="48">
        <f t="shared" si="45"/>
        <v>2.5494953000000001E-9</v>
      </c>
      <c r="AFQ75" s="48">
        <f t="shared" si="45"/>
        <v>2.5495042E-9</v>
      </c>
      <c r="AFR75" s="48">
        <f t="shared" si="45"/>
        <v>2.5495144E-9</v>
      </c>
      <c r="AFS75" s="48">
        <f t="shared" si="45"/>
        <v>2.5495256999999999E-9</v>
      </c>
      <c r="AFT75" s="48">
        <f t="shared" si="45"/>
        <v>2.5495207999999999E-9</v>
      </c>
      <c r="AFU75" s="52"/>
      <c r="AFV75" s="49">
        <f t="shared" si="47"/>
        <v>2.5495246052631578E-9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</row>
    <row r="76" spans="1:1063" ht="2.1" customHeight="1" x14ac:dyDescent="0.25">
      <c r="A76" s="27"/>
      <c r="B76" s="43">
        <v>70</v>
      </c>
      <c r="C76" s="44">
        <v>19.72</v>
      </c>
      <c r="D76" s="73">
        <f t="shared" si="46"/>
        <v>2</v>
      </c>
      <c r="E76" s="27"/>
      <c r="F76" s="74">
        <v>0</v>
      </c>
      <c r="G76" s="20">
        <v>5.5462305999999997E-30</v>
      </c>
      <c r="H76" s="20">
        <v>9.6620649999999995E-29</v>
      </c>
      <c r="I76" s="20">
        <v>1.6412184E-27</v>
      </c>
      <c r="J76" s="20">
        <v>2.7710251999999997E-26</v>
      </c>
      <c r="K76" s="20">
        <v>4.6796760000000002E-25</v>
      </c>
      <c r="L76" s="20">
        <v>7.9256979999999996E-24</v>
      </c>
      <c r="M76" s="20">
        <v>1.3481752E-22</v>
      </c>
      <c r="N76" s="20">
        <v>2.3058494000000002E-21</v>
      </c>
      <c r="O76" s="20">
        <v>3.9694646E-20</v>
      </c>
      <c r="P76" s="20">
        <v>6.8841999999999999E-19</v>
      </c>
      <c r="Q76" s="20">
        <v>1.2037523E-17</v>
      </c>
      <c r="R76" s="20">
        <v>2.1233188E-16</v>
      </c>
      <c r="S76" s="20">
        <v>3.7788125999999999E-15</v>
      </c>
      <c r="T76" s="20">
        <v>6.7827059999999999E-14</v>
      </c>
      <c r="U76" s="20">
        <v>1.2266732000000001E-12</v>
      </c>
      <c r="V76" s="20">
        <v>2.2314629999999999E-11</v>
      </c>
      <c r="W76" s="20">
        <v>4.0728876E-10</v>
      </c>
      <c r="X76" s="20">
        <v>7.4342824999999997E-9</v>
      </c>
      <c r="Y76" s="20">
        <v>1.3516176000000001E-7</v>
      </c>
      <c r="Z76" s="20">
        <v>2.4366435999999999E-6</v>
      </c>
      <c r="AA76" s="21">
        <v>4.3372131999999999E-5</v>
      </c>
      <c r="AB76" s="21">
        <v>7.6076050000000004E-4</v>
      </c>
      <c r="AC76" s="21">
        <v>4.96073E-3</v>
      </c>
      <c r="AD76" s="21">
        <v>1.6127288E-2</v>
      </c>
      <c r="AE76" s="21">
        <v>3.8385707999999998E-2</v>
      </c>
      <c r="AF76" s="21">
        <v>7.4062459999999997E-2</v>
      </c>
      <c r="AG76" s="21">
        <v>0.12098038</v>
      </c>
      <c r="AH76" s="21">
        <v>0.17141381999999999</v>
      </c>
      <c r="AI76" s="21">
        <v>0.21245586999999999</v>
      </c>
      <c r="AJ76" s="21">
        <v>0.23095750000000001</v>
      </c>
      <c r="AK76" s="21">
        <v>0.22776863999999999</v>
      </c>
      <c r="AL76" s="21">
        <v>0.20043530000000001</v>
      </c>
      <c r="AM76" s="21">
        <v>0.15462595000000001</v>
      </c>
      <c r="AN76" s="21">
        <v>0.10438182</v>
      </c>
      <c r="AO76" s="21">
        <v>6.0647935E-2</v>
      </c>
      <c r="AP76" s="21">
        <v>2.9323786000000001E-2</v>
      </c>
      <c r="AQ76" s="21">
        <v>1.0485641E-2</v>
      </c>
      <c r="AR76" s="21">
        <v>2.2027774000000001E-3</v>
      </c>
      <c r="AS76" s="21">
        <v>6.7674759999999999E-4</v>
      </c>
      <c r="AT76" s="22">
        <v>0</v>
      </c>
      <c r="AU76" s="22">
        <v>5.5463121999999998E-30</v>
      </c>
      <c r="AV76" s="22">
        <v>9.6622260000000001E-29</v>
      </c>
      <c r="AW76" s="22">
        <v>1.641245E-27</v>
      </c>
      <c r="AX76" s="22">
        <v>2.7710699999999998E-26</v>
      </c>
      <c r="AY76" s="22">
        <v>4.6797496999999996E-25</v>
      </c>
      <c r="AZ76" s="22">
        <v>7.92582E-24</v>
      </c>
      <c r="BA76" s="22">
        <v>1.3481951000000001E-22</v>
      </c>
      <c r="BB76" s="22">
        <v>2.3058820000000001E-21</v>
      </c>
      <c r="BC76" s="22">
        <v>3.9695163000000003E-20</v>
      </c>
      <c r="BD76" s="22">
        <v>6.8842800000000004E-19</v>
      </c>
      <c r="BE76" s="22">
        <v>1.2037637E-17</v>
      </c>
      <c r="BF76" s="22">
        <v>2.1233327999999999E-16</v>
      </c>
      <c r="BG76" s="22">
        <v>3.7788253E-15</v>
      </c>
      <c r="BH76" s="22">
        <v>6.7827003999999996E-14</v>
      </c>
      <c r="BI76" s="22">
        <v>1.2266674E-12</v>
      </c>
      <c r="BJ76" s="22">
        <v>2.2314426000000001E-11</v>
      </c>
      <c r="BK76" s="22">
        <v>4.0728332000000002E-10</v>
      </c>
      <c r="BL76" s="22">
        <v>7.4341529999999997E-9</v>
      </c>
      <c r="BM76" s="22">
        <v>1.3515906000000001E-7</v>
      </c>
      <c r="BN76" s="22">
        <v>2.4365905999999999E-6</v>
      </c>
      <c r="BO76" s="22">
        <v>4.3371200000000002E-5</v>
      </c>
      <c r="BP76" s="22">
        <v>7.6074526E-4</v>
      </c>
      <c r="BQ76" s="22">
        <v>4.9606618000000002E-3</v>
      </c>
      <c r="BR76" s="22">
        <v>1.6127097999999999E-2</v>
      </c>
      <c r="BS76" s="22">
        <v>3.8385317000000002E-2</v>
      </c>
      <c r="BT76" s="22">
        <v>7.4061790000000002E-2</v>
      </c>
      <c r="BU76" s="22">
        <v>0.12097941</v>
      </c>
      <c r="BV76" s="22">
        <v>0.17141255999999999</v>
      </c>
      <c r="BW76" s="22">
        <v>0.21245434999999999</v>
      </c>
      <c r="BX76" s="22">
        <v>0.23095593</v>
      </c>
      <c r="BY76" s="22">
        <v>0.2277672</v>
      </c>
      <c r="BZ76" s="22">
        <v>0.20043432999999999</v>
      </c>
      <c r="CA76" s="22">
        <v>0.15462527000000001</v>
      </c>
      <c r="CB76" s="22">
        <v>0.10438111</v>
      </c>
      <c r="CC76" s="22">
        <v>6.0647458000000001E-2</v>
      </c>
      <c r="CD76" s="22">
        <v>2.9323637E-2</v>
      </c>
      <c r="CE76" s="22">
        <v>1.0485579E-2</v>
      </c>
      <c r="CF76" s="22">
        <v>2.2027610000000001E-3</v>
      </c>
      <c r="CG76" s="22">
        <v>6.76747E-4</v>
      </c>
      <c r="CH76" s="22">
        <v>0</v>
      </c>
      <c r="CI76" s="22">
        <v>5.5429459999999997E-30</v>
      </c>
      <c r="CJ76" s="22">
        <v>9.6566019999999994E-29</v>
      </c>
      <c r="CK76" s="22">
        <v>1.6403295999999999E-27</v>
      </c>
      <c r="CL76" s="22">
        <v>2.7695910000000001E-26</v>
      </c>
      <c r="CM76" s="22">
        <v>4.6773683000000002E-25</v>
      </c>
      <c r="CN76" s="22">
        <v>7.9219905000000007E-24</v>
      </c>
      <c r="CO76" s="22">
        <v>1.3475812E-22</v>
      </c>
      <c r="CP76" s="22">
        <v>2.3049012E-21</v>
      </c>
      <c r="CQ76" s="22">
        <v>3.9679573000000002E-20</v>
      </c>
      <c r="CR76" s="22">
        <v>6.8818206000000005E-19</v>
      </c>
      <c r="CS76" s="22">
        <v>1.20337996E-17</v>
      </c>
      <c r="CT76" s="22">
        <v>2.1227434E-16</v>
      </c>
      <c r="CU76" s="22">
        <v>3.7779393000000001E-15</v>
      </c>
      <c r="CV76" s="22">
        <v>6.7814095000000004E-14</v>
      </c>
      <c r="CW76" s="22">
        <v>1.2264871000000001E-12</v>
      </c>
      <c r="CX76" s="22">
        <v>2.2312077999999999E-11</v>
      </c>
      <c r="CY76" s="22">
        <v>4.0725589999999998E-10</v>
      </c>
      <c r="CZ76" s="22">
        <v>7.4338917E-9</v>
      </c>
      <c r="DA76" s="22">
        <v>1.3515768E-7</v>
      </c>
      <c r="DB76" s="22">
        <v>2.4366044999999999E-6</v>
      </c>
      <c r="DC76" s="22">
        <v>4.3371651999999999E-5</v>
      </c>
      <c r="DD76" s="22">
        <v>7.6075350000000003E-4</v>
      </c>
      <c r="DE76" s="22">
        <v>4.9607030000000003E-3</v>
      </c>
      <c r="DF76" s="22">
        <v>1.6127206000000002E-2</v>
      </c>
      <c r="DG76" s="22">
        <v>3.8385547999999999E-2</v>
      </c>
      <c r="DH76" s="22">
        <v>7.4062260000000005E-2</v>
      </c>
      <c r="DI76" s="22">
        <v>0.12098016</v>
      </c>
      <c r="DJ76" s="22">
        <v>0.1714137</v>
      </c>
      <c r="DK76" s="22">
        <v>0.21245562000000001</v>
      </c>
      <c r="DL76" s="22">
        <v>0.23095684999999999</v>
      </c>
      <c r="DM76" s="22">
        <v>0.22776788000000001</v>
      </c>
      <c r="DN76" s="22">
        <v>0.20043474</v>
      </c>
      <c r="DO76" s="22">
        <v>0.1546257</v>
      </c>
      <c r="DP76" s="22">
        <v>0.10438152000000001</v>
      </c>
      <c r="DQ76" s="22">
        <v>6.0647603000000001E-2</v>
      </c>
      <c r="DR76" s="22">
        <v>2.9323664999999999E-2</v>
      </c>
      <c r="DS76" s="22">
        <v>1.0485654000000001E-2</v>
      </c>
      <c r="DT76" s="22">
        <v>2.2027672000000001E-3</v>
      </c>
      <c r="DU76" s="22">
        <v>6.767489E-4</v>
      </c>
      <c r="DV76" s="22">
        <v>0</v>
      </c>
      <c r="DW76" s="22">
        <v>5.5428614000000003E-30</v>
      </c>
      <c r="DX76" s="22">
        <v>9.6564810000000004E-29</v>
      </c>
      <c r="DY76" s="22">
        <v>1.6403133999999999E-27</v>
      </c>
      <c r="DZ76" s="22">
        <v>2.7695709999999999E-26</v>
      </c>
      <c r="EA76" s="22">
        <v>4.6773466000000002E-25</v>
      </c>
      <c r="EB76" s="22">
        <v>7.9219716000000001E-24</v>
      </c>
      <c r="EC76" s="22">
        <v>1.3475804999999999E-22</v>
      </c>
      <c r="ED76" s="22">
        <v>2.3049039999999998E-21</v>
      </c>
      <c r="EE76" s="22">
        <v>3.9679683000000001E-20</v>
      </c>
      <c r="EF76" s="22">
        <v>6.8818506000000003E-19</v>
      </c>
      <c r="EG76" s="22">
        <v>1.2033871000000001E-17</v>
      </c>
      <c r="EH76" s="22">
        <v>2.1227587E-16</v>
      </c>
      <c r="EI76" s="22">
        <v>3.7779694000000002E-15</v>
      </c>
      <c r="EJ76" s="22">
        <v>6.7814690000000005E-14</v>
      </c>
      <c r="EK76" s="22">
        <v>1.2264992E-12</v>
      </c>
      <c r="EL76" s="22">
        <v>2.2312311999999999E-11</v>
      </c>
      <c r="EM76" s="22">
        <v>4.0726042000000001E-10</v>
      </c>
      <c r="EN76" s="22">
        <v>7.4339764999999997E-9</v>
      </c>
      <c r="EO76" s="22">
        <v>1.3515917999999999E-7</v>
      </c>
      <c r="EP76" s="22">
        <v>2.4366316E-6</v>
      </c>
      <c r="EQ76" s="22">
        <v>4.3372124999999999E-5</v>
      </c>
      <c r="ER76" s="22">
        <v>7.6076140000000002E-4</v>
      </c>
      <c r="ES76" s="22">
        <v>4.9607460000000003E-3</v>
      </c>
      <c r="ET76" s="22">
        <v>1.6127331000000002E-2</v>
      </c>
      <c r="EU76" s="22">
        <v>3.8385805000000002E-2</v>
      </c>
      <c r="EV76" s="22">
        <v>7.4062615999999998E-2</v>
      </c>
      <c r="EW76" s="22">
        <v>0.12098051999999999</v>
      </c>
      <c r="EX76" s="22">
        <v>0.17141391</v>
      </c>
      <c r="EY76" s="22">
        <v>0.21245565999999999</v>
      </c>
      <c r="EZ76" s="22">
        <v>0.23095688</v>
      </c>
      <c r="FA76" s="22">
        <v>0.22776769999999999</v>
      </c>
      <c r="FB76" s="22">
        <v>0.20043438999999999</v>
      </c>
      <c r="FC76" s="22">
        <v>0.15462551999999999</v>
      </c>
      <c r="FD76" s="22">
        <v>0.10438149400000001</v>
      </c>
      <c r="FE76" s="22">
        <v>6.0647484000000002E-2</v>
      </c>
      <c r="FF76" s="22">
        <v>2.9323737999999998E-2</v>
      </c>
      <c r="FG76" s="22">
        <v>1.0485613E-2</v>
      </c>
      <c r="FH76" s="22">
        <v>2.2027701999999998E-3</v>
      </c>
      <c r="FI76" s="22">
        <v>6.767492E-4</v>
      </c>
      <c r="FJ76" s="22">
        <v>0</v>
      </c>
      <c r="FK76" s="22">
        <v>5.5428985999999998E-30</v>
      </c>
      <c r="FL76" s="22">
        <v>9.6565490000000004E-29</v>
      </c>
      <c r="FM76" s="22">
        <v>1.6403251E-27</v>
      </c>
      <c r="FN76" s="22">
        <v>2.7695910000000001E-26</v>
      </c>
      <c r="FO76" s="22">
        <v>4.6773806000000002E-25</v>
      </c>
      <c r="FP76" s="22">
        <v>7.9220280000000006E-24</v>
      </c>
      <c r="FQ76" s="22">
        <v>1.3475902999999999E-22</v>
      </c>
      <c r="FR76" s="22">
        <v>2.3049203999999999E-21</v>
      </c>
      <c r="FS76" s="22">
        <v>3.9679947999999999E-20</v>
      </c>
      <c r="FT76" s="22">
        <v>6.8818935E-19</v>
      </c>
      <c r="FU76" s="22">
        <v>1.2033938E-17</v>
      </c>
      <c r="FV76" s="22">
        <v>2.1227704000000001E-16</v>
      </c>
      <c r="FW76" s="22">
        <v>3.7779910000000003E-15</v>
      </c>
      <c r="FX76" s="22">
        <v>6.7815069999999999E-14</v>
      </c>
      <c r="FY76" s="22">
        <v>1.2265058E-12</v>
      </c>
      <c r="FZ76" s="22">
        <v>2.2312434999999999E-11</v>
      </c>
      <c r="GA76" s="22">
        <v>4.0726269999999998E-10</v>
      </c>
      <c r="GB76" s="22">
        <v>7.4340179999999997E-9</v>
      </c>
      <c r="GC76" s="22">
        <v>1.3515993999999999E-7</v>
      </c>
      <c r="GD76" s="22">
        <v>2.4366439000000001E-6</v>
      </c>
      <c r="GE76" s="22">
        <v>4.3372314000000003E-5</v>
      </c>
      <c r="GF76" s="22">
        <v>7.607642E-4</v>
      </c>
      <c r="GG76" s="22">
        <v>4.9607469999999997E-3</v>
      </c>
      <c r="GH76" s="22">
        <v>1.6127323999999998E-2</v>
      </c>
      <c r="GI76" s="22">
        <v>3.838573E-2</v>
      </c>
      <c r="GJ76" s="22">
        <v>7.4062384999999994E-2</v>
      </c>
      <c r="GK76" s="22">
        <v>0.12098008</v>
      </c>
      <c r="GL76" s="22">
        <v>0.17141308</v>
      </c>
      <c r="GM76" s="22">
        <v>0.21245502999999999</v>
      </c>
      <c r="GN76" s="22">
        <v>0.23095718000000001</v>
      </c>
      <c r="GO76" s="22">
        <v>0.22776830000000001</v>
      </c>
      <c r="GP76" s="22">
        <v>0.20043444999999999</v>
      </c>
      <c r="GQ76" s="22">
        <v>0.15462507</v>
      </c>
      <c r="GR76" s="22">
        <v>0.10438169</v>
      </c>
      <c r="GS76" s="22">
        <v>6.0647998000000002E-2</v>
      </c>
      <c r="GT76" s="22">
        <v>2.9323604E-2</v>
      </c>
      <c r="GU76" s="22">
        <v>1.0485636E-2</v>
      </c>
      <c r="GV76" s="22">
        <v>2.2027652999999999E-3</v>
      </c>
      <c r="GW76" s="22">
        <v>6.767473E-4</v>
      </c>
      <c r="GX76" s="22">
        <v>0</v>
      </c>
      <c r="GY76" s="22">
        <v>5.5428854000000003E-30</v>
      </c>
      <c r="GZ76" s="22">
        <v>9.6565224999999998E-29</v>
      </c>
      <c r="HA76" s="22">
        <v>1.64032E-27</v>
      </c>
      <c r="HB76" s="22">
        <v>2.7695816000000002E-26</v>
      </c>
      <c r="HC76" s="22">
        <v>4.6773640000000001E-25</v>
      </c>
      <c r="HD76" s="22">
        <v>7.9220015000000003E-24</v>
      </c>
      <c r="HE76" s="22">
        <v>1.3475858E-22</v>
      </c>
      <c r="HF76" s="22">
        <v>2.3049125000000001E-21</v>
      </c>
      <c r="HG76" s="22">
        <v>3.9679810000000001E-20</v>
      </c>
      <c r="HH76" s="22">
        <v>6.8818687000000004E-19</v>
      </c>
      <c r="HI76" s="22">
        <v>1.2033898E-17</v>
      </c>
      <c r="HJ76" s="22">
        <v>2.1227636000000001E-16</v>
      </c>
      <c r="HK76" s="22">
        <v>3.7779796E-15</v>
      </c>
      <c r="HL76" s="22">
        <v>6.7814910000000003E-14</v>
      </c>
      <c r="HM76" s="22">
        <v>1.2265035000000001E-12</v>
      </c>
      <c r="HN76" s="22">
        <v>2.2312396999999999E-11</v>
      </c>
      <c r="HO76" s="22">
        <v>4.0726202999999999E-10</v>
      </c>
      <c r="HP76" s="22">
        <v>7.4340085E-9</v>
      </c>
      <c r="HQ76" s="22">
        <v>1.3515981E-7</v>
      </c>
      <c r="HR76" s="22">
        <v>2.4366411000000001E-6</v>
      </c>
      <c r="HS76" s="22">
        <v>4.3372238000000002E-5</v>
      </c>
      <c r="HT76" s="22">
        <v>7.6076180000000005E-4</v>
      </c>
      <c r="HU76" s="22">
        <v>4.9607210000000004E-3</v>
      </c>
      <c r="HV76" s="22">
        <v>1.6127237999999999E-2</v>
      </c>
      <c r="HW76" s="22">
        <v>3.8385547999999999E-2</v>
      </c>
      <c r="HX76" s="22">
        <v>7.4062123999999993E-2</v>
      </c>
      <c r="HY76" s="22">
        <v>0.120979816</v>
      </c>
      <c r="HZ76" s="22">
        <v>0.17141292999999999</v>
      </c>
      <c r="IA76" s="22">
        <v>0.21245441000000001</v>
      </c>
      <c r="IB76" s="22">
        <v>0.23095588</v>
      </c>
      <c r="IC76" s="22">
        <v>0.22776757</v>
      </c>
      <c r="ID76" s="22">
        <v>0.20043495</v>
      </c>
      <c r="IE76" s="22">
        <v>0.15462535999999999</v>
      </c>
      <c r="IF76" s="22">
        <v>0.104381196</v>
      </c>
      <c r="IG76" s="22">
        <v>6.0647644000000001E-2</v>
      </c>
      <c r="IH76" s="22">
        <v>2.9323610999999999E-2</v>
      </c>
      <c r="II76" s="22">
        <v>1.0485637000000001E-2</v>
      </c>
      <c r="IJ76" s="22">
        <v>2.2027664999999998E-3</v>
      </c>
      <c r="IK76" s="22">
        <v>6.7674689999999997E-4</v>
      </c>
      <c r="IL76" s="22">
        <v>0</v>
      </c>
      <c r="IM76" s="22">
        <v>5.5428294E-30</v>
      </c>
      <c r="IN76" s="22">
        <v>9.6564219999999999E-29</v>
      </c>
      <c r="IO76" s="22">
        <v>1.6403025999999999E-27</v>
      </c>
      <c r="IP76" s="22">
        <v>2.7695517000000003E-26</v>
      </c>
      <c r="IQ76" s="22">
        <v>4.6773129999999996E-25</v>
      </c>
      <c r="IR76" s="22">
        <v>7.9219159999999996E-24</v>
      </c>
      <c r="IS76" s="22">
        <v>1.3475715E-22</v>
      </c>
      <c r="IT76" s="22">
        <v>2.3048883000000001E-21</v>
      </c>
      <c r="IU76" s="22">
        <v>3.9679402000000001E-20</v>
      </c>
      <c r="IV76" s="22">
        <v>6.8817999999999997E-19</v>
      </c>
      <c r="IW76" s="22">
        <v>1.2033778E-17</v>
      </c>
      <c r="IX76" s="22">
        <v>2.1227428999999999E-16</v>
      </c>
      <c r="IY76" s="22">
        <v>3.7779449999999999E-15</v>
      </c>
      <c r="IZ76" s="22">
        <v>6.7814299999999999E-14</v>
      </c>
      <c r="JA76" s="22">
        <v>1.2264925E-12</v>
      </c>
      <c r="JB76" s="22">
        <v>2.2312204000000001E-11</v>
      </c>
      <c r="JC76" s="22">
        <v>4.0725862E-10</v>
      </c>
      <c r="JD76" s="22">
        <v>7.4339476999999996E-9</v>
      </c>
      <c r="JE76" s="22">
        <v>1.3515873E-7</v>
      </c>
      <c r="JF76" s="22">
        <v>2.4366219999999999E-6</v>
      </c>
      <c r="JG76" s="22">
        <v>4.3371914000000002E-5</v>
      </c>
      <c r="JH76" s="22">
        <v>7.6075625999999996E-4</v>
      </c>
      <c r="JI76" s="22">
        <v>4.9606994999999996E-3</v>
      </c>
      <c r="JJ76" s="22">
        <v>1.6127186000000002E-2</v>
      </c>
      <c r="JK76" s="22">
        <v>3.8385450000000002E-2</v>
      </c>
      <c r="JL76" s="22">
        <v>7.4061920000000003E-2</v>
      </c>
      <c r="JM76" s="22">
        <v>0.12097961</v>
      </c>
      <c r="JN76" s="22">
        <v>0.17141313999999999</v>
      </c>
      <c r="JO76" s="22">
        <v>0.21245483000000001</v>
      </c>
      <c r="JP76" s="22">
        <v>0.23095553999999999</v>
      </c>
      <c r="JQ76" s="22">
        <v>0.22776663</v>
      </c>
      <c r="JR76" s="22">
        <v>0.20043440000000001</v>
      </c>
      <c r="JS76" s="22">
        <v>0.15462565</v>
      </c>
      <c r="JT76" s="22">
        <v>0.10438122</v>
      </c>
      <c r="JU76" s="22">
        <v>6.0647417000000002E-2</v>
      </c>
      <c r="JV76" s="22">
        <v>2.9323604E-2</v>
      </c>
      <c r="JW76" s="22">
        <v>1.0485606E-2</v>
      </c>
      <c r="JX76" s="22">
        <v>2.2027652999999999E-3</v>
      </c>
      <c r="JY76" s="22">
        <v>6.7674694999999999E-4</v>
      </c>
      <c r="JZ76" s="22">
        <v>0</v>
      </c>
      <c r="KA76" s="22">
        <v>5.5427796999999997E-30</v>
      </c>
      <c r="KB76" s="22">
        <v>9.6563369999999999E-29</v>
      </c>
      <c r="KC76" s="22">
        <v>1.6402883000000001E-27</v>
      </c>
      <c r="KD76" s="22">
        <v>2.7695280000000001E-26</v>
      </c>
      <c r="KE76" s="22">
        <v>4.6772750000000001E-25</v>
      </c>
      <c r="KF76" s="22">
        <v>7.9218524000000001E-24</v>
      </c>
      <c r="KG76" s="22">
        <v>1.3475608E-22</v>
      </c>
      <c r="KH76" s="22">
        <v>2.3048706999999999E-21</v>
      </c>
      <c r="KI76" s="22">
        <v>3.9679114000000003E-20</v>
      </c>
      <c r="KJ76" s="22">
        <v>6.8817510000000003E-19</v>
      </c>
      <c r="KK76" s="22">
        <v>1.2033691000000001E-17</v>
      </c>
      <c r="KL76" s="22">
        <v>2.122727E-16</v>
      </c>
      <c r="KM76" s="22">
        <v>3.7779155999999997E-15</v>
      </c>
      <c r="KN76" s="22">
        <v>6.7813770000000006E-14</v>
      </c>
      <c r="KO76" s="22">
        <v>1.226483E-12</v>
      </c>
      <c r="KP76" s="22">
        <v>2.2312025000000001E-11</v>
      </c>
      <c r="KQ76" s="22">
        <v>4.0725537E-10</v>
      </c>
      <c r="KR76" s="22">
        <v>7.4338877000000004E-9</v>
      </c>
      <c r="KS76" s="22">
        <v>1.3515765E-7</v>
      </c>
      <c r="KT76" s="22">
        <v>2.4366034000000002E-6</v>
      </c>
      <c r="KU76" s="22">
        <v>4.3371587000000001E-5</v>
      </c>
      <c r="KV76" s="22">
        <v>7.6075090000000001E-4</v>
      </c>
      <c r="KW76" s="22">
        <v>4.9606794000000001E-3</v>
      </c>
      <c r="KX76" s="22">
        <v>1.6127157999999999E-2</v>
      </c>
      <c r="KY76" s="22">
        <v>3.8385431999999997E-2</v>
      </c>
      <c r="KZ76" s="22">
        <v>7.4061870000000002E-2</v>
      </c>
      <c r="LA76" s="22">
        <v>0.1209794</v>
      </c>
      <c r="LB76" s="22">
        <v>0.17141277999999999</v>
      </c>
      <c r="LC76" s="22">
        <v>0.21245494000000001</v>
      </c>
      <c r="LD76" s="22">
        <v>0.23095632999999999</v>
      </c>
      <c r="LE76" s="22">
        <v>0.22776695</v>
      </c>
      <c r="LF76" s="22">
        <v>0.20043386999999999</v>
      </c>
      <c r="LG76" s="22">
        <v>0.15462528</v>
      </c>
      <c r="LH76" s="22">
        <v>0.10438129</v>
      </c>
      <c r="LI76" s="22">
        <v>6.0647464999999998E-2</v>
      </c>
      <c r="LJ76" s="22">
        <v>2.9323641000000001E-2</v>
      </c>
      <c r="LK76" s="22">
        <v>1.0485596E-2</v>
      </c>
      <c r="LL76" s="22">
        <v>2.2027644E-3</v>
      </c>
      <c r="LM76" s="22">
        <v>6.7674650000000005E-4</v>
      </c>
      <c r="LN76" s="22">
        <v>0</v>
      </c>
      <c r="LO76" s="22">
        <v>5.5427480000000002E-30</v>
      </c>
      <c r="LP76" s="22">
        <v>9.6562809999999996E-29</v>
      </c>
      <c r="LQ76" s="22">
        <v>1.6402792999999998E-27</v>
      </c>
      <c r="LR76" s="22">
        <v>2.7695129999999998E-26</v>
      </c>
      <c r="LS76" s="22">
        <v>4.6772514999999996E-25</v>
      </c>
      <c r="LT76" s="22">
        <v>7.9218159999999998E-24</v>
      </c>
      <c r="LU76" s="22">
        <v>1.3475549000000001E-22</v>
      </c>
      <c r="LV76" s="22">
        <v>2.3048605999999999E-21</v>
      </c>
      <c r="LW76" s="22">
        <v>3.9678943000000002E-20</v>
      </c>
      <c r="LX76" s="22">
        <v>6.8817230000000001E-19</v>
      </c>
      <c r="LY76" s="22">
        <v>1.2033642999999999E-17</v>
      </c>
      <c r="LZ76" s="22">
        <v>2.1227184000000001E-16</v>
      </c>
      <c r="MA76" s="22">
        <v>3.7778995000000002E-15</v>
      </c>
      <c r="MB76" s="22">
        <v>6.7813459999999999E-14</v>
      </c>
      <c r="MC76" s="22">
        <v>1.2264773000000001E-12</v>
      </c>
      <c r="MD76" s="22">
        <v>2.2311919999999998E-11</v>
      </c>
      <c r="ME76" s="22">
        <v>4.0725330999999997E-10</v>
      </c>
      <c r="MF76" s="22">
        <v>7.4338494999999998E-9</v>
      </c>
      <c r="MG76" s="22">
        <v>1.3515693999999999E-7</v>
      </c>
      <c r="MH76" s="22">
        <v>2.4365916000000001E-6</v>
      </c>
      <c r="MI76" s="22">
        <v>4.3371397999999997E-5</v>
      </c>
      <c r="MJ76" s="22">
        <v>7.6074810000000004E-4</v>
      </c>
      <c r="MK76" s="22">
        <v>4.9606729999999996E-3</v>
      </c>
      <c r="ML76" s="22">
        <v>1.6127154000000001E-2</v>
      </c>
      <c r="MM76" s="22">
        <v>3.8385473000000003E-2</v>
      </c>
      <c r="MN76" s="22">
        <v>7.4062020000000006E-2</v>
      </c>
      <c r="MO76" s="22">
        <v>0.12097949</v>
      </c>
      <c r="MP76" s="22">
        <v>0.17141247000000001</v>
      </c>
      <c r="MQ76" s="22">
        <v>0.21245457000000001</v>
      </c>
      <c r="MR76" s="22">
        <v>0.23095657999999999</v>
      </c>
      <c r="MS76" s="22">
        <v>0.22776742</v>
      </c>
      <c r="MT76" s="22">
        <v>0.20043382000000001</v>
      </c>
      <c r="MU76" s="22">
        <v>0.15462491</v>
      </c>
      <c r="MV76" s="22">
        <v>0.10438121</v>
      </c>
      <c r="MW76" s="22">
        <v>6.064758E-2</v>
      </c>
      <c r="MX76" s="22">
        <v>2.9323689999999999E-2</v>
      </c>
      <c r="MY76" s="22">
        <v>1.0485605E-2</v>
      </c>
      <c r="MZ76" s="22">
        <v>2.2027679999999999E-3</v>
      </c>
      <c r="NA76" s="22">
        <v>6.7674694999999999E-4</v>
      </c>
      <c r="NB76" s="22">
        <v>0</v>
      </c>
      <c r="NC76" s="22">
        <v>5.5427180000000003E-30</v>
      </c>
      <c r="ND76" s="22">
        <v>9.6562305999999999E-29</v>
      </c>
      <c r="NE76" s="22">
        <v>1.6402708E-27</v>
      </c>
      <c r="NF76" s="22">
        <v>2.7694996000000002E-26</v>
      </c>
      <c r="NG76" s="22">
        <v>4.6772302999999996E-25</v>
      </c>
      <c r="NH76" s="22">
        <v>7.9217829999999995E-24</v>
      </c>
      <c r="NI76" s="22">
        <v>1.3475495999999999E-22</v>
      </c>
      <c r="NJ76" s="22">
        <v>2.3048521E-21</v>
      </c>
      <c r="NK76" s="22">
        <v>3.9678789999999998E-20</v>
      </c>
      <c r="NL76" s="22">
        <v>6.8816939999999996E-19</v>
      </c>
      <c r="NM76" s="22">
        <v>1.2033590000000001E-17</v>
      </c>
      <c r="NN76" s="22">
        <v>2.1227089000000001E-16</v>
      </c>
      <c r="NO76" s="22">
        <v>3.7778810000000004E-15</v>
      </c>
      <c r="NP76" s="22">
        <v>6.7813100000000001E-14</v>
      </c>
      <c r="NQ76" s="22">
        <v>1.2264705E-12</v>
      </c>
      <c r="NR76" s="22">
        <v>2.2311795000000001E-11</v>
      </c>
      <c r="NS76" s="22">
        <v>4.0725104E-10</v>
      </c>
      <c r="NT76" s="22">
        <v>7.4338079999999998E-9</v>
      </c>
      <c r="NU76" s="22">
        <v>1.3515620000000001E-7</v>
      </c>
      <c r="NV76" s="22">
        <v>2.4365786E-6</v>
      </c>
      <c r="NW76" s="22">
        <v>4.3371205000000003E-5</v>
      </c>
      <c r="NX76" s="22">
        <v>7.6074580000000001E-4</v>
      </c>
      <c r="NY76" s="22">
        <v>4.9606644999999998E-3</v>
      </c>
      <c r="NZ76" s="22">
        <v>1.6127123E-2</v>
      </c>
      <c r="OA76" s="22">
        <v>3.8385420000000003E-2</v>
      </c>
      <c r="OB76" s="22">
        <v>7.4062059999999999E-2</v>
      </c>
      <c r="OC76" s="22">
        <v>0.12097975</v>
      </c>
      <c r="OD76" s="22">
        <v>0.17141261999999999</v>
      </c>
      <c r="OE76" s="22">
        <v>0.21245423999999999</v>
      </c>
      <c r="OF76" s="22">
        <v>0.23095611999999999</v>
      </c>
      <c r="OG76" s="22">
        <v>0.22776737999999999</v>
      </c>
      <c r="OH76" s="22">
        <v>0.20043425000000001</v>
      </c>
      <c r="OI76" s="22">
        <v>0.15462513</v>
      </c>
      <c r="OJ76" s="22">
        <v>0.104381315</v>
      </c>
      <c r="OK76" s="22">
        <v>6.0647630000000001E-2</v>
      </c>
      <c r="OL76" s="22">
        <v>2.9323689999999999E-2</v>
      </c>
      <c r="OM76" s="22">
        <v>1.0485616499999999E-2</v>
      </c>
      <c r="ON76" s="22">
        <v>2.2027732E-3</v>
      </c>
      <c r="OO76" s="22">
        <v>6.7674794000000004E-4</v>
      </c>
      <c r="OP76" s="22">
        <v>0</v>
      </c>
      <c r="OQ76" s="22">
        <v>5.5427112999999997E-30</v>
      </c>
      <c r="OR76" s="22">
        <v>9.6562173000000005E-29</v>
      </c>
      <c r="OS76" s="22">
        <v>1.6402694999999999E-27</v>
      </c>
      <c r="OT76" s="22">
        <v>2.7694980000000001E-26</v>
      </c>
      <c r="OU76" s="22">
        <v>4.6772280000000001E-25</v>
      </c>
      <c r="OV76" s="22">
        <v>7.9217813999999997E-24</v>
      </c>
      <c r="OW76" s="22">
        <v>1.3475499E-22</v>
      </c>
      <c r="OX76" s="22">
        <v>2.3048529999999998E-21</v>
      </c>
      <c r="OY76" s="22">
        <v>3.9678804000000001E-20</v>
      </c>
      <c r="OZ76" s="22">
        <v>6.8816960000000002E-19</v>
      </c>
      <c r="PA76" s="22">
        <v>1.2033593000000001E-17</v>
      </c>
      <c r="PB76" s="22">
        <v>2.1227089000000001E-16</v>
      </c>
      <c r="PC76" s="22">
        <v>3.7778799999999998E-15</v>
      </c>
      <c r="PD76" s="22">
        <v>6.7813084999999997E-14</v>
      </c>
      <c r="PE76" s="22">
        <v>1.2264699999999999E-12</v>
      </c>
      <c r="PF76" s="22">
        <v>2.2311779999999998E-11</v>
      </c>
      <c r="PG76" s="22">
        <v>4.0725069999999998E-10</v>
      </c>
      <c r="PH76" s="22">
        <v>7.4338020000000003E-9</v>
      </c>
      <c r="PI76" s="22">
        <v>1.3515609999999999E-7</v>
      </c>
      <c r="PJ76" s="22">
        <v>2.4365770000000001E-6</v>
      </c>
      <c r="PK76" s="22">
        <v>4.3371205000000003E-5</v>
      </c>
      <c r="PL76" s="22">
        <v>7.6074629999999996E-4</v>
      </c>
      <c r="PM76" s="22">
        <v>4.9606683000000002E-3</v>
      </c>
      <c r="PN76" s="22">
        <v>1.6127123E-2</v>
      </c>
      <c r="PO76" s="22">
        <v>3.8385387999999999E-2</v>
      </c>
      <c r="PP76" s="22">
        <v>7.4061979999999999E-2</v>
      </c>
      <c r="PQ76" s="22">
        <v>0.12097975</v>
      </c>
      <c r="PR76" s="22">
        <v>0.17141286999999999</v>
      </c>
      <c r="PS76" s="22">
        <v>0.21245432</v>
      </c>
      <c r="PT76" s="22">
        <v>0.23095557</v>
      </c>
      <c r="PU76" s="22">
        <v>0.22776692000000001</v>
      </c>
      <c r="PV76" s="22">
        <v>0.20043412999999999</v>
      </c>
      <c r="PW76" s="22">
        <v>0.15462527000000001</v>
      </c>
      <c r="PX76" s="22">
        <v>0.10438139</v>
      </c>
      <c r="PY76" s="22">
        <v>6.0647659999999999E-2</v>
      </c>
      <c r="PZ76" s="22">
        <v>2.932367E-2</v>
      </c>
      <c r="QA76" s="22">
        <v>1.0485612E-2</v>
      </c>
      <c r="QB76" s="22">
        <v>2.2027777000000002E-3</v>
      </c>
      <c r="QC76" s="22">
        <v>6.7674909999999996E-4</v>
      </c>
      <c r="QD76" s="22">
        <v>0</v>
      </c>
      <c r="QE76" s="22">
        <v>5.5427112999999997E-30</v>
      </c>
      <c r="QF76" s="22">
        <v>9.6562149999999997E-29</v>
      </c>
      <c r="QG76" s="22">
        <v>1.6402696999999999E-27</v>
      </c>
      <c r="QH76" s="22">
        <v>2.7694989999999998E-26</v>
      </c>
      <c r="QI76" s="22">
        <v>4.6772292999999997E-25</v>
      </c>
      <c r="QJ76" s="22">
        <v>7.9217829999999995E-24</v>
      </c>
      <c r="QK76" s="22">
        <v>1.3475502E-22</v>
      </c>
      <c r="QL76" s="22">
        <v>2.3048546E-21</v>
      </c>
      <c r="QM76" s="22">
        <v>3.9678850000000002E-20</v>
      </c>
      <c r="QN76" s="22">
        <v>6.8817017000000004E-19</v>
      </c>
      <c r="QO76" s="22">
        <v>1.2033598E-17</v>
      </c>
      <c r="QP76" s="22">
        <v>2.1227085999999999E-16</v>
      </c>
      <c r="QQ76" s="22">
        <v>3.7778780000000001E-15</v>
      </c>
      <c r="QR76" s="22">
        <v>6.7813000000000006E-14</v>
      </c>
      <c r="QS76" s="22">
        <v>1.2264676E-12</v>
      </c>
      <c r="QT76" s="22">
        <v>2.2311724999999999E-11</v>
      </c>
      <c r="QU76" s="22">
        <v>4.0724967999999999E-10</v>
      </c>
      <c r="QV76" s="22">
        <v>7.4337810000000003E-9</v>
      </c>
      <c r="QW76" s="22">
        <v>1.3515569000000001E-7</v>
      </c>
      <c r="QX76" s="22">
        <v>2.4365703999999999E-6</v>
      </c>
      <c r="QY76" s="22">
        <v>4.3371092E-5</v>
      </c>
      <c r="QZ76" s="22">
        <v>7.6074499999999995E-4</v>
      </c>
      <c r="RA76" s="22">
        <v>4.9606729999999996E-3</v>
      </c>
      <c r="RB76" s="22">
        <v>1.6127140000000002E-2</v>
      </c>
      <c r="RC76" s="22">
        <v>3.8385373E-2</v>
      </c>
      <c r="RD76" s="22">
        <v>7.4061870000000002E-2</v>
      </c>
      <c r="RE76" s="22">
        <v>0.12097959</v>
      </c>
      <c r="RF76" s="22">
        <v>0.17141286</v>
      </c>
      <c r="RG76" s="22">
        <v>0.21245455999999999</v>
      </c>
      <c r="RH76" s="22">
        <v>0.23095587000000001</v>
      </c>
      <c r="RI76" s="22">
        <v>0.22776692000000001</v>
      </c>
      <c r="RJ76" s="22">
        <v>0.20043415000000001</v>
      </c>
      <c r="RK76" s="22">
        <v>0.15462545999999999</v>
      </c>
      <c r="RL76" s="22">
        <v>0.10438161999999999</v>
      </c>
      <c r="RM76" s="22">
        <v>6.0647766999999998E-2</v>
      </c>
      <c r="RN76" s="22">
        <v>2.9323683999999999E-2</v>
      </c>
      <c r="RO76" s="22">
        <v>1.0485616499999999E-2</v>
      </c>
      <c r="RP76" s="22">
        <v>2.2027766999999998E-3</v>
      </c>
      <c r="RQ76" s="22">
        <v>6.7674903999999998E-4</v>
      </c>
      <c r="RR76" s="22">
        <v>0</v>
      </c>
      <c r="RS76" s="22">
        <v>5.5427296999999999E-30</v>
      </c>
      <c r="RT76" s="22">
        <v>9.6562444000000003E-29</v>
      </c>
      <c r="RU76" s="22">
        <v>1.6402746999999999E-27</v>
      </c>
      <c r="RV76" s="22">
        <v>2.7695082000000001E-26</v>
      </c>
      <c r="RW76" s="22">
        <v>4.6772455000000005E-25</v>
      </c>
      <c r="RX76" s="22">
        <v>7.9218113999999994E-24</v>
      </c>
      <c r="RY76" s="22">
        <v>1.3475548E-22</v>
      </c>
      <c r="RZ76" s="22">
        <v>2.3048622000000001E-21</v>
      </c>
      <c r="SA76" s="22">
        <v>3.9678988E-20</v>
      </c>
      <c r="SB76" s="22">
        <v>6.8817279999999996E-19</v>
      </c>
      <c r="SC76" s="22">
        <v>1.2033646E-17</v>
      </c>
      <c r="SD76" s="22">
        <v>2.1227164E-16</v>
      </c>
      <c r="SE76" s="22">
        <v>3.7778900000000003E-15</v>
      </c>
      <c r="SF76" s="22">
        <v>6.7813214000000005E-14</v>
      </c>
      <c r="SG76" s="22">
        <v>1.2264712E-12</v>
      </c>
      <c r="SH76" s="22">
        <v>2.2311791000000002E-11</v>
      </c>
      <c r="SI76" s="22">
        <v>4.0725082E-10</v>
      </c>
      <c r="SJ76" s="22">
        <v>7.4338024999999997E-9</v>
      </c>
      <c r="SK76" s="22">
        <v>1.3515609E-7</v>
      </c>
      <c r="SL76" s="22">
        <v>2.4365765999999999E-6</v>
      </c>
      <c r="SM76" s="22">
        <v>4.3371190000000002E-5</v>
      </c>
      <c r="SN76" s="22">
        <v>7.6074612999999999E-4</v>
      </c>
      <c r="SO76" s="22">
        <v>4.9606766999999996E-3</v>
      </c>
      <c r="SP76" s="22">
        <v>1.6127154000000001E-2</v>
      </c>
      <c r="SQ76" s="22">
        <v>3.8385387999999999E-2</v>
      </c>
      <c r="SR76" s="22">
        <v>7.4061829999999995E-2</v>
      </c>
      <c r="SS76" s="22">
        <v>0.1209794</v>
      </c>
      <c r="ST76" s="22">
        <v>0.17141253000000001</v>
      </c>
      <c r="SU76" s="22">
        <v>0.21245441000000001</v>
      </c>
      <c r="SV76" s="22">
        <v>0.23095593</v>
      </c>
      <c r="SW76" s="22">
        <v>0.22776687000000001</v>
      </c>
      <c r="SX76" s="22">
        <v>0.2004339</v>
      </c>
      <c r="SY76" s="22">
        <v>0.15462528</v>
      </c>
      <c r="SZ76" s="22">
        <v>0.10438157000000001</v>
      </c>
      <c r="TA76" s="22">
        <v>6.0647797000000003E-2</v>
      </c>
      <c r="TB76" s="22">
        <v>2.9323709999999999E-2</v>
      </c>
      <c r="TC76" s="22">
        <v>1.0485630500000001E-2</v>
      </c>
      <c r="TD76" s="22">
        <v>2.2027780999999999E-3</v>
      </c>
      <c r="TE76" s="22">
        <v>6.7674909999999996E-4</v>
      </c>
      <c r="TF76" s="22">
        <v>0</v>
      </c>
      <c r="TG76" s="22">
        <v>5.5427255999999999E-30</v>
      </c>
      <c r="TH76" s="22">
        <v>9.6562319999999997E-29</v>
      </c>
      <c r="TI76" s="22">
        <v>1.6402724000000001E-27</v>
      </c>
      <c r="TJ76" s="22">
        <v>2.7695048000000003E-26</v>
      </c>
      <c r="TK76" s="22">
        <v>4.6772367E-25</v>
      </c>
      <c r="TL76" s="22">
        <v>7.9217964000000003E-24</v>
      </c>
      <c r="TM76" s="22">
        <v>1.3475528E-22</v>
      </c>
      <c r="TN76" s="22">
        <v>2.3048578E-21</v>
      </c>
      <c r="TO76" s="22">
        <v>3.9678899999999998E-20</v>
      </c>
      <c r="TP76" s="22">
        <v>6.8817140000000004E-19</v>
      </c>
      <c r="TQ76" s="22">
        <v>1.2033624E-17</v>
      </c>
      <c r="TR76" s="22">
        <v>2.1227133E-16</v>
      </c>
      <c r="TS76" s="22">
        <v>3.7778846999999997E-15</v>
      </c>
      <c r="TT76" s="22">
        <v>6.7813084999999997E-14</v>
      </c>
      <c r="TU76" s="22">
        <v>1.2264683E-12</v>
      </c>
      <c r="TV76" s="22">
        <v>2.2311732E-11</v>
      </c>
      <c r="TW76" s="22">
        <v>4.0724967999999999E-10</v>
      </c>
      <c r="TX76" s="22">
        <v>7.4337810000000003E-9</v>
      </c>
      <c r="TY76" s="22">
        <v>1.3515569000000001E-7</v>
      </c>
      <c r="TZ76" s="22">
        <v>2.4365695E-6</v>
      </c>
      <c r="UA76" s="22">
        <v>4.3371063000000001E-5</v>
      </c>
      <c r="UB76" s="22">
        <v>7.6074409999999997E-4</v>
      </c>
      <c r="UC76" s="22">
        <v>4.9606664E-3</v>
      </c>
      <c r="UD76" s="22">
        <v>1.6127137E-2</v>
      </c>
      <c r="UE76" s="22">
        <v>3.8385410000000002E-2</v>
      </c>
      <c r="UF76" s="22">
        <v>7.4061909999999995E-2</v>
      </c>
      <c r="UG76" s="22">
        <v>0.12097943</v>
      </c>
      <c r="UH76" s="22">
        <v>0.17141247000000001</v>
      </c>
      <c r="UI76" s="22">
        <v>0.21245447000000001</v>
      </c>
      <c r="UJ76" s="22">
        <v>0.23095631999999999</v>
      </c>
      <c r="UK76" s="22">
        <v>0.22776742</v>
      </c>
      <c r="UL76" s="22">
        <v>0.20043427999999999</v>
      </c>
      <c r="UM76" s="22">
        <v>0.15462545</v>
      </c>
      <c r="UN76" s="22">
        <v>0.10438163</v>
      </c>
      <c r="UO76" s="22">
        <v>6.0647838000000003E-2</v>
      </c>
      <c r="UP76" s="22">
        <v>2.9323737999999998E-2</v>
      </c>
      <c r="UQ76" s="22">
        <v>1.0485649999999999E-2</v>
      </c>
      <c r="UR76" s="22">
        <v>2.2027819999999999E-3</v>
      </c>
      <c r="US76" s="22">
        <v>6.7674969999999995E-4</v>
      </c>
      <c r="UT76" s="22">
        <v>0</v>
      </c>
      <c r="UU76" s="22">
        <v>5.5427322999999998E-30</v>
      </c>
      <c r="UV76" s="22">
        <v>9.6562430000000004E-29</v>
      </c>
      <c r="UW76" s="22">
        <v>1.6402735000000002E-27</v>
      </c>
      <c r="UX76" s="22">
        <v>2.7695070000000003E-26</v>
      </c>
      <c r="UY76" s="22">
        <v>4.6772400000000003E-25</v>
      </c>
      <c r="UZ76" s="22">
        <v>7.9218000000000005E-24</v>
      </c>
      <c r="VA76" s="22">
        <v>1.3475537E-22</v>
      </c>
      <c r="VB76" s="22">
        <v>2.3048602000000001E-21</v>
      </c>
      <c r="VC76" s="22">
        <v>3.9678935999999998E-20</v>
      </c>
      <c r="VD76" s="22">
        <v>6.8817213999999998E-19</v>
      </c>
      <c r="VE76" s="22">
        <v>1.20336416E-17</v>
      </c>
      <c r="VF76" s="22">
        <v>2.1227174E-16</v>
      </c>
      <c r="VG76" s="22">
        <v>3.7778939999999996E-15</v>
      </c>
      <c r="VH76" s="22">
        <v>6.7813259999999997E-14</v>
      </c>
      <c r="VI76" s="22">
        <v>1.2264719E-12</v>
      </c>
      <c r="VJ76" s="22">
        <v>2.2311802000000001E-11</v>
      </c>
      <c r="VK76" s="22">
        <v>4.0725093000000002E-10</v>
      </c>
      <c r="VL76" s="22">
        <v>7.4338042000000002E-9</v>
      </c>
      <c r="VM76" s="22">
        <v>1.3515614E-7</v>
      </c>
      <c r="VN76" s="22">
        <v>2.4365772E-6</v>
      </c>
      <c r="VO76" s="22">
        <v>4.3371180000000001E-5</v>
      </c>
      <c r="VP76" s="22">
        <v>7.6074539999999998E-4</v>
      </c>
      <c r="VQ76" s="22">
        <v>4.9606618000000002E-3</v>
      </c>
      <c r="VR76" s="22">
        <v>1.6127111E-2</v>
      </c>
      <c r="VS76" s="22">
        <v>3.8385364999999998E-2</v>
      </c>
      <c r="VT76" s="22">
        <v>7.4061849999999999E-2</v>
      </c>
      <c r="VU76" s="22">
        <v>0.1209793</v>
      </c>
      <c r="VV76" s="22">
        <v>0.17141213999999999</v>
      </c>
      <c r="VW76" s="22">
        <v>0.21245391999999999</v>
      </c>
      <c r="VX76" s="22">
        <v>0.23095590999999999</v>
      </c>
      <c r="VY76" s="22">
        <v>0.22776737999999999</v>
      </c>
      <c r="VZ76" s="22">
        <v>0.20043457000000001</v>
      </c>
      <c r="WA76" s="22">
        <v>0.15462566999999999</v>
      </c>
      <c r="WB76" s="22">
        <v>0.10438169</v>
      </c>
      <c r="WC76" s="22">
        <v>6.0647822999999997E-2</v>
      </c>
      <c r="WD76" s="22">
        <v>2.9323734000000001E-2</v>
      </c>
      <c r="WE76" s="22">
        <v>1.0485655E-2</v>
      </c>
      <c r="WF76" s="22">
        <v>2.2027850000000001E-3</v>
      </c>
      <c r="WG76" s="22">
        <v>6.7674990000000002E-4</v>
      </c>
      <c r="WH76" s="22">
        <v>0</v>
      </c>
      <c r="WI76" s="22">
        <v>5.5427557000000003E-30</v>
      </c>
      <c r="WJ76" s="22">
        <v>9.6562823000000003E-29</v>
      </c>
      <c r="WK76" s="22">
        <v>1.6402792999999998E-27</v>
      </c>
      <c r="WL76" s="22">
        <v>2.7695150000000002E-26</v>
      </c>
      <c r="WM76" s="22">
        <v>4.677256E-25</v>
      </c>
      <c r="WN76" s="22">
        <v>7.921823E-24</v>
      </c>
      <c r="WO76" s="22">
        <v>1.3475569999999999E-22</v>
      </c>
      <c r="WP76" s="22">
        <v>2.3048660000000001E-21</v>
      </c>
      <c r="WQ76" s="22">
        <v>3.9679055999999999E-20</v>
      </c>
      <c r="WR76" s="22">
        <v>6.8817429999999999E-19</v>
      </c>
      <c r="WS76" s="22">
        <v>1.2033683E-17</v>
      </c>
      <c r="WT76" s="22">
        <v>2.1227261999999999E-16</v>
      </c>
      <c r="WU76" s="22">
        <v>3.7779126000000002E-15</v>
      </c>
      <c r="WV76" s="22">
        <v>6.7813640000000004E-14</v>
      </c>
      <c r="WW76" s="22">
        <v>1.2264795E-12</v>
      </c>
      <c r="WX76" s="22">
        <v>2.2311942000000002E-11</v>
      </c>
      <c r="WY76" s="22">
        <v>4.0725362000000001E-10</v>
      </c>
      <c r="WZ76" s="22">
        <v>7.4338543999999997E-9</v>
      </c>
      <c r="XA76" s="22">
        <v>1.3515704999999999E-7</v>
      </c>
      <c r="XB76" s="22">
        <v>2.4365933999999999E-6</v>
      </c>
      <c r="XC76" s="22">
        <v>4.3371439999999999E-5</v>
      </c>
      <c r="XD76" s="22">
        <v>7.6074900000000002E-4</v>
      </c>
      <c r="XE76" s="22">
        <v>4.9606629999999997E-3</v>
      </c>
      <c r="XF76" s="22">
        <v>1.6127079999999998E-2</v>
      </c>
      <c r="XG76" s="22">
        <v>3.8385271999999998E-2</v>
      </c>
      <c r="XH76" s="22">
        <v>7.4061743999999999E-2</v>
      </c>
      <c r="XI76" s="22">
        <v>0.1209793</v>
      </c>
      <c r="XJ76" s="22">
        <v>0.17141217</v>
      </c>
      <c r="XK76" s="22">
        <v>0.21245389000000001</v>
      </c>
      <c r="XL76" s="22">
        <v>0.23095572</v>
      </c>
      <c r="XM76" s="22">
        <v>0.22776729000000001</v>
      </c>
      <c r="XN76" s="22">
        <v>0.20043459999999999</v>
      </c>
      <c r="XO76" s="22">
        <v>0.15462574000000001</v>
      </c>
      <c r="XP76" s="22">
        <v>0.10438175</v>
      </c>
      <c r="XQ76" s="22">
        <v>6.0647822999999997E-2</v>
      </c>
      <c r="XR76" s="22">
        <v>2.9323749999999999E-2</v>
      </c>
      <c r="XS76" s="22">
        <v>1.0485659E-2</v>
      </c>
      <c r="XT76" s="22">
        <v>2.2027850000000001E-3</v>
      </c>
      <c r="XU76" s="22">
        <v>6.7674990000000002E-4</v>
      </c>
      <c r="XV76" s="22">
        <v>0</v>
      </c>
      <c r="XW76" s="22">
        <v>5.5428027000000002E-30</v>
      </c>
      <c r="XX76" s="22">
        <v>9.6563659999999996E-29</v>
      </c>
      <c r="XY76" s="22">
        <v>1.6402924E-27</v>
      </c>
      <c r="XZ76" s="22">
        <v>2.769536E-26</v>
      </c>
      <c r="YA76" s="22">
        <v>4.6772870000000004E-25</v>
      </c>
      <c r="YB76" s="22">
        <v>7.9218719999999996E-24</v>
      </c>
      <c r="YC76" s="22">
        <v>1.3475648E-22</v>
      </c>
      <c r="YD76" s="22">
        <v>2.3048788E-21</v>
      </c>
      <c r="YE76" s="22">
        <v>3.9679269999999998E-20</v>
      </c>
      <c r="YF76" s="22">
        <v>6.8817790000000005E-19</v>
      </c>
      <c r="YG76" s="22">
        <v>1.2033746E-17</v>
      </c>
      <c r="YH76" s="22">
        <v>2.1227373999999999E-16</v>
      </c>
      <c r="YI76" s="22">
        <v>3.7779329999999997E-15</v>
      </c>
      <c r="YJ76" s="22">
        <v>6.7814050000000006E-14</v>
      </c>
      <c r="YK76" s="22">
        <v>1.2264873E-12</v>
      </c>
      <c r="YL76" s="22">
        <v>2.2312083999999999E-11</v>
      </c>
      <c r="YM76" s="22">
        <v>4.0725611999999998E-10</v>
      </c>
      <c r="YN76" s="22">
        <v>7.4338997000000001E-9</v>
      </c>
      <c r="YO76" s="22">
        <v>1.3515789E-7</v>
      </c>
      <c r="YP76" s="22">
        <v>2.4366087999999998E-6</v>
      </c>
      <c r="YQ76" s="22">
        <v>4.3371714000000002E-5</v>
      </c>
      <c r="YR76" s="22">
        <v>7.6075359999999996E-4</v>
      </c>
      <c r="YS76" s="22">
        <v>4.9606800000000003E-3</v>
      </c>
      <c r="YT76" s="22">
        <v>1.6127118999999999E-2</v>
      </c>
      <c r="YU76" s="22">
        <v>3.8385328000000003E-2</v>
      </c>
      <c r="YV76" s="22">
        <v>7.4061799999999997E-2</v>
      </c>
      <c r="YW76" s="22">
        <v>0.12097947000000001</v>
      </c>
      <c r="YX76" s="22">
        <v>0.17141259</v>
      </c>
      <c r="YY76" s="22">
        <v>0.21245442</v>
      </c>
      <c r="YZ76" s="22">
        <v>0.23095614</v>
      </c>
      <c r="ZA76" s="22">
        <v>0.22776750000000001</v>
      </c>
      <c r="ZB76" s="22">
        <v>0.20043485</v>
      </c>
      <c r="ZC76" s="22">
        <v>0.15462598</v>
      </c>
      <c r="ZD76" s="22">
        <v>0.104381874</v>
      </c>
      <c r="ZE76" s="22">
        <v>6.0647911999999998E-2</v>
      </c>
      <c r="ZF76" s="22">
        <v>2.9323794E-2</v>
      </c>
      <c r="ZG76" s="22">
        <v>1.0485674E-2</v>
      </c>
      <c r="ZH76" s="22">
        <v>2.2027883999999999E-3</v>
      </c>
      <c r="ZI76" s="22">
        <v>6.7675020000000001E-4</v>
      </c>
      <c r="ZJ76" s="22">
        <v>0</v>
      </c>
      <c r="ZK76" s="22">
        <v>5.5428260000000002E-30</v>
      </c>
      <c r="ZL76" s="22">
        <v>9.6564092999999997E-29</v>
      </c>
      <c r="ZM76" s="22">
        <v>1.6403000000000001E-27</v>
      </c>
      <c r="ZN76" s="22">
        <v>2.7695482999999999E-26</v>
      </c>
      <c r="ZO76" s="22">
        <v>4.6773090000000001E-25</v>
      </c>
      <c r="ZP76" s="22">
        <v>7.9219089999999994E-24</v>
      </c>
      <c r="ZQ76" s="22">
        <v>1.3475703E-22</v>
      </c>
      <c r="ZR76" s="22">
        <v>2.3048877E-21</v>
      </c>
      <c r="ZS76" s="22">
        <v>3.967943E-20</v>
      </c>
      <c r="ZT76" s="22">
        <v>6.8818060000000004E-19</v>
      </c>
      <c r="ZU76" s="22">
        <v>1.2033790500000001E-17</v>
      </c>
      <c r="ZV76" s="22">
        <v>2.1227449E-16</v>
      </c>
      <c r="ZW76" s="22">
        <v>3.7779464999999996E-15</v>
      </c>
      <c r="ZX76" s="22">
        <v>6.7814305000000005E-14</v>
      </c>
      <c r="ZY76" s="22">
        <v>1.2264921E-12</v>
      </c>
      <c r="ZZ76" s="22">
        <v>2.2312176000000001E-11</v>
      </c>
      <c r="AAA76" s="22">
        <v>4.072579E-10</v>
      </c>
      <c r="AAB76" s="22">
        <v>7.4339312000000002E-9</v>
      </c>
      <c r="AAC76" s="22">
        <v>1.3515842000000001E-7</v>
      </c>
      <c r="AAD76" s="22">
        <v>2.4366188000000001E-6</v>
      </c>
      <c r="AAE76" s="22">
        <v>4.3371899999999997E-5</v>
      </c>
      <c r="AAF76" s="22">
        <v>7.6075700000000003E-4</v>
      </c>
      <c r="AAG76" s="22">
        <v>4.9607037000000001E-3</v>
      </c>
      <c r="AAH76" s="22">
        <v>1.6127182E-2</v>
      </c>
      <c r="AAI76" s="22">
        <v>3.8385431999999997E-2</v>
      </c>
      <c r="AAJ76" s="22">
        <v>7.4061929999999998E-2</v>
      </c>
      <c r="AAK76" s="22">
        <v>0.12097970399999999</v>
      </c>
      <c r="AAL76" s="22">
        <v>0.17141302</v>
      </c>
      <c r="AAM76" s="22">
        <v>0.21245520000000001</v>
      </c>
      <c r="AAN76" s="22">
        <v>0.2309571</v>
      </c>
      <c r="AAO76" s="22">
        <v>0.22776843999999999</v>
      </c>
      <c r="AAP76" s="22">
        <v>0.20043569999999999</v>
      </c>
      <c r="AAQ76" s="22">
        <v>0.15462661</v>
      </c>
      <c r="AAR76" s="22">
        <v>0.1043823</v>
      </c>
      <c r="AAS76" s="22">
        <v>6.0648161999999999E-2</v>
      </c>
      <c r="AAT76" s="22">
        <v>2.9323914999999999E-2</v>
      </c>
      <c r="AAU76" s="22">
        <v>1.04857115E-2</v>
      </c>
      <c r="AAV76" s="22">
        <v>2.2027918999999998E-3</v>
      </c>
      <c r="AAW76" s="22">
        <v>6.7675085000000002E-4</v>
      </c>
      <c r="AAX76" s="22">
        <v>0</v>
      </c>
      <c r="AAY76" s="22">
        <v>5.5428090000000002E-30</v>
      </c>
      <c r="AAZ76" s="22">
        <v>9.6563740000000001E-29</v>
      </c>
      <c r="ABA76" s="22">
        <v>1.640293E-27</v>
      </c>
      <c r="ABB76" s="22">
        <v>2.7695355999999997E-26</v>
      </c>
      <c r="ABC76" s="22">
        <v>4.6772883999999996E-25</v>
      </c>
      <c r="ABD76" s="22">
        <v>7.9218769999999993E-24</v>
      </c>
      <c r="ABE76" s="22">
        <v>1.3475650000000001E-22</v>
      </c>
      <c r="ABF76" s="22">
        <v>2.3048783999999999E-21</v>
      </c>
      <c r="ABG76" s="22">
        <v>3.9679265999999997E-20</v>
      </c>
      <c r="ABH76" s="22">
        <v>6.8817803000000003E-19</v>
      </c>
      <c r="ABI76" s="22">
        <v>1.2033749E-17</v>
      </c>
      <c r="ABJ76" s="22">
        <v>2.1227383E-16</v>
      </c>
      <c r="ABK76" s="22">
        <v>3.7779350000000001E-15</v>
      </c>
      <c r="ABL76" s="22">
        <v>6.7814109999999995E-14</v>
      </c>
      <c r="ABM76" s="22">
        <v>1.226489E-12</v>
      </c>
      <c r="ABN76" s="22">
        <v>2.2312126000000001E-11</v>
      </c>
      <c r="ABO76" s="22">
        <v>4.0725700000000002E-10</v>
      </c>
      <c r="ABP76" s="22">
        <v>7.4339139999999996E-9</v>
      </c>
      <c r="ABQ76" s="22">
        <v>1.3515809000000001E-7</v>
      </c>
      <c r="ABR76" s="22">
        <v>2.4366118000000001E-6</v>
      </c>
      <c r="ABS76" s="22">
        <v>4.3371760000000001E-5</v>
      </c>
      <c r="ABT76" s="22">
        <v>7.6075434000000004E-4</v>
      </c>
      <c r="ABU76" s="22">
        <v>4.9606883000000001E-3</v>
      </c>
      <c r="ABV76" s="22">
        <v>1.6127149E-2</v>
      </c>
      <c r="ABW76" s="22">
        <v>3.8385373E-2</v>
      </c>
      <c r="ABX76" s="22">
        <v>7.4061879999999997E-2</v>
      </c>
      <c r="ABY76" s="22">
        <v>0.12097964999999999</v>
      </c>
      <c r="ABZ76" s="22">
        <v>0.17141311000000001</v>
      </c>
      <c r="ACA76" s="22">
        <v>0.21245544999999999</v>
      </c>
      <c r="ACB76" s="22">
        <v>0.23095761000000001</v>
      </c>
      <c r="ACC76" s="22">
        <v>0.22776903000000001</v>
      </c>
      <c r="ACD76" s="22">
        <v>0.20043618999999999</v>
      </c>
      <c r="ACE76" s="22">
        <v>0.15462698</v>
      </c>
      <c r="ACF76" s="22">
        <v>0.1043825</v>
      </c>
      <c r="ACG76" s="22">
        <v>6.0648250000000001E-2</v>
      </c>
      <c r="ACH76" s="22">
        <v>2.9323932E-2</v>
      </c>
      <c r="ACI76" s="22">
        <v>1.0485705E-2</v>
      </c>
      <c r="ACJ76" s="22">
        <v>2.2027837000000001E-3</v>
      </c>
      <c r="ACK76" s="22">
        <v>6.7674749999999996E-4</v>
      </c>
      <c r="ACL76" s="22">
        <v>0</v>
      </c>
      <c r="ACM76" s="22">
        <v>5.542458E-30</v>
      </c>
      <c r="ACN76" s="22">
        <v>9.6557620000000001E-29</v>
      </c>
      <c r="ACO76" s="22">
        <v>1.6401913000000001E-27</v>
      </c>
      <c r="ACP76" s="22">
        <v>2.7693677000000002E-26</v>
      </c>
      <c r="ACQ76" s="22">
        <v>4.6770114000000003E-25</v>
      </c>
      <c r="ACR76" s="22">
        <v>7.9214224999999995E-24</v>
      </c>
      <c r="ACS76" s="22">
        <v>1.3474904000000001E-22</v>
      </c>
      <c r="ACT76" s="22">
        <v>2.3047561999999998E-21</v>
      </c>
      <c r="ACU76" s="22">
        <v>3.9677252999999999E-20</v>
      </c>
      <c r="ACV76" s="22">
        <v>6.8814489999999998E-19</v>
      </c>
      <c r="ACW76" s="22">
        <v>1.2033204E-17</v>
      </c>
      <c r="ACX76" s="22">
        <v>2.1226479E-16</v>
      </c>
      <c r="ACY76" s="22">
        <v>3.7777850000000003E-15</v>
      </c>
      <c r="ACZ76" s="22">
        <v>6.7811600000000006E-14</v>
      </c>
      <c r="ADA76" s="22">
        <v>1.2264465999999999E-12</v>
      </c>
      <c r="ADB76" s="22">
        <v>2.2311408E-11</v>
      </c>
      <c r="ADC76" s="22">
        <v>4.0724482E-10</v>
      </c>
      <c r="ADD76" s="22">
        <v>7.4337069999999998E-9</v>
      </c>
      <c r="ADE76" s="22">
        <v>1.3515453999999999E-7</v>
      </c>
      <c r="ADF76" s="22">
        <v>2.4365509999999998E-6</v>
      </c>
      <c r="ADG76" s="22">
        <v>4.3370759999999999E-5</v>
      </c>
      <c r="ADH76" s="22">
        <v>7.6073860000000005E-4</v>
      </c>
      <c r="ADI76" s="22">
        <v>4.9606370000000004E-3</v>
      </c>
      <c r="ADJ76" s="22">
        <v>1.6127044E-2</v>
      </c>
      <c r="ADK76" s="22">
        <v>3.8385193999999997E-2</v>
      </c>
      <c r="ADL76" s="22">
        <v>7.4061594999999994E-2</v>
      </c>
      <c r="ADM76" s="22">
        <v>0.12097918000000001</v>
      </c>
      <c r="ADN76" s="22">
        <v>0.17141259</v>
      </c>
      <c r="ADO76" s="22">
        <v>0.2124548</v>
      </c>
      <c r="ADP76" s="22">
        <v>0.23095661000000001</v>
      </c>
      <c r="ADQ76" s="22">
        <v>0.22776793000000001</v>
      </c>
      <c r="ADR76" s="22">
        <v>0.20043494000000001</v>
      </c>
      <c r="ADS76" s="22">
        <v>0.1546256</v>
      </c>
      <c r="ADT76" s="22">
        <v>0.10438128000000001</v>
      </c>
      <c r="ADU76" s="22">
        <v>6.0647409999999999E-2</v>
      </c>
      <c r="ADV76" s="22">
        <v>2.9323506999999999E-2</v>
      </c>
      <c r="ADW76" s="22">
        <v>1.0485550999999999E-2</v>
      </c>
      <c r="ADX76" s="22">
        <v>2.2027539999999999E-3</v>
      </c>
      <c r="ADY76" s="22">
        <v>6.7675445000000005E-4</v>
      </c>
      <c r="ADZ76" s="27"/>
      <c r="AEA76" s="53">
        <f t="shared" si="35"/>
        <v>71</v>
      </c>
      <c r="AEB76" s="52"/>
      <c r="AEC76" s="48">
        <f t="shared" si="40"/>
        <v>1.1670741E-3</v>
      </c>
      <c r="AED76" s="48">
        <f t="shared" si="40"/>
        <v>1.167073E-3</v>
      </c>
      <c r="AEE76" s="48">
        <f t="shared" si="40"/>
        <v>1.167076E-3</v>
      </c>
      <c r="AEF76" s="48">
        <f t="shared" si="40"/>
        <v>1.1670762E-3</v>
      </c>
      <c r="AEG76" s="48">
        <f t="shared" si="40"/>
        <v>1.1670726999999999E-3</v>
      </c>
      <c r="AEH76" s="48">
        <f t="shared" si="40"/>
        <v>1.1670720999999999E-3</v>
      </c>
      <c r="AEI76" s="48">
        <f t="shared" si="40"/>
        <v>1.1670720999999999E-3</v>
      </c>
      <c r="AEJ76" s="48">
        <f t="shared" si="40"/>
        <v>1.1670713000000001E-3</v>
      </c>
      <c r="AEK76" s="48">
        <f t="shared" si="40"/>
        <v>1.1670722E-3</v>
      </c>
      <c r="AEL76" s="48">
        <f t="shared" si="40"/>
        <v>1.1670739999999999E-3</v>
      </c>
      <c r="AEM76" s="48">
        <f t="shared" si="41"/>
        <v>1.1670758999999999E-3</v>
      </c>
      <c r="AEN76" s="48">
        <f t="shared" si="41"/>
        <v>1.1670757000000001E-3</v>
      </c>
      <c r="AEO76" s="48">
        <f t="shared" si="41"/>
        <v>1.1670758999999999E-3</v>
      </c>
      <c r="AEP76" s="48">
        <f t="shared" si="41"/>
        <v>1.1670771999999999E-3</v>
      </c>
      <c r="AEQ76" s="48">
        <f t="shared" si="41"/>
        <v>1.1670777999999999E-3</v>
      </c>
      <c r="AER76" s="48">
        <f t="shared" si="41"/>
        <v>1.1670782000000001E-3</v>
      </c>
      <c r="AES76" s="48">
        <f t="shared" si="41"/>
        <v>1.1670789999999999E-3</v>
      </c>
      <c r="AET76" s="48">
        <f t="shared" si="41"/>
        <v>1.1670806E-3</v>
      </c>
      <c r="AEU76" s="48">
        <f t="shared" si="41"/>
        <v>1.1670736E-3</v>
      </c>
      <c r="AEV76" s="44">
        <f t="shared" si="42"/>
        <v>19.72</v>
      </c>
      <c r="AEW76" s="52"/>
      <c r="AEX76" s="82">
        <v>6.7674874999999995E-4</v>
      </c>
      <c r="AEY76" s="49">
        <f t="shared" si="43"/>
        <v>1.1670751368421054E-3</v>
      </c>
      <c r="AEZ76" s="52"/>
      <c r="AFA76" s="52"/>
      <c r="AFB76" s="48">
        <f t="shared" si="44"/>
        <v>2.0648258E-8</v>
      </c>
      <c r="AFC76" s="48">
        <f t="shared" si="44"/>
        <v>2.0647774999999998E-8</v>
      </c>
      <c r="AFD76" s="48">
        <f t="shared" si="44"/>
        <v>2.0647306000000001E-8</v>
      </c>
      <c r="AFE76" s="48">
        <f t="shared" si="44"/>
        <v>2.0647580999999999E-8</v>
      </c>
      <c r="AFF76" s="48">
        <f t="shared" si="44"/>
        <v>2.0647730000000001E-8</v>
      </c>
      <c r="AFG76" s="48">
        <f t="shared" si="44"/>
        <v>2.0647732000000001E-8</v>
      </c>
      <c r="AFH76" s="48">
        <f t="shared" si="44"/>
        <v>2.0647549999999999E-8</v>
      </c>
      <c r="AFI76" s="48">
        <f t="shared" si="44"/>
        <v>2.0647360999999999E-8</v>
      </c>
      <c r="AFJ76" s="48">
        <f t="shared" si="44"/>
        <v>2.064724E-8</v>
      </c>
      <c r="AFK76" s="48">
        <f t="shared" si="44"/>
        <v>2.0647092999999999E-8</v>
      </c>
      <c r="AFL76" s="48">
        <f t="shared" si="45"/>
        <v>2.0647060999999999E-8</v>
      </c>
      <c r="AFM76" s="48">
        <f t="shared" si="45"/>
        <v>2.0646995000000001E-8</v>
      </c>
      <c r="AFN76" s="48">
        <f t="shared" si="45"/>
        <v>2.0647079000000002E-8</v>
      </c>
      <c r="AFO76" s="48">
        <f t="shared" si="45"/>
        <v>2.0647027000000002E-8</v>
      </c>
      <c r="AFP76" s="48">
        <f t="shared" si="45"/>
        <v>2.0647113999999999E-8</v>
      </c>
      <c r="AFQ76" s="48">
        <f t="shared" si="45"/>
        <v>2.064726E-8</v>
      </c>
      <c r="AFR76" s="48">
        <f t="shared" si="45"/>
        <v>2.0647390999999998E-8</v>
      </c>
      <c r="AFS76" s="48">
        <f t="shared" si="45"/>
        <v>2.0647463999999999E-8</v>
      </c>
      <c r="AFT76" s="48">
        <f t="shared" si="45"/>
        <v>2.0647427E-8</v>
      </c>
      <c r="AFU76" s="52"/>
      <c r="AFV76" s="49">
        <f t="shared" si="47"/>
        <v>2.0647391789473679E-8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</row>
    <row r="77" spans="1:1063" ht="2.1" customHeight="1" x14ac:dyDescent="0.25">
      <c r="A77" s="27"/>
      <c r="B77" s="43">
        <v>71</v>
      </c>
      <c r="C77" s="44">
        <v>20.010000000000002</v>
      </c>
      <c r="D77" s="73">
        <f t="shared" si="46"/>
        <v>2</v>
      </c>
      <c r="E77" s="27"/>
      <c r="F77" s="74">
        <v>0</v>
      </c>
      <c r="G77" s="20">
        <v>3.0540797999999999E-29</v>
      </c>
      <c r="H77" s="20">
        <v>5.2274727000000003E-28</v>
      </c>
      <c r="I77" s="20">
        <v>8.9206020000000006E-27</v>
      </c>
      <c r="J77" s="20">
        <v>1.5248007999999999E-25</v>
      </c>
      <c r="K77" s="20">
        <v>2.6167873E-24</v>
      </c>
      <c r="L77" s="20">
        <v>4.5136737000000002E-23</v>
      </c>
      <c r="M77" s="20">
        <v>7.8296069999999998E-22</v>
      </c>
      <c r="N77" s="20">
        <v>1.3661689E-20</v>
      </c>
      <c r="O77" s="20">
        <v>2.3977789999999999E-19</v>
      </c>
      <c r="P77" s="20">
        <v>4.2316480000000003E-18</v>
      </c>
      <c r="Q77" s="20">
        <v>7.5044249999999994E-17</v>
      </c>
      <c r="R77" s="20">
        <v>1.3359497E-15</v>
      </c>
      <c r="S77" s="20">
        <v>2.3841113000000001E-14</v>
      </c>
      <c r="T77" s="20">
        <v>4.2576243000000002E-13</v>
      </c>
      <c r="U77" s="20">
        <v>7.5927389999999992E-12</v>
      </c>
      <c r="V77" s="20">
        <v>1.3488259000000001E-10</v>
      </c>
      <c r="W77" s="20">
        <v>2.3802783999999999E-9</v>
      </c>
      <c r="X77" s="20">
        <v>4.15963E-8</v>
      </c>
      <c r="Y77" s="20">
        <v>7.1734075000000001E-7</v>
      </c>
      <c r="Z77" s="20">
        <v>1.2160861000000001E-5</v>
      </c>
      <c r="AA77" s="21">
        <v>2.0177977000000001E-4</v>
      </c>
      <c r="AB77" s="21">
        <v>2.3871415999999999E-3</v>
      </c>
      <c r="AC77" s="21">
        <v>9.6687890000000005E-3</v>
      </c>
      <c r="AD77" s="21">
        <v>2.5958980999999999E-2</v>
      </c>
      <c r="AE77" s="21">
        <v>5.4704506E-2</v>
      </c>
      <c r="AF77" s="21">
        <v>9.6195089999999997E-2</v>
      </c>
      <c r="AG77" s="21">
        <v>0.14559343</v>
      </c>
      <c r="AH77" s="21">
        <v>0.19248733000000001</v>
      </c>
      <c r="AI77" s="21">
        <v>0.22390741</v>
      </c>
      <c r="AJ77" s="21">
        <v>0.23000625999999999</v>
      </c>
      <c r="AK77" s="21">
        <v>0.21642552000000001</v>
      </c>
      <c r="AL77" s="21">
        <v>0.17917137999999999</v>
      </c>
      <c r="AM77" s="21">
        <v>0.13027527999999999</v>
      </c>
      <c r="AN77" s="21">
        <v>8.2538723999999994E-2</v>
      </c>
      <c r="AO77" s="21">
        <v>4.4569667E-2</v>
      </c>
      <c r="AP77" s="21">
        <v>1.9344462E-2</v>
      </c>
      <c r="AQ77" s="21">
        <v>5.8216214999999997E-3</v>
      </c>
      <c r="AR77" s="21">
        <v>1.046777E-3</v>
      </c>
      <c r="AS77" s="21">
        <v>3.8179258000000001E-4</v>
      </c>
      <c r="AT77" s="22">
        <v>0</v>
      </c>
      <c r="AU77" s="22">
        <v>3.0541409999999998E-29</v>
      </c>
      <c r="AV77" s="22">
        <v>5.2275877999999998E-28</v>
      </c>
      <c r="AW77" s="22">
        <v>8.9207965999999998E-27</v>
      </c>
      <c r="AX77" s="22">
        <v>1.5248330999999999E-25</v>
      </c>
      <c r="AY77" s="22">
        <v>2.6168404E-24</v>
      </c>
      <c r="AZ77" s="22">
        <v>4.5137608000000002E-23</v>
      </c>
      <c r="BA77" s="22">
        <v>7.8297507000000003E-22</v>
      </c>
      <c r="BB77" s="22">
        <v>1.3661917000000001E-20</v>
      </c>
      <c r="BC77" s="22">
        <v>2.3978138E-19</v>
      </c>
      <c r="BD77" s="22">
        <v>4.2316983999999999E-18</v>
      </c>
      <c r="BE77" s="22">
        <v>7.5044895999999996E-17</v>
      </c>
      <c r="BF77" s="22">
        <v>1.3359561E-15</v>
      </c>
      <c r="BG77" s="22">
        <v>2.3841135E-14</v>
      </c>
      <c r="BH77" s="22">
        <v>4.2576101999999999E-13</v>
      </c>
      <c r="BI77" s="22">
        <v>7.5926829999999992E-12</v>
      </c>
      <c r="BJ77" s="22">
        <v>1.3488104000000001E-10</v>
      </c>
      <c r="BK77" s="22">
        <v>2.3802418000000002E-9</v>
      </c>
      <c r="BL77" s="22">
        <v>4.159551E-8</v>
      </c>
      <c r="BM77" s="22">
        <v>7.1732523999999997E-7</v>
      </c>
      <c r="BN77" s="22">
        <v>1.2160572E-5</v>
      </c>
      <c r="BO77" s="22">
        <v>2.0177459E-4</v>
      </c>
      <c r="BP77" s="22">
        <v>2.387106E-3</v>
      </c>
      <c r="BQ77" s="22">
        <v>9.6686719999999997E-3</v>
      </c>
      <c r="BR77" s="22">
        <v>2.5958715E-2</v>
      </c>
      <c r="BS77" s="22">
        <v>5.4704000000000003E-2</v>
      </c>
      <c r="BT77" s="22">
        <v>9.6194304999999994E-2</v>
      </c>
      <c r="BU77" s="22">
        <v>0.14559237999999999</v>
      </c>
      <c r="BV77" s="22">
        <v>0.19248599999999999</v>
      </c>
      <c r="BW77" s="22">
        <v>0.22390589999999999</v>
      </c>
      <c r="BX77" s="22">
        <v>0.23000478999999999</v>
      </c>
      <c r="BY77" s="22">
        <v>0.21642444</v>
      </c>
      <c r="BZ77" s="22">
        <v>0.17917067</v>
      </c>
      <c r="CA77" s="22">
        <v>0.13027458</v>
      </c>
      <c r="CB77" s="22">
        <v>8.2538020000000004E-2</v>
      </c>
      <c r="CC77" s="22">
        <v>4.4569306000000003E-2</v>
      </c>
      <c r="CD77" s="22">
        <v>1.9344380000000001E-2</v>
      </c>
      <c r="CE77" s="22">
        <v>5.8215869999999996E-3</v>
      </c>
      <c r="CF77" s="22">
        <v>1.0467676999999999E-3</v>
      </c>
      <c r="CG77" s="22">
        <v>3.8179228000000001E-4</v>
      </c>
      <c r="CH77" s="22">
        <v>0</v>
      </c>
      <c r="CI77" s="22">
        <v>3.0521941999999998E-29</v>
      </c>
      <c r="CJ77" s="22">
        <v>5.2243882999999998E-28</v>
      </c>
      <c r="CK77" s="22">
        <v>8.9155649999999995E-27</v>
      </c>
      <c r="CL77" s="22">
        <v>1.5239804000000001E-25</v>
      </c>
      <c r="CM77" s="22">
        <v>2.6154544999999999E-24</v>
      </c>
      <c r="CN77" s="22">
        <v>4.5115148000000003E-23</v>
      </c>
      <c r="CO77" s="22">
        <v>7.826127E-22</v>
      </c>
      <c r="CP77" s="22">
        <v>1.3656118999999999E-20</v>
      </c>
      <c r="CQ77" s="22">
        <v>2.3968949999999999E-19</v>
      </c>
      <c r="CR77" s="22">
        <v>4.2302612000000004E-18</v>
      </c>
      <c r="CS77" s="22">
        <v>7.5022792999999997E-17</v>
      </c>
      <c r="CT77" s="22">
        <v>1.3356243E-15</v>
      </c>
      <c r="CU77" s="22">
        <v>2.3836301999999999E-14</v>
      </c>
      <c r="CV77" s="22">
        <v>4.2569349999999998E-13</v>
      </c>
      <c r="CW77" s="22">
        <v>7.5917950000000004E-12</v>
      </c>
      <c r="CX77" s="22">
        <v>1.3487036E-10</v>
      </c>
      <c r="CY77" s="22">
        <v>2.3801323E-9</v>
      </c>
      <c r="CZ77" s="22">
        <v>4.1594710000000003E-8</v>
      </c>
      <c r="DA77" s="22">
        <v>7.1732509999999999E-7</v>
      </c>
      <c r="DB77" s="22">
        <v>1.2160695E-5</v>
      </c>
      <c r="DC77" s="22">
        <v>2.0177716E-4</v>
      </c>
      <c r="DD77" s="22">
        <v>2.3871275999999999E-3</v>
      </c>
      <c r="DE77" s="22">
        <v>9.6687409999999998E-3</v>
      </c>
      <c r="DF77" s="22">
        <v>2.5958869999999998E-2</v>
      </c>
      <c r="DG77" s="22">
        <v>5.4704316000000003E-2</v>
      </c>
      <c r="DH77" s="22">
        <v>9.6194859999999993E-2</v>
      </c>
      <c r="DI77" s="22">
        <v>0.14559327</v>
      </c>
      <c r="DJ77" s="22">
        <v>0.19248714</v>
      </c>
      <c r="DK77" s="22">
        <v>0.22390689</v>
      </c>
      <c r="DL77" s="22">
        <v>0.2300055</v>
      </c>
      <c r="DM77" s="22">
        <v>0.21642467000000001</v>
      </c>
      <c r="DN77" s="22">
        <v>0.17917095</v>
      </c>
      <c r="DO77" s="22">
        <v>0.13027506</v>
      </c>
      <c r="DP77" s="22">
        <v>8.2538410000000006E-2</v>
      </c>
      <c r="DQ77" s="22">
        <v>4.4569342999999997E-2</v>
      </c>
      <c r="DR77" s="22">
        <v>1.934437E-2</v>
      </c>
      <c r="DS77" s="22">
        <v>5.8216355000000001E-3</v>
      </c>
      <c r="DT77" s="22">
        <v>1.0467701000000001E-3</v>
      </c>
      <c r="DU77" s="22">
        <v>3.8179345E-4</v>
      </c>
      <c r="DV77" s="22">
        <v>0</v>
      </c>
      <c r="DW77" s="22">
        <v>3.0521463999999999E-29</v>
      </c>
      <c r="DX77" s="22">
        <v>5.2243213999999999E-28</v>
      </c>
      <c r="DY77" s="22">
        <v>8.9154756000000001E-27</v>
      </c>
      <c r="DZ77" s="22">
        <v>1.5239693000000001E-25</v>
      </c>
      <c r="EA77" s="22">
        <v>2.6154416999999998E-24</v>
      </c>
      <c r="EB77" s="22">
        <v>4.5115034E-23</v>
      </c>
      <c r="EC77" s="22">
        <v>7.8261247000000002E-22</v>
      </c>
      <c r="ED77" s="22">
        <v>1.3656135000000001E-20</v>
      </c>
      <c r="EE77" s="22">
        <v>2.3969010000000001E-19</v>
      </c>
      <c r="EF77" s="22">
        <v>4.2302785999999999E-18</v>
      </c>
      <c r="EG77" s="22">
        <v>7.5023229999999995E-17</v>
      </c>
      <c r="EH77" s="22">
        <v>1.3356337000000001E-15</v>
      </c>
      <c r="EI77" s="22">
        <v>2.3836497999999999E-14</v>
      </c>
      <c r="EJ77" s="22">
        <v>4.2569740000000001E-13</v>
      </c>
      <c r="EK77" s="22">
        <v>7.5918719999999996E-12</v>
      </c>
      <c r="EL77" s="22">
        <v>1.3487180999999999E-10</v>
      </c>
      <c r="EM77" s="22">
        <v>2.3801583000000001E-9</v>
      </c>
      <c r="EN77" s="22">
        <v>4.1595175000000002E-8</v>
      </c>
      <c r="EO77" s="22">
        <v>7.1733314000000004E-7</v>
      </c>
      <c r="EP77" s="22">
        <v>1.2160832E-5</v>
      </c>
      <c r="EQ77" s="22">
        <v>2.0177952E-4</v>
      </c>
      <c r="ER77" s="22">
        <v>2.3871493E-3</v>
      </c>
      <c r="ES77" s="22">
        <v>9.6688199999999998E-3</v>
      </c>
      <c r="ET77" s="22">
        <v>2.5959052E-2</v>
      </c>
      <c r="EU77" s="22">
        <v>5.4704613999999999E-2</v>
      </c>
      <c r="EV77" s="22">
        <v>9.6195210000000003E-2</v>
      </c>
      <c r="EW77" s="22">
        <v>0.14559353999999999</v>
      </c>
      <c r="EX77" s="22">
        <v>0.19248726999999999</v>
      </c>
      <c r="EY77" s="22">
        <v>0.22390699999999999</v>
      </c>
      <c r="EZ77" s="22">
        <v>0.23000572999999999</v>
      </c>
      <c r="FA77" s="22">
        <v>0.21642454</v>
      </c>
      <c r="FB77" s="22">
        <v>0.17917082000000001</v>
      </c>
      <c r="FC77" s="22">
        <v>0.13027506</v>
      </c>
      <c r="FD77" s="22">
        <v>8.2538373999999998E-2</v>
      </c>
      <c r="FE77" s="22">
        <v>4.4569264999999997E-2</v>
      </c>
      <c r="FF77" s="22">
        <v>1.9344437999999999E-2</v>
      </c>
      <c r="FG77" s="22">
        <v>5.8216023999999996E-3</v>
      </c>
      <c r="FH77" s="22">
        <v>1.0467732E-3</v>
      </c>
      <c r="FI77" s="22">
        <v>3.8179373999999998E-4</v>
      </c>
      <c r="FJ77" s="22">
        <v>0</v>
      </c>
      <c r="FK77" s="22">
        <v>3.0521664999999998E-29</v>
      </c>
      <c r="FL77" s="22">
        <v>5.2243565000000004E-28</v>
      </c>
      <c r="FM77" s="22">
        <v>8.9155359999999997E-27</v>
      </c>
      <c r="FN77" s="22">
        <v>1.5239797E-25</v>
      </c>
      <c r="FO77" s="22">
        <v>2.6154595E-24</v>
      </c>
      <c r="FP77" s="22">
        <v>4.5115329999999998E-23</v>
      </c>
      <c r="FQ77" s="22">
        <v>7.8261730000000001E-22</v>
      </c>
      <c r="FR77" s="22">
        <v>1.3656217E-20</v>
      </c>
      <c r="FS77" s="22">
        <v>2.3969145000000001E-19</v>
      </c>
      <c r="FT77" s="22">
        <v>4.2303012999999997E-18</v>
      </c>
      <c r="FU77" s="22">
        <v>7.5023600000000002E-17</v>
      </c>
      <c r="FV77" s="22">
        <v>1.3356404000000001E-15</v>
      </c>
      <c r="FW77" s="22">
        <v>2.3836615E-14</v>
      </c>
      <c r="FX77" s="22">
        <v>4.2569946000000002E-13</v>
      </c>
      <c r="FY77" s="22">
        <v>7.5919070000000004E-12</v>
      </c>
      <c r="FZ77" s="22">
        <v>1.3487247000000001E-10</v>
      </c>
      <c r="GA77" s="22">
        <v>2.3801704999999998E-9</v>
      </c>
      <c r="GB77" s="22">
        <v>4.1595403000000002E-8</v>
      </c>
      <c r="GC77" s="22">
        <v>7.1733734000000003E-7</v>
      </c>
      <c r="GD77" s="22">
        <v>1.2160905500000001E-5</v>
      </c>
      <c r="GE77" s="22">
        <v>2.0178083999999999E-4</v>
      </c>
      <c r="GF77" s="22">
        <v>2.3871510000000001E-3</v>
      </c>
      <c r="GG77" s="22">
        <v>9.6688190000000004E-3</v>
      </c>
      <c r="GH77" s="22">
        <v>2.5959021999999998E-2</v>
      </c>
      <c r="GI77" s="22">
        <v>5.4704490000000001E-2</v>
      </c>
      <c r="GJ77" s="22">
        <v>9.6194909999999995E-2</v>
      </c>
      <c r="GK77" s="22">
        <v>0.14559294</v>
      </c>
      <c r="GL77" s="22">
        <v>0.19248666</v>
      </c>
      <c r="GM77" s="22">
        <v>0.22390705</v>
      </c>
      <c r="GN77" s="22">
        <v>0.23000615999999999</v>
      </c>
      <c r="GO77" s="22">
        <v>0.21642502</v>
      </c>
      <c r="GP77" s="22">
        <v>0.1791702</v>
      </c>
      <c r="GQ77" s="22">
        <v>0.13027432999999999</v>
      </c>
      <c r="GR77" s="22">
        <v>8.2538689999999998E-2</v>
      </c>
      <c r="GS77" s="22">
        <v>4.4569730000000002E-2</v>
      </c>
      <c r="GT77" s="22">
        <v>1.9344317E-2</v>
      </c>
      <c r="GU77" s="22">
        <v>5.8216233999999999E-3</v>
      </c>
      <c r="GV77" s="22">
        <v>1.0467696999999999E-3</v>
      </c>
      <c r="GW77" s="22">
        <v>3.8179266000000001E-4</v>
      </c>
      <c r="GX77" s="22">
        <v>0</v>
      </c>
      <c r="GY77" s="22">
        <v>3.0521572000000002E-29</v>
      </c>
      <c r="GZ77" s="22">
        <v>5.2243400000000002E-28</v>
      </c>
      <c r="HA77" s="22">
        <v>8.9155064000000007E-27</v>
      </c>
      <c r="HB77" s="22">
        <v>1.5239745E-25</v>
      </c>
      <c r="HC77" s="22">
        <v>2.6154507999999999E-24</v>
      </c>
      <c r="HD77" s="22">
        <v>4.5115198000000003E-23</v>
      </c>
      <c r="HE77" s="22">
        <v>7.8261524999999999E-22</v>
      </c>
      <c r="HF77" s="22">
        <v>1.365618E-20</v>
      </c>
      <c r="HG77" s="22">
        <v>2.3969083000000002E-19</v>
      </c>
      <c r="HH77" s="22">
        <v>4.2302897000000003E-18</v>
      </c>
      <c r="HI77" s="22">
        <v>7.5023409999999999E-17</v>
      </c>
      <c r="HJ77" s="22">
        <v>1.3356372000000001E-15</v>
      </c>
      <c r="HK77" s="22">
        <v>2.3836571000000001E-14</v>
      </c>
      <c r="HL77" s="22">
        <v>4.2569886000000002E-13</v>
      </c>
      <c r="HM77" s="22">
        <v>7.5918985000000003E-12</v>
      </c>
      <c r="HN77" s="22">
        <v>1.3487231999999999E-10</v>
      </c>
      <c r="HO77" s="22">
        <v>2.3801679999999998E-9</v>
      </c>
      <c r="HP77" s="22">
        <v>4.1595374000000003E-8</v>
      </c>
      <c r="HQ77" s="22">
        <v>7.1733694999999999E-7</v>
      </c>
      <c r="HR77" s="22">
        <v>1.2160899E-5</v>
      </c>
      <c r="HS77" s="22">
        <v>2.0178074000000001E-4</v>
      </c>
      <c r="HT77" s="22">
        <v>2.3871397000000002E-3</v>
      </c>
      <c r="HU77" s="22">
        <v>9.668767E-3</v>
      </c>
      <c r="HV77" s="22">
        <v>2.5958907E-2</v>
      </c>
      <c r="HW77" s="22">
        <v>5.4704290000000003E-2</v>
      </c>
      <c r="HX77" s="22">
        <v>9.6194680000000005E-2</v>
      </c>
      <c r="HY77" s="22">
        <v>0.14559279999999999</v>
      </c>
      <c r="HZ77" s="22">
        <v>0.19248620999999999</v>
      </c>
      <c r="IA77" s="22">
        <v>0.22390582000000001</v>
      </c>
      <c r="IB77" s="22">
        <v>0.2300046</v>
      </c>
      <c r="IC77" s="22">
        <v>0.21642505000000001</v>
      </c>
      <c r="ID77" s="22">
        <v>0.17917121999999999</v>
      </c>
      <c r="IE77" s="22">
        <v>0.13027462000000001</v>
      </c>
      <c r="IF77" s="22">
        <v>8.2538109999999998E-2</v>
      </c>
      <c r="IG77" s="22">
        <v>4.4569403E-2</v>
      </c>
      <c r="IH77" s="22">
        <v>1.9344324E-2</v>
      </c>
      <c r="II77" s="22">
        <v>5.8216270000000002E-3</v>
      </c>
      <c r="IJ77" s="22">
        <v>1.0467707000000001E-3</v>
      </c>
      <c r="IK77" s="22">
        <v>3.8179246E-4</v>
      </c>
      <c r="IL77" s="22">
        <v>0</v>
      </c>
      <c r="IM77" s="22">
        <v>3.0521265E-29</v>
      </c>
      <c r="IN77" s="22">
        <v>5.2242858000000002E-28</v>
      </c>
      <c r="IO77" s="22">
        <v>8.9154124000000002E-27</v>
      </c>
      <c r="IP77" s="22">
        <v>1.5239586E-25</v>
      </c>
      <c r="IQ77" s="22">
        <v>2.6154235999999999E-24</v>
      </c>
      <c r="IR77" s="22">
        <v>4.5114740000000002E-23</v>
      </c>
      <c r="IS77" s="22">
        <v>7.8260740000000002E-22</v>
      </c>
      <c r="IT77" s="22">
        <v>1.3656049E-20</v>
      </c>
      <c r="IU77" s="22">
        <v>2.3968858000000001E-19</v>
      </c>
      <c r="IV77" s="22">
        <v>4.2302513000000003E-18</v>
      </c>
      <c r="IW77" s="22">
        <v>7.5022729999999998E-17</v>
      </c>
      <c r="IX77" s="22">
        <v>1.3356251000000001E-15</v>
      </c>
      <c r="IY77" s="22">
        <v>2.3836355999999999E-14</v>
      </c>
      <c r="IZ77" s="22">
        <v>4.2569509999999999E-13</v>
      </c>
      <c r="JA77" s="22">
        <v>7.5918320000000007E-12</v>
      </c>
      <c r="JB77" s="22">
        <v>1.3487115999999999E-10</v>
      </c>
      <c r="JC77" s="22">
        <v>2.3801476E-9</v>
      </c>
      <c r="JD77" s="22">
        <v>4.1595014999999998E-8</v>
      </c>
      <c r="JE77" s="22">
        <v>7.1733075000000005E-7</v>
      </c>
      <c r="JF77" s="22">
        <v>1.2160790999999999E-5</v>
      </c>
      <c r="JG77" s="22">
        <v>2.0177880000000001E-4</v>
      </c>
      <c r="JH77" s="22">
        <v>2.3871278E-3</v>
      </c>
      <c r="JI77" s="22">
        <v>9.6687330000000005E-3</v>
      </c>
      <c r="JJ77" s="22">
        <v>2.5958832000000001E-2</v>
      </c>
      <c r="JK77" s="22">
        <v>5.4704151999999999E-2</v>
      </c>
      <c r="JL77" s="22">
        <v>9.6194440000000006E-2</v>
      </c>
      <c r="JM77" s="22">
        <v>0.14559273</v>
      </c>
      <c r="JN77" s="22">
        <v>0.19248660000000001</v>
      </c>
      <c r="JO77" s="22">
        <v>0.22390589</v>
      </c>
      <c r="JP77" s="22">
        <v>0.23000407</v>
      </c>
      <c r="JQ77" s="22">
        <v>0.21642365999999999</v>
      </c>
      <c r="JR77" s="22">
        <v>0.17917097000000001</v>
      </c>
      <c r="JS77" s="22">
        <v>0.13027520000000001</v>
      </c>
      <c r="JT77" s="22">
        <v>8.2538150000000005E-2</v>
      </c>
      <c r="JU77" s="22">
        <v>4.4569205000000001E-2</v>
      </c>
      <c r="JV77" s="22">
        <v>1.9344325999999998E-2</v>
      </c>
      <c r="JW77" s="22">
        <v>5.8216066000000002E-3</v>
      </c>
      <c r="JX77" s="22">
        <v>1.0467707000000001E-3</v>
      </c>
      <c r="JY77" s="22">
        <v>3.817925E-4</v>
      </c>
      <c r="JZ77" s="22">
        <v>0</v>
      </c>
      <c r="KA77" s="22">
        <v>3.0521003E-29</v>
      </c>
      <c r="KB77" s="22">
        <v>5.2242415E-28</v>
      </c>
      <c r="KC77" s="22">
        <v>8.9153399999999997E-27</v>
      </c>
      <c r="KD77" s="22">
        <v>1.5239463E-25</v>
      </c>
      <c r="KE77" s="22">
        <v>2.6154034E-24</v>
      </c>
      <c r="KF77" s="22">
        <v>4.5114397000000002E-23</v>
      </c>
      <c r="KG77" s="22">
        <v>7.8260145999999999E-22</v>
      </c>
      <c r="KH77" s="22">
        <v>1.3655947000000001E-20</v>
      </c>
      <c r="KI77" s="22">
        <v>2.3968682999999999E-19</v>
      </c>
      <c r="KJ77" s="22">
        <v>4.2302203E-18</v>
      </c>
      <c r="KK77" s="22">
        <v>7.5022160000000002E-17</v>
      </c>
      <c r="KL77" s="22">
        <v>1.3356147E-15</v>
      </c>
      <c r="KM77" s="22">
        <v>2.3836163999999999E-14</v>
      </c>
      <c r="KN77" s="22">
        <v>4.2569159999999999E-13</v>
      </c>
      <c r="KO77" s="22">
        <v>7.5917689999999999E-12</v>
      </c>
      <c r="KP77" s="22">
        <v>1.3487002000000001E-10</v>
      </c>
      <c r="KQ77" s="22">
        <v>2.3801267999999999E-9</v>
      </c>
      <c r="KR77" s="22">
        <v>4.1594642000000001E-8</v>
      </c>
      <c r="KS77" s="22">
        <v>7.1732415999999997E-7</v>
      </c>
      <c r="KT77" s="22">
        <v>1.2160677000000001E-5</v>
      </c>
      <c r="KU77" s="22">
        <v>2.0177675000000001E-4</v>
      </c>
      <c r="KV77" s="22">
        <v>2.3871155000000002E-3</v>
      </c>
      <c r="KW77" s="22">
        <v>9.6687089999999993E-3</v>
      </c>
      <c r="KX77" s="22">
        <v>2.5958808E-2</v>
      </c>
      <c r="KY77" s="22">
        <v>5.4704120000000002E-2</v>
      </c>
      <c r="KZ77" s="22">
        <v>9.6194304999999994E-2</v>
      </c>
      <c r="LA77" s="22">
        <v>0.14559236</v>
      </c>
      <c r="LB77" s="22">
        <v>0.19248639000000001</v>
      </c>
      <c r="LC77" s="22">
        <v>0.22390650000000001</v>
      </c>
      <c r="LD77" s="22">
        <v>0.23000515999999999</v>
      </c>
      <c r="LE77" s="22">
        <v>0.21642349999999999</v>
      </c>
      <c r="LF77" s="22">
        <v>0.17917019000000001</v>
      </c>
      <c r="LG77" s="22">
        <v>0.1302748</v>
      </c>
      <c r="LH77" s="22">
        <v>8.2538284000000003E-2</v>
      </c>
      <c r="LI77" s="22">
        <v>4.4569275999999998E-2</v>
      </c>
      <c r="LJ77" s="22">
        <v>1.9344367000000001E-2</v>
      </c>
      <c r="LK77" s="22">
        <v>5.8215990000000002E-3</v>
      </c>
      <c r="LL77" s="22">
        <v>1.0467705E-3</v>
      </c>
      <c r="LM77" s="22">
        <v>3.8179223E-4</v>
      </c>
      <c r="LN77" s="22">
        <v>0</v>
      </c>
      <c r="LO77" s="22">
        <v>3.0520829999999999E-29</v>
      </c>
      <c r="LP77" s="22">
        <v>5.2242129999999999E-28</v>
      </c>
      <c r="LQ77" s="22">
        <v>8.9152946000000003E-27</v>
      </c>
      <c r="LR77" s="22">
        <v>1.5239385999999999E-25</v>
      </c>
      <c r="LS77" s="22">
        <v>2.6153913999999998E-24</v>
      </c>
      <c r="LT77" s="22">
        <v>4.5114197999999999E-23</v>
      </c>
      <c r="LU77" s="22">
        <v>7.8259830000000004E-22</v>
      </c>
      <c r="LV77" s="22">
        <v>1.3655892000000001E-20</v>
      </c>
      <c r="LW77" s="22">
        <v>2.3968582000000002E-19</v>
      </c>
      <c r="LX77" s="22">
        <v>4.2302025000000004E-18</v>
      </c>
      <c r="LY77" s="22">
        <v>7.5021859999999995E-17</v>
      </c>
      <c r="LZ77" s="22">
        <v>1.335609E-15</v>
      </c>
      <c r="MA77" s="22">
        <v>2.3836053E-14</v>
      </c>
      <c r="MB77" s="22">
        <v>4.2568953999999998E-13</v>
      </c>
      <c r="MC77" s="22">
        <v>7.5917330000000001E-12</v>
      </c>
      <c r="MD77" s="22">
        <v>1.3486931999999999E-10</v>
      </c>
      <c r="ME77" s="22">
        <v>2.3801147999999998E-9</v>
      </c>
      <c r="MF77" s="22">
        <v>4.1594420000000003E-8</v>
      </c>
      <c r="MG77" s="22">
        <v>7.1732009999999996E-7</v>
      </c>
      <c r="MH77" s="22">
        <v>1.2160605E-5</v>
      </c>
      <c r="MI77" s="22">
        <v>2.0177553000000001E-4</v>
      </c>
      <c r="MJ77" s="22">
        <v>2.3871113E-3</v>
      </c>
      <c r="MK77" s="22">
        <v>9.6687000000000006E-3</v>
      </c>
      <c r="ML77" s="22">
        <v>2.5958822999999999E-2</v>
      </c>
      <c r="MM77" s="22">
        <v>5.4704210000000003E-2</v>
      </c>
      <c r="MN77" s="22">
        <v>9.6194450000000001E-2</v>
      </c>
      <c r="MO77" s="22">
        <v>0.1455922</v>
      </c>
      <c r="MP77" s="22">
        <v>0.19248588</v>
      </c>
      <c r="MQ77" s="22">
        <v>0.22390642999999999</v>
      </c>
      <c r="MR77" s="22">
        <v>0.23000564000000001</v>
      </c>
      <c r="MS77" s="22">
        <v>0.21642421000000001</v>
      </c>
      <c r="MT77" s="22">
        <v>0.17917</v>
      </c>
      <c r="MU77" s="22">
        <v>0.13027432999999999</v>
      </c>
      <c r="MV77" s="22">
        <v>8.2538169999999994E-2</v>
      </c>
      <c r="MW77" s="22">
        <v>4.4569377E-2</v>
      </c>
      <c r="MX77" s="22">
        <v>1.9344411999999998E-2</v>
      </c>
      <c r="MY77" s="22">
        <v>5.8216070000000003E-3</v>
      </c>
      <c r="MZ77" s="22">
        <v>1.0467727000000001E-3</v>
      </c>
      <c r="NA77" s="22">
        <v>3.8179251999999998E-4</v>
      </c>
      <c r="NB77" s="22">
        <v>0</v>
      </c>
      <c r="NC77" s="22">
        <v>3.052067E-29</v>
      </c>
      <c r="ND77" s="22">
        <v>5.2241859999999999E-28</v>
      </c>
      <c r="NE77" s="22">
        <v>8.9152499999999996E-27</v>
      </c>
      <c r="NF77" s="22">
        <v>1.5239314E-25</v>
      </c>
      <c r="NG77" s="22">
        <v>2.6153794E-24</v>
      </c>
      <c r="NH77" s="22">
        <v>4.5114004999999999E-23</v>
      </c>
      <c r="NI77" s="22">
        <v>7.8259510000000004E-22</v>
      </c>
      <c r="NJ77" s="22">
        <v>1.3655836000000001E-20</v>
      </c>
      <c r="NK77" s="22">
        <v>2.3968483999999999E-19</v>
      </c>
      <c r="NL77" s="22">
        <v>4.2301842999999998E-18</v>
      </c>
      <c r="NM77" s="22">
        <v>7.5021499999999998E-17</v>
      </c>
      <c r="NN77" s="22">
        <v>1.3356026E-15</v>
      </c>
      <c r="NO77" s="22">
        <v>2.3835929E-14</v>
      </c>
      <c r="NP77" s="22">
        <v>4.2568724000000002E-13</v>
      </c>
      <c r="NQ77" s="22">
        <v>7.5916910000000001E-12</v>
      </c>
      <c r="NR77" s="22">
        <v>1.3486859E-10</v>
      </c>
      <c r="NS77" s="22">
        <v>2.3801016999999998E-9</v>
      </c>
      <c r="NT77" s="22">
        <v>4.1594184000000001E-8</v>
      </c>
      <c r="NU77" s="22">
        <v>7.173162E-7</v>
      </c>
      <c r="NV77" s="22">
        <v>1.2160542E-5</v>
      </c>
      <c r="NW77" s="22">
        <v>2.0177448E-4</v>
      </c>
      <c r="NX77" s="22">
        <v>2.3871062E-3</v>
      </c>
      <c r="NY77" s="22">
        <v>9.6686810000000002E-3</v>
      </c>
      <c r="NZ77" s="22">
        <v>2.5958765000000002E-2</v>
      </c>
      <c r="OA77" s="22">
        <v>5.4704197000000003E-2</v>
      </c>
      <c r="OB77" s="22">
        <v>9.6194625000000006E-2</v>
      </c>
      <c r="OC77" s="22">
        <v>0.14559253</v>
      </c>
      <c r="OD77" s="22">
        <v>0.19248581000000001</v>
      </c>
      <c r="OE77" s="22">
        <v>0.22390589</v>
      </c>
      <c r="OF77" s="22">
        <v>0.23000507000000001</v>
      </c>
      <c r="OG77" s="22">
        <v>0.21642464</v>
      </c>
      <c r="OH77" s="22">
        <v>0.17917060000000001</v>
      </c>
      <c r="OI77" s="22">
        <v>0.13027453</v>
      </c>
      <c r="OJ77" s="22">
        <v>8.2538200000000006E-2</v>
      </c>
      <c r="OK77" s="22">
        <v>4.456939E-2</v>
      </c>
      <c r="OL77" s="22">
        <v>1.9344402E-2</v>
      </c>
      <c r="OM77" s="22">
        <v>5.8216129999999998E-3</v>
      </c>
      <c r="ON77" s="22">
        <v>1.0467753999999999E-3</v>
      </c>
      <c r="OO77" s="22">
        <v>3.8179309999999999E-4</v>
      </c>
      <c r="OP77" s="22">
        <v>0</v>
      </c>
      <c r="OQ77" s="22">
        <v>3.0520649999999998E-29</v>
      </c>
      <c r="OR77" s="22">
        <v>5.2241812999999996E-28</v>
      </c>
      <c r="OS77" s="22">
        <v>8.9152459999999993E-27</v>
      </c>
      <c r="OT77" s="22">
        <v>1.5239309999999999E-25</v>
      </c>
      <c r="OU77" s="22">
        <v>2.615379E-24</v>
      </c>
      <c r="OV77" s="22">
        <v>4.5114015000000001E-23</v>
      </c>
      <c r="OW77" s="22">
        <v>7.8259539999999996E-22</v>
      </c>
      <c r="OX77" s="22">
        <v>1.3655841999999999E-20</v>
      </c>
      <c r="OY77" s="22">
        <v>2.3968491000000002E-19</v>
      </c>
      <c r="OZ77" s="22">
        <v>4.2301855000000002E-18</v>
      </c>
      <c r="PA77" s="22">
        <v>7.5021516000000002E-17</v>
      </c>
      <c r="PB77" s="22">
        <v>1.3356026E-15</v>
      </c>
      <c r="PC77" s="22">
        <v>2.3835926000000001E-14</v>
      </c>
      <c r="PD77" s="22">
        <v>4.2568715E-13</v>
      </c>
      <c r="PE77" s="22">
        <v>7.5916860000000005E-12</v>
      </c>
      <c r="PF77" s="22">
        <v>1.3486851999999999E-10</v>
      </c>
      <c r="PG77" s="22">
        <v>2.3801003000000002E-9</v>
      </c>
      <c r="PH77" s="22">
        <v>4.1594170000000003E-8</v>
      </c>
      <c r="PI77" s="22">
        <v>7.1731589999999997E-7</v>
      </c>
      <c r="PJ77" s="22">
        <v>1.2160538E-5</v>
      </c>
      <c r="PK77" s="22">
        <v>2.0177454000000001E-4</v>
      </c>
      <c r="PL77" s="22">
        <v>2.3871082999999999E-3</v>
      </c>
      <c r="PM77" s="22">
        <v>9.6686819999999996E-3</v>
      </c>
      <c r="PN77" s="22">
        <v>2.5958744999999998E-2</v>
      </c>
      <c r="PO77" s="22">
        <v>5.470411E-2</v>
      </c>
      <c r="PP77" s="22">
        <v>9.6194594999999994E-2</v>
      </c>
      <c r="PQ77" s="22">
        <v>0.14559278</v>
      </c>
      <c r="PR77" s="22">
        <v>0.19248614</v>
      </c>
      <c r="PS77" s="22">
        <v>0.22390567</v>
      </c>
      <c r="PT77" s="22">
        <v>0.23000433000000001</v>
      </c>
      <c r="PU77" s="22">
        <v>0.21642412</v>
      </c>
      <c r="PV77" s="22">
        <v>0.17917056000000001</v>
      </c>
      <c r="PW77" s="22">
        <v>0.13027474</v>
      </c>
      <c r="PX77" s="22">
        <v>8.2538344E-2</v>
      </c>
      <c r="PY77" s="22">
        <v>4.4569419999999998E-2</v>
      </c>
      <c r="PZ77" s="22">
        <v>1.9344382E-2</v>
      </c>
      <c r="QA77" s="22">
        <v>5.8216103000000002E-3</v>
      </c>
      <c r="QB77" s="22">
        <v>1.0467783E-3</v>
      </c>
      <c r="QC77" s="22">
        <v>3.8179383E-4</v>
      </c>
      <c r="QD77" s="22">
        <v>0</v>
      </c>
      <c r="QE77" s="22">
        <v>3.0520649999999998E-29</v>
      </c>
      <c r="QF77" s="22">
        <v>5.2241803000000004E-28</v>
      </c>
      <c r="QG77" s="22">
        <v>8.9152449999999999E-27</v>
      </c>
      <c r="QH77" s="22">
        <v>1.5239309000000001E-25</v>
      </c>
      <c r="QI77" s="22">
        <v>2.6153784000000001E-24</v>
      </c>
      <c r="QJ77" s="22">
        <v>4.5114E-23</v>
      </c>
      <c r="QK77" s="22">
        <v>7.8259519999999999E-22</v>
      </c>
      <c r="QL77" s="22">
        <v>1.3655839999999999E-20</v>
      </c>
      <c r="QM77" s="22">
        <v>2.3968494000000002E-19</v>
      </c>
      <c r="QN77" s="22">
        <v>4.2301847E-18</v>
      </c>
      <c r="QO77" s="22">
        <v>7.5021460000000005E-17</v>
      </c>
      <c r="QP77" s="22">
        <v>1.3356010000000001E-15</v>
      </c>
      <c r="QQ77" s="22">
        <v>2.3835884999999999E-14</v>
      </c>
      <c r="QR77" s="22">
        <v>4.2568614999999998E-13</v>
      </c>
      <c r="QS77" s="22">
        <v>7.5916649999999996E-12</v>
      </c>
      <c r="QT77" s="22">
        <v>1.3486808E-10</v>
      </c>
      <c r="QU77" s="22">
        <v>2.3800926000000002E-9</v>
      </c>
      <c r="QV77" s="22">
        <v>4.1594020000000002E-8</v>
      </c>
      <c r="QW77" s="22">
        <v>7.1731320000000002E-7</v>
      </c>
      <c r="QX77" s="22">
        <v>1.2160489999999999E-5</v>
      </c>
      <c r="QY77" s="22">
        <v>2.0177363000000001E-4</v>
      </c>
      <c r="QZ77" s="22">
        <v>2.3871096999999999E-3</v>
      </c>
      <c r="RA77" s="22">
        <v>9.6686949999999997E-3</v>
      </c>
      <c r="RB77" s="22">
        <v>2.5958752000000002E-2</v>
      </c>
      <c r="RC77" s="22">
        <v>5.4704044E-2</v>
      </c>
      <c r="RD77" s="22">
        <v>9.6194409999999994E-2</v>
      </c>
      <c r="RE77" s="22">
        <v>0.14559264</v>
      </c>
      <c r="RF77" s="22">
        <v>0.1924864</v>
      </c>
      <c r="RG77" s="22">
        <v>0.22390605999999999</v>
      </c>
      <c r="RH77" s="22">
        <v>0.23000464000000001</v>
      </c>
      <c r="RI77" s="22">
        <v>0.21642380999999999</v>
      </c>
      <c r="RJ77" s="22">
        <v>0.17917046</v>
      </c>
      <c r="RK77" s="22">
        <v>0.13027491999999999</v>
      </c>
      <c r="RL77" s="22">
        <v>8.2538559999999997E-2</v>
      </c>
      <c r="RM77" s="22">
        <v>4.4569525999999998E-2</v>
      </c>
      <c r="RN77" s="22">
        <v>1.9344390999999999E-2</v>
      </c>
      <c r="RO77" s="22">
        <v>5.8216120000000003E-3</v>
      </c>
      <c r="RP77" s="22">
        <v>1.0467778000000001E-3</v>
      </c>
      <c r="RQ77" s="22">
        <v>3.8179365000000001E-4</v>
      </c>
      <c r="RR77" s="22">
        <v>0</v>
      </c>
      <c r="RS77" s="22">
        <v>3.0520749999999999E-29</v>
      </c>
      <c r="RT77" s="22">
        <v>5.2241949999999996E-28</v>
      </c>
      <c r="RU77" s="22">
        <v>8.9152699999999994E-27</v>
      </c>
      <c r="RV77" s="22">
        <v>1.5239357E-25</v>
      </c>
      <c r="RW77" s="22">
        <v>2.6153860000000002E-24</v>
      </c>
      <c r="RX77" s="22">
        <v>4.5114130000000001E-23</v>
      </c>
      <c r="RY77" s="22">
        <v>7.825974E-22</v>
      </c>
      <c r="RZ77" s="22">
        <v>1.3655879999999999E-20</v>
      </c>
      <c r="SA77" s="22">
        <v>2.3968571999999999E-19</v>
      </c>
      <c r="SB77" s="22">
        <v>4.2301989999999997E-18</v>
      </c>
      <c r="SC77" s="22">
        <v>7.5021719999999995E-17</v>
      </c>
      <c r="SD77" s="22">
        <v>1.3356053000000001E-15</v>
      </c>
      <c r="SE77" s="22">
        <v>2.3835953999999999E-14</v>
      </c>
      <c r="SF77" s="22">
        <v>4.2568729999999998E-13</v>
      </c>
      <c r="SG77" s="22">
        <v>7.5916839999999993E-12</v>
      </c>
      <c r="SH77" s="22">
        <v>1.3486841E-10</v>
      </c>
      <c r="SI77" s="22">
        <v>2.3800977000000002E-9</v>
      </c>
      <c r="SJ77" s="22">
        <v>4.1594113000000001E-8</v>
      </c>
      <c r="SK77" s="22">
        <v>7.1731469999999996E-7</v>
      </c>
      <c r="SL77" s="22">
        <v>1.2160511999999999E-5</v>
      </c>
      <c r="SM77" s="22">
        <v>2.0177393E-4</v>
      </c>
      <c r="SN77" s="22">
        <v>2.3871105999999998E-3</v>
      </c>
      <c r="SO77" s="22">
        <v>9.6687049999999997E-3</v>
      </c>
      <c r="SP77" s="22">
        <v>2.5958777999999998E-2</v>
      </c>
      <c r="SQ77" s="22">
        <v>5.4704049999999997E-2</v>
      </c>
      <c r="SR77" s="22">
        <v>9.6194290000000002E-2</v>
      </c>
      <c r="SS77" s="22">
        <v>0.14559236</v>
      </c>
      <c r="ST77" s="22">
        <v>0.19248609999999999</v>
      </c>
      <c r="SU77" s="22">
        <v>0.22390614</v>
      </c>
      <c r="SV77" s="22">
        <v>0.23000482</v>
      </c>
      <c r="SW77" s="22">
        <v>0.21642365</v>
      </c>
      <c r="SX77" s="22">
        <v>0.17917013000000001</v>
      </c>
      <c r="SY77" s="22">
        <v>0.13027470999999999</v>
      </c>
      <c r="SZ77" s="22">
        <v>8.2538539999999994E-2</v>
      </c>
      <c r="TA77" s="22">
        <v>4.4569560000000001E-2</v>
      </c>
      <c r="TB77" s="22">
        <v>1.9344411999999998E-2</v>
      </c>
      <c r="TC77" s="22">
        <v>5.8216209999999999E-3</v>
      </c>
      <c r="TD77" s="22">
        <v>1.0467784000000001E-3</v>
      </c>
      <c r="TE77" s="22">
        <v>3.8179368E-4</v>
      </c>
      <c r="TF77" s="22">
        <v>0</v>
      </c>
      <c r="TG77" s="22">
        <v>3.0520717000000002E-29</v>
      </c>
      <c r="TH77" s="22">
        <v>5.224187E-28</v>
      </c>
      <c r="TI77" s="22">
        <v>8.9152539999999998E-27</v>
      </c>
      <c r="TJ77" s="22">
        <v>1.5239332000000001E-25</v>
      </c>
      <c r="TK77" s="22">
        <v>2.6153812000000001E-24</v>
      </c>
      <c r="TL77" s="22">
        <v>4.5114039999999998E-23</v>
      </c>
      <c r="TM77" s="22">
        <v>7.8259596000000004E-22</v>
      </c>
      <c r="TN77" s="22">
        <v>1.3655852000000001E-20</v>
      </c>
      <c r="TO77" s="22">
        <v>2.3968515000000001E-19</v>
      </c>
      <c r="TP77" s="22">
        <v>4.2301900000000003E-18</v>
      </c>
      <c r="TQ77" s="22">
        <v>7.5021569999999998E-17</v>
      </c>
      <c r="TR77" s="22">
        <v>1.3356028999999999E-15</v>
      </c>
      <c r="TS77" s="22">
        <v>2.383591E-14</v>
      </c>
      <c r="TT77" s="22">
        <v>4.2568634E-13</v>
      </c>
      <c r="TU77" s="22">
        <v>7.5916630000000001E-12</v>
      </c>
      <c r="TV77" s="22">
        <v>1.34868E-10</v>
      </c>
      <c r="TW77" s="22">
        <v>2.3800900000000002E-9</v>
      </c>
      <c r="TX77" s="22">
        <v>4.1593974E-8</v>
      </c>
      <c r="TY77" s="22">
        <v>7.173122E-7</v>
      </c>
      <c r="TZ77" s="22">
        <v>1.2160468000000001E-5</v>
      </c>
      <c r="UA77" s="22">
        <v>2.0177319999999999E-4</v>
      </c>
      <c r="UB77" s="22">
        <v>2.3871042999999998E-3</v>
      </c>
      <c r="UC77" s="22">
        <v>9.6686879999999999E-3</v>
      </c>
      <c r="UD77" s="22">
        <v>2.5958783999999999E-2</v>
      </c>
      <c r="UE77" s="22">
        <v>5.4704129999999997E-2</v>
      </c>
      <c r="UF77" s="22">
        <v>9.6194370000000001E-2</v>
      </c>
      <c r="UG77" s="22">
        <v>0.14559232</v>
      </c>
      <c r="UH77" s="22">
        <v>0.19248599</v>
      </c>
      <c r="UI77" s="22">
        <v>0.22390626</v>
      </c>
      <c r="UJ77" s="22">
        <v>0.23000522000000001</v>
      </c>
      <c r="UK77" s="22">
        <v>0.21642434999999999</v>
      </c>
      <c r="UL77" s="22">
        <v>0.17917050000000001</v>
      </c>
      <c r="UM77" s="22">
        <v>0.13027483000000001</v>
      </c>
      <c r="UN77" s="22">
        <v>8.2538570000000006E-2</v>
      </c>
      <c r="UO77" s="22">
        <v>4.4569577999999999E-2</v>
      </c>
      <c r="UP77" s="22">
        <v>1.9344427000000001E-2</v>
      </c>
      <c r="UQ77" s="22">
        <v>5.8216327E-3</v>
      </c>
      <c r="UR77" s="22">
        <v>1.0467801E-3</v>
      </c>
      <c r="US77" s="22">
        <v>3.8179396999999998E-4</v>
      </c>
      <c r="UT77" s="22">
        <v>0</v>
      </c>
      <c r="UU77" s="22">
        <v>3.0520749999999999E-29</v>
      </c>
      <c r="UV77" s="22">
        <v>5.2241920000000003E-28</v>
      </c>
      <c r="UW77" s="22">
        <v>8.9152620000000003E-27</v>
      </c>
      <c r="UX77" s="22">
        <v>1.5239347999999999E-25</v>
      </c>
      <c r="UY77" s="22">
        <v>2.6153840999999999E-24</v>
      </c>
      <c r="UZ77" s="22">
        <v>4.5114087E-23</v>
      </c>
      <c r="VA77" s="22">
        <v>7.8259696999999996E-22</v>
      </c>
      <c r="VB77" s="22">
        <v>1.3655875000000001E-20</v>
      </c>
      <c r="VC77" s="22">
        <v>2.3968556000000001E-19</v>
      </c>
      <c r="VD77" s="22">
        <v>4.2301982999999999E-18</v>
      </c>
      <c r="VE77" s="22">
        <v>7.5021774000000003E-17</v>
      </c>
      <c r="VF77" s="22">
        <v>1.3356068E-15</v>
      </c>
      <c r="VG77" s="22">
        <v>2.3835992000000001E-14</v>
      </c>
      <c r="VH77" s="22">
        <v>4.2568780000000002E-13</v>
      </c>
      <c r="VI77" s="22">
        <v>7.5916920000000007E-12</v>
      </c>
      <c r="VJ77" s="22">
        <v>1.3486850000000001E-10</v>
      </c>
      <c r="VK77" s="22">
        <v>2.3800990000000002E-9</v>
      </c>
      <c r="VL77" s="22">
        <v>4.1594137999999999E-8</v>
      </c>
      <c r="VM77" s="22">
        <v>7.1731533999999995E-7</v>
      </c>
      <c r="VN77" s="22">
        <v>1.2160523500000001E-5</v>
      </c>
      <c r="VO77" s="22">
        <v>2.0177420000000001E-4</v>
      </c>
      <c r="VP77" s="22">
        <v>2.3871033999999999E-3</v>
      </c>
      <c r="VQ77" s="22">
        <v>9.6686719999999997E-3</v>
      </c>
      <c r="VR77" s="22">
        <v>2.5958741E-2</v>
      </c>
      <c r="VS77" s="22">
        <v>5.4704085E-2</v>
      </c>
      <c r="VT77" s="22">
        <v>9.6194340000000003E-2</v>
      </c>
      <c r="VU77" s="22">
        <v>0.14559211</v>
      </c>
      <c r="VV77" s="22">
        <v>0.19248546999999999</v>
      </c>
      <c r="VW77" s="22">
        <v>0.22390567</v>
      </c>
      <c r="VX77" s="22">
        <v>0.23000474000000001</v>
      </c>
      <c r="VY77" s="22">
        <v>0.21642460999999999</v>
      </c>
      <c r="VZ77" s="22">
        <v>0.17917089</v>
      </c>
      <c r="WA77" s="22">
        <v>0.13027504000000001</v>
      </c>
      <c r="WB77" s="22">
        <v>8.2538589999999995E-2</v>
      </c>
      <c r="WC77" s="22">
        <v>4.4569551999999998E-2</v>
      </c>
      <c r="WD77" s="22">
        <v>1.9344421000000001E-2</v>
      </c>
      <c r="WE77" s="22">
        <v>5.8216370000000002E-3</v>
      </c>
      <c r="WF77" s="22">
        <v>1.0467817999999999E-3</v>
      </c>
      <c r="WG77" s="22">
        <v>3.8179400000000002E-4</v>
      </c>
      <c r="WH77" s="22">
        <v>0</v>
      </c>
      <c r="WI77" s="22">
        <v>3.0520868000000003E-29</v>
      </c>
      <c r="WJ77" s="22">
        <v>5.2242125999999999E-28</v>
      </c>
      <c r="WK77" s="22">
        <v>8.9152910000000001E-27</v>
      </c>
      <c r="WL77" s="22">
        <v>1.5239394000000001E-25</v>
      </c>
      <c r="WM77" s="22">
        <v>2.6153935999999999E-24</v>
      </c>
      <c r="WN77" s="22">
        <v>4.5114236000000002E-23</v>
      </c>
      <c r="WO77" s="22">
        <v>7.8259949999999999E-22</v>
      </c>
      <c r="WP77" s="22">
        <v>1.3655925000000001E-20</v>
      </c>
      <c r="WQ77" s="22">
        <v>2.3968653999999999E-19</v>
      </c>
      <c r="WR77" s="22">
        <v>4.2302164999999997E-18</v>
      </c>
      <c r="WS77" s="22">
        <v>7.5022124999999996E-17</v>
      </c>
      <c r="WT77" s="22">
        <v>1.3356145E-15</v>
      </c>
      <c r="WU77" s="22">
        <v>2.3836151000000001E-14</v>
      </c>
      <c r="WV77" s="22">
        <v>4.2569095000000002E-13</v>
      </c>
      <c r="WW77" s="22">
        <v>7.5917500000000002E-12</v>
      </c>
      <c r="WX77" s="22">
        <v>1.3486955000000001E-10</v>
      </c>
      <c r="WY77" s="22">
        <v>2.3801179E-9</v>
      </c>
      <c r="WZ77" s="22">
        <v>4.1594480000000003E-8</v>
      </c>
      <c r="XA77" s="22">
        <v>7.1732149999999996E-7</v>
      </c>
      <c r="XB77" s="22">
        <v>1.2160636E-5</v>
      </c>
      <c r="XC77" s="22">
        <v>2.0177619999999999E-4</v>
      </c>
      <c r="XD77" s="22">
        <v>2.3871078000000001E-3</v>
      </c>
      <c r="XE77" s="22">
        <v>9.6686589999999996E-3</v>
      </c>
      <c r="XF77" s="22">
        <v>2.5958680000000001E-2</v>
      </c>
      <c r="XG77" s="22">
        <v>5.4703966E-2</v>
      </c>
      <c r="XH77" s="22">
        <v>9.6194299999999996E-2</v>
      </c>
      <c r="XI77" s="22">
        <v>0.14559217999999999</v>
      </c>
      <c r="XJ77" s="22">
        <v>0.19248556999999999</v>
      </c>
      <c r="XK77" s="22">
        <v>0.22390549000000001</v>
      </c>
      <c r="XL77" s="22">
        <v>0.23000444</v>
      </c>
      <c r="XM77" s="22">
        <v>0.21642454999999999</v>
      </c>
      <c r="XN77" s="22">
        <v>0.17917094</v>
      </c>
      <c r="XO77" s="22">
        <v>0.13027517</v>
      </c>
      <c r="XP77" s="22">
        <v>8.2538634999999999E-2</v>
      </c>
      <c r="XQ77" s="22">
        <v>4.4569551999999998E-2</v>
      </c>
      <c r="XR77" s="22">
        <v>1.9344432000000002E-2</v>
      </c>
      <c r="XS77" s="22">
        <v>5.8216387000000003E-3</v>
      </c>
      <c r="XT77" s="22">
        <v>1.0467816999999999E-3</v>
      </c>
      <c r="XU77" s="22">
        <v>3.8179400000000002E-4</v>
      </c>
      <c r="XV77" s="22">
        <v>0</v>
      </c>
      <c r="XW77" s="22">
        <v>3.0521093999999997E-29</v>
      </c>
      <c r="XX77" s="22">
        <v>5.2242515999999997E-28</v>
      </c>
      <c r="XY77" s="22">
        <v>8.9153520000000005E-27</v>
      </c>
      <c r="XZ77" s="22">
        <v>1.5239487E-25</v>
      </c>
      <c r="YA77" s="22">
        <v>2.6154075999999998E-24</v>
      </c>
      <c r="YB77" s="22">
        <v>4.511448E-23</v>
      </c>
      <c r="YC77" s="22">
        <v>7.8260352999999998E-22</v>
      </c>
      <c r="YD77" s="22">
        <v>1.3655996E-20</v>
      </c>
      <c r="YE77" s="22">
        <v>2.3968784000000002E-19</v>
      </c>
      <c r="YF77" s="22">
        <v>4.2302393E-18</v>
      </c>
      <c r="YG77" s="22">
        <v>7.5022550000000006E-17</v>
      </c>
      <c r="YH77" s="22">
        <v>1.3356219E-15</v>
      </c>
      <c r="YI77" s="22">
        <v>2.3836293000000001E-14</v>
      </c>
      <c r="YJ77" s="22">
        <v>4.2569376999999999E-13</v>
      </c>
      <c r="YK77" s="22">
        <v>7.5918030000000001E-12</v>
      </c>
      <c r="YL77" s="22">
        <v>1.3487053E-10</v>
      </c>
      <c r="YM77" s="22">
        <v>2.3801354000000002E-9</v>
      </c>
      <c r="YN77" s="22">
        <v>4.1594788000000001E-8</v>
      </c>
      <c r="YO77" s="22">
        <v>7.1732719999999999E-7</v>
      </c>
      <c r="YP77" s="22">
        <v>1.2160741000000001E-5</v>
      </c>
      <c r="YQ77" s="22">
        <v>2.0177812000000001E-4</v>
      </c>
      <c r="YR77" s="22">
        <v>2.387119E-3</v>
      </c>
      <c r="YS77" s="22">
        <v>9.6686910000000001E-3</v>
      </c>
      <c r="YT77" s="22">
        <v>2.5958726000000001E-2</v>
      </c>
      <c r="YU77" s="22">
        <v>5.4704006999999999E-2</v>
      </c>
      <c r="YV77" s="22">
        <v>9.6194379999999996E-2</v>
      </c>
      <c r="YW77" s="22">
        <v>0.14559251000000001</v>
      </c>
      <c r="YX77" s="22">
        <v>0.19248609</v>
      </c>
      <c r="YY77" s="22">
        <v>0.22390603000000001</v>
      </c>
      <c r="YZ77" s="22">
        <v>0.23000485000000001</v>
      </c>
      <c r="ZA77" s="22">
        <v>0.21642460999999999</v>
      </c>
      <c r="ZB77" s="22">
        <v>0.17917111999999999</v>
      </c>
      <c r="ZC77" s="22">
        <v>0.13027531000000001</v>
      </c>
      <c r="ZD77" s="22">
        <v>8.2538749999999994E-2</v>
      </c>
      <c r="ZE77" s="22">
        <v>4.4569629999999999E-2</v>
      </c>
      <c r="ZF77" s="22">
        <v>1.9344462E-2</v>
      </c>
      <c r="ZG77" s="22">
        <v>5.8216470000000001E-3</v>
      </c>
      <c r="ZH77" s="22">
        <v>1.0467829000000001E-3</v>
      </c>
      <c r="ZI77" s="22">
        <v>3.8179393999999999E-4</v>
      </c>
      <c r="ZJ77" s="22">
        <v>0</v>
      </c>
      <c r="ZK77" s="22">
        <v>3.0521217000000001E-29</v>
      </c>
      <c r="ZL77" s="22">
        <v>5.2242740000000003E-28</v>
      </c>
      <c r="ZM77" s="22">
        <v>8.9153909999999995E-27</v>
      </c>
      <c r="ZN77" s="22">
        <v>1.5239552999999999E-25</v>
      </c>
      <c r="ZO77" s="22">
        <v>2.6154190000000001E-24</v>
      </c>
      <c r="ZP77" s="22">
        <v>4.5114655000000003E-23</v>
      </c>
      <c r="ZQ77" s="22">
        <v>7.8260619999999998E-22</v>
      </c>
      <c r="ZR77" s="22">
        <v>1.3656036E-20</v>
      </c>
      <c r="ZS77" s="22">
        <v>2.3968860000000002E-19</v>
      </c>
      <c r="ZT77" s="22">
        <v>4.2302524999999998E-18</v>
      </c>
      <c r="ZU77" s="22">
        <v>7.5022773999999995E-17</v>
      </c>
      <c r="ZV77" s="22">
        <v>1.3356258999999999E-15</v>
      </c>
      <c r="ZW77" s="22">
        <v>2.3836364000000001E-14</v>
      </c>
      <c r="ZX77" s="22">
        <v>4.2569509999999999E-13</v>
      </c>
      <c r="ZY77" s="22">
        <v>7.5918310000000001E-12</v>
      </c>
      <c r="ZZ77" s="22">
        <v>1.3487108999999999E-10</v>
      </c>
      <c r="AAA77" s="22">
        <v>2.3801456000000001E-9</v>
      </c>
      <c r="AAB77" s="22">
        <v>4.1594972999999998E-8</v>
      </c>
      <c r="AAC77" s="22">
        <v>7.1733010000000002E-7</v>
      </c>
      <c r="AAD77" s="22">
        <v>1.2160792E-5</v>
      </c>
      <c r="AAE77" s="22">
        <v>2.0177904E-4</v>
      </c>
      <c r="AAF77" s="22">
        <v>2.3871312999999999E-3</v>
      </c>
      <c r="AAG77" s="22">
        <v>9.6687349999999995E-3</v>
      </c>
      <c r="AAH77" s="22">
        <v>2.5958816999999999E-2</v>
      </c>
      <c r="AAI77" s="22">
        <v>5.4704125999999999E-2</v>
      </c>
      <c r="AAJ77" s="22">
        <v>9.6194520000000006E-2</v>
      </c>
      <c r="AAK77" s="22">
        <v>0.14559275999999999</v>
      </c>
      <c r="AAL77" s="22">
        <v>0.19248668999999999</v>
      </c>
      <c r="AAM77" s="22">
        <v>0.22390698000000001</v>
      </c>
      <c r="AAN77" s="22">
        <v>0.23000582999999999</v>
      </c>
      <c r="AAO77" s="22">
        <v>0.21642548</v>
      </c>
      <c r="AAP77" s="22">
        <v>0.17917188000000001</v>
      </c>
      <c r="AAQ77" s="22">
        <v>0.1302758</v>
      </c>
      <c r="AAR77" s="22">
        <v>8.2539044000000006E-2</v>
      </c>
      <c r="AAS77" s="22">
        <v>4.4569813E-2</v>
      </c>
      <c r="AAT77" s="22">
        <v>1.9344541999999999E-2</v>
      </c>
      <c r="AAU77" s="22">
        <v>5.8216689999999998E-3</v>
      </c>
      <c r="AAV77" s="22">
        <v>1.0467842000000001E-3</v>
      </c>
      <c r="AAW77" s="22">
        <v>3.8179423000000003E-4</v>
      </c>
      <c r="AAX77" s="22">
        <v>0</v>
      </c>
      <c r="AAY77" s="22">
        <v>3.0521096999999999E-29</v>
      </c>
      <c r="AAZ77" s="22">
        <v>5.2242480000000004E-28</v>
      </c>
      <c r="ABA77" s="22">
        <v>8.9153419999999999E-27</v>
      </c>
      <c r="ABB77" s="22">
        <v>1.5239464000000001E-25</v>
      </c>
      <c r="ABC77" s="22">
        <v>2.615404E-24</v>
      </c>
      <c r="ABD77" s="22">
        <v>4.5114421999999999E-23</v>
      </c>
      <c r="ABE77" s="22">
        <v>7.8260227000000002E-22</v>
      </c>
      <c r="ABF77" s="22">
        <v>1.3655969999999999E-20</v>
      </c>
      <c r="ABG77" s="22">
        <v>2.3968740000000002E-19</v>
      </c>
      <c r="ABH77" s="22">
        <v>4.2302340000000004E-18</v>
      </c>
      <c r="ABI77" s="22">
        <v>7.5022459999999998E-17</v>
      </c>
      <c r="ABJ77" s="22">
        <v>1.3356207000000001E-15</v>
      </c>
      <c r="ABK77" s="22">
        <v>2.3836275000000001E-14</v>
      </c>
      <c r="ABL77" s="22">
        <v>4.2569366E-13</v>
      </c>
      <c r="ABM77" s="22">
        <v>7.5918079999999998E-12</v>
      </c>
      <c r="ABN77" s="22">
        <v>1.3487068E-10</v>
      </c>
      <c r="ABO77" s="22">
        <v>2.3801392000000002E-9</v>
      </c>
      <c r="ABP77" s="22">
        <v>4.1594850000000001E-8</v>
      </c>
      <c r="ABQ77" s="22">
        <v>7.1732785000000001E-7</v>
      </c>
      <c r="ABR77" s="22">
        <v>1.2160748E-5</v>
      </c>
      <c r="ABS77" s="22">
        <v>2.0177821999999999E-4</v>
      </c>
      <c r="ABT77" s="22">
        <v>2.3871232000000002E-3</v>
      </c>
      <c r="ABU77" s="22">
        <v>9.6687130000000007E-3</v>
      </c>
      <c r="ABV77" s="22">
        <v>2.5958769999999999E-2</v>
      </c>
      <c r="ABW77" s="22">
        <v>5.470407E-2</v>
      </c>
      <c r="ABX77" s="22">
        <v>9.6194440000000006E-2</v>
      </c>
      <c r="ABY77" s="22">
        <v>0.14559269999999999</v>
      </c>
      <c r="ABZ77" s="22">
        <v>0.19248678</v>
      </c>
      <c r="ACA77" s="22">
        <v>0.22390729000000001</v>
      </c>
      <c r="ACB77" s="22">
        <v>0.2300063</v>
      </c>
      <c r="ACC77" s="22">
        <v>0.21642606</v>
      </c>
      <c r="ACD77" s="22">
        <v>0.17917222999999999</v>
      </c>
      <c r="ACE77" s="22">
        <v>0.13027607999999999</v>
      </c>
      <c r="ACF77" s="22">
        <v>8.2539210000000002E-2</v>
      </c>
      <c r="ACG77" s="22">
        <v>4.4569902000000002E-2</v>
      </c>
      <c r="ACH77" s="22">
        <v>1.9344587E-2</v>
      </c>
      <c r="ACI77" s="22">
        <v>5.8216759999999996E-3</v>
      </c>
      <c r="ACJ77" s="22">
        <v>1.0467813E-3</v>
      </c>
      <c r="ACK77" s="22">
        <v>3.8179274999999998E-4</v>
      </c>
      <c r="ACL77" s="22">
        <v>0</v>
      </c>
      <c r="ACM77" s="22">
        <v>3.0519189999999997E-29</v>
      </c>
      <c r="ACN77" s="22">
        <v>5.2239218000000004E-28</v>
      </c>
      <c r="ACO77" s="22">
        <v>8.9148029999999995E-27</v>
      </c>
      <c r="ACP77" s="22">
        <v>1.5238567000000001E-25</v>
      </c>
      <c r="ACQ77" s="22">
        <v>2.6152549999999999E-24</v>
      </c>
      <c r="ACR77" s="22">
        <v>4.511195E-23</v>
      </c>
      <c r="ACS77" s="22">
        <v>7.8256143000000001E-22</v>
      </c>
      <c r="ACT77" s="22">
        <v>1.3655288E-20</v>
      </c>
      <c r="ACU77" s="22">
        <v>2.3967605E-19</v>
      </c>
      <c r="ACV77" s="22">
        <v>4.2300444999999997E-18</v>
      </c>
      <c r="ACW77" s="22">
        <v>7.50193E-17</v>
      </c>
      <c r="ACX77" s="22">
        <v>1.3355681000000001E-15</v>
      </c>
      <c r="ACY77" s="22">
        <v>2.3835400000000001E-14</v>
      </c>
      <c r="ACZ77" s="22">
        <v>4.2567902000000001E-13</v>
      </c>
      <c r="ADA77" s="22">
        <v>7.5915609999999994E-12</v>
      </c>
      <c r="ADB77" s="22">
        <v>1.3486658000000001E-10</v>
      </c>
      <c r="ADC77" s="22">
        <v>2.3800704000000002E-9</v>
      </c>
      <c r="ADD77" s="22">
        <v>4.1593690000000002E-8</v>
      </c>
      <c r="ADE77" s="22">
        <v>7.1730819999999999E-7</v>
      </c>
      <c r="ADF77" s="22">
        <v>1.2160404000000001E-5</v>
      </c>
      <c r="ADG77" s="22">
        <v>2.0177211000000001E-4</v>
      </c>
      <c r="ADH77" s="22">
        <v>2.3870929999999999E-3</v>
      </c>
      <c r="ADI77" s="22">
        <v>9.6686399999999992E-3</v>
      </c>
      <c r="ADJ77" s="22">
        <v>2.5958630999999999E-2</v>
      </c>
      <c r="ADK77" s="22">
        <v>5.4703823999999998E-2</v>
      </c>
      <c r="ADL77" s="22">
        <v>9.6194009999999996E-2</v>
      </c>
      <c r="ADM77" s="22">
        <v>0.1455921</v>
      </c>
      <c r="ADN77" s="22">
        <v>0.19248605999999999</v>
      </c>
      <c r="ADO77" s="22">
        <v>0.22390637999999999</v>
      </c>
      <c r="ADP77" s="22">
        <v>0.2300054</v>
      </c>
      <c r="ADQ77" s="22">
        <v>0.21642513999999999</v>
      </c>
      <c r="ADR77" s="22">
        <v>0.17917131</v>
      </c>
      <c r="ADS77" s="22">
        <v>0.13027504000000001</v>
      </c>
      <c r="ADT77" s="22">
        <v>8.2538299999999995E-2</v>
      </c>
      <c r="ADU77" s="22">
        <v>4.4569264999999997E-2</v>
      </c>
      <c r="ADV77" s="22">
        <v>1.9344251999999999E-2</v>
      </c>
      <c r="ADW77" s="22">
        <v>5.8215530000000001E-3</v>
      </c>
      <c r="ADX77" s="22">
        <v>1.0467616E-3</v>
      </c>
      <c r="ADY77" s="22">
        <v>3.8179685000000002E-4</v>
      </c>
      <c r="ADZ77" s="27"/>
      <c r="AEA77" s="53">
        <f t="shared" si="35"/>
        <v>72</v>
      </c>
      <c r="AEB77" s="52"/>
      <c r="AEC77" s="48">
        <f t="shared" si="40"/>
        <v>6.7674759999999999E-4</v>
      </c>
      <c r="AED77" s="48">
        <f t="shared" si="40"/>
        <v>6.76747E-4</v>
      </c>
      <c r="AEE77" s="48">
        <f t="shared" si="40"/>
        <v>6.767489E-4</v>
      </c>
      <c r="AEF77" s="48">
        <f t="shared" si="40"/>
        <v>6.767492E-4</v>
      </c>
      <c r="AEG77" s="48">
        <f t="shared" si="40"/>
        <v>6.767473E-4</v>
      </c>
      <c r="AEH77" s="48">
        <f t="shared" si="40"/>
        <v>6.7674689999999997E-4</v>
      </c>
      <c r="AEI77" s="48">
        <f t="shared" si="40"/>
        <v>6.7674694999999999E-4</v>
      </c>
      <c r="AEJ77" s="48">
        <f t="shared" si="40"/>
        <v>6.7674650000000005E-4</v>
      </c>
      <c r="AEK77" s="48">
        <f t="shared" si="40"/>
        <v>6.7674694999999999E-4</v>
      </c>
      <c r="AEL77" s="48">
        <f t="shared" si="40"/>
        <v>6.7674794000000004E-4</v>
      </c>
      <c r="AEM77" s="48">
        <f t="shared" si="41"/>
        <v>6.7674909999999996E-4</v>
      </c>
      <c r="AEN77" s="48">
        <f t="shared" si="41"/>
        <v>6.7674903999999998E-4</v>
      </c>
      <c r="AEO77" s="48">
        <f t="shared" si="41"/>
        <v>6.7674909999999996E-4</v>
      </c>
      <c r="AEP77" s="48">
        <f t="shared" si="41"/>
        <v>6.7674969999999995E-4</v>
      </c>
      <c r="AEQ77" s="48">
        <f t="shared" si="41"/>
        <v>6.7674990000000002E-4</v>
      </c>
      <c r="AER77" s="48">
        <f t="shared" si="41"/>
        <v>6.7674990000000002E-4</v>
      </c>
      <c r="AES77" s="48">
        <f t="shared" si="41"/>
        <v>6.7675020000000001E-4</v>
      </c>
      <c r="AET77" s="48">
        <f t="shared" si="41"/>
        <v>6.7675085000000002E-4</v>
      </c>
      <c r="AEU77" s="48">
        <f t="shared" si="41"/>
        <v>6.7674749999999996E-4</v>
      </c>
      <c r="AEV77" s="44">
        <f t="shared" si="42"/>
        <v>20.010000000000002</v>
      </c>
      <c r="AEW77" s="52"/>
      <c r="AEX77" s="82">
        <v>3.8179342000000001E-4</v>
      </c>
      <c r="AEY77" s="49">
        <f t="shared" si="43"/>
        <v>6.7674844894736845E-4</v>
      </c>
      <c r="AEZ77" s="52"/>
      <c r="AFA77" s="52"/>
      <c r="AFB77" s="48">
        <f t="shared" si="44"/>
        <v>1.3516176000000001E-7</v>
      </c>
      <c r="AFC77" s="48">
        <f t="shared" si="44"/>
        <v>1.3515906000000001E-7</v>
      </c>
      <c r="AFD77" s="48">
        <f t="shared" si="44"/>
        <v>1.3515768E-7</v>
      </c>
      <c r="AFE77" s="48">
        <f t="shared" si="44"/>
        <v>1.3515917999999999E-7</v>
      </c>
      <c r="AFF77" s="48">
        <f t="shared" si="44"/>
        <v>1.3515993999999999E-7</v>
      </c>
      <c r="AFG77" s="48">
        <f t="shared" si="44"/>
        <v>1.3515981E-7</v>
      </c>
      <c r="AFH77" s="48">
        <f t="shared" si="44"/>
        <v>1.3515873E-7</v>
      </c>
      <c r="AFI77" s="48">
        <f t="shared" si="44"/>
        <v>1.3515765E-7</v>
      </c>
      <c r="AFJ77" s="48">
        <f t="shared" si="44"/>
        <v>1.3515693999999999E-7</v>
      </c>
      <c r="AFK77" s="48">
        <f t="shared" si="44"/>
        <v>1.3515620000000001E-7</v>
      </c>
      <c r="AFL77" s="48">
        <f t="shared" si="45"/>
        <v>1.3515609999999999E-7</v>
      </c>
      <c r="AFM77" s="48">
        <f t="shared" si="45"/>
        <v>1.3515569000000001E-7</v>
      </c>
      <c r="AFN77" s="48">
        <f t="shared" si="45"/>
        <v>1.3515609E-7</v>
      </c>
      <c r="AFO77" s="48">
        <f t="shared" si="45"/>
        <v>1.3515569000000001E-7</v>
      </c>
      <c r="AFP77" s="48">
        <f t="shared" si="45"/>
        <v>1.3515614E-7</v>
      </c>
      <c r="AFQ77" s="48">
        <f t="shared" si="45"/>
        <v>1.3515704999999999E-7</v>
      </c>
      <c r="AFR77" s="48">
        <f t="shared" si="45"/>
        <v>1.3515789E-7</v>
      </c>
      <c r="AFS77" s="48">
        <f t="shared" si="45"/>
        <v>1.3515842000000001E-7</v>
      </c>
      <c r="AFT77" s="48">
        <f t="shared" si="45"/>
        <v>1.3515809000000001E-7</v>
      </c>
      <c r="AFU77" s="52"/>
      <c r="AFV77" s="49">
        <f t="shared" si="47"/>
        <v>1.3515779526315789E-7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</row>
    <row r="78" spans="1:1063" ht="2.1" customHeight="1" x14ac:dyDescent="0.25">
      <c r="A78" s="27"/>
      <c r="B78" s="43">
        <v>72</v>
      </c>
      <c r="C78" s="44">
        <v>20.3</v>
      </c>
      <c r="D78" s="73">
        <f t="shared" si="46"/>
        <v>2</v>
      </c>
      <c r="E78" s="27"/>
      <c r="F78" s="74">
        <v>0</v>
      </c>
      <c r="G78" s="20">
        <v>1.7050864E-28</v>
      </c>
      <c r="H78" s="20">
        <v>2.9315086000000001E-27</v>
      </c>
      <c r="I78" s="20">
        <v>5.0607116000000001E-26</v>
      </c>
      <c r="J78" s="20">
        <v>8.7678739999999995E-25</v>
      </c>
      <c r="K78" s="20">
        <v>1.5253101999999999E-23</v>
      </c>
      <c r="L78" s="20">
        <v>2.6642831999999998E-22</v>
      </c>
      <c r="M78" s="20">
        <v>4.6708688E-21</v>
      </c>
      <c r="N78" s="20">
        <v>8.2136869999999995E-20</v>
      </c>
      <c r="O78" s="20">
        <v>1.447549E-18</v>
      </c>
      <c r="P78" s="20">
        <v>2.5540268E-17</v>
      </c>
      <c r="Q78" s="20">
        <v>4.5058409999999997E-16</v>
      </c>
      <c r="R78" s="20">
        <v>7.9373229999999996E-15</v>
      </c>
      <c r="S78" s="20">
        <v>1.3939565999999999E-13</v>
      </c>
      <c r="T78" s="20">
        <v>2.4365957999999999E-12</v>
      </c>
      <c r="U78" s="20">
        <v>4.2318189999999998E-11</v>
      </c>
      <c r="V78" s="20">
        <v>7.2899036999999998E-10</v>
      </c>
      <c r="W78" s="20">
        <v>1.2434697E-8</v>
      </c>
      <c r="X78" s="20">
        <v>2.0970967999999999E-7</v>
      </c>
      <c r="Y78" s="20">
        <v>3.4930458E-6</v>
      </c>
      <c r="Z78" s="20">
        <v>5.7447544999999998E-5</v>
      </c>
      <c r="AA78" s="21">
        <v>9.3393640000000004E-4</v>
      </c>
      <c r="AB78" s="21">
        <v>5.3638527000000004E-3</v>
      </c>
      <c r="AC78" s="21">
        <v>1.6727345000000001E-2</v>
      </c>
      <c r="AD78" s="21">
        <v>3.8903414999999997E-2</v>
      </c>
      <c r="AE78" s="21">
        <v>7.3987830000000004E-2</v>
      </c>
      <c r="AF78" s="21">
        <v>0.11987966999999999</v>
      </c>
      <c r="AG78" s="21">
        <v>0.16894554000000001</v>
      </c>
      <c r="AH78" s="21">
        <v>0.20918610000000001</v>
      </c>
      <c r="AI78" s="21">
        <v>0.22816792</v>
      </c>
      <c r="AJ78" s="21">
        <v>0.22548560000000001</v>
      </c>
      <c r="AK78" s="21">
        <v>0.19975831999999999</v>
      </c>
      <c r="AL78" s="21">
        <v>0.15594411</v>
      </c>
      <c r="AM78" s="21">
        <v>0.10680123</v>
      </c>
      <c r="AN78" s="21">
        <v>6.3342914E-2</v>
      </c>
      <c r="AO78" s="21">
        <v>3.1453307999999999E-2</v>
      </c>
      <c r="AP78" s="21">
        <v>1.2032771499999999E-2</v>
      </c>
      <c r="AQ78" s="21">
        <v>3.0211455E-3</v>
      </c>
      <c r="AR78" s="21">
        <v>4.9159729999999997E-4</v>
      </c>
      <c r="AS78" s="21">
        <v>2.1083028999999999E-4</v>
      </c>
      <c r="AT78" s="22">
        <v>0</v>
      </c>
      <c r="AU78" s="22">
        <v>1.7051305E-28</v>
      </c>
      <c r="AV78" s="22">
        <v>2.9315905000000001E-27</v>
      </c>
      <c r="AW78" s="22">
        <v>5.0608472000000002E-26</v>
      </c>
      <c r="AX78" s="22">
        <v>8.7680990000000004E-25</v>
      </c>
      <c r="AY78" s="22">
        <v>1.5253471E-23</v>
      </c>
      <c r="AZ78" s="22">
        <v>2.6643426999999999E-22</v>
      </c>
      <c r="BA78" s="22">
        <v>4.6709633000000002E-21</v>
      </c>
      <c r="BB78" s="22">
        <v>8.2138323999999995E-20</v>
      </c>
      <c r="BC78" s="22">
        <v>1.4475706000000001E-18</v>
      </c>
      <c r="BD78" s="22">
        <v>2.5540565000000001E-17</v>
      </c>
      <c r="BE78" s="22">
        <v>4.5058770000000001E-16</v>
      </c>
      <c r="BF78" s="22">
        <v>7.9373540000000004E-15</v>
      </c>
      <c r="BG78" s="22">
        <v>1.3939568000000001E-13</v>
      </c>
      <c r="BH78" s="22">
        <v>2.4365863000000001E-12</v>
      </c>
      <c r="BI78" s="22">
        <v>4.2317874999999997E-11</v>
      </c>
      <c r="BJ78" s="22">
        <v>7.2898240000000004E-10</v>
      </c>
      <c r="BK78" s="22">
        <v>1.2434518E-8</v>
      </c>
      <c r="BL78" s="22">
        <v>2.097061E-7</v>
      </c>
      <c r="BM78" s="22">
        <v>3.4929808000000001E-6</v>
      </c>
      <c r="BN78" s="22">
        <v>5.7446457999999998E-5</v>
      </c>
      <c r="BO78" s="22">
        <v>9.3391980000000002E-4</v>
      </c>
      <c r="BP78" s="22">
        <v>5.3637870000000001E-3</v>
      </c>
      <c r="BQ78" s="22">
        <v>1.672717E-2</v>
      </c>
      <c r="BR78" s="22">
        <v>3.8903053999999999E-2</v>
      </c>
      <c r="BS78" s="22">
        <v>7.3987215999999995E-2</v>
      </c>
      <c r="BT78" s="22">
        <v>0.11987881</v>
      </c>
      <c r="BU78" s="22">
        <v>0.16894443000000001</v>
      </c>
      <c r="BV78" s="22">
        <v>0.20918477999999999</v>
      </c>
      <c r="BW78" s="22">
        <v>0.22816652000000001</v>
      </c>
      <c r="BX78" s="22">
        <v>0.22548435999999999</v>
      </c>
      <c r="BY78" s="22">
        <v>0.1997575</v>
      </c>
      <c r="BZ78" s="22">
        <v>0.15594347</v>
      </c>
      <c r="CA78" s="22">
        <v>0.10680053</v>
      </c>
      <c r="CB78" s="22">
        <v>6.3342296000000006E-2</v>
      </c>
      <c r="CC78" s="22">
        <v>3.1453050000000003E-2</v>
      </c>
      <c r="CD78" s="22">
        <v>1.2032731E-2</v>
      </c>
      <c r="CE78" s="22">
        <v>3.0211252E-3</v>
      </c>
      <c r="CF78" s="22">
        <v>4.915923E-4</v>
      </c>
      <c r="CG78" s="22">
        <v>2.1083019000000001E-4</v>
      </c>
      <c r="CH78" s="22">
        <v>0</v>
      </c>
      <c r="CI78" s="22">
        <v>1.7040085E-28</v>
      </c>
      <c r="CJ78" s="22">
        <v>2.9297493000000001E-27</v>
      </c>
      <c r="CK78" s="22">
        <v>5.0578309999999999E-26</v>
      </c>
      <c r="CL78" s="22">
        <v>8.763177E-25</v>
      </c>
      <c r="CM78" s="22">
        <v>1.5245474999999999E-23</v>
      </c>
      <c r="CN78" s="22">
        <v>2.6630533E-22</v>
      </c>
      <c r="CO78" s="22">
        <v>4.6689005999999999E-21</v>
      </c>
      <c r="CP78" s="22">
        <v>8.2105709999999996E-20</v>
      </c>
      <c r="CQ78" s="22">
        <v>1.4470622999999999E-18</v>
      </c>
      <c r="CR78" s="22">
        <v>2.5532783999999999E-17</v>
      </c>
      <c r="CS78" s="22">
        <v>4.5047122999999998E-16</v>
      </c>
      <c r="CT78" s="22">
        <v>7.9356630000000003E-15</v>
      </c>
      <c r="CU78" s="22">
        <v>1.3937200999999999E-13</v>
      </c>
      <c r="CV78" s="22">
        <v>2.4362716999999998E-12</v>
      </c>
      <c r="CW78" s="22">
        <v>4.2313981999999999E-11</v>
      </c>
      <c r="CX78" s="22">
        <v>7.2893946000000004E-10</v>
      </c>
      <c r="CY78" s="22">
        <v>1.2434139E-8</v>
      </c>
      <c r="CZ78" s="22">
        <v>2.0970427000000001E-7</v>
      </c>
      <c r="DA78" s="22">
        <v>3.4930003000000001E-6</v>
      </c>
      <c r="DB78" s="22">
        <v>5.7447032000000002E-5</v>
      </c>
      <c r="DC78" s="22">
        <v>9.3392940000000004E-4</v>
      </c>
      <c r="DD78" s="22">
        <v>5.3638276E-3</v>
      </c>
      <c r="DE78" s="22">
        <v>1.6727274E-2</v>
      </c>
      <c r="DF78" s="22">
        <v>3.8903274000000002E-2</v>
      </c>
      <c r="DG78" s="22">
        <v>7.3987626000000001E-2</v>
      </c>
      <c r="DH78" s="22">
        <v>0.1198795</v>
      </c>
      <c r="DI78" s="22">
        <v>0.16894539</v>
      </c>
      <c r="DJ78" s="22">
        <v>0.20918572999999999</v>
      </c>
      <c r="DK78" s="22">
        <v>0.22816719999999999</v>
      </c>
      <c r="DL78" s="22">
        <v>0.22548465000000001</v>
      </c>
      <c r="DM78" s="22">
        <v>0.1997575</v>
      </c>
      <c r="DN78" s="22">
        <v>0.15594374</v>
      </c>
      <c r="DO78" s="22">
        <v>0.10680103000000001</v>
      </c>
      <c r="DP78" s="22">
        <v>6.3342579999999996E-2</v>
      </c>
      <c r="DQ78" s="22">
        <v>3.1453031999999999E-2</v>
      </c>
      <c r="DR78" s="22">
        <v>1.2032711E-2</v>
      </c>
      <c r="DS78" s="22">
        <v>3.0211557E-3</v>
      </c>
      <c r="DT78" s="22">
        <v>4.9159289999999999E-4</v>
      </c>
      <c r="DU78" s="22">
        <v>2.1083083999999999E-4</v>
      </c>
      <c r="DV78" s="22">
        <v>0</v>
      </c>
      <c r="DW78" s="22">
        <v>1.7039814E-28</v>
      </c>
      <c r="DX78" s="22">
        <v>2.9297115000000001E-27</v>
      </c>
      <c r="DY78" s="22">
        <v>5.0577808000000002E-26</v>
      </c>
      <c r="DZ78" s="22">
        <v>8.7631139999999993E-25</v>
      </c>
      <c r="EA78" s="22">
        <v>1.5245404E-23</v>
      </c>
      <c r="EB78" s="22">
        <v>2.6630465E-22</v>
      </c>
      <c r="EC78" s="22">
        <v>4.6688986000000003E-21</v>
      </c>
      <c r="ED78" s="22">
        <v>8.2105804999999997E-20</v>
      </c>
      <c r="EE78" s="22">
        <v>1.4470663999999999E-18</v>
      </c>
      <c r="EF78" s="22">
        <v>2.5532892999999999E-17</v>
      </c>
      <c r="EG78" s="22">
        <v>4.5047383E-16</v>
      </c>
      <c r="EH78" s="22">
        <v>7.935717E-15</v>
      </c>
      <c r="EI78" s="22">
        <v>1.3937312000000001E-13</v>
      </c>
      <c r="EJ78" s="22">
        <v>2.4362925000000001E-12</v>
      </c>
      <c r="EK78" s="22">
        <v>4.2314373999999999E-11</v>
      </c>
      <c r="EL78" s="22">
        <v>7.2894656999999997E-10</v>
      </c>
      <c r="EM78" s="22">
        <v>1.24342625E-8</v>
      </c>
      <c r="EN78" s="22">
        <v>2.0970640999999999E-7</v>
      </c>
      <c r="EO78" s="22">
        <v>3.4930351000000001E-6</v>
      </c>
      <c r="EP78" s="22">
        <v>5.7447593000000003E-5</v>
      </c>
      <c r="EQ78" s="22">
        <v>9.339385E-4</v>
      </c>
      <c r="ER78" s="22">
        <v>5.3638727000000002E-3</v>
      </c>
      <c r="ES78" s="22">
        <v>1.67274E-2</v>
      </c>
      <c r="ET78" s="22">
        <v>3.8903504999999998E-2</v>
      </c>
      <c r="EU78" s="22">
        <v>7.3987929999999993E-2</v>
      </c>
      <c r="EV78" s="22">
        <v>0.11987977</v>
      </c>
      <c r="EW78" s="22">
        <v>0.16894555</v>
      </c>
      <c r="EX78" s="22">
        <v>0.20918587999999999</v>
      </c>
      <c r="EY78" s="22">
        <v>0.22816749</v>
      </c>
      <c r="EZ78" s="22">
        <v>0.22548493999999999</v>
      </c>
      <c r="FA78" s="22">
        <v>0.19975760000000001</v>
      </c>
      <c r="FB78" s="22">
        <v>0.15594380999999999</v>
      </c>
      <c r="FC78" s="22">
        <v>0.1068011</v>
      </c>
      <c r="FD78" s="22">
        <v>6.3342560000000006E-2</v>
      </c>
      <c r="FE78" s="22">
        <v>3.1452987000000002E-2</v>
      </c>
      <c r="FF78" s="22">
        <v>1.2032762000000001E-2</v>
      </c>
      <c r="FG78" s="22">
        <v>3.0211320000000002E-3</v>
      </c>
      <c r="FH78" s="22">
        <v>4.9159560000000004E-4</v>
      </c>
      <c r="FI78" s="22">
        <v>2.1083115E-4</v>
      </c>
      <c r="FJ78" s="22">
        <v>0</v>
      </c>
      <c r="FK78" s="22">
        <v>1.7039916E-28</v>
      </c>
      <c r="FL78" s="22">
        <v>2.9297290000000002E-27</v>
      </c>
      <c r="FM78" s="22">
        <v>5.0578107000000001E-26</v>
      </c>
      <c r="FN78" s="22">
        <v>8.7631659999999996E-25</v>
      </c>
      <c r="FO78" s="22">
        <v>1.5245496000000001E-23</v>
      </c>
      <c r="FP78" s="22">
        <v>2.6630624000000001E-22</v>
      </c>
      <c r="FQ78" s="22">
        <v>4.6689244000000001E-21</v>
      </c>
      <c r="FR78" s="22">
        <v>8.2106229999999996E-20</v>
      </c>
      <c r="FS78" s="22">
        <v>1.4470733E-18</v>
      </c>
      <c r="FT78" s="22">
        <v>2.5533006000000001E-17</v>
      </c>
      <c r="FU78" s="22">
        <v>4.5047572999999996E-16</v>
      </c>
      <c r="FV78" s="22">
        <v>7.9357529999999999E-15</v>
      </c>
      <c r="FW78" s="22">
        <v>1.3937370999999999E-13</v>
      </c>
      <c r="FX78" s="22">
        <v>2.4363027E-12</v>
      </c>
      <c r="FY78" s="22">
        <v>4.2314548000000002E-11</v>
      </c>
      <c r="FZ78" s="22">
        <v>7.289495E-10</v>
      </c>
      <c r="GA78" s="22">
        <v>1.2434313E-8</v>
      </c>
      <c r="GB78" s="22">
        <v>2.0970724000000001E-7</v>
      </c>
      <c r="GC78" s="22">
        <v>3.4930476000000001E-6</v>
      </c>
      <c r="GD78" s="22">
        <v>5.7447753000000001E-5</v>
      </c>
      <c r="GE78" s="22">
        <v>9.3394023000000002E-4</v>
      </c>
      <c r="GF78" s="22">
        <v>5.3638727000000002E-3</v>
      </c>
      <c r="GG78" s="22">
        <v>1.6727384000000001E-2</v>
      </c>
      <c r="GH78" s="22">
        <v>3.8903449999999999E-2</v>
      </c>
      <c r="GI78" s="22">
        <v>7.3987750000000005E-2</v>
      </c>
      <c r="GJ78" s="22">
        <v>0.11987934</v>
      </c>
      <c r="GK78" s="22">
        <v>0.16894497999999999</v>
      </c>
      <c r="GL78" s="22">
        <v>0.20918571999999999</v>
      </c>
      <c r="GM78" s="22">
        <v>0.22816792</v>
      </c>
      <c r="GN78" s="22">
        <v>0.22548552999999999</v>
      </c>
      <c r="GO78" s="22">
        <v>0.19975752999999999</v>
      </c>
      <c r="GP78" s="22">
        <v>0.15594272000000001</v>
      </c>
      <c r="GQ78" s="22">
        <v>0.10680036</v>
      </c>
      <c r="GR78" s="22">
        <v>6.3342949999999995E-2</v>
      </c>
      <c r="GS78" s="22">
        <v>3.1453351999999997E-2</v>
      </c>
      <c r="GT78" s="22">
        <v>1.2032664E-2</v>
      </c>
      <c r="GU78" s="22">
        <v>3.0211494E-3</v>
      </c>
      <c r="GV78" s="22">
        <v>4.9159303000000001E-4</v>
      </c>
      <c r="GW78" s="22">
        <v>2.1083047999999999E-4</v>
      </c>
      <c r="GX78" s="22">
        <v>0</v>
      </c>
      <c r="GY78" s="22">
        <v>1.7039860999999999E-28</v>
      </c>
      <c r="GZ78" s="22">
        <v>2.9297202E-27</v>
      </c>
      <c r="HA78" s="22">
        <v>5.0577953E-26</v>
      </c>
      <c r="HB78" s="22">
        <v>8.7631379999999997E-25</v>
      </c>
      <c r="HC78" s="22">
        <v>1.5245449999999999E-23</v>
      </c>
      <c r="HD78" s="22">
        <v>2.6630553000000002E-22</v>
      </c>
      <c r="HE78" s="22">
        <v>4.6689135000000001E-21</v>
      </c>
      <c r="HF78" s="22">
        <v>8.2106059999999999E-20</v>
      </c>
      <c r="HG78" s="22">
        <v>1.4470702000000001E-18</v>
      </c>
      <c r="HH78" s="22">
        <v>2.5532950999999999E-17</v>
      </c>
      <c r="HI78" s="22">
        <v>4.5047473000000004E-16</v>
      </c>
      <c r="HJ78" s="22">
        <v>7.9357340000000001E-15</v>
      </c>
      <c r="HK78" s="22">
        <v>1.3937344E-13</v>
      </c>
      <c r="HL78" s="22">
        <v>2.4362988000000001E-12</v>
      </c>
      <c r="HM78" s="22">
        <v>4.2314480000000002E-11</v>
      </c>
      <c r="HN78" s="22">
        <v>7.2894830000000003E-10</v>
      </c>
      <c r="HO78" s="22">
        <v>1.2434291999999999E-8</v>
      </c>
      <c r="HP78" s="22">
        <v>2.0970689999999999E-7</v>
      </c>
      <c r="HQ78" s="22">
        <v>3.4930416999999999E-6</v>
      </c>
      <c r="HR78" s="22">
        <v>5.7447636E-5</v>
      </c>
      <c r="HS78" s="22">
        <v>9.3393709999999995E-4</v>
      </c>
      <c r="HT78" s="22">
        <v>5.3638460000000002E-3</v>
      </c>
      <c r="HU78" s="22">
        <v>1.6727308E-2</v>
      </c>
      <c r="HV78" s="22">
        <v>3.8903303E-2</v>
      </c>
      <c r="HW78" s="22">
        <v>7.3987536000000007E-2</v>
      </c>
      <c r="HX78" s="22">
        <v>0.11987921</v>
      </c>
      <c r="HY78" s="22">
        <v>0.16894476</v>
      </c>
      <c r="HZ78" s="22">
        <v>0.20918486</v>
      </c>
      <c r="IA78" s="22">
        <v>0.22816623999999999</v>
      </c>
      <c r="IB78" s="22">
        <v>0.22548430999999999</v>
      </c>
      <c r="IC78" s="22">
        <v>0.19975810999999999</v>
      </c>
      <c r="ID78" s="22">
        <v>0.15594392000000001</v>
      </c>
      <c r="IE78" s="22">
        <v>0.10680054999999999</v>
      </c>
      <c r="IF78" s="22">
        <v>6.3342339999999997E-2</v>
      </c>
      <c r="IG78" s="22">
        <v>3.1453080000000001E-2</v>
      </c>
      <c r="IH78" s="22">
        <v>1.2032678999999999E-2</v>
      </c>
      <c r="II78" s="22">
        <v>3.0211534000000001E-3</v>
      </c>
      <c r="IJ78" s="22">
        <v>4.9159370000000004E-4</v>
      </c>
      <c r="IK78" s="22">
        <v>2.1083037E-4</v>
      </c>
      <c r="IL78" s="22">
        <v>0</v>
      </c>
      <c r="IM78" s="22">
        <v>1.7039695999999999E-28</v>
      </c>
      <c r="IN78" s="22">
        <v>2.9296907000000002E-27</v>
      </c>
      <c r="IO78" s="22">
        <v>5.0577450000000002E-26</v>
      </c>
      <c r="IP78" s="22">
        <v>8.7630530000000002E-25</v>
      </c>
      <c r="IQ78" s="22">
        <v>1.5245305000000001E-23</v>
      </c>
      <c r="IR78" s="22">
        <v>2.6630309999999998E-22</v>
      </c>
      <c r="IS78" s="22">
        <v>4.6688720000000002E-21</v>
      </c>
      <c r="IT78" s="22">
        <v>8.2105347000000001E-20</v>
      </c>
      <c r="IU78" s="22">
        <v>1.4470579E-18</v>
      </c>
      <c r="IV78" s="22">
        <v>2.5532736000000001E-17</v>
      </c>
      <c r="IW78" s="22">
        <v>4.5047090000000004E-16</v>
      </c>
      <c r="IX78" s="22">
        <v>7.9356679999999994E-15</v>
      </c>
      <c r="IY78" s="22">
        <v>1.3937230000000001E-13</v>
      </c>
      <c r="IZ78" s="22">
        <v>2.436279E-12</v>
      </c>
      <c r="JA78" s="22">
        <v>4.2314145000000002E-11</v>
      </c>
      <c r="JB78" s="22">
        <v>7.2894263E-10</v>
      </c>
      <c r="JC78" s="22">
        <v>1.2434195E-8</v>
      </c>
      <c r="JD78" s="22">
        <v>2.0970529E-7</v>
      </c>
      <c r="JE78" s="22">
        <v>3.4930166999999999E-6</v>
      </c>
      <c r="JF78" s="22">
        <v>5.7447236E-5</v>
      </c>
      <c r="JG78" s="22">
        <v>9.3393127000000005E-4</v>
      </c>
      <c r="JH78" s="22">
        <v>5.3638252000000001E-3</v>
      </c>
      <c r="JI78" s="22">
        <v>1.6727257999999998E-2</v>
      </c>
      <c r="JJ78" s="22">
        <v>3.8903199999999999E-2</v>
      </c>
      <c r="JK78" s="22">
        <v>7.3987364999999999E-2</v>
      </c>
      <c r="JL78" s="22">
        <v>0.11987903</v>
      </c>
      <c r="JM78" s="22">
        <v>0.16894490000000001</v>
      </c>
      <c r="JN78" s="22">
        <v>0.20918512</v>
      </c>
      <c r="JO78" s="22">
        <v>0.22816602999999999</v>
      </c>
      <c r="JP78" s="22">
        <v>0.22548324</v>
      </c>
      <c r="JQ78" s="22">
        <v>0.19975688999999999</v>
      </c>
      <c r="JR78" s="22">
        <v>0.15594405</v>
      </c>
      <c r="JS78" s="22">
        <v>0.1068012</v>
      </c>
      <c r="JT78" s="22">
        <v>6.3342369999999995E-2</v>
      </c>
      <c r="JU78" s="22">
        <v>3.1452924E-2</v>
      </c>
      <c r="JV78" s="22">
        <v>1.2032681999999999E-2</v>
      </c>
      <c r="JW78" s="22">
        <v>3.0211399999999998E-3</v>
      </c>
      <c r="JX78" s="22">
        <v>4.9159425999999997E-4</v>
      </c>
      <c r="JY78" s="22">
        <v>2.1083043E-4</v>
      </c>
      <c r="JZ78" s="22">
        <v>0</v>
      </c>
      <c r="KA78" s="22">
        <v>1.7039553000000001E-28</v>
      </c>
      <c r="KB78" s="22">
        <v>2.9296669E-27</v>
      </c>
      <c r="KC78" s="22">
        <v>5.0577042999999999E-26</v>
      </c>
      <c r="KD78" s="22">
        <v>8.7629840000000003E-25</v>
      </c>
      <c r="KE78" s="22">
        <v>1.524519E-23</v>
      </c>
      <c r="KF78" s="22">
        <v>2.6630106E-22</v>
      </c>
      <c r="KG78" s="22">
        <v>4.6688367999999999E-21</v>
      </c>
      <c r="KH78" s="22">
        <v>8.2104729999999994E-20</v>
      </c>
      <c r="KI78" s="22">
        <v>1.4470471999999999E-18</v>
      </c>
      <c r="KJ78" s="22">
        <v>2.5532543999999999E-17</v>
      </c>
      <c r="KK78" s="22">
        <v>4.5046739999999998E-16</v>
      </c>
      <c r="KL78" s="22">
        <v>7.9356030000000001E-15</v>
      </c>
      <c r="KM78" s="22">
        <v>1.3937111000000001E-13</v>
      </c>
      <c r="KN78" s="22">
        <v>2.4362582000000001E-12</v>
      </c>
      <c r="KO78" s="22">
        <v>4.2313788000000003E-11</v>
      </c>
      <c r="KP78" s="22">
        <v>7.2893635999999998E-10</v>
      </c>
      <c r="KQ78" s="22">
        <v>1.2434088000000001E-8</v>
      </c>
      <c r="KR78" s="22">
        <v>2.0970353E-7</v>
      </c>
      <c r="KS78" s="22">
        <v>3.4929878000000001E-6</v>
      </c>
      <c r="KT78" s="22">
        <v>5.7446803000000002E-5</v>
      </c>
      <c r="KU78" s="22">
        <v>9.3392463000000002E-4</v>
      </c>
      <c r="KV78" s="22">
        <v>5.3638059999999996E-3</v>
      </c>
      <c r="KW78" s="22">
        <v>1.6727230999999999E-2</v>
      </c>
      <c r="KX78" s="22">
        <v>3.8903172999999999E-2</v>
      </c>
      <c r="KY78" s="22">
        <v>7.3987289999999997E-2</v>
      </c>
      <c r="KZ78" s="22">
        <v>0.11987873</v>
      </c>
      <c r="LA78" s="22">
        <v>0.16894445999999999</v>
      </c>
      <c r="LB78" s="22">
        <v>0.20918523</v>
      </c>
      <c r="LC78" s="22">
        <v>0.22816707</v>
      </c>
      <c r="LD78" s="22">
        <v>0.22548414999999999</v>
      </c>
      <c r="LE78" s="22">
        <v>0.19975649000000001</v>
      </c>
      <c r="LF78" s="22">
        <v>0.15594316</v>
      </c>
      <c r="LG78" s="22">
        <v>0.106800884</v>
      </c>
      <c r="LH78" s="22">
        <v>6.3342534000000006E-2</v>
      </c>
      <c r="LI78" s="22">
        <v>3.1453002000000001E-2</v>
      </c>
      <c r="LJ78" s="22">
        <v>1.2032717E-2</v>
      </c>
      <c r="LK78" s="22">
        <v>3.0211345000000001E-3</v>
      </c>
      <c r="LL78" s="22">
        <v>4.9159414000000002E-4</v>
      </c>
      <c r="LM78" s="22">
        <v>2.1083026E-4</v>
      </c>
      <c r="LN78" s="22">
        <v>0</v>
      </c>
      <c r="LO78" s="22">
        <v>1.7039464E-28</v>
      </c>
      <c r="LP78" s="22">
        <v>2.9296522000000001E-27</v>
      </c>
      <c r="LQ78" s="22">
        <v>5.0576805999999997E-26</v>
      </c>
      <c r="LR78" s="22">
        <v>8.7629440000000002E-25</v>
      </c>
      <c r="LS78" s="22">
        <v>1.5245121999999999E-23</v>
      </c>
      <c r="LT78" s="22">
        <v>2.6629995E-22</v>
      </c>
      <c r="LU78" s="22">
        <v>4.6688179999999997E-21</v>
      </c>
      <c r="LV78" s="22">
        <v>8.2104384000000004E-20</v>
      </c>
      <c r="LW78" s="22">
        <v>1.4470409000000001E-18</v>
      </c>
      <c r="LX78" s="22">
        <v>2.5532435000000001E-17</v>
      </c>
      <c r="LY78" s="22">
        <v>4.5046546000000003E-16</v>
      </c>
      <c r="LZ78" s="22">
        <v>7.9355680000000001E-15</v>
      </c>
      <c r="MA78" s="22">
        <v>1.3937046000000001E-13</v>
      </c>
      <c r="MB78" s="22">
        <v>2.4362464999999998E-12</v>
      </c>
      <c r="MC78" s="22">
        <v>4.2313583000000001E-11</v>
      </c>
      <c r="MD78" s="22">
        <v>7.2893289999999998E-10</v>
      </c>
      <c r="ME78" s="22">
        <v>1.243403E-8</v>
      </c>
      <c r="MF78" s="22">
        <v>2.0970253E-7</v>
      </c>
      <c r="MG78" s="22">
        <v>3.4929717000000001E-6</v>
      </c>
      <c r="MH78" s="22">
        <v>5.7446562999999999E-5</v>
      </c>
      <c r="MI78" s="22">
        <v>9.3392165999999996E-4</v>
      </c>
      <c r="MJ78" s="22">
        <v>5.3637989999999998E-3</v>
      </c>
      <c r="MK78" s="22">
        <v>1.6727229999999999E-2</v>
      </c>
      <c r="ML78" s="22">
        <v>3.8903225E-2</v>
      </c>
      <c r="MM78" s="22">
        <v>7.3987423999999996E-2</v>
      </c>
      <c r="MN78" s="22">
        <v>0.119878784</v>
      </c>
      <c r="MO78" s="22">
        <v>0.16894408</v>
      </c>
      <c r="MP78" s="22">
        <v>0.2091848</v>
      </c>
      <c r="MQ78" s="22">
        <v>0.22816724999999999</v>
      </c>
      <c r="MR78" s="22">
        <v>0.22548492000000001</v>
      </c>
      <c r="MS78" s="22">
        <v>0.19975707000000001</v>
      </c>
      <c r="MT78" s="22">
        <v>0.15594280999999999</v>
      </c>
      <c r="MU78" s="22">
        <v>0.10680038</v>
      </c>
      <c r="MV78" s="22">
        <v>6.334244E-2</v>
      </c>
      <c r="MW78" s="22">
        <v>3.1453095E-2</v>
      </c>
      <c r="MX78" s="22">
        <v>1.2032749000000001E-2</v>
      </c>
      <c r="MY78" s="22">
        <v>3.0211394000000001E-3</v>
      </c>
      <c r="MZ78" s="22">
        <v>4.9159523999999996E-4</v>
      </c>
      <c r="NA78" s="22">
        <v>2.1083043E-4</v>
      </c>
      <c r="NB78" s="22">
        <v>0</v>
      </c>
      <c r="NC78" s="22">
        <v>1.7039376000000001E-28</v>
      </c>
      <c r="ND78" s="22">
        <v>2.9296371999999999E-27</v>
      </c>
      <c r="NE78" s="22">
        <v>5.0576556999999997E-26</v>
      </c>
      <c r="NF78" s="22">
        <v>8.7629030000000002E-25</v>
      </c>
      <c r="NG78" s="22">
        <v>1.5245053000000001E-23</v>
      </c>
      <c r="NH78" s="22">
        <v>2.6629881999999999E-22</v>
      </c>
      <c r="NI78" s="22">
        <v>4.6687984E-21</v>
      </c>
      <c r="NJ78" s="22">
        <v>8.2104054000000005E-20</v>
      </c>
      <c r="NK78" s="22">
        <v>1.4470348999999999E-18</v>
      </c>
      <c r="NL78" s="22">
        <v>2.5532323E-17</v>
      </c>
      <c r="NM78" s="22">
        <v>4.5046345E-16</v>
      </c>
      <c r="NN78" s="22">
        <v>7.9355320000000002E-15</v>
      </c>
      <c r="NO78" s="22">
        <v>1.3936981000000001E-13</v>
      </c>
      <c r="NP78" s="22">
        <v>2.4362342E-12</v>
      </c>
      <c r="NQ78" s="22">
        <v>4.2313368E-11</v>
      </c>
      <c r="NR78" s="22">
        <v>7.2892929999999997E-10</v>
      </c>
      <c r="NS78" s="22">
        <v>1.2433972E-8</v>
      </c>
      <c r="NT78" s="22">
        <v>2.0970157999999999E-7</v>
      </c>
      <c r="NU78" s="22">
        <v>3.4929566999999999E-6</v>
      </c>
      <c r="NV78" s="22">
        <v>5.7446352000000001E-5</v>
      </c>
      <c r="NW78" s="22">
        <v>9.3391899999999996E-4</v>
      </c>
      <c r="NX78" s="22">
        <v>5.3637874999999998E-3</v>
      </c>
      <c r="NY78" s="22">
        <v>1.6727187000000001E-2</v>
      </c>
      <c r="NZ78" s="22">
        <v>3.8903161999999998E-2</v>
      </c>
      <c r="OA78" s="22">
        <v>7.3987484000000006E-2</v>
      </c>
      <c r="OB78" s="22">
        <v>0.119879074</v>
      </c>
      <c r="OC78" s="22">
        <v>0.16894433</v>
      </c>
      <c r="OD78" s="22">
        <v>0.20918447000000001</v>
      </c>
      <c r="OE78" s="22">
        <v>0.22816649</v>
      </c>
      <c r="OF78" s="22">
        <v>0.22548465000000001</v>
      </c>
      <c r="OG78" s="22">
        <v>0.19975772999999999</v>
      </c>
      <c r="OH78" s="22">
        <v>0.15594343999999999</v>
      </c>
      <c r="OI78" s="22">
        <v>0.10680052</v>
      </c>
      <c r="OJ78" s="22">
        <v>6.3342430000000005E-2</v>
      </c>
      <c r="OK78" s="22">
        <v>3.1453090000000003E-2</v>
      </c>
      <c r="OL78" s="22">
        <v>1.2032739000000001E-2</v>
      </c>
      <c r="OM78" s="22">
        <v>3.0211423999999998E-3</v>
      </c>
      <c r="ON78" s="22">
        <v>4.9159675999999996E-4</v>
      </c>
      <c r="OO78" s="22">
        <v>2.1083077E-4</v>
      </c>
      <c r="OP78" s="22">
        <v>0</v>
      </c>
      <c r="OQ78" s="22">
        <v>1.7039365E-28</v>
      </c>
      <c r="OR78" s="22">
        <v>2.9296350000000001E-27</v>
      </c>
      <c r="OS78" s="22">
        <v>5.0576534999999997E-26</v>
      </c>
      <c r="OT78" s="22">
        <v>8.7629000000000006E-25</v>
      </c>
      <c r="OU78" s="22">
        <v>1.524505E-23</v>
      </c>
      <c r="OV78" s="22">
        <v>2.6629879999999998E-22</v>
      </c>
      <c r="OW78" s="22">
        <v>4.6687992000000003E-21</v>
      </c>
      <c r="OX78" s="22">
        <v>8.2104085999999998E-20</v>
      </c>
      <c r="OY78" s="22">
        <v>1.4470355999999999E-18</v>
      </c>
      <c r="OZ78" s="22">
        <v>2.5532335999999999E-17</v>
      </c>
      <c r="PA78" s="22">
        <v>4.5046355999999998E-16</v>
      </c>
      <c r="PB78" s="22">
        <v>7.9355339999999999E-15</v>
      </c>
      <c r="PC78" s="22">
        <v>1.3936981000000001E-13</v>
      </c>
      <c r="PD78" s="22">
        <v>2.4362344000000001E-12</v>
      </c>
      <c r="PE78" s="22">
        <v>4.2313364999999998E-11</v>
      </c>
      <c r="PF78" s="22">
        <v>7.2892929999999997E-10</v>
      </c>
      <c r="PG78" s="22">
        <v>1.2433973E-8</v>
      </c>
      <c r="PH78" s="22">
        <v>2.0970167E-7</v>
      </c>
      <c r="PI78" s="22">
        <v>3.4929583000000002E-6</v>
      </c>
      <c r="PJ78" s="22">
        <v>5.7446384999999998E-5</v>
      </c>
      <c r="PK78" s="22">
        <v>9.3391990000000005E-4</v>
      </c>
      <c r="PL78" s="22">
        <v>5.3637902999999999E-3</v>
      </c>
      <c r="PM78" s="22">
        <v>1.6727176999999999E-2</v>
      </c>
      <c r="PN78" s="22">
        <v>3.8903106E-2</v>
      </c>
      <c r="PO78" s="22">
        <v>7.398739E-2</v>
      </c>
      <c r="PP78" s="22">
        <v>0.11987918</v>
      </c>
      <c r="PQ78" s="22">
        <v>0.16894479000000001</v>
      </c>
      <c r="PR78" s="22">
        <v>0.2091847</v>
      </c>
      <c r="PS78" s="22">
        <v>0.22816607</v>
      </c>
      <c r="PT78" s="22">
        <v>0.22548382</v>
      </c>
      <c r="PU78" s="22">
        <v>0.19975725999999999</v>
      </c>
      <c r="PV78" s="22">
        <v>0.15594350000000001</v>
      </c>
      <c r="PW78" s="22">
        <v>0.10680079000000001</v>
      </c>
      <c r="PX78" s="22">
        <v>6.3342560000000006E-2</v>
      </c>
      <c r="PY78" s="22">
        <v>3.1453113999999997E-2</v>
      </c>
      <c r="PZ78" s="22">
        <v>1.2032723E-2</v>
      </c>
      <c r="QA78" s="22">
        <v>3.0211423999999998E-3</v>
      </c>
      <c r="QB78" s="22">
        <v>4.9159873999999996E-4</v>
      </c>
      <c r="QC78" s="22">
        <v>2.1083121999999999E-4</v>
      </c>
      <c r="QD78" s="22">
        <v>0</v>
      </c>
      <c r="QE78" s="22">
        <v>1.7039364E-28</v>
      </c>
      <c r="QF78" s="22">
        <v>2.9296335E-27</v>
      </c>
      <c r="QG78" s="22">
        <v>5.0576512999999997E-26</v>
      </c>
      <c r="QH78" s="22">
        <v>8.7628949999999995E-25</v>
      </c>
      <c r="QI78" s="22">
        <v>1.5245038E-23</v>
      </c>
      <c r="QJ78" s="22">
        <v>2.6629857E-22</v>
      </c>
      <c r="QK78" s="22">
        <v>4.6687947999999999E-21</v>
      </c>
      <c r="QL78" s="22">
        <v>8.2104015000000002E-20</v>
      </c>
      <c r="QM78" s="22">
        <v>1.4470346E-18</v>
      </c>
      <c r="QN78" s="22">
        <v>2.5532314E-17</v>
      </c>
      <c r="QO78" s="22">
        <v>4.5046302999999997E-16</v>
      </c>
      <c r="QP78" s="22">
        <v>7.9355205000000007E-15</v>
      </c>
      <c r="QQ78" s="22">
        <v>1.3936953000000001E-13</v>
      </c>
      <c r="QR78" s="22">
        <v>2.4362287000000001E-12</v>
      </c>
      <c r="QS78" s="22">
        <v>4.2313247000000001E-11</v>
      </c>
      <c r="QT78" s="22">
        <v>7.2892725000000004E-10</v>
      </c>
      <c r="QU78" s="22">
        <v>1.2433937E-8</v>
      </c>
      <c r="QV78" s="22">
        <v>2.0970106000000001E-7</v>
      </c>
      <c r="QW78" s="22">
        <v>3.4929489999999999E-6</v>
      </c>
      <c r="QX78" s="22">
        <v>5.7446257000000002E-5</v>
      </c>
      <c r="QY78" s="22">
        <v>9.3391874999999998E-4</v>
      </c>
      <c r="QZ78" s="22">
        <v>5.3637959999999997E-3</v>
      </c>
      <c r="RA78" s="22">
        <v>1.6727191999999998E-2</v>
      </c>
      <c r="RB78" s="22">
        <v>3.8903076000000002E-2</v>
      </c>
      <c r="RC78" s="22">
        <v>7.3987259999999999E-2</v>
      </c>
      <c r="RD78" s="22">
        <v>0.11987896000000001</v>
      </c>
      <c r="RE78" s="22">
        <v>0.16894480000000001</v>
      </c>
      <c r="RF78" s="22">
        <v>0.20918521000000001</v>
      </c>
      <c r="RG78" s="22">
        <v>0.22816655</v>
      </c>
      <c r="RH78" s="22">
        <v>0.22548386000000001</v>
      </c>
      <c r="RI78" s="22">
        <v>0.19975680000000001</v>
      </c>
      <c r="RJ78" s="22">
        <v>0.15594337999999999</v>
      </c>
      <c r="RK78" s="22">
        <v>0.10680095000000001</v>
      </c>
      <c r="RL78" s="22">
        <v>6.3342764999999995E-2</v>
      </c>
      <c r="RM78" s="22">
        <v>3.1453191999999998E-2</v>
      </c>
      <c r="RN78" s="22">
        <v>1.2032727E-2</v>
      </c>
      <c r="RO78" s="22">
        <v>3.021143E-3</v>
      </c>
      <c r="RP78" s="22">
        <v>4.9159829999999999E-4</v>
      </c>
      <c r="RQ78" s="22">
        <v>2.1083110000000001E-4</v>
      </c>
      <c r="RR78" s="22">
        <v>0</v>
      </c>
      <c r="RS78" s="22">
        <v>1.7039414000000001E-28</v>
      </c>
      <c r="RT78" s="22">
        <v>2.9296412000000001E-27</v>
      </c>
      <c r="RU78" s="22">
        <v>5.0576637000000003E-26</v>
      </c>
      <c r="RV78" s="22">
        <v>8.762918E-25</v>
      </c>
      <c r="RW78" s="22">
        <v>1.5245080000000001E-23</v>
      </c>
      <c r="RX78" s="22">
        <v>2.6629921999999999E-22</v>
      </c>
      <c r="RY78" s="22">
        <v>4.668806E-21</v>
      </c>
      <c r="RZ78" s="22">
        <v>8.2104229999999997E-20</v>
      </c>
      <c r="SA78" s="22">
        <v>1.4470386E-18</v>
      </c>
      <c r="SB78" s="22">
        <v>2.553239E-17</v>
      </c>
      <c r="SC78" s="22">
        <v>4.5046430000000004E-16</v>
      </c>
      <c r="SD78" s="22">
        <v>7.9355410000000002E-15</v>
      </c>
      <c r="SE78" s="22">
        <v>1.3936981000000001E-13</v>
      </c>
      <c r="SF78" s="22">
        <v>2.4362330000000001E-12</v>
      </c>
      <c r="SG78" s="22">
        <v>4.2313313E-11</v>
      </c>
      <c r="SH78" s="22">
        <v>7.2892820000000003E-10</v>
      </c>
      <c r="SI78" s="22">
        <v>1.243395E-8</v>
      </c>
      <c r="SJ78" s="22">
        <v>2.0970126E-7</v>
      </c>
      <c r="SK78" s="22">
        <v>3.4929519999999998E-6</v>
      </c>
      <c r="SL78" s="22">
        <v>5.7446282999999999E-5</v>
      </c>
      <c r="SM78" s="22">
        <v>9.3391887000000005E-4</v>
      </c>
      <c r="SN78" s="22">
        <v>5.3638000000000002E-3</v>
      </c>
      <c r="SO78" s="22">
        <v>1.6727215E-2</v>
      </c>
      <c r="SP78" s="22">
        <v>3.8903124999999997E-2</v>
      </c>
      <c r="SQ78" s="22">
        <v>7.3987215999999995E-2</v>
      </c>
      <c r="SR78" s="22">
        <v>0.11987875000000001</v>
      </c>
      <c r="SS78" s="22">
        <v>0.16894445999999999</v>
      </c>
      <c r="ST78" s="22">
        <v>0.20918502999999999</v>
      </c>
      <c r="SU78" s="22">
        <v>0.22816681999999999</v>
      </c>
      <c r="SV78" s="22">
        <v>0.22548404</v>
      </c>
      <c r="SW78" s="22">
        <v>0.19975657999999999</v>
      </c>
      <c r="SX78" s="22">
        <v>0.15594301999999999</v>
      </c>
      <c r="SY78" s="22">
        <v>0.10680078</v>
      </c>
      <c r="SZ78" s="22">
        <v>6.3342764999999995E-2</v>
      </c>
      <c r="TA78" s="22">
        <v>3.1453226000000001E-2</v>
      </c>
      <c r="TB78" s="22">
        <v>1.2032743E-2</v>
      </c>
      <c r="TC78" s="22">
        <v>3.0211485000000001E-3</v>
      </c>
      <c r="TD78" s="22">
        <v>4.9159840000000002E-4</v>
      </c>
      <c r="TE78" s="22">
        <v>2.1083106999999999E-4</v>
      </c>
      <c r="TF78" s="22">
        <v>0</v>
      </c>
      <c r="TG78" s="22">
        <v>1.7039391999999999E-28</v>
      </c>
      <c r="TH78" s="22">
        <v>2.9296355000000001E-27</v>
      </c>
      <c r="TI78" s="22">
        <v>5.0576540000000001E-26</v>
      </c>
      <c r="TJ78" s="22">
        <v>8.7629030000000002E-25</v>
      </c>
      <c r="TK78" s="22">
        <v>1.5245045999999999E-23</v>
      </c>
      <c r="TL78" s="22">
        <v>2.6629866999999999E-22</v>
      </c>
      <c r="TM78" s="22">
        <v>4.6687972E-21</v>
      </c>
      <c r="TN78" s="22">
        <v>8.2104035000000005E-20</v>
      </c>
      <c r="TO78" s="22">
        <v>1.4470351E-18</v>
      </c>
      <c r="TP78" s="22">
        <v>2.5532332999999999E-17</v>
      </c>
      <c r="TQ78" s="22">
        <v>4.5046345E-16</v>
      </c>
      <c r="TR78" s="22">
        <v>7.9355259999999997E-15</v>
      </c>
      <c r="TS78" s="22">
        <v>1.3936957000000001E-13</v>
      </c>
      <c r="TT78" s="22">
        <v>2.4362274000000001E-12</v>
      </c>
      <c r="TU78" s="22">
        <v>4.2313199999999999E-11</v>
      </c>
      <c r="TV78" s="22">
        <v>7.2892599999999995E-10</v>
      </c>
      <c r="TW78" s="22">
        <v>1.243391E-8</v>
      </c>
      <c r="TX78" s="22">
        <v>2.0970059E-7</v>
      </c>
      <c r="TY78" s="22">
        <v>3.4929405999999999E-6</v>
      </c>
      <c r="TZ78" s="22">
        <v>5.7446089999999998E-5</v>
      </c>
      <c r="UA78" s="22">
        <v>9.3391579999999995E-4</v>
      </c>
      <c r="UB78" s="22">
        <v>5.3637865999999999E-3</v>
      </c>
      <c r="UC78" s="22">
        <v>1.6727202E-2</v>
      </c>
      <c r="UD78" s="22">
        <v>3.8903161999999998E-2</v>
      </c>
      <c r="UE78" s="22">
        <v>7.3987339999999999E-2</v>
      </c>
      <c r="UF78" s="22">
        <v>0.11987883000000001</v>
      </c>
      <c r="UG78" s="22">
        <v>0.16894434</v>
      </c>
      <c r="UH78" s="22">
        <v>0.20918492999999999</v>
      </c>
      <c r="UI78" s="22">
        <v>0.22816697</v>
      </c>
      <c r="UJ78" s="22">
        <v>0.22548462</v>
      </c>
      <c r="UK78" s="22">
        <v>0.1997573</v>
      </c>
      <c r="UL78" s="22">
        <v>0.15594332999999999</v>
      </c>
      <c r="UM78" s="22">
        <v>0.10680083</v>
      </c>
      <c r="UN78" s="22">
        <v>6.3342764999999995E-2</v>
      </c>
      <c r="UO78" s="22">
        <v>3.1453232999999997E-2</v>
      </c>
      <c r="UP78" s="22">
        <v>1.2032751E-2</v>
      </c>
      <c r="UQ78" s="22">
        <v>3.0211550000000002E-3</v>
      </c>
      <c r="UR78" s="22">
        <v>4.9159919999999997E-4</v>
      </c>
      <c r="US78" s="22">
        <v>2.1083121999999999E-4</v>
      </c>
      <c r="UT78" s="22">
        <v>0</v>
      </c>
      <c r="UU78" s="22">
        <v>1.7039415000000001E-28</v>
      </c>
      <c r="UV78" s="22">
        <v>2.9296395E-27</v>
      </c>
      <c r="UW78" s="22">
        <v>5.0576602999999999E-26</v>
      </c>
      <c r="UX78" s="22">
        <v>8.7629160000000003E-25</v>
      </c>
      <c r="UY78" s="22">
        <v>1.5245067999999999E-23</v>
      </c>
      <c r="UZ78" s="22">
        <v>2.6629906999999999E-22</v>
      </c>
      <c r="VA78" s="22">
        <v>4.6688053000000001E-21</v>
      </c>
      <c r="VB78" s="22">
        <v>8.2104209999999994E-20</v>
      </c>
      <c r="VC78" s="22">
        <v>1.4470381E-18</v>
      </c>
      <c r="VD78" s="22">
        <v>2.5532387E-17</v>
      </c>
      <c r="VE78" s="22">
        <v>4.5046466999999997E-16</v>
      </c>
      <c r="VF78" s="22">
        <v>7.9355519999999998E-15</v>
      </c>
      <c r="VG78" s="22">
        <v>1.3937008E-13</v>
      </c>
      <c r="VH78" s="22">
        <v>2.4362367999999999E-12</v>
      </c>
      <c r="VI78" s="22">
        <v>4.2313360000000001E-11</v>
      </c>
      <c r="VJ78" s="22">
        <v>7.2892839999999999E-10</v>
      </c>
      <c r="VK78" s="22">
        <v>1.2433948999999999E-8</v>
      </c>
      <c r="VL78" s="22">
        <v>2.0970119999999999E-7</v>
      </c>
      <c r="VM78" s="22">
        <v>3.4929508000000001E-6</v>
      </c>
      <c r="VN78" s="22">
        <v>5.7446232E-5</v>
      </c>
      <c r="VO78" s="22">
        <v>9.3391695000000002E-4</v>
      </c>
      <c r="VP78" s="22">
        <v>5.3637789999999999E-3</v>
      </c>
      <c r="VQ78" s="22">
        <v>1.672717E-2</v>
      </c>
      <c r="VR78" s="22">
        <v>3.8903109999999998E-2</v>
      </c>
      <c r="VS78" s="22">
        <v>7.3987310000000001E-2</v>
      </c>
      <c r="VT78" s="22">
        <v>0.119878784</v>
      </c>
      <c r="VU78" s="22">
        <v>0.16894402</v>
      </c>
      <c r="VV78" s="22">
        <v>0.20918429999999999</v>
      </c>
      <c r="VW78" s="22">
        <v>0.22816629999999999</v>
      </c>
      <c r="VX78" s="22">
        <v>0.22548434000000001</v>
      </c>
      <c r="VY78" s="22">
        <v>0.19975759000000001</v>
      </c>
      <c r="VZ78" s="22">
        <v>0.15594369</v>
      </c>
      <c r="WA78" s="22">
        <v>0.10680101</v>
      </c>
      <c r="WB78" s="22">
        <v>6.3342764999999995E-2</v>
      </c>
      <c r="WC78" s="22">
        <v>3.1453202999999999E-2</v>
      </c>
      <c r="WD78" s="22">
        <v>1.2032747E-2</v>
      </c>
      <c r="WE78" s="22">
        <v>3.0211583E-3</v>
      </c>
      <c r="WF78" s="22">
        <v>4.9159989999999999E-4</v>
      </c>
      <c r="WG78" s="22">
        <v>2.1083119E-4</v>
      </c>
      <c r="WH78" s="22">
        <v>0</v>
      </c>
      <c r="WI78" s="22">
        <v>1.7039485000000001E-28</v>
      </c>
      <c r="WJ78" s="22">
        <v>2.9296514000000001E-27</v>
      </c>
      <c r="WK78" s="22">
        <v>5.0576784999999998E-26</v>
      </c>
      <c r="WL78" s="22">
        <v>8.7629479999999997E-25</v>
      </c>
      <c r="WM78" s="22">
        <v>1.5245134999999999E-23</v>
      </c>
      <c r="WN78" s="22">
        <v>2.6630023E-22</v>
      </c>
      <c r="WO78" s="22">
        <v>4.6688262999999997E-21</v>
      </c>
      <c r="WP78" s="22">
        <v>8.2104600000000003E-20</v>
      </c>
      <c r="WQ78" s="22">
        <v>1.4470455E-18</v>
      </c>
      <c r="WR78" s="22">
        <v>2.5532526000000001E-17</v>
      </c>
      <c r="WS78" s="22">
        <v>4.5046729999999999E-16</v>
      </c>
      <c r="WT78" s="22">
        <v>7.9356039999999999E-15</v>
      </c>
      <c r="WU78" s="22">
        <v>1.3937106E-13</v>
      </c>
      <c r="WV78" s="22">
        <v>2.4362552E-12</v>
      </c>
      <c r="WW78" s="22">
        <v>4.2313689999999998E-11</v>
      </c>
      <c r="WX78" s="22">
        <v>7.2893410000000005E-10</v>
      </c>
      <c r="WY78" s="22">
        <v>1.2434041999999999E-8</v>
      </c>
      <c r="WZ78" s="22">
        <v>2.0970273000000001E-7</v>
      </c>
      <c r="XA78" s="22">
        <v>3.4929748999999999E-6</v>
      </c>
      <c r="XB78" s="22">
        <v>5.7446603000000001E-5</v>
      </c>
      <c r="XC78" s="22">
        <v>9.3392184E-4</v>
      </c>
      <c r="XD78" s="22">
        <v>5.3637787000000003E-3</v>
      </c>
      <c r="XE78" s="22">
        <v>1.6727136E-2</v>
      </c>
      <c r="XF78" s="22">
        <v>3.8903016999999998E-2</v>
      </c>
      <c r="XG78" s="22">
        <v>7.3987215999999995E-2</v>
      </c>
      <c r="XH78" s="22">
        <v>0.11987879999999999</v>
      </c>
      <c r="XI78" s="22">
        <v>0.16894417</v>
      </c>
      <c r="XJ78" s="22">
        <v>0.20918429999999999</v>
      </c>
      <c r="XK78" s="22">
        <v>0.22816601</v>
      </c>
      <c r="XL78" s="22">
        <v>0.22548401000000001</v>
      </c>
      <c r="XM78" s="22">
        <v>0.19975757999999999</v>
      </c>
      <c r="XN78" s="22">
        <v>0.15594379999999999</v>
      </c>
      <c r="XO78" s="22">
        <v>0.10680115</v>
      </c>
      <c r="XP78" s="22">
        <v>6.3342800000000005E-2</v>
      </c>
      <c r="XQ78" s="22">
        <v>3.1453206999999997E-2</v>
      </c>
      <c r="XR78" s="22">
        <v>1.203275E-2</v>
      </c>
      <c r="XS78" s="22">
        <v>3.0211579999999999E-3</v>
      </c>
      <c r="XT78" s="22">
        <v>4.9159979999999995E-4</v>
      </c>
      <c r="XU78" s="22">
        <v>2.1083115E-4</v>
      </c>
      <c r="XV78" s="22">
        <v>0</v>
      </c>
      <c r="XW78" s="22">
        <v>1.7039591999999999E-28</v>
      </c>
      <c r="XX78" s="22">
        <v>2.9296706999999999E-27</v>
      </c>
      <c r="XY78" s="22">
        <v>5.0577090000000002E-26</v>
      </c>
      <c r="XZ78" s="22">
        <v>8.7629940000000008E-25</v>
      </c>
      <c r="YA78" s="22">
        <v>1.5245212E-23</v>
      </c>
      <c r="YB78" s="22">
        <v>2.6630146999999998E-22</v>
      </c>
      <c r="YC78" s="22">
        <v>4.6688485000000002E-21</v>
      </c>
      <c r="YD78" s="22">
        <v>8.2105022999999996E-20</v>
      </c>
      <c r="YE78" s="22">
        <v>1.4470535E-18</v>
      </c>
      <c r="YF78" s="22">
        <v>2.5532675000000001E-17</v>
      </c>
      <c r="YG78" s="22">
        <v>4.5046996000000001E-16</v>
      </c>
      <c r="YH78" s="22">
        <v>7.9356520000000007E-15</v>
      </c>
      <c r="YI78" s="22">
        <v>1.3937197E-13</v>
      </c>
      <c r="YJ78" s="22">
        <v>2.436272E-12</v>
      </c>
      <c r="YK78" s="22">
        <v>4.2313996E-11</v>
      </c>
      <c r="YL78" s="22">
        <v>7.2893946000000004E-10</v>
      </c>
      <c r="YM78" s="22">
        <v>1.2434135000000001E-8</v>
      </c>
      <c r="YN78" s="22">
        <v>2.0970423E-7</v>
      </c>
      <c r="YO78" s="22">
        <v>3.4929997E-6</v>
      </c>
      <c r="YP78" s="22">
        <v>5.7447003000000002E-5</v>
      </c>
      <c r="YQ78" s="22">
        <v>9.3392794999999998E-4</v>
      </c>
      <c r="YR78" s="22">
        <v>5.3638015000000002E-3</v>
      </c>
      <c r="YS78" s="22">
        <v>1.6727181000000001E-2</v>
      </c>
      <c r="YT78" s="22">
        <v>3.8903050000000002E-2</v>
      </c>
      <c r="YU78" s="22">
        <v>7.3987259999999999E-2</v>
      </c>
      <c r="YV78" s="22">
        <v>0.11987896000000001</v>
      </c>
      <c r="YW78" s="22">
        <v>0.16894463000000001</v>
      </c>
      <c r="YX78" s="22">
        <v>0.20918494000000001</v>
      </c>
      <c r="YY78" s="22">
        <v>0.22816654</v>
      </c>
      <c r="YZ78" s="22">
        <v>0.22548425</v>
      </c>
      <c r="ZA78" s="22">
        <v>0.19975759000000001</v>
      </c>
      <c r="ZB78" s="22">
        <v>0.15594393000000001</v>
      </c>
      <c r="ZC78" s="22">
        <v>0.10680128</v>
      </c>
      <c r="ZD78" s="22">
        <v>6.3342889999999999E-2</v>
      </c>
      <c r="ZE78" s="22">
        <v>3.1453267E-2</v>
      </c>
      <c r="ZF78" s="22">
        <v>1.2032772000000001E-2</v>
      </c>
      <c r="ZG78" s="22">
        <v>3.0211629999999999E-3</v>
      </c>
      <c r="ZH78" s="22">
        <v>4.9160030000000002E-4</v>
      </c>
      <c r="ZI78" s="22">
        <v>2.1083100999999999E-4</v>
      </c>
      <c r="ZJ78" s="22">
        <v>0</v>
      </c>
      <c r="ZK78" s="22">
        <v>1.7039654000000001E-28</v>
      </c>
      <c r="ZL78" s="22">
        <v>2.9296816999999999E-27</v>
      </c>
      <c r="ZM78" s="22">
        <v>5.0577274999999997E-26</v>
      </c>
      <c r="ZN78" s="22">
        <v>8.763027E-25</v>
      </c>
      <c r="ZO78" s="22">
        <v>1.5245266E-23</v>
      </c>
      <c r="ZP78" s="22">
        <v>2.6630238E-22</v>
      </c>
      <c r="ZQ78" s="22">
        <v>4.6688606000000002E-21</v>
      </c>
      <c r="ZR78" s="22">
        <v>8.2105219999999995E-20</v>
      </c>
      <c r="ZS78" s="22">
        <v>1.447057E-18</v>
      </c>
      <c r="ZT78" s="22">
        <v>2.5532733000000001E-17</v>
      </c>
      <c r="ZU78" s="22">
        <v>4.504711E-16</v>
      </c>
      <c r="ZV78" s="22">
        <v>7.9356730000000001E-15</v>
      </c>
      <c r="ZW78" s="22">
        <v>1.3937239E-13</v>
      </c>
      <c r="ZX78" s="22">
        <v>2.4362807999999999E-12</v>
      </c>
      <c r="ZY78" s="22">
        <v>4.2314172999999999E-11</v>
      </c>
      <c r="ZZ78" s="22">
        <v>7.2894280000000003E-10</v>
      </c>
      <c r="AAA78" s="22">
        <v>1.2434194E-8</v>
      </c>
      <c r="AAB78" s="22">
        <v>2.0970526E-7</v>
      </c>
      <c r="AAC78" s="22">
        <v>3.4930172E-6</v>
      </c>
      <c r="AAD78" s="22">
        <v>5.7447305000000002E-5</v>
      </c>
      <c r="AAE78" s="22">
        <v>9.3393320000000003E-4</v>
      </c>
      <c r="AAF78" s="22">
        <v>5.3638293999999998E-3</v>
      </c>
      <c r="AAG78" s="22">
        <v>1.6727252000000001E-2</v>
      </c>
      <c r="AAH78" s="22">
        <v>3.8903170000000001E-2</v>
      </c>
      <c r="AAI78" s="22">
        <v>7.3987369999999997E-2</v>
      </c>
      <c r="AAJ78" s="22">
        <v>0.11987911</v>
      </c>
      <c r="AAK78" s="22">
        <v>0.16894497999999999</v>
      </c>
      <c r="AAL78" s="22">
        <v>0.2091857</v>
      </c>
      <c r="AAM78" s="22">
        <v>0.22816755</v>
      </c>
      <c r="AAN78" s="22">
        <v>0.22548525</v>
      </c>
      <c r="AAO78" s="22">
        <v>0.1997584</v>
      </c>
      <c r="AAP78" s="22">
        <v>0.15594453999999999</v>
      </c>
      <c r="AAQ78" s="22">
        <v>0.10680162</v>
      </c>
      <c r="AAR78" s="22">
        <v>6.3343115000000005E-2</v>
      </c>
      <c r="AAS78" s="22">
        <v>3.1453399999999999E-2</v>
      </c>
      <c r="AAT78" s="22">
        <v>1.20328255E-2</v>
      </c>
      <c r="AAU78" s="22">
        <v>3.0211748E-3</v>
      </c>
      <c r="AAV78" s="22">
        <v>4.9160054000000003E-4</v>
      </c>
      <c r="AAW78" s="22">
        <v>2.1083110000000001E-4</v>
      </c>
      <c r="AAX78" s="22">
        <v>0</v>
      </c>
      <c r="AAY78" s="22">
        <v>1.7039569E-28</v>
      </c>
      <c r="AAZ78" s="22">
        <v>2.9296644999999999E-27</v>
      </c>
      <c r="ABA78" s="22">
        <v>5.0576959999999997E-26</v>
      </c>
      <c r="ABB78" s="22">
        <v>8.7629690000000005E-25</v>
      </c>
      <c r="ABC78" s="22">
        <v>1.5245168000000001E-23</v>
      </c>
      <c r="ABD78" s="22">
        <v>2.6630084E-22</v>
      </c>
      <c r="ABE78" s="22">
        <v>4.6688355999999999E-21</v>
      </c>
      <c r="ABF78" s="22">
        <v>8.2104790000000004E-20</v>
      </c>
      <c r="ABG78" s="22">
        <v>1.4470498000000001E-18</v>
      </c>
      <c r="ABH78" s="22">
        <v>2.5532619999999999E-17</v>
      </c>
      <c r="ABI78" s="22">
        <v>4.5046916999999995E-16</v>
      </c>
      <c r="ABJ78" s="22">
        <v>7.9356409999999995E-15</v>
      </c>
      <c r="ABK78" s="22">
        <v>1.3937181999999999E-13</v>
      </c>
      <c r="ABL78" s="22">
        <v>2.4362712E-12</v>
      </c>
      <c r="ABM78" s="22">
        <v>4.2314016999999999E-11</v>
      </c>
      <c r="ABN78" s="22">
        <v>7.2894039999999999E-10</v>
      </c>
      <c r="ABO78" s="22">
        <v>1.2434155E-8</v>
      </c>
      <c r="ABP78" s="22">
        <v>2.0970459999999999E-7</v>
      </c>
      <c r="ABQ78" s="22">
        <v>3.4930047E-6</v>
      </c>
      <c r="ABR78" s="22">
        <v>5.7447071999999998E-5</v>
      </c>
      <c r="ABS78" s="22">
        <v>9.3392935000000002E-4</v>
      </c>
      <c r="ABT78" s="22">
        <v>5.3638160000000004E-3</v>
      </c>
      <c r="ABU78" s="22">
        <v>1.6727222E-2</v>
      </c>
      <c r="ABV78" s="22">
        <v>3.8903124999999997E-2</v>
      </c>
      <c r="ABW78" s="22">
        <v>7.3987310000000001E-2</v>
      </c>
      <c r="ABX78" s="22">
        <v>0.11987900999999999</v>
      </c>
      <c r="ABY78" s="22">
        <v>0.16894487999999999</v>
      </c>
      <c r="ABZ78" s="22">
        <v>0.20918577999999999</v>
      </c>
      <c r="ACA78" s="22">
        <v>0.22816794000000001</v>
      </c>
      <c r="ACB78" s="22">
        <v>0.22548573</v>
      </c>
      <c r="ACC78" s="22">
        <v>0.19975889999999999</v>
      </c>
      <c r="ACD78" s="22">
        <v>0.15594480999999999</v>
      </c>
      <c r="ACE78" s="22">
        <v>0.10680184</v>
      </c>
      <c r="ACF78" s="22">
        <v>6.3343259999999998E-2</v>
      </c>
      <c r="ACG78" s="22">
        <v>3.1453493999999999E-2</v>
      </c>
      <c r="ACH78" s="22">
        <v>1.2032874000000001E-2</v>
      </c>
      <c r="ACI78" s="22">
        <v>3.0211831999999998E-3</v>
      </c>
      <c r="ACJ78" s="22">
        <v>4.9159913999999999E-4</v>
      </c>
      <c r="ACK78" s="22">
        <v>2.1083045999999999E-4</v>
      </c>
      <c r="ACL78" s="22">
        <v>0</v>
      </c>
      <c r="ACM78" s="22">
        <v>1.7038530000000001E-28</v>
      </c>
      <c r="ACN78" s="22">
        <v>2.9294874E-27</v>
      </c>
      <c r="ACO78" s="22">
        <v>5.0574027000000001E-26</v>
      </c>
      <c r="ACP78" s="22">
        <v>8.7624780000000007E-25</v>
      </c>
      <c r="ACQ78" s="22">
        <v>1.5244347000000001E-23</v>
      </c>
      <c r="ACR78" s="22">
        <v>2.6628717999999999E-22</v>
      </c>
      <c r="ACS78" s="22">
        <v>4.6686080000000004E-21</v>
      </c>
      <c r="ACT78" s="22">
        <v>8.2100990000000003E-20</v>
      </c>
      <c r="ACU78" s="22">
        <v>1.4469861E-18</v>
      </c>
      <c r="ACV78" s="22">
        <v>2.5531562000000001E-17</v>
      </c>
      <c r="ACW78" s="22">
        <v>4.5045175000000003E-16</v>
      </c>
      <c r="ACX78" s="22">
        <v>7.9353529999999993E-15</v>
      </c>
      <c r="ACY78" s="22">
        <v>1.3936710000000001E-13</v>
      </c>
      <c r="ACZ78" s="22">
        <v>2.436195E-12</v>
      </c>
      <c r="ADA78" s="22">
        <v>4.2312780000000003E-11</v>
      </c>
      <c r="ADB78" s="22">
        <v>7.2892059999999999E-10</v>
      </c>
      <c r="ADC78" s="22">
        <v>1.2433844999999999E-8</v>
      </c>
      <c r="ADD78" s="22">
        <v>2.0969979000000001E-7</v>
      </c>
      <c r="ADE78" s="22">
        <v>3.49293E-6</v>
      </c>
      <c r="ADF78" s="22">
        <v>5.7445945000000001E-5</v>
      </c>
      <c r="ADG78" s="22">
        <v>9.3391275999999996E-4</v>
      </c>
      <c r="ADH78" s="22">
        <v>5.3637666000000001E-3</v>
      </c>
      <c r="ADI78" s="22">
        <v>1.6727117999999999E-2</v>
      </c>
      <c r="ADJ78" s="22">
        <v>3.8902935E-2</v>
      </c>
      <c r="ADK78" s="22">
        <v>7.3986960000000004E-2</v>
      </c>
      <c r="ADL78" s="22">
        <v>0.11987842</v>
      </c>
      <c r="ADM78" s="22">
        <v>0.16894410000000001</v>
      </c>
      <c r="ADN78" s="22">
        <v>0.20918484000000001</v>
      </c>
      <c r="ADO78" s="22">
        <v>0.22816694000000001</v>
      </c>
      <c r="ADP78" s="22">
        <v>0.22548492000000001</v>
      </c>
      <c r="ADQ78" s="22">
        <v>0.19975823000000001</v>
      </c>
      <c r="ADR78" s="22">
        <v>0.15594416999999999</v>
      </c>
      <c r="ADS78" s="22">
        <v>0.10680108000000001</v>
      </c>
      <c r="ADT78" s="22">
        <v>6.3342579999999996E-2</v>
      </c>
      <c r="ADU78" s="22">
        <v>3.1453002000000001E-2</v>
      </c>
      <c r="ADV78" s="22">
        <v>1.2032617000000001E-2</v>
      </c>
      <c r="ADW78" s="22">
        <v>3.0210967999999999E-3</v>
      </c>
      <c r="ADX78" s="22">
        <v>4.9158937E-4</v>
      </c>
      <c r="ADY78" s="22">
        <v>2.1083300000000001E-4</v>
      </c>
      <c r="ADZ78" s="27"/>
      <c r="AEA78" s="53">
        <f t="shared" si="35"/>
        <v>73</v>
      </c>
      <c r="AEB78" s="52"/>
      <c r="AEC78" s="48">
        <f t="shared" si="40"/>
        <v>3.8179258000000001E-4</v>
      </c>
      <c r="AED78" s="48">
        <f t="shared" si="40"/>
        <v>3.8179228000000001E-4</v>
      </c>
      <c r="AEE78" s="48">
        <f t="shared" si="40"/>
        <v>3.8179345E-4</v>
      </c>
      <c r="AEF78" s="48">
        <f t="shared" si="40"/>
        <v>3.8179373999999998E-4</v>
      </c>
      <c r="AEG78" s="48">
        <f t="shared" si="40"/>
        <v>3.8179266000000001E-4</v>
      </c>
      <c r="AEH78" s="48">
        <f t="shared" si="40"/>
        <v>3.8179246E-4</v>
      </c>
      <c r="AEI78" s="48">
        <f t="shared" si="40"/>
        <v>3.817925E-4</v>
      </c>
      <c r="AEJ78" s="48">
        <f t="shared" si="40"/>
        <v>3.8179223E-4</v>
      </c>
      <c r="AEK78" s="48">
        <f t="shared" si="40"/>
        <v>3.8179251999999998E-4</v>
      </c>
      <c r="AEL78" s="48">
        <f t="shared" si="40"/>
        <v>3.8179309999999999E-4</v>
      </c>
      <c r="AEM78" s="48">
        <f t="shared" si="41"/>
        <v>3.8179383E-4</v>
      </c>
      <c r="AEN78" s="48">
        <f t="shared" si="41"/>
        <v>3.8179365000000001E-4</v>
      </c>
      <c r="AEO78" s="48">
        <f t="shared" si="41"/>
        <v>3.8179368E-4</v>
      </c>
      <c r="AEP78" s="48">
        <f t="shared" si="41"/>
        <v>3.8179396999999998E-4</v>
      </c>
      <c r="AEQ78" s="48">
        <f t="shared" si="41"/>
        <v>3.8179400000000002E-4</v>
      </c>
      <c r="AER78" s="48">
        <f t="shared" si="41"/>
        <v>3.8179400000000002E-4</v>
      </c>
      <c r="AES78" s="48">
        <f t="shared" si="41"/>
        <v>3.8179393999999999E-4</v>
      </c>
      <c r="AET78" s="48">
        <f t="shared" si="41"/>
        <v>3.8179423000000003E-4</v>
      </c>
      <c r="AEU78" s="48">
        <f t="shared" si="41"/>
        <v>3.8179274999999998E-4</v>
      </c>
      <c r="AEV78" s="44">
        <f t="shared" si="42"/>
        <v>20.3</v>
      </c>
      <c r="AEW78" s="52"/>
      <c r="AEX78" s="82">
        <v>2.1083087000000001E-4</v>
      </c>
      <c r="AEY78" s="49">
        <f t="shared" si="43"/>
        <v>3.8179324052631578E-4</v>
      </c>
      <c r="AEZ78" s="52"/>
      <c r="AFA78" s="52"/>
      <c r="AFB78" s="48">
        <f t="shared" si="44"/>
        <v>7.1734075000000001E-7</v>
      </c>
      <c r="AFC78" s="48">
        <f t="shared" si="44"/>
        <v>7.1732523999999997E-7</v>
      </c>
      <c r="AFD78" s="48">
        <f t="shared" si="44"/>
        <v>7.1732509999999999E-7</v>
      </c>
      <c r="AFE78" s="48">
        <f t="shared" si="44"/>
        <v>7.1733314000000004E-7</v>
      </c>
      <c r="AFF78" s="48">
        <f t="shared" si="44"/>
        <v>7.1733734000000003E-7</v>
      </c>
      <c r="AFG78" s="48">
        <f t="shared" si="44"/>
        <v>7.1733694999999999E-7</v>
      </c>
      <c r="AFH78" s="48">
        <f t="shared" si="44"/>
        <v>7.1733075000000005E-7</v>
      </c>
      <c r="AFI78" s="48">
        <f t="shared" si="44"/>
        <v>7.1732415999999997E-7</v>
      </c>
      <c r="AFJ78" s="48">
        <f t="shared" si="44"/>
        <v>7.1732009999999996E-7</v>
      </c>
      <c r="AFK78" s="48">
        <f t="shared" si="44"/>
        <v>7.173162E-7</v>
      </c>
      <c r="AFL78" s="48">
        <f t="shared" si="45"/>
        <v>7.1731589999999997E-7</v>
      </c>
      <c r="AFM78" s="48">
        <f t="shared" si="45"/>
        <v>7.1731320000000002E-7</v>
      </c>
      <c r="AFN78" s="48">
        <f t="shared" si="45"/>
        <v>7.1731469999999996E-7</v>
      </c>
      <c r="AFO78" s="48">
        <f t="shared" si="45"/>
        <v>7.173122E-7</v>
      </c>
      <c r="AFP78" s="48">
        <f t="shared" si="45"/>
        <v>7.1731533999999995E-7</v>
      </c>
      <c r="AFQ78" s="48">
        <f t="shared" si="45"/>
        <v>7.1732149999999996E-7</v>
      </c>
      <c r="AFR78" s="48">
        <f t="shared" si="45"/>
        <v>7.1732719999999999E-7</v>
      </c>
      <c r="AFS78" s="48">
        <f t="shared" si="45"/>
        <v>7.1733010000000002E-7</v>
      </c>
      <c r="AFT78" s="48">
        <f t="shared" si="45"/>
        <v>7.1732785000000001E-7</v>
      </c>
      <c r="AFU78" s="52"/>
      <c r="AFV78" s="49">
        <f t="shared" si="47"/>
        <v>7.1732461684210516E-7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</row>
    <row r="79" spans="1:1063" ht="2.1" customHeight="1" x14ac:dyDescent="0.25">
      <c r="A79" s="27"/>
      <c r="B79" s="43">
        <v>73</v>
      </c>
      <c r="C79" s="44">
        <v>20.59</v>
      </c>
      <c r="D79" s="73">
        <f t="shared" si="46"/>
        <v>2</v>
      </c>
      <c r="E79" s="27"/>
      <c r="F79" s="74">
        <v>0</v>
      </c>
      <c r="G79" s="20">
        <v>9.7450229999999996E-28</v>
      </c>
      <c r="H79" s="20">
        <v>1.6878237E-26</v>
      </c>
      <c r="I79" s="20">
        <v>2.9372435000000001E-25</v>
      </c>
      <c r="J79" s="20">
        <v>5.1238144999999997E-24</v>
      </c>
      <c r="K79" s="20">
        <v>8.9561389999999997E-23</v>
      </c>
      <c r="L79" s="20">
        <v>1.5676445E-21</v>
      </c>
      <c r="M79" s="20">
        <v>2.7455619999999997E-20</v>
      </c>
      <c r="N79" s="20">
        <v>4.8070660000000001E-19</v>
      </c>
      <c r="O79" s="20">
        <v>8.4055429999999995E-18</v>
      </c>
      <c r="P79" s="20">
        <v>1.4663435000000001E-16</v>
      </c>
      <c r="Q79" s="20">
        <v>2.5493246000000001E-15</v>
      </c>
      <c r="R79" s="20">
        <v>4.4123679999999999E-14</v>
      </c>
      <c r="S79" s="20">
        <v>7.5951170000000003E-13</v>
      </c>
      <c r="T79" s="20">
        <v>1.2990271E-11</v>
      </c>
      <c r="U79" s="20">
        <v>2.2060037000000001E-10</v>
      </c>
      <c r="V79" s="20">
        <v>3.7179805999999998E-9</v>
      </c>
      <c r="W79" s="20">
        <v>6.2189629999999998E-8</v>
      </c>
      <c r="X79" s="20">
        <v>1.0330138999999999E-6</v>
      </c>
      <c r="Y79" s="20">
        <v>1.7064925000000002E-5</v>
      </c>
      <c r="Z79" s="20">
        <v>2.8106014000000001E-4</v>
      </c>
      <c r="AA79" s="21">
        <v>2.6701709999999998E-3</v>
      </c>
      <c r="AB79" s="21">
        <v>1.0179268E-2</v>
      </c>
      <c r="AC79" s="21">
        <v>2.6548898000000001E-2</v>
      </c>
      <c r="AD79" s="21">
        <v>5.4971375000000003E-2</v>
      </c>
      <c r="AE79" s="21">
        <v>9.5652685000000001E-2</v>
      </c>
      <c r="AF79" s="21">
        <v>0.14382215000000001</v>
      </c>
      <c r="AG79" s="21">
        <v>0.18956666999999999</v>
      </c>
      <c r="AH79" s="21">
        <v>0.2208688</v>
      </c>
      <c r="AI79" s="21">
        <v>0.2272642</v>
      </c>
      <c r="AJ79" s="21">
        <v>0.21496281</v>
      </c>
      <c r="AK79" s="21">
        <v>0.17948125000000001</v>
      </c>
      <c r="AL79" s="21">
        <v>0.13218943999999999</v>
      </c>
      <c r="AM79" s="21">
        <v>8.5153720000000002E-2</v>
      </c>
      <c r="AN79" s="21">
        <v>4.702427E-2</v>
      </c>
      <c r="AO79" s="21">
        <v>2.1200426000000001E-2</v>
      </c>
      <c r="AP79" s="21">
        <v>7.0338965999999998E-3</v>
      </c>
      <c r="AQ79" s="21">
        <v>1.4326440000000001E-3</v>
      </c>
      <c r="AR79" s="21">
        <v>2.6049648000000001E-4</v>
      </c>
      <c r="AS79" s="21">
        <v>1.1591658999999999E-4</v>
      </c>
      <c r="AT79" s="22">
        <v>0</v>
      </c>
      <c r="AU79" s="22">
        <v>9.7452999999999999E-28</v>
      </c>
      <c r="AV79" s="22">
        <v>1.6878736E-26</v>
      </c>
      <c r="AW79" s="22">
        <v>2.9373256000000002E-25</v>
      </c>
      <c r="AX79" s="22">
        <v>5.1239465999999997E-24</v>
      </c>
      <c r="AY79" s="22">
        <v>8.9563505999999995E-23</v>
      </c>
      <c r="AZ79" s="22">
        <v>1.5676776999999999E-21</v>
      </c>
      <c r="BA79" s="22">
        <v>2.7456117999999999E-20</v>
      </c>
      <c r="BB79" s="22">
        <v>4.8071390000000004E-19</v>
      </c>
      <c r="BC79" s="22">
        <v>8.4056460000000001E-18</v>
      </c>
      <c r="BD79" s="22">
        <v>1.4663567999999999E-16</v>
      </c>
      <c r="BE79" s="22">
        <v>2.5493380000000001E-15</v>
      </c>
      <c r="BF79" s="22">
        <v>4.4123742000000001E-14</v>
      </c>
      <c r="BG79" s="22">
        <v>7.5951024000000002E-13</v>
      </c>
      <c r="BH79" s="22">
        <v>1.2990195E-11</v>
      </c>
      <c r="BI79" s="22">
        <v>2.2059828000000001E-10</v>
      </c>
      <c r="BJ79" s="22">
        <v>3.7179329999999999E-9</v>
      </c>
      <c r="BK79" s="22">
        <v>6.2188640000000006E-8</v>
      </c>
      <c r="BL79" s="22">
        <v>1.0329946E-6</v>
      </c>
      <c r="BM79" s="22">
        <v>1.7064576E-5</v>
      </c>
      <c r="BN79" s="22">
        <v>2.8105410000000002E-4</v>
      </c>
      <c r="BO79" s="22">
        <v>2.6701350000000001E-3</v>
      </c>
      <c r="BP79" s="22">
        <v>1.0179159E-2</v>
      </c>
      <c r="BQ79" s="22">
        <v>2.654865E-2</v>
      </c>
      <c r="BR79" s="22">
        <v>5.4970928000000002E-2</v>
      </c>
      <c r="BS79" s="22">
        <v>9.5651990000000006E-2</v>
      </c>
      <c r="BT79" s="22">
        <v>0.14382125000000001</v>
      </c>
      <c r="BU79" s="22">
        <v>0.1895655</v>
      </c>
      <c r="BV79" s="22">
        <v>0.22086753000000001</v>
      </c>
      <c r="BW79" s="22">
        <v>0.22726289999999999</v>
      </c>
      <c r="BX79" s="22">
        <v>0.21496193</v>
      </c>
      <c r="BY79" s="22">
        <v>0.17948061000000001</v>
      </c>
      <c r="BZ79" s="22">
        <v>0.13218884</v>
      </c>
      <c r="CA79" s="22">
        <v>8.5153049999999994E-2</v>
      </c>
      <c r="CB79" s="22">
        <v>4.7023769999999999E-2</v>
      </c>
      <c r="CC79" s="22">
        <v>2.1200262000000001E-2</v>
      </c>
      <c r="CD79" s="22">
        <v>7.0338780000000004E-3</v>
      </c>
      <c r="CE79" s="22">
        <v>1.4326312E-3</v>
      </c>
      <c r="CF79" s="22">
        <v>2.6049523000000002E-4</v>
      </c>
      <c r="CG79" s="22">
        <v>1.1591662E-4</v>
      </c>
      <c r="CH79" s="22">
        <v>0</v>
      </c>
      <c r="CI79" s="22">
        <v>9.7388969999999995E-28</v>
      </c>
      <c r="CJ79" s="22">
        <v>1.6868276E-26</v>
      </c>
      <c r="CK79" s="22">
        <v>2.9356200999999999E-25</v>
      </c>
      <c r="CL79" s="22">
        <v>5.121185E-24</v>
      </c>
      <c r="CM79" s="22">
        <v>8.9519110000000001E-23</v>
      </c>
      <c r="CN79" s="22">
        <v>1.5669707000000001E-21</v>
      </c>
      <c r="CO79" s="22">
        <v>2.7444989999999998E-20</v>
      </c>
      <c r="CP79" s="22">
        <v>4.8054127000000002E-19</v>
      </c>
      <c r="CQ79" s="22">
        <v>8.4030170000000001E-18</v>
      </c>
      <c r="CR79" s="22">
        <v>1.4659647E-16</v>
      </c>
      <c r="CS79" s="22">
        <v>2.5487685000000001E-15</v>
      </c>
      <c r="CT79" s="22">
        <v>4.4115759999999999E-14</v>
      </c>
      <c r="CU79" s="22">
        <v>7.5940306999999999E-13</v>
      </c>
      <c r="CV79" s="22">
        <v>1.2988845000000001E-11</v>
      </c>
      <c r="CW79" s="22">
        <v>2.2058275999999999E-10</v>
      </c>
      <c r="CX79" s="22">
        <v>3.7177819000000001E-9</v>
      </c>
      <c r="CY79" s="22">
        <v>6.2187629999999995E-8</v>
      </c>
      <c r="CZ79" s="22">
        <v>1.032996E-6</v>
      </c>
      <c r="DA79" s="22">
        <v>1.7064742000000001E-5</v>
      </c>
      <c r="DB79" s="22">
        <v>2.8105747E-4</v>
      </c>
      <c r="DC79" s="22">
        <v>2.6701569999999998E-3</v>
      </c>
      <c r="DD79" s="22">
        <v>1.0179229E-2</v>
      </c>
      <c r="DE79" s="22">
        <v>2.6548807000000001E-2</v>
      </c>
      <c r="DF79" s="22">
        <v>5.4971207000000001E-2</v>
      </c>
      <c r="DG79" s="22">
        <v>9.5652500000000001E-2</v>
      </c>
      <c r="DH79" s="22">
        <v>0.14382200000000001</v>
      </c>
      <c r="DI79" s="22">
        <v>0.1895664</v>
      </c>
      <c r="DJ79" s="22">
        <v>0.22086821000000001</v>
      </c>
      <c r="DK79" s="22">
        <v>0.22726339000000001</v>
      </c>
      <c r="DL79" s="22">
        <v>0.21496167999999999</v>
      </c>
      <c r="DM79" s="22">
        <v>0.17948051000000001</v>
      </c>
      <c r="DN79" s="22">
        <v>0.13218915000000001</v>
      </c>
      <c r="DO79" s="22">
        <v>8.5153530000000005E-2</v>
      </c>
      <c r="DP79" s="22">
        <v>4.7023952000000001E-2</v>
      </c>
      <c r="DQ79" s="22">
        <v>2.1200212E-2</v>
      </c>
      <c r="DR79" s="22">
        <v>7.0338600000000003E-3</v>
      </c>
      <c r="DS79" s="22">
        <v>1.4326484E-3</v>
      </c>
      <c r="DT79" s="22">
        <v>2.604967E-4</v>
      </c>
      <c r="DU79" s="22">
        <v>1.1591704E-4</v>
      </c>
      <c r="DV79" s="22">
        <v>0</v>
      </c>
      <c r="DW79" s="22">
        <v>9.7387440000000002E-28</v>
      </c>
      <c r="DX79" s="22">
        <v>1.686806E-26</v>
      </c>
      <c r="DY79" s="22">
        <v>2.9355912999999998E-25</v>
      </c>
      <c r="DZ79" s="22">
        <v>5.1211480000000002E-24</v>
      </c>
      <c r="EA79" s="22">
        <v>8.9518685999999997E-23</v>
      </c>
      <c r="EB79" s="22">
        <v>1.5669669E-21</v>
      </c>
      <c r="EC79" s="22">
        <v>2.7444976999999999E-20</v>
      </c>
      <c r="ED79" s="22">
        <v>4.8054180000000001E-19</v>
      </c>
      <c r="EE79" s="22">
        <v>8.4030375000000001E-18</v>
      </c>
      <c r="EF79" s="22">
        <v>1.4659705999999999E-16</v>
      </c>
      <c r="EG79" s="22">
        <v>2.5487826999999999E-15</v>
      </c>
      <c r="EH79" s="22">
        <v>4.4116046999999998E-14</v>
      </c>
      <c r="EI79" s="22">
        <v>7.5940880000000001E-13</v>
      </c>
      <c r="EJ79" s="22">
        <v>1.2988948500000001E-11</v>
      </c>
      <c r="EK79" s="22">
        <v>2.2058463E-10</v>
      </c>
      <c r="EL79" s="22">
        <v>3.7178156000000001E-9</v>
      </c>
      <c r="EM79" s="22">
        <v>6.2188230000000001E-8</v>
      </c>
      <c r="EN79" s="22">
        <v>1.0330064E-6</v>
      </c>
      <c r="EO79" s="22">
        <v>1.7064915000000001E-5</v>
      </c>
      <c r="EP79" s="22">
        <v>2.8106034999999998E-4</v>
      </c>
      <c r="EQ79" s="22">
        <v>2.6701797999999998E-3</v>
      </c>
      <c r="ER79" s="22">
        <v>1.0179308E-2</v>
      </c>
      <c r="ES79" s="22">
        <v>2.6548975999999998E-2</v>
      </c>
      <c r="ET79" s="22">
        <v>5.4971480000000003E-2</v>
      </c>
      <c r="EU79" s="22">
        <v>9.5652773999999996E-2</v>
      </c>
      <c r="EV79" s="22">
        <v>0.14382217999999999</v>
      </c>
      <c r="EW79" s="22">
        <v>0.18956656999999999</v>
      </c>
      <c r="EX79" s="22">
        <v>0.22086847000000001</v>
      </c>
      <c r="EY79" s="22">
        <v>0.22726381000000001</v>
      </c>
      <c r="EZ79" s="22">
        <v>0.21496212000000001</v>
      </c>
      <c r="FA79" s="22">
        <v>0.1794808</v>
      </c>
      <c r="FB79" s="22">
        <v>0.13218932</v>
      </c>
      <c r="FC79" s="22">
        <v>8.5153599999999996E-2</v>
      </c>
      <c r="FD79" s="22">
        <v>4.7023944999999998E-2</v>
      </c>
      <c r="FE79" s="22">
        <v>2.1200185999999999E-2</v>
      </c>
      <c r="FF79" s="22">
        <v>7.0338950000000001E-3</v>
      </c>
      <c r="FG79" s="22">
        <v>1.4326351000000001E-3</v>
      </c>
      <c r="FH79" s="22">
        <v>2.6049645000000003E-4</v>
      </c>
      <c r="FI79" s="22">
        <v>1.1591722E-4</v>
      </c>
      <c r="FJ79" s="22">
        <v>0</v>
      </c>
      <c r="FK79" s="22">
        <v>9.7387939999999999E-28</v>
      </c>
      <c r="FL79" s="22">
        <v>1.6868149999999999E-26</v>
      </c>
      <c r="FM79" s="22">
        <v>2.9356070000000002E-25</v>
      </c>
      <c r="FN79" s="22">
        <v>5.1211757000000004E-24</v>
      </c>
      <c r="FO79" s="22">
        <v>8.9519159999999995E-23</v>
      </c>
      <c r="FP79" s="22">
        <v>1.5669747E-21</v>
      </c>
      <c r="FQ79" s="22">
        <v>2.744511E-20</v>
      </c>
      <c r="FR79" s="22">
        <v>4.8054405999999996E-19</v>
      </c>
      <c r="FS79" s="22">
        <v>8.403074E-18</v>
      </c>
      <c r="FT79" s="22">
        <v>1.4659765000000001E-16</v>
      </c>
      <c r="FU79" s="22">
        <v>2.5487920000000002E-15</v>
      </c>
      <c r="FV79" s="22">
        <v>4.4116216999999999E-14</v>
      </c>
      <c r="FW79" s="22">
        <v>7.5941160000000001E-13</v>
      </c>
      <c r="FX79" s="22">
        <v>1.2988998E-11</v>
      </c>
      <c r="FY79" s="22">
        <v>2.2058542E-10</v>
      </c>
      <c r="FZ79" s="22">
        <v>3.717828E-9</v>
      </c>
      <c r="GA79" s="22">
        <v>6.2188434E-8</v>
      </c>
      <c r="GB79" s="22">
        <v>1.0330098000000001E-6</v>
      </c>
      <c r="GC79" s="22">
        <v>1.7064971000000001E-5</v>
      </c>
      <c r="GD79" s="22">
        <v>2.8106129999999998E-4</v>
      </c>
      <c r="GE79" s="22">
        <v>2.6701803E-3</v>
      </c>
      <c r="GF79" s="22">
        <v>1.0179298999999999E-2</v>
      </c>
      <c r="GG79" s="22">
        <v>2.6548944000000001E-2</v>
      </c>
      <c r="GH79" s="22">
        <v>5.4971375000000003E-2</v>
      </c>
      <c r="GI79" s="22">
        <v>9.5652505999999998E-2</v>
      </c>
      <c r="GJ79" s="22">
        <v>0.14382171999999999</v>
      </c>
      <c r="GK79" s="22">
        <v>0.18956624</v>
      </c>
      <c r="GL79" s="22">
        <v>0.2208688</v>
      </c>
      <c r="GM79" s="22">
        <v>0.22726436</v>
      </c>
      <c r="GN79" s="22">
        <v>0.21496256</v>
      </c>
      <c r="GO79" s="22">
        <v>0.17948017999999999</v>
      </c>
      <c r="GP79" s="22">
        <v>0.13218804000000001</v>
      </c>
      <c r="GQ79" s="22">
        <v>8.5153039999999999E-2</v>
      </c>
      <c r="GR79" s="22">
        <v>4.7024332000000002E-2</v>
      </c>
      <c r="GS79" s="22">
        <v>2.1200454000000001E-2</v>
      </c>
      <c r="GT79" s="22">
        <v>7.033821E-3</v>
      </c>
      <c r="GU79" s="22">
        <v>1.4326463E-3</v>
      </c>
      <c r="GV79" s="22">
        <v>2.6049633999999998E-4</v>
      </c>
      <c r="GW79" s="22">
        <v>1.1591686E-4</v>
      </c>
      <c r="GX79" s="22">
        <v>0</v>
      </c>
      <c r="GY79" s="22">
        <v>9.7387700000000001E-28</v>
      </c>
      <c r="GZ79" s="22">
        <v>1.6868108E-26</v>
      </c>
      <c r="HA79" s="22">
        <v>2.9355994000000002E-25</v>
      </c>
      <c r="HB79" s="22">
        <v>5.121163E-24</v>
      </c>
      <c r="HC79" s="22">
        <v>8.9518959999999996E-23</v>
      </c>
      <c r="HD79" s="22">
        <v>1.5669716000000001E-21</v>
      </c>
      <c r="HE79" s="22">
        <v>2.7445057999999997E-20</v>
      </c>
      <c r="HF79" s="22">
        <v>4.8054320000000002E-19</v>
      </c>
      <c r="HG79" s="22">
        <v>8.4030570000000006E-18</v>
      </c>
      <c r="HH79" s="22">
        <v>1.465973E-16</v>
      </c>
      <c r="HI79" s="22">
        <v>2.5487865E-15</v>
      </c>
      <c r="HJ79" s="22">
        <v>4.4116111999999999E-14</v>
      </c>
      <c r="HK79" s="22">
        <v>7.5940994999999996E-13</v>
      </c>
      <c r="HL79" s="22">
        <v>1.2988972E-11</v>
      </c>
      <c r="HM79" s="22">
        <v>2.2058499999999999E-10</v>
      </c>
      <c r="HN79" s="22">
        <v>3.7178211999999999E-9</v>
      </c>
      <c r="HO79" s="22">
        <v>6.2188319999999997E-8</v>
      </c>
      <c r="HP79" s="22">
        <v>1.0330078E-6</v>
      </c>
      <c r="HQ79" s="22">
        <v>1.7064942000000001E-5</v>
      </c>
      <c r="HR79" s="22">
        <v>2.8106078E-4</v>
      </c>
      <c r="HS79" s="22">
        <v>2.6701683999999998E-3</v>
      </c>
      <c r="HT79" s="22">
        <v>1.0179252E-2</v>
      </c>
      <c r="HU79" s="22">
        <v>2.6548846000000001E-2</v>
      </c>
      <c r="HV79" s="22">
        <v>5.4971220000000001E-2</v>
      </c>
      <c r="HW79" s="22">
        <v>9.5652349999999997E-2</v>
      </c>
      <c r="HX79" s="22">
        <v>0.14382163000000001</v>
      </c>
      <c r="HY79" s="22">
        <v>0.18956575000000001</v>
      </c>
      <c r="HZ79" s="22">
        <v>0.22086739999999999</v>
      </c>
      <c r="IA79" s="22">
        <v>0.22726251</v>
      </c>
      <c r="IB79" s="22">
        <v>0.21496198999999999</v>
      </c>
      <c r="IC79" s="22">
        <v>0.17948115000000001</v>
      </c>
      <c r="ID79" s="22">
        <v>0.13218920000000001</v>
      </c>
      <c r="IE79" s="22">
        <v>8.5153060000000003E-2</v>
      </c>
      <c r="IF79" s="22">
        <v>4.7023766000000002E-2</v>
      </c>
      <c r="IG79" s="22">
        <v>2.1200255000000001E-2</v>
      </c>
      <c r="IH79" s="22">
        <v>7.0338400000000004E-3</v>
      </c>
      <c r="II79" s="22">
        <v>1.4326496E-3</v>
      </c>
      <c r="IJ79" s="22">
        <v>2.6049645000000003E-4</v>
      </c>
      <c r="IK79" s="22">
        <v>1.1591679999999999E-4</v>
      </c>
      <c r="IL79" s="22">
        <v>0</v>
      </c>
      <c r="IM79" s="22">
        <v>9.7386759999999993E-28</v>
      </c>
      <c r="IN79" s="22">
        <v>1.6867944999999999E-26</v>
      </c>
      <c r="IO79" s="22">
        <v>2.935571E-25</v>
      </c>
      <c r="IP79" s="22">
        <v>5.1211146E-24</v>
      </c>
      <c r="IQ79" s="22">
        <v>8.9518129999999997E-23</v>
      </c>
      <c r="IR79" s="22">
        <v>1.566958E-21</v>
      </c>
      <c r="IS79" s="22">
        <v>2.7444830000000002E-20</v>
      </c>
      <c r="IT79" s="22">
        <v>4.8053919999999995E-19</v>
      </c>
      <c r="IU79" s="22">
        <v>8.4029899999999994E-18</v>
      </c>
      <c r="IV79" s="22">
        <v>1.4659616000000001E-16</v>
      </c>
      <c r="IW79" s="22">
        <v>2.5487662000000001E-15</v>
      </c>
      <c r="IX79" s="22">
        <v>4.4115762999999998E-14</v>
      </c>
      <c r="IY79" s="22">
        <v>7.5940399999999996E-13</v>
      </c>
      <c r="IZ79" s="22">
        <v>1.29888695E-11</v>
      </c>
      <c r="JA79" s="22">
        <v>2.2058333E-10</v>
      </c>
      <c r="JB79" s="22">
        <v>3.7177924999999998E-9</v>
      </c>
      <c r="JC79" s="22">
        <v>6.2187844000000004E-8</v>
      </c>
      <c r="JD79" s="22">
        <v>1.0330000000000001E-6</v>
      </c>
      <c r="JE79" s="22">
        <v>1.7064812999999999E-5</v>
      </c>
      <c r="JF79" s="22">
        <v>2.8105856999999999E-4</v>
      </c>
      <c r="JG79" s="22">
        <v>2.6701568000000002E-3</v>
      </c>
      <c r="JH79" s="22">
        <v>1.0179219E-2</v>
      </c>
      <c r="JI79" s="22">
        <v>2.6548770999999999E-2</v>
      </c>
      <c r="JJ79" s="22">
        <v>5.4971077E-2</v>
      </c>
      <c r="JK79" s="22">
        <v>9.5652180000000003E-2</v>
      </c>
      <c r="JL79" s="22">
        <v>0.14382154999999999</v>
      </c>
      <c r="JM79" s="22">
        <v>0.18956592999999999</v>
      </c>
      <c r="JN79" s="22">
        <v>0.22086740999999999</v>
      </c>
      <c r="JO79" s="22">
        <v>0.2272623</v>
      </c>
      <c r="JP79" s="22">
        <v>0.21496032000000001</v>
      </c>
      <c r="JQ79" s="22">
        <v>0.17948027999999999</v>
      </c>
      <c r="JR79" s="22">
        <v>0.13218959999999999</v>
      </c>
      <c r="JS79" s="22">
        <v>8.5153670000000001E-2</v>
      </c>
      <c r="JT79" s="22">
        <v>4.7023777000000003E-2</v>
      </c>
      <c r="JU79" s="22">
        <v>2.1200134999999998E-2</v>
      </c>
      <c r="JV79" s="22">
        <v>7.0338435000000003E-3</v>
      </c>
      <c r="JW79" s="22">
        <v>1.4326425E-3</v>
      </c>
      <c r="JX79" s="22">
        <v>2.6049613E-4</v>
      </c>
      <c r="JY79" s="22">
        <v>1.1591683E-4</v>
      </c>
      <c r="JZ79" s="22">
        <v>0</v>
      </c>
      <c r="KA79" s="22">
        <v>9.7385959999999994E-28</v>
      </c>
      <c r="KB79" s="22">
        <v>1.6867809999999999E-26</v>
      </c>
      <c r="KC79" s="22">
        <v>2.9355485999999999E-25</v>
      </c>
      <c r="KD79" s="22">
        <v>5.1210759999999997E-24</v>
      </c>
      <c r="KE79" s="22">
        <v>8.951746E-23</v>
      </c>
      <c r="KF79" s="22">
        <v>1.5669460999999999E-21</v>
      </c>
      <c r="KG79" s="22">
        <v>2.7444619999999999E-20</v>
      </c>
      <c r="KH79" s="22">
        <v>4.8053553000000002E-19</v>
      </c>
      <c r="KI79" s="22">
        <v>8.4029269999999993E-18</v>
      </c>
      <c r="KJ79" s="22">
        <v>1.4659500999999999E-16</v>
      </c>
      <c r="KK79" s="22">
        <v>2.5487451999999999E-15</v>
      </c>
      <c r="KL79" s="22">
        <v>4.4115379999999998E-14</v>
      </c>
      <c r="KM79" s="22">
        <v>7.5939726999999997E-13</v>
      </c>
      <c r="KN79" s="22">
        <v>1.2988755999999999E-11</v>
      </c>
      <c r="KO79" s="22">
        <v>2.2058137E-10</v>
      </c>
      <c r="KP79" s="22">
        <v>3.7177597000000001E-9</v>
      </c>
      <c r="KQ79" s="22">
        <v>6.2187275999999995E-8</v>
      </c>
      <c r="KR79" s="22">
        <v>1.0329906000000001E-6</v>
      </c>
      <c r="KS79" s="22">
        <v>1.7064653000000001E-5</v>
      </c>
      <c r="KT79" s="22">
        <v>2.810558E-4</v>
      </c>
      <c r="KU79" s="22">
        <v>2.6701447E-3</v>
      </c>
      <c r="KV79" s="22">
        <v>1.0179198E-2</v>
      </c>
      <c r="KW79" s="22">
        <v>2.6548747000000001E-2</v>
      </c>
      <c r="KX79" s="22">
        <v>5.4971042999999997E-2</v>
      </c>
      <c r="KY79" s="22">
        <v>9.5651990000000006E-2</v>
      </c>
      <c r="KZ79" s="22">
        <v>0.14382112</v>
      </c>
      <c r="LA79" s="22">
        <v>0.1895656</v>
      </c>
      <c r="LB79" s="22">
        <v>0.22086800000000001</v>
      </c>
      <c r="LC79" s="22">
        <v>0.22726347</v>
      </c>
      <c r="LD79" s="22">
        <v>0.21496098999999999</v>
      </c>
      <c r="LE79" s="22">
        <v>0.17947963</v>
      </c>
      <c r="LF79" s="22">
        <v>0.13218872000000001</v>
      </c>
      <c r="LG79" s="22">
        <v>8.515346E-2</v>
      </c>
      <c r="LH79" s="22">
        <v>4.7023944999999998E-2</v>
      </c>
      <c r="LI79" s="22">
        <v>2.1200202000000001E-2</v>
      </c>
      <c r="LJ79" s="22">
        <v>7.0338687000000002E-3</v>
      </c>
      <c r="LK79" s="22">
        <v>1.4326387E-3</v>
      </c>
      <c r="LL79" s="22">
        <v>2.6049584000000002E-4</v>
      </c>
      <c r="LM79" s="22">
        <v>1.1591671E-4</v>
      </c>
      <c r="LN79" s="22">
        <v>0</v>
      </c>
      <c r="LO79" s="22">
        <v>9.7385469999999998E-28</v>
      </c>
      <c r="LP79" s="22">
        <v>1.6867724000000001E-26</v>
      </c>
      <c r="LQ79" s="22">
        <v>2.9355343000000002E-25</v>
      </c>
      <c r="LR79" s="22">
        <v>5.1210509999999997E-24</v>
      </c>
      <c r="LS79" s="22">
        <v>8.9517060000000001E-23</v>
      </c>
      <c r="LT79" s="22">
        <v>1.5669395E-21</v>
      </c>
      <c r="LU79" s="22">
        <v>2.7444505000000001E-20</v>
      </c>
      <c r="LV79" s="22">
        <v>4.8053356999999996E-19</v>
      </c>
      <c r="LW79" s="22">
        <v>8.4028900000000004E-18</v>
      </c>
      <c r="LX79" s="22">
        <v>1.4659439000000001E-16</v>
      </c>
      <c r="LY79" s="22">
        <v>2.5487345999999999E-15</v>
      </c>
      <c r="LZ79" s="22">
        <v>4.4115199999999999E-14</v>
      </c>
      <c r="MA79" s="22">
        <v>7.5939400000000005E-13</v>
      </c>
      <c r="MB79" s="22">
        <v>1.2988699E-11</v>
      </c>
      <c r="MC79" s="22">
        <v>2.2058042000000001E-10</v>
      </c>
      <c r="MD79" s="22">
        <v>3.7177433999999999E-9</v>
      </c>
      <c r="ME79" s="22">
        <v>6.2186990000000003E-8</v>
      </c>
      <c r="MF79" s="22">
        <v>1.0329856999999999E-6</v>
      </c>
      <c r="MG79" s="22">
        <v>1.7064566999999999E-5</v>
      </c>
      <c r="MH79" s="22">
        <v>2.8105440000000001E-4</v>
      </c>
      <c r="MI79" s="22">
        <v>2.6701394999999999E-3</v>
      </c>
      <c r="MJ79" s="22">
        <v>1.0179191000000001E-2</v>
      </c>
      <c r="MK79" s="22">
        <v>2.6548767000000001E-2</v>
      </c>
      <c r="ML79" s="22">
        <v>5.4971131999999999E-2</v>
      </c>
      <c r="MM79" s="22">
        <v>9.5652119999999993E-2</v>
      </c>
      <c r="MN79" s="22">
        <v>0.14382096999999999</v>
      </c>
      <c r="MO79" s="22">
        <v>0.18956512</v>
      </c>
      <c r="MP79" s="22">
        <v>0.22086774000000001</v>
      </c>
      <c r="MQ79" s="22">
        <v>0.22726361</v>
      </c>
      <c r="MR79" s="22">
        <v>0.21496214999999999</v>
      </c>
      <c r="MS79" s="22">
        <v>0.17948006</v>
      </c>
      <c r="MT79" s="22">
        <v>0.13218827999999999</v>
      </c>
      <c r="MU79" s="22">
        <v>8.5152989999999998E-2</v>
      </c>
      <c r="MV79" s="22">
        <v>4.7023877999999998E-2</v>
      </c>
      <c r="MW79" s="22">
        <v>2.1200279999999998E-2</v>
      </c>
      <c r="MX79" s="22">
        <v>7.0338909999999996E-3</v>
      </c>
      <c r="MY79" s="22">
        <v>1.4326413E-3</v>
      </c>
      <c r="MZ79" s="22">
        <v>2.6049613E-4</v>
      </c>
      <c r="NA79" s="22">
        <v>1.1591679999999999E-4</v>
      </c>
      <c r="NB79" s="22">
        <v>0</v>
      </c>
      <c r="NC79" s="22">
        <v>9.7384980000000002E-28</v>
      </c>
      <c r="ND79" s="22">
        <v>1.6867644000000001E-26</v>
      </c>
      <c r="NE79" s="22">
        <v>2.9355209999999999E-25</v>
      </c>
      <c r="NF79" s="22">
        <v>5.1210285999999998E-24</v>
      </c>
      <c r="NG79" s="22">
        <v>8.9516669999999998E-23</v>
      </c>
      <c r="NH79" s="22">
        <v>1.5669328000000001E-21</v>
      </c>
      <c r="NI79" s="22">
        <v>2.7444395000000001E-20</v>
      </c>
      <c r="NJ79" s="22">
        <v>4.8053160000000002E-19</v>
      </c>
      <c r="NK79" s="22">
        <v>8.4028550000000006E-18</v>
      </c>
      <c r="NL79" s="22">
        <v>1.4659377999999999E-16</v>
      </c>
      <c r="NM79" s="22">
        <v>2.5487240000000002E-15</v>
      </c>
      <c r="NN79" s="22">
        <v>4.4115010000000001E-14</v>
      </c>
      <c r="NO79" s="22">
        <v>7.5939065000000003E-13</v>
      </c>
      <c r="NP79" s="22">
        <v>1.2988638000000001E-11</v>
      </c>
      <c r="NQ79" s="22">
        <v>2.2057942E-10</v>
      </c>
      <c r="NR79" s="22">
        <v>3.7177268E-9</v>
      </c>
      <c r="NS79" s="22">
        <v>6.2186735999999995E-8</v>
      </c>
      <c r="NT79" s="22">
        <v>1.0329814999999999E-6</v>
      </c>
      <c r="NU79" s="22">
        <v>1.7064502000000001E-5</v>
      </c>
      <c r="NV79" s="22">
        <v>2.8105339999999999E-4</v>
      </c>
      <c r="NW79" s="22">
        <v>2.6701335000000001E-3</v>
      </c>
      <c r="NX79" s="22">
        <v>1.0179162E-2</v>
      </c>
      <c r="NY79" s="22">
        <v>2.6548703999999999E-2</v>
      </c>
      <c r="NZ79" s="22">
        <v>5.4971094999999998E-2</v>
      </c>
      <c r="OA79" s="22">
        <v>9.5652274999999995E-2</v>
      </c>
      <c r="OB79" s="22">
        <v>0.14382133</v>
      </c>
      <c r="OC79" s="22">
        <v>0.18956524</v>
      </c>
      <c r="OD79" s="22">
        <v>0.22086720000000001</v>
      </c>
      <c r="OE79" s="22">
        <v>0.22726272</v>
      </c>
      <c r="OF79" s="22">
        <v>0.21496235</v>
      </c>
      <c r="OG79" s="22">
        <v>0.17948084</v>
      </c>
      <c r="OH79" s="22">
        <v>0.13218885999999999</v>
      </c>
      <c r="OI79" s="22">
        <v>8.5153065999999999E-2</v>
      </c>
      <c r="OJ79" s="22">
        <v>4.7023848E-2</v>
      </c>
      <c r="OK79" s="22">
        <v>2.120027E-2</v>
      </c>
      <c r="OL79" s="22">
        <v>7.0338809999999996E-3</v>
      </c>
      <c r="OM79" s="22">
        <v>1.4326441999999999E-3</v>
      </c>
      <c r="ON79" s="22">
        <v>2.6049663000000001E-4</v>
      </c>
      <c r="OO79" s="22">
        <v>1.1591696000000001E-4</v>
      </c>
      <c r="OP79" s="22">
        <v>0</v>
      </c>
      <c r="OQ79" s="22">
        <v>9.7384939999999999E-28</v>
      </c>
      <c r="OR79" s="22">
        <v>1.6867636000000001E-26</v>
      </c>
      <c r="OS79" s="22">
        <v>2.93552E-25</v>
      </c>
      <c r="OT79" s="22">
        <v>5.1210274E-24</v>
      </c>
      <c r="OU79" s="22">
        <v>8.9516665999999998E-23</v>
      </c>
      <c r="OV79" s="22">
        <v>1.5669328000000001E-21</v>
      </c>
      <c r="OW79" s="22">
        <v>2.7444405000000003E-20</v>
      </c>
      <c r="OX79" s="22">
        <v>4.8053185999999998E-19</v>
      </c>
      <c r="OY79" s="22">
        <v>8.4028610000000007E-18</v>
      </c>
      <c r="OZ79" s="22">
        <v>1.4659386E-16</v>
      </c>
      <c r="PA79" s="22">
        <v>2.548725E-15</v>
      </c>
      <c r="PB79" s="22">
        <v>4.4115029999999998E-14</v>
      </c>
      <c r="PC79" s="22">
        <v>7.5939089999999997E-13</v>
      </c>
      <c r="PD79" s="22">
        <v>1.2988643E-11</v>
      </c>
      <c r="PE79" s="22">
        <v>2.2057943999999999E-10</v>
      </c>
      <c r="PF79" s="22">
        <v>3.7177276999999998E-9</v>
      </c>
      <c r="PG79" s="22">
        <v>6.2186760000000003E-8</v>
      </c>
      <c r="PH79" s="22">
        <v>1.0329821E-6</v>
      </c>
      <c r="PI79" s="22">
        <v>1.7064515999999999E-5</v>
      </c>
      <c r="PJ79" s="22">
        <v>2.8105368000000001E-4</v>
      </c>
      <c r="PK79" s="22">
        <v>2.6701350000000001E-3</v>
      </c>
      <c r="PL79" s="22">
        <v>1.0179161000000001E-2</v>
      </c>
      <c r="PM79" s="22">
        <v>2.6548669E-2</v>
      </c>
      <c r="PN79" s="22">
        <v>5.4971001999999998E-2</v>
      </c>
      <c r="PO79" s="22">
        <v>9.5652249999999994E-2</v>
      </c>
      <c r="PP79" s="22">
        <v>0.14382160999999999</v>
      </c>
      <c r="PQ79" s="22">
        <v>0.18956571999999999</v>
      </c>
      <c r="PR79" s="22">
        <v>0.22086723</v>
      </c>
      <c r="PS79" s="22">
        <v>0.22726238000000001</v>
      </c>
      <c r="PT79" s="22">
        <v>0.21496125999999999</v>
      </c>
      <c r="PU79" s="22">
        <v>0.17948045000000001</v>
      </c>
      <c r="PV79" s="22">
        <v>0.13218899000000001</v>
      </c>
      <c r="PW79" s="22">
        <v>8.5153320000000005E-2</v>
      </c>
      <c r="PX79" s="22">
        <v>4.7023959999999997E-2</v>
      </c>
      <c r="PY79" s="22">
        <v>2.1200282000000001E-2</v>
      </c>
      <c r="PZ79" s="22">
        <v>7.0338687000000002E-3</v>
      </c>
      <c r="QA79" s="22">
        <v>1.4326454999999999E-3</v>
      </c>
      <c r="QB79" s="22">
        <v>2.6049709999999998E-4</v>
      </c>
      <c r="QC79" s="22">
        <v>1.159172E-4</v>
      </c>
      <c r="QD79" s="22">
        <v>0</v>
      </c>
      <c r="QE79" s="22">
        <v>9.7384879999999995E-28</v>
      </c>
      <c r="QF79" s="22">
        <v>1.6867614999999999E-26</v>
      </c>
      <c r="QG79" s="22">
        <v>2.9355166000000001E-25</v>
      </c>
      <c r="QH79" s="22">
        <v>5.1210202999999997E-24</v>
      </c>
      <c r="QI79" s="22">
        <v>8.9516534000000002E-23</v>
      </c>
      <c r="QJ79" s="22">
        <v>1.5669306E-21</v>
      </c>
      <c r="QK79" s="22">
        <v>2.7444359999999999E-20</v>
      </c>
      <c r="QL79" s="22">
        <v>4.8053124000000004E-19</v>
      </c>
      <c r="QM79" s="22">
        <v>8.4028520000000005E-18</v>
      </c>
      <c r="QN79" s="22">
        <v>1.4659369000000001E-16</v>
      </c>
      <c r="QO79" s="22">
        <v>2.5487214999999999E-15</v>
      </c>
      <c r="QP79" s="22">
        <v>4.4114946E-14</v>
      </c>
      <c r="QQ79" s="22">
        <v>7.5938913E-13</v>
      </c>
      <c r="QR79" s="22">
        <v>1.29886085E-11</v>
      </c>
      <c r="QS79" s="22">
        <v>2.2057883000000001E-10</v>
      </c>
      <c r="QT79" s="22">
        <v>3.7177170000000001E-9</v>
      </c>
      <c r="QU79" s="22">
        <v>6.2186589999999995E-8</v>
      </c>
      <c r="QV79" s="22">
        <v>1.0329791000000001E-6</v>
      </c>
      <c r="QW79" s="22">
        <v>1.7064463000000001E-5</v>
      </c>
      <c r="QX79" s="22">
        <v>2.8105274999999999E-4</v>
      </c>
      <c r="QY79" s="22">
        <v>2.6701366999999998E-3</v>
      </c>
      <c r="QZ79" s="22">
        <v>1.0179173999999999E-2</v>
      </c>
      <c r="RA79" s="22">
        <v>2.654867E-2</v>
      </c>
      <c r="RB79" s="22">
        <v>5.4970934999999999E-2</v>
      </c>
      <c r="RC79" s="22">
        <v>9.5652039999999994E-2</v>
      </c>
      <c r="RD79" s="22">
        <v>0.14382144999999999</v>
      </c>
      <c r="RE79" s="22">
        <v>0.18956598999999999</v>
      </c>
      <c r="RF79" s="22">
        <v>0.22086786999999999</v>
      </c>
      <c r="RG79" s="22">
        <v>0.22726294</v>
      </c>
      <c r="RH79" s="22">
        <v>0.21496092999999999</v>
      </c>
      <c r="RI79" s="22">
        <v>0.17947995999999999</v>
      </c>
      <c r="RJ79" s="22">
        <v>0.13218889</v>
      </c>
      <c r="RK79" s="22">
        <v>8.5153499999999993E-2</v>
      </c>
      <c r="RL79" s="22">
        <v>4.7024141999999998E-2</v>
      </c>
      <c r="RM79" s="22">
        <v>2.1200340000000002E-2</v>
      </c>
      <c r="RN79" s="22">
        <v>7.0338706000000004E-3</v>
      </c>
      <c r="RO79" s="22">
        <v>1.4326451E-3</v>
      </c>
      <c r="RP79" s="22">
        <v>2.60497E-4</v>
      </c>
      <c r="RQ79" s="22">
        <v>1.1591714E-4</v>
      </c>
      <c r="RR79" s="22">
        <v>0</v>
      </c>
      <c r="RS79" s="22">
        <v>9.7385129999999994E-28</v>
      </c>
      <c r="RT79" s="22">
        <v>1.6867651999999999E-26</v>
      </c>
      <c r="RU79" s="22">
        <v>2.9355227999999999E-25</v>
      </c>
      <c r="RV79" s="22">
        <v>5.1210318000000001E-24</v>
      </c>
      <c r="RW79" s="22">
        <v>8.9516730000000001E-23</v>
      </c>
      <c r="RX79" s="22">
        <v>1.5669338E-21</v>
      </c>
      <c r="RY79" s="22">
        <v>2.7444414999999999E-20</v>
      </c>
      <c r="RZ79" s="22">
        <v>4.8053216999999995E-19</v>
      </c>
      <c r="SA79" s="22">
        <v>8.4028680000000004E-18</v>
      </c>
      <c r="SB79" s="22">
        <v>1.46594E-16</v>
      </c>
      <c r="SC79" s="22">
        <v>2.5487266000000001E-15</v>
      </c>
      <c r="SD79" s="22">
        <v>4.411502E-14</v>
      </c>
      <c r="SE79" s="22">
        <v>7.5939016000000003E-13</v>
      </c>
      <c r="SF79" s="22">
        <v>1.2988621499999999E-11</v>
      </c>
      <c r="SG79" s="22">
        <v>2.2057896999999999E-10</v>
      </c>
      <c r="SH79" s="22">
        <v>3.7177184000000002E-9</v>
      </c>
      <c r="SI79" s="22">
        <v>6.2186589999999995E-8</v>
      </c>
      <c r="SJ79" s="22">
        <v>1.0329789999999999E-6</v>
      </c>
      <c r="SK79" s="22">
        <v>1.7064458000000001E-5</v>
      </c>
      <c r="SL79" s="22">
        <v>2.8105259999999999E-4</v>
      </c>
      <c r="SM79" s="22">
        <v>2.6701372E-3</v>
      </c>
      <c r="SN79" s="22">
        <v>1.0179184000000001E-2</v>
      </c>
      <c r="SO79" s="22">
        <v>2.654871E-2</v>
      </c>
      <c r="SP79" s="22">
        <v>5.4970954000000002E-2</v>
      </c>
      <c r="SQ79" s="22">
        <v>9.5651940000000005E-2</v>
      </c>
      <c r="SR79" s="22">
        <v>0.14382115000000001</v>
      </c>
      <c r="SS79" s="22">
        <v>0.18956561</v>
      </c>
      <c r="ST79" s="22">
        <v>0.22086789000000001</v>
      </c>
      <c r="SU79" s="22">
        <v>0.22726331999999999</v>
      </c>
      <c r="SV79" s="22">
        <v>0.21496107</v>
      </c>
      <c r="SW79" s="22">
        <v>0.17947969</v>
      </c>
      <c r="SX79" s="22">
        <v>0.13218853</v>
      </c>
      <c r="SY79" s="22">
        <v>8.5153370000000006E-2</v>
      </c>
      <c r="SZ79" s="22">
        <v>4.7024152999999999E-2</v>
      </c>
      <c r="TA79" s="22">
        <v>2.120037E-2</v>
      </c>
      <c r="TB79" s="22">
        <v>7.0338817000000003E-3</v>
      </c>
      <c r="TC79" s="22">
        <v>1.4326479000000001E-3</v>
      </c>
      <c r="TD79" s="22">
        <v>2.6049709999999998E-4</v>
      </c>
      <c r="TE79" s="22">
        <v>1.1591711E-4</v>
      </c>
      <c r="TF79" s="22">
        <v>0</v>
      </c>
      <c r="TG79" s="22">
        <v>9.7384980000000002E-28</v>
      </c>
      <c r="TH79" s="22">
        <v>1.6867618000000001E-26</v>
      </c>
      <c r="TI79" s="22">
        <v>2.9355162999999999E-25</v>
      </c>
      <c r="TJ79" s="22">
        <v>5.1210227000000001E-24</v>
      </c>
      <c r="TK79" s="22">
        <v>8.9516520000000005E-23</v>
      </c>
      <c r="TL79" s="22">
        <v>1.5669301E-21</v>
      </c>
      <c r="TM79" s="22">
        <v>2.7444357000000001E-20</v>
      </c>
      <c r="TN79" s="22">
        <v>4.8053103E-19</v>
      </c>
      <c r="TO79" s="22">
        <v>8.4028479999999994E-18</v>
      </c>
      <c r="TP79" s="22">
        <v>1.4659365999999999E-16</v>
      </c>
      <c r="TQ79" s="22">
        <v>2.5487212999999999E-15</v>
      </c>
      <c r="TR79" s="22">
        <v>4.4114936000000002E-14</v>
      </c>
      <c r="TS79" s="22">
        <v>7.5938859999999996E-13</v>
      </c>
      <c r="TT79" s="22">
        <v>1.298859E-11</v>
      </c>
      <c r="TU79" s="22">
        <v>2.2057833000000001E-10</v>
      </c>
      <c r="TV79" s="22">
        <v>3.7177056999999998E-9</v>
      </c>
      <c r="TW79" s="22">
        <v>6.2186366000000003E-8</v>
      </c>
      <c r="TX79" s="22">
        <v>1.0329751E-6</v>
      </c>
      <c r="TY79" s="22">
        <v>1.7064390000000001E-5</v>
      </c>
      <c r="TZ79" s="22">
        <v>2.8105147000000001E-4</v>
      </c>
      <c r="UA79" s="22">
        <v>2.6701286000000001E-3</v>
      </c>
      <c r="UB79" s="22">
        <v>1.0179168000000001E-2</v>
      </c>
      <c r="UC79" s="22">
        <v>2.6548716999999999E-2</v>
      </c>
      <c r="UD79" s="22">
        <v>5.497105E-2</v>
      </c>
      <c r="UE79" s="22">
        <v>9.5652089999999995E-2</v>
      </c>
      <c r="UF79" s="22">
        <v>0.14382116</v>
      </c>
      <c r="UG79" s="22">
        <v>0.18956548000000001</v>
      </c>
      <c r="UH79" s="22">
        <v>0.22086782999999999</v>
      </c>
      <c r="UI79" s="22">
        <v>0.22726336</v>
      </c>
      <c r="UJ79" s="22">
        <v>0.21496188999999999</v>
      </c>
      <c r="UK79" s="22">
        <v>0.17948032999999999</v>
      </c>
      <c r="UL79" s="22">
        <v>0.13218877000000001</v>
      </c>
      <c r="UM79" s="22">
        <v>8.5153380000000001E-2</v>
      </c>
      <c r="UN79" s="22">
        <v>4.7024141999999998E-2</v>
      </c>
      <c r="UO79" s="22">
        <v>2.1200368000000001E-2</v>
      </c>
      <c r="UP79" s="22">
        <v>7.0338850000000001E-3</v>
      </c>
      <c r="UQ79" s="22">
        <v>1.4326515E-3</v>
      </c>
      <c r="UR79" s="22">
        <v>2.6049743999999997E-4</v>
      </c>
      <c r="US79" s="22">
        <v>1.15917166E-4</v>
      </c>
      <c r="UT79" s="22">
        <v>0</v>
      </c>
      <c r="UU79" s="22">
        <v>9.7385169999999996E-28</v>
      </c>
      <c r="UV79" s="22">
        <v>1.6867646E-26</v>
      </c>
      <c r="UW79" s="22">
        <v>2.9355214999999998E-25</v>
      </c>
      <c r="UX79" s="22">
        <v>5.121033E-24</v>
      </c>
      <c r="UY79" s="22">
        <v>8.9516704E-23</v>
      </c>
      <c r="UZ79" s="22">
        <v>1.5669332E-21</v>
      </c>
      <c r="VA79" s="22">
        <v>2.7444418000000002E-20</v>
      </c>
      <c r="VB79" s="22">
        <v>4.8053230000000003E-19</v>
      </c>
      <c r="VC79" s="22">
        <v>8.4028695999999993E-18</v>
      </c>
      <c r="VD79" s="22">
        <v>1.4659405999999999E-16</v>
      </c>
      <c r="VE79" s="22">
        <v>2.5487293E-15</v>
      </c>
      <c r="VF79" s="22">
        <v>4.411509E-14</v>
      </c>
      <c r="VG79" s="22">
        <v>7.5939145999999997E-13</v>
      </c>
      <c r="VH79" s="22">
        <v>1.2988639E-11</v>
      </c>
      <c r="VI79" s="22">
        <v>2.2057912000000001E-10</v>
      </c>
      <c r="VJ79" s="22">
        <v>3.7177184000000002E-9</v>
      </c>
      <c r="VK79" s="22">
        <v>6.2186564999999997E-8</v>
      </c>
      <c r="VL79" s="22">
        <v>1.0329786E-6</v>
      </c>
      <c r="VM79" s="22">
        <v>1.7064453E-5</v>
      </c>
      <c r="VN79" s="22">
        <v>2.8105246000000001E-4</v>
      </c>
      <c r="VO79" s="22">
        <v>2.6701272000000001E-3</v>
      </c>
      <c r="VP79" s="22">
        <v>1.0179148000000001E-2</v>
      </c>
      <c r="VQ79" s="22">
        <v>2.654867E-2</v>
      </c>
      <c r="VR79" s="22">
        <v>5.4971006000000003E-2</v>
      </c>
      <c r="VS79" s="22">
        <v>9.565208E-2</v>
      </c>
      <c r="VT79" s="22">
        <v>0.14382106</v>
      </c>
      <c r="VU79" s="22">
        <v>0.18956500000000001</v>
      </c>
      <c r="VV79" s="22">
        <v>0.22086705000000001</v>
      </c>
      <c r="VW79" s="22">
        <v>0.22726257</v>
      </c>
      <c r="VX79" s="22">
        <v>0.21496193</v>
      </c>
      <c r="VY79" s="22">
        <v>0.17948067000000001</v>
      </c>
      <c r="VZ79" s="22">
        <v>0.13218911999999999</v>
      </c>
      <c r="WA79" s="22">
        <v>8.5153510000000002E-2</v>
      </c>
      <c r="WB79" s="22">
        <v>4.7024129999999997E-2</v>
      </c>
      <c r="WC79" s="22">
        <v>2.1200340000000002E-2</v>
      </c>
      <c r="WD79" s="22">
        <v>7.0338835999999997E-3</v>
      </c>
      <c r="WE79" s="22">
        <v>1.432654E-3</v>
      </c>
      <c r="WF79" s="22">
        <v>2.6049752999999999E-4</v>
      </c>
      <c r="WG79" s="22">
        <v>1.1591714E-4</v>
      </c>
      <c r="WH79" s="22">
        <v>0</v>
      </c>
      <c r="WI79" s="22">
        <v>9.7385600000000007E-28</v>
      </c>
      <c r="WJ79" s="22">
        <v>1.6867726E-26</v>
      </c>
      <c r="WK79" s="22">
        <v>2.935534E-25</v>
      </c>
      <c r="WL79" s="22">
        <v>5.1210546E-24</v>
      </c>
      <c r="WM79" s="22">
        <v>8.9517165000000005E-23</v>
      </c>
      <c r="WN79" s="22">
        <v>1.5669412999999999E-21</v>
      </c>
      <c r="WO79" s="22">
        <v>2.7444556999999997E-20</v>
      </c>
      <c r="WP79" s="22">
        <v>4.8053489999999999E-19</v>
      </c>
      <c r="WQ79" s="22">
        <v>8.4029180000000006E-18</v>
      </c>
      <c r="WR79" s="22">
        <v>1.4659495E-16</v>
      </c>
      <c r="WS79" s="22">
        <v>2.5487459000000002E-15</v>
      </c>
      <c r="WT79" s="22">
        <v>4.4115404E-14</v>
      </c>
      <c r="WU79" s="22">
        <v>7.5939730000000003E-13</v>
      </c>
      <c r="WV79" s="22">
        <v>1.2988743E-11</v>
      </c>
      <c r="WW79" s="22">
        <v>2.2058100000000001E-10</v>
      </c>
      <c r="WX79" s="22">
        <v>3.717749E-9</v>
      </c>
      <c r="WY79" s="22">
        <v>6.2187079999999999E-8</v>
      </c>
      <c r="WZ79" s="22">
        <v>1.0329873E-6</v>
      </c>
      <c r="XA79" s="22">
        <v>1.7064602000000001E-5</v>
      </c>
      <c r="XB79" s="22">
        <v>2.8105520000000001E-4</v>
      </c>
      <c r="XC79" s="22">
        <v>2.6701310000000001E-3</v>
      </c>
      <c r="XD79" s="22">
        <v>1.0179133E-2</v>
      </c>
      <c r="XE79" s="22">
        <v>2.6548611E-2</v>
      </c>
      <c r="XF79" s="22">
        <v>5.4970897999999997E-2</v>
      </c>
      <c r="XG79" s="22">
        <v>9.5652029999999999E-2</v>
      </c>
      <c r="XH79" s="22">
        <v>0.14382117999999999</v>
      </c>
      <c r="XI79" s="22">
        <v>0.18956514999999999</v>
      </c>
      <c r="XJ79" s="22">
        <v>0.22086696</v>
      </c>
      <c r="XK79" s="22">
        <v>0.22726229000000001</v>
      </c>
      <c r="XL79" s="22">
        <v>0.21496156</v>
      </c>
      <c r="XM79" s="22">
        <v>0.17948067000000001</v>
      </c>
      <c r="XN79" s="22">
        <v>0.13218922999999999</v>
      </c>
      <c r="XO79" s="22">
        <v>8.5153629999999994E-2</v>
      </c>
      <c r="XP79" s="22">
        <v>4.7024164E-2</v>
      </c>
      <c r="XQ79" s="22">
        <v>2.1200343999999999E-2</v>
      </c>
      <c r="XR79" s="22">
        <v>7.0338839999999998E-3</v>
      </c>
      <c r="XS79" s="22">
        <v>1.432654E-3</v>
      </c>
      <c r="XT79" s="22">
        <v>2.6049747000000002E-4</v>
      </c>
      <c r="XU79" s="22">
        <v>1.1591707E-4</v>
      </c>
      <c r="XV79" s="22">
        <v>0</v>
      </c>
      <c r="XW79" s="22">
        <v>9.7386150000000007E-28</v>
      </c>
      <c r="XX79" s="22">
        <v>1.6867826E-26</v>
      </c>
      <c r="XY79" s="22">
        <v>2.9355500000000001E-25</v>
      </c>
      <c r="XZ79" s="22">
        <v>5.1210799999999999E-24</v>
      </c>
      <c r="YA79" s="22">
        <v>8.9517580000000004E-23</v>
      </c>
      <c r="YB79" s="22">
        <v>1.5669487000000001E-21</v>
      </c>
      <c r="YC79" s="22">
        <v>2.7444689999999998E-20</v>
      </c>
      <c r="YD79" s="22">
        <v>4.8053740000000002E-19</v>
      </c>
      <c r="YE79" s="22">
        <v>8.4029660000000003E-18</v>
      </c>
      <c r="YF79" s="22">
        <v>1.4659581999999999E-16</v>
      </c>
      <c r="YG79" s="22">
        <v>2.5487608999999999E-15</v>
      </c>
      <c r="YH79" s="22">
        <v>4.4115678000000001E-14</v>
      </c>
      <c r="YI79" s="22">
        <v>7.5940236E-13</v>
      </c>
      <c r="YJ79" s="22">
        <v>1.29888374E-11</v>
      </c>
      <c r="YK79" s="22">
        <v>2.2058264E-10</v>
      </c>
      <c r="YL79" s="22">
        <v>3.7177782999999998E-9</v>
      </c>
      <c r="YM79" s="22">
        <v>6.2187574000000004E-8</v>
      </c>
      <c r="YN79" s="22">
        <v>1.0329953999999999E-6</v>
      </c>
      <c r="YO79" s="22">
        <v>1.7064744E-5</v>
      </c>
      <c r="YP79" s="22">
        <v>2.8105760000000002E-4</v>
      </c>
      <c r="YQ79" s="22">
        <v>2.6701454000000002E-3</v>
      </c>
      <c r="YR79" s="22">
        <v>1.0179173E-2</v>
      </c>
      <c r="YS79" s="22">
        <v>2.654865E-2</v>
      </c>
      <c r="YT79" s="22">
        <v>5.4970923999999997E-2</v>
      </c>
      <c r="YU79" s="22">
        <v>9.5652089999999995E-2</v>
      </c>
      <c r="YV79" s="22">
        <v>0.14382143</v>
      </c>
      <c r="YW79" s="22">
        <v>0.18956577999999999</v>
      </c>
      <c r="YX79" s="22">
        <v>0.22086765999999999</v>
      </c>
      <c r="YY79" s="22">
        <v>0.22726282</v>
      </c>
      <c r="YZ79" s="22">
        <v>0.2149616</v>
      </c>
      <c r="ZA79" s="22">
        <v>0.17948069</v>
      </c>
      <c r="ZB79" s="22">
        <v>0.13218935000000001</v>
      </c>
      <c r="ZC79" s="22">
        <v>8.5153740000000006E-2</v>
      </c>
      <c r="ZD79" s="22">
        <v>4.702423E-2</v>
      </c>
      <c r="ZE79" s="22">
        <v>2.1200389E-2</v>
      </c>
      <c r="ZF79" s="22">
        <v>7.0338969999999999E-3</v>
      </c>
      <c r="ZG79" s="22">
        <v>1.4326558E-3</v>
      </c>
      <c r="ZH79" s="22">
        <v>2.6049759999999998E-4</v>
      </c>
      <c r="ZI79" s="22">
        <v>1.1591695E-4</v>
      </c>
      <c r="ZJ79" s="22">
        <v>0</v>
      </c>
      <c r="ZK79" s="22">
        <v>9.7386459999999992E-28</v>
      </c>
      <c r="ZL79" s="22">
        <v>1.6867882999999999E-26</v>
      </c>
      <c r="ZM79" s="22">
        <v>2.9355607000000002E-25</v>
      </c>
      <c r="ZN79" s="22">
        <v>5.1210975999999997E-24</v>
      </c>
      <c r="ZO79" s="22">
        <v>8.9517884000000004E-23</v>
      </c>
      <c r="ZP79" s="22">
        <v>1.5669536999999999E-21</v>
      </c>
      <c r="ZQ79" s="22">
        <v>2.7444767000000001E-20</v>
      </c>
      <c r="ZR79" s="22">
        <v>4.8053863000000002E-19</v>
      </c>
      <c r="ZS79" s="22">
        <v>8.4029895000000004E-18</v>
      </c>
      <c r="ZT79" s="22">
        <v>1.4659623999999999E-16</v>
      </c>
      <c r="ZU79" s="22">
        <v>2.5487687E-15</v>
      </c>
      <c r="ZV79" s="22">
        <v>4.4115817000000001E-14</v>
      </c>
      <c r="ZW79" s="22">
        <v>7.5940500000000003E-13</v>
      </c>
      <c r="ZX79" s="22">
        <v>1.2988889500000001E-11</v>
      </c>
      <c r="ZY79" s="22">
        <v>2.2058362E-10</v>
      </c>
      <c r="ZZ79" s="22">
        <v>3.717797E-9</v>
      </c>
      <c r="AAA79" s="22">
        <v>6.2187894E-8</v>
      </c>
      <c r="AAB79" s="22">
        <v>1.0330009999999999E-6</v>
      </c>
      <c r="AAC79" s="22">
        <v>1.7064834999999999E-5</v>
      </c>
      <c r="AAD79" s="22">
        <v>2.810593E-4</v>
      </c>
      <c r="AAE79" s="22">
        <v>2.6701606999999998E-3</v>
      </c>
      <c r="AAF79" s="22">
        <v>1.0179223499999999E-2</v>
      </c>
      <c r="AAG79" s="22">
        <v>2.6548754000000001E-2</v>
      </c>
      <c r="AAH79" s="22">
        <v>5.4971060000000002E-2</v>
      </c>
      <c r="AAI79" s="22">
        <v>9.5652210000000001E-2</v>
      </c>
      <c r="AAJ79" s="22">
        <v>0.14382165999999999</v>
      </c>
      <c r="AAK79" s="22">
        <v>0.18956628</v>
      </c>
      <c r="AAL79" s="22">
        <v>0.22086855999999999</v>
      </c>
      <c r="AAM79" s="22">
        <v>0.22726384999999999</v>
      </c>
      <c r="AAN79" s="22">
        <v>0.21496256999999999</v>
      </c>
      <c r="AAO79" s="22">
        <v>0.17948137</v>
      </c>
      <c r="AAP79" s="22">
        <v>0.1321898</v>
      </c>
      <c r="AAQ79" s="22">
        <v>8.5154010000000002E-2</v>
      </c>
      <c r="AAR79" s="22">
        <v>4.7024405999999998E-2</v>
      </c>
      <c r="AAS79" s="22">
        <v>2.1200486000000001E-2</v>
      </c>
      <c r="AAT79" s="22">
        <v>7.0339299999999999E-3</v>
      </c>
      <c r="AAU79" s="22">
        <v>1.4326606999999999E-3</v>
      </c>
      <c r="AAV79" s="22">
        <v>2.6049803E-4</v>
      </c>
      <c r="AAW79" s="22">
        <v>1.1591696000000001E-4</v>
      </c>
      <c r="AAX79" s="22">
        <v>0</v>
      </c>
      <c r="AAY79" s="22">
        <v>9.7385900000000008E-28</v>
      </c>
      <c r="AAZ79" s="22">
        <v>1.686777E-26</v>
      </c>
      <c r="ABA79" s="22">
        <v>2.9355400000000001E-25</v>
      </c>
      <c r="ABB79" s="22">
        <v>5.1210613999999998E-24</v>
      </c>
      <c r="ABC79" s="22">
        <v>8.9517280000000005E-23</v>
      </c>
      <c r="ABD79" s="22">
        <v>1.5669441E-21</v>
      </c>
      <c r="ABE79" s="22">
        <v>2.7444610000000003E-20</v>
      </c>
      <c r="ABF79" s="22">
        <v>4.8053589999999999E-19</v>
      </c>
      <c r="ABG79" s="22">
        <v>8.4029415000000007E-18</v>
      </c>
      <c r="ABH79" s="22">
        <v>1.4659548000000001E-16</v>
      </c>
      <c r="ABI79" s="22">
        <v>2.548756E-15</v>
      </c>
      <c r="ABJ79" s="22">
        <v>4.4115610000000001E-14</v>
      </c>
      <c r="ABK79" s="22">
        <v>7.5940150000000003E-13</v>
      </c>
      <c r="ABL79" s="22">
        <v>1.2988831000000001E-11</v>
      </c>
      <c r="ABM79" s="22">
        <v>2.2058275E-10</v>
      </c>
      <c r="ABN79" s="22">
        <v>3.7177835999999999E-9</v>
      </c>
      <c r="ABO79" s="22">
        <v>6.2187673999999996E-8</v>
      </c>
      <c r="ABP79" s="22">
        <v>1.032997E-6</v>
      </c>
      <c r="ABQ79" s="22">
        <v>1.706476E-5</v>
      </c>
      <c r="ABR79" s="22">
        <v>2.8105787000000002E-4</v>
      </c>
      <c r="ABS79" s="22">
        <v>2.6701526000000001E-3</v>
      </c>
      <c r="ABT79" s="22">
        <v>1.0179203E-2</v>
      </c>
      <c r="ABU79" s="22">
        <v>2.6548724999999999E-2</v>
      </c>
      <c r="ABV79" s="22">
        <v>5.4971012999999999E-2</v>
      </c>
      <c r="ABW79" s="22">
        <v>9.5652119999999993E-2</v>
      </c>
      <c r="ABX79" s="22">
        <v>0.14382146000000001</v>
      </c>
      <c r="ABY79" s="22">
        <v>0.18956617000000001</v>
      </c>
      <c r="ABZ79" s="22">
        <v>0.22086871999999999</v>
      </c>
      <c r="ACA79" s="22">
        <v>0.2272642</v>
      </c>
      <c r="ACB79" s="22">
        <v>0.21496306000000001</v>
      </c>
      <c r="ACC79" s="22">
        <v>0.17948177000000001</v>
      </c>
      <c r="ACD79" s="22">
        <v>0.13219002999999999</v>
      </c>
      <c r="ACE79" s="22">
        <v>8.5154170000000001E-2</v>
      </c>
      <c r="ACF79" s="22">
        <v>4.7024530000000002E-2</v>
      </c>
      <c r="ACG79" s="22">
        <v>2.1200574999999999E-2</v>
      </c>
      <c r="ACH79" s="22">
        <v>7.0339720000000003E-3</v>
      </c>
      <c r="ACI79" s="22">
        <v>1.4326663000000001E-3</v>
      </c>
      <c r="ACJ79" s="22">
        <v>2.6049835000000002E-4</v>
      </c>
      <c r="ACK79" s="22">
        <v>1.1591674E-4</v>
      </c>
      <c r="ACL79" s="22">
        <v>0</v>
      </c>
      <c r="ACM79" s="22">
        <v>9.7380229999999994E-28</v>
      </c>
      <c r="ACN79" s="22">
        <v>1.6866797999999999E-26</v>
      </c>
      <c r="ACO79" s="22">
        <v>2.9353783000000001E-25</v>
      </c>
      <c r="ACP79" s="22">
        <v>5.1207896000000001E-24</v>
      </c>
      <c r="ACQ79" s="22">
        <v>8.9512750000000005E-23</v>
      </c>
      <c r="ACR79" s="22">
        <v>1.5668685E-21</v>
      </c>
      <c r="ACS79" s="22">
        <v>2.7443357999999999E-20</v>
      </c>
      <c r="ACT79" s="22">
        <v>4.8051515999999999E-19</v>
      </c>
      <c r="ACU79" s="22">
        <v>8.4025990000000008E-18</v>
      </c>
      <c r="ACV79" s="22">
        <v>1.4658984000000001E-16</v>
      </c>
      <c r="ACW79" s="22">
        <v>2.5486650000000002E-15</v>
      </c>
      <c r="ACX79" s="22">
        <v>4.411414E-14</v>
      </c>
      <c r="ACY79" s="22">
        <v>7.5937797000000004E-13</v>
      </c>
      <c r="ACZ79" s="22">
        <v>1.29884575E-11</v>
      </c>
      <c r="ADA79" s="22">
        <v>2.2057682999999999E-10</v>
      </c>
      <c r="ADB79" s="22">
        <v>3.7176899999999998E-9</v>
      </c>
      <c r="ADC79" s="22">
        <v>6.2186224000000004E-8</v>
      </c>
      <c r="ADD79" s="22">
        <v>1.032974E-6</v>
      </c>
      <c r="ADE79" s="22">
        <v>1.7064382E-5</v>
      </c>
      <c r="ADF79" s="22">
        <v>2.810512E-4</v>
      </c>
      <c r="ADG79" s="22">
        <v>2.6701225000000002E-3</v>
      </c>
      <c r="ADH79" s="22">
        <v>1.0179129E-2</v>
      </c>
      <c r="ADI79" s="22">
        <v>2.6548579999999999E-2</v>
      </c>
      <c r="ADJ79" s="22">
        <v>5.4970745000000001E-2</v>
      </c>
      <c r="ADK79" s="22">
        <v>9.5651633999999999E-2</v>
      </c>
      <c r="ADL79" s="22">
        <v>0.14382073000000001</v>
      </c>
      <c r="ADM79" s="22">
        <v>0.18956517000000001</v>
      </c>
      <c r="ADN79" s="22">
        <v>0.22086759</v>
      </c>
      <c r="ADO79" s="22">
        <v>0.22726314</v>
      </c>
      <c r="ADP79" s="22">
        <v>0.21496253000000001</v>
      </c>
      <c r="ADQ79" s="22">
        <v>0.17948136000000001</v>
      </c>
      <c r="ADR79" s="22">
        <v>0.13218957000000001</v>
      </c>
      <c r="ADS79" s="22">
        <v>8.5153629999999994E-2</v>
      </c>
      <c r="ADT79" s="22">
        <v>4.7024007999999999E-2</v>
      </c>
      <c r="ADU79" s="22">
        <v>2.1200197E-2</v>
      </c>
      <c r="ADV79" s="22">
        <v>7.033783E-3</v>
      </c>
      <c r="ADW79" s="22">
        <v>1.4326110000000001E-3</v>
      </c>
      <c r="ADX79" s="22">
        <v>2.6049564000000001E-4</v>
      </c>
      <c r="ADY79" s="22">
        <v>1.1591841E-4</v>
      </c>
      <c r="ADZ79" s="27"/>
      <c r="AEA79" s="53">
        <f t="shared" si="35"/>
        <v>74</v>
      </c>
      <c r="AEB79" s="52"/>
      <c r="AEC79" s="48">
        <f t="shared" si="40"/>
        <v>2.1083028999999999E-4</v>
      </c>
      <c r="AED79" s="48">
        <f t="shared" si="40"/>
        <v>2.1083019000000001E-4</v>
      </c>
      <c r="AEE79" s="48">
        <f t="shared" si="40"/>
        <v>2.1083083999999999E-4</v>
      </c>
      <c r="AEF79" s="48">
        <f t="shared" si="40"/>
        <v>2.1083115E-4</v>
      </c>
      <c r="AEG79" s="48">
        <f t="shared" si="40"/>
        <v>2.1083047999999999E-4</v>
      </c>
      <c r="AEH79" s="48">
        <f t="shared" si="40"/>
        <v>2.1083037E-4</v>
      </c>
      <c r="AEI79" s="48">
        <f t="shared" si="40"/>
        <v>2.1083043E-4</v>
      </c>
      <c r="AEJ79" s="48">
        <f t="shared" si="40"/>
        <v>2.1083026E-4</v>
      </c>
      <c r="AEK79" s="48">
        <f t="shared" si="40"/>
        <v>2.1083043E-4</v>
      </c>
      <c r="AEL79" s="48">
        <f t="shared" si="40"/>
        <v>2.1083077E-4</v>
      </c>
      <c r="AEM79" s="48">
        <f t="shared" si="41"/>
        <v>2.1083121999999999E-4</v>
      </c>
      <c r="AEN79" s="48">
        <f t="shared" si="41"/>
        <v>2.1083110000000001E-4</v>
      </c>
      <c r="AEO79" s="48">
        <f t="shared" si="41"/>
        <v>2.1083106999999999E-4</v>
      </c>
      <c r="AEP79" s="48">
        <f t="shared" si="41"/>
        <v>2.1083121999999999E-4</v>
      </c>
      <c r="AEQ79" s="48">
        <f t="shared" si="41"/>
        <v>2.1083119E-4</v>
      </c>
      <c r="AER79" s="48">
        <f t="shared" si="41"/>
        <v>2.1083115E-4</v>
      </c>
      <c r="AES79" s="48">
        <f t="shared" si="41"/>
        <v>2.1083100999999999E-4</v>
      </c>
      <c r="AET79" s="48">
        <f t="shared" si="41"/>
        <v>2.1083110000000001E-4</v>
      </c>
      <c r="AEU79" s="48">
        <f t="shared" si="41"/>
        <v>2.1083045999999999E-4</v>
      </c>
      <c r="AEV79" s="44">
        <f t="shared" si="42"/>
        <v>20.59</v>
      </c>
      <c r="AEW79" s="52"/>
      <c r="AEX79" s="82">
        <v>1.1591703E-4</v>
      </c>
      <c r="AEY79" s="49">
        <f t="shared" si="43"/>
        <v>2.1083077526315788E-4</v>
      </c>
      <c r="AEZ79" s="52"/>
      <c r="AFA79" s="52"/>
      <c r="AFB79" s="48">
        <f t="shared" si="44"/>
        <v>3.4930458E-6</v>
      </c>
      <c r="AFC79" s="48">
        <f t="shared" si="44"/>
        <v>3.4929808000000001E-6</v>
      </c>
      <c r="AFD79" s="48">
        <f t="shared" si="44"/>
        <v>3.4930003000000001E-6</v>
      </c>
      <c r="AFE79" s="48">
        <f t="shared" si="44"/>
        <v>3.4930351000000001E-6</v>
      </c>
      <c r="AFF79" s="48">
        <f t="shared" si="44"/>
        <v>3.4930476000000001E-6</v>
      </c>
      <c r="AFG79" s="48">
        <f t="shared" si="44"/>
        <v>3.4930416999999999E-6</v>
      </c>
      <c r="AFH79" s="48">
        <f t="shared" si="44"/>
        <v>3.4930166999999999E-6</v>
      </c>
      <c r="AFI79" s="48">
        <f t="shared" si="44"/>
        <v>3.4929878000000001E-6</v>
      </c>
      <c r="AFJ79" s="48">
        <f t="shared" si="44"/>
        <v>3.4929717000000001E-6</v>
      </c>
      <c r="AFK79" s="48">
        <f t="shared" si="44"/>
        <v>3.4929566999999999E-6</v>
      </c>
      <c r="AFL79" s="48">
        <f t="shared" si="45"/>
        <v>3.4929583000000002E-6</v>
      </c>
      <c r="AFM79" s="48">
        <f t="shared" si="45"/>
        <v>3.4929489999999999E-6</v>
      </c>
      <c r="AFN79" s="48">
        <f t="shared" si="45"/>
        <v>3.4929519999999998E-6</v>
      </c>
      <c r="AFO79" s="48">
        <f t="shared" si="45"/>
        <v>3.4929405999999999E-6</v>
      </c>
      <c r="AFP79" s="48">
        <f t="shared" si="45"/>
        <v>3.4929508000000001E-6</v>
      </c>
      <c r="AFQ79" s="48">
        <f t="shared" si="45"/>
        <v>3.4929748999999999E-6</v>
      </c>
      <c r="AFR79" s="48">
        <f t="shared" si="45"/>
        <v>3.4929997E-6</v>
      </c>
      <c r="AFS79" s="48">
        <f t="shared" si="45"/>
        <v>3.4930172E-6</v>
      </c>
      <c r="AFT79" s="48">
        <f t="shared" si="45"/>
        <v>3.4930047E-6</v>
      </c>
      <c r="AFU79" s="52"/>
      <c r="AFV79" s="49">
        <f t="shared" si="47"/>
        <v>3.4929911263157896E-6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</row>
    <row r="80" spans="1:1063" ht="2.1" customHeight="1" x14ac:dyDescent="0.25">
      <c r="A80" s="27"/>
      <c r="B80" s="43">
        <v>74</v>
      </c>
      <c r="C80" s="44">
        <v>20.88</v>
      </c>
      <c r="D80" s="73">
        <f t="shared" si="46"/>
        <v>2</v>
      </c>
      <c r="E80" s="27"/>
      <c r="F80" s="74">
        <v>0</v>
      </c>
      <c r="G80" s="20">
        <v>5.609682E-27</v>
      </c>
      <c r="H80" s="20">
        <v>9.7375054999999997E-26</v>
      </c>
      <c r="I80" s="20">
        <v>1.695562E-24</v>
      </c>
      <c r="J80" s="20">
        <v>2.952895E-23</v>
      </c>
      <c r="K80" s="20">
        <v>5.1399729999999999E-22</v>
      </c>
      <c r="L80" s="20">
        <v>8.9355556000000004E-21</v>
      </c>
      <c r="M80" s="20">
        <v>1.5501641000000001E-19</v>
      </c>
      <c r="N80" s="20">
        <v>2.6814162000000002E-18</v>
      </c>
      <c r="O80" s="20">
        <v>4.6207417000000002E-17</v>
      </c>
      <c r="P80" s="20">
        <v>7.9259590000000005E-16</v>
      </c>
      <c r="Q80" s="20">
        <v>1.3521472E-14</v>
      </c>
      <c r="R80" s="20">
        <v>2.2923425E-13</v>
      </c>
      <c r="S80" s="20">
        <v>3.8590926999999998E-12</v>
      </c>
      <c r="T80" s="20">
        <v>6.4464590000000003E-11</v>
      </c>
      <c r="U80" s="20">
        <v>1.0677526E-9</v>
      </c>
      <c r="V80" s="20">
        <v>1.7522296999999998E-8</v>
      </c>
      <c r="W80" s="20">
        <v>2.8461061999999998E-7</v>
      </c>
      <c r="X80" s="20">
        <v>4.5688133999999997E-6</v>
      </c>
      <c r="Y80" s="20">
        <v>7.2299550000000005E-5</v>
      </c>
      <c r="Z80" s="20">
        <v>1.1225011E-3</v>
      </c>
      <c r="AA80" s="21">
        <v>5.7625732999999997E-3</v>
      </c>
      <c r="AB80" s="21">
        <v>1.7297178999999999E-2</v>
      </c>
      <c r="AC80" s="21">
        <v>3.9370620000000002E-2</v>
      </c>
      <c r="AD80" s="21">
        <v>7.3897130000000005E-2</v>
      </c>
      <c r="AE80" s="21">
        <v>0.11875484</v>
      </c>
      <c r="AF80" s="21">
        <v>0.16657812999999999</v>
      </c>
      <c r="AG80" s="21">
        <v>0.20615766999999999</v>
      </c>
      <c r="AH80" s="21">
        <v>0.22530449999999999</v>
      </c>
      <c r="AI80" s="21">
        <v>0.22322207999999999</v>
      </c>
      <c r="AJ80" s="21">
        <v>0.19913664</v>
      </c>
      <c r="AK80" s="21">
        <v>0.15706901000000001</v>
      </c>
      <c r="AL80" s="21">
        <v>0.1091196</v>
      </c>
      <c r="AM80" s="21">
        <v>6.5929404999999996E-2</v>
      </c>
      <c r="AN80" s="21">
        <v>3.3637920000000002E-2</v>
      </c>
      <c r="AO80" s="21">
        <v>1.3586267000000001E-2</v>
      </c>
      <c r="AP80" s="21">
        <v>3.8300892000000001E-3</v>
      </c>
      <c r="AQ80" s="21">
        <v>6.4432045000000003E-4</v>
      </c>
      <c r="AR80" s="21">
        <v>1.3689219999999999E-4</v>
      </c>
      <c r="AS80" s="21">
        <v>6.3440519999999998E-5</v>
      </c>
      <c r="AT80" s="22">
        <v>0</v>
      </c>
      <c r="AU80" s="22">
        <v>5.6098537000000002E-27</v>
      </c>
      <c r="AV80" s="22">
        <v>9.7378074999999998E-26</v>
      </c>
      <c r="AW80" s="22">
        <v>1.6956104E-24</v>
      </c>
      <c r="AX80" s="22">
        <v>2.9529716999999999E-23</v>
      </c>
      <c r="AY80" s="22">
        <v>5.1400920000000002E-22</v>
      </c>
      <c r="AZ80" s="22">
        <v>8.9357364999999993E-21</v>
      </c>
      <c r="BA80" s="22">
        <v>1.5501909999999999E-19</v>
      </c>
      <c r="BB80" s="22">
        <v>2.6814542000000001E-18</v>
      </c>
      <c r="BC80" s="22">
        <v>4.620793E-17</v>
      </c>
      <c r="BD80" s="22">
        <v>7.9260213000000001E-16</v>
      </c>
      <c r="BE80" s="22">
        <v>1.3521530999999999E-14</v>
      </c>
      <c r="BF80" s="22">
        <v>2.2923446E-13</v>
      </c>
      <c r="BG80" s="22">
        <v>3.8590836000000002E-12</v>
      </c>
      <c r="BH80" s="22">
        <v>6.4464204999999994E-11</v>
      </c>
      <c r="BI80" s="22">
        <v>1.0677429E-9</v>
      </c>
      <c r="BJ80" s="22">
        <v>1.7522081999999999E-8</v>
      </c>
      <c r="BK80" s="22">
        <v>2.8460653000000002E-7</v>
      </c>
      <c r="BL80" s="22">
        <v>4.5687398000000004E-6</v>
      </c>
      <c r="BM80" s="22">
        <v>7.2298360000000003E-5</v>
      </c>
      <c r="BN80" s="22">
        <v>1.1224834E-3</v>
      </c>
      <c r="BO80" s="22">
        <v>5.7625080000000004E-3</v>
      </c>
      <c r="BP80" s="22">
        <v>1.7297015999999998E-2</v>
      </c>
      <c r="BQ80" s="22">
        <v>3.9370286999999997E-2</v>
      </c>
      <c r="BR80" s="22">
        <v>7.3896580000000003E-2</v>
      </c>
      <c r="BS80" s="22">
        <v>0.118754104</v>
      </c>
      <c r="BT80" s="22">
        <v>0.16657719000000001</v>
      </c>
      <c r="BU80" s="22">
        <v>0.2061566</v>
      </c>
      <c r="BV80" s="22">
        <v>0.22530333999999999</v>
      </c>
      <c r="BW80" s="22">
        <v>0.22322101999999999</v>
      </c>
      <c r="BX80" s="22">
        <v>0.19913597</v>
      </c>
      <c r="BY80" s="22">
        <v>0.15706848000000001</v>
      </c>
      <c r="BZ80" s="22">
        <v>0.10911899999999999</v>
      </c>
      <c r="CA80" s="22">
        <v>6.5928810000000004E-2</v>
      </c>
      <c r="CB80" s="22">
        <v>3.363754E-2</v>
      </c>
      <c r="CC80" s="22">
        <v>1.3586167E-2</v>
      </c>
      <c r="CD80" s="22">
        <v>3.8300816000000001E-3</v>
      </c>
      <c r="CE80" s="22">
        <v>6.4431380000000004E-4</v>
      </c>
      <c r="CF80" s="22">
        <v>1.3689158E-4</v>
      </c>
      <c r="CG80" s="22">
        <v>6.3440590000000003E-5</v>
      </c>
      <c r="CH80" s="22">
        <v>0</v>
      </c>
      <c r="CI80" s="22">
        <v>5.6063015999999997E-27</v>
      </c>
      <c r="CJ80" s="22">
        <v>9.7320599999999997E-26</v>
      </c>
      <c r="CK80" s="22">
        <v>1.6946842000000002E-24</v>
      </c>
      <c r="CL80" s="22">
        <v>2.9514918000000002E-23</v>
      </c>
      <c r="CM80" s="22">
        <v>5.1377504000000001E-22</v>
      </c>
      <c r="CN80" s="22">
        <v>8.9320739999999995E-21</v>
      </c>
      <c r="CO80" s="22">
        <v>1.5496262E-19</v>
      </c>
      <c r="CP80" s="22">
        <v>2.6805989999999999E-18</v>
      </c>
      <c r="CQ80" s="22">
        <v>4.6195215000000002E-17</v>
      </c>
      <c r="CR80" s="22">
        <v>7.9241806000000002E-16</v>
      </c>
      <c r="CS80" s="22">
        <v>1.3518943E-14</v>
      </c>
      <c r="CT80" s="22">
        <v>2.2919955000000002E-13</v>
      </c>
      <c r="CU80" s="22">
        <v>3.8586349999999997E-12</v>
      </c>
      <c r="CV80" s="22">
        <v>6.4458869999999997E-11</v>
      </c>
      <c r="CW80" s="22">
        <v>1.0676863999999999E-9</v>
      </c>
      <c r="CX80" s="22">
        <v>1.7521603999999999E-8</v>
      </c>
      <c r="CY80" s="22">
        <v>2.8460447999999999E-7</v>
      </c>
      <c r="CZ80" s="22">
        <v>4.5687659999999997E-6</v>
      </c>
      <c r="DA80" s="22">
        <v>7.2299019999999995E-5</v>
      </c>
      <c r="DB80" s="22">
        <v>1.1224939999999999E-3</v>
      </c>
      <c r="DC80" s="22">
        <v>5.7625489999999996E-3</v>
      </c>
      <c r="DD80" s="22">
        <v>1.7297119999999999E-2</v>
      </c>
      <c r="DE80" s="22">
        <v>3.9370500000000003E-2</v>
      </c>
      <c r="DF80" s="22">
        <v>7.3896959999999998E-2</v>
      </c>
      <c r="DG80" s="22">
        <v>0.118754685</v>
      </c>
      <c r="DH80" s="22">
        <v>0.16657795</v>
      </c>
      <c r="DI80" s="22">
        <v>0.20615727</v>
      </c>
      <c r="DJ80" s="22">
        <v>0.22530375</v>
      </c>
      <c r="DK80" s="22">
        <v>0.22322105</v>
      </c>
      <c r="DL80" s="22">
        <v>0.19913553000000001</v>
      </c>
      <c r="DM80" s="22">
        <v>0.1570684</v>
      </c>
      <c r="DN80" s="22">
        <v>0.10911934</v>
      </c>
      <c r="DO80" s="22">
        <v>6.5929189999999999E-2</v>
      </c>
      <c r="DP80" s="22">
        <v>3.3637630000000002E-2</v>
      </c>
      <c r="DQ80" s="22">
        <v>1.3586111E-2</v>
      </c>
      <c r="DR80" s="22">
        <v>3.8300693999999999E-3</v>
      </c>
      <c r="DS80" s="22">
        <v>6.4432479999999999E-4</v>
      </c>
      <c r="DT80" s="22">
        <v>1.3689253E-4</v>
      </c>
      <c r="DU80" s="22">
        <v>6.3440849999999994E-5</v>
      </c>
      <c r="DV80" s="22">
        <v>0</v>
      </c>
      <c r="DW80" s="22">
        <v>5.6062145000000001E-27</v>
      </c>
      <c r="DX80" s="22">
        <v>9.7319380000000006E-26</v>
      </c>
      <c r="DY80" s="22">
        <v>1.6946682999999999E-24</v>
      </c>
      <c r="DZ80" s="22">
        <v>2.9514716000000002E-23</v>
      </c>
      <c r="EA80" s="22">
        <v>5.1377276000000002E-22</v>
      </c>
      <c r="EB80" s="22">
        <v>8.9320549999999994E-21</v>
      </c>
      <c r="EC80" s="22">
        <v>1.5496257000000001E-19</v>
      </c>
      <c r="ED80" s="22">
        <v>2.6806024000000001E-18</v>
      </c>
      <c r="EE80" s="22">
        <v>4.6195350000000003E-17</v>
      </c>
      <c r="EF80" s="22">
        <v>7.9242135000000002E-16</v>
      </c>
      <c r="EG80" s="22">
        <v>1.3519017000000001E-14</v>
      </c>
      <c r="EH80" s="22">
        <v>2.2920102000000002E-13</v>
      </c>
      <c r="EI80" s="22">
        <v>3.8586629999999998E-12</v>
      </c>
      <c r="EJ80" s="22">
        <v>6.4459379999999994E-11</v>
      </c>
      <c r="EK80" s="22">
        <v>1.0676953000000001E-9</v>
      </c>
      <c r="EL80" s="22">
        <v>1.7521757999999999E-8</v>
      </c>
      <c r="EM80" s="22">
        <v>2.8460707000000002E-7</v>
      </c>
      <c r="EN80" s="22">
        <v>4.5688084000000002E-6</v>
      </c>
      <c r="EO80" s="22">
        <v>7.2299684999999994E-5</v>
      </c>
      <c r="EP80" s="22">
        <v>1.1225040000000001E-3</v>
      </c>
      <c r="EQ80" s="22">
        <v>5.7625949999999997E-3</v>
      </c>
      <c r="ER80" s="22">
        <v>1.7297239999999998E-2</v>
      </c>
      <c r="ES80" s="22">
        <v>3.9370716E-2</v>
      </c>
      <c r="ET80" s="22">
        <v>7.389722E-2</v>
      </c>
      <c r="EU80" s="22">
        <v>0.11875484</v>
      </c>
      <c r="EV80" s="22">
        <v>0.16657804000000001</v>
      </c>
      <c r="EW80" s="22">
        <v>0.20615744999999999</v>
      </c>
      <c r="EX80" s="22">
        <v>0.22530417</v>
      </c>
      <c r="EY80" s="22">
        <v>0.22322156000000001</v>
      </c>
      <c r="EZ80" s="22">
        <v>0.19913612</v>
      </c>
      <c r="FA80" s="22">
        <v>0.15706880000000001</v>
      </c>
      <c r="FB80" s="22">
        <v>0.10911955</v>
      </c>
      <c r="FC80" s="22">
        <v>6.5929280000000007E-2</v>
      </c>
      <c r="FD80" s="22">
        <v>3.3637634999999999E-2</v>
      </c>
      <c r="FE80" s="22">
        <v>1.3586095499999999E-2</v>
      </c>
      <c r="FF80" s="22">
        <v>3.8300913E-3</v>
      </c>
      <c r="FG80" s="22">
        <v>6.4431570000000004E-4</v>
      </c>
      <c r="FH80" s="22">
        <v>1.368923E-4</v>
      </c>
      <c r="FI80" s="22">
        <v>6.344094E-5</v>
      </c>
      <c r="FJ80" s="22">
        <v>0</v>
      </c>
      <c r="FK80" s="22">
        <v>5.6062406999999997E-27</v>
      </c>
      <c r="FL80" s="22">
        <v>9.7319849999999995E-26</v>
      </c>
      <c r="FM80" s="22">
        <v>1.6946766000000001E-24</v>
      </c>
      <c r="FN80" s="22">
        <v>2.9514855000000002E-23</v>
      </c>
      <c r="FO80" s="22">
        <v>5.1377519999999996E-22</v>
      </c>
      <c r="FP80" s="22">
        <v>8.9320966000000005E-21</v>
      </c>
      <c r="FQ80" s="22">
        <v>1.5496325E-19</v>
      </c>
      <c r="FR80" s="22">
        <v>2.6806136000000002E-18</v>
      </c>
      <c r="FS80" s="22">
        <v>4.6195520000000003E-17</v>
      </c>
      <c r="FT80" s="22">
        <v>7.9242394000000005E-16</v>
      </c>
      <c r="FU80" s="22">
        <v>1.3519057E-14</v>
      </c>
      <c r="FV80" s="22">
        <v>2.2920172000000002E-13</v>
      </c>
      <c r="FW80" s="22">
        <v>3.8586741999999998E-12</v>
      </c>
      <c r="FX80" s="22">
        <v>6.4459556000000005E-11</v>
      </c>
      <c r="FY80" s="22">
        <v>1.0676977E-9</v>
      </c>
      <c r="FZ80" s="22">
        <v>1.7521796000000001E-8</v>
      </c>
      <c r="GA80" s="22">
        <v>2.8460764000000002E-7</v>
      </c>
      <c r="GB80" s="22">
        <v>4.5688166000000003E-6</v>
      </c>
      <c r="GC80" s="22">
        <v>7.2299789999999994E-5</v>
      </c>
      <c r="GD80" s="22">
        <v>1.122505E-3</v>
      </c>
      <c r="GE80" s="22">
        <v>5.7625910000000001E-3</v>
      </c>
      <c r="GF80" s="22">
        <v>1.7297221000000002E-2</v>
      </c>
      <c r="GG80" s="22">
        <v>3.9370651999999999E-2</v>
      </c>
      <c r="GH80" s="22">
        <v>7.3897063999999998E-2</v>
      </c>
      <c r="GI80" s="22">
        <v>0.11875453599999999</v>
      </c>
      <c r="GJ80" s="22">
        <v>0.16657768000000001</v>
      </c>
      <c r="GK80" s="22">
        <v>0.20615754</v>
      </c>
      <c r="GL80" s="22">
        <v>0.22530476999999999</v>
      </c>
      <c r="GM80" s="22">
        <v>0.22322227</v>
      </c>
      <c r="GN80" s="22">
        <v>0.19913615000000001</v>
      </c>
      <c r="GO80" s="22">
        <v>0.15706780000000001</v>
      </c>
      <c r="GP80" s="22">
        <v>0.10911833</v>
      </c>
      <c r="GQ80" s="22">
        <v>6.5928890000000004E-2</v>
      </c>
      <c r="GR80" s="22">
        <v>3.3637979999999998E-2</v>
      </c>
      <c r="GS80" s="22">
        <v>1.3586277000000001E-2</v>
      </c>
      <c r="GT80" s="22">
        <v>3.8300394000000001E-3</v>
      </c>
      <c r="GU80" s="22">
        <v>6.4432430000000004E-4</v>
      </c>
      <c r="GV80" s="22">
        <v>1.368924E-4</v>
      </c>
      <c r="GW80" s="22">
        <v>6.3440760000000001E-5</v>
      </c>
      <c r="GX80" s="22">
        <v>0</v>
      </c>
      <c r="GY80" s="22">
        <v>5.6062275999999999E-27</v>
      </c>
      <c r="GZ80" s="22">
        <v>9.7319625000000002E-26</v>
      </c>
      <c r="HA80" s="22">
        <v>1.6946725999999999E-24</v>
      </c>
      <c r="HB80" s="22">
        <v>2.9514790000000002E-23</v>
      </c>
      <c r="HC80" s="22">
        <v>5.1377403000000001E-22</v>
      </c>
      <c r="HD80" s="22">
        <v>8.932077E-21</v>
      </c>
      <c r="HE80" s="22">
        <v>1.5496293E-19</v>
      </c>
      <c r="HF80" s="22">
        <v>2.6806080000000002E-18</v>
      </c>
      <c r="HG80" s="22">
        <v>4.6195409999999998E-17</v>
      </c>
      <c r="HH80" s="22">
        <v>7.9242190000000002E-16</v>
      </c>
      <c r="HI80" s="22">
        <v>1.3519021E-14</v>
      </c>
      <c r="HJ80" s="22">
        <v>2.2920103999999999E-13</v>
      </c>
      <c r="HK80" s="22">
        <v>3.8586642999999997E-12</v>
      </c>
      <c r="HL80" s="22">
        <v>6.4459396000000003E-11</v>
      </c>
      <c r="HM80" s="22">
        <v>1.0676953000000001E-9</v>
      </c>
      <c r="HN80" s="22">
        <v>1.7521753E-8</v>
      </c>
      <c r="HO80" s="22">
        <v>2.8460692999999999E-7</v>
      </c>
      <c r="HP80" s="22">
        <v>4.5688049999999997E-6</v>
      </c>
      <c r="HQ80" s="22">
        <v>7.2299589999999994E-5</v>
      </c>
      <c r="HR80" s="22">
        <v>1.1225012E-3</v>
      </c>
      <c r="HS80" s="22">
        <v>5.7625640000000004E-3</v>
      </c>
      <c r="HT80" s="22">
        <v>1.7297150000000001E-2</v>
      </c>
      <c r="HU80" s="22">
        <v>3.9370532999999999E-2</v>
      </c>
      <c r="HV80" s="22">
        <v>7.389693E-2</v>
      </c>
      <c r="HW80" s="22">
        <v>0.118754454</v>
      </c>
      <c r="HX80" s="22">
        <v>0.16657747000000001</v>
      </c>
      <c r="HY80" s="22">
        <v>0.20615658000000001</v>
      </c>
      <c r="HZ80" s="22">
        <v>0.22530304000000001</v>
      </c>
      <c r="IA80" s="22">
        <v>0.22322065999999999</v>
      </c>
      <c r="IB80" s="22">
        <v>0.19913605000000001</v>
      </c>
      <c r="IC80" s="22">
        <v>0.15706895000000001</v>
      </c>
      <c r="ID80" s="22">
        <v>0.1091193</v>
      </c>
      <c r="IE80" s="22">
        <v>6.5928790000000001E-2</v>
      </c>
      <c r="IF80" s="22">
        <v>3.3637510000000002E-2</v>
      </c>
      <c r="IG80" s="22">
        <v>1.3586147E-2</v>
      </c>
      <c r="IH80" s="22">
        <v>3.8300576000000002E-3</v>
      </c>
      <c r="II80" s="22">
        <v>6.4432599999999997E-4</v>
      </c>
      <c r="IJ80" s="22">
        <v>1.3689247E-4</v>
      </c>
      <c r="IK80" s="22">
        <v>6.3440719999999999E-5</v>
      </c>
      <c r="IL80" s="22">
        <v>0</v>
      </c>
      <c r="IM80" s="22">
        <v>5.6061768000000001E-27</v>
      </c>
      <c r="IN80" s="22">
        <v>9.7318730000000002E-26</v>
      </c>
      <c r="IO80" s="22">
        <v>1.6946570000000002E-24</v>
      </c>
      <c r="IP80" s="22">
        <v>2.9514523999999999E-23</v>
      </c>
      <c r="IQ80" s="22">
        <v>5.1376970000000001E-22</v>
      </c>
      <c r="IR80" s="22">
        <v>8.9320050000000004E-21</v>
      </c>
      <c r="IS80" s="22">
        <v>1.5496174E-19</v>
      </c>
      <c r="IT80" s="22">
        <v>2.6805877999999998E-18</v>
      </c>
      <c r="IU80" s="22">
        <v>4.6195069999999998E-17</v>
      </c>
      <c r="IV80" s="22">
        <v>7.9241609999999998E-16</v>
      </c>
      <c r="IW80" s="22">
        <v>1.3518920000000001E-14</v>
      </c>
      <c r="IX80" s="22">
        <v>2.2919935999999999E-13</v>
      </c>
      <c r="IY80" s="22">
        <v>3.8586360000000003E-12</v>
      </c>
      <c r="IZ80" s="22">
        <v>6.4458930000000006E-11</v>
      </c>
      <c r="JA80" s="22">
        <v>1.0676875999999999E-9</v>
      </c>
      <c r="JB80" s="22">
        <v>1.7521630000000001E-8</v>
      </c>
      <c r="JC80" s="22">
        <v>2.8460497000000002E-7</v>
      </c>
      <c r="JD80" s="22">
        <v>4.5687752E-6</v>
      </c>
      <c r="JE80" s="22">
        <v>7.2299146000000006E-5</v>
      </c>
      <c r="JF80" s="22">
        <v>1.122495E-3</v>
      </c>
      <c r="JG80" s="22">
        <v>5.7625445000000003E-3</v>
      </c>
      <c r="JH80" s="22">
        <v>1.7297099999999999E-2</v>
      </c>
      <c r="JI80" s="22">
        <v>3.9370429999999998E-2</v>
      </c>
      <c r="JJ80" s="22">
        <v>7.3896766000000003E-2</v>
      </c>
      <c r="JK80" s="22">
        <v>0.118754305</v>
      </c>
      <c r="JL80" s="22">
        <v>0.16657753</v>
      </c>
      <c r="JM80" s="22">
        <v>0.20615669</v>
      </c>
      <c r="JN80" s="22">
        <v>0.22530291999999999</v>
      </c>
      <c r="JO80" s="22">
        <v>0.22321986999999999</v>
      </c>
      <c r="JP80" s="22">
        <v>0.19913454</v>
      </c>
      <c r="JQ80" s="22">
        <v>0.15706848000000001</v>
      </c>
      <c r="JR80" s="22">
        <v>0.10911981</v>
      </c>
      <c r="JS80" s="22">
        <v>6.5929299999999996E-2</v>
      </c>
      <c r="JT80" s="22">
        <v>3.3637498000000002E-2</v>
      </c>
      <c r="JU80" s="22">
        <v>1.3586058E-2</v>
      </c>
      <c r="JV80" s="22">
        <v>3.8300622E-3</v>
      </c>
      <c r="JW80" s="22">
        <v>6.4432154999999997E-4</v>
      </c>
      <c r="JX80" s="22">
        <v>1.3689225000000001E-4</v>
      </c>
      <c r="JY80" s="22">
        <v>6.3440729999999999E-5</v>
      </c>
      <c r="JZ80" s="22">
        <v>0</v>
      </c>
      <c r="KA80" s="22">
        <v>5.606132E-27</v>
      </c>
      <c r="KB80" s="22">
        <v>9.7317986000000004E-26</v>
      </c>
      <c r="KC80" s="22">
        <v>1.6946440000000001E-24</v>
      </c>
      <c r="KD80" s="22">
        <v>2.95143E-23</v>
      </c>
      <c r="KE80" s="22">
        <v>5.1376574999999999E-22</v>
      </c>
      <c r="KF80" s="22">
        <v>8.9319369999999999E-21</v>
      </c>
      <c r="KG80" s="22">
        <v>1.5496051E-19</v>
      </c>
      <c r="KH80" s="22">
        <v>2.6805665E-18</v>
      </c>
      <c r="KI80" s="22">
        <v>4.6194710000000001E-17</v>
      </c>
      <c r="KJ80" s="22">
        <v>7.9240980000000003E-16</v>
      </c>
      <c r="KK80" s="22">
        <v>1.3518811E-14</v>
      </c>
      <c r="KL80" s="22">
        <v>2.2919739999999999E-13</v>
      </c>
      <c r="KM80" s="22">
        <v>3.8586029999999999E-12</v>
      </c>
      <c r="KN80" s="22">
        <v>6.4458399999999997E-11</v>
      </c>
      <c r="KO80" s="22">
        <v>1.0676790000000001E-9</v>
      </c>
      <c r="KP80" s="22">
        <v>1.7521485000000001E-8</v>
      </c>
      <c r="KQ80" s="22">
        <v>2.8460257999999998E-7</v>
      </c>
      <c r="KR80" s="22">
        <v>4.5687379999999998E-6</v>
      </c>
      <c r="KS80" s="22">
        <v>7.2298610000000007E-5</v>
      </c>
      <c r="KT80" s="22">
        <v>1.1224875999999999E-3</v>
      </c>
      <c r="KU80" s="22">
        <v>5.7625289999999997E-3</v>
      </c>
      <c r="KV80" s="22">
        <v>1.7297081999999998E-2</v>
      </c>
      <c r="KW80" s="22">
        <v>3.9370405999999997E-2</v>
      </c>
      <c r="KX80" s="22">
        <v>7.3896660000000003E-2</v>
      </c>
      <c r="KY80" s="22">
        <v>0.11875400999999999</v>
      </c>
      <c r="KZ80" s="22">
        <v>0.16657706999999999</v>
      </c>
      <c r="LA80" s="22">
        <v>0.20615666999999999</v>
      </c>
      <c r="LB80" s="22">
        <v>0.22530378000000001</v>
      </c>
      <c r="LC80" s="22">
        <v>0.223221</v>
      </c>
      <c r="LD80" s="22">
        <v>0.1991349</v>
      </c>
      <c r="LE80" s="22">
        <v>0.15706766999999999</v>
      </c>
      <c r="LF80" s="22">
        <v>0.10911906</v>
      </c>
      <c r="LG80" s="22">
        <v>6.5929189999999999E-2</v>
      </c>
      <c r="LH80" s="22">
        <v>3.3637647E-2</v>
      </c>
      <c r="LI80" s="22">
        <v>1.3586111999999999E-2</v>
      </c>
      <c r="LJ80" s="22">
        <v>3.8300764000000001E-3</v>
      </c>
      <c r="LK80" s="22">
        <v>6.4431869999999997E-4</v>
      </c>
      <c r="LL80" s="22">
        <v>1.3689202E-4</v>
      </c>
      <c r="LM80" s="22">
        <v>6.3440659999999994E-5</v>
      </c>
      <c r="LN80" s="22">
        <v>0</v>
      </c>
      <c r="LO80" s="22">
        <v>5.6061043E-27</v>
      </c>
      <c r="LP80" s="22">
        <v>9.7317519999999995E-26</v>
      </c>
      <c r="LQ80" s="22">
        <v>1.6946362999999999E-24</v>
      </c>
      <c r="LR80" s="22">
        <v>2.9514167000000001E-23</v>
      </c>
      <c r="LS80" s="22">
        <v>5.1376363000000004E-22</v>
      </c>
      <c r="LT80" s="22">
        <v>8.9319030000000004E-21</v>
      </c>
      <c r="LU80" s="22">
        <v>1.5495995999999999E-19</v>
      </c>
      <c r="LV80" s="22">
        <v>2.6805564999999999E-18</v>
      </c>
      <c r="LW80" s="22">
        <v>4.6194526999999999E-17</v>
      </c>
      <c r="LX80" s="22">
        <v>7.9240679999999998E-16</v>
      </c>
      <c r="LY80" s="22">
        <v>1.3518759E-14</v>
      </c>
      <c r="LZ80" s="22">
        <v>2.2919651999999999E-13</v>
      </c>
      <c r="MA80" s="22">
        <v>3.8585866000000001E-12</v>
      </c>
      <c r="MB80" s="22">
        <v>6.4458105999999995E-11</v>
      </c>
      <c r="MC80" s="22">
        <v>1.0676742E-9</v>
      </c>
      <c r="MD80" s="22">
        <v>1.752141E-8</v>
      </c>
      <c r="ME80" s="22">
        <v>2.8460138000000002E-7</v>
      </c>
      <c r="MF80" s="22">
        <v>4.5687197999999998E-6</v>
      </c>
      <c r="MG80" s="22">
        <v>7.2298323999999998E-5</v>
      </c>
      <c r="MH80" s="22">
        <v>1.122484E-3</v>
      </c>
      <c r="MI80" s="22">
        <v>5.7625215999999998E-3</v>
      </c>
      <c r="MJ80" s="22">
        <v>1.7297085E-2</v>
      </c>
      <c r="MK80" s="22">
        <v>3.9370450000000001E-2</v>
      </c>
      <c r="ML80" s="22">
        <v>7.3896770000000001E-2</v>
      </c>
      <c r="MM80" s="22">
        <v>0.11875402</v>
      </c>
      <c r="MN80" s="22">
        <v>0.16657675999999999</v>
      </c>
      <c r="MO80" s="22">
        <v>0.20615621000000001</v>
      </c>
      <c r="MP80" s="22">
        <v>0.22530359999999999</v>
      </c>
      <c r="MQ80" s="22">
        <v>0.22322156000000001</v>
      </c>
      <c r="MR80" s="22">
        <v>0.19913594000000001</v>
      </c>
      <c r="MS80" s="22">
        <v>0.15706793999999999</v>
      </c>
      <c r="MT80" s="22">
        <v>0.10911857</v>
      </c>
      <c r="MU80" s="22">
        <v>6.5928780000000006E-2</v>
      </c>
      <c r="MV80" s="22">
        <v>3.3637606E-2</v>
      </c>
      <c r="MW80" s="22">
        <v>1.3586173999999999E-2</v>
      </c>
      <c r="MX80" s="22">
        <v>3.8300904000000001E-3</v>
      </c>
      <c r="MY80" s="22">
        <v>6.4431959999999996E-4</v>
      </c>
      <c r="MZ80" s="22">
        <v>1.3689217E-4</v>
      </c>
      <c r="NA80" s="22">
        <v>6.3440703999999995E-5</v>
      </c>
      <c r="NB80" s="22">
        <v>0</v>
      </c>
      <c r="NC80" s="22">
        <v>5.6060761999999999E-27</v>
      </c>
      <c r="ND80" s="22">
        <v>9.7317023999999997E-26</v>
      </c>
      <c r="NE80" s="22">
        <v>1.6946280000000001E-24</v>
      </c>
      <c r="NF80" s="22">
        <v>2.9514030000000002E-23</v>
      </c>
      <c r="NG80" s="22">
        <v>5.1376129999999998E-22</v>
      </c>
      <c r="NH80" s="22">
        <v>8.9318650000000003E-21</v>
      </c>
      <c r="NI80" s="22">
        <v>1.5495934E-19</v>
      </c>
      <c r="NJ80" s="22">
        <v>2.6805462E-18</v>
      </c>
      <c r="NK80" s="22">
        <v>4.6194349999999998E-17</v>
      </c>
      <c r="NL80" s="22">
        <v>7.9240370000000004E-16</v>
      </c>
      <c r="NM80" s="22">
        <v>1.3518707E-14</v>
      </c>
      <c r="NN80" s="22">
        <v>2.2919567999999999E-13</v>
      </c>
      <c r="NO80" s="22">
        <v>3.8585719999999997E-12</v>
      </c>
      <c r="NP80" s="22">
        <v>6.4457850000000002E-11</v>
      </c>
      <c r="NQ80" s="22">
        <v>1.0676700999999999E-9</v>
      </c>
      <c r="NR80" s="22">
        <v>1.7521346E-8</v>
      </c>
      <c r="NS80" s="22">
        <v>2.8460050000000001E-7</v>
      </c>
      <c r="NT80" s="22">
        <v>4.5687050000000003E-6</v>
      </c>
      <c r="NU80" s="22">
        <v>7.229812E-5</v>
      </c>
      <c r="NV80" s="22">
        <v>1.1224812999999999E-3</v>
      </c>
      <c r="NW80" s="22">
        <v>5.7625050000000002E-3</v>
      </c>
      <c r="NX80" s="22">
        <v>1.7297037000000001E-2</v>
      </c>
      <c r="NY80" s="22">
        <v>3.9370389999999998E-2</v>
      </c>
      <c r="NZ80" s="22">
        <v>7.3896809999999993E-2</v>
      </c>
      <c r="OA80" s="22">
        <v>0.11875429</v>
      </c>
      <c r="OB80" s="22">
        <v>0.16657709000000001</v>
      </c>
      <c r="OC80" s="22">
        <v>0.20615616</v>
      </c>
      <c r="OD80" s="22">
        <v>0.22530289000000001</v>
      </c>
      <c r="OE80" s="22">
        <v>0.22322096</v>
      </c>
      <c r="OF80" s="22">
        <v>0.19913633</v>
      </c>
      <c r="OG80" s="22">
        <v>0.15706872999999999</v>
      </c>
      <c r="OH80" s="22">
        <v>0.10911905</v>
      </c>
      <c r="OI80" s="22">
        <v>6.5928799999999996E-2</v>
      </c>
      <c r="OJ80" s="22">
        <v>3.3637571999999998E-2</v>
      </c>
      <c r="OK80" s="22">
        <v>1.3586164E-2</v>
      </c>
      <c r="OL80" s="22">
        <v>3.8300845999999999E-3</v>
      </c>
      <c r="OM80" s="22">
        <v>6.4432143999999998E-4</v>
      </c>
      <c r="ON80" s="22">
        <v>1.3689242999999999E-4</v>
      </c>
      <c r="OO80" s="22">
        <v>6.3440790000000004E-5</v>
      </c>
      <c r="OP80" s="22">
        <v>0</v>
      </c>
      <c r="OQ80" s="22">
        <v>5.6060749999999999E-27</v>
      </c>
      <c r="OR80" s="22">
        <v>9.7317006000000006E-26</v>
      </c>
      <c r="OS80" s="22">
        <v>1.6946278000000001E-24</v>
      </c>
      <c r="OT80" s="22">
        <v>2.9514030000000002E-23</v>
      </c>
      <c r="OU80" s="22">
        <v>5.1376135000000005E-22</v>
      </c>
      <c r="OV80" s="22">
        <v>8.9318656000000007E-21</v>
      </c>
      <c r="OW80" s="22">
        <v>1.549594E-19</v>
      </c>
      <c r="OX80" s="22">
        <v>2.6805478000000001E-18</v>
      </c>
      <c r="OY80" s="22">
        <v>4.6194390000000003E-17</v>
      </c>
      <c r="OZ80" s="22">
        <v>7.9240435000000002E-16</v>
      </c>
      <c r="PA80" s="22">
        <v>1.3518719500000001E-14</v>
      </c>
      <c r="PB80" s="22">
        <v>2.2919587000000002E-13</v>
      </c>
      <c r="PC80" s="22">
        <v>3.8585745000000004E-12</v>
      </c>
      <c r="PD80" s="22">
        <v>6.4457900000000005E-11</v>
      </c>
      <c r="PE80" s="22">
        <v>1.0676707999999999E-9</v>
      </c>
      <c r="PF80" s="22">
        <v>1.7521360000000001E-8</v>
      </c>
      <c r="PG80" s="22">
        <v>2.8460073E-7</v>
      </c>
      <c r="PH80" s="22">
        <v>4.5687093000000003E-6</v>
      </c>
      <c r="PI80" s="22">
        <v>7.2298180000000004E-5</v>
      </c>
      <c r="PJ80" s="22">
        <v>1.1224822E-3</v>
      </c>
      <c r="PK80" s="22">
        <v>5.7625052999999999E-3</v>
      </c>
      <c r="PL80" s="22">
        <v>1.729702E-2</v>
      </c>
      <c r="PM80" s="22">
        <v>3.9370317000000002E-2</v>
      </c>
      <c r="PN80" s="22">
        <v>7.3896710000000004E-2</v>
      </c>
      <c r="PO80" s="22">
        <v>0.11875436</v>
      </c>
      <c r="PP80" s="22">
        <v>0.16657747000000001</v>
      </c>
      <c r="PQ80" s="22">
        <v>0.20615657000000001</v>
      </c>
      <c r="PR80" s="22">
        <v>0.22530289000000001</v>
      </c>
      <c r="PS80" s="22">
        <v>0.22322027</v>
      </c>
      <c r="PT80" s="22">
        <v>0.19913541000000001</v>
      </c>
      <c r="PU80" s="22">
        <v>0.15706845</v>
      </c>
      <c r="PV80" s="22">
        <v>0.10911921400000001</v>
      </c>
      <c r="PW80" s="22">
        <v>6.5929050000000003E-2</v>
      </c>
      <c r="PX80" s="22">
        <v>3.3637664999999997E-2</v>
      </c>
      <c r="PY80" s="22">
        <v>1.3586167999999999E-2</v>
      </c>
      <c r="PZ80" s="22">
        <v>3.8300769999999999E-3</v>
      </c>
      <c r="QA80" s="22">
        <v>6.4432265999999998E-4</v>
      </c>
      <c r="QB80" s="22">
        <v>1.3689269000000001E-4</v>
      </c>
      <c r="QC80" s="22">
        <v>6.3440915000000005E-5</v>
      </c>
      <c r="QD80" s="22">
        <v>0</v>
      </c>
      <c r="QE80" s="22">
        <v>5.6060684999999998E-27</v>
      </c>
      <c r="QF80" s="22">
        <v>9.7316830000000005E-26</v>
      </c>
      <c r="QG80" s="22">
        <v>1.6946248999999999E-24</v>
      </c>
      <c r="QH80" s="22">
        <v>2.9513978000000001E-23</v>
      </c>
      <c r="QI80" s="22">
        <v>5.1376040000000004E-22</v>
      </c>
      <c r="QJ80" s="22">
        <v>8.9318490000000007E-21</v>
      </c>
      <c r="QK80" s="22">
        <v>1.5495913000000001E-19</v>
      </c>
      <c r="QL80" s="22">
        <v>2.6805440999999998E-18</v>
      </c>
      <c r="QM80" s="22">
        <v>4.6194335000000001E-17</v>
      </c>
      <c r="QN80" s="22">
        <v>7.9240335000000001E-16</v>
      </c>
      <c r="QO80" s="22">
        <v>1.35186975E-14</v>
      </c>
      <c r="QP80" s="22">
        <v>2.2919539999999999E-13</v>
      </c>
      <c r="QQ80" s="22">
        <v>3.8585661999999996E-12</v>
      </c>
      <c r="QR80" s="22">
        <v>6.4457745E-11</v>
      </c>
      <c r="QS80" s="22">
        <v>1.0676681999999999E-9</v>
      </c>
      <c r="QT80" s="22">
        <v>1.7521316E-8</v>
      </c>
      <c r="QU80" s="22">
        <v>2.8460008000000002E-7</v>
      </c>
      <c r="QV80" s="22">
        <v>4.5687010000000002E-6</v>
      </c>
      <c r="QW80" s="22">
        <v>7.2298079999999997E-5</v>
      </c>
      <c r="QX80" s="22">
        <v>1.1224812999999999E-3</v>
      </c>
      <c r="QY80" s="22">
        <v>5.7625122999999997E-3</v>
      </c>
      <c r="QZ80" s="22">
        <v>1.7297030000000001E-2</v>
      </c>
      <c r="RA80" s="22">
        <v>3.9370290000000002E-2</v>
      </c>
      <c r="RB80" s="22">
        <v>7.3896580000000003E-2</v>
      </c>
      <c r="RC80" s="22">
        <v>0.11875413999999999</v>
      </c>
      <c r="RD80" s="22">
        <v>0.16657747000000001</v>
      </c>
      <c r="RE80" s="22">
        <v>0.20615701</v>
      </c>
      <c r="RF80" s="22">
        <v>0.22530362000000001</v>
      </c>
      <c r="RG80" s="22">
        <v>0.22322068</v>
      </c>
      <c r="RH80" s="22">
        <v>0.19913491999999999</v>
      </c>
      <c r="RI80" s="22">
        <v>0.15706797</v>
      </c>
      <c r="RJ80" s="22">
        <v>0.10911916000000001</v>
      </c>
      <c r="RK80" s="22">
        <v>6.5929234000000003E-2</v>
      </c>
      <c r="RL80" s="22">
        <v>3.3637809999999997E-2</v>
      </c>
      <c r="RM80" s="22">
        <v>1.3586206E-2</v>
      </c>
      <c r="RN80" s="22">
        <v>3.8300764000000001E-3</v>
      </c>
      <c r="RO80" s="22">
        <v>6.4432214E-4</v>
      </c>
      <c r="RP80" s="22">
        <v>1.3689261999999999E-4</v>
      </c>
      <c r="RQ80" s="22">
        <v>6.3440879999999996E-5</v>
      </c>
      <c r="RR80" s="22">
        <v>0</v>
      </c>
      <c r="RS80" s="22">
        <v>5.6060800000000002E-27</v>
      </c>
      <c r="RT80" s="22">
        <v>9.7317006000000006E-26</v>
      </c>
      <c r="RU80" s="22">
        <v>1.6946278000000001E-24</v>
      </c>
      <c r="RV80" s="22">
        <v>2.9514030000000002E-23</v>
      </c>
      <c r="RW80" s="22">
        <v>5.1376125000000001E-22</v>
      </c>
      <c r="RX80" s="22">
        <v>8.931863E-21</v>
      </c>
      <c r="RY80" s="22">
        <v>1.5495932000000001E-19</v>
      </c>
      <c r="RZ80" s="22">
        <v>2.6805474E-18</v>
      </c>
      <c r="SA80" s="22">
        <v>4.6194397999999999E-17</v>
      </c>
      <c r="SB80" s="22">
        <v>7.9240455999999999E-16</v>
      </c>
      <c r="SC80" s="22">
        <v>1.3518716E-14</v>
      </c>
      <c r="SD80" s="22">
        <v>2.2919567999999999E-13</v>
      </c>
      <c r="SE80" s="22">
        <v>3.8585689999999996E-12</v>
      </c>
      <c r="SF80" s="22">
        <v>6.4457760000000002E-11</v>
      </c>
      <c r="SG80" s="22">
        <v>1.0676680000000001E-9</v>
      </c>
      <c r="SH80" s="22">
        <v>1.7521310000000001E-8</v>
      </c>
      <c r="SI80" s="22">
        <v>2.845999E-7</v>
      </c>
      <c r="SJ80" s="22">
        <v>4.5686984000000001E-6</v>
      </c>
      <c r="SK80" s="22">
        <v>7.2298029999999993E-5</v>
      </c>
      <c r="SL80" s="22">
        <v>1.1224808E-3</v>
      </c>
      <c r="SM80" s="22">
        <v>5.7625159999999996E-3</v>
      </c>
      <c r="SN80" s="22">
        <v>1.7297053999999999E-2</v>
      </c>
      <c r="SO80" s="22">
        <v>3.9370339999999997E-2</v>
      </c>
      <c r="SP80" s="22">
        <v>7.3896564999999997E-2</v>
      </c>
      <c r="SQ80" s="22">
        <v>0.11875397</v>
      </c>
      <c r="SR80" s="22">
        <v>0.16657712</v>
      </c>
      <c r="SS80" s="22">
        <v>0.20615675999999999</v>
      </c>
      <c r="ST80" s="22">
        <v>0.2253038</v>
      </c>
      <c r="SU80" s="22">
        <v>0.22322101999999999</v>
      </c>
      <c r="SV80" s="22">
        <v>0.19913499000000001</v>
      </c>
      <c r="SW80" s="22">
        <v>0.15706764000000001</v>
      </c>
      <c r="SX80" s="22">
        <v>0.10911886</v>
      </c>
      <c r="SY80" s="22">
        <v>6.5929139999999997E-2</v>
      </c>
      <c r="SZ80" s="22">
        <v>3.3637832999999999E-2</v>
      </c>
      <c r="TA80" s="22">
        <v>1.35862315E-2</v>
      </c>
      <c r="TB80" s="22">
        <v>3.8300827000000001E-3</v>
      </c>
      <c r="TC80" s="22">
        <v>6.4432352999999997E-4</v>
      </c>
      <c r="TD80" s="22">
        <v>1.3689269000000001E-4</v>
      </c>
      <c r="TE80" s="22">
        <v>6.3440859999999995E-5</v>
      </c>
      <c r="TF80" s="22">
        <v>0</v>
      </c>
      <c r="TG80" s="22">
        <v>5.6060710000000003E-27</v>
      </c>
      <c r="TH80" s="22">
        <v>9.7316770000000004E-26</v>
      </c>
      <c r="TI80" s="22">
        <v>1.6946237000000001E-24</v>
      </c>
      <c r="TJ80" s="22">
        <v>2.9513969999999999E-23</v>
      </c>
      <c r="TK80" s="22">
        <v>5.1376E-22</v>
      </c>
      <c r="TL80" s="22">
        <v>8.9318399999999993E-21</v>
      </c>
      <c r="TM80" s="22">
        <v>1.5495896E-19</v>
      </c>
      <c r="TN80" s="22">
        <v>2.6805403999999999E-18</v>
      </c>
      <c r="TO80" s="22">
        <v>4.6194279999999998E-17</v>
      </c>
      <c r="TP80" s="22">
        <v>7.9240260000000004E-16</v>
      </c>
      <c r="TQ80" s="22">
        <v>1.3518686E-14</v>
      </c>
      <c r="TR80" s="22">
        <v>2.2919515999999999E-13</v>
      </c>
      <c r="TS80" s="22">
        <v>3.8585590000000003E-12</v>
      </c>
      <c r="TT80" s="22">
        <v>6.4457569999999996E-11</v>
      </c>
      <c r="TU80" s="22">
        <v>1.0676644E-9</v>
      </c>
      <c r="TV80" s="22">
        <v>1.7521247000000001E-8</v>
      </c>
      <c r="TW80" s="22">
        <v>2.8459882999999999E-7</v>
      </c>
      <c r="TX80" s="22">
        <v>4.5686800000000003E-6</v>
      </c>
      <c r="TY80" s="22">
        <v>7.2297750000000001E-5</v>
      </c>
      <c r="TZ80" s="22">
        <v>1.1224763E-3</v>
      </c>
      <c r="UA80" s="22">
        <v>5.7625015999999999E-3</v>
      </c>
      <c r="UB80" s="22">
        <v>1.7297043000000002E-2</v>
      </c>
      <c r="UC80" s="22">
        <v>3.9370380000000003E-2</v>
      </c>
      <c r="UD80" s="22">
        <v>7.3896719999999999E-2</v>
      </c>
      <c r="UE80" s="22">
        <v>0.118754104</v>
      </c>
      <c r="UF80" s="22">
        <v>0.16657710000000001</v>
      </c>
      <c r="UG80" s="22">
        <v>0.2061566</v>
      </c>
      <c r="UH80" s="22">
        <v>0.2253037</v>
      </c>
      <c r="UI80" s="22">
        <v>0.22322130000000001</v>
      </c>
      <c r="UJ80" s="22">
        <v>0.19913578000000001</v>
      </c>
      <c r="UK80" s="22">
        <v>0.15706822000000001</v>
      </c>
      <c r="UL80" s="22">
        <v>0.10911899999999999</v>
      </c>
      <c r="UM80" s="22">
        <v>6.5929114999999996E-2</v>
      </c>
      <c r="UN80" s="22">
        <v>3.3637814000000002E-2</v>
      </c>
      <c r="UO80" s="22">
        <v>1.3586226E-2</v>
      </c>
      <c r="UP80" s="22">
        <v>3.8300856999999998E-3</v>
      </c>
      <c r="UQ80" s="22">
        <v>6.4432545E-4</v>
      </c>
      <c r="UR80" s="22">
        <v>1.3689284000000001E-4</v>
      </c>
      <c r="US80" s="22">
        <v>6.3440879999999996E-5</v>
      </c>
      <c r="UT80" s="22">
        <v>0</v>
      </c>
      <c r="UU80" s="22">
        <v>5.6060824000000003E-27</v>
      </c>
      <c r="UV80" s="22">
        <v>9.7316979999999997E-26</v>
      </c>
      <c r="UW80" s="22">
        <v>1.6946272000000002E-24</v>
      </c>
      <c r="UX80" s="22">
        <v>2.9514035E-23</v>
      </c>
      <c r="UY80" s="22">
        <v>5.1376120000000004E-22</v>
      </c>
      <c r="UZ80" s="22">
        <v>8.9318614999999997E-21</v>
      </c>
      <c r="VA80" s="22">
        <v>1.5495938000000001E-19</v>
      </c>
      <c r="VB80" s="22">
        <v>2.6805482999999999E-18</v>
      </c>
      <c r="VC80" s="22">
        <v>4.6194400000000001E-17</v>
      </c>
      <c r="VD80" s="22">
        <v>7.9240480000000004E-16</v>
      </c>
      <c r="VE80" s="22">
        <v>1.3518726999999999E-14</v>
      </c>
      <c r="VF80" s="22">
        <v>2.2919592E-13</v>
      </c>
      <c r="VG80" s="22">
        <v>3.8585735999999998E-12</v>
      </c>
      <c r="VH80" s="22">
        <v>6.4457810000000005E-11</v>
      </c>
      <c r="VI80" s="22">
        <v>1.0676681999999999E-9</v>
      </c>
      <c r="VJ80" s="22">
        <v>1.7521298000000001E-8</v>
      </c>
      <c r="VK80" s="22">
        <v>2.8459957000000002E-7</v>
      </c>
      <c r="VL80" s="22">
        <v>4.5686900000000001E-6</v>
      </c>
      <c r="VM80" s="22">
        <v>7.2297869999999996E-5</v>
      </c>
      <c r="VN80" s="22">
        <v>1.1224776E-3</v>
      </c>
      <c r="VO80" s="22">
        <v>5.7624920000000001E-3</v>
      </c>
      <c r="VP80" s="22">
        <v>1.7297008999999999E-2</v>
      </c>
      <c r="VQ80" s="22">
        <v>3.9370330000000002E-2</v>
      </c>
      <c r="VR80" s="22">
        <v>7.3896684000000004E-2</v>
      </c>
      <c r="VS80" s="22">
        <v>0.118754104</v>
      </c>
      <c r="VT80" s="22">
        <v>0.16657689000000001</v>
      </c>
      <c r="VU80" s="22">
        <v>0.20615602</v>
      </c>
      <c r="VV80" s="22">
        <v>0.22530283000000001</v>
      </c>
      <c r="VW80" s="22">
        <v>0.22322069999999999</v>
      </c>
      <c r="VX80" s="22">
        <v>0.1991359</v>
      </c>
      <c r="VY80" s="22">
        <v>0.15706856999999999</v>
      </c>
      <c r="VZ80" s="22">
        <v>0.10911931</v>
      </c>
      <c r="WA80" s="22">
        <v>6.5929210000000002E-2</v>
      </c>
      <c r="WB80" s="22">
        <v>3.3637783999999997E-2</v>
      </c>
      <c r="WC80" s="22">
        <v>1.3586206E-2</v>
      </c>
      <c r="WD80" s="22">
        <v>3.8300856999999998E-3</v>
      </c>
      <c r="WE80" s="22">
        <v>6.4432685000000004E-4</v>
      </c>
      <c r="WF80" s="22">
        <v>1.3689288000000001E-4</v>
      </c>
      <c r="WG80" s="22">
        <v>6.3440839999999993E-5</v>
      </c>
      <c r="WH80" s="22">
        <v>0</v>
      </c>
      <c r="WI80" s="22">
        <v>5.6061112999999997E-27</v>
      </c>
      <c r="WJ80" s="22">
        <v>9.7317504999999995E-26</v>
      </c>
      <c r="WK80" s="22">
        <v>1.6946356999999999E-24</v>
      </c>
      <c r="WL80" s="22">
        <v>2.9514180000000001E-23</v>
      </c>
      <c r="WM80" s="22">
        <v>5.1376410000000002E-22</v>
      </c>
      <c r="WN80" s="22">
        <v>8.9319110000000002E-21</v>
      </c>
      <c r="WO80" s="22">
        <v>1.5496020000000001E-19</v>
      </c>
      <c r="WP80" s="22">
        <v>2.6805635999999999E-18</v>
      </c>
      <c r="WQ80" s="22">
        <v>4.619468E-17</v>
      </c>
      <c r="WR80" s="22">
        <v>7.9240970000000005E-16</v>
      </c>
      <c r="WS80" s="22">
        <v>1.3518816000000001E-14</v>
      </c>
      <c r="WT80" s="22">
        <v>2.2919756999999999E-13</v>
      </c>
      <c r="WU80" s="22">
        <v>3.8586029999999999E-12</v>
      </c>
      <c r="WV80" s="22">
        <v>6.4458320000000002E-11</v>
      </c>
      <c r="WW80" s="22">
        <v>1.0676765999999999E-9</v>
      </c>
      <c r="WX80" s="22">
        <v>1.752143E-8</v>
      </c>
      <c r="WY80" s="22">
        <v>2.8460158000000001E-7</v>
      </c>
      <c r="WZ80" s="22">
        <v>4.5687199999999997E-6</v>
      </c>
      <c r="XA80" s="22">
        <v>7.2298299999999999E-5</v>
      </c>
      <c r="XB80" s="22">
        <v>1.1224827E-3</v>
      </c>
      <c r="XC80" s="22">
        <v>5.7624909999999998E-3</v>
      </c>
      <c r="XD80" s="22">
        <v>1.7296974E-2</v>
      </c>
      <c r="XE80" s="22">
        <v>3.9370245999999998E-2</v>
      </c>
      <c r="XF80" s="22">
        <v>7.3896589999999998E-2</v>
      </c>
      <c r="XG80" s="22">
        <v>0.118754104</v>
      </c>
      <c r="XH80" s="22">
        <v>0.16657706</v>
      </c>
      <c r="XI80" s="22">
        <v>0.20615615000000001</v>
      </c>
      <c r="XJ80" s="22">
        <v>0.22530267000000001</v>
      </c>
      <c r="XK80" s="22">
        <v>0.22322035000000001</v>
      </c>
      <c r="XL80" s="22">
        <v>0.19913562000000001</v>
      </c>
      <c r="XM80" s="22">
        <v>0.15706856999999999</v>
      </c>
      <c r="XN80" s="22">
        <v>0.10911944</v>
      </c>
      <c r="XO80" s="22">
        <v>6.5929299999999996E-2</v>
      </c>
      <c r="XP80" s="22">
        <v>3.3637818E-2</v>
      </c>
      <c r="XQ80" s="22">
        <v>1.3586206E-2</v>
      </c>
      <c r="XR80" s="22">
        <v>3.8300847999999999E-3</v>
      </c>
      <c r="XS80" s="22">
        <v>6.4432697E-4</v>
      </c>
      <c r="XT80" s="22">
        <v>1.3689284000000001E-4</v>
      </c>
      <c r="XU80" s="22">
        <v>6.3440790000000004E-5</v>
      </c>
      <c r="XV80" s="22">
        <v>0</v>
      </c>
      <c r="XW80" s="22">
        <v>5.6061409999999999E-27</v>
      </c>
      <c r="XX80" s="22">
        <v>9.7318054E-26</v>
      </c>
      <c r="XY80" s="22">
        <v>1.6946448E-24</v>
      </c>
      <c r="XZ80" s="22">
        <v>2.9514330000000001E-23</v>
      </c>
      <c r="YA80" s="22">
        <v>5.1376650000000001E-22</v>
      </c>
      <c r="YB80" s="22">
        <v>8.9319549999999998E-21</v>
      </c>
      <c r="YC80" s="22">
        <v>1.5496102999999999E-19</v>
      </c>
      <c r="YD80" s="22">
        <v>2.6805787E-18</v>
      </c>
      <c r="YE80" s="22">
        <v>4.6194967E-17</v>
      </c>
      <c r="YF80" s="22">
        <v>7.9241470000000003E-16</v>
      </c>
      <c r="YG80" s="22">
        <v>1.35189E-14</v>
      </c>
      <c r="YH80" s="22">
        <v>2.2919907E-13</v>
      </c>
      <c r="YI80" s="22">
        <v>3.8586290000000003E-12</v>
      </c>
      <c r="YJ80" s="22">
        <v>6.4458790000000002E-11</v>
      </c>
      <c r="YK80" s="22">
        <v>1.0676846E-9</v>
      </c>
      <c r="YL80" s="22">
        <v>1.7521568000000001E-8</v>
      </c>
      <c r="YM80" s="22">
        <v>2.8460374000000001E-7</v>
      </c>
      <c r="YN80" s="22">
        <v>4.5687540000000002E-6</v>
      </c>
      <c r="YO80" s="22">
        <v>7.2298809999999994E-5</v>
      </c>
      <c r="YP80" s="22">
        <v>1.1224901999999999E-3</v>
      </c>
      <c r="YQ80" s="22">
        <v>5.7625189999999998E-3</v>
      </c>
      <c r="YR80" s="22">
        <v>1.7297021999999999E-2</v>
      </c>
      <c r="YS80" s="22">
        <v>3.9370280000000001E-2</v>
      </c>
      <c r="YT80" s="22">
        <v>7.3896619999999996E-2</v>
      </c>
      <c r="YU80" s="22">
        <v>0.11875421999999999</v>
      </c>
      <c r="YV80" s="22">
        <v>0.16657746000000001</v>
      </c>
      <c r="YW80" s="22">
        <v>0.20615681999999999</v>
      </c>
      <c r="YX80" s="22">
        <v>0.22530335000000001</v>
      </c>
      <c r="YY80" s="22">
        <v>0.22322074</v>
      </c>
      <c r="YZ80" s="22">
        <v>0.19913562000000001</v>
      </c>
      <c r="ZA80" s="22">
        <v>0.15706861</v>
      </c>
      <c r="ZB80" s="22">
        <v>0.10911952</v>
      </c>
      <c r="ZC80" s="22">
        <v>6.5929399999999999E-2</v>
      </c>
      <c r="ZD80" s="22">
        <v>3.3637880000000002E-2</v>
      </c>
      <c r="ZE80" s="22">
        <v>1.3586236999999999E-2</v>
      </c>
      <c r="ZF80" s="22">
        <v>3.8300930000000001E-3</v>
      </c>
      <c r="ZG80" s="22">
        <v>6.4432729999999998E-4</v>
      </c>
      <c r="ZH80" s="22">
        <v>1.3689278999999999E-4</v>
      </c>
      <c r="ZI80" s="22">
        <v>6.3440699999999997E-5</v>
      </c>
      <c r="ZJ80" s="22">
        <v>0</v>
      </c>
      <c r="ZK80" s="22">
        <v>5.6061583E-27</v>
      </c>
      <c r="ZL80" s="22">
        <v>9.7318373999999998E-26</v>
      </c>
      <c r="ZM80" s="22">
        <v>1.6946505000000001E-24</v>
      </c>
      <c r="ZN80" s="22">
        <v>2.9514423000000002E-23</v>
      </c>
      <c r="ZO80" s="22">
        <v>5.1376820000000005E-22</v>
      </c>
      <c r="ZP80" s="22">
        <v>8.9319809999999995E-21</v>
      </c>
      <c r="ZQ80" s="22">
        <v>1.5496140000000001E-19</v>
      </c>
      <c r="ZR80" s="22">
        <v>2.6805847000000001E-18</v>
      </c>
      <c r="ZS80" s="22">
        <v>4.6195075999999998E-17</v>
      </c>
      <c r="ZT80" s="22">
        <v>7.9241685000000004E-16</v>
      </c>
      <c r="ZU80" s="22">
        <v>1.35189415E-14</v>
      </c>
      <c r="ZV80" s="22">
        <v>2.2919980000000001E-13</v>
      </c>
      <c r="ZW80" s="22">
        <v>3.8586433999999997E-12</v>
      </c>
      <c r="ZX80" s="22">
        <v>6.4459069999999996E-11</v>
      </c>
      <c r="ZY80" s="22">
        <v>1.0676899E-9</v>
      </c>
      <c r="ZZ80" s="22">
        <v>1.7521662000000001E-8</v>
      </c>
      <c r="AAA80" s="22">
        <v>2.8460536000000001E-7</v>
      </c>
      <c r="AAB80" s="22">
        <v>4.5687807000000001E-6</v>
      </c>
      <c r="AAC80" s="22">
        <v>7.2299249999999997E-5</v>
      </c>
      <c r="AAD80" s="22">
        <v>1.1224970999999999E-3</v>
      </c>
      <c r="AAE80" s="22">
        <v>5.76255E-3</v>
      </c>
      <c r="AAF80" s="22">
        <v>1.7297099999999999E-2</v>
      </c>
      <c r="AAG80" s="22">
        <v>3.9370410000000002E-2</v>
      </c>
      <c r="AAH80" s="22">
        <v>7.3896760000000006E-2</v>
      </c>
      <c r="AAI80" s="22">
        <v>0.11875437</v>
      </c>
      <c r="AAJ80" s="22">
        <v>0.16657773000000001</v>
      </c>
      <c r="AAK80" s="22">
        <v>0.20615749</v>
      </c>
      <c r="AAL80" s="22">
        <v>0.22530433999999999</v>
      </c>
      <c r="AAM80" s="22">
        <v>0.22322175999999999</v>
      </c>
      <c r="AAN80" s="22">
        <v>0.19913653000000001</v>
      </c>
      <c r="AAO80" s="22">
        <v>0.15706918</v>
      </c>
      <c r="AAP80" s="22">
        <v>0.10911989</v>
      </c>
      <c r="AAQ80" s="22">
        <v>6.5929613999999997E-2</v>
      </c>
      <c r="AAR80" s="22">
        <v>3.3638003999999999E-2</v>
      </c>
      <c r="AAS80" s="22">
        <v>1.3586301E-2</v>
      </c>
      <c r="AAT80" s="22">
        <v>3.8301101999999999E-3</v>
      </c>
      <c r="AAU80" s="22">
        <v>6.4432935000000003E-4</v>
      </c>
      <c r="AAV80" s="22">
        <v>1.3689301999999999E-4</v>
      </c>
      <c r="AAW80" s="22">
        <v>6.3440679999999996E-5</v>
      </c>
      <c r="AAX80" s="22">
        <v>0</v>
      </c>
      <c r="AAY80" s="22">
        <v>5.6061224999999998E-27</v>
      </c>
      <c r="AAZ80" s="22">
        <v>9.7317660000000001E-26</v>
      </c>
      <c r="ABA80" s="22">
        <v>1.6946377E-24</v>
      </c>
      <c r="ABB80" s="22">
        <v>2.9514202E-23</v>
      </c>
      <c r="ABC80" s="22">
        <v>5.1376460000000001E-22</v>
      </c>
      <c r="ABD80" s="22">
        <v>8.9319259999999996E-21</v>
      </c>
      <c r="ABE80" s="22">
        <v>1.5496049999999999E-19</v>
      </c>
      <c r="ABF80" s="22">
        <v>2.6805694E-18</v>
      </c>
      <c r="ABG80" s="22">
        <v>4.6194815000000001E-17</v>
      </c>
      <c r="ABH80" s="22">
        <v>7.9241260000000002E-16</v>
      </c>
      <c r="ABI80" s="22">
        <v>1.3518877000000001E-14</v>
      </c>
      <c r="ABJ80" s="22">
        <v>2.2919874000000002E-13</v>
      </c>
      <c r="ABK80" s="22">
        <v>3.8586260000000002E-12</v>
      </c>
      <c r="ABL80" s="22">
        <v>6.4458790000000002E-11</v>
      </c>
      <c r="ABM80" s="22">
        <v>1.0676856999999999E-9</v>
      </c>
      <c r="ABN80" s="22">
        <v>1.7521601999999999E-8</v>
      </c>
      <c r="ABO80" s="22">
        <v>2.8460443000000002E-7</v>
      </c>
      <c r="ABP80" s="22">
        <v>4.5687652000000002E-6</v>
      </c>
      <c r="ABQ80" s="22">
        <v>7.2298980000000006E-5</v>
      </c>
      <c r="ABR80" s="22">
        <v>1.1224931E-3</v>
      </c>
      <c r="ABS80" s="22">
        <v>5.7625356000000003E-3</v>
      </c>
      <c r="ABT80" s="22">
        <v>1.7297079999999999E-2</v>
      </c>
      <c r="ABU80" s="22">
        <v>3.9370387999999999E-2</v>
      </c>
      <c r="ABV80" s="22">
        <v>7.3896699999999996E-2</v>
      </c>
      <c r="ABW80" s="22">
        <v>0.11875421</v>
      </c>
      <c r="ABX80" s="22">
        <v>0.16657753</v>
      </c>
      <c r="ABY80" s="22">
        <v>0.20615742000000001</v>
      </c>
      <c r="ABZ80" s="22">
        <v>0.22530449999999999</v>
      </c>
      <c r="ACA80" s="22">
        <v>0.22322214000000001</v>
      </c>
      <c r="ACB80" s="22">
        <v>0.19913697</v>
      </c>
      <c r="ACC80" s="22">
        <v>0.15706951999999999</v>
      </c>
      <c r="ACD80" s="22">
        <v>0.10912005</v>
      </c>
      <c r="ACE80" s="22">
        <v>6.5929730000000006E-2</v>
      </c>
      <c r="ACF80" s="22">
        <v>3.3638116000000003E-2</v>
      </c>
      <c r="ACG80" s="22">
        <v>1.35863805E-2</v>
      </c>
      <c r="ACH80" s="22">
        <v>3.8301414000000002E-3</v>
      </c>
      <c r="ACI80" s="22">
        <v>6.4433272999999997E-4</v>
      </c>
      <c r="ACJ80" s="22">
        <v>1.3689326000000001E-4</v>
      </c>
      <c r="ACK80" s="22">
        <v>6.3440630000000006E-5</v>
      </c>
      <c r="ACL80" s="22">
        <v>0</v>
      </c>
      <c r="ACM80" s="22">
        <v>5.6058147000000003E-27</v>
      </c>
      <c r="ACN80" s="22">
        <v>9.7312409999999998E-26</v>
      </c>
      <c r="ACO80" s="22">
        <v>1.6945507E-24</v>
      </c>
      <c r="ACP80" s="22">
        <v>2.9512757000000003E-23</v>
      </c>
      <c r="ACQ80" s="22">
        <v>5.1374050000000004E-22</v>
      </c>
      <c r="ACR80" s="22">
        <v>8.9315279999999999E-21</v>
      </c>
      <c r="ACS80" s="22">
        <v>1.5495399000000001E-19</v>
      </c>
      <c r="ACT80" s="22">
        <v>2.6804621999999998E-18</v>
      </c>
      <c r="ACU80" s="22">
        <v>4.6193079999999999E-17</v>
      </c>
      <c r="ACV80" s="22">
        <v>7.9238479999999999E-16</v>
      </c>
      <c r="ACW80" s="22">
        <v>1.3518434E-14</v>
      </c>
      <c r="ACX80" s="22">
        <v>2.2919176999999998E-13</v>
      </c>
      <c r="ACY80" s="22">
        <v>3.8585180000000001E-12</v>
      </c>
      <c r="ACZ80" s="22">
        <v>6.4457119999999995E-11</v>
      </c>
      <c r="ADA80" s="22">
        <v>1.0676602000000001E-9</v>
      </c>
      <c r="ADB80" s="22">
        <v>1.7521217999999999E-8</v>
      </c>
      <c r="ADC80" s="22">
        <v>2.8459882999999999E-7</v>
      </c>
      <c r="ADD80" s="22">
        <v>4.5686833999999999E-6</v>
      </c>
      <c r="ADE80" s="22">
        <v>7.2297810000000005E-5</v>
      </c>
      <c r="ADF80" s="22">
        <v>1.1224764E-3</v>
      </c>
      <c r="ADG80" s="22">
        <v>5.7624894999999997E-3</v>
      </c>
      <c r="ADH80" s="22">
        <v>1.7296974E-2</v>
      </c>
      <c r="ADI80" s="22">
        <v>3.9370183000000003E-2</v>
      </c>
      <c r="ADJ80" s="22">
        <v>7.3896325999999998E-2</v>
      </c>
      <c r="ADK80" s="22">
        <v>0.11875359000000001</v>
      </c>
      <c r="ADL80" s="22">
        <v>0.16657658</v>
      </c>
      <c r="ADM80" s="22">
        <v>0.20615620000000001</v>
      </c>
      <c r="ADN80" s="22">
        <v>0.22530326000000001</v>
      </c>
      <c r="ADO80" s="22">
        <v>0.22322123999999999</v>
      </c>
      <c r="ADP80" s="22">
        <v>0.19913658000000001</v>
      </c>
      <c r="ADQ80" s="22">
        <v>0.1570693</v>
      </c>
      <c r="ADR80" s="22">
        <v>0.10911978999999999</v>
      </c>
      <c r="ADS80" s="22">
        <v>6.5929349999999998E-2</v>
      </c>
      <c r="ADT80" s="22">
        <v>3.3637720000000003E-2</v>
      </c>
      <c r="ADU80" s="22">
        <v>1.3586094E-2</v>
      </c>
      <c r="ADV80" s="22">
        <v>3.8300103000000001E-3</v>
      </c>
      <c r="ADW80" s="22">
        <v>6.4430403000000005E-4</v>
      </c>
      <c r="ADX80" s="22">
        <v>1.3689210000000001E-4</v>
      </c>
      <c r="ADY80" s="22">
        <v>6.3441699999999999E-5</v>
      </c>
      <c r="ADZ80" s="27"/>
      <c r="AEA80" s="53">
        <f t="shared" si="35"/>
        <v>75</v>
      </c>
      <c r="AEB80" s="52"/>
      <c r="AEC80" s="48">
        <f t="shared" si="40"/>
        <v>1.1591658999999999E-4</v>
      </c>
      <c r="AED80" s="48">
        <f t="shared" si="40"/>
        <v>1.1591662E-4</v>
      </c>
      <c r="AEE80" s="48">
        <f t="shared" si="40"/>
        <v>1.1591704E-4</v>
      </c>
      <c r="AEF80" s="48">
        <f t="shared" si="40"/>
        <v>1.1591722E-4</v>
      </c>
      <c r="AEG80" s="48">
        <f t="shared" si="40"/>
        <v>1.1591686E-4</v>
      </c>
      <c r="AEH80" s="48">
        <f t="shared" si="40"/>
        <v>1.1591679999999999E-4</v>
      </c>
      <c r="AEI80" s="48">
        <f t="shared" si="40"/>
        <v>1.1591683E-4</v>
      </c>
      <c r="AEJ80" s="48">
        <f t="shared" si="40"/>
        <v>1.1591671E-4</v>
      </c>
      <c r="AEK80" s="48">
        <f t="shared" si="40"/>
        <v>1.1591679999999999E-4</v>
      </c>
      <c r="AEL80" s="48">
        <f t="shared" si="40"/>
        <v>1.1591696000000001E-4</v>
      </c>
      <c r="AEM80" s="48">
        <f t="shared" si="41"/>
        <v>1.159172E-4</v>
      </c>
      <c r="AEN80" s="48">
        <f t="shared" si="41"/>
        <v>1.1591714E-4</v>
      </c>
      <c r="AEO80" s="48">
        <f t="shared" si="41"/>
        <v>1.1591711E-4</v>
      </c>
      <c r="AEP80" s="48">
        <f t="shared" si="41"/>
        <v>1.15917166E-4</v>
      </c>
      <c r="AEQ80" s="48">
        <f t="shared" si="41"/>
        <v>1.1591714E-4</v>
      </c>
      <c r="AER80" s="48">
        <f t="shared" si="41"/>
        <v>1.1591707E-4</v>
      </c>
      <c r="AES80" s="48">
        <f t="shared" si="41"/>
        <v>1.1591695E-4</v>
      </c>
      <c r="AET80" s="48">
        <f t="shared" si="41"/>
        <v>1.1591696000000001E-4</v>
      </c>
      <c r="AEU80" s="48">
        <f t="shared" si="41"/>
        <v>1.1591674E-4</v>
      </c>
      <c r="AEV80" s="44">
        <f t="shared" si="42"/>
        <v>20.88</v>
      </c>
      <c r="AEW80" s="52"/>
      <c r="AEX80" s="82">
        <v>6.3440805999999994E-5</v>
      </c>
      <c r="AEY80" s="49">
        <f t="shared" si="43"/>
        <v>1.1591694242105262E-4</v>
      </c>
      <c r="AEZ80" s="52"/>
      <c r="AFA80" s="52"/>
      <c r="AFB80" s="48">
        <f t="shared" si="44"/>
        <v>1.7064925000000002E-5</v>
      </c>
      <c r="AFC80" s="48">
        <f t="shared" si="44"/>
        <v>1.7064576E-5</v>
      </c>
      <c r="AFD80" s="48">
        <f t="shared" si="44"/>
        <v>1.7064742000000001E-5</v>
      </c>
      <c r="AFE80" s="48">
        <f t="shared" si="44"/>
        <v>1.7064915000000001E-5</v>
      </c>
      <c r="AFF80" s="48">
        <f t="shared" si="44"/>
        <v>1.7064971000000001E-5</v>
      </c>
      <c r="AFG80" s="48">
        <f t="shared" si="44"/>
        <v>1.7064942000000001E-5</v>
      </c>
      <c r="AFH80" s="48">
        <f t="shared" si="44"/>
        <v>1.7064812999999999E-5</v>
      </c>
      <c r="AFI80" s="48">
        <f t="shared" si="44"/>
        <v>1.7064653000000001E-5</v>
      </c>
      <c r="AFJ80" s="48">
        <f t="shared" si="44"/>
        <v>1.7064566999999999E-5</v>
      </c>
      <c r="AFK80" s="48">
        <f t="shared" si="44"/>
        <v>1.7064502000000001E-5</v>
      </c>
      <c r="AFL80" s="48">
        <f t="shared" si="45"/>
        <v>1.7064515999999999E-5</v>
      </c>
      <c r="AFM80" s="48">
        <f t="s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     <c r="AFP80" s="48">
        <f t="shared" si="45"/>
        <v>1.7064453E-5</v>
      </c>
      <c r="AFQ80" s="48">
        <f t="shared" si="45"/>
        <v>1.7064602000000001E-5</v>
      </c>
      <c r="AFR80" s="48">
        <f t="shared" si="45"/>
        <v>1.7064744E-5</v>
      </c>
      <c r="AFS80" s="48">
        <f t="shared" si="45"/>
        <v>1.7064834999999999E-5</v>
      </c>
      <c r="AFT80" s="48">
        <f t="shared" si="45"/>
        <v>1.706476E-5</v>
      </c>
      <c r="AFU80" s="52"/>
      <c r="AFV80" s="49">
        <f t="shared" si="47"/>
        <v>1.7064675105263161E-5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</row>
    <row r="81" spans="1:1063" ht="2.1" customHeight="1" x14ac:dyDescent="0.25">
      <c r="A81" s="27"/>
      <c r="B81" s="43">
        <v>75</v>
      </c>
      <c r="C81" s="44">
        <v>21.17</v>
      </c>
      <c r="D81" s="73">
        <f t="shared" si="46"/>
        <v>2</v>
      </c>
      <c r="E81" s="27"/>
      <c r="F81" s="74">
        <v>0</v>
      </c>
      <c r="G81" s="20">
        <v>3.1873939999999998E-26</v>
      </c>
      <c r="H81" s="20">
        <v>5.5104849999999997E-25</v>
      </c>
      <c r="I81" s="20">
        <v>9.5388940000000003E-24</v>
      </c>
      <c r="J81" s="20">
        <v>1.6482034E-22</v>
      </c>
      <c r="K81" s="20">
        <v>2.8408925999999999E-21</v>
      </c>
      <c r="L81" s="20">
        <v>4.8814810000000002E-20</v>
      </c>
      <c r="M81" s="20">
        <v>8.3565889999999997E-19</v>
      </c>
      <c r="N81" s="20">
        <v>1.4243911000000001E-17</v>
      </c>
      <c r="O81" s="20">
        <v>2.4161157000000001E-16</v>
      </c>
      <c r="P81" s="20">
        <v>4.0765535999999997E-15</v>
      </c>
      <c r="Q81" s="20">
        <v>6.8391380000000003E-14</v>
      </c>
      <c r="R81" s="20">
        <v>1.1406540999999999E-12</v>
      </c>
      <c r="S81" s="20">
        <v>1.8912697999999999E-11</v>
      </c>
      <c r="T81" s="20">
        <v>3.1183919999999998E-10</v>
      </c>
      <c r="U81" s="20">
        <v>5.1167923000000004E-9</v>
      </c>
      <c r="V81" s="20">
        <v>8.3661859999999993E-8</v>
      </c>
      <c r="W81" s="20">
        <v>1.3660623999999999E-6</v>
      </c>
      <c r="X81" s="20">
        <v>2.2352383999999999E-5</v>
      </c>
      <c r="Y81" s="20">
        <v>3.6843156E-4</v>
      </c>
      <c r="Z81" s="20">
        <v>2.9604405000000001E-3</v>
      </c>
      <c r="AA81" s="21">
        <v>1.0672851000000001E-2</v>
      </c>
      <c r="AB81" s="21">
        <v>2.709665E-2</v>
      </c>
      <c r="AC81" s="21">
        <v>5.5203736000000003E-2</v>
      </c>
      <c r="AD81" s="21">
        <v>9.5086925000000003E-2</v>
      </c>
      <c r="AE81" s="21">
        <v>0.14208254000000001</v>
      </c>
      <c r="AF81" s="21">
        <v>0.18682940000000001</v>
      </c>
      <c r="AG81" s="21">
        <v>0.21790714999999999</v>
      </c>
      <c r="AH81" s="21">
        <v>0.22446174999999999</v>
      </c>
      <c r="AI81" s="21">
        <v>0.21358125</v>
      </c>
      <c r="AJ81" s="21">
        <v>0.17972574999999999</v>
      </c>
      <c r="AK81" s="21">
        <v>0.13394642000000001</v>
      </c>
      <c r="AL81" s="21">
        <v>8.7661279999999994E-2</v>
      </c>
      <c r="AM81" s="21">
        <v>4.9451057E-2</v>
      </c>
      <c r="AN81" s="21">
        <v>2.3093536000000001E-2</v>
      </c>
      <c r="AO81" s="21">
        <v>8.229409E-3</v>
      </c>
      <c r="AP81" s="21">
        <v>1.9342059999999999E-3</v>
      </c>
      <c r="AQ81" s="21">
        <v>2.7374122999999998E-4</v>
      </c>
      <c r="AR81" s="21">
        <v>7.270109E-5</v>
      </c>
      <c r="AS81" s="21">
        <v>3.4618154999999997E-5</v>
      </c>
      <c r="AT81" s="22">
        <v>0</v>
      </c>
      <c r="AU81" s="22">
        <v>3.1874862000000003E-26</v>
      </c>
      <c r="AV81" s="22">
        <v>5.5106440000000003E-25</v>
      </c>
      <c r="AW81" s="22">
        <v>9.5391439999999997E-24</v>
      </c>
      <c r="AX81" s="22">
        <v>1.6482418E-22</v>
      </c>
      <c r="AY81" s="22">
        <v>2.8409505999999998E-21</v>
      </c>
      <c r="AZ81" s="22">
        <v>4.8815662999999999E-20</v>
      </c>
      <c r="BA81" s="22">
        <v>8.3567110000000004E-19</v>
      </c>
      <c r="BB81" s="22">
        <v>1.424408E-17</v>
      </c>
      <c r="BC81" s="22">
        <v>2.4161369000000002E-16</v>
      </c>
      <c r="BD81" s="22">
        <v>4.0765765000000003E-15</v>
      </c>
      <c r="BE81" s="22">
        <v>6.8391549999999998E-14</v>
      </c>
      <c r="BF81" s="22">
        <v>1.1406528E-12</v>
      </c>
      <c r="BG81" s="22">
        <v>1.8912619999999999E-11</v>
      </c>
      <c r="BH81" s="22">
        <v>3.1183690000000003E-10</v>
      </c>
      <c r="BI81" s="22">
        <v>5.1167385999999998E-9</v>
      </c>
      <c r="BJ81" s="22">
        <v>8.3660743999999995E-8</v>
      </c>
      <c r="BK81" s="22">
        <v>1.3660413E-6</v>
      </c>
      <c r="BL81" s="22">
        <v>2.2352004E-5</v>
      </c>
      <c r="BM81" s="22">
        <v>3.6842492000000002E-4</v>
      </c>
      <c r="BN81" s="22">
        <v>2.9604043999999999E-3</v>
      </c>
      <c r="BO81" s="22">
        <v>1.0672749E-2</v>
      </c>
      <c r="BP81" s="22">
        <v>2.7096427999999999E-2</v>
      </c>
      <c r="BQ81" s="22">
        <v>5.520332E-2</v>
      </c>
      <c r="BR81" s="22">
        <v>9.5086320000000002E-2</v>
      </c>
      <c r="BS81" s="22">
        <v>0.14208175000000001</v>
      </c>
      <c r="BT81" s="22">
        <v>0.18682851</v>
      </c>
      <c r="BU81" s="22">
        <v>0.21790614999999999</v>
      </c>
      <c r="BV81" s="22">
        <v>0.22446070000000001</v>
      </c>
      <c r="BW81" s="22">
        <v>0.21358044000000001</v>
      </c>
      <c r="BX81" s="22">
        <v>0.17972524000000001</v>
      </c>
      <c r="BY81" s="22">
        <v>0.13394590000000001</v>
      </c>
      <c r="BZ81" s="22">
        <v>8.7660710000000003E-2</v>
      </c>
      <c r="CA81" s="22">
        <v>4.9450559999999998E-2</v>
      </c>
      <c r="CB81" s="22">
        <v>2.3093272000000001E-2</v>
      </c>
      <c r="CC81" s="22">
        <v>8.229353E-3</v>
      </c>
      <c r="CD81" s="22">
        <v>1.9342039999999999E-3</v>
      </c>
      <c r="CE81" s="22">
        <v>2.7373779999999997E-4</v>
      </c>
      <c r="CF81" s="22">
        <v>7.2700819999999995E-5</v>
      </c>
      <c r="CG81" s="22">
        <v>3.4618217E-5</v>
      </c>
      <c r="CH81" s="22">
        <v>0</v>
      </c>
      <c r="CI81" s="22">
        <v>3.1855867E-26</v>
      </c>
      <c r="CJ81" s="22">
        <v>5.5076100000000003E-25</v>
      </c>
      <c r="CK81" s="22">
        <v>9.5343275000000002E-24</v>
      </c>
      <c r="CL81" s="22">
        <v>1.6474844E-22</v>
      </c>
      <c r="CM81" s="22">
        <v>2.8397724000000001E-21</v>
      </c>
      <c r="CN81" s="22">
        <v>4.8797580000000001E-20</v>
      </c>
      <c r="CO81" s="22">
        <v>8.3539789999999999E-19</v>
      </c>
      <c r="CP81" s="22">
        <v>1.4240029999999999E-17</v>
      </c>
      <c r="CQ81" s="22">
        <v>2.4155495E-16</v>
      </c>
      <c r="CR81" s="22">
        <v>4.0757469999999998E-15</v>
      </c>
      <c r="CS81" s="22">
        <v>6.8380224000000005E-14</v>
      </c>
      <c r="CT81" s="22">
        <v>1.1405053000000001E-12</v>
      </c>
      <c r="CU81" s="22">
        <v>1.8910802E-11</v>
      </c>
      <c r="CV81" s="22">
        <v>3.1181656999999999E-10</v>
      </c>
      <c r="CW81" s="22">
        <v>5.1165459999999996E-9</v>
      </c>
      <c r="CX81" s="22">
        <v>8.3659520000000002E-8</v>
      </c>
      <c r="CY81" s="22">
        <v>1.3660438E-6</v>
      </c>
      <c r="CZ81" s="22">
        <v>2.2352205999999999E-5</v>
      </c>
      <c r="DA81" s="22">
        <v>3.6842881999999999E-4</v>
      </c>
      <c r="DB81" s="22">
        <v>2.9604271999999999E-3</v>
      </c>
      <c r="DC81" s="22">
        <v>1.0672816E-2</v>
      </c>
      <c r="DD81" s="22">
        <v>2.7096577E-2</v>
      </c>
      <c r="DE81" s="22">
        <v>5.5203599999999999E-2</v>
      </c>
      <c r="DF81" s="22">
        <v>9.5086775999999998E-2</v>
      </c>
      <c r="DG81" s="22">
        <v>0.14208238000000001</v>
      </c>
      <c r="DH81" s="22">
        <v>0.18682915</v>
      </c>
      <c r="DI81" s="22">
        <v>0.21790656</v>
      </c>
      <c r="DJ81" s="22">
        <v>0.22446099</v>
      </c>
      <c r="DK81" s="22">
        <v>0.21357994999999999</v>
      </c>
      <c r="DL81" s="22">
        <v>0.17972478</v>
      </c>
      <c r="DM81" s="22">
        <v>0.13394587999999999</v>
      </c>
      <c r="DN81" s="22">
        <v>8.7661030000000001E-2</v>
      </c>
      <c r="DO81" s="22">
        <v>4.9450833E-2</v>
      </c>
      <c r="DP81" s="22">
        <v>2.3093307E-2</v>
      </c>
      <c r="DQ81" s="22">
        <v>8.2293049999999993E-3</v>
      </c>
      <c r="DR81" s="22">
        <v>1.934198E-3</v>
      </c>
      <c r="DS81" s="22">
        <v>2.7374495000000003E-4</v>
      </c>
      <c r="DT81" s="22">
        <v>7.2701150000000004E-5</v>
      </c>
      <c r="DU81" s="22">
        <v>3.4618373E-5</v>
      </c>
      <c r="DV81" s="22">
        <v>0</v>
      </c>
      <c r="DW81" s="22">
        <v>3.1855401999999997E-26</v>
      </c>
      <c r="DX81" s="22">
        <v>5.5075462999999996E-25</v>
      </c>
      <c r="DY81" s="22">
        <v>9.5342439999999999E-24</v>
      </c>
      <c r="DZ81" s="22">
        <v>1.6474741999999999E-22</v>
      </c>
      <c r="EA81" s="22">
        <v>2.8397621000000001E-21</v>
      </c>
      <c r="EB81" s="22">
        <v>4.8797506999999998E-20</v>
      </c>
      <c r="EC81" s="22">
        <v>8.3539810000000004E-19</v>
      </c>
      <c r="ED81" s="22">
        <v>1.4240055000000001E-17</v>
      </c>
      <c r="EE81" s="22">
        <v>2.4155566000000002E-16</v>
      </c>
      <c r="EF81" s="22">
        <v>4.0757645999999998E-15</v>
      </c>
      <c r="EG81" s="22">
        <v>6.83806E-14</v>
      </c>
      <c r="EH81" s="22">
        <v>1.1405123999999999E-12</v>
      </c>
      <c r="EI81" s="22">
        <v>1.8910934999999999E-11</v>
      </c>
      <c r="EJ81" s="22">
        <v>3.1181893E-10</v>
      </c>
      <c r="EK81" s="22">
        <v>5.1165867000000002E-9</v>
      </c>
      <c r="EL81" s="22">
        <v>8.3660229999999997E-8</v>
      </c>
      <c r="EM81" s="22">
        <v>1.3660559E-6</v>
      </c>
      <c r="EN81" s="22">
        <v>2.2352411E-5</v>
      </c>
      <c r="EO81" s="22">
        <v>3.6843222999999997E-4</v>
      </c>
      <c r="EP81" s="22">
        <v>2.9604509999999998E-3</v>
      </c>
      <c r="EQ81" s="22">
        <v>1.06728915E-2</v>
      </c>
      <c r="ER81" s="22">
        <v>2.7096736999999999E-2</v>
      </c>
      <c r="ES81" s="22">
        <v>5.5203835999999999E-2</v>
      </c>
      <c r="ET81" s="22">
        <v>9.5086959999999998E-2</v>
      </c>
      <c r="EU81" s="22">
        <v>0.14208244</v>
      </c>
      <c r="EV81" s="22">
        <v>0.18682921</v>
      </c>
      <c r="EW81" s="22">
        <v>0.21790686000000001</v>
      </c>
      <c r="EX81" s="22">
        <v>0.22446144000000001</v>
      </c>
      <c r="EY81" s="22">
        <v>0.21358065000000001</v>
      </c>
      <c r="EZ81" s="22">
        <v>0.17972543999999999</v>
      </c>
      <c r="FA81" s="22">
        <v>0.13394635999999999</v>
      </c>
      <c r="FB81" s="22">
        <v>8.7661243999999999E-2</v>
      </c>
      <c r="FC81" s="22">
        <v>4.9450920000000002E-2</v>
      </c>
      <c r="FD81" s="22">
        <v>2.3093313000000001E-2</v>
      </c>
      <c r="FE81" s="22">
        <v>8.2292949999999993E-3</v>
      </c>
      <c r="FF81" s="22">
        <v>1.9342105E-3</v>
      </c>
      <c r="FG81" s="22">
        <v>2.7373859999999997E-4</v>
      </c>
      <c r="FH81" s="22">
        <v>7.2701350000000005E-5</v>
      </c>
      <c r="FI81" s="22">
        <v>3.4618430000000003E-5</v>
      </c>
      <c r="FJ81" s="22">
        <v>0</v>
      </c>
      <c r="FK81" s="22">
        <v>3.1855538000000001E-26</v>
      </c>
      <c r="FL81" s="22">
        <v>5.5075695000000003E-25</v>
      </c>
      <c r="FM81" s="22">
        <v>9.5342850000000007E-24</v>
      </c>
      <c r="FN81" s="22">
        <v>1.6474812E-22</v>
      </c>
      <c r="FO81" s="22">
        <v>2.8397733999999998E-21</v>
      </c>
      <c r="FP81" s="22">
        <v>4.879769E-20</v>
      </c>
      <c r="FQ81" s="22">
        <v>8.3540112999999997E-19</v>
      </c>
      <c r="FR81" s="22">
        <v>1.4240101E-17</v>
      </c>
      <c r="FS81" s="22">
        <v>2.4155637999999999E-16</v>
      </c>
      <c r="FT81" s="22">
        <v>4.0757747000000003E-15</v>
      </c>
      <c r="FU81" s="22">
        <v>6.8380749999999999E-14</v>
      </c>
      <c r="FV81" s="22">
        <v>1.1405149E-12</v>
      </c>
      <c r="FW81" s="22">
        <v>1.8910975E-11</v>
      </c>
      <c r="FX81" s="22">
        <v>3.1181957000000001E-10</v>
      </c>
      <c r="FY81" s="22">
        <v>5.1165955999999997E-9</v>
      </c>
      <c r="FZ81" s="22">
        <v>8.3660370000000002E-8</v>
      </c>
      <c r="GA81" s="22">
        <v>1.3660581999999999E-6</v>
      </c>
      <c r="GB81" s="22">
        <v>2.2352450999999999E-5</v>
      </c>
      <c r="GC81" s="22">
        <v>3.6843301E-4</v>
      </c>
      <c r="GD81" s="22">
        <v>2.9604499999999999E-3</v>
      </c>
      <c r="GE81" s="22">
        <v>1.0672879999999999E-2</v>
      </c>
      <c r="GF81" s="22">
        <v>2.7096696E-2</v>
      </c>
      <c r="GG81" s="22">
        <v>5.5203731999999998E-2</v>
      </c>
      <c r="GH81" s="22">
        <v>9.5086749999999998E-2</v>
      </c>
      <c r="GI81" s="22">
        <v>0.14208212000000001</v>
      </c>
      <c r="GJ81" s="22">
        <v>0.1868291</v>
      </c>
      <c r="GK81" s="22">
        <v>0.21790730999999999</v>
      </c>
      <c r="GL81" s="22">
        <v>0.22446211999999999</v>
      </c>
      <c r="GM81" s="22">
        <v>0.2135813</v>
      </c>
      <c r="GN81" s="22">
        <v>0.17972506999999999</v>
      </c>
      <c r="GO81" s="22">
        <v>0.13394515000000001</v>
      </c>
      <c r="GP81" s="22">
        <v>8.7660199999999994E-2</v>
      </c>
      <c r="GQ81" s="22">
        <v>4.9450679999999997E-2</v>
      </c>
      <c r="GR81" s="22">
        <v>2.3093589000000001E-2</v>
      </c>
      <c r="GS81" s="22">
        <v>8.2294099999999995E-3</v>
      </c>
      <c r="GT81" s="22">
        <v>1.9341765000000001E-3</v>
      </c>
      <c r="GU81" s="22">
        <v>2.7374521999999998E-4</v>
      </c>
      <c r="GV81" s="22">
        <v>7.2701140000000004E-5</v>
      </c>
      <c r="GW81" s="22">
        <v>3.4618332999999997E-5</v>
      </c>
      <c r="GX81" s="22">
        <v>0</v>
      </c>
      <c r="GY81" s="22">
        <v>3.1855467000000002E-26</v>
      </c>
      <c r="GZ81" s="22">
        <v>5.5075570000000001E-25</v>
      </c>
      <c r="HA81" s="22">
        <v>9.5342604999999994E-24</v>
      </c>
      <c r="HB81" s="22">
        <v>1.6474772E-22</v>
      </c>
      <c r="HC81" s="22">
        <v>2.8397669999999999E-21</v>
      </c>
      <c r="HD81" s="22">
        <v>4.8797594000000003E-20</v>
      </c>
      <c r="HE81" s="22">
        <v>8.3539953E-19</v>
      </c>
      <c r="HF81" s="22">
        <v>1.4240070000000001E-17</v>
      </c>
      <c r="HG81" s="22">
        <v>2.4155579999999999E-16</v>
      </c>
      <c r="HH81" s="22">
        <v>4.0757639999999999E-15</v>
      </c>
      <c r="HI81" s="22">
        <v>6.8380570000000006E-14</v>
      </c>
      <c r="HJ81" s="22">
        <v>1.1405120000000001E-12</v>
      </c>
      <c r="HK81" s="22">
        <v>1.8910927000000001E-11</v>
      </c>
      <c r="HL81" s="22">
        <v>3.1181873999999999E-10</v>
      </c>
      <c r="HM81" s="22">
        <v>5.1165826999999998E-9</v>
      </c>
      <c r="HN81" s="22">
        <v>8.3660153999999999E-8</v>
      </c>
      <c r="HO81" s="22">
        <v>1.3660546E-6</v>
      </c>
      <c r="HP81" s="22">
        <v>2.2352393000000001E-5</v>
      </c>
      <c r="HQ81" s="22">
        <v>3.6843207999999998E-4</v>
      </c>
      <c r="HR81" s="22">
        <v>2.9604373999999999E-3</v>
      </c>
      <c r="HS81" s="22">
        <v>1.0672835E-2</v>
      </c>
      <c r="HT81" s="22">
        <v>2.7096609000000001E-2</v>
      </c>
      <c r="HU81" s="22">
        <v>5.5203627999999998E-2</v>
      </c>
      <c r="HV81" s="22">
        <v>9.5086693999999999E-2</v>
      </c>
      <c r="HW81" s="22">
        <v>0.14208208</v>
      </c>
      <c r="HX81" s="22">
        <v>0.18682861000000001</v>
      </c>
      <c r="HY81" s="22">
        <v>0.21790594999999999</v>
      </c>
      <c r="HZ81" s="22">
        <v>0.2244604</v>
      </c>
      <c r="IA81" s="22">
        <v>0.21358007000000001</v>
      </c>
      <c r="IB81" s="22">
        <v>0.17972532999999999</v>
      </c>
      <c r="IC81" s="22">
        <v>0.13394629999999999</v>
      </c>
      <c r="ID81" s="22">
        <v>8.7660940000000007E-2</v>
      </c>
      <c r="IE81" s="22">
        <v>4.9450513000000001E-2</v>
      </c>
      <c r="IF81" s="22">
        <v>2.3093222E-2</v>
      </c>
      <c r="IG81" s="22">
        <v>8.2293290000000005E-3</v>
      </c>
      <c r="IH81" s="22">
        <v>1.9341902E-3</v>
      </c>
      <c r="II81" s="22">
        <v>2.7374582999999998E-4</v>
      </c>
      <c r="IJ81" s="22">
        <v>7.2701113999999999E-5</v>
      </c>
      <c r="IK81" s="22">
        <v>3.46183E-5</v>
      </c>
      <c r="IL81" s="22">
        <v>0</v>
      </c>
      <c r="IM81" s="22">
        <v>3.1855189999999998E-26</v>
      </c>
      <c r="IN81" s="22">
        <v>5.50751E-25</v>
      </c>
      <c r="IO81" s="22">
        <v>9.534181E-24</v>
      </c>
      <c r="IP81" s="22">
        <v>1.6474635999999999E-22</v>
      </c>
      <c r="IQ81" s="22">
        <v>2.8397450000000001E-21</v>
      </c>
      <c r="IR81" s="22">
        <v>4.8797225999999998E-20</v>
      </c>
      <c r="IS81" s="22">
        <v>8.3539332999999999E-19</v>
      </c>
      <c r="IT81" s="22">
        <v>1.4239967E-17</v>
      </c>
      <c r="IU81" s="22">
        <v>2.4155408000000001E-16</v>
      </c>
      <c r="IV81" s="22">
        <v>4.0757350000000003E-15</v>
      </c>
      <c r="IW81" s="22">
        <v>6.8380055000000004E-14</v>
      </c>
      <c r="IX81" s="22">
        <v>1.1405032999999999E-12</v>
      </c>
      <c r="IY81" s="22">
        <v>1.8910787999999998E-11</v>
      </c>
      <c r="IZ81" s="22">
        <v>3.1181656999999999E-10</v>
      </c>
      <c r="JA81" s="22">
        <v>5.116547E-9</v>
      </c>
      <c r="JB81" s="22">
        <v>8.3659579999999995E-8</v>
      </c>
      <c r="JC81" s="22">
        <v>1.3660452E-6</v>
      </c>
      <c r="JD81" s="22">
        <v>2.2352242000000001E-5</v>
      </c>
      <c r="JE81" s="22">
        <v>3.6842955E-4</v>
      </c>
      <c r="JF81" s="22">
        <v>2.9604257999999999E-3</v>
      </c>
      <c r="JG81" s="22">
        <v>1.0672803999999999E-2</v>
      </c>
      <c r="JH81" s="22">
        <v>2.7096536000000001E-2</v>
      </c>
      <c r="JI81" s="22">
        <v>5.5203493999999999E-2</v>
      </c>
      <c r="JJ81" s="22">
        <v>9.5086530000000002E-2</v>
      </c>
      <c r="JK81" s="22">
        <v>0.14208203999999999</v>
      </c>
      <c r="JL81" s="22">
        <v>0.18682869999999999</v>
      </c>
      <c r="JM81" s="22">
        <v>0.21790588</v>
      </c>
      <c r="JN81" s="22">
        <v>0.22446024000000001</v>
      </c>
      <c r="JO81" s="22">
        <v>0.21357875000000001</v>
      </c>
      <c r="JP81" s="22">
        <v>0.17972416999999999</v>
      </c>
      <c r="JQ81" s="22">
        <v>0.13394612</v>
      </c>
      <c r="JR81" s="22">
        <v>8.7661470000000005E-2</v>
      </c>
      <c r="JS81" s="22">
        <v>4.9450914999999998E-2</v>
      </c>
      <c r="JT81" s="22">
        <v>2.3093203E-2</v>
      </c>
      <c r="JU81" s="22">
        <v>8.2292714999999995E-3</v>
      </c>
      <c r="JV81" s="22">
        <v>1.9341954E-3</v>
      </c>
      <c r="JW81" s="22">
        <v>2.7374303E-4</v>
      </c>
      <c r="JX81" s="22">
        <v>7.2701140000000004E-5</v>
      </c>
      <c r="JY81" s="22">
        <v>3.4618310000000001E-5</v>
      </c>
      <c r="JZ81" s="22">
        <v>0</v>
      </c>
      <c r="KA81" s="22">
        <v>3.1854933999999998E-26</v>
      </c>
      <c r="KB81" s="22">
        <v>5.5074663999999999E-25</v>
      </c>
      <c r="KC81" s="22">
        <v>9.5341060000000002E-24</v>
      </c>
      <c r="KD81" s="22">
        <v>1.6474508E-22</v>
      </c>
      <c r="KE81" s="22">
        <v>2.8397228E-21</v>
      </c>
      <c r="KF81" s="22">
        <v>4.8796848000000003E-20</v>
      </c>
      <c r="KG81" s="22">
        <v>8.353867E-19</v>
      </c>
      <c r="KH81" s="22">
        <v>1.4239856000000001E-17</v>
      </c>
      <c r="KI81" s="22">
        <v>2.4155222E-16</v>
      </c>
      <c r="KJ81" s="22">
        <v>4.0757035999999997E-15</v>
      </c>
      <c r="KK81" s="22">
        <v>6.8379530000000004E-14</v>
      </c>
      <c r="KL81" s="22">
        <v>1.1404943E-12</v>
      </c>
      <c r="KM81" s="22">
        <v>1.8910632999999999E-11</v>
      </c>
      <c r="KN81" s="22">
        <v>3.1181395999999999E-10</v>
      </c>
      <c r="KO81" s="22">
        <v>5.1165045999999997E-9</v>
      </c>
      <c r="KP81" s="22">
        <v>8.3658853999999995E-8</v>
      </c>
      <c r="KQ81" s="22">
        <v>1.3660330999999999E-6</v>
      </c>
      <c r="KR81" s="22">
        <v>2.2352040000000002E-5</v>
      </c>
      <c r="KS81" s="22">
        <v>3.6842610000000002E-4</v>
      </c>
      <c r="KT81" s="22">
        <v>2.9604146E-3</v>
      </c>
      <c r="KU81" s="22">
        <v>1.0672788000000001E-2</v>
      </c>
      <c r="KV81" s="22">
        <v>2.7096523000000001E-2</v>
      </c>
      <c r="KW81" s="22">
        <v>5.5203439999999999E-2</v>
      </c>
      <c r="KX81" s="22">
        <v>9.5086329999999997E-2</v>
      </c>
      <c r="KY81" s="22">
        <v>0.14208161999999999</v>
      </c>
      <c r="KZ81" s="22">
        <v>0.18682832999999999</v>
      </c>
      <c r="LA81" s="22">
        <v>0.21790619999999999</v>
      </c>
      <c r="LB81" s="22">
        <v>0.22446099999999999</v>
      </c>
      <c r="LC81" s="22">
        <v>0.21357988</v>
      </c>
      <c r="LD81" s="22">
        <v>0.17972425</v>
      </c>
      <c r="LE81" s="22">
        <v>0.13394533</v>
      </c>
      <c r="LF81" s="22">
        <v>8.7660834000000007E-2</v>
      </c>
      <c r="LG81" s="22">
        <v>4.9450870000000001E-2</v>
      </c>
      <c r="LH81" s="22">
        <v>2.3093323999999998E-2</v>
      </c>
      <c r="LI81" s="22">
        <v>8.2293125000000005E-3</v>
      </c>
      <c r="LJ81" s="22">
        <v>1.934203E-3</v>
      </c>
      <c r="LK81" s="22">
        <v>2.7374096999999999E-4</v>
      </c>
      <c r="LL81" s="22">
        <v>7.2701049999999997E-5</v>
      </c>
      <c r="LM81" s="22">
        <v>3.4618267999999999E-5</v>
      </c>
      <c r="LN81" s="22">
        <v>0</v>
      </c>
      <c r="LO81" s="22">
        <v>3.1854786000000003E-26</v>
      </c>
      <c r="LP81" s="22">
        <v>5.507442E-25</v>
      </c>
      <c r="LQ81" s="22">
        <v>9.5340649999999995E-24</v>
      </c>
      <c r="LR81" s="22">
        <v>1.6474435000000001E-22</v>
      </c>
      <c r="LS81" s="22">
        <v>2.8397107999999999E-21</v>
      </c>
      <c r="LT81" s="22">
        <v>4.8796654000000001E-20</v>
      </c>
      <c r="LU81" s="22">
        <v>8.3538349999999997E-19</v>
      </c>
      <c r="LV81" s="22">
        <v>1.4239801999999999E-17</v>
      </c>
      <c r="LW81" s="22">
        <v>2.4155124000000002E-16</v>
      </c>
      <c r="LX81" s="22">
        <v>4.0756875000000002E-15</v>
      </c>
      <c r="LY81" s="22">
        <v>6.8379254999999996E-14</v>
      </c>
      <c r="LZ81" s="22">
        <v>1.1404894E-12</v>
      </c>
      <c r="MA81" s="22">
        <v>1.8910547999999999E-11</v>
      </c>
      <c r="MB81" s="22">
        <v>3.1181263000000001E-10</v>
      </c>
      <c r="MC81" s="22">
        <v>5.1164823E-9</v>
      </c>
      <c r="MD81" s="22">
        <v>8.3658499999999994E-8</v>
      </c>
      <c r="ME81" s="22">
        <v>1.3660271999999999E-6</v>
      </c>
      <c r="MF81" s="22">
        <v>2.2351936E-5</v>
      </c>
      <c r="MG81" s="22">
        <v>3.684243E-4</v>
      </c>
      <c r="MH81" s="22">
        <v>2.9604083E-3</v>
      </c>
      <c r="MI81" s="22">
        <v>1.0672783999999999E-2</v>
      </c>
      <c r="MJ81" s="22">
        <v>2.7096542000000001E-2</v>
      </c>
      <c r="MK81" s="22">
        <v>5.5203509999999997E-2</v>
      </c>
      <c r="ML81" s="22">
        <v>9.5086400000000001E-2</v>
      </c>
      <c r="MM81" s="22">
        <v>0.1420815</v>
      </c>
      <c r="MN81" s="22">
        <v>0.18682794</v>
      </c>
      <c r="MO81" s="22">
        <v>0.21790588</v>
      </c>
      <c r="MP81" s="22">
        <v>0.22446073999999999</v>
      </c>
      <c r="MQ81" s="22">
        <v>0.21358088</v>
      </c>
      <c r="MR81" s="22">
        <v>0.17972510999999999</v>
      </c>
      <c r="MS81" s="22">
        <v>0.13394542000000001</v>
      </c>
      <c r="MT81" s="22">
        <v>8.7660379999999996E-2</v>
      </c>
      <c r="MU81" s="22">
        <v>4.9450543E-2</v>
      </c>
      <c r="MV81" s="22">
        <v>2.3093315E-2</v>
      </c>
      <c r="MW81" s="22">
        <v>8.2293525000000003E-3</v>
      </c>
      <c r="MX81" s="22">
        <v>1.9342102999999999E-3</v>
      </c>
      <c r="MY81" s="22">
        <v>2.7374105E-4</v>
      </c>
      <c r="MZ81" s="22">
        <v>7.2701140000000004E-5</v>
      </c>
      <c r="NA81" s="22">
        <v>3.4618286000000002E-5</v>
      </c>
      <c r="NB81" s="22">
        <v>0</v>
      </c>
      <c r="NC81" s="22">
        <v>3.1854632000000003E-26</v>
      </c>
      <c r="ND81" s="22">
        <v>5.5074137000000004E-25</v>
      </c>
      <c r="NE81" s="22">
        <v>9.5340209999999996E-24</v>
      </c>
      <c r="NF81" s="22">
        <v>1.6474363999999999E-22</v>
      </c>
      <c r="NG81" s="22">
        <v>2.8396991000000001E-21</v>
      </c>
      <c r="NH81" s="22">
        <v>4.8796472999999999E-20</v>
      </c>
      <c r="NI81" s="22">
        <v>8.3538070000000004E-19</v>
      </c>
      <c r="NJ81" s="22">
        <v>1.4239754999999999E-17</v>
      </c>
      <c r="NK81" s="22">
        <v>2.4155048000000001E-16</v>
      </c>
      <c r="NL81" s="22">
        <v>4.0756740000000003E-15</v>
      </c>
      <c r="NM81" s="22">
        <v>6.8379040000000004E-14</v>
      </c>
      <c r="NN81" s="22">
        <v>1.1404857999999999E-12</v>
      </c>
      <c r="NO81" s="22">
        <v>1.8910491000000002E-11</v>
      </c>
      <c r="NP81" s="22">
        <v>3.1181157999999999E-10</v>
      </c>
      <c r="NQ81" s="22">
        <v>5.1164672000000002E-9</v>
      </c>
      <c r="NR81" s="22">
        <v>8.3658263999999999E-8</v>
      </c>
      <c r="NS81" s="22">
        <v>1.3660236E-6</v>
      </c>
      <c r="NT81" s="22">
        <v>2.2351881999999999E-5</v>
      </c>
      <c r="NU81" s="22">
        <v>3.6842344000000002E-4</v>
      </c>
      <c r="NV81" s="22">
        <v>2.9603997000000001E-3</v>
      </c>
      <c r="NW81" s="22">
        <v>1.0672750999999999E-2</v>
      </c>
      <c r="NX81" s="22">
        <v>2.7096479999999999E-2</v>
      </c>
      <c r="NY81" s="22">
        <v>5.5203469999999998E-2</v>
      </c>
      <c r="NZ81" s="22">
        <v>9.5086514999999996E-2</v>
      </c>
      <c r="OA81" s="22">
        <v>0.14208180000000001</v>
      </c>
      <c r="OB81" s="22">
        <v>0.18682820999999999</v>
      </c>
      <c r="OC81" s="22">
        <v>0.21790561</v>
      </c>
      <c r="OD81" s="22">
        <v>0.2244601</v>
      </c>
      <c r="OE81" s="22">
        <v>0.21358057999999999</v>
      </c>
      <c r="OF81" s="22">
        <v>0.17972563</v>
      </c>
      <c r="OG81" s="22">
        <v>0.13394613999999999</v>
      </c>
      <c r="OH81" s="22">
        <v>8.7660749999999996E-2</v>
      </c>
      <c r="OI81" s="22">
        <v>4.9450529999999999E-2</v>
      </c>
      <c r="OJ81" s="22">
        <v>2.3093280000000001E-2</v>
      </c>
      <c r="OK81" s="22">
        <v>8.2293460000000002E-3</v>
      </c>
      <c r="OL81" s="22">
        <v>1.9342071999999999E-3</v>
      </c>
      <c r="OM81" s="22">
        <v>2.7374229999999999E-4</v>
      </c>
      <c r="ON81" s="22">
        <v>7.2701259999999999E-5</v>
      </c>
      <c r="OO81" s="22">
        <v>3.4618340000000003E-5</v>
      </c>
      <c r="OP81" s="22">
        <v>0</v>
      </c>
      <c r="OQ81" s="22">
        <v>3.1854625999999998E-26</v>
      </c>
      <c r="OR81" s="22">
        <v>5.5074130000000003E-25</v>
      </c>
      <c r="OS81" s="22">
        <v>9.5340209999999996E-24</v>
      </c>
      <c r="OT81" s="22">
        <v>1.6474365E-22</v>
      </c>
      <c r="OU81" s="22">
        <v>2.8396994999999998E-21</v>
      </c>
      <c r="OV81" s="22">
        <v>4.8796489999999999E-20</v>
      </c>
      <c r="OW81" s="22">
        <v>8.3538130000000002E-19</v>
      </c>
      <c r="OX81" s="22">
        <v>1.4239766999999999E-17</v>
      </c>
      <c r="OY81" s="22">
        <v>2.4155077000000001E-16</v>
      </c>
      <c r="OZ81" s="22">
        <v>4.0756786000000002E-15</v>
      </c>
      <c r="PA81" s="22">
        <v>6.8379110000000004E-14</v>
      </c>
      <c r="PB81" s="22">
        <v>1.1404873E-12</v>
      </c>
      <c r="PC81" s="22">
        <v>1.8910513999999999E-11</v>
      </c>
      <c r="PD81" s="22">
        <v>3.1181193999999999E-10</v>
      </c>
      <c r="PE81" s="22">
        <v>5.1164716999999999E-9</v>
      </c>
      <c r="PF81" s="22">
        <v>8.3658350000000006E-8</v>
      </c>
      <c r="PG81" s="22">
        <v>1.366025E-6</v>
      </c>
      <c r="PH81" s="22">
        <v>2.2351907000000001E-5</v>
      </c>
      <c r="PI81" s="22">
        <v>3.6842396000000001E-4</v>
      </c>
      <c r="PJ81" s="22">
        <v>2.9604003999999999E-3</v>
      </c>
      <c r="PK81" s="22">
        <v>1.0672744E-2</v>
      </c>
      <c r="PL81" s="22">
        <v>2.7096433999999999E-2</v>
      </c>
      <c r="PM81" s="22">
        <v>5.5203380000000003E-2</v>
      </c>
      <c r="PN81" s="22">
        <v>9.5086470000000006E-2</v>
      </c>
      <c r="PO81" s="22">
        <v>0.14208198999999999</v>
      </c>
      <c r="PP81" s="22">
        <v>0.18682863</v>
      </c>
      <c r="PQ81" s="22">
        <v>0.21790588</v>
      </c>
      <c r="PR81" s="22">
        <v>0.22446024000000001</v>
      </c>
      <c r="PS81" s="22">
        <v>0.21357957</v>
      </c>
      <c r="PT81" s="22">
        <v>0.17972479999999999</v>
      </c>
      <c r="PU81" s="22">
        <v>0.13394597</v>
      </c>
      <c r="PV81" s="22">
        <v>8.7660950000000001E-2</v>
      </c>
      <c r="PW81" s="22">
        <v>4.9450748000000003E-2</v>
      </c>
      <c r="PX81" s="22">
        <v>2.3093348E-2</v>
      </c>
      <c r="PY81" s="22">
        <v>8.2293490000000004E-3</v>
      </c>
      <c r="PZ81" s="22">
        <v>1.934203E-3</v>
      </c>
      <c r="QA81" s="22">
        <v>2.7374318E-4</v>
      </c>
      <c r="QB81" s="22">
        <v>7.2701419999999996E-5</v>
      </c>
      <c r="QC81" s="22">
        <v>3.4618401999999999E-5</v>
      </c>
      <c r="QD81" s="22">
        <v>0</v>
      </c>
      <c r="QE81" s="22">
        <v>3.1854580000000002E-26</v>
      </c>
      <c r="QF81" s="22">
        <v>5.5074022999999997E-25</v>
      </c>
      <c r="QG81" s="22">
        <v>9.5340019999999996E-24</v>
      </c>
      <c r="QH81" s="22">
        <v>1.6474331E-22</v>
      </c>
      <c r="QI81" s="22">
        <v>2.8396939000000001E-21</v>
      </c>
      <c r="QJ81" s="22">
        <v>4.8796386E-20</v>
      </c>
      <c r="QK81" s="22">
        <v>8.3537962999999997E-19</v>
      </c>
      <c r="QL81" s="22">
        <v>1.4239744E-17</v>
      </c>
      <c r="QM81" s="22">
        <v>2.4155039999999998E-16</v>
      </c>
      <c r="QN81" s="22">
        <v>4.0756726999999997E-15</v>
      </c>
      <c r="QO81" s="22">
        <v>6.8378999999999998E-14</v>
      </c>
      <c r="QP81" s="22">
        <v>1.1404847999999999E-12</v>
      </c>
      <c r="QQ81" s="22">
        <v>1.8910472E-11</v>
      </c>
      <c r="QR81" s="22">
        <v>3.1181124000000002E-10</v>
      </c>
      <c r="QS81" s="22">
        <v>5.1164597000000002E-9</v>
      </c>
      <c r="QT81" s="22">
        <v>8.3658160000000005E-8</v>
      </c>
      <c r="QU81" s="22">
        <v>1.3660222999999999E-6</v>
      </c>
      <c r="QV81" s="22">
        <v>2.2351864E-5</v>
      </c>
      <c r="QW81" s="22">
        <v>3.6842317999999998E-4</v>
      </c>
      <c r="QX81" s="22">
        <v>2.9604029999999999E-3</v>
      </c>
      <c r="QY81" s="22">
        <v>1.0672754E-2</v>
      </c>
      <c r="QZ81" s="22">
        <v>2.7096427999999999E-2</v>
      </c>
      <c r="RA81" s="22">
        <v>5.5203307E-2</v>
      </c>
      <c r="RB81" s="22">
        <v>9.5086309999999993E-2</v>
      </c>
      <c r="RC81" s="22">
        <v>0.14208181</v>
      </c>
      <c r="RD81" s="22">
        <v>0.18682878</v>
      </c>
      <c r="RE81" s="22">
        <v>0.21790651999999999</v>
      </c>
      <c r="RF81" s="22">
        <v>0.22446105</v>
      </c>
      <c r="RG81" s="22">
        <v>0.21357955000000001</v>
      </c>
      <c r="RH81" s="22">
        <v>0.17972426</v>
      </c>
      <c r="RI81" s="22">
        <v>0.13394557000000001</v>
      </c>
      <c r="RJ81" s="22">
        <v>8.7660940000000007E-2</v>
      </c>
      <c r="RK81" s="22">
        <v>4.9450920000000002E-2</v>
      </c>
      <c r="RL81" s="22">
        <v>2.3093454999999999E-2</v>
      </c>
      <c r="RM81" s="22">
        <v>8.2293699999999997E-3</v>
      </c>
      <c r="RN81" s="22">
        <v>1.9342016E-3</v>
      </c>
      <c r="RO81" s="22">
        <v>2.7374285999999997E-4</v>
      </c>
      <c r="RP81" s="22">
        <v>7.2701379999999993E-5</v>
      </c>
      <c r="RQ81" s="22">
        <v>3.4618383999999997E-5</v>
      </c>
      <c r="RR81" s="22">
        <v>0</v>
      </c>
      <c r="RS81" s="22">
        <v>3.1854630000000001E-26</v>
      </c>
      <c r="RT81" s="22">
        <v>5.5074082999999998E-25</v>
      </c>
      <c r="RU81" s="22">
        <v>9.5340130000000006E-24</v>
      </c>
      <c r="RV81" s="22">
        <v>1.6474354E-22</v>
      </c>
      <c r="RW81" s="22">
        <v>2.8396971000000001E-21</v>
      </c>
      <c r="RX81" s="22">
        <v>4.8796438000000002E-20</v>
      </c>
      <c r="RY81" s="22">
        <v>8.353802E-19</v>
      </c>
      <c r="RZ81" s="22">
        <v>1.4239754000000001E-17</v>
      </c>
      <c r="SA81" s="22">
        <v>2.4155059999999999E-16</v>
      </c>
      <c r="SB81" s="22">
        <v>4.0756769999999997E-15</v>
      </c>
      <c r="SC81" s="22">
        <v>6.8379065999999999E-14</v>
      </c>
      <c r="SD81" s="22">
        <v>1.1404856E-12</v>
      </c>
      <c r="SE81" s="22">
        <v>1.8910472E-11</v>
      </c>
      <c r="SF81" s="22">
        <v>3.1181110000000002E-10</v>
      </c>
      <c r="SG81" s="22">
        <v>5.1164570000000002E-9</v>
      </c>
      <c r="SH81" s="22">
        <v>8.3658080000000006E-8</v>
      </c>
      <c r="SI81" s="22">
        <v>1.3660208E-6</v>
      </c>
      <c r="SJ81" s="22">
        <v>2.2351840000000001E-5</v>
      </c>
      <c r="SK81" s="22">
        <v>3.6842276999999999E-4</v>
      </c>
      <c r="SL81" s="22">
        <v>2.9604034E-3</v>
      </c>
      <c r="SM81" s="22">
        <v>1.0672762000000001E-2</v>
      </c>
      <c r="SN81" s="22">
        <v>2.7096462000000002E-2</v>
      </c>
      <c r="SO81" s="22">
        <v>5.5203339999999997E-2</v>
      </c>
      <c r="SP81" s="22">
        <v>9.5086253999999995E-2</v>
      </c>
      <c r="SQ81" s="22">
        <v>0.14208159000000001</v>
      </c>
      <c r="SR81" s="22">
        <v>0.18682842999999999</v>
      </c>
      <c r="SS81" s="22">
        <v>0.21790641999999999</v>
      </c>
      <c r="ST81" s="22">
        <v>0.22446123000000001</v>
      </c>
      <c r="SU81" s="22">
        <v>0.21357997000000001</v>
      </c>
      <c r="SV81" s="22">
        <v>0.17972427999999999</v>
      </c>
      <c r="SW81" s="22">
        <v>0.13394523999999999</v>
      </c>
      <c r="SX81" s="22">
        <v>8.7660685000000002E-2</v>
      </c>
      <c r="SY81" s="22">
        <v>4.9450859999999999E-2</v>
      </c>
      <c r="SZ81" s="22">
        <v>2.3093477000000001E-2</v>
      </c>
      <c r="TA81" s="22">
        <v>8.2293869999999995E-3</v>
      </c>
      <c r="TB81" s="22">
        <v>1.9342045000000001E-3</v>
      </c>
      <c r="TC81" s="22">
        <v>2.7374353000000001E-4</v>
      </c>
      <c r="TD81" s="22">
        <v>7.2701379999999993E-5</v>
      </c>
      <c r="TE81" s="22">
        <v>3.4618369999999998E-5</v>
      </c>
      <c r="TF81" s="22">
        <v>0</v>
      </c>
      <c r="TG81" s="22">
        <v>3.1854573000000002E-26</v>
      </c>
      <c r="TH81" s="22">
        <v>5.5073959999999998E-25</v>
      </c>
      <c r="TI81" s="22">
        <v>9.5339889999999995E-24</v>
      </c>
      <c r="TJ81" s="22">
        <v>1.6474316E-22</v>
      </c>
      <c r="TK81" s="22">
        <v>2.8396891999999999E-21</v>
      </c>
      <c r="TL81" s="22">
        <v>4.8796301999999999E-20</v>
      </c>
      <c r="TM81" s="22">
        <v>8.3537813000000003E-19</v>
      </c>
      <c r="TN81" s="22">
        <v>1.4239716999999999E-17</v>
      </c>
      <c r="TO81" s="22">
        <v>2.4154992000000001E-16</v>
      </c>
      <c r="TP81" s="22">
        <v>4.0756663000000001E-15</v>
      </c>
      <c r="TQ81" s="22">
        <v>6.8378879999999995E-14</v>
      </c>
      <c r="TR81" s="22">
        <v>1.1404828E-12</v>
      </c>
      <c r="TS81" s="22">
        <v>1.8910419999999999E-11</v>
      </c>
      <c r="TT81" s="22">
        <v>3.1181010000000001E-10</v>
      </c>
      <c r="TU81" s="22">
        <v>5.1164366000000003E-9</v>
      </c>
      <c r="TV81" s="22">
        <v>8.3657723999999998E-8</v>
      </c>
      <c r="TW81" s="22">
        <v>1.3660144000000001E-6</v>
      </c>
      <c r="TX81" s="22">
        <v>2.2351726999999999E-5</v>
      </c>
      <c r="TY81" s="22">
        <v>3.6842085000000002E-4</v>
      </c>
      <c r="TZ81" s="22">
        <v>2.9603940999999999E-3</v>
      </c>
      <c r="UA81" s="22">
        <v>1.0672749E-2</v>
      </c>
      <c r="UB81" s="22">
        <v>2.7096465E-2</v>
      </c>
      <c r="UC81" s="22">
        <v>5.5203429999999998E-2</v>
      </c>
      <c r="UD81" s="22">
        <v>9.5086400000000001E-2</v>
      </c>
      <c r="UE81" s="22">
        <v>0.14208170000000001</v>
      </c>
      <c r="UF81" s="22">
        <v>0.18682840000000001</v>
      </c>
      <c r="UG81" s="22">
        <v>0.21790624</v>
      </c>
      <c r="UH81" s="22">
        <v>0.22446102000000001</v>
      </c>
      <c r="UI81" s="22">
        <v>0.21358052</v>
      </c>
      <c r="UJ81" s="22">
        <v>0.179725</v>
      </c>
      <c r="UK81" s="22">
        <v>0.13394565999999999</v>
      </c>
      <c r="UL81" s="22">
        <v>8.7660760000000004E-2</v>
      </c>
      <c r="UM81" s="22">
        <v>4.9450830000000001E-2</v>
      </c>
      <c r="UN81" s="22">
        <v>2.3093455999999998E-2</v>
      </c>
      <c r="UO81" s="22">
        <v>8.2293820000000004E-3</v>
      </c>
      <c r="UP81" s="22">
        <v>1.9342071999999999E-3</v>
      </c>
      <c r="UQ81" s="22">
        <v>2.7374445999999998E-4</v>
      </c>
      <c r="UR81" s="22">
        <v>7.2701405000000002E-5</v>
      </c>
      <c r="US81" s="22">
        <v>3.4618369999999998E-5</v>
      </c>
      <c r="UT81" s="22">
        <v>0</v>
      </c>
      <c r="UU81" s="22">
        <v>3.1854646999999997E-26</v>
      </c>
      <c r="UV81" s="22">
        <v>5.5074087000000001E-25</v>
      </c>
      <c r="UW81" s="22">
        <v>9.5340120000000004E-24</v>
      </c>
      <c r="UX81" s="22">
        <v>1.6474360000000001E-22</v>
      </c>
      <c r="UY81" s="22">
        <v>2.8396973E-21</v>
      </c>
      <c r="UZ81" s="22">
        <v>4.8796428000000001E-20</v>
      </c>
      <c r="VA81" s="22">
        <v>8.3538044999999997E-19</v>
      </c>
      <c r="VB81" s="22">
        <v>1.4239759E-17</v>
      </c>
      <c r="VC81" s="22">
        <v>2.4155059999999999E-16</v>
      </c>
      <c r="VD81" s="22">
        <v>4.0756769999999997E-15</v>
      </c>
      <c r="VE81" s="22">
        <v>6.8379085999999995E-14</v>
      </c>
      <c r="VF81" s="22">
        <v>1.1404864000000001E-12</v>
      </c>
      <c r="VG81" s="22">
        <v>1.8910485999999999E-11</v>
      </c>
      <c r="VH81" s="22">
        <v>3.118112E-10</v>
      </c>
      <c r="VI81" s="22">
        <v>5.1164534999999999E-9</v>
      </c>
      <c r="VJ81" s="22">
        <v>8.3657959999999994E-8</v>
      </c>
      <c r="VK81" s="22">
        <v>1.3660183E-6</v>
      </c>
      <c r="VL81" s="22">
        <v>2.2351795000000001E-5</v>
      </c>
      <c r="VM81" s="22">
        <v>3.6842203999999998E-4</v>
      </c>
      <c r="VN81" s="22">
        <v>2.9603912999999998E-3</v>
      </c>
      <c r="VO81" s="22">
        <v>1.0672729000000001E-2</v>
      </c>
      <c r="VP81" s="22">
        <v>2.7096421999999998E-2</v>
      </c>
      <c r="VQ81" s="22">
        <v>5.5203382000000002E-2</v>
      </c>
      <c r="VR81" s="22">
        <v>9.5086409999999996E-2</v>
      </c>
      <c r="VS81" s="22">
        <v>0.14208166</v>
      </c>
      <c r="VT81" s="22">
        <v>0.18682808000000001</v>
      </c>
      <c r="VU81" s="22">
        <v>0.21790555</v>
      </c>
      <c r="VV81" s="22">
        <v>0.22446008000000001</v>
      </c>
      <c r="VW81" s="22">
        <v>0.21358021999999999</v>
      </c>
      <c r="VX81" s="22">
        <v>0.1797252</v>
      </c>
      <c r="VY81" s="22">
        <v>0.13394605000000001</v>
      </c>
      <c r="VZ81" s="22">
        <v>8.7661020000000006E-2</v>
      </c>
      <c r="WA81" s="22">
        <v>4.9450889999999997E-2</v>
      </c>
      <c r="WB81" s="22">
        <v>2.3093432000000001E-2</v>
      </c>
      <c r="WC81" s="22">
        <v>8.2293699999999997E-3</v>
      </c>
      <c r="WD81" s="22">
        <v>1.9342081E-3</v>
      </c>
      <c r="WE81" s="22">
        <v>2.7374525000000002E-4</v>
      </c>
      <c r="WF81" s="22">
        <v>7.2701375999999996E-5</v>
      </c>
      <c r="WG81" s="22">
        <v>3.4618344000000001E-5</v>
      </c>
      <c r="WH81" s="22">
        <v>0</v>
      </c>
      <c r="WI81" s="22">
        <v>3.1854822999999997E-26</v>
      </c>
      <c r="WJ81" s="22">
        <v>5.5074403000000001E-25</v>
      </c>
      <c r="WK81" s="22">
        <v>9.5340625000000004E-24</v>
      </c>
      <c r="WL81" s="22">
        <v>1.6474446000000001E-22</v>
      </c>
      <c r="WM81" s="22">
        <v>2.8397139999999999E-21</v>
      </c>
      <c r="WN81" s="22">
        <v>4.8796711999999999E-20</v>
      </c>
      <c r="WO81" s="22">
        <v>8.3538519999999996E-19</v>
      </c>
      <c r="WP81" s="22">
        <v>1.4239842999999999E-17</v>
      </c>
      <c r="WQ81" s="22">
        <v>2.4155210000000002E-16</v>
      </c>
      <c r="WR81" s="22">
        <v>4.0757035999999997E-15</v>
      </c>
      <c r="WS81" s="22">
        <v>6.8379553999999999E-14</v>
      </c>
      <c r="WT81" s="22">
        <v>1.1404947E-12</v>
      </c>
      <c r="WU81" s="22">
        <v>1.8910632999999999E-11</v>
      </c>
      <c r="WV81" s="22">
        <v>3.1181359999999999E-10</v>
      </c>
      <c r="WW81" s="22">
        <v>5.1164930000000001E-9</v>
      </c>
      <c r="WX81" s="22">
        <v>8.3658583999999995E-8</v>
      </c>
      <c r="WY81" s="22">
        <v>1.3660280000000001E-6</v>
      </c>
      <c r="WZ81" s="22">
        <v>2.2351953E-5</v>
      </c>
      <c r="XA81" s="22">
        <v>3.6842480000000001E-4</v>
      </c>
      <c r="XB81" s="22">
        <v>2.9603950000000002E-3</v>
      </c>
      <c r="XC81" s="22">
        <v>1.0672714E-2</v>
      </c>
      <c r="XD81" s="22">
        <v>2.7096367999999999E-2</v>
      </c>
      <c r="XE81" s="22">
        <v>5.5203293000000001E-2</v>
      </c>
      <c r="XF81" s="22">
        <v>9.5086320000000002E-2</v>
      </c>
      <c r="XG81" s="22">
        <v>0.14208171999999999</v>
      </c>
      <c r="XH81" s="22">
        <v>0.1868283</v>
      </c>
      <c r="XI81" s="22">
        <v>0.21790561</v>
      </c>
      <c r="XJ81" s="22">
        <v>0.22445999</v>
      </c>
      <c r="XK81" s="22">
        <v>0.21357977</v>
      </c>
      <c r="XL81" s="22">
        <v>0.17972493</v>
      </c>
      <c r="XM81" s="22">
        <v>0.13394608</v>
      </c>
      <c r="XN81" s="22">
        <v>8.7661149999999993E-2</v>
      </c>
      <c r="XO81" s="22">
        <v>4.9450966999999998E-2</v>
      </c>
      <c r="XP81" s="22">
        <v>2.3093450000000001E-2</v>
      </c>
      <c r="XQ81" s="22">
        <v>8.2293669999999996E-3</v>
      </c>
      <c r="XR81" s="22">
        <v>1.9342068E-3</v>
      </c>
      <c r="XS81" s="22">
        <v>2.7374536000000001E-4</v>
      </c>
      <c r="XT81" s="22">
        <v>7.2701324999999996E-5</v>
      </c>
      <c r="XU81" s="22">
        <v>3.4618303999999998E-5</v>
      </c>
      <c r="XV81" s="22">
        <v>0</v>
      </c>
      <c r="XW81" s="22">
        <v>3.1854990000000002E-26</v>
      </c>
      <c r="XX81" s="22">
        <v>5.5074709999999998E-25</v>
      </c>
      <c r="XY81" s="22">
        <v>9.5341130000000004E-24</v>
      </c>
      <c r="XZ81" s="22">
        <v>1.6474529999999999E-22</v>
      </c>
      <c r="YA81" s="22">
        <v>2.8397276000000002E-21</v>
      </c>
      <c r="YB81" s="22">
        <v>4.8796960000000003E-20</v>
      </c>
      <c r="YC81" s="22">
        <v>8.3538966000000005E-19</v>
      </c>
      <c r="YD81" s="22">
        <v>1.4239926E-17</v>
      </c>
      <c r="YE81" s="22">
        <v>2.4155362999999999E-16</v>
      </c>
      <c r="YF81" s="22">
        <v>4.0757293999999998E-15</v>
      </c>
      <c r="YG81" s="22">
        <v>6.8379989999999997E-14</v>
      </c>
      <c r="YH81" s="22">
        <v>1.140502E-12</v>
      </c>
      <c r="YI81" s="22">
        <v>1.8910759999999998E-11</v>
      </c>
      <c r="YJ81" s="22">
        <v>3.118159E-10</v>
      </c>
      <c r="YK81" s="22">
        <v>5.1165325000000003E-9</v>
      </c>
      <c r="YL81" s="22">
        <v>8.3659250000000002E-8</v>
      </c>
      <c r="YM81" s="22">
        <v>1.3660389E-6</v>
      </c>
      <c r="YN81" s="22">
        <v>2.2352127E-5</v>
      </c>
      <c r="YO81" s="22">
        <v>3.6842774999999999E-4</v>
      </c>
      <c r="YP81" s="22">
        <v>2.9604119999999999E-3</v>
      </c>
      <c r="YQ81" s="22">
        <v>1.0672755000000001E-2</v>
      </c>
      <c r="YR81" s="22">
        <v>2.7096424000000001E-2</v>
      </c>
      <c r="YS81" s="22">
        <v>5.5203321999999999E-2</v>
      </c>
      <c r="YT81" s="22">
        <v>9.5086370000000003E-2</v>
      </c>
      <c r="YU81" s="22">
        <v>0.14208195000000001</v>
      </c>
      <c r="YV81" s="22">
        <v>0.18682879999999999</v>
      </c>
      <c r="YW81" s="22">
        <v>0.21790633000000001</v>
      </c>
      <c r="YX81" s="22">
        <v>0.22446068999999999</v>
      </c>
      <c r="YY81" s="22">
        <v>0.21357989999999999</v>
      </c>
      <c r="YZ81" s="22">
        <v>0.17972493</v>
      </c>
      <c r="ZA81" s="22">
        <v>0.13394608999999999</v>
      </c>
      <c r="ZB81" s="22">
        <v>8.7661230000000007E-2</v>
      </c>
      <c r="ZC81" s="22">
        <v>4.9451050000000003E-2</v>
      </c>
      <c r="ZD81" s="22">
        <v>2.3093505E-2</v>
      </c>
      <c r="ZE81" s="22">
        <v>8.2293880000000007E-3</v>
      </c>
      <c r="ZF81" s="22">
        <v>1.9342102999999999E-3</v>
      </c>
      <c r="ZG81" s="22">
        <v>2.7374525000000002E-4</v>
      </c>
      <c r="ZH81" s="22">
        <v>7.2701269999999999E-5</v>
      </c>
      <c r="ZI81" s="22">
        <v>3.4618230000000002E-5</v>
      </c>
      <c r="ZJ81" s="22">
        <v>0</v>
      </c>
      <c r="ZK81" s="22">
        <v>3.1855087999999998E-26</v>
      </c>
      <c r="ZL81" s="22">
        <v>5.50749E-25</v>
      </c>
      <c r="ZM81" s="22">
        <v>9.5341450000000005E-24</v>
      </c>
      <c r="ZN81" s="22">
        <v>1.6474584000000001E-22</v>
      </c>
      <c r="ZO81" s="22">
        <v>2.8397369999999999E-21</v>
      </c>
      <c r="ZP81" s="22">
        <v>4.8797110000000003E-20</v>
      </c>
      <c r="ZQ81" s="22">
        <v>8.3539183000000004E-19</v>
      </c>
      <c r="ZR81" s="22">
        <v>1.4239959999999999E-17</v>
      </c>
      <c r="ZS81" s="22">
        <v>2.4155426000000002E-16</v>
      </c>
      <c r="ZT81" s="22">
        <v>4.0757419999999999E-15</v>
      </c>
      <c r="ZU81" s="22">
        <v>6.8380220000000006E-14</v>
      </c>
      <c r="ZV81" s="22">
        <v>1.1405062E-12</v>
      </c>
      <c r="ZW81" s="22">
        <v>1.8910838000000001E-11</v>
      </c>
      <c r="ZX81" s="22">
        <v>3.1181737999999998E-10</v>
      </c>
      <c r="ZY81" s="22">
        <v>5.1165610000000003E-9</v>
      </c>
      <c r="ZZ81" s="22">
        <v>8.3659764E-8</v>
      </c>
      <c r="AAA81" s="22">
        <v>1.3660475000000001E-6</v>
      </c>
      <c r="AAB81" s="22">
        <v>2.2352275000000001E-5</v>
      </c>
      <c r="AAC81" s="22">
        <v>3.6843021999999998E-4</v>
      </c>
      <c r="AAD81" s="22">
        <v>2.9604290000000001E-3</v>
      </c>
      <c r="AAE81" s="22">
        <v>1.0672806999999999E-2</v>
      </c>
      <c r="AAF81" s="22">
        <v>2.7096529000000001E-2</v>
      </c>
      <c r="AAG81" s="22">
        <v>5.5203469999999998E-2</v>
      </c>
      <c r="AAH81" s="22">
        <v>9.5086539999999997E-2</v>
      </c>
      <c r="AAI81" s="22">
        <v>0.14208209999999999</v>
      </c>
      <c r="AAJ81" s="22">
        <v>0.18682921</v>
      </c>
      <c r="AAK81" s="22">
        <v>0.21790712000000001</v>
      </c>
      <c r="AAL81" s="22">
        <v>0.22446168999999999</v>
      </c>
      <c r="AAM81" s="22">
        <v>0.21358097000000001</v>
      </c>
      <c r="AAN81" s="22">
        <v>0.17972573999999999</v>
      </c>
      <c r="AAO81" s="22">
        <v>0.13394654</v>
      </c>
      <c r="AAP81" s="22">
        <v>8.7661505000000001E-2</v>
      </c>
      <c r="AAQ81" s="22">
        <v>4.9451200000000001E-2</v>
      </c>
      <c r="AAR81" s="22">
        <v>2.3093590000000001E-2</v>
      </c>
      <c r="AAS81" s="22">
        <v>8.2294299999999994E-3</v>
      </c>
      <c r="AAT81" s="22">
        <v>1.9342194E-3</v>
      </c>
      <c r="AAU81" s="22">
        <v>2.7374597000000002E-4</v>
      </c>
      <c r="AAV81" s="22">
        <v>7.2701330000000003E-5</v>
      </c>
      <c r="AAW81" s="22">
        <v>3.4618210000000001E-5</v>
      </c>
      <c r="AAX81" s="22">
        <v>0</v>
      </c>
      <c r="AAY81" s="22">
        <v>3.1854866000000002E-26</v>
      </c>
      <c r="AAZ81" s="22">
        <v>5.5074477000000004E-25</v>
      </c>
      <c r="ABA81" s="22">
        <v>9.5340719999999997E-24</v>
      </c>
      <c r="ABB81" s="22">
        <v>1.6474455999999999E-22</v>
      </c>
      <c r="ABC81" s="22">
        <v>2.8397171E-21</v>
      </c>
      <c r="ABD81" s="22">
        <v>4.8796800000000001E-20</v>
      </c>
      <c r="ABE81" s="22">
        <v>8.353867E-19</v>
      </c>
      <c r="ABF81" s="22">
        <v>1.4239874999999999E-17</v>
      </c>
      <c r="ABG81" s="22">
        <v>2.4155282999999998E-16</v>
      </c>
      <c r="ABH81" s="22">
        <v>4.0757196999999999E-15</v>
      </c>
      <c r="ABI81" s="22">
        <v>6.8379886000000003E-14</v>
      </c>
      <c r="ABJ81" s="22">
        <v>1.1405009E-12</v>
      </c>
      <c r="ABK81" s="22">
        <v>1.8910751E-11</v>
      </c>
      <c r="ABL81" s="22">
        <v>3.1181605E-10</v>
      </c>
      <c r="ABM81" s="22">
        <v>5.1165405000000004E-9</v>
      </c>
      <c r="ABN81" s="22">
        <v>8.3659470000000006E-8</v>
      </c>
      <c r="ABO81" s="22">
        <v>1.3660430000000001E-6</v>
      </c>
      <c r="ABP81" s="22">
        <v>2.2352191000000001E-5</v>
      </c>
      <c r="ABQ81" s="22">
        <v>3.6842873999999999E-4</v>
      </c>
      <c r="ABR81" s="22">
        <v>2.9604204000000002E-3</v>
      </c>
      <c r="ABS81" s="22">
        <v>1.067279E-2</v>
      </c>
      <c r="ABT81" s="22">
        <v>2.7096510000000001E-2</v>
      </c>
      <c r="ABU81" s="22">
        <v>5.5203444999999997E-2</v>
      </c>
      <c r="ABV81" s="22">
        <v>9.508643E-2</v>
      </c>
      <c r="ABW81" s="22">
        <v>0.14208193</v>
      </c>
      <c r="ABX81" s="22">
        <v>0.18682899</v>
      </c>
      <c r="ABY81" s="22">
        <v>0.21790706000000001</v>
      </c>
      <c r="ABZ81" s="22">
        <v>0.22446179999999999</v>
      </c>
      <c r="ACA81" s="22">
        <v>0.21358141</v>
      </c>
      <c r="ACB81" s="22">
        <v>0.17972615</v>
      </c>
      <c r="ACC81" s="22">
        <v>0.1339468</v>
      </c>
      <c r="ACD81" s="22">
        <v>8.7661600000000006E-2</v>
      </c>
      <c r="ACE81" s="22">
        <v>4.9451299999999997E-2</v>
      </c>
      <c r="ACF81" s="22">
        <v>2.309369E-2</v>
      </c>
      <c r="ACG81" s="22">
        <v>8.2294949999999999E-3</v>
      </c>
      <c r="ACH81" s="22">
        <v>1.9342395000000001E-3</v>
      </c>
      <c r="ACI81" s="22">
        <v>2.7374772000000002E-4</v>
      </c>
      <c r="ACJ81" s="22">
        <v>7.2701429999999997E-5</v>
      </c>
      <c r="ACK81" s="22">
        <v>3.4618220000000001E-5</v>
      </c>
      <c r="ACL81" s="22">
        <v>0</v>
      </c>
      <c r="ACM81" s="22">
        <v>3.1853219999999999E-26</v>
      </c>
      <c r="ACN81" s="22">
        <v>5.5071685999999999E-25</v>
      </c>
      <c r="ACO81" s="22">
        <v>9.533612E-24</v>
      </c>
      <c r="ACP81" s="22">
        <v>1.6473698000000001E-22</v>
      </c>
      <c r="ACQ81" s="22">
        <v>2.8395916999999999E-21</v>
      </c>
      <c r="ACR81" s="22">
        <v>4.8794767E-20</v>
      </c>
      <c r="ACS81" s="22">
        <v>8.3535410000000005E-19</v>
      </c>
      <c r="ACT81" s="22">
        <v>1.4239347999999999E-17</v>
      </c>
      <c r="ACU81" s="22">
        <v>2.415445E-16</v>
      </c>
      <c r="ACV81" s="22">
        <v>4.0755875000000001E-15</v>
      </c>
      <c r="ACW81" s="22">
        <v>6.8377825999999995E-14</v>
      </c>
      <c r="ACX81" s="22">
        <v>1.1404693000000001E-12</v>
      </c>
      <c r="ACY81" s="22">
        <v>1.891027E-11</v>
      </c>
      <c r="ACZ81" s="22">
        <v>3.1180875E-10</v>
      </c>
      <c r="ADA81" s="22">
        <v>5.1164304E-9</v>
      </c>
      <c r="ADB81" s="22">
        <v>8.3657824000000004E-8</v>
      </c>
      <c r="ADC81" s="22">
        <v>1.3660183E-6</v>
      </c>
      <c r="ADD81" s="22">
        <v>2.2351807000000001E-5</v>
      </c>
      <c r="ADE81" s="22">
        <v>3.6842213E-4</v>
      </c>
      <c r="ADF81" s="22">
        <v>2.960393E-3</v>
      </c>
      <c r="ADG81" s="22">
        <v>1.0672721E-2</v>
      </c>
      <c r="ADH81" s="22">
        <v>2.7096367999999999E-2</v>
      </c>
      <c r="ADI81" s="22">
        <v>5.5203173000000001E-2</v>
      </c>
      <c r="ADJ81" s="22">
        <v>9.5085939999999994E-2</v>
      </c>
      <c r="ADK81" s="22">
        <v>0.14208109999999999</v>
      </c>
      <c r="ADL81" s="22">
        <v>0.18682778</v>
      </c>
      <c r="ADM81" s="22">
        <v>0.21790566</v>
      </c>
      <c r="ADN81" s="22">
        <v>0.22446041</v>
      </c>
      <c r="ADO81" s="22">
        <v>0.21358077</v>
      </c>
      <c r="ADP81" s="22">
        <v>0.17972592000000001</v>
      </c>
      <c r="ADQ81" s="22">
        <v>0.13394676</v>
      </c>
      <c r="ADR81" s="22">
        <v>8.7661489999999995E-2</v>
      </c>
      <c r="ADS81" s="22">
        <v>4.945103E-2</v>
      </c>
      <c r="ADT81" s="22">
        <v>2.3093378000000001E-2</v>
      </c>
      <c r="ADU81" s="22">
        <v>8.2292809999999997E-3</v>
      </c>
      <c r="ADV81" s="22">
        <v>1.9341571E-3</v>
      </c>
      <c r="ADW81" s="22">
        <v>2.737339E-4</v>
      </c>
      <c r="ADX81" s="22">
        <v>7.2701550000000005E-5</v>
      </c>
      <c r="ADY81" s="22">
        <v>3.4618915000000003E-5</v>
      </c>
      <c r="ADZ81" s="27"/>
      <c r="AEA81" s="53">
        <f t="shared" si="35"/>
        <v>76</v>
      </c>
      <c r="AEB81" s="52"/>
      <c r="AEC81" s="48">
        <f t="shared" si="40"/>
        <v>6.3440519999999998E-5</v>
      </c>
      <c r="AED81" s="48">
        <f t="shared" si="40"/>
        <v>6.3440590000000003E-5</v>
      </c>
      <c r="AEE81" s="48">
        <f t="shared" si="40"/>
        <v>6.3440849999999994E-5</v>
      </c>
      <c r="AEF81" s="48">
        <f t="shared" si="40"/>
        <v>6.344094E-5</v>
      </c>
      <c r="AEG81" s="48">
        <f t="shared" si="40"/>
        <v>6.3440760000000001E-5</v>
      </c>
      <c r="AEH81" s="48">
        <f t="shared" si="40"/>
        <v>6.3440719999999999E-5</v>
      </c>
      <c r="AEI81" s="48">
        <f t="shared" si="40"/>
        <v>6.3440729999999999E-5</v>
      </c>
      <c r="AEJ81" s="48">
        <f t="shared" si="40"/>
        <v>6.3440659999999994E-5</v>
      </c>
      <c r="AEK81" s="48">
        <f t="shared" si="40"/>
        <v>6.3440703999999995E-5</v>
      </c>
      <c r="AEL81" s="48">
        <f t="shared" si="40"/>
        <v>6.3440790000000004E-5</v>
      </c>
      <c r="AEM81" s="48">
        <f t="shared" si="41"/>
        <v>6.3440915000000005E-5</v>
      </c>
      <c r="AEN81" s="48">
        <f t="shared" si="41"/>
        <v>6.3440879999999996E-5</v>
      </c>
      <c r="AEO81" s="48">
        <f t="shared" si="41"/>
        <v>6.3440859999999995E-5</v>
      </c>
      <c r="AEP81" s="48">
        <f t="shared" si="41"/>
        <v>6.3440879999999996E-5</v>
      </c>
      <c r="AEQ81" s="48">
        <f t="shared" si="41"/>
        <v>6.3440839999999993E-5</v>
      </c>
      <c r="AER81" s="48">
        <f t="shared" si="41"/>
        <v>6.3440790000000004E-5</v>
      </c>
      <c r="AES81" s="48">
        <f t="shared" si="41"/>
        <v>6.3440699999999997E-5</v>
      </c>
      <c r="AET81" s="48">
        <f t="shared" si="41"/>
        <v>6.3440679999999996E-5</v>
      </c>
      <c r="AEU81" s="48">
        <f t="shared" si="41"/>
        <v>6.3440630000000006E-5</v>
      </c>
      <c r="AEV81" s="44">
        <f t="shared" si="42"/>
        <v>21.17</v>
      </c>
      <c r="AEW81" s="52"/>
      <c r="AEX81" s="82">
        <v>3.4618337000000001E-5</v>
      </c>
      <c r="AEY81" s="49">
        <f t="shared" si="43"/>
        <v>6.3440759947368423E-5</v>
      </c>
      <c r="AEZ81" s="52"/>
      <c r="AFA81" s="52"/>
      <c r="AFB81" s="48">
        <f t="shared" si="44"/>
        <v>7.2299550000000005E-5</v>
      </c>
      <c r="AFC81" s="48">
        <f t="shared" si="44"/>
        <v>7.2298360000000003E-5</v>
      </c>
      <c r="AFD81" s="48">
        <f t="shared" si="44"/>
        <v>7.2299019999999995E-5</v>
      </c>
      <c r="AFE81" s="48">
        <f t="shared" si="44"/>
        <v>7.2299684999999994E-5</v>
      </c>
      <c r="AFF81" s="48">
        <f t="shared" si="44"/>
        <v>7.2299789999999994E-5</v>
      </c>
      <c r="AFG81" s="48">
        <f t="shared" si="44"/>
        <v>7.2299589999999994E-5</v>
      </c>
      <c r="AFH81" s="48">
        <f t="shared" si="44"/>
        <v>7.2299146000000006E-5</v>
      </c>
      <c r="AFI81" s="48">
        <f t="shared" si="44"/>
        <v>7.2298610000000007E-5</v>
      </c>
      <c r="AFJ81" s="48">
        <f t="shared" si="44"/>
        <v>7.2298323999999998E-5</v>
      </c>
      <c r="AFK81" s="48">
        <f t="shared" si="44"/>
        <v>7.229812E-5</v>
      </c>
      <c r="AFL81" s="48">
        <f t="shared" si="45"/>
        <v>7.2298180000000004E-5</v>
      </c>
      <c r="AFM81" s="48">
        <f t="shared" si="45"/>
        <v>7.2298079999999997E-5</v>
      </c>
      <c r="AFN81" s="48">
        <f t="shared" si="45"/>
        <v>7.2298029999999993E-5</v>
      </c>
      <c r="AFO81" s="48">
        <f t="shared" si="45"/>
        <v>7.2297750000000001E-5</v>
      </c>
      <c r="AFP81" s="48">
        <f t="shared" si="45"/>
        <v>7.2297869999999996E-5</v>
      </c>
      <c r="AFQ81" s="48">
        <f t="shared" si="45"/>
        <v>7.2298299999999999E-5</v>
      </c>
      <c r="AFR81" s="48">
        <f t="shared" si="45"/>
        <v>7.2298809999999994E-5</v>
      </c>
      <c r="AFS81" s="48">
        <f t="shared" si="45"/>
        <v>7.2299249999999997E-5</v>
      </c>
      <c r="AFT81" s="48">
        <f t="shared" si="45"/>
        <v>7.2298980000000006E-5</v>
      </c>
      <c r="AFU81" s="52"/>
      <c r="AFV81" s="49">
        <f t="shared" si="47"/>
        <v>7.2298707631578948E-5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</row>
    <row r="82" spans="1:1063" ht="2.1" customHeight="1" x14ac:dyDescent="0.25">
      <c r="A82" s="27"/>
      <c r="B82" s="43">
        <v>76</v>
      </c>
      <c r="C82" s="44">
        <v>21.46</v>
      </c>
      <c r="D82" s="73">
        <f t="shared" si="46"/>
        <v>2</v>
      </c>
      <c r="E82" s="27"/>
      <c r="F82" s="74">
        <v>0</v>
      </c>
      <c r="G82" s="20">
        <v>1.7623962E-25</v>
      </c>
      <c r="H82" s="20">
        <v>3.0206296999999999E-24</v>
      </c>
      <c r="I82" s="20">
        <v>5.1768290000000002E-23</v>
      </c>
      <c r="J82" s="20">
        <v>8.8435279999999996E-22</v>
      </c>
      <c r="K82" s="20">
        <v>1.5051062E-20</v>
      </c>
      <c r="L82" s="20">
        <v>2.5508218000000001E-19</v>
      </c>
      <c r="M82" s="20">
        <v>4.3029922999999999E-18</v>
      </c>
      <c r="N82" s="20">
        <v>7.2220679999999994E-17</v>
      </c>
      <c r="O82" s="20">
        <v>1.2055801999999999E-15</v>
      </c>
      <c r="P82" s="20">
        <v>2.0009524999999998E-14</v>
      </c>
      <c r="Q82" s="20">
        <v>3.3011300000000001E-13</v>
      </c>
      <c r="R82" s="20">
        <v>5.4120206999999998E-12</v>
      </c>
      <c r="S82" s="20">
        <v>8.8144755000000004E-11</v>
      </c>
      <c r="T82" s="20">
        <v>1.4255500999999999E-9</v>
      </c>
      <c r="U82" s="20">
        <v>2.2876076E-8</v>
      </c>
      <c r="V82" s="20">
        <v>3.6371200000000002E-7</v>
      </c>
      <c r="W82" s="20">
        <v>5.7132606000000002E-6</v>
      </c>
      <c r="X82" s="20">
        <v>8.8181193999999999E-5</v>
      </c>
      <c r="Y82" s="20">
        <v>1.3227669E-3</v>
      </c>
      <c r="Z82" s="20">
        <v>6.1578420000000002E-3</v>
      </c>
      <c r="AA82" s="21">
        <v>1.7836777000000002E-2</v>
      </c>
      <c r="AB82" s="21">
        <v>3.9797947E-2</v>
      </c>
      <c r="AC82" s="21">
        <v>7.3775370000000007E-2</v>
      </c>
      <c r="AD82" s="21">
        <v>0.11762847</v>
      </c>
      <c r="AE82" s="21">
        <v>0.16432165000000001</v>
      </c>
      <c r="AF82" s="21">
        <v>0.20327113999999999</v>
      </c>
      <c r="AG82" s="21">
        <v>0.22244354</v>
      </c>
      <c r="AH82" s="21">
        <v>0.22096682000000001</v>
      </c>
      <c r="AI82" s="21">
        <v>0.19853315999999999</v>
      </c>
      <c r="AJ82" s="21">
        <v>0.15807742</v>
      </c>
      <c r="AK82" s="21">
        <v>0.11129853000000001</v>
      </c>
      <c r="AL82" s="21">
        <v>6.8446350000000003E-2</v>
      </c>
      <c r="AM82" s="21">
        <v>3.5830654000000003E-2</v>
      </c>
      <c r="AN82" s="21">
        <v>1.5148462999999999E-2</v>
      </c>
      <c r="AO82" s="21">
        <v>4.6819406999999997E-3</v>
      </c>
      <c r="AP82" s="21">
        <v>8.8245585000000005E-4</v>
      </c>
      <c r="AQ82" s="21">
        <v>1.2074988E-4</v>
      </c>
      <c r="AR82" s="21">
        <v>4.1951807E-5</v>
      </c>
      <c r="AS82" s="21">
        <v>1.8995631999999999E-5</v>
      </c>
      <c r="AT82" s="22">
        <v>0</v>
      </c>
      <c r="AU82" s="22">
        <v>1.7624467000000001E-25</v>
      </c>
      <c r="AV82" s="22">
        <v>3.0207153000000001E-24</v>
      </c>
      <c r="AW82" s="22">
        <v>5.1769593000000002E-23</v>
      </c>
      <c r="AX82" s="22">
        <v>8.8437270000000006E-22</v>
      </c>
      <c r="AY82" s="22">
        <v>1.5051357E-20</v>
      </c>
      <c r="AZ82" s="22">
        <v>2.5508646999999999E-19</v>
      </c>
      <c r="BA82" s="22">
        <v>4.3030520000000002E-18</v>
      </c>
      <c r="BB82" s="22">
        <v>7.222147E-17</v>
      </c>
      <c r="BC82" s="22">
        <v>1.2055898E-15</v>
      </c>
      <c r="BD82" s="22">
        <v>2.0009619E-14</v>
      </c>
      <c r="BE82" s="22">
        <v>3.3011362000000002E-13</v>
      </c>
      <c r="BF82" s="22">
        <v>5.4120133000000004E-12</v>
      </c>
      <c r="BG82" s="22">
        <v>8.8144369999999995E-11</v>
      </c>
      <c r="BH82" s="22">
        <v>1.4255396999999999E-9</v>
      </c>
      <c r="BI82" s="22">
        <v>2.2875847E-8</v>
      </c>
      <c r="BJ82" s="22">
        <v>3.6370747E-7</v>
      </c>
      <c r="BK82" s="22">
        <v>5.7131810000000003E-6</v>
      </c>
      <c r="BL82" s="22">
        <v>8.8179919999999994E-5</v>
      </c>
      <c r="BM82" s="22">
        <v>1.3227480999999999E-3</v>
      </c>
      <c r="BN82" s="22">
        <v>6.1577790000000004E-3</v>
      </c>
      <c r="BO82" s="22">
        <v>1.7836628E-2</v>
      </c>
      <c r="BP82" s="22">
        <v>3.9797653000000002E-2</v>
      </c>
      <c r="BQ82" s="22">
        <v>7.3774909999999999E-2</v>
      </c>
      <c r="BR82" s="22">
        <v>0.11762784</v>
      </c>
      <c r="BS82" s="22">
        <v>0.16432086000000001</v>
      </c>
      <c r="BT82" s="22">
        <v>0.20327032</v>
      </c>
      <c r="BU82" s="22">
        <v>0.22244263</v>
      </c>
      <c r="BV82" s="22">
        <v>0.22096598000000001</v>
      </c>
      <c r="BW82" s="22">
        <v>0.19853256999999999</v>
      </c>
      <c r="BX82" s="22">
        <v>0.15807699</v>
      </c>
      <c r="BY82" s="22">
        <v>0.11129803000000001</v>
      </c>
      <c r="BZ82" s="22">
        <v>6.8445854E-2</v>
      </c>
      <c r="CA82" s="22">
        <v>3.5830269999999997E-2</v>
      </c>
      <c r="CB82" s="22">
        <v>1.5148287999999999E-2</v>
      </c>
      <c r="CC82" s="22">
        <v>4.6819119999999999E-3</v>
      </c>
      <c r="CD82" s="22">
        <v>8.8245480000000002E-4</v>
      </c>
      <c r="CE82" s="22">
        <v>1.2074940000000001E-4</v>
      </c>
      <c r="CF82" s="22">
        <v>4.1951752999999998E-5</v>
      </c>
      <c r="CG82" s="22">
        <v>1.8995679000000001E-5</v>
      </c>
      <c r="CH82" s="22">
        <v>0</v>
      </c>
      <c r="CI82" s="22">
        <v>1.7614713999999999E-25</v>
      </c>
      <c r="CJ82" s="22">
        <v>3.0191820000000001E-24</v>
      </c>
      <c r="CK82" s="22">
        <v>5.1745637000000002E-23</v>
      </c>
      <c r="CL82" s="22">
        <v>8.8400209999999998E-22</v>
      </c>
      <c r="CM82" s="22">
        <v>1.5045701E-20</v>
      </c>
      <c r="CN82" s="22">
        <v>2.5500134999999999E-19</v>
      </c>
      <c r="CO82" s="22">
        <v>4.3017932999999997E-18</v>
      </c>
      <c r="CP82" s="22">
        <v>7.2203250000000001E-17</v>
      </c>
      <c r="CQ82" s="22">
        <v>1.205332E-15</v>
      </c>
      <c r="CR82" s="22">
        <v>2.0006084999999999E-14</v>
      </c>
      <c r="CS82" s="22">
        <v>3.3006700000000001E-13</v>
      </c>
      <c r="CT82" s="22">
        <v>5.4114289999999999E-12</v>
      </c>
      <c r="CU82" s="22">
        <v>8.8137569999999998E-11</v>
      </c>
      <c r="CV82" s="22">
        <v>1.4254693E-9</v>
      </c>
      <c r="CW82" s="22">
        <v>2.2875268000000001E-8</v>
      </c>
      <c r="CX82" s="22">
        <v>3.6370520000000002E-7</v>
      </c>
      <c r="CY82" s="22">
        <v>5.7132143000000004E-6</v>
      </c>
      <c r="CZ82" s="22">
        <v>8.8180689999999993E-5</v>
      </c>
      <c r="DA82" s="22">
        <v>1.3227599E-3</v>
      </c>
      <c r="DB82" s="22">
        <v>6.157821E-3</v>
      </c>
      <c r="DC82" s="22">
        <v>1.7836727E-2</v>
      </c>
      <c r="DD82" s="22">
        <v>3.9797859999999997E-2</v>
      </c>
      <c r="DE82" s="22">
        <v>7.3775259999999995E-2</v>
      </c>
      <c r="DF82" s="22">
        <v>0.117628336</v>
      </c>
      <c r="DG82" s="22">
        <v>0.16432144000000001</v>
      </c>
      <c r="DH82" s="22">
        <v>0.20327075999999999</v>
      </c>
      <c r="DI82" s="22">
        <v>0.22244286999999999</v>
      </c>
      <c r="DJ82" s="22">
        <v>0.22096579999999999</v>
      </c>
      <c r="DK82" s="22">
        <v>0.19853190000000001</v>
      </c>
      <c r="DL82" s="22">
        <v>0.15807655000000001</v>
      </c>
      <c r="DM82" s="22">
        <v>0.11129807999999999</v>
      </c>
      <c r="DN82" s="22">
        <v>6.8446110000000004E-2</v>
      </c>
      <c r="DO82" s="22">
        <v>3.5830446000000002E-2</v>
      </c>
      <c r="DP82" s="22">
        <v>1.5148287999999999E-2</v>
      </c>
      <c r="DQ82" s="22">
        <v>4.6818750000000003E-3</v>
      </c>
      <c r="DR82" s="22">
        <v>8.8245670000000002E-4</v>
      </c>
      <c r="DS82" s="22">
        <v>1.2075023E-4</v>
      </c>
      <c r="DT82" s="22">
        <v>4.1951640000000003E-5</v>
      </c>
      <c r="DU82" s="22">
        <v>1.8995763000000001E-5</v>
      </c>
      <c r="DV82" s="22">
        <v>0</v>
      </c>
      <c r="DW82" s="22">
        <v>1.7614474E-25</v>
      </c>
      <c r="DX82" s="22">
        <v>3.0191494000000001E-24</v>
      </c>
      <c r="DY82" s="22">
        <v>5.1745236E-23</v>
      </c>
      <c r="DZ82" s="22">
        <v>8.8399769999999994E-22</v>
      </c>
      <c r="EA82" s="22">
        <v>1.5045657999999999E-20</v>
      </c>
      <c r="EB82" s="22">
        <v>2.5500116999999999E-19</v>
      </c>
      <c r="EC82" s="22">
        <v>4.3017966000000003E-18</v>
      </c>
      <c r="ED82" s="22">
        <v>7.2203385000000002E-17</v>
      </c>
      <c r="EE82" s="22">
        <v>1.2053357E-15</v>
      </c>
      <c r="EF82" s="22">
        <v>2.000617E-14</v>
      </c>
      <c r="EG82" s="22">
        <v>3.3006873999999998E-13</v>
      </c>
      <c r="EH82" s="22">
        <v>5.4114634000000004E-12</v>
      </c>
      <c r="EI82" s="22">
        <v>8.8138180000000002E-11</v>
      </c>
      <c r="EJ82" s="22">
        <v>1.4254797E-9</v>
      </c>
      <c r="EK82" s="22">
        <v>2.2875444000000001E-8</v>
      </c>
      <c r="EL82" s="22">
        <v>3.6370817999999998E-7</v>
      </c>
      <c r="EM82" s="22">
        <v>5.7132614999999997E-6</v>
      </c>
      <c r="EN82" s="22">
        <v>8.8181434000000002E-5</v>
      </c>
      <c r="EO82" s="22">
        <v>1.3227711E-3</v>
      </c>
      <c r="EP82" s="22">
        <v>6.1578650000000002E-3</v>
      </c>
      <c r="EQ82" s="22">
        <v>1.7836834999999999E-2</v>
      </c>
      <c r="ER82" s="22">
        <v>3.9798047000000003E-2</v>
      </c>
      <c r="ES82" s="22">
        <v>7.3775469999999996E-2</v>
      </c>
      <c r="ET82" s="22">
        <v>0.11762845</v>
      </c>
      <c r="EU82" s="22">
        <v>0.16432142</v>
      </c>
      <c r="EV82" s="22">
        <v>0.20327084000000001</v>
      </c>
      <c r="EW82" s="22">
        <v>0.22244321</v>
      </c>
      <c r="EX82" s="22">
        <v>0.22096640000000001</v>
      </c>
      <c r="EY82" s="22">
        <v>0.19853270000000001</v>
      </c>
      <c r="EZ82" s="22">
        <v>0.15807727999999999</v>
      </c>
      <c r="FA82" s="22">
        <v>0.11129857</v>
      </c>
      <c r="FB82" s="22">
        <v>6.8446315999999993E-2</v>
      </c>
      <c r="FC82" s="22">
        <v>3.5830516E-2</v>
      </c>
      <c r="FD82" s="22">
        <v>1.5148293E-2</v>
      </c>
      <c r="FE82" s="22">
        <v>4.6818703E-3</v>
      </c>
      <c r="FF82" s="22">
        <v>8.824592E-4</v>
      </c>
      <c r="FG82" s="22">
        <v>1.2074997000000001E-4</v>
      </c>
      <c r="FH82" s="22">
        <v>4.1952130000000003E-5</v>
      </c>
      <c r="FI82" s="22">
        <v>1.8995812000000001E-5</v>
      </c>
      <c r="FJ82" s="22">
        <v>0</v>
      </c>
      <c r="FK82" s="22">
        <v>1.7614539E-25</v>
      </c>
      <c r="FL82" s="22">
        <v>3.0191606000000001E-24</v>
      </c>
      <c r="FM82" s="22">
        <v>5.1745429999999998E-23</v>
      </c>
      <c r="FN82" s="22">
        <v>8.8400089999999993E-22</v>
      </c>
      <c r="FO82" s="22">
        <v>1.5045711000000001E-20</v>
      </c>
      <c r="FP82" s="22">
        <v>2.5500199999999998E-19</v>
      </c>
      <c r="FQ82" s="22">
        <v>4.3018102999999999E-18</v>
      </c>
      <c r="FR82" s="22">
        <v>7.2203590000000002E-17</v>
      </c>
      <c r="FS82" s="22">
        <v>1.2053387E-15</v>
      </c>
      <c r="FT82" s="22">
        <v>2.0006207999999999E-14</v>
      </c>
      <c r="FU82" s="22">
        <v>3.3006928E-13</v>
      </c>
      <c r="FV82" s="22">
        <v>5.4114707999999998E-12</v>
      </c>
      <c r="FW82" s="22">
        <v>8.8138294999999997E-11</v>
      </c>
      <c r="FX82" s="22">
        <v>1.4254815E-9</v>
      </c>
      <c r="FY82" s="22">
        <v>2.2875465000000001E-8</v>
      </c>
      <c r="FZ82" s="22">
        <v>3.6370839999999999E-7</v>
      </c>
      <c r="GA82" s="22">
        <v>5.7132660000000003E-6</v>
      </c>
      <c r="GB82" s="22">
        <v>8.8181499999999996E-5</v>
      </c>
      <c r="GC82" s="22">
        <v>1.3227715000000001E-3</v>
      </c>
      <c r="GD82" s="22">
        <v>6.1578587999999998E-3</v>
      </c>
      <c r="GE82" s="22">
        <v>1.7836811000000001E-2</v>
      </c>
      <c r="GF82" s="22">
        <v>3.9797973E-2</v>
      </c>
      <c r="GG82" s="22">
        <v>7.3775320000000005E-2</v>
      </c>
      <c r="GH82" s="22">
        <v>0.11762819400000001</v>
      </c>
      <c r="GI82" s="22">
        <v>0.16432126</v>
      </c>
      <c r="GJ82" s="22">
        <v>0.20327107999999999</v>
      </c>
      <c r="GK82" s="22">
        <v>0.22244390999999999</v>
      </c>
      <c r="GL82" s="22">
        <v>0.2209672</v>
      </c>
      <c r="GM82" s="22">
        <v>0.19853299999999999</v>
      </c>
      <c r="GN82" s="22">
        <v>0.15807655000000001</v>
      </c>
      <c r="GO82" s="22">
        <v>0.11129735</v>
      </c>
      <c r="GP82" s="22">
        <v>6.8445480000000003E-2</v>
      </c>
      <c r="GQ82" s="22">
        <v>3.5830393000000002E-2</v>
      </c>
      <c r="GR82" s="22">
        <v>1.5148501E-2</v>
      </c>
      <c r="GS82" s="22">
        <v>4.6819373999999999E-3</v>
      </c>
      <c r="GT82" s="22">
        <v>8.8244349999999996E-4</v>
      </c>
      <c r="GU82" s="22">
        <v>1.2074956599999999E-4</v>
      </c>
      <c r="GV82" s="22">
        <v>4.1951606999999999E-5</v>
      </c>
      <c r="GW82" s="22">
        <v>1.8995742999999999E-5</v>
      </c>
      <c r="GX82" s="22">
        <v>0</v>
      </c>
      <c r="GY82" s="22">
        <v>1.7614496000000001E-25</v>
      </c>
      <c r="GZ82" s="22">
        <v>3.0191533000000001E-24</v>
      </c>
      <c r="HA82" s="22">
        <v>5.1745292999999998E-23</v>
      </c>
      <c r="HB82" s="22">
        <v>8.8399859999999998E-22</v>
      </c>
      <c r="HC82" s="22">
        <v>1.5045675000000001E-20</v>
      </c>
      <c r="HD82" s="22">
        <v>2.5500143E-19</v>
      </c>
      <c r="HE82" s="22">
        <v>4.3018003000000002E-18</v>
      </c>
      <c r="HF82" s="22">
        <v>7.2203409999999997E-17</v>
      </c>
      <c r="HG82" s="22">
        <v>1.2053354E-15</v>
      </c>
      <c r="HH82" s="22">
        <v>2.0006149E-14</v>
      </c>
      <c r="HI82" s="22">
        <v>3.3006824999999998E-13</v>
      </c>
      <c r="HJ82" s="22">
        <v>5.4114534000000003E-12</v>
      </c>
      <c r="HK82" s="22">
        <v>8.8138009999999994E-11</v>
      </c>
      <c r="HL82" s="22">
        <v>1.4254771E-9</v>
      </c>
      <c r="HM82" s="22">
        <v>2.2875397999999999E-8</v>
      </c>
      <c r="HN82" s="22">
        <v>3.6370727000000002E-7</v>
      </c>
      <c r="HO82" s="22">
        <v>5.7132465000000003E-6</v>
      </c>
      <c r="HP82" s="22">
        <v>8.8181180000000001E-5</v>
      </c>
      <c r="HQ82" s="22">
        <v>1.3227664999999999E-3</v>
      </c>
      <c r="HR82" s="22">
        <v>6.1578329999999997E-3</v>
      </c>
      <c r="HS82" s="22">
        <v>1.7836744000000002E-2</v>
      </c>
      <c r="HT82" s="22">
        <v>3.9797882999999999E-2</v>
      </c>
      <c r="HU82" s="22">
        <v>7.3775253999999998E-2</v>
      </c>
      <c r="HV82" s="22">
        <v>0.11762822000000001</v>
      </c>
      <c r="HW82" s="22">
        <v>0.16432105999999999</v>
      </c>
      <c r="HX82" s="22">
        <v>0.20327023999999999</v>
      </c>
      <c r="HY82" s="22">
        <v>0.22244233999999999</v>
      </c>
      <c r="HZ82" s="22">
        <v>0.22096562</v>
      </c>
      <c r="IA82" s="22">
        <v>0.19853224999999999</v>
      </c>
      <c r="IB82" s="22">
        <v>0.15807708000000001</v>
      </c>
      <c r="IC82" s="22">
        <v>0.11129840000000001</v>
      </c>
      <c r="ID82" s="22">
        <v>6.8445994999999996E-2</v>
      </c>
      <c r="IE82" s="22">
        <v>3.5830202999999998E-2</v>
      </c>
      <c r="IF82" s="22">
        <v>1.5148234999999999E-2</v>
      </c>
      <c r="IG82" s="22">
        <v>4.6818939999999998E-3</v>
      </c>
      <c r="IH82" s="22">
        <v>8.8245304999999997E-4</v>
      </c>
      <c r="II82" s="22">
        <v>1.2075000999999999E-4</v>
      </c>
      <c r="IJ82" s="22">
        <v>4.1951579999999999E-5</v>
      </c>
      <c r="IK82" s="22">
        <v>1.8995719E-5</v>
      </c>
      <c r="IL82" s="22">
        <v>0</v>
      </c>
      <c r="IM82" s="22">
        <v>1.7614358000000001E-25</v>
      </c>
      <c r="IN82" s="22">
        <v>3.0191295999999999E-24</v>
      </c>
      <c r="IO82" s="22">
        <v>5.1744892000000002E-23</v>
      </c>
      <c r="IP82" s="22">
        <v>8.8399189999999998E-22</v>
      </c>
      <c r="IQ82" s="22">
        <v>1.5045560000000001E-20</v>
      </c>
      <c r="IR82" s="22">
        <v>2.5499960000000002E-19</v>
      </c>
      <c r="IS82" s="22">
        <v>4.3017697E-18</v>
      </c>
      <c r="IT82" s="22">
        <v>7.2202929999999997E-17</v>
      </c>
      <c r="IU82" s="22">
        <v>1.2053276E-15</v>
      </c>
      <c r="IV82" s="22">
        <v>2.0006018999999999E-14</v>
      </c>
      <c r="IW82" s="22">
        <v>3.3006596999999998E-13</v>
      </c>
      <c r="IX82" s="22">
        <v>5.4114165E-12</v>
      </c>
      <c r="IY82" s="22">
        <v>8.8137429999999995E-11</v>
      </c>
      <c r="IZ82" s="22">
        <v>1.4254681000000001E-9</v>
      </c>
      <c r="JA82" s="22">
        <v>2.2875250000000002E-8</v>
      </c>
      <c r="JB82" s="22">
        <v>3.6370505999999999E-7</v>
      </c>
      <c r="JC82" s="22">
        <v>5.7132120000000001E-6</v>
      </c>
      <c r="JD82" s="22">
        <v>8.8180699999999994E-5</v>
      </c>
      <c r="JE82" s="22">
        <v>1.3227598E-3</v>
      </c>
      <c r="JF82" s="22">
        <v>6.1578140000000002E-3</v>
      </c>
      <c r="JG82" s="22">
        <v>1.7836702999999999E-2</v>
      </c>
      <c r="JH82" s="22">
        <v>3.9797787000000001E-2</v>
      </c>
      <c r="JI82" s="22">
        <v>7.3775099999999996E-2</v>
      </c>
      <c r="JJ82" s="22">
        <v>0.1176281</v>
      </c>
      <c r="JK82" s="22">
        <v>0.16432111999999999</v>
      </c>
      <c r="JL82" s="22">
        <v>0.20327021000000001</v>
      </c>
      <c r="JM82" s="22">
        <v>0.22244217999999999</v>
      </c>
      <c r="JN82" s="22">
        <v>0.22096497000000001</v>
      </c>
      <c r="JO82" s="22">
        <v>0.19853102</v>
      </c>
      <c r="JP82" s="22">
        <v>0.15807626999999999</v>
      </c>
      <c r="JQ82" s="22">
        <v>0.111298405</v>
      </c>
      <c r="JR82" s="22">
        <v>6.8446469999999995E-2</v>
      </c>
      <c r="JS82" s="22">
        <v>3.5830493999999997E-2</v>
      </c>
      <c r="JT82" s="22">
        <v>1.5148213000000001E-2</v>
      </c>
      <c r="JU82" s="22">
        <v>4.6818570000000002E-3</v>
      </c>
      <c r="JV82" s="22">
        <v>8.8245543999999996E-4</v>
      </c>
      <c r="JW82" s="22">
        <v>1.2074991E-4</v>
      </c>
      <c r="JX82" s="22">
        <v>4.1951742000000002E-5</v>
      </c>
      <c r="JY82" s="22">
        <v>1.8995731999999999E-5</v>
      </c>
      <c r="JZ82" s="22">
        <v>0</v>
      </c>
      <c r="KA82" s="22">
        <v>1.7614211E-25</v>
      </c>
      <c r="KB82" s="22">
        <v>3.0191049999999999E-24</v>
      </c>
      <c r="KC82" s="22">
        <v>5.1744490000000003E-23</v>
      </c>
      <c r="KD82" s="22">
        <v>8.8398499999999992E-22</v>
      </c>
      <c r="KE82" s="22">
        <v>1.5045444E-20</v>
      </c>
      <c r="KF82" s="22">
        <v>2.5499759999999999E-19</v>
      </c>
      <c r="KG82" s="22">
        <v>4.3017366000000003E-18</v>
      </c>
      <c r="KH82" s="22">
        <v>7.2202365999999995E-17</v>
      </c>
      <c r="KI82" s="22">
        <v>1.2053182E-15</v>
      </c>
      <c r="KJ82" s="22">
        <v>2.0005866000000001E-14</v>
      </c>
      <c r="KK82" s="22">
        <v>3.3006347999999999E-13</v>
      </c>
      <c r="KL82" s="22">
        <v>5.4113736000000003E-12</v>
      </c>
      <c r="KM82" s="22">
        <v>8.8136719999999999E-11</v>
      </c>
      <c r="KN82" s="22">
        <v>1.4254565000000001E-9</v>
      </c>
      <c r="KO82" s="22">
        <v>2.2875069E-8</v>
      </c>
      <c r="KP82" s="22">
        <v>3.6370217999999997E-7</v>
      </c>
      <c r="KQ82" s="22">
        <v>5.7131697000000004E-6</v>
      </c>
      <c r="KR82" s="22">
        <v>8.8180070000000004E-5</v>
      </c>
      <c r="KS82" s="22">
        <v>1.3227517000000001E-3</v>
      </c>
      <c r="KT82" s="22">
        <v>6.1578005999999999E-3</v>
      </c>
      <c r="KU82" s="22">
        <v>1.7836686000000001E-2</v>
      </c>
      <c r="KV82" s="22">
        <v>3.9797757000000003E-2</v>
      </c>
      <c r="KW82" s="22">
        <v>7.3774980000000004E-2</v>
      </c>
      <c r="KX82" s="22">
        <v>0.11762778</v>
      </c>
      <c r="KY82" s="22">
        <v>0.16432068</v>
      </c>
      <c r="KZ82" s="22">
        <v>0.20327010000000001</v>
      </c>
      <c r="LA82" s="22">
        <v>0.22244263</v>
      </c>
      <c r="LB82" s="22">
        <v>0.22096583</v>
      </c>
      <c r="LC82" s="22">
        <v>0.19853177999999999</v>
      </c>
      <c r="LD82" s="22">
        <v>0.15807615</v>
      </c>
      <c r="LE82" s="22">
        <v>0.11129767</v>
      </c>
      <c r="LF82" s="22">
        <v>6.8445994999999996E-2</v>
      </c>
      <c r="LG82" s="22">
        <v>3.5830498000000002E-2</v>
      </c>
      <c r="LH82" s="22">
        <v>1.5148307999999999E-2</v>
      </c>
      <c r="LI82" s="22">
        <v>4.6818839999999999E-3</v>
      </c>
      <c r="LJ82" s="22">
        <v>8.8245724000000003E-4</v>
      </c>
      <c r="LK82" s="22">
        <v>1.2074986E-4</v>
      </c>
      <c r="LL82" s="22">
        <v>4.19518E-5</v>
      </c>
      <c r="LM82" s="22">
        <v>1.8995714E-5</v>
      </c>
      <c r="LN82" s="22">
        <v>0</v>
      </c>
      <c r="LO82" s="22">
        <v>1.7614129E-25</v>
      </c>
      <c r="LP82" s="22">
        <v>3.0190907999999999E-24</v>
      </c>
      <c r="LQ82" s="22">
        <v>5.1744252E-23</v>
      </c>
      <c r="LR82" s="22">
        <v>8.8398090000000008E-22</v>
      </c>
      <c r="LS82" s="22">
        <v>1.5045382999999999E-20</v>
      </c>
      <c r="LT82" s="22">
        <v>2.5499665000000001E-19</v>
      </c>
      <c r="LU82" s="22">
        <v>4.3017205E-18</v>
      </c>
      <c r="LV82" s="22">
        <v>7.2202094000000005E-17</v>
      </c>
      <c r="LW82" s="22">
        <v>1.2053134E-15</v>
      </c>
      <c r="LX82" s="22">
        <v>2.0005787999999999E-14</v>
      </c>
      <c r="LY82" s="22">
        <v>3.3006214999999999E-13</v>
      </c>
      <c r="LZ82" s="22">
        <v>5.4113505999999999E-12</v>
      </c>
      <c r="MA82" s="22">
        <v>8.8136330000000006E-11</v>
      </c>
      <c r="MB82" s="22">
        <v>1.4254503E-9</v>
      </c>
      <c r="MC82" s="22">
        <v>2.2874977000000001E-8</v>
      </c>
      <c r="MD82" s="22">
        <v>3.6370067999999999E-7</v>
      </c>
      <c r="ME82" s="22">
        <v>5.7131460000000004E-6</v>
      </c>
      <c r="MF82" s="22">
        <v>8.8179729999999994E-5</v>
      </c>
      <c r="MG82" s="22">
        <v>1.3227473000000001E-3</v>
      </c>
      <c r="MH82" s="22">
        <v>6.1577945E-3</v>
      </c>
      <c r="MI82" s="22">
        <v>1.7836694E-2</v>
      </c>
      <c r="MJ82" s="22">
        <v>3.9797798000000002E-2</v>
      </c>
      <c r="MK82" s="22">
        <v>7.377504E-2</v>
      </c>
      <c r="ML82" s="22">
        <v>0.117627755</v>
      </c>
      <c r="MM82" s="22">
        <v>0.16432041999999999</v>
      </c>
      <c r="MN82" s="22">
        <v>0.20326975</v>
      </c>
      <c r="MO82" s="22">
        <v>0.22244230000000001</v>
      </c>
      <c r="MP82" s="22">
        <v>0.22096594</v>
      </c>
      <c r="MQ82" s="22">
        <v>0.19853277999999999</v>
      </c>
      <c r="MR82" s="22">
        <v>0.15807684</v>
      </c>
      <c r="MS82" s="22">
        <v>0.111297645</v>
      </c>
      <c r="MT82" s="22">
        <v>6.8445586000000003E-2</v>
      </c>
      <c r="MU82" s="22">
        <v>3.5830252E-2</v>
      </c>
      <c r="MV82" s="22">
        <v>1.514831E-2</v>
      </c>
      <c r="MW82" s="22">
        <v>4.6819104000000002E-3</v>
      </c>
      <c r="MX82" s="22">
        <v>8.8246015E-4</v>
      </c>
      <c r="MY82" s="22">
        <v>1.2075007500000001E-4</v>
      </c>
      <c r="MZ82" s="22">
        <v>4.1951873E-5</v>
      </c>
      <c r="NA82" s="22">
        <v>1.8995723000000001E-5</v>
      </c>
      <c r="NB82" s="22">
        <v>0</v>
      </c>
      <c r="NC82" s="22">
        <v>1.7614052E-25</v>
      </c>
      <c r="ND82" s="22">
        <v>3.0190775999999999E-24</v>
      </c>
      <c r="NE82" s="22">
        <v>5.1744037E-23</v>
      </c>
      <c r="NF82" s="22">
        <v>8.8397729999999995E-22</v>
      </c>
      <c r="NG82" s="22">
        <v>1.5045324999999999E-20</v>
      </c>
      <c r="NH82" s="22">
        <v>2.5499577000000001E-19</v>
      </c>
      <c r="NI82" s="22">
        <v>4.3017073000000001E-18</v>
      </c>
      <c r="NJ82" s="22">
        <v>7.220189E-17</v>
      </c>
      <c r="NK82" s="22">
        <v>1.2053103E-15</v>
      </c>
      <c r="NL82" s="22">
        <v>2.0005733999999999E-14</v>
      </c>
      <c r="NM82" s="22">
        <v>3.300613E-13</v>
      </c>
      <c r="NN82" s="22">
        <v>5.4113375999999997E-12</v>
      </c>
      <c r="NO82" s="22">
        <v>8.8136120000000001E-11</v>
      </c>
      <c r="NP82" s="22">
        <v>1.4254465E-9</v>
      </c>
      <c r="NQ82" s="22">
        <v>2.2874913E-8</v>
      </c>
      <c r="NR82" s="22">
        <v>3.6369980000000002E-7</v>
      </c>
      <c r="NS82" s="22">
        <v>5.7131329999999998E-6</v>
      </c>
      <c r="NT82" s="22">
        <v>8.8179505999999995E-5</v>
      </c>
      <c r="NU82" s="22">
        <v>1.3227435999999999E-3</v>
      </c>
      <c r="NV82" s="22">
        <v>6.1577734999999998E-3</v>
      </c>
      <c r="NW82" s="22">
        <v>1.7836642999999999E-2</v>
      </c>
      <c r="NX82" s="22">
        <v>3.9797739999999998E-2</v>
      </c>
      <c r="NY82" s="22">
        <v>7.3775069999999998E-2</v>
      </c>
      <c r="NZ82" s="22">
        <v>0.11762795600000001</v>
      </c>
      <c r="OA82" s="22">
        <v>0.16432073999999999</v>
      </c>
      <c r="OB82" s="22">
        <v>0.20326987999999999</v>
      </c>
      <c r="OC82" s="22">
        <v>0.22244196999999999</v>
      </c>
      <c r="OD82" s="22">
        <v>0.22096548999999999</v>
      </c>
      <c r="OE82" s="22">
        <v>0.19853270000000001</v>
      </c>
      <c r="OF82" s="22">
        <v>0.15807736</v>
      </c>
      <c r="OG82" s="22">
        <v>0.111298285</v>
      </c>
      <c r="OH82" s="22">
        <v>6.8445859999999997E-2</v>
      </c>
      <c r="OI82" s="22">
        <v>3.5830222000000002E-2</v>
      </c>
      <c r="OJ82" s="22">
        <v>1.5148283E-2</v>
      </c>
      <c r="OK82" s="22">
        <v>4.6819067000000002E-3</v>
      </c>
      <c r="OL82" s="22">
        <v>8.824595E-4</v>
      </c>
      <c r="OM82" s="22">
        <v>1.2075017000000001E-4</v>
      </c>
      <c r="ON82" s="22">
        <v>4.1951901999999999E-5</v>
      </c>
      <c r="OO82" s="22">
        <v>1.8995748E-5</v>
      </c>
      <c r="OP82" s="22">
        <v>0</v>
      </c>
      <c r="OQ82" s="22">
        <v>1.7614049E-25</v>
      </c>
      <c r="OR82" s="22">
        <v>3.0190768E-24</v>
      </c>
      <c r="OS82" s="22">
        <v>5.1744030000000002E-23</v>
      </c>
      <c r="OT82" s="22">
        <v>8.8397750000000002E-22</v>
      </c>
      <c r="OU82" s="22">
        <v>1.504533E-20</v>
      </c>
      <c r="OV82" s="22">
        <v>2.5499589999999999E-19</v>
      </c>
      <c r="OW82" s="22">
        <v>4.3017099999999997E-18</v>
      </c>
      <c r="OX82" s="22">
        <v>7.2201969999999998E-17</v>
      </c>
      <c r="OY82" s="22">
        <v>1.2053117999999999E-15</v>
      </c>
      <c r="OZ82" s="22">
        <v>2.0005758000000001E-14</v>
      </c>
      <c r="PA82" s="22">
        <v>3.3006172E-13</v>
      </c>
      <c r="PB82" s="22">
        <v>5.4113454000000001E-12</v>
      </c>
      <c r="PC82" s="22">
        <v>8.8136240000000006E-11</v>
      </c>
      <c r="PD82" s="22">
        <v>1.4254481000000001E-9</v>
      </c>
      <c r="PE82" s="22">
        <v>2.2874936000000001E-8</v>
      </c>
      <c r="PF82" s="22">
        <v>3.637001E-7</v>
      </c>
      <c r="PG82" s="22">
        <v>5.7131380000000002E-6</v>
      </c>
      <c r="PH82" s="22">
        <v>8.8179579999999997E-5</v>
      </c>
      <c r="PI82" s="22">
        <v>1.3227445E-3</v>
      </c>
      <c r="PJ82" s="22">
        <v>6.1577717000000001E-3</v>
      </c>
      <c r="PK82" s="22">
        <v>1.7836616999999999E-2</v>
      </c>
      <c r="PL82" s="22">
        <v>3.979767E-2</v>
      </c>
      <c r="PM82" s="22">
        <v>7.3774989999999999E-2</v>
      </c>
      <c r="PN82" s="22">
        <v>0.11762797999999999</v>
      </c>
      <c r="PO82" s="22">
        <v>0.16432099999999999</v>
      </c>
      <c r="PP82" s="22">
        <v>0.20327021000000001</v>
      </c>
      <c r="PQ82" s="22">
        <v>0.22244225000000001</v>
      </c>
      <c r="PR82" s="22">
        <v>0.22096527999999999</v>
      </c>
      <c r="PS82" s="22">
        <v>0.19853177999999999</v>
      </c>
      <c r="PT82" s="22">
        <v>0.15807666000000001</v>
      </c>
      <c r="PU82" s="22">
        <v>0.11129817</v>
      </c>
      <c r="PV82" s="22">
        <v>6.8446069999999998E-2</v>
      </c>
      <c r="PW82" s="22">
        <v>3.5830397E-2</v>
      </c>
      <c r="PX82" s="22">
        <v>1.514833E-2</v>
      </c>
      <c r="PY82" s="22">
        <v>4.6819059999999996E-3</v>
      </c>
      <c r="PZ82" s="22">
        <v>8.8245765000000002E-4</v>
      </c>
      <c r="QA82" s="22">
        <v>1.20750294E-4</v>
      </c>
      <c r="QB82" s="22">
        <v>4.1951957000000003E-5</v>
      </c>
      <c r="QC82" s="22">
        <v>1.8995780000000001E-5</v>
      </c>
      <c r="QD82" s="22">
        <v>0</v>
      </c>
      <c r="QE82" s="22">
        <v>1.7614018000000001E-25</v>
      </c>
      <c r="QF82" s="22">
        <v>3.0190699999999998E-24</v>
      </c>
      <c r="QG82" s="22">
        <v>5.1743917000000002E-23</v>
      </c>
      <c r="QH82" s="22">
        <v>8.8397569999999996E-22</v>
      </c>
      <c r="QI82" s="22">
        <v>1.5045297E-20</v>
      </c>
      <c r="QJ82" s="22">
        <v>2.5499536000000001E-19</v>
      </c>
      <c r="QK82" s="22">
        <v>4.3017019999999998E-18</v>
      </c>
      <c r="QL82" s="22">
        <v>7.2201839999999996E-17</v>
      </c>
      <c r="QM82" s="22">
        <v>1.2053101E-15</v>
      </c>
      <c r="QN82" s="22">
        <v>2.0005733999999999E-14</v>
      </c>
      <c r="QO82" s="22">
        <v>3.3006123E-13</v>
      </c>
      <c r="QP82" s="22">
        <v>5.4113360000000004E-12</v>
      </c>
      <c r="QQ82" s="22">
        <v>8.8136074999999995E-11</v>
      </c>
      <c r="QR82" s="22">
        <v>1.4254456999999999E-9</v>
      </c>
      <c r="QS82" s="22">
        <v>2.2874897000000002E-8</v>
      </c>
      <c r="QT82" s="22">
        <v>3.6369959999999999E-7</v>
      </c>
      <c r="QU82" s="22">
        <v>5.7131314999999999E-6</v>
      </c>
      <c r="QV82" s="22">
        <v>8.8179529999999994E-5</v>
      </c>
      <c r="QW82" s="22">
        <v>1.3227448000000001E-3</v>
      </c>
      <c r="QX82" s="22">
        <v>6.1577777000000004E-3</v>
      </c>
      <c r="QY82" s="22">
        <v>1.7836616999999999E-2</v>
      </c>
      <c r="QZ82" s="22">
        <v>3.9797630000000001E-2</v>
      </c>
      <c r="RA82" s="22">
        <v>7.3774880000000001E-2</v>
      </c>
      <c r="RB82" s="22">
        <v>0.11762781</v>
      </c>
      <c r="RC82" s="22">
        <v>0.16432094999999999</v>
      </c>
      <c r="RD82" s="22">
        <v>0.20327057000000001</v>
      </c>
      <c r="RE82" s="22">
        <v>0.222443</v>
      </c>
      <c r="RF82" s="22">
        <v>0.22096592000000001</v>
      </c>
      <c r="RG82" s="22">
        <v>0.19853158000000001</v>
      </c>
      <c r="RH82" s="22">
        <v>0.15807616999999999</v>
      </c>
      <c r="RI82" s="22">
        <v>0.11129786</v>
      </c>
      <c r="RJ82" s="22">
        <v>6.8446085000000004E-2</v>
      </c>
      <c r="RK82" s="22">
        <v>3.5830542E-2</v>
      </c>
      <c r="RL82" s="22">
        <v>1.5148401000000001E-2</v>
      </c>
      <c r="RM82" s="22">
        <v>4.6819180000000002E-3</v>
      </c>
      <c r="RN82" s="22">
        <v>8.8245610000000003E-4</v>
      </c>
      <c r="RO82" s="22">
        <v>1.20750155E-4</v>
      </c>
      <c r="RP82" s="22">
        <v>4.1951949999999997E-5</v>
      </c>
      <c r="RQ82" s="22">
        <v>1.8995771999999999E-5</v>
      </c>
      <c r="RR82" s="22">
        <v>0</v>
      </c>
      <c r="RS82" s="22">
        <v>1.7614041E-25</v>
      </c>
      <c r="RT82" s="22">
        <v>3.0190728000000002E-24</v>
      </c>
      <c r="RU82" s="22">
        <v>5.1743961999999997E-23</v>
      </c>
      <c r="RV82" s="22">
        <v>8.8397650000000005E-22</v>
      </c>
      <c r="RW82" s="22">
        <v>1.504531E-20</v>
      </c>
      <c r="RX82" s="22">
        <v>2.5499548000000001E-19</v>
      </c>
      <c r="RY82" s="22">
        <v>4.3017030000000001E-18</v>
      </c>
      <c r="RZ82" s="22">
        <v>7.2201870000000003E-17</v>
      </c>
      <c r="SA82" s="22">
        <v>1.2053106999999999E-15</v>
      </c>
      <c r="SB82" s="22">
        <v>2.0005748E-14</v>
      </c>
      <c r="SC82" s="22">
        <v>3.3006144E-13</v>
      </c>
      <c r="SD82" s="22">
        <v>5.4113370000000001E-12</v>
      </c>
      <c r="SE82" s="22">
        <v>8.8136060000000006E-11</v>
      </c>
      <c r="SF82" s="22">
        <v>1.4254448000000001E-9</v>
      </c>
      <c r="SG82" s="22">
        <v>2.2874882E-8</v>
      </c>
      <c r="SH82" s="22">
        <v>3.6369930999999999E-7</v>
      </c>
      <c r="SI82" s="22">
        <v>5.7131265000000004E-6</v>
      </c>
      <c r="SJ82" s="22">
        <v>8.8179460000000002E-5</v>
      </c>
      <c r="SK82" s="22">
        <v>1.3227441000000001E-3</v>
      </c>
      <c r="SL82" s="22">
        <v>6.1577795999999997E-3</v>
      </c>
      <c r="SM82" s="22">
        <v>1.7836640000000001E-2</v>
      </c>
      <c r="SN82" s="22">
        <v>3.979767E-2</v>
      </c>
      <c r="SO82" s="22">
        <v>7.3774889999999996E-2</v>
      </c>
      <c r="SP82" s="22">
        <v>0.1176277</v>
      </c>
      <c r="SQ82" s="22">
        <v>0.16432066000000001</v>
      </c>
      <c r="SR82" s="22">
        <v>0.20327028999999999</v>
      </c>
      <c r="SS82" s="22">
        <v>0.22244298000000001</v>
      </c>
      <c r="ST82" s="22">
        <v>0.22096615</v>
      </c>
      <c r="SU82" s="22">
        <v>0.19853191000000001</v>
      </c>
      <c r="SV82" s="22">
        <v>0.15807610999999999</v>
      </c>
      <c r="SW82" s="22">
        <v>0.11129755500000001</v>
      </c>
      <c r="SX82" s="22">
        <v>6.8445880000000001E-2</v>
      </c>
      <c r="SY82" s="22">
        <v>3.5830513000000001E-2</v>
      </c>
      <c r="SZ82" s="22">
        <v>1.5148425E-2</v>
      </c>
      <c r="TA82" s="22">
        <v>4.6819280000000001E-3</v>
      </c>
      <c r="TB82" s="22">
        <v>8.8245752999999995E-4</v>
      </c>
      <c r="TC82" s="22">
        <v>1.2075027E-4</v>
      </c>
      <c r="TD82" s="22">
        <v>4.1951920000000002E-5</v>
      </c>
      <c r="TE82" s="22">
        <v>1.8995759999999999E-5</v>
      </c>
      <c r="TF82" s="22">
        <v>0</v>
      </c>
      <c r="TG82" s="22">
        <v>1.7614006E-25</v>
      </c>
      <c r="TH82" s="22">
        <v>3.0190652000000001E-24</v>
      </c>
      <c r="TI82" s="22">
        <v>5.1743815999999999E-23</v>
      </c>
      <c r="TJ82" s="22">
        <v>8.8397430000000003E-22</v>
      </c>
      <c r="TK82" s="22">
        <v>1.5045265000000001E-20</v>
      </c>
      <c r="TL82" s="22">
        <v>2.5499472999999999E-19</v>
      </c>
      <c r="TM82" s="22">
        <v>4.3016931999999996E-18</v>
      </c>
      <c r="TN82" s="22">
        <v>7.2201663999999996E-17</v>
      </c>
      <c r="TO82" s="22">
        <v>1.205307E-15</v>
      </c>
      <c r="TP82" s="22">
        <v>2.0005684999999999E-14</v>
      </c>
      <c r="TQ82" s="22">
        <v>3.3006043999999998E-13</v>
      </c>
      <c r="TR82" s="22">
        <v>5.4113216000000001E-12</v>
      </c>
      <c r="TS82" s="22">
        <v>8.8135775999999997E-11</v>
      </c>
      <c r="TT82" s="22">
        <v>1.4254397000000001E-9</v>
      </c>
      <c r="TU82" s="22">
        <v>2.2874782999999998E-8</v>
      </c>
      <c r="TV82" s="22">
        <v>3.6369758000000002E-7</v>
      </c>
      <c r="TW82" s="22">
        <v>5.7130990000000002E-6</v>
      </c>
      <c r="TX82" s="22">
        <v>8.8179050000000001E-5</v>
      </c>
      <c r="TY82" s="22">
        <v>1.3227384999999999E-3</v>
      </c>
      <c r="TZ82" s="22">
        <v>6.1577684000000002E-3</v>
      </c>
      <c r="UA82" s="22">
        <v>1.7836628E-2</v>
      </c>
      <c r="UB82" s="22">
        <v>3.9797699999999998E-2</v>
      </c>
      <c r="UC82" s="22">
        <v>7.3774989999999999E-2</v>
      </c>
      <c r="UD82" s="22">
        <v>0.11762789</v>
      </c>
      <c r="UE82" s="22">
        <v>0.16432078</v>
      </c>
      <c r="UF82" s="22">
        <v>0.20327027</v>
      </c>
      <c r="UG82" s="22">
        <v>0.22244279</v>
      </c>
      <c r="UH82" s="22">
        <v>0.22096615</v>
      </c>
      <c r="UI82" s="22">
        <v>0.19853248000000001</v>
      </c>
      <c r="UJ82" s="22">
        <v>0.15807674999999999</v>
      </c>
      <c r="UK82" s="22">
        <v>0.11129786999999999</v>
      </c>
      <c r="UL82" s="22">
        <v>6.8445935999999999E-2</v>
      </c>
      <c r="UM82" s="22">
        <v>3.5830479999999998E-2</v>
      </c>
      <c r="UN82" s="22">
        <v>1.5148405E-2</v>
      </c>
      <c r="UO82" s="22">
        <v>4.6819260000000003E-3</v>
      </c>
      <c r="UP82" s="22">
        <v>8.8245969999999996E-4</v>
      </c>
      <c r="UQ82" s="22">
        <v>1.207504E-4</v>
      </c>
      <c r="UR82" s="22">
        <v>4.1951895E-5</v>
      </c>
      <c r="US82" s="22">
        <v>1.8995752000000001E-5</v>
      </c>
      <c r="UT82" s="22">
        <v>0</v>
      </c>
      <c r="UU82" s="22">
        <v>1.7614051000000001E-25</v>
      </c>
      <c r="UV82" s="22">
        <v>3.0190728000000002E-24</v>
      </c>
      <c r="UW82" s="22">
        <v>5.1743946E-23</v>
      </c>
      <c r="UX82" s="22">
        <v>8.8397669999999993E-22</v>
      </c>
      <c r="UY82" s="22">
        <v>1.5045304999999999E-20</v>
      </c>
      <c r="UZ82" s="22">
        <v>2.5499539999999999E-19</v>
      </c>
      <c r="VA82" s="22">
        <v>4.3017043999999997E-18</v>
      </c>
      <c r="VB82" s="22">
        <v>7.2201875999999997E-17</v>
      </c>
      <c r="VC82" s="22">
        <v>1.2053102E-15</v>
      </c>
      <c r="VD82" s="22">
        <v>2.0005735999999999E-14</v>
      </c>
      <c r="VE82" s="22">
        <v>3.3006140000000001E-13</v>
      </c>
      <c r="VF82" s="22">
        <v>5.4113379999999999E-12</v>
      </c>
      <c r="VG82" s="22">
        <v>8.8136060000000006E-11</v>
      </c>
      <c r="VH82" s="22">
        <v>1.4254441000000001E-9</v>
      </c>
      <c r="VI82" s="22">
        <v>2.2874849E-8</v>
      </c>
      <c r="VJ82" s="22">
        <v>3.6369839999999997E-7</v>
      </c>
      <c r="VK82" s="22">
        <v>5.713109E-6</v>
      </c>
      <c r="VL82" s="22">
        <v>8.8179169999999996E-5</v>
      </c>
      <c r="VM82" s="22">
        <v>1.3227390999999999E-3</v>
      </c>
      <c r="VN82" s="22">
        <v>6.1577589999999996E-3</v>
      </c>
      <c r="VO82" s="22">
        <v>1.7836596999999999E-2</v>
      </c>
      <c r="VP82" s="22">
        <v>3.9797656000000001E-2</v>
      </c>
      <c r="VQ82" s="22">
        <v>7.3774960000000001E-2</v>
      </c>
      <c r="VR82" s="22">
        <v>0.11762787399999999</v>
      </c>
      <c r="VS82" s="22">
        <v>0.16432065000000001</v>
      </c>
      <c r="VT82" s="22">
        <v>0.20326981999999999</v>
      </c>
      <c r="VU82" s="22">
        <v>0.22244194</v>
      </c>
      <c r="VV82" s="22">
        <v>0.22096540000000001</v>
      </c>
      <c r="VW82" s="22">
        <v>0.19853233000000001</v>
      </c>
      <c r="VX82" s="22">
        <v>0.15807697000000001</v>
      </c>
      <c r="VY82" s="22">
        <v>0.111298226</v>
      </c>
      <c r="VZ82" s="22">
        <v>6.8446140000000003E-2</v>
      </c>
      <c r="WA82" s="22">
        <v>3.5830510000000003E-2</v>
      </c>
      <c r="WB82" s="22">
        <v>1.5148384500000001E-2</v>
      </c>
      <c r="WC82" s="22">
        <v>4.6819189999999997E-3</v>
      </c>
      <c r="WD82" s="22">
        <v>8.8246096999999998E-4</v>
      </c>
      <c r="WE82" s="22">
        <v>1.20750454E-4</v>
      </c>
      <c r="WF82" s="22">
        <v>4.1951840000000003E-5</v>
      </c>
      <c r="WG82" s="22">
        <v>1.899573E-5</v>
      </c>
      <c r="WH82" s="22">
        <v>0</v>
      </c>
      <c r="WI82" s="22">
        <v>1.7614156000000001E-25</v>
      </c>
      <c r="WJ82" s="22">
        <v>3.0190911999999999E-24</v>
      </c>
      <c r="WK82" s="22">
        <v>5.1744245999999999E-23</v>
      </c>
      <c r="WL82" s="22">
        <v>8.8398149999999992E-22</v>
      </c>
      <c r="WM82" s="22">
        <v>1.5045397999999999E-20</v>
      </c>
      <c r="WN82" s="22">
        <v>2.5499688000000002E-19</v>
      </c>
      <c r="WO82" s="22">
        <v>4.3017284000000003E-18</v>
      </c>
      <c r="WP82" s="22">
        <v>7.22023E-17</v>
      </c>
      <c r="WQ82" s="22">
        <v>1.2053176000000001E-15</v>
      </c>
      <c r="WR82" s="22">
        <v>2.0005863000000001E-14</v>
      </c>
      <c r="WS82" s="22">
        <v>3.3006356000000002E-13</v>
      </c>
      <c r="WT82" s="22">
        <v>5.4113745E-12</v>
      </c>
      <c r="WU82" s="22">
        <v>8.8136669999999996E-11</v>
      </c>
      <c r="WV82" s="22">
        <v>1.4254539999999999E-9</v>
      </c>
      <c r="WW82" s="22">
        <v>2.2875007E-8</v>
      </c>
      <c r="WX82" s="22">
        <v>3.6370076000000001E-7</v>
      </c>
      <c r="WY82" s="22">
        <v>5.7131420000000003E-6</v>
      </c>
      <c r="WZ82" s="22">
        <v>8.8179589999999998E-5</v>
      </c>
      <c r="XA82" s="22">
        <v>1.3227438E-3</v>
      </c>
      <c r="XB82" s="22">
        <v>6.1577560000000003E-3</v>
      </c>
      <c r="XC82" s="22">
        <v>1.7836569E-2</v>
      </c>
      <c r="XD82" s="22">
        <v>3.9797585000000003E-2</v>
      </c>
      <c r="XE82" s="22">
        <v>7.3774870000000006E-2</v>
      </c>
      <c r="XF82" s="22">
        <v>0.11762781</v>
      </c>
      <c r="XG82" s="22">
        <v>0.16432078</v>
      </c>
      <c r="XH82" s="22">
        <v>0.20327002</v>
      </c>
      <c r="XI82" s="22">
        <v>0.22244205</v>
      </c>
      <c r="XJ82" s="22">
        <v>0.2209652</v>
      </c>
      <c r="XK82" s="22">
        <v>0.19853191000000001</v>
      </c>
      <c r="XL82" s="22">
        <v>0.15807676000000001</v>
      </c>
      <c r="XM82" s="22">
        <v>0.111298285</v>
      </c>
      <c r="XN82" s="22">
        <v>6.8446240000000005E-2</v>
      </c>
      <c r="XO82" s="22">
        <v>3.5830565000000002E-2</v>
      </c>
      <c r="XP82" s="22">
        <v>1.5148395E-2</v>
      </c>
      <c r="XQ82" s="22">
        <v>4.6819160000000004E-3</v>
      </c>
      <c r="XR82" s="22">
        <v>8.8246044000000004E-4</v>
      </c>
      <c r="XS82" s="22">
        <v>1.207504E-4</v>
      </c>
      <c r="XT82" s="22">
        <v>4.1951779999999999E-5</v>
      </c>
      <c r="XU82" s="22">
        <v>1.8995699999999998E-5</v>
      </c>
      <c r="XV82" s="22">
        <v>0</v>
      </c>
      <c r="XW82" s="22">
        <v>1.7614246E-25</v>
      </c>
      <c r="XX82" s="22">
        <v>3.0191081E-24</v>
      </c>
      <c r="XY82" s="22">
        <v>5.1744519999999998E-23</v>
      </c>
      <c r="XZ82" s="22">
        <v>8.8398619999999996E-22</v>
      </c>
      <c r="YA82" s="22">
        <v>1.5045472999999999E-20</v>
      </c>
      <c r="YB82" s="22">
        <v>2.5499820000000001E-19</v>
      </c>
      <c r="YC82" s="22">
        <v>4.301752E-18</v>
      </c>
      <c r="YD82" s="22">
        <v>7.220271E-17</v>
      </c>
      <c r="YE82" s="22">
        <v>1.2053249999999999E-15</v>
      </c>
      <c r="YF82" s="22">
        <v>2.0005990000000001E-14</v>
      </c>
      <c r="YG82" s="22">
        <v>3.3006560000000001E-13</v>
      </c>
      <c r="YH82" s="22">
        <v>5.4114096E-12</v>
      </c>
      <c r="YI82" s="22">
        <v>8.8137290000000005E-11</v>
      </c>
      <c r="YJ82" s="22">
        <v>1.4254649000000001E-9</v>
      </c>
      <c r="YK82" s="22">
        <v>2.2875183E-8</v>
      </c>
      <c r="YL82" s="22">
        <v>3.6370355000000002E-7</v>
      </c>
      <c r="YM82" s="22">
        <v>5.7131849999999996E-6</v>
      </c>
      <c r="YN82" s="22">
        <v>8.8180230000000002E-5</v>
      </c>
      <c r="YO82" s="22">
        <v>1.3227530000000001E-3</v>
      </c>
      <c r="YP82" s="22">
        <v>6.1577840000000003E-3</v>
      </c>
      <c r="YQ82" s="22">
        <v>1.7836621E-2</v>
      </c>
      <c r="YR82" s="22">
        <v>3.9797640000000002E-2</v>
      </c>
      <c r="YS82" s="22">
        <v>7.3774909999999999E-2</v>
      </c>
      <c r="YT82" s="22">
        <v>0.11762792599999999</v>
      </c>
      <c r="YU82" s="22">
        <v>0.16432110999999999</v>
      </c>
      <c r="YV82" s="22">
        <v>0.20327058000000001</v>
      </c>
      <c r="YW82" s="22">
        <v>0.22244275999999999</v>
      </c>
      <c r="YX82" s="22">
        <v>0.22096579</v>
      </c>
      <c r="YY82" s="22">
        <v>0.19853202</v>
      </c>
      <c r="YZ82" s="22">
        <v>0.15807674999999999</v>
      </c>
      <c r="ZA82" s="22">
        <v>0.111298285</v>
      </c>
      <c r="ZB82" s="22">
        <v>6.8446320000000005E-2</v>
      </c>
      <c r="ZC82" s="22">
        <v>3.5830643000000002E-2</v>
      </c>
      <c r="ZD82" s="22">
        <v>1.5148432999999999E-2</v>
      </c>
      <c r="ZE82" s="22">
        <v>4.6819267000000001E-3</v>
      </c>
      <c r="ZF82" s="22">
        <v>8.8246126000000001E-4</v>
      </c>
      <c r="ZG82" s="22">
        <v>1.2075038999999999E-4</v>
      </c>
      <c r="ZH82" s="22">
        <v>4.1951735000000003E-5</v>
      </c>
      <c r="ZI82" s="22">
        <v>1.8995654999999999E-5</v>
      </c>
      <c r="ZJ82" s="22">
        <v>0</v>
      </c>
      <c r="ZK82" s="22">
        <v>1.7614299E-25</v>
      </c>
      <c r="ZL82" s="22">
        <v>3.019118E-24</v>
      </c>
      <c r="ZM82" s="22">
        <v>5.1744697000000001E-23</v>
      </c>
      <c r="ZN82" s="22">
        <v>8.8398890000000006E-22</v>
      </c>
      <c r="ZO82" s="22">
        <v>1.5045524000000001E-20</v>
      </c>
      <c r="ZP82" s="22">
        <v>2.5499905000000001E-19</v>
      </c>
      <c r="ZQ82" s="22">
        <v>4.3017634999999998E-18</v>
      </c>
      <c r="ZR82" s="22">
        <v>7.2202915E-17</v>
      </c>
      <c r="ZS82" s="22">
        <v>1.2053286000000001E-15</v>
      </c>
      <c r="ZT82" s="22">
        <v>2.0006060000000001E-14</v>
      </c>
      <c r="ZU82" s="22">
        <v>3.3006687E-13</v>
      </c>
      <c r="ZV82" s="22">
        <v>5.4114312999999996E-12</v>
      </c>
      <c r="ZW82" s="22">
        <v>8.8137684999999994E-11</v>
      </c>
      <c r="ZX82" s="22">
        <v>1.4254721000000001E-9</v>
      </c>
      <c r="ZY82" s="22">
        <v>2.2875318E-8</v>
      </c>
      <c r="ZZ82" s="22">
        <v>3.6370588E-7</v>
      </c>
      <c r="AAA82" s="22">
        <v>5.713222E-6</v>
      </c>
      <c r="AAB82" s="22">
        <v>8.8180800000000001E-5</v>
      </c>
      <c r="AAC82" s="22">
        <v>1.3227613999999999E-3</v>
      </c>
      <c r="AAD82" s="22">
        <v>6.157816E-3</v>
      </c>
      <c r="AAE82" s="22">
        <v>1.7836695999999999E-2</v>
      </c>
      <c r="AAF82" s="22">
        <v>3.9797779999999998E-2</v>
      </c>
      <c r="AAG82" s="22">
        <v>7.3775090000000001E-2</v>
      </c>
      <c r="AAH82" s="22">
        <v>0.1176281</v>
      </c>
      <c r="AAI82" s="22">
        <v>0.16432135</v>
      </c>
      <c r="AAJ82" s="22">
        <v>0.20327112</v>
      </c>
      <c r="AAK82" s="22">
        <v>0.22244363</v>
      </c>
      <c r="AAL82" s="22">
        <v>0.22096679999999999</v>
      </c>
      <c r="AAM82" s="22">
        <v>0.19853301000000001</v>
      </c>
      <c r="AAN82" s="22">
        <v>0.15807742999999999</v>
      </c>
      <c r="AAO82" s="22">
        <v>0.11129864</v>
      </c>
      <c r="AAP82" s="22">
        <v>6.8446519999999997E-2</v>
      </c>
      <c r="AAQ82" s="22">
        <v>3.5830743999999998E-2</v>
      </c>
      <c r="AAR82" s="22">
        <v>1.5148494E-2</v>
      </c>
      <c r="AAS82" s="22">
        <v>4.6819527999999999E-3</v>
      </c>
      <c r="AAT82" s="22">
        <v>8.8246533000000001E-4</v>
      </c>
      <c r="AAU82" s="22">
        <v>1.2075076999999999E-4</v>
      </c>
      <c r="AAV82" s="22">
        <v>4.1951752999999998E-5</v>
      </c>
      <c r="AAW82" s="22">
        <v>1.8995640000000001E-5</v>
      </c>
      <c r="AAX82" s="22">
        <v>0</v>
      </c>
      <c r="AAY82" s="22">
        <v>1.7614174000000001E-25</v>
      </c>
      <c r="AAZ82" s="22">
        <v>3.0190947E-24</v>
      </c>
      <c r="ABA82" s="22">
        <v>5.1744289999999997E-23</v>
      </c>
      <c r="ABB82" s="22">
        <v>8.8398220000000007E-22</v>
      </c>
      <c r="ABC82" s="22">
        <v>1.5045416999999999E-20</v>
      </c>
      <c r="ABD82" s="22">
        <v>2.5499736999999998E-19</v>
      </c>
      <c r="ABE82" s="22">
        <v>4.3017369999999997E-18</v>
      </c>
      <c r="ABF82" s="22">
        <v>7.2202469999999994E-17</v>
      </c>
      <c r="ABG82" s="22">
        <v>1.2053215E-15</v>
      </c>
      <c r="ABH82" s="22">
        <v>2.0005953000000001E-14</v>
      </c>
      <c r="ABI82" s="22">
        <v>3.3006524000000003E-13</v>
      </c>
      <c r="ABJ82" s="22">
        <v>5.4114065999999999E-12</v>
      </c>
      <c r="ABK82" s="22">
        <v>8.8137290000000005E-11</v>
      </c>
      <c r="ABL82" s="22">
        <v>1.4254659E-9</v>
      </c>
      <c r="ABM82" s="22">
        <v>2.2875223E-8</v>
      </c>
      <c r="ABN82" s="22">
        <v>3.6370460000000002E-7</v>
      </c>
      <c r="ABO82" s="22">
        <v>5.7132041999999998E-6</v>
      </c>
      <c r="ABP82" s="22">
        <v>8.8180519999999995E-5</v>
      </c>
      <c r="ABQ82" s="22">
        <v>1.3227569999999999E-3</v>
      </c>
      <c r="ABR82" s="22">
        <v>6.1578033000000004E-3</v>
      </c>
      <c r="ABS82" s="22">
        <v>1.7836682E-2</v>
      </c>
      <c r="ABT82" s="22">
        <v>3.9797760000000001E-2</v>
      </c>
      <c r="ABU82" s="22">
        <v>7.3775045999999997E-2</v>
      </c>
      <c r="ABV82" s="22">
        <v>0.11762796</v>
      </c>
      <c r="ABW82" s="22">
        <v>0.16432111999999999</v>
      </c>
      <c r="ABX82" s="22">
        <v>0.2032709</v>
      </c>
      <c r="ABY82" s="22">
        <v>0.22244352000000001</v>
      </c>
      <c r="ABZ82" s="22">
        <v>0.22096695999999999</v>
      </c>
      <c r="ACA82" s="22">
        <v>0.19853341999999999</v>
      </c>
      <c r="ACB82" s="22">
        <v>0.15807776000000001</v>
      </c>
      <c r="ACC82" s="22">
        <v>0.11129882000000001</v>
      </c>
      <c r="ACD82" s="22">
        <v>6.8446599999999996E-2</v>
      </c>
      <c r="ACE82" s="22">
        <v>3.5830847999999998E-2</v>
      </c>
      <c r="ACF82" s="22">
        <v>1.5148583E-2</v>
      </c>
      <c r="ACG82" s="22">
        <v>4.6820007000000002E-3</v>
      </c>
      <c r="ACH82" s="22">
        <v>8.8247670000000001E-4</v>
      </c>
      <c r="ACI82" s="22">
        <v>1.2075187E-4</v>
      </c>
      <c r="ACJ82" s="22">
        <v>4.1951815000000001E-5</v>
      </c>
      <c r="ACK82" s="22">
        <v>1.8995664999999999E-5</v>
      </c>
      <c r="ACL82" s="22">
        <v>0</v>
      </c>
      <c r="ACM82" s="22">
        <v>1.7613326E-25</v>
      </c>
      <c r="ACN82" s="22">
        <v>3.0189531E-24</v>
      </c>
      <c r="ACO82" s="22">
        <v>5.1741989999999998E-23</v>
      </c>
      <c r="ACP82" s="22">
        <v>8.8394460000000008E-22</v>
      </c>
      <c r="ACQ82" s="22">
        <v>1.5044805999999999E-20</v>
      </c>
      <c r="ACR82" s="22">
        <v>2.5498768000000002E-19</v>
      </c>
      <c r="ACS82" s="22">
        <v>4.3015836000000003E-18</v>
      </c>
      <c r="ACT82" s="22">
        <v>7.2200049999999998E-17</v>
      </c>
      <c r="ACU82" s="22">
        <v>1.2052838E-15</v>
      </c>
      <c r="ACV82" s="22">
        <v>2.0005365E-14</v>
      </c>
      <c r="ACW82" s="22">
        <v>3.3005629999999999E-13</v>
      </c>
      <c r="ACX82" s="22">
        <v>5.4112726000000001E-12</v>
      </c>
      <c r="ACY82" s="22">
        <v>8.8135300000000006E-11</v>
      </c>
      <c r="ACZ82" s="22">
        <v>1.4254368E-9</v>
      </c>
      <c r="ADA82" s="22">
        <v>2.2874808E-8</v>
      </c>
      <c r="ADB82" s="22">
        <v>3.6369863000000001E-7</v>
      </c>
      <c r="ADC82" s="22">
        <v>5.7131215E-6</v>
      </c>
      <c r="ADD82" s="22">
        <v>8.8179389999999997E-5</v>
      </c>
      <c r="ADE82" s="22">
        <v>1.3227416999999999E-3</v>
      </c>
      <c r="ADF82" s="22">
        <v>6.1577630000000001E-3</v>
      </c>
      <c r="ADG82" s="22">
        <v>1.7836583999999999E-2</v>
      </c>
      <c r="ADH82" s="22">
        <v>3.9797563000000001E-2</v>
      </c>
      <c r="ADI82" s="22">
        <v>7.3774660000000006E-2</v>
      </c>
      <c r="ADJ82" s="22">
        <v>0.1176273</v>
      </c>
      <c r="ADK82" s="22">
        <v>0.16432005</v>
      </c>
      <c r="ADL82" s="22">
        <v>0.20326944999999999</v>
      </c>
      <c r="ADM82" s="22">
        <v>0.22244201999999999</v>
      </c>
      <c r="ADN82" s="22">
        <v>0.22096571000000001</v>
      </c>
      <c r="ADO82" s="22">
        <v>0.19853293999999999</v>
      </c>
      <c r="ADP82" s="22">
        <v>0.15807769999999999</v>
      </c>
      <c r="ADQ82" s="22">
        <v>0.11129891</v>
      </c>
      <c r="ADR82" s="22">
        <v>6.8446554000000007E-2</v>
      </c>
      <c r="ADS82" s="22">
        <v>3.5830628000000003E-2</v>
      </c>
      <c r="ADT82" s="22">
        <v>1.5148335000000001E-2</v>
      </c>
      <c r="ADU82" s="22">
        <v>4.6818512E-3</v>
      </c>
      <c r="ADV82" s="22">
        <v>8.8242690000000005E-4</v>
      </c>
      <c r="ADW82" s="22">
        <v>1.2074837E-4</v>
      </c>
      <c r="ADX82" s="22">
        <v>4.1952375E-5</v>
      </c>
      <c r="ADY82" s="22">
        <v>1.8996116999999999E-5</v>
      </c>
      <c r="ADZ82" s="27"/>
      <c r="AEA82" s="53">
        <f t="shared" si="35"/>
        <v>77</v>
      </c>
      <c r="AEB82" s="52"/>
      <c r="AEC82" s="48">
        <f t="shared" si="40"/>
        <v>3.4618154999999997E-5</v>
      </c>
      <c r="AED82" s="48">
        <f t="shared" si="40"/>
        <v>3.4618217E-5</v>
      </c>
      <c r="AEE82" s="48">
        <f t="shared" si="40"/>
        <v>3.4618373E-5</v>
      </c>
      <c r="AEF82" s="48">
        <f t="shared" si="40"/>
        <v>3.4618430000000003E-5</v>
      </c>
      <c r="AEG82" s="48">
        <f t="shared" si="40"/>
        <v>3.4618332999999997E-5</v>
      </c>
      <c r="AEH82" s="48">
        <f t="shared" si="40"/>
        <v>3.46183E-5</v>
      </c>
      <c r="AEI82" s="48">
        <f t="shared" si="40"/>
        <v>3.4618310000000001E-5</v>
      </c>
      <c r="AEJ82" s="48">
        <f t="shared" si="40"/>
        <v>3.4618267999999999E-5</v>
      </c>
      <c r="AEK82" s="48">
        <f t="shared" si="40"/>
        <v>3.4618286000000002E-5</v>
      </c>
      <c r="AEL82" s="48">
        <f t="shared" si="40"/>
        <v>3.4618340000000003E-5</v>
      </c>
      <c r="AEM82" s="48">
        <f t="shared" si="41"/>
        <v>3.4618401999999999E-5</v>
      </c>
      <c r="AEN82" s="48">
        <f t="shared" si="41"/>
        <v>3.4618383999999997E-5</v>
      </c>
      <c r="AEO82" s="48">
        <f t="shared" si="41"/>
        <v>3.4618369999999998E-5</v>
      </c>
      <c r="AEP82" s="48">
        <f t="shared" si="41"/>
        <v>3.4618369999999998E-5</v>
      </c>
      <c r="AEQ82" s="48">
        <f t="shared" si="41"/>
        <v>3.4618344000000001E-5</v>
      </c>
      <c r="AER82" s="48">
        <f t="shared" si="41"/>
        <v>3.4618303999999998E-5</v>
      </c>
      <c r="AES82" s="48">
        <f t="shared" si="41"/>
        <v>3.4618230000000002E-5</v>
      </c>
      <c r="AET82" s="48">
        <f t="shared" si="41"/>
        <v>3.4618210000000001E-5</v>
      </c>
      <c r="AEU82" s="48">
        <f t="shared" si="41"/>
        <v>3.4618220000000001E-5</v>
      </c>
      <c r="AEV82" s="44">
        <f t="shared" si="42"/>
        <v>21.46</v>
      </c>
      <c r="AEW82" s="52"/>
      <c r="AEX82" s="82">
        <v>1.8995742999999999E-5</v>
      </c>
      <c r="AEY82" s="49">
        <f t="shared" si="43"/>
        <v>3.461830768421052E-5</v>
      </c>
      <c r="AEZ82" s="52"/>
      <c r="AFA82" s="52"/>
      <c r="AFB82" s="48">
        <f t="shared" si="44"/>
        <v>3.6843156E-4</v>
      </c>
      <c r="AFC82" s="48">
        <f t="shared" si="44"/>
        <v>3.6842492000000002E-4</v>
      </c>
      <c r="AFD82" s="48">
        <f t="shared" si="44"/>
        <v>3.6842881999999999E-4</v>
      </c>
      <c r="AFE82" s="48">
        <f t="shared" si="44"/>
        <v>3.6843222999999997E-4</v>
      </c>
      <c r="AFF82" s="48">
        <f t="shared" si="44"/>
        <v>3.6843301E-4</v>
      </c>
      <c r="AFG82" s="48">
        <f t="shared" si="44"/>
        <v>3.6843207999999998E-4</v>
      </c>
      <c r="AFH82" s="48">
        <f t="shared" si="44"/>
        <v>3.6842955E-4</v>
      </c>
      <c r="AFI82" s="48">
        <f t="shared" si="44"/>
        <v>3.6842610000000002E-4</v>
      </c>
      <c r="AFJ82" s="48">
        <f t="shared" si="44"/>
        <v>3.684243E-4</v>
      </c>
      <c r="AFK82" s="48">
        <f t="shared" si="44"/>
        <v>3.6842344000000002E-4</v>
      </c>
      <c r="AFL82" s="48">
        <f t="shared" si="45"/>
        <v>3.6842396000000001E-4</v>
      </c>
      <c r="AFM82" s="48">
        <f t="shared" si="45"/>
        <v>3.6842317999999998E-4</v>
      </c>
      <c r="AFN82" s="48">
        <f t="shared" si="45"/>
        <v>3.6842276999999999E-4</v>
      </c>
      <c r="AFO82" s="48">
        <f t="shared" si="45"/>
        <v>3.6842085000000002E-4</v>
      </c>
      <c r="AFP82" s="48">
        <f t="shared" si="45"/>
        <v>3.6842203999999998E-4</v>
      </c>
      <c r="AFQ82" s="48">
        <f t="shared" si="45"/>
        <v>3.6842480000000001E-4</v>
      </c>
      <c r="AFR82" s="48">
        <f t="shared" si="45"/>
        <v>3.6842774999999999E-4</v>
      </c>
      <c r="AFS82" s="48">
        <f t="shared" si="45"/>
        <v>3.6843021999999998E-4</v>
      </c>
      <c r="AFT82" s="48">
        <f t="shared" si="45"/>
        <v>3.6842873999999999E-4</v>
      </c>
      <c r="AFU82" s="52"/>
      <c r="AFV82" s="49">
        <f t="shared" si="47"/>
        <v>3.684268589473684E-4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</row>
    <row r="83" spans="1:1063" ht="2.1" customHeight="1" x14ac:dyDescent="0.25">
      <c r="A83" s="27"/>
      <c r="B83" s="43">
        <v>77</v>
      </c>
      <c r="C83" s="44">
        <v>21.75</v>
      </c>
      <c r="D83" s="73">
        <f t="shared" si="46"/>
        <v>2</v>
      </c>
      <c r="E83" s="27"/>
      <c r="F83" s="74">
        <v>0</v>
      </c>
      <c r="G83" s="20">
        <v>9.423326E-25</v>
      </c>
      <c r="H83" s="20">
        <v>1.5972439999999999E-23</v>
      </c>
      <c r="I83" s="20">
        <v>2.705266E-22</v>
      </c>
      <c r="J83" s="20">
        <v>4.5636290000000001E-21</v>
      </c>
      <c r="K83" s="20">
        <v>7.6653640000000004E-20</v>
      </c>
      <c r="L83" s="20">
        <v>1.2816092000000001E-18</v>
      </c>
      <c r="M83" s="20">
        <v>2.1324690000000001E-17</v>
      </c>
      <c r="N83" s="20">
        <v>3.5306071999999998E-16</v>
      </c>
      <c r="O83" s="20">
        <v>5.8160865E-15</v>
      </c>
      <c r="P83" s="20">
        <v>9.5335059999999994E-14</v>
      </c>
      <c r="Q83" s="20">
        <v>1.5552699E-12</v>
      </c>
      <c r="R83" s="20">
        <v>2.5262176000000001E-11</v>
      </c>
      <c r="S83" s="20">
        <v>4.0884184999999998E-10</v>
      </c>
      <c r="T83" s="20">
        <v>6.6001879999999999E-9</v>
      </c>
      <c r="U83" s="20">
        <v>1.0647865999999999E-7</v>
      </c>
      <c r="V83" s="20">
        <v>1.721556E-6</v>
      </c>
      <c r="W83" s="20">
        <v>2.8021515E-5</v>
      </c>
      <c r="X83" s="20">
        <v>4.6237505999999998E-4</v>
      </c>
      <c r="Y83" s="20">
        <v>3.2564013E-3</v>
      </c>
      <c r="Z83" s="20">
        <v>1.11498395E-2</v>
      </c>
      <c r="AA83" s="21">
        <v>2.7608194999999999E-2</v>
      </c>
      <c r="AB83" s="21">
        <v>5.5398889999999999E-2</v>
      </c>
      <c r="AC83" s="21">
        <v>9.4500676000000006E-2</v>
      </c>
      <c r="AD83" s="21">
        <v>0.14039586000000001</v>
      </c>
      <c r="AE83" s="21">
        <v>0.18422659</v>
      </c>
      <c r="AF83" s="21">
        <v>0.21501355</v>
      </c>
      <c r="AG83" s="21">
        <v>0.22166543</v>
      </c>
      <c r="AH83" s="21">
        <v>0.21221941999999999</v>
      </c>
      <c r="AI83" s="21">
        <v>0.17992449999999999</v>
      </c>
      <c r="AJ83" s="21">
        <v>0.13556851</v>
      </c>
      <c r="AK83" s="21">
        <v>9.0059470000000003E-2</v>
      </c>
      <c r="AL83" s="21">
        <v>5.1848190000000002E-2</v>
      </c>
      <c r="AM83" s="21">
        <v>2.4996547000000001E-2</v>
      </c>
      <c r="AN83" s="21">
        <v>9.4475570000000005E-3</v>
      </c>
      <c r="AO83" s="21">
        <v>2.4720097000000001E-3</v>
      </c>
      <c r="AP83" s="21">
        <v>3.5614174E-4</v>
      </c>
      <c r="AQ83" s="21">
        <v>6.0900109999999997E-5</v>
      </c>
      <c r="AR83" s="21">
        <v>2.5456882000000001E-5</v>
      </c>
      <c r="AS83" s="21">
        <v>1.0535572E-5</v>
      </c>
      <c r="AT83" s="22">
        <v>0</v>
      </c>
      <c r="AU83" s="22">
        <v>9.4235729999999997E-25</v>
      </c>
      <c r="AV83" s="22">
        <v>1.5972852000000001E-23</v>
      </c>
      <c r="AW83" s="22">
        <v>2.7053277000000001E-22</v>
      </c>
      <c r="AX83" s="22">
        <v>4.5637189999999996E-21</v>
      </c>
      <c r="AY83" s="22">
        <v>7.6654939999999998E-20</v>
      </c>
      <c r="AZ83" s="22">
        <v>1.2816272E-18</v>
      </c>
      <c r="BA83" s="22">
        <v>2.1324925000000001E-17</v>
      </c>
      <c r="BB83" s="22">
        <v>3.5306365999999999E-16</v>
      </c>
      <c r="BC83" s="22">
        <v>5.8161204000000003E-15</v>
      </c>
      <c r="BD83" s="22">
        <v>9.5335350000000005E-14</v>
      </c>
      <c r="BE83" s="22">
        <v>1.5552701E-12</v>
      </c>
      <c r="BF83" s="22">
        <v>2.5262103000000001E-11</v>
      </c>
      <c r="BG83" s="22">
        <v>4.0883937999999998E-10</v>
      </c>
      <c r="BH83" s="22">
        <v>6.6001299999999996E-9</v>
      </c>
      <c r="BI83" s="22">
        <v>1.0647746E-7</v>
      </c>
      <c r="BJ83" s="22">
        <v>1.721533E-6</v>
      </c>
      <c r="BK83" s="22">
        <v>2.8021114999999999E-5</v>
      </c>
      <c r="BL83" s="22">
        <v>4.6236779999999999E-4</v>
      </c>
      <c r="BM83" s="22">
        <v>3.2563653999999999E-3</v>
      </c>
      <c r="BN83" s="22">
        <v>1.1149745000000001E-2</v>
      </c>
      <c r="BO83" s="22">
        <v>2.7607989999999999E-2</v>
      </c>
      <c r="BP83" s="22">
        <v>5.5398549999999998E-2</v>
      </c>
      <c r="BQ83" s="22">
        <v>9.4500180000000003E-2</v>
      </c>
      <c r="BR83" s="22">
        <v>0.14039520999999999</v>
      </c>
      <c r="BS83" s="22">
        <v>0.18422585999999999</v>
      </c>
      <c r="BT83" s="22">
        <v>0.21501279000000001</v>
      </c>
      <c r="BU83" s="22">
        <v>0.22166467000000001</v>
      </c>
      <c r="BV83" s="22">
        <v>0.21221878999999999</v>
      </c>
      <c r="BW83" s="22">
        <v>0.17992404000000001</v>
      </c>
      <c r="BX83" s="22">
        <v>0.13556810999999999</v>
      </c>
      <c r="BY83" s="22">
        <v>9.0059004999999998E-2</v>
      </c>
      <c r="BZ83" s="22">
        <v>5.1847767000000003E-2</v>
      </c>
      <c r="CA83" s="22">
        <v>2.4996266E-2</v>
      </c>
      <c r="CB83" s="22">
        <v>9.4474469999999994E-3</v>
      </c>
      <c r="CC83" s="22">
        <v>2.4719961999999998E-3</v>
      </c>
      <c r="CD83" s="22">
        <v>3.5614225999999998E-4</v>
      </c>
      <c r="CE83" s="22">
        <v>6.0900044999999999E-5</v>
      </c>
      <c r="CF83" s="22">
        <v>2.5456828E-5</v>
      </c>
      <c r="CG83" s="22">
        <v>1.0535604000000001E-5</v>
      </c>
      <c r="CH83" s="22">
        <v>0</v>
      </c>
      <c r="CI83" s="22">
        <v>9.4187569999999997E-25</v>
      </c>
      <c r="CJ83" s="22">
        <v>1.5965390000000001E-23</v>
      </c>
      <c r="CK83" s="22">
        <v>2.7041797999999998E-22</v>
      </c>
      <c r="CL83" s="22">
        <v>4.5619738000000003E-21</v>
      </c>
      <c r="CM83" s="22">
        <v>7.6628744999999999E-20</v>
      </c>
      <c r="CN83" s="22">
        <v>1.2812400999999999E-18</v>
      </c>
      <c r="CO83" s="22">
        <v>2.1319306E-17</v>
      </c>
      <c r="CP83" s="22">
        <v>3.5298385000000002E-16</v>
      </c>
      <c r="CQ83" s="22">
        <v>5.8150153999999996E-15</v>
      </c>
      <c r="CR83" s="22">
        <v>9.5320533999999997E-14</v>
      </c>
      <c r="CS83" s="22">
        <v>1.5550796999999999E-12</v>
      </c>
      <c r="CT83" s="22">
        <v>2.5259804999999999E-11</v>
      </c>
      <c r="CU83" s="22">
        <v>4.0881410000000002E-10</v>
      </c>
      <c r="CV83" s="22">
        <v>6.5998953000000001E-9</v>
      </c>
      <c r="CW83" s="22">
        <v>1.0647600000000001E-7</v>
      </c>
      <c r="CX83" s="22">
        <v>1.7215364000000001E-6</v>
      </c>
      <c r="CY83" s="22">
        <v>2.8021348E-5</v>
      </c>
      <c r="CZ83" s="22">
        <v>4.6237231999999998E-4</v>
      </c>
      <c r="DA83" s="22">
        <v>3.2563895999999999E-3</v>
      </c>
      <c r="DB83" s="22">
        <v>1.1149806999999999E-2</v>
      </c>
      <c r="DC83" s="22">
        <v>2.7608133999999999E-2</v>
      </c>
      <c r="DD83" s="22">
        <v>5.5398820000000001E-2</v>
      </c>
      <c r="DE83" s="22">
        <v>9.4500589999999995E-2</v>
      </c>
      <c r="DF83" s="22">
        <v>0.14039570000000001</v>
      </c>
      <c r="DG83" s="22">
        <v>0.18422630000000001</v>
      </c>
      <c r="DH83" s="22">
        <v>0.21501302999999999</v>
      </c>
      <c r="DI83" s="22">
        <v>0.22166473</v>
      </c>
      <c r="DJ83" s="22">
        <v>0.21221809</v>
      </c>
      <c r="DK83" s="22">
        <v>0.17992336</v>
      </c>
      <c r="DL83" s="22">
        <v>0.13556774999999999</v>
      </c>
      <c r="DM83" s="22">
        <v>9.0059059999999996E-2</v>
      </c>
      <c r="DN83" s="22">
        <v>5.1847957E-2</v>
      </c>
      <c r="DO83" s="22">
        <v>2.4996365999999999E-2</v>
      </c>
      <c r="DP83" s="22">
        <v>9.4474299999999997E-3</v>
      </c>
      <c r="DQ83" s="22">
        <v>2.4719747999999999E-3</v>
      </c>
      <c r="DR83" s="22">
        <v>3.5614377999999998E-4</v>
      </c>
      <c r="DS83" s="22">
        <v>6.0900095999999999E-5</v>
      </c>
      <c r="DT83" s="22">
        <v>2.5456790999999999E-5</v>
      </c>
      <c r="DU83" s="22">
        <v>1.0535647E-5</v>
      </c>
      <c r="DV83" s="22">
        <v>0</v>
      </c>
      <c r="DW83" s="22">
        <v>9.4186369999999994E-25</v>
      </c>
      <c r="DX83" s="22">
        <v>1.5965238000000001E-23</v>
      </c>
      <c r="DY83" s="22">
        <v>2.7041617000000002E-22</v>
      </c>
      <c r="DZ83" s="22">
        <v>4.5619529999999998E-21</v>
      </c>
      <c r="EA83" s="22">
        <v>7.6628569999999998E-20</v>
      </c>
      <c r="EB83" s="22">
        <v>1.2812397E-18</v>
      </c>
      <c r="EC83" s="22">
        <v>2.1319330999999999E-17</v>
      </c>
      <c r="ED83" s="22">
        <v>3.5298461999999998E-16</v>
      </c>
      <c r="EE83" s="22">
        <v>5.8150357999999999E-15</v>
      </c>
      <c r="EF83" s="22">
        <v>9.5320969999999994E-14</v>
      </c>
      <c r="EG83" s="22">
        <v>1.5550886E-12</v>
      </c>
      <c r="EH83" s="22">
        <v>2.5259971000000001E-11</v>
      </c>
      <c r="EI83" s="22">
        <v>4.0881703999999999E-10</v>
      </c>
      <c r="EJ83" s="22">
        <v>6.5999446000000001E-9</v>
      </c>
      <c r="EK83" s="22">
        <v>1.0647683E-7</v>
      </c>
      <c r="EL83" s="22">
        <v>1.7215507000000001E-6</v>
      </c>
      <c r="EM83" s="22">
        <v>2.8021589999999999E-5</v>
      </c>
      <c r="EN83" s="22">
        <v>4.6237657000000002E-4</v>
      </c>
      <c r="EO83" s="22">
        <v>3.2564135999999999E-3</v>
      </c>
      <c r="EP83" s="22">
        <v>1.1149879E-2</v>
      </c>
      <c r="EQ83" s="22">
        <v>2.7608275000000002E-2</v>
      </c>
      <c r="ER83" s="22">
        <v>5.5399009999999999E-2</v>
      </c>
      <c r="ES83" s="22">
        <v>9.4500749999999994E-2</v>
      </c>
      <c r="ET83" s="22">
        <v>0.14039573</v>
      </c>
      <c r="EU83" s="22">
        <v>0.18422626</v>
      </c>
      <c r="EV83" s="22">
        <v>0.21501318999999999</v>
      </c>
      <c r="EW83" s="22">
        <v>0.22166511</v>
      </c>
      <c r="EX83" s="22">
        <v>0.21221891000000001</v>
      </c>
      <c r="EY83" s="22">
        <v>0.17992420000000001</v>
      </c>
      <c r="EZ83" s="22">
        <v>0.13556852999999999</v>
      </c>
      <c r="FA83" s="22">
        <v>9.0059526000000001E-2</v>
      </c>
      <c r="FB83" s="22">
        <v>5.1848129999999999E-2</v>
      </c>
      <c r="FC83" s="22">
        <v>2.4996422000000001E-2</v>
      </c>
      <c r="FD83" s="22">
        <v>9.4474369999999995E-3</v>
      </c>
      <c r="FE83" s="22">
        <v>2.4719690000000001E-3</v>
      </c>
      <c r="FF83" s="22">
        <v>3.5614563999999998E-4</v>
      </c>
      <c r="FG83" s="22">
        <v>6.0900504000000002E-5</v>
      </c>
      <c r="FH83" s="22">
        <v>2.5457088000000001E-5</v>
      </c>
      <c r="FI83" s="22">
        <v>1.0535686E-5</v>
      </c>
      <c r="FJ83" s="22">
        <v>0</v>
      </c>
      <c r="FK83" s="22">
        <v>9.4186659999999991E-25</v>
      </c>
      <c r="FL83" s="22">
        <v>1.5965286E-23</v>
      </c>
      <c r="FM83" s="22">
        <v>2.7041695E-22</v>
      </c>
      <c r="FN83" s="22">
        <v>4.5619673E-21</v>
      </c>
      <c r="FO83" s="22">
        <v>7.6628789999999997E-20</v>
      </c>
      <c r="FP83" s="22">
        <v>1.2812431E-18</v>
      </c>
      <c r="FQ83" s="22">
        <v>2.1319383000000001E-17</v>
      </c>
      <c r="FR83" s="22">
        <v>3.5298539999999998E-16</v>
      </c>
      <c r="FS83" s="22">
        <v>5.8150454999999997E-15</v>
      </c>
      <c r="FT83" s="22">
        <v>9.5321079999999999E-14</v>
      </c>
      <c r="FU83" s="22">
        <v>1.5550898999999999E-12</v>
      </c>
      <c r="FV83" s="22">
        <v>2.5259989999999999E-11</v>
      </c>
      <c r="FW83" s="22">
        <v>4.0881729000000002E-10</v>
      </c>
      <c r="FX83" s="22">
        <v>6.5999480000000003E-9</v>
      </c>
      <c r="FY83" s="22">
        <v>1.0647685000000001E-7</v>
      </c>
      <c r="FZ83" s="22">
        <v>1.7215514000000001E-6</v>
      </c>
      <c r="GA83" s="22">
        <v>2.80216E-5</v>
      </c>
      <c r="GB83" s="22">
        <v>4.6237683000000001E-4</v>
      </c>
      <c r="GC83" s="22">
        <v>3.2564115E-3</v>
      </c>
      <c r="GD83" s="22">
        <v>1.1149866499999999E-2</v>
      </c>
      <c r="GE83" s="22">
        <v>2.7608220999999999E-2</v>
      </c>
      <c r="GF83" s="22">
        <v>5.5398889999999999E-2</v>
      </c>
      <c r="GG83" s="22">
        <v>9.4500539999999994E-2</v>
      </c>
      <c r="GH83" s="22">
        <v>0.14039554000000001</v>
      </c>
      <c r="GI83" s="22">
        <v>0.18422632999999999</v>
      </c>
      <c r="GJ83" s="22">
        <v>0.21501376999999999</v>
      </c>
      <c r="GK83" s="22">
        <v>0.22166585999999999</v>
      </c>
      <c r="GL83" s="22">
        <v>0.21221973</v>
      </c>
      <c r="GM83" s="22">
        <v>0.17992415</v>
      </c>
      <c r="GN83" s="22">
        <v>0.13556756</v>
      </c>
      <c r="GO83" s="22">
        <v>9.0058440000000003E-2</v>
      </c>
      <c r="GP83" s="22">
        <v>5.1847530000000003E-2</v>
      </c>
      <c r="GQ83" s="22">
        <v>2.4996371999999999E-2</v>
      </c>
      <c r="GR83" s="22">
        <v>9.447581E-3</v>
      </c>
      <c r="GS83" s="22">
        <v>2.4720079999999999E-3</v>
      </c>
      <c r="GT83" s="22">
        <v>3.5613483999999998E-4</v>
      </c>
      <c r="GU83" s="22">
        <v>6.0899605000000003E-5</v>
      </c>
      <c r="GV83" s="22">
        <v>2.54568E-5</v>
      </c>
      <c r="GW83" s="22">
        <v>1.0535639E-5</v>
      </c>
      <c r="GX83" s="22">
        <v>0</v>
      </c>
      <c r="GY83" s="22">
        <v>9.4186450000000001E-25</v>
      </c>
      <c r="GZ83" s="22">
        <v>1.5965248E-23</v>
      </c>
      <c r="HA83" s="22">
        <v>2.7041630000000001E-22</v>
      </c>
      <c r="HB83" s="22">
        <v>4.5619555999999997E-21</v>
      </c>
      <c r="HC83" s="22">
        <v>7.6628590000000001E-20</v>
      </c>
      <c r="HD83" s="22">
        <v>1.2812398E-18</v>
      </c>
      <c r="HE83" s="22">
        <v>2.1319326E-17</v>
      </c>
      <c r="HF83" s="22">
        <v>3.5298444000000001E-16</v>
      </c>
      <c r="HG83" s="22">
        <v>5.8150290000000003E-15</v>
      </c>
      <c r="HH83" s="22">
        <v>9.5320784999999995E-14</v>
      </c>
      <c r="HI83" s="22">
        <v>1.5550848E-12</v>
      </c>
      <c r="HJ83" s="22">
        <v>2.5259902E-11</v>
      </c>
      <c r="HK83" s="22">
        <v>4.0881594999999999E-10</v>
      </c>
      <c r="HL83" s="22">
        <v>6.5999259999999999E-9</v>
      </c>
      <c r="HM83" s="22">
        <v>1.0647652E-7</v>
      </c>
      <c r="HN83" s="22">
        <v>1.7215452E-6</v>
      </c>
      <c r="HO83" s="22">
        <v>2.8021503000000001E-5</v>
      </c>
      <c r="HP83" s="22">
        <v>4.6237523000000001E-4</v>
      </c>
      <c r="HQ83" s="22">
        <v>3.2563978000000001E-3</v>
      </c>
      <c r="HR83" s="22">
        <v>1.1149821000000001E-2</v>
      </c>
      <c r="HS83" s="22">
        <v>2.7608145000000001E-2</v>
      </c>
      <c r="HT83" s="22">
        <v>5.5398825999999998E-2</v>
      </c>
      <c r="HU83" s="22">
        <v>9.4500570000000006E-2</v>
      </c>
      <c r="HV83" s="22">
        <v>0.14039555000000001</v>
      </c>
      <c r="HW83" s="22">
        <v>0.18422593000000001</v>
      </c>
      <c r="HX83" s="22">
        <v>0.21501254</v>
      </c>
      <c r="HY83" s="22">
        <v>0.22166435000000001</v>
      </c>
      <c r="HZ83" s="22">
        <v>0.21221836999999999</v>
      </c>
      <c r="IA83" s="22">
        <v>0.17992379999999999</v>
      </c>
      <c r="IB83" s="22">
        <v>0.13556823000000001</v>
      </c>
      <c r="IC83" s="22">
        <v>9.005929E-2</v>
      </c>
      <c r="ID83" s="22">
        <v>5.1847839999999999E-2</v>
      </c>
      <c r="IE83" s="22">
        <v>2.4996186E-2</v>
      </c>
      <c r="IF83" s="22">
        <v>9.4473999999999999E-3</v>
      </c>
      <c r="IG83" s="22">
        <v>2.4719875999999999E-3</v>
      </c>
      <c r="IH83" s="22">
        <v>3.5614130000000003E-4</v>
      </c>
      <c r="II83" s="22">
        <v>6.0899870000000001E-5</v>
      </c>
      <c r="IJ83" s="22">
        <v>2.5456771000000001E-5</v>
      </c>
      <c r="IK83" s="22">
        <v>1.0535623000000001E-5</v>
      </c>
      <c r="IL83" s="22">
        <v>0</v>
      </c>
      <c r="IM83" s="22">
        <v>9.4185709999999991E-25</v>
      </c>
      <c r="IN83" s="22">
        <v>1.5965125000000001E-23</v>
      </c>
      <c r="IO83" s="22">
        <v>2.7041425E-22</v>
      </c>
      <c r="IP83" s="22">
        <v>4.5619209999999998E-21</v>
      </c>
      <c r="IQ83" s="22">
        <v>7.6628033999999995E-20</v>
      </c>
      <c r="IR83" s="22">
        <v>1.2812310000000001E-18</v>
      </c>
      <c r="IS83" s="22">
        <v>2.1319189000000001E-17</v>
      </c>
      <c r="IT83" s="22">
        <v>3.5298220000000002E-16</v>
      </c>
      <c r="IU83" s="22">
        <v>5.8149910000000001E-15</v>
      </c>
      <c r="IV83" s="22">
        <v>9.5320169999999999E-14</v>
      </c>
      <c r="IW83" s="22">
        <v>1.5550744000000001E-12</v>
      </c>
      <c r="IX83" s="22">
        <v>2.5259731999999999E-11</v>
      </c>
      <c r="IY83" s="22">
        <v>4.0881323000000002E-10</v>
      </c>
      <c r="IZ83" s="22">
        <v>6.5998846E-9</v>
      </c>
      <c r="JA83" s="22">
        <v>1.0647584E-7</v>
      </c>
      <c r="JB83" s="22">
        <v>1.7215343000000001E-6</v>
      </c>
      <c r="JC83" s="22">
        <v>2.8021319000000001E-5</v>
      </c>
      <c r="JD83" s="22">
        <v>4.6237220000000002E-4</v>
      </c>
      <c r="JE83" s="22">
        <v>3.2563861E-3</v>
      </c>
      <c r="JF83" s="22">
        <v>1.1149795000000001E-2</v>
      </c>
      <c r="JG83" s="22">
        <v>2.7608085000000001E-2</v>
      </c>
      <c r="JH83" s="22">
        <v>5.5398703000000001E-2</v>
      </c>
      <c r="JI83" s="22">
        <v>9.4500429999999996E-2</v>
      </c>
      <c r="JJ83" s="22">
        <v>0.14039547999999999</v>
      </c>
      <c r="JK83" s="22">
        <v>0.18422595</v>
      </c>
      <c r="JL83" s="22">
        <v>0.21501239999999999</v>
      </c>
      <c r="JM83" s="22">
        <v>0.22166409000000001</v>
      </c>
      <c r="JN83" s="22">
        <v>0.2122173</v>
      </c>
      <c r="JO83" s="22">
        <v>0.17992273</v>
      </c>
      <c r="JP83" s="22">
        <v>0.13556770000000001</v>
      </c>
      <c r="JQ83" s="22">
        <v>9.0059390000000003E-2</v>
      </c>
      <c r="JR83" s="22">
        <v>5.1848235999999999E-2</v>
      </c>
      <c r="JS83" s="22">
        <v>2.4996398E-2</v>
      </c>
      <c r="JT83" s="22">
        <v>9.4473809999999995E-3</v>
      </c>
      <c r="JU83" s="22">
        <v>2.4719647999999999E-3</v>
      </c>
      <c r="JV83" s="22">
        <v>3.5614377999999998E-4</v>
      </c>
      <c r="JW83" s="22">
        <v>6.0900085000000002E-5</v>
      </c>
      <c r="JX83" s="22">
        <v>2.5456871000000001E-5</v>
      </c>
      <c r="JY83" s="22">
        <v>1.0535633999999999E-5</v>
      </c>
      <c r="JZ83" s="22">
        <v>0</v>
      </c>
      <c r="KA83" s="22">
        <v>9.418496E-25</v>
      </c>
      <c r="KB83" s="22">
        <v>1.5964997000000001E-23</v>
      </c>
      <c r="KC83" s="22">
        <v>2.7041215000000002E-22</v>
      </c>
      <c r="KD83" s="22">
        <v>4.5618860000000002E-21</v>
      </c>
      <c r="KE83" s="22">
        <v>7.6627460000000005E-20</v>
      </c>
      <c r="KF83" s="22">
        <v>1.2812213E-18</v>
      </c>
      <c r="KG83" s="22">
        <v>2.1319022E-17</v>
      </c>
      <c r="KH83" s="22">
        <v>3.5297943000000002E-16</v>
      </c>
      <c r="KI83" s="22">
        <v>5.8149473E-15</v>
      </c>
      <c r="KJ83" s="22">
        <v>9.5319460000000001E-14</v>
      </c>
      <c r="KK83" s="22">
        <v>1.5550627E-12</v>
      </c>
      <c r="KL83" s="22">
        <v>2.5259538E-11</v>
      </c>
      <c r="KM83" s="22">
        <v>4.0881000000000001E-10</v>
      </c>
      <c r="KN83" s="22">
        <v>6.5998313000000004E-9</v>
      </c>
      <c r="KO83" s="22">
        <v>1.0647500000000001E-7</v>
      </c>
      <c r="KP83" s="22">
        <v>1.7215208E-6</v>
      </c>
      <c r="KQ83" s="22">
        <v>2.8021095000000001E-5</v>
      </c>
      <c r="KR83" s="22">
        <v>4.6236828000000002E-4</v>
      </c>
      <c r="KS83" s="22">
        <v>3.2563753999999999E-3</v>
      </c>
      <c r="KT83" s="22">
        <v>1.1149780999999999E-2</v>
      </c>
      <c r="KU83" s="22">
        <v>2.7608069999999998E-2</v>
      </c>
      <c r="KV83" s="22">
        <v>5.5398639999999999E-2</v>
      </c>
      <c r="KW83" s="22">
        <v>9.4500219999999996E-2</v>
      </c>
      <c r="KX83" s="22">
        <v>0.14039512000000001</v>
      </c>
      <c r="KY83" s="22">
        <v>0.18422562000000001</v>
      </c>
      <c r="KZ83" s="22">
        <v>0.21501255</v>
      </c>
      <c r="LA83" s="22">
        <v>0.22166443999999999</v>
      </c>
      <c r="LB83" s="22">
        <v>0.21221828000000001</v>
      </c>
      <c r="LC83" s="22">
        <v>0.17992327</v>
      </c>
      <c r="LD83" s="22">
        <v>0.13556747</v>
      </c>
      <c r="LE83" s="22">
        <v>9.0058750000000007E-2</v>
      </c>
      <c r="LF83" s="22">
        <v>5.1847905E-2</v>
      </c>
      <c r="LG83" s="22">
        <v>2.4996415000000001E-2</v>
      </c>
      <c r="LH83" s="22">
        <v>9.4474510000000008E-3</v>
      </c>
      <c r="LI83" s="22">
        <v>2.4719799999999999E-3</v>
      </c>
      <c r="LJ83" s="22">
        <v>3.5614423999999999E-4</v>
      </c>
      <c r="LK83" s="22">
        <v>6.0900170000000001E-5</v>
      </c>
      <c r="LL83" s="22">
        <v>2.5456890999999999E-5</v>
      </c>
      <c r="LM83" s="22">
        <v>1.0535627999999999E-5</v>
      </c>
      <c r="LN83" s="22">
        <v>0</v>
      </c>
      <c r="LO83" s="22">
        <v>9.4184510000000006E-25</v>
      </c>
      <c r="LP83" s="22">
        <v>1.5964924000000001E-23</v>
      </c>
      <c r="LQ83" s="22">
        <v>2.7041092000000002E-22</v>
      </c>
      <c r="LR83" s="22">
        <v>4.5618663000000002E-21</v>
      </c>
      <c r="LS83" s="22">
        <v>7.6627140000000001E-20</v>
      </c>
      <c r="LT83" s="22">
        <v>1.2812162999999999E-18</v>
      </c>
      <c r="LU83" s="22">
        <v>2.1318941999999999E-17</v>
      </c>
      <c r="LV83" s="22">
        <v>3.5297810000000002E-16</v>
      </c>
      <c r="LW83" s="22">
        <v>5.8149240000000003E-15</v>
      </c>
      <c r="LX83" s="22">
        <v>9.5319090000000004E-14</v>
      </c>
      <c r="LY83" s="22">
        <v>1.5550568E-12</v>
      </c>
      <c r="LZ83" s="22">
        <v>2.5259439000000001E-11</v>
      </c>
      <c r="MA83" s="22">
        <v>4.0880832000000002E-10</v>
      </c>
      <c r="MB83" s="22">
        <v>6.5998055999999996E-9</v>
      </c>
      <c r="MC83" s="22">
        <v>1.0647456999999999E-7</v>
      </c>
      <c r="MD83" s="22">
        <v>1.7215135E-6</v>
      </c>
      <c r="ME83" s="22">
        <v>2.8020979000000001E-5</v>
      </c>
      <c r="MF83" s="22">
        <v>4.6236615000000002E-4</v>
      </c>
      <c r="MG83" s="22">
        <v>3.2563689999999998E-3</v>
      </c>
      <c r="MH83" s="22">
        <v>1.1149777E-2</v>
      </c>
      <c r="MI83" s="22">
        <v>2.7608094999999999E-2</v>
      </c>
      <c r="MJ83" s="22">
        <v>5.5398688000000001E-2</v>
      </c>
      <c r="MK83" s="22">
        <v>9.4500219999999996E-2</v>
      </c>
      <c r="ML83" s="22">
        <v>0.14039497000000001</v>
      </c>
      <c r="MM83" s="22">
        <v>0.18422535000000001</v>
      </c>
      <c r="MN83" s="22">
        <v>0.21501223999999999</v>
      </c>
      <c r="MO83" s="22">
        <v>0.22166409000000001</v>
      </c>
      <c r="MP83" s="22">
        <v>0.21221878999999999</v>
      </c>
      <c r="MQ83" s="22">
        <v>0.17992412999999999</v>
      </c>
      <c r="MR83" s="22">
        <v>0.13556793</v>
      </c>
      <c r="MS83" s="22">
        <v>9.0058684E-2</v>
      </c>
      <c r="MT83" s="22">
        <v>5.1847570000000003E-2</v>
      </c>
      <c r="MU83" s="22">
        <v>2.4996249000000002E-2</v>
      </c>
      <c r="MV83" s="22">
        <v>9.4474599999999995E-3</v>
      </c>
      <c r="MW83" s="22">
        <v>2.4719970000000001E-3</v>
      </c>
      <c r="MX83" s="22">
        <v>3.5614535E-4</v>
      </c>
      <c r="MY83" s="22">
        <v>6.0900324999999999E-5</v>
      </c>
      <c r="MZ83" s="22">
        <v>2.5456933E-5</v>
      </c>
      <c r="NA83" s="22">
        <v>1.053563E-5</v>
      </c>
      <c r="NB83" s="22">
        <v>0</v>
      </c>
      <c r="NC83" s="22">
        <v>9.4184124999999994E-25</v>
      </c>
      <c r="ND83" s="22">
        <v>1.5964860000000001E-23</v>
      </c>
      <c r="NE83" s="22">
        <v>2.7040995999999999E-22</v>
      </c>
      <c r="NF83" s="22">
        <v>4.5618499999999996E-21</v>
      </c>
      <c r="NG83" s="22">
        <v>7.6626899999999998E-20</v>
      </c>
      <c r="NH83" s="22">
        <v>1.2812127999999999E-18</v>
      </c>
      <c r="NI83" s="22">
        <v>2.131889E-17</v>
      </c>
      <c r="NJ83" s="22">
        <v>3.5297732000000001E-16</v>
      </c>
      <c r="NK83" s="22">
        <v>5.8149117000000001E-15</v>
      </c>
      <c r="NL83" s="22">
        <v>9.5318870000000006E-14</v>
      </c>
      <c r="NM83" s="22">
        <v>1.5550533E-12</v>
      </c>
      <c r="NN83" s="22">
        <v>2.5259383000000001E-11</v>
      </c>
      <c r="NO83" s="22">
        <v>4.0880734999999999E-10</v>
      </c>
      <c r="NP83" s="22">
        <v>6.5997873999999996E-9</v>
      </c>
      <c r="NQ83" s="22">
        <v>1.0647429999999999E-7</v>
      </c>
      <c r="NR83" s="22">
        <v>1.7215094E-6</v>
      </c>
      <c r="NS83" s="22">
        <v>2.8020911000000001E-5</v>
      </c>
      <c r="NT83" s="22">
        <v>4.6236501999999998E-4</v>
      </c>
      <c r="NU83" s="22">
        <v>3.2563574999999998E-3</v>
      </c>
      <c r="NV83" s="22">
        <v>1.1149742000000001E-2</v>
      </c>
      <c r="NW83" s="22">
        <v>2.7608031000000002E-2</v>
      </c>
      <c r="NX83" s="22">
        <v>5.5398665E-2</v>
      </c>
      <c r="NY83" s="22">
        <v>9.4500310000000004E-2</v>
      </c>
      <c r="NZ83" s="22">
        <v>0.14039515999999999</v>
      </c>
      <c r="OA83" s="22">
        <v>0.18422558999999999</v>
      </c>
      <c r="OB83" s="22">
        <v>0.21501219999999999</v>
      </c>
      <c r="OC83" s="22">
        <v>0.22166394</v>
      </c>
      <c r="OD83" s="22">
        <v>0.21221841999999999</v>
      </c>
      <c r="OE83" s="22">
        <v>0.17992422</v>
      </c>
      <c r="OF83" s="22">
        <v>0.13556847</v>
      </c>
      <c r="OG83" s="22">
        <v>9.0059200000000006E-2</v>
      </c>
      <c r="OH83" s="22">
        <v>5.1847740000000003E-2</v>
      </c>
      <c r="OI83" s="22">
        <v>2.4996217000000001E-2</v>
      </c>
      <c r="OJ83" s="22">
        <v>9.4474410000000009E-3</v>
      </c>
      <c r="OK83" s="22">
        <v>2.4719949999999998E-3</v>
      </c>
      <c r="OL83" s="22">
        <v>3.5614497E-4</v>
      </c>
      <c r="OM83" s="22">
        <v>6.0900319999999998E-5</v>
      </c>
      <c r="ON83" s="22">
        <v>2.5456963999999999E-5</v>
      </c>
      <c r="OO83" s="22">
        <v>1.0535644E-5</v>
      </c>
      <c r="OP83" s="22">
        <v>0</v>
      </c>
      <c r="OQ83" s="22">
        <v>9.4184124999999994E-25</v>
      </c>
      <c r="OR83" s="22">
        <v>1.5964857E-23</v>
      </c>
      <c r="OS83" s="22">
        <v>2.7040988000000001E-22</v>
      </c>
      <c r="OT83" s="22">
        <v>4.5618514000000003E-21</v>
      </c>
      <c r="OU83" s="22">
        <v>7.6626916000000001E-20</v>
      </c>
      <c r="OV83" s="22">
        <v>1.2812136E-18</v>
      </c>
      <c r="OW83" s="22">
        <v>2.1318913E-17</v>
      </c>
      <c r="OX83" s="22">
        <v>3.5297782000000002E-16</v>
      </c>
      <c r="OY83" s="22">
        <v>5.8149214E-15</v>
      </c>
      <c r="OZ83" s="22">
        <v>9.5319020000000004E-14</v>
      </c>
      <c r="PA83" s="22">
        <v>1.5550553E-12</v>
      </c>
      <c r="PB83" s="22">
        <v>2.5259423000000002E-11</v>
      </c>
      <c r="PC83" s="22">
        <v>4.0880790000000001E-10</v>
      </c>
      <c r="PD83" s="22">
        <v>6.5997953999999997E-9</v>
      </c>
      <c r="PE83" s="22">
        <v>1.0647441E-7</v>
      </c>
      <c r="PF83" s="22">
        <v>1.7215111E-6</v>
      </c>
      <c r="PG83" s="22">
        <v>2.8020946000000001E-5</v>
      </c>
      <c r="PH83" s="22">
        <v>4.6236580000000001E-4</v>
      </c>
      <c r="PI83" s="22">
        <v>3.2563584000000001E-3</v>
      </c>
      <c r="PJ83" s="22">
        <v>1.114973E-2</v>
      </c>
      <c r="PK83" s="22">
        <v>2.7607982999999999E-2</v>
      </c>
      <c r="PL83" s="22">
        <v>5.5398572E-2</v>
      </c>
      <c r="PM83" s="22">
        <v>9.4500260000000003E-2</v>
      </c>
      <c r="PN83" s="22">
        <v>0.1403953</v>
      </c>
      <c r="PO83" s="22">
        <v>0.18422583000000001</v>
      </c>
      <c r="PP83" s="22">
        <v>0.2150125</v>
      </c>
      <c r="PQ83" s="22">
        <v>0.22166427999999999</v>
      </c>
      <c r="PR83" s="22">
        <v>0.21221789999999999</v>
      </c>
      <c r="PS83" s="22">
        <v>0.17992336</v>
      </c>
      <c r="PT83" s="22">
        <v>0.13556792000000001</v>
      </c>
      <c r="PU83" s="22">
        <v>9.0059169999999994E-2</v>
      </c>
      <c r="PV83" s="22">
        <v>5.1847934999999998E-2</v>
      </c>
      <c r="PW83" s="22">
        <v>2.4996345999999999E-2</v>
      </c>
      <c r="PX83" s="22">
        <v>9.4474680000000005E-3</v>
      </c>
      <c r="PY83" s="22">
        <v>2.4719941E-3</v>
      </c>
      <c r="PZ83" s="22">
        <v>3.5614395000000001E-4</v>
      </c>
      <c r="QA83" s="22">
        <v>6.0900309999999998E-5</v>
      </c>
      <c r="QB83" s="22">
        <v>2.5456999000000001E-5</v>
      </c>
      <c r="QC83" s="22">
        <v>1.0535658999999999E-5</v>
      </c>
      <c r="QD83" s="22">
        <v>0</v>
      </c>
      <c r="QE83" s="22">
        <v>9.4183919999999994E-25</v>
      </c>
      <c r="QF83" s="22">
        <v>1.5964816E-23</v>
      </c>
      <c r="QG83" s="22">
        <v>2.7040930000000001E-22</v>
      </c>
      <c r="QH83" s="22">
        <v>4.5618409999999997E-21</v>
      </c>
      <c r="QI83" s="22">
        <v>7.662676E-20</v>
      </c>
      <c r="QJ83" s="22">
        <v>1.2812107999999999E-18</v>
      </c>
      <c r="QK83" s="22">
        <v>2.1318870000000001E-17</v>
      </c>
      <c r="QL83" s="22">
        <v>3.5297717999999998E-16</v>
      </c>
      <c r="QM83" s="22">
        <v>5.8149129999999999E-15</v>
      </c>
      <c r="QN83" s="22">
        <v>9.5318919999999997E-14</v>
      </c>
      <c r="QO83" s="22">
        <v>1.5550539E-12</v>
      </c>
      <c r="QP83" s="22">
        <v>2.5259394000000001E-11</v>
      </c>
      <c r="QQ83" s="22">
        <v>4.0880742999999998E-10</v>
      </c>
      <c r="QR83" s="22">
        <v>6.5997879999999998E-9</v>
      </c>
      <c r="QS83" s="22">
        <v>1.0647429600000001E-7</v>
      </c>
      <c r="QT83" s="22">
        <v>1.7215094E-6</v>
      </c>
      <c r="QU83" s="22">
        <v>2.802093E-5</v>
      </c>
      <c r="QV83" s="22">
        <v>4.623656E-4</v>
      </c>
      <c r="QW83" s="22">
        <v>3.2563614999999999E-3</v>
      </c>
      <c r="QX83" s="22">
        <v>1.1149733E-2</v>
      </c>
      <c r="QY83" s="22">
        <v>2.7607966000000001E-2</v>
      </c>
      <c r="QZ83" s="22">
        <v>5.5398505000000001E-2</v>
      </c>
      <c r="RA83" s="22">
        <v>9.4500124000000005E-2</v>
      </c>
      <c r="RB83" s="22">
        <v>0.14039518000000001</v>
      </c>
      <c r="RC83" s="22">
        <v>0.18422593000000001</v>
      </c>
      <c r="RD83" s="22">
        <v>0.21501303999999999</v>
      </c>
      <c r="RE83" s="22">
        <v>0.22166501999999999</v>
      </c>
      <c r="RF83" s="22">
        <v>0.21221828000000001</v>
      </c>
      <c r="RG83" s="22">
        <v>0.17992311999999999</v>
      </c>
      <c r="RH83" s="22">
        <v>0.13556746</v>
      </c>
      <c r="RI83" s="22">
        <v>9.0058915000000003E-2</v>
      </c>
      <c r="RJ83" s="22">
        <v>5.1847980000000002E-2</v>
      </c>
      <c r="RK83" s="22">
        <v>2.4996457999999999E-2</v>
      </c>
      <c r="RL83" s="22">
        <v>9.4475129999999994E-3</v>
      </c>
      <c r="RM83" s="22">
        <v>2.4719989999999999E-3</v>
      </c>
      <c r="RN83" s="22">
        <v>3.5614259999999998E-4</v>
      </c>
      <c r="RO83" s="22">
        <v>6.0900238000000001E-5</v>
      </c>
      <c r="RP83" s="22">
        <v>2.5456996999999999E-5</v>
      </c>
      <c r="RQ83" s="22">
        <v>1.0535655E-5</v>
      </c>
      <c r="RR83" s="22">
        <v>0</v>
      </c>
      <c r="RS83" s="22">
        <v>9.4184039999999996E-25</v>
      </c>
      <c r="RT83" s="22">
        <v>1.596483E-23</v>
      </c>
      <c r="RU83" s="22">
        <v>2.7040945000000001E-22</v>
      </c>
      <c r="RV83" s="22">
        <v>4.5618440000000002E-21</v>
      </c>
      <c r="RW83" s="22">
        <v>7.6626789999999999E-20</v>
      </c>
      <c r="RX83" s="22">
        <v>1.2812111E-18</v>
      </c>
      <c r="RY83" s="22">
        <v>2.1318870000000001E-17</v>
      </c>
      <c r="RZ83" s="22">
        <v>3.5297719999999998E-16</v>
      </c>
      <c r="SA83" s="22">
        <v>5.8149141999999997E-15</v>
      </c>
      <c r="SB83" s="22">
        <v>9.5318954999999997E-14</v>
      </c>
      <c r="SC83" s="22">
        <v>1.5550543E-12</v>
      </c>
      <c r="SD83" s="22">
        <v>2.5259388000000001E-11</v>
      </c>
      <c r="SE83" s="22">
        <v>4.0880724000000002E-10</v>
      </c>
      <c r="SF83" s="22">
        <v>6.5997816000000002E-9</v>
      </c>
      <c r="SG83" s="22">
        <v>1.0647418E-7</v>
      </c>
      <c r="SH83" s="22">
        <v>1.7215076E-6</v>
      </c>
      <c r="SI83" s="22">
        <v>2.8020895000000001E-5</v>
      </c>
      <c r="SJ83" s="22">
        <v>4.6236507E-4</v>
      </c>
      <c r="SK83" s="22">
        <v>3.2563611999999998E-3</v>
      </c>
      <c r="SL83" s="22">
        <v>1.1149744499999999E-2</v>
      </c>
      <c r="SM83" s="22">
        <v>2.7607992000000001E-2</v>
      </c>
      <c r="SN83" s="22">
        <v>5.539852E-2</v>
      </c>
      <c r="SO83" s="22">
        <v>9.4500100000000004E-2</v>
      </c>
      <c r="SP83" s="22">
        <v>0.14039504999999999</v>
      </c>
      <c r="SQ83" s="22">
        <v>0.18422568</v>
      </c>
      <c r="SR83" s="22">
        <v>0.21501286</v>
      </c>
      <c r="SS83" s="22">
        <v>0.2216649</v>
      </c>
      <c r="ST83" s="22">
        <v>0.21221861</v>
      </c>
      <c r="SU83" s="22">
        <v>0.17992333999999999</v>
      </c>
      <c r="SV83" s="22">
        <v>0.13556737999999999</v>
      </c>
      <c r="SW83" s="22">
        <v>9.0058669999999993E-2</v>
      </c>
      <c r="SX83" s="22">
        <v>5.1847834000000002E-2</v>
      </c>
      <c r="SY83" s="22">
        <v>2.4996445999999999E-2</v>
      </c>
      <c r="SZ83" s="22">
        <v>9.4475329999999993E-3</v>
      </c>
      <c r="TA83" s="22">
        <v>2.4720050000000002E-3</v>
      </c>
      <c r="TB83" s="22">
        <v>3.5614316999999998E-4</v>
      </c>
      <c r="TC83" s="22">
        <v>6.0900260000000001E-5</v>
      </c>
      <c r="TD83" s="22">
        <v>2.5456977000000001E-5</v>
      </c>
      <c r="TE83" s="22">
        <v>1.0535646E-5</v>
      </c>
      <c r="TF83" s="22">
        <v>0</v>
      </c>
      <c r="TG83" s="22">
        <v>9.4183810000000009E-25</v>
      </c>
      <c r="TH83" s="22">
        <v>1.5964781E-23</v>
      </c>
      <c r="TI83" s="22">
        <v>2.7040863999999998E-22</v>
      </c>
      <c r="TJ83" s="22">
        <v>4.5618319999999997E-21</v>
      </c>
      <c r="TK83" s="22">
        <v>7.6626555E-20</v>
      </c>
      <c r="TL83" s="22">
        <v>1.2812075E-18</v>
      </c>
      <c r="TM83" s="22">
        <v>2.1318817E-17</v>
      </c>
      <c r="TN83" s="22">
        <v>3.5297612999999998E-16</v>
      </c>
      <c r="TO83" s="22">
        <v>5.814895E-15</v>
      </c>
      <c r="TP83" s="22">
        <v>9.531862E-14</v>
      </c>
      <c r="TQ83" s="22">
        <v>1.5550492000000001E-12</v>
      </c>
      <c r="TR83" s="22">
        <v>2.5259303E-11</v>
      </c>
      <c r="TS83" s="22">
        <v>4.0880576999999998E-10</v>
      </c>
      <c r="TT83" s="22">
        <v>6.5997554000000002E-9</v>
      </c>
      <c r="TU83" s="22">
        <v>1.064737E-7</v>
      </c>
      <c r="TV83" s="22">
        <v>1.7214989999999999E-6</v>
      </c>
      <c r="TW83" s="22">
        <v>2.8020741999999999E-5</v>
      </c>
      <c r="TX83" s="22">
        <v>4.6236248E-4</v>
      </c>
      <c r="TY83" s="22">
        <v>3.256353E-3</v>
      </c>
      <c r="TZ83" s="22">
        <v>1.11497305E-2</v>
      </c>
      <c r="UA83" s="22">
        <v>2.7607994E-2</v>
      </c>
      <c r="UB83" s="22">
        <v>5.5398575999999998E-2</v>
      </c>
      <c r="UC83" s="22">
        <v>9.4500249999999994E-2</v>
      </c>
      <c r="UD83" s="22">
        <v>0.14039521999999999</v>
      </c>
      <c r="UE83" s="22">
        <v>0.1842258</v>
      </c>
      <c r="UF83" s="22">
        <v>0.21501282999999999</v>
      </c>
      <c r="UG83" s="22">
        <v>0.22166474</v>
      </c>
      <c r="UH83" s="22">
        <v>0.21221878999999999</v>
      </c>
      <c r="UI83" s="22">
        <v>0.17992389</v>
      </c>
      <c r="UJ83" s="22">
        <v>0.13556789999999999</v>
      </c>
      <c r="UK83" s="22">
        <v>9.0058890000000003E-2</v>
      </c>
      <c r="UL83" s="22">
        <v>5.1847855999999998E-2</v>
      </c>
      <c r="UM83" s="22">
        <v>2.4996417E-2</v>
      </c>
      <c r="UN83" s="22">
        <v>9.4475199999999992E-3</v>
      </c>
      <c r="UO83" s="22">
        <v>2.4720049000000002E-3</v>
      </c>
      <c r="UP83" s="22">
        <v>3.5614423999999999E-4</v>
      </c>
      <c r="UQ83" s="22">
        <v>6.0900292999999998E-5</v>
      </c>
      <c r="UR83" s="22">
        <v>2.5456963999999999E-5</v>
      </c>
      <c r="US83" s="22">
        <v>1.0535641E-5</v>
      </c>
      <c r="UT83" s="22">
        <v>0</v>
      </c>
      <c r="UU83" s="22">
        <v>9.4184069999999992E-25</v>
      </c>
      <c r="UV83" s="22">
        <v>1.5964826999999999E-23</v>
      </c>
      <c r="UW83" s="22">
        <v>2.7040934999999998E-22</v>
      </c>
      <c r="UX83" s="22">
        <v>4.5618445000000003E-21</v>
      </c>
      <c r="UY83" s="22">
        <v>7.662676E-20</v>
      </c>
      <c r="UZ83" s="22">
        <v>1.2812102E-18</v>
      </c>
      <c r="VA83" s="22">
        <v>2.1318862999999999E-17</v>
      </c>
      <c r="VB83" s="22">
        <v>3.5297700000000002E-16</v>
      </c>
      <c r="VC83" s="22">
        <v>5.8149083E-15</v>
      </c>
      <c r="VD83" s="22">
        <v>9.531883E-14</v>
      </c>
      <c r="VE83" s="22">
        <v>1.5550531000000001E-12</v>
      </c>
      <c r="VF83" s="22">
        <v>2.5259371000000001E-11</v>
      </c>
      <c r="VG83" s="22">
        <v>4.0880688000000002E-10</v>
      </c>
      <c r="VH83" s="22">
        <v>6.5997722999999998E-9</v>
      </c>
      <c r="VI83" s="22">
        <v>1.0647393E-7</v>
      </c>
      <c r="VJ83" s="22">
        <v>1.721502E-6</v>
      </c>
      <c r="VK83" s="22">
        <v>2.8020784000000001E-5</v>
      </c>
      <c r="VL83" s="22">
        <v>4.6236303999999998E-4</v>
      </c>
      <c r="VM83" s="22">
        <v>3.2563496000000002E-3</v>
      </c>
      <c r="VN83" s="22">
        <v>1.1149712000000001E-2</v>
      </c>
      <c r="VO83" s="22">
        <v>2.7607960000000001E-2</v>
      </c>
      <c r="VP83" s="22">
        <v>5.5398530000000001E-2</v>
      </c>
      <c r="VQ83" s="22">
        <v>9.4500200000000006E-2</v>
      </c>
      <c r="VR83" s="22">
        <v>0.14039515</v>
      </c>
      <c r="VS83" s="22">
        <v>0.18422556000000001</v>
      </c>
      <c r="VT83" s="22">
        <v>0.21501222</v>
      </c>
      <c r="VU83" s="22">
        <v>0.22166391999999999</v>
      </c>
      <c r="VV83" s="22">
        <v>0.21221825</v>
      </c>
      <c r="VW83" s="22">
        <v>0.17992385</v>
      </c>
      <c r="VX83" s="22">
        <v>0.13556814</v>
      </c>
      <c r="VY83" s="22">
        <v>9.0059189999999997E-2</v>
      </c>
      <c r="VZ83" s="22">
        <v>5.1847994000000001E-2</v>
      </c>
      <c r="WA83" s="22">
        <v>2.499643E-2</v>
      </c>
      <c r="WB83" s="22">
        <v>9.4475059999999996E-3</v>
      </c>
      <c r="WC83" s="22">
        <v>2.4720010000000001E-3</v>
      </c>
      <c r="WD83" s="22">
        <v>3.5614514000000002E-4</v>
      </c>
      <c r="WE83" s="22">
        <v>6.0900260000000001E-5</v>
      </c>
      <c r="WF83" s="22">
        <v>2.5456926000000001E-5</v>
      </c>
      <c r="WG83" s="22">
        <v>1.0535626000000001E-5</v>
      </c>
      <c r="WH83" s="22">
        <v>0</v>
      </c>
      <c r="WI83" s="22">
        <v>9.4184660000000004E-25</v>
      </c>
      <c r="WJ83" s="22">
        <v>1.5964927999999999E-23</v>
      </c>
      <c r="WK83" s="22">
        <v>2.7041092000000002E-22</v>
      </c>
      <c r="WL83" s="22">
        <v>4.5618689999999997E-21</v>
      </c>
      <c r="WM83" s="22">
        <v>7.6627229999999998E-20</v>
      </c>
      <c r="WN83" s="22">
        <v>1.2812179E-18</v>
      </c>
      <c r="WO83" s="22">
        <v>2.1318984E-17</v>
      </c>
      <c r="WP83" s="22">
        <v>3.5297905999999999E-16</v>
      </c>
      <c r="WQ83" s="22">
        <v>5.814943E-15</v>
      </c>
      <c r="WR83" s="22">
        <v>9.5319415999999996E-14</v>
      </c>
      <c r="WS83" s="22">
        <v>1.5550625999999999E-12</v>
      </c>
      <c r="WT83" s="22">
        <v>2.5259532E-11</v>
      </c>
      <c r="WU83" s="22">
        <v>4.0880957000000001E-10</v>
      </c>
      <c r="WV83" s="22">
        <v>6.5998166999999998E-9</v>
      </c>
      <c r="WW83" s="22">
        <v>1.0647465000000001E-7</v>
      </c>
      <c r="WX83" s="22">
        <v>1.7215130000000001E-6</v>
      </c>
      <c r="WY83" s="22">
        <v>2.8020957000000001E-5</v>
      </c>
      <c r="WZ83" s="22">
        <v>4.6236589999999999E-4</v>
      </c>
      <c r="XA83" s="22">
        <v>3.2563514999999999E-3</v>
      </c>
      <c r="XB83" s="22">
        <v>1.1149699000000001E-2</v>
      </c>
      <c r="XC83" s="22">
        <v>2.7607914000000001E-2</v>
      </c>
      <c r="XD83" s="22">
        <v>5.5398459999999997E-2</v>
      </c>
      <c r="XE83" s="22">
        <v>9.4500109999999998E-2</v>
      </c>
      <c r="XF83" s="22">
        <v>0.14039515999999999</v>
      </c>
      <c r="XG83" s="22">
        <v>0.18422569999999999</v>
      </c>
      <c r="XH83" s="22">
        <v>0.21501239999999999</v>
      </c>
      <c r="XI83" s="22">
        <v>0.22166406999999999</v>
      </c>
      <c r="XJ83" s="22">
        <v>0.21221789999999999</v>
      </c>
      <c r="XK83" s="22">
        <v>0.17992346000000001</v>
      </c>
      <c r="XL83" s="22">
        <v>0.13556799999999999</v>
      </c>
      <c r="XM83" s="22">
        <v>9.0059264999999999E-2</v>
      </c>
      <c r="XN83" s="22">
        <v>5.1848084000000003E-2</v>
      </c>
      <c r="XO83" s="22">
        <v>2.4996473000000002E-2</v>
      </c>
      <c r="XP83" s="22">
        <v>9.4475080000000003E-3</v>
      </c>
      <c r="XQ83" s="22">
        <v>2.4719989999999999E-3</v>
      </c>
      <c r="XR83" s="22">
        <v>3.5614473999999999E-4</v>
      </c>
      <c r="XS83" s="22">
        <v>6.0900175999999998E-5</v>
      </c>
      <c r="XT83" s="22">
        <v>2.5456878999999999E-5</v>
      </c>
      <c r="XU83" s="22">
        <v>1.0535605999999999E-5</v>
      </c>
      <c r="XV83" s="22">
        <v>0</v>
      </c>
      <c r="XW83" s="22">
        <v>9.4185129999999996E-25</v>
      </c>
      <c r="XX83" s="22">
        <v>1.5965019E-23</v>
      </c>
      <c r="XY83" s="22">
        <v>2.7041237999999999E-22</v>
      </c>
      <c r="XZ83" s="22">
        <v>4.5618934000000003E-21</v>
      </c>
      <c r="YA83" s="22">
        <v>7.6627600000000003E-20</v>
      </c>
      <c r="YB83" s="22">
        <v>1.2812243999999999E-18</v>
      </c>
      <c r="YC83" s="22">
        <v>2.1319096000000001E-17</v>
      </c>
      <c r="YD83" s="22">
        <v>3.5298115000000001E-16</v>
      </c>
      <c r="YE83" s="22">
        <v>5.8149799999999997E-15</v>
      </c>
      <c r="YF83" s="22">
        <v>9.5320020000000001E-14</v>
      </c>
      <c r="YG83" s="22">
        <v>1.5550725E-12</v>
      </c>
      <c r="YH83" s="22">
        <v>2.5259702000000001E-11</v>
      </c>
      <c r="YI83" s="22">
        <v>4.0881260000000001E-10</v>
      </c>
      <c r="YJ83" s="22">
        <v>6.5998700000000003E-9</v>
      </c>
      <c r="YK83" s="22">
        <v>1.0647552E-7</v>
      </c>
      <c r="YL83" s="22">
        <v>1.7215273000000001E-6</v>
      </c>
      <c r="YM83" s="22">
        <v>2.8021186E-5</v>
      </c>
      <c r="YN83" s="22">
        <v>4.6236961000000002E-4</v>
      </c>
      <c r="YO83" s="22">
        <v>3.2563687000000002E-3</v>
      </c>
      <c r="YP83" s="22">
        <v>1.1149739000000001E-2</v>
      </c>
      <c r="YQ83" s="22">
        <v>2.7607975999999999E-2</v>
      </c>
      <c r="YR83" s="22">
        <v>5.5398528000000002E-2</v>
      </c>
      <c r="YS83" s="22">
        <v>9.4500213999999999E-2</v>
      </c>
      <c r="YT83" s="22">
        <v>0.14039534000000001</v>
      </c>
      <c r="YU83" s="22">
        <v>0.18422611</v>
      </c>
      <c r="YV83" s="22">
        <v>0.21501303999999999</v>
      </c>
      <c r="YW83" s="22">
        <v>0.22166485</v>
      </c>
      <c r="YX83" s="22">
        <v>0.21221828000000001</v>
      </c>
      <c r="YY83" s="22">
        <v>0.17992356000000001</v>
      </c>
      <c r="YZ83" s="22">
        <v>0.13556795999999999</v>
      </c>
      <c r="ZA83" s="22">
        <v>9.0059280000000005E-2</v>
      </c>
      <c r="ZB83" s="22">
        <v>5.1848169999999999E-2</v>
      </c>
      <c r="ZC83" s="22">
        <v>2.4996529999999999E-2</v>
      </c>
      <c r="ZD83" s="22">
        <v>9.4475340000000005E-3</v>
      </c>
      <c r="ZE83" s="22">
        <v>2.4720041999999999E-3</v>
      </c>
      <c r="ZF83" s="22">
        <v>3.5614497E-4</v>
      </c>
      <c r="ZG83" s="22">
        <v>6.0900160000000001E-5</v>
      </c>
      <c r="ZH83" s="22">
        <v>2.5456842000000002E-5</v>
      </c>
      <c r="ZI83" s="22">
        <v>1.0535577E-5</v>
      </c>
      <c r="ZJ83" s="22">
        <v>0</v>
      </c>
      <c r="ZK83" s="22">
        <v>9.4185429999999992E-25</v>
      </c>
      <c r="ZL83" s="22">
        <v>1.5965073000000001E-23</v>
      </c>
      <c r="ZM83" s="22">
        <v>2.7041333999999998E-22</v>
      </c>
      <c r="ZN83" s="22">
        <v>4.5619090000000002E-21</v>
      </c>
      <c r="ZO83" s="22">
        <v>7.6627889999999996E-20</v>
      </c>
      <c r="ZP83" s="22">
        <v>1.2812290000000001E-18</v>
      </c>
      <c r="ZQ83" s="22">
        <v>2.1319163999999999E-17</v>
      </c>
      <c r="ZR83" s="22">
        <v>3.5298221000000001E-16</v>
      </c>
      <c r="ZS83" s="22">
        <v>5.8149990000000002E-15</v>
      </c>
      <c r="ZT83" s="22">
        <v>9.5320399999999995E-14</v>
      </c>
      <c r="ZU83" s="22">
        <v>1.5550791E-12</v>
      </c>
      <c r="ZV83" s="22">
        <v>2.5259814999999998E-11</v>
      </c>
      <c r="ZW83" s="22">
        <v>4.0881457E-10</v>
      </c>
      <c r="ZX83" s="22">
        <v>6.5999045999999997E-9</v>
      </c>
      <c r="ZY83" s="22">
        <v>1.0647618999999999E-7</v>
      </c>
      <c r="ZZ83" s="22">
        <v>1.7215388000000001E-6</v>
      </c>
      <c r="AAA83" s="22">
        <v>2.8021382999999999E-5</v>
      </c>
      <c r="AAB83" s="22">
        <v>4.6237304999999999E-4</v>
      </c>
      <c r="AAC83" s="22">
        <v>3.2563866000000002E-3</v>
      </c>
      <c r="AAD83" s="22">
        <v>1.114979E-2</v>
      </c>
      <c r="AAE83" s="22">
        <v>2.760808E-2</v>
      </c>
      <c r="AAF83" s="22">
        <v>5.5398703000000001E-2</v>
      </c>
      <c r="AAG83" s="22">
        <v>9.4500399999999998E-2</v>
      </c>
      <c r="AAH83" s="22">
        <v>0.14039557</v>
      </c>
      <c r="AAI83" s="22">
        <v>0.18422647</v>
      </c>
      <c r="AAJ83" s="22">
        <v>0.21501361999999999</v>
      </c>
      <c r="AAK83" s="22">
        <v>0.22166562000000001</v>
      </c>
      <c r="AAL83" s="22">
        <v>0.21221936999999999</v>
      </c>
      <c r="AAM83" s="22">
        <v>0.17992443</v>
      </c>
      <c r="AAN83" s="22">
        <v>0.13556851</v>
      </c>
      <c r="AAO83" s="22">
        <v>9.0059539999999993E-2</v>
      </c>
      <c r="AAP83" s="22">
        <v>5.1848303999999998E-2</v>
      </c>
      <c r="AAQ83" s="22">
        <v>2.4996602999999999E-2</v>
      </c>
      <c r="AAR83" s="22">
        <v>9.4475749999999997E-3</v>
      </c>
      <c r="AAS83" s="22">
        <v>2.4720192999999999E-3</v>
      </c>
      <c r="AAT83" s="22">
        <v>3.5614650000000001E-4</v>
      </c>
      <c r="AAU83" s="22">
        <v>6.0900304000000001E-5</v>
      </c>
      <c r="AAV83" s="22">
        <v>2.5456839999999999E-5</v>
      </c>
      <c r="AAW83" s="22">
        <v>1.0535565E-5</v>
      </c>
      <c r="AAX83" s="22">
        <v>0</v>
      </c>
      <c r="AAY83" s="22">
        <v>9.4184749999999992E-25</v>
      </c>
      <c r="AAZ83" s="22">
        <v>1.5964945E-23</v>
      </c>
      <c r="ABA83" s="22">
        <v>2.7041117000000001E-22</v>
      </c>
      <c r="ABB83" s="22">
        <v>4.5618732000000002E-21</v>
      </c>
      <c r="ABC83" s="22">
        <v>7.6627337E-20</v>
      </c>
      <c r="ABD83" s="22">
        <v>1.2812205E-18</v>
      </c>
      <c r="ABE83" s="22">
        <v>2.131903E-17</v>
      </c>
      <c r="ABF83" s="22">
        <v>3.5298004000000001E-16</v>
      </c>
      <c r="ABG83" s="22">
        <v>5.814965E-15</v>
      </c>
      <c r="ABH83" s="22">
        <v>9.5319880000000001E-14</v>
      </c>
      <c r="ABI83" s="22">
        <v>1.5550711E-12</v>
      </c>
      <c r="ABJ83" s="22">
        <v>2.5259690000000001E-11</v>
      </c>
      <c r="ABK83" s="22">
        <v>4.0881262E-10</v>
      </c>
      <c r="ABL83" s="22">
        <v>6.5998753000000003E-9</v>
      </c>
      <c r="ABM83" s="22">
        <v>1.06475724E-7</v>
      </c>
      <c r="ABN83" s="22">
        <v>1.7215327E-6</v>
      </c>
      <c r="ABO83" s="22">
        <v>2.8021286000000001E-5</v>
      </c>
      <c r="ABP83" s="22">
        <v>4.6237132999999998E-4</v>
      </c>
      <c r="ABQ83" s="22">
        <v>3.2563793999999999E-3</v>
      </c>
      <c r="ABR83" s="22">
        <v>1.1149776E-2</v>
      </c>
      <c r="ABS83" s="22">
        <v>2.7608062999999999E-2</v>
      </c>
      <c r="ABT83" s="22">
        <v>5.5398673000000002E-2</v>
      </c>
      <c r="ABU83" s="22">
        <v>9.4500329999999994E-2</v>
      </c>
      <c r="ABV83" s="22">
        <v>0.14039536999999999</v>
      </c>
      <c r="ABW83" s="22">
        <v>0.18422620000000001</v>
      </c>
      <c r="ABX83" s="22">
        <v>0.21501344</v>
      </c>
      <c r="ABY83" s="22">
        <v>0.22166543</v>
      </c>
      <c r="ABZ83" s="22">
        <v>0.21221963999999999</v>
      </c>
      <c r="ACA83" s="22">
        <v>0.17992479</v>
      </c>
      <c r="ACB83" s="22">
        <v>0.13556878</v>
      </c>
      <c r="ACC83" s="22">
        <v>9.0059669999999994E-2</v>
      </c>
      <c r="ACD83" s="22">
        <v>5.1848374000000003E-2</v>
      </c>
      <c r="ACE83" s="22">
        <v>2.4996701999999999E-2</v>
      </c>
      <c r="ACF83" s="22">
        <v>9.4476460000000005E-3</v>
      </c>
      <c r="ACG83" s="22">
        <v>2.4720497999999999E-3</v>
      </c>
      <c r="ACH83" s="22">
        <v>3.5615229999999998E-4</v>
      </c>
      <c r="ACI83" s="22">
        <v>6.0900860000000002E-5</v>
      </c>
      <c r="ACJ83" s="22">
        <v>2.5456884E-5</v>
      </c>
      <c r="ACK83" s="22">
        <v>1.0535586E-5</v>
      </c>
      <c r="ACL83" s="22">
        <v>0</v>
      </c>
      <c r="ACM83" s="22">
        <v>9.4180529999999992E-25</v>
      </c>
      <c r="ACN83" s="22">
        <v>1.5964243999999999E-23</v>
      </c>
      <c r="ACO83" s="22">
        <v>2.7039996000000001E-22</v>
      </c>
      <c r="ACP83" s="22">
        <v>4.5616929999999998E-21</v>
      </c>
      <c r="ACQ83" s="22">
        <v>7.6624454000000006E-20</v>
      </c>
      <c r="ACR83" s="22">
        <v>1.2811755E-18</v>
      </c>
      <c r="ACS83" s="22">
        <v>2.1318329000000001E-17</v>
      </c>
      <c r="ACT83" s="22">
        <v>3.5296923999999998E-16</v>
      </c>
      <c r="ACU83" s="22">
        <v>5.8147980000000001E-15</v>
      </c>
      <c r="ACV83" s="22">
        <v>9.5317340000000004E-14</v>
      </c>
      <c r="ACW83" s="22">
        <v>1.5550335999999999E-12</v>
      </c>
      <c r="ACX83" s="22">
        <v>2.5259135E-11</v>
      </c>
      <c r="ACY83" s="22">
        <v>4.0880457000000001E-10</v>
      </c>
      <c r="ACZ83" s="22">
        <v>6.5997576E-9</v>
      </c>
      <c r="ADA83" s="22">
        <v>1.0647404E-7</v>
      </c>
      <c r="ADB83" s="22">
        <v>1.7215076E-6</v>
      </c>
      <c r="ADC83" s="22">
        <v>2.8020911000000001E-5</v>
      </c>
      <c r="ADD83" s="22">
        <v>4.6236516000000002E-4</v>
      </c>
      <c r="ADE83" s="22">
        <v>3.2563560000000002E-3</v>
      </c>
      <c r="ADF83" s="22">
        <v>1.11497175E-2</v>
      </c>
      <c r="ADG83" s="22">
        <v>2.7607929999999999E-2</v>
      </c>
      <c r="ADH83" s="22">
        <v>5.5398389999999999E-2</v>
      </c>
      <c r="ADI83" s="22">
        <v>9.4499804000000007E-2</v>
      </c>
      <c r="ADJ83" s="22">
        <v>0.14039451</v>
      </c>
      <c r="ADK83" s="22">
        <v>0.18422489</v>
      </c>
      <c r="ADL83" s="22">
        <v>0.21501184000000001</v>
      </c>
      <c r="ADM83" s="22">
        <v>0.22166377000000001</v>
      </c>
      <c r="ADN83" s="22">
        <v>0.21221867</v>
      </c>
      <c r="ADO83" s="22">
        <v>0.17992446000000001</v>
      </c>
      <c r="ADP83" s="22">
        <v>0.13556889</v>
      </c>
      <c r="ADQ83" s="22">
        <v>9.0059840000000002E-2</v>
      </c>
      <c r="ADR83" s="22">
        <v>5.1848363000000001E-2</v>
      </c>
      <c r="ADS83" s="22">
        <v>2.4996516999999999E-2</v>
      </c>
      <c r="ADT83" s="22">
        <v>9.4474590000000001E-3</v>
      </c>
      <c r="ADU83" s="22">
        <v>2.4719507999999999E-3</v>
      </c>
      <c r="ADV83" s="22">
        <v>3.5612802999999998E-4</v>
      </c>
      <c r="ADW83" s="22">
        <v>6.0899829999999998E-5</v>
      </c>
      <c r="ADX83" s="22">
        <v>2.5457250000000001E-5</v>
      </c>
      <c r="ADY83" s="22">
        <v>1.0535872E-5</v>
      </c>
      <c r="ADZ83" s="27"/>
      <c r="AEA83" s="53">
        <f t="shared" si="35"/>
        <v>78</v>
      </c>
      <c r="AEB83" s="52"/>
      <c r="AEC83" s="48">
        <f t="shared" si="40"/>
        <v>1.8995631999999999E-5</v>
      </c>
      <c r="AED83" s="48">
        <f t="shared" si="40"/>
        <v>1.8995679000000001E-5</v>
      </c>
      <c r="AEE83" s="48">
        <f t="shared" si="40"/>
        <v>1.8995763000000001E-5</v>
      </c>
      <c r="AEF83" s="48">
        <f t="shared" si="40"/>
        <v>1.8995812000000001E-5</v>
      </c>
      <c r="AEG83" s="48">
        <f t="shared" si="40"/>
        <v>1.8995742999999999E-5</v>
      </c>
      <c r="AEH83" s="48">
        <f t="shared" si="40"/>
        <v>1.8995719E-5</v>
      </c>
      <c r="AEI83" s="48">
        <f t="shared" si="40"/>
        <v>1.8995731999999999E-5</v>
      </c>
      <c r="AEJ83" s="48">
        <f t="shared" si="40"/>
        <v>1.8995714E-5</v>
      </c>
      <c r="AEK83" s="48">
        <f t="shared" si="40"/>
        <v>1.8995723000000001E-5</v>
      </c>
      <c r="AEL83" s="48">
        <f t="shared" si="40"/>
        <v>1.8995748E-5</v>
      </c>
      <c r="AEM83" s="48">
        <f t="shared" si="41"/>
        <v>1.8995780000000001E-5</v>
      </c>
      <c r="AEN83" s="48">
        <f t="shared" si="41"/>
        <v>1.8995771999999999E-5</v>
      </c>
      <c r="AEO83" s="48">
        <f t="shared" si="41"/>
        <v>1.8995759999999999E-5</v>
      </c>
      <c r="AEP83" s="48">
        <f t="shared" si="41"/>
        <v>1.8995752000000001E-5</v>
      </c>
      <c r="AEQ83" s="48">
        <f t="shared" si="41"/>
        <v>1.899573E-5</v>
      </c>
      <c r="AER83" s="48">
        <f t="shared" si="41"/>
        <v>1.8995699999999998E-5</v>
      </c>
      <c r="AES83" s="48">
        <f t="shared" si="41"/>
        <v>1.8995654999999999E-5</v>
      </c>
      <c r="AET83" s="48">
        <f t="shared" si="41"/>
        <v>1.8995640000000001E-5</v>
      </c>
      <c r="AEU83" s="48">
        <f t="shared" si="41"/>
        <v>1.8995664999999999E-5</v>
      </c>
      <c r="AEV83" s="44">
        <f t="shared" si="42"/>
        <v>21.75</v>
      </c>
      <c r="AEW83" s="52"/>
      <c r="AEX83" s="82">
        <v>1.0535638E-5</v>
      </c>
      <c r="AEY83" s="49">
        <f t="shared" si="43"/>
        <v>1.899572205263158E-5</v>
      </c>
      <c r="AEZ83" s="52"/>
      <c r="AFA83" s="52"/>
      <c r="AFB83" s="48">
        <f t="shared" si="44"/>
        <v>1.3227669E-3</v>
      </c>
      <c r="AFC83" s="48">
        <f t="shared" si="44"/>
        <v>1.3227480999999999E-3</v>
      </c>
      <c r="AFD83" s="48">
        <f t="shared" si="44"/>
        <v>1.3227599E-3</v>
      </c>
      <c r="AFE83" s="48">
        <f t="shared" si="44"/>
        <v>1.3227711E-3</v>
      </c>
      <c r="AFF83" s="48">
        <f t="shared" si="44"/>
        <v>1.3227715000000001E-3</v>
      </c>
      <c r="AFG83" s="48">
        <f t="shared" si="44"/>
        <v>1.3227664999999999E-3</v>
      </c>
      <c r="AFH83" s="48">
        <f t="shared" si="44"/>
        <v>1.3227598E-3</v>
      </c>
      <c r="AFI83" s="48">
        <f t="shared" si="44"/>
        <v>1.3227517000000001E-3</v>
      </c>
      <c r="AFJ83" s="48">
        <f t="shared" si="44"/>
        <v>1.3227473000000001E-3</v>
      </c>
      <c r="AFK83" s="48">
        <f t="shared" si="44"/>
        <v>1.3227435999999999E-3</v>
      </c>
      <c r="AFL83" s="48">
        <f t="shared" si="45"/>
        <v>1.3227445E-3</v>
      </c>
      <c r="AFM83" s="48">
        <f t="shared" si="45"/>
        <v>1.3227448000000001E-3</v>
      </c>
      <c r="AFN83" s="48">
        <f t="shared" si="45"/>
        <v>1.3227441000000001E-3</v>
      </c>
      <c r="AFO83" s="48">
        <f t="shared" si="45"/>
        <v>1.3227384999999999E-3</v>
      </c>
      <c r="AFP83" s="48">
        <f t="shared" si="45"/>
        <v>1.3227390999999999E-3</v>
      </c>
      <c r="AFQ83" s="48">
        <f t="shared" si="45"/>
        <v>1.3227438E-3</v>
      </c>
      <c r="AFR83" s="48">
        <f t="shared" si="45"/>
        <v>1.3227530000000001E-3</v>
      </c>
      <c r="AFS83" s="48">
        <f t="shared" si="45"/>
        <v>1.3227613999999999E-3</v>
      </c>
      <c r="AFT83" s="48">
        <f t="shared" si="45"/>
        <v>1.3227569999999999E-3</v>
      </c>
      <c r="AFU83" s="52"/>
      <c r="AFV83" s="49">
        <f t="shared" si="47"/>
        <v>1.3227532947368422E-3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</row>
    <row r="84" spans="1:1063" ht="2.1" customHeight="1" x14ac:dyDescent="0.25">
      <c r="A84" s="27"/>
      <c r="B84" s="43">
        <v>78</v>
      </c>
      <c r="C84" s="44">
        <v>22.04</v>
      </c>
      <c r="D84" s="73">
        <f t="shared" si="46"/>
        <v>2</v>
      </c>
      <c r="E84" s="27"/>
      <c r="F84" s="74">
        <v>0</v>
      </c>
      <c r="G84" s="20">
        <v>4.8684520000000001E-24</v>
      </c>
      <c r="H84" s="20">
        <v>8.1543466000000005E-23</v>
      </c>
      <c r="I84" s="20">
        <v>1.3645560000000001E-21</v>
      </c>
      <c r="J84" s="20">
        <v>2.2737058E-20</v>
      </c>
      <c r="K84" s="20">
        <v>3.771795E-19</v>
      </c>
      <c r="L84" s="20">
        <v>6.2284793000000003E-18</v>
      </c>
      <c r="M84" s="20">
        <v>1.0237897E-16</v>
      </c>
      <c r="N84" s="20">
        <v>1.6750791E-15</v>
      </c>
      <c r="O84" s="20">
        <v>2.7282442E-14</v>
      </c>
      <c r="P84" s="20">
        <v>4.4238986E-13</v>
      </c>
      <c r="Q84" s="20">
        <v>7.1427310000000004E-12</v>
      </c>
      <c r="R84" s="20">
        <v>1.1484605E-10</v>
      </c>
      <c r="S84" s="20">
        <v>1.8389342999999999E-9</v>
      </c>
      <c r="T84" s="20">
        <v>2.9315262999999999E-8</v>
      </c>
      <c r="U84" s="20">
        <v>4.6484389999999998E-7</v>
      </c>
      <c r="V84" s="20">
        <v>7.3160194999999999E-6</v>
      </c>
      <c r="W84" s="20">
        <v>1.1376359E-4</v>
      </c>
      <c r="X84" s="20">
        <v>1.5237600999999999E-3</v>
      </c>
      <c r="Y84" s="20">
        <v>6.5484339999999997E-3</v>
      </c>
      <c r="Z84" s="20">
        <v>1.8349556E-2</v>
      </c>
      <c r="AA84" s="21">
        <v>4.0187262000000001E-2</v>
      </c>
      <c r="AB84" s="21">
        <v>7.3621883999999999E-2</v>
      </c>
      <c r="AC84" s="21">
        <v>0.11651512</v>
      </c>
      <c r="AD84" s="21">
        <v>0.16216262000000001</v>
      </c>
      <c r="AE84" s="21">
        <v>0.20049204000000001</v>
      </c>
      <c r="AF84" s="21">
        <v>0.21961543</v>
      </c>
      <c r="AG84" s="21">
        <v>0.21872716</v>
      </c>
      <c r="AH84" s="21">
        <v>0.19792117000000001</v>
      </c>
      <c r="AI84" s="21">
        <v>0.15899353999999999</v>
      </c>
      <c r="AJ84" s="21">
        <v>0.11334872</v>
      </c>
      <c r="AK84" s="21">
        <v>7.0891715999999994E-2</v>
      </c>
      <c r="AL84" s="21">
        <v>3.8015140000000003E-2</v>
      </c>
      <c r="AM84" s="21">
        <v>1.6727682000000001E-2</v>
      </c>
      <c r="AN84" s="21">
        <v>5.5630840000000003E-3</v>
      </c>
      <c r="AO84" s="21">
        <v>1.1901397E-3</v>
      </c>
      <c r="AP84" s="21">
        <v>1.2679472E-4</v>
      </c>
      <c r="AQ84" s="21">
        <v>3.2361935000000002E-5</v>
      </c>
      <c r="AR84" s="21">
        <v>1.5443084000000001E-5</v>
      </c>
      <c r="AS84" s="21">
        <v>5.9043959999999996E-6</v>
      </c>
      <c r="AT84" s="22">
        <v>0</v>
      </c>
      <c r="AU84" s="22">
        <v>4.8685760000000003E-24</v>
      </c>
      <c r="AV84" s="22">
        <v>8.1545479999999997E-23</v>
      </c>
      <c r="AW84" s="22">
        <v>1.3645858E-21</v>
      </c>
      <c r="AX84" s="22">
        <v>2.2737490000000001E-20</v>
      </c>
      <c r="AY84" s="22">
        <v>3.7718556999999999E-19</v>
      </c>
      <c r="AZ84" s="22">
        <v>6.2285629999999997E-18</v>
      </c>
      <c r="BA84" s="22">
        <v>1.0238006E-16</v>
      </c>
      <c r="BB84" s="22">
        <v>1.6750921E-15</v>
      </c>
      <c r="BC84" s="22">
        <v>2.7282582000000001E-14</v>
      </c>
      <c r="BD84" s="22">
        <v>4.423908E-13</v>
      </c>
      <c r="BE84" s="22">
        <v>7.1427242999999997E-12</v>
      </c>
      <c r="BF84" s="22">
        <v>1.1484555E-10</v>
      </c>
      <c r="BG84" s="22">
        <v>1.8389206000000001E-9</v>
      </c>
      <c r="BH84" s="22">
        <v>2.9314947000000001E-8</v>
      </c>
      <c r="BI84" s="22">
        <v>4.6483734000000001E-7</v>
      </c>
      <c r="BJ84" s="22">
        <v>7.3158953E-6</v>
      </c>
      <c r="BK84" s="22">
        <v>1.1376133999999999E-4</v>
      </c>
      <c r="BL84" s="22">
        <v>1.5237418E-3</v>
      </c>
      <c r="BM84" s="22">
        <v>6.5483763000000004E-3</v>
      </c>
      <c r="BN84" s="22">
        <v>1.8349422000000001E-2</v>
      </c>
      <c r="BO84" s="22">
        <v>4.0187010000000002E-2</v>
      </c>
      <c r="BP84" s="22">
        <v>7.3621500000000006E-2</v>
      </c>
      <c r="BQ84" s="22">
        <v>0.1165146</v>
      </c>
      <c r="BR84" s="22">
        <v>0.16216199000000001</v>
      </c>
      <c r="BS84" s="22">
        <v>0.20049138</v>
      </c>
      <c r="BT84" s="22">
        <v>0.21961476999999999</v>
      </c>
      <c r="BU84" s="22">
        <v>0.21872654999999999</v>
      </c>
      <c r="BV84" s="22">
        <v>0.19792071</v>
      </c>
      <c r="BW84" s="22">
        <v>0.15899316999999999</v>
      </c>
      <c r="BX84" s="22">
        <v>0.11334830999999999</v>
      </c>
      <c r="BY84" s="22">
        <v>7.0891289999999996E-2</v>
      </c>
      <c r="BZ84" s="22">
        <v>3.8014791999999999E-2</v>
      </c>
      <c r="CA84" s="22">
        <v>1.6727485E-2</v>
      </c>
      <c r="CB84" s="22">
        <v>5.5630202000000002E-3</v>
      </c>
      <c r="CC84" s="22">
        <v>1.1901346E-3</v>
      </c>
      <c r="CD84" s="22">
        <v>1.2679565E-4</v>
      </c>
      <c r="CE84" s="22">
        <v>3.2361916999999999E-5</v>
      </c>
      <c r="CF84" s="22">
        <v>1.5443033000000001E-5</v>
      </c>
      <c r="CG84" s="22">
        <v>5.9044154999999996E-6</v>
      </c>
      <c r="CH84" s="22">
        <v>0</v>
      </c>
      <c r="CI84" s="22">
        <v>4.8662749999999998E-24</v>
      </c>
      <c r="CJ84" s="22">
        <v>8.1510389999999996E-23</v>
      </c>
      <c r="CK84" s="22">
        <v>1.3640542E-21</v>
      </c>
      <c r="CL84" s="22">
        <v>2.2729536999999999E-20</v>
      </c>
      <c r="CM84" s="22">
        <v>3.7706816E-19</v>
      </c>
      <c r="CN84" s="22">
        <v>6.2268571999999998E-18</v>
      </c>
      <c r="CO84" s="22">
        <v>1.02355726E-16</v>
      </c>
      <c r="CP84" s="22">
        <v>1.6747538E-15</v>
      </c>
      <c r="CQ84" s="22">
        <v>2.7278008E-14</v>
      </c>
      <c r="CR84" s="22">
        <v>4.4233129999999999E-13</v>
      </c>
      <c r="CS84" s="22">
        <v>7.1419893000000003E-12</v>
      </c>
      <c r="CT84" s="22">
        <v>1.1483716E-10</v>
      </c>
      <c r="CU84" s="22">
        <v>1.8388362000000001E-9</v>
      </c>
      <c r="CV84" s="22">
        <v>2.9314299E-8</v>
      </c>
      <c r="CW84" s="22">
        <v>4.6483578000000002E-7</v>
      </c>
      <c r="CX84" s="22">
        <v>7.3159553999999999E-6</v>
      </c>
      <c r="CY84" s="22">
        <v>1.1376272E-4</v>
      </c>
      <c r="CZ84" s="22">
        <v>1.5237546E-3</v>
      </c>
      <c r="DA84" s="22">
        <v>6.5484150000000001E-3</v>
      </c>
      <c r="DB84" s="22">
        <v>1.8349513000000001E-2</v>
      </c>
      <c r="DC84" s="22">
        <v>4.0187206000000003E-2</v>
      </c>
      <c r="DD84" s="22">
        <v>7.3621839999999994E-2</v>
      </c>
      <c r="DE84" s="22">
        <v>0.11651503000000001</v>
      </c>
      <c r="DF84" s="22">
        <v>0.16216245000000001</v>
      </c>
      <c r="DG84" s="22">
        <v>0.20049162000000001</v>
      </c>
      <c r="DH84" s="22">
        <v>0.21961476999999999</v>
      </c>
      <c r="DI84" s="22">
        <v>0.21872618999999999</v>
      </c>
      <c r="DJ84" s="22">
        <v>0.19791985000000001</v>
      </c>
      <c r="DK84" s="22">
        <v>0.15899250000000001</v>
      </c>
      <c r="DL84" s="22">
        <v>0.11334805000000001</v>
      </c>
      <c r="DM84" s="22">
        <v>7.0891335999999999E-2</v>
      </c>
      <c r="DN84" s="22">
        <v>3.8014925999999997E-2</v>
      </c>
      <c r="DO84" s="22">
        <v>1.6727537000000001E-2</v>
      </c>
      <c r="DP84" s="22">
        <v>5.5630007E-3</v>
      </c>
      <c r="DQ84" s="22">
        <v>1.1901228999999999E-3</v>
      </c>
      <c r="DR84" s="22">
        <v>1.2679664E-4</v>
      </c>
      <c r="DS84" s="22">
        <v>3.2361964000000001E-5</v>
      </c>
      <c r="DT84" s="22">
        <v>1.5443045000000001E-5</v>
      </c>
      <c r="DU84" s="22">
        <v>5.90444E-6</v>
      </c>
      <c r="DV84" s="22">
        <v>0</v>
      </c>
      <c r="DW84" s="22">
        <v>4.8662201999999998E-24</v>
      </c>
      <c r="DX84" s="22">
        <v>8.1509719999999999E-23</v>
      </c>
      <c r="DY84" s="22">
        <v>1.3640465999999999E-21</v>
      </c>
      <c r="DZ84" s="22">
        <v>2.2729459999999999E-20</v>
      </c>
      <c r="EA84" s="22">
        <v>3.7706762000000002E-19</v>
      </c>
      <c r="EB84" s="22">
        <v>6.2268593E-18</v>
      </c>
      <c r="EC84" s="22">
        <v>1.0235591E-16</v>
      </c>
      <c r="ED84" s="22">
        <v>1.6747586000000001E-15</v>
      </c>
      <c r="EE84" s="22">
        <v>2.7278121999999999E-14</v>
      </c>
      <c r="EF84" s="22">
        <v>4.4233356000000001E-13</v>
      </c>
      <c r="EG84" s="22">
        <v>7.1420350000000001E-12</v>
      </c>
      <c r="EH84" s="22">
        <v>1.1483798E-10</v>
      </c>
      <c r="EI84" s="22">
        <v>1.8388503E-9</v>
      </c>
      <c r="EJ84" s="22">
        <v>2.9314530000000001E-8</v>
      </c>
      <c r="EK84" s="22">
        <v>4.6483979999999999E-7</v>
      </c>
      <c r="EL84" s="22">
        <v>7.3160260000000002E-6</v>
      </c>
      <c r="EM84" s="22">
        <v>1.1376391E-4</v>
      </c>
      <c r="EN84" s="22">
        <v>1.5237667E-3</v>
      </c>
      <c r="EO84" s="22">
        <v>6.5484590000000004E-3</v>
      </c>
      <c r="EP84" s="22">
        <v>1.8349618000000002E-2</v>
      </c>
      <c r="EQ84" s="22">
        <v>4.018737E-2</v>
      </c>
      <c r="ER84" s="22">
        <v>7.3622000000000007E-2</v>
      </c>
      <c r="ES84" s="22">
        <v>0.116515115</v>
      </c>
      <c r="ET84" s="22">
        <v>0.16216237999999999</v>
      </c>
      <c r="EU84" s="22">
        <v>0.20049159</v>
      </c>
      <c r="EV84" s="22">
        <v>0.21961502999999999</v>
      </c>
      <c r="EW84" s="22">
        <v>0.21872675</v>
      </c>
      <c r="EX84" s="22">
        <v>0.19792075000000001</v>
      </c>
      <c r="EY84" s="22">
        <v>0.15899342</v>
      </c>
      <c r="EZ84" s="22">
        <v>0.11334880999999999</v>
      </c>
      <c r="FA84" s="22">
        <v>7.0891739999999995E-2</v>
      </c>
      <c r="FB84" s="22">
        <v>3.8015060000000003E-2</v>
      </c>
      <c r="FC84" s="22">
        <v>1.6727576000000001E-2</v>
      </c>
      <c r="FD84" s="22">
        <v>5.5630039999999999E-3</v>
      </c>
      <c r="FE84" s="22">
        <v>1.1901184999999999E-3</v>
      </c>
      <c r="FF84" s="22">
        <v>1.2679832000000001E-4</v>
      </c>
      <c r="FG84" s="22">
        <v>3.2362269999999998E-5</v>
      </c>
      <c r="FH84" s="22">
        <v>1.5443197999999999E-5</v>
      </c>
      <c r="FI84" s="22">
        <v>5.9044660000000003E-6</v>
      </c>
      <c r="FJ84" s="22">
        <v>0</v>
      </c>
      <c r="FK84" s="22">
        <v>4.8662320000000001E-24</v>
      </c>
      <c r="FL84" s="22">
        <v>8.1509910000000002E-23</v>
      </c>
      <c r="FM84" s="22">
        <v>1.3640496000000001E-21</v>
      </c>
      <c r="FN84" s="22">
        <v>2.2729510000000001E-20</v>
      </c>
      <c r="FO84" s="22">
        <v>3.7706847000000002E-19</v>
      </c>
      <c r="FP84" s="22">
        <v>6.2268724999999999E-18</v>
      </c>
      <c r="FQ84" s="22">
        <v>1.0235611E-16</v>
      </c>
      <c r="FR84" s="22">
        <v>1.6747611E-15</v>
      </c>
      <c r="FS84" s="22">
        <v>2.7278149E-14</v>
      </c>
      <c r="FT84" s="22">
        <v>4.4233378E-13</v>
      </c>
      <c r="FU84" s="22">
        <v>7.1420369999999996E-12</v>
      </c>
      <c r="FV84" s="22">
        <v>1.14838035E-10</v>
      </c>
      <c r="FW84" s="22">
        <v>1.8388511000000001E-9</v>
      </c>
      <c r="FX84" s="22">
        <v>2.9314544999999999E-8</v>
      </c>
      <c r="FY84" s="22">
        <v>4.6484004000000001E-7</v>
      </c>
      <c r="FZ84" s="22">
        <v>7.316032E-6</v>
      </c>
      <c r="GA84" s="22">
        <v>1.1376408E-4</v>
      </c>
      <c r="GB84" s="22">
        <v>1.5237658999999999E-3</v>
      </c>
      <c r="GC84" s="22">
        <v>6.5484536000000003E-3</v>
      </c>
      <c r="GD84" s="22">
        <v>1.8349583999999999E-2</v>
      </c>
      <c r="GE84" s="22">
        <v>4.0187265999999999E-2</v>
      </c>
      <c r="GF84" s="22">
        <v>7.3621829999999999E-2</v>
      </c>
      <c r="GG84" s="22">
        <v>0.116514914</v>
      </c>
      <c r="GH84" s="22">
        <v>0.16216235000000001</v>
      </c>
      <c r="GI84" s="22">
        <v>0.20049201</v>
      </c>
      <c r="GJ84" s="22">
        <v>0.2196158</v>
      </c>
      <c r="GK84" s="22">
        <v>0.21872762000000001</v>
      </c>
      <c r="GL84" s="22">
        <v>0.19792129999999999</v>
      </c>
      <c r="GM84" s="22">
        <v>0.158993</v>
      </c>
      <c r="GN84" s="22">
        <v>0.1133478</v>
      </c>
      <c r="GO84" s="22">
        <v>7.089086E-2</v>
      </c>
      <c r="GP84" s="22">
        <v>3.8014643000000001E-2</v>
      </c>
      <c r="GQ84" s="22">
        <v>1.6727560999999998E-2</v>
      </c>
      <c r="GR84" s="22">
        <v>5.5631003000000002E-3</v>
      </c>
      <c r="GS84" s="22">
        <v>1.1901380000000001E-3</v>
      </c>
      <c r="GT84" s="22">
        <v>1.2679069E-4</v>
      </c>
      <c r="GU84" s="22">
        <v>3.2361665999999999E-5</v>
      </c>
      <c r="GV84" s="22">
        <v>1.5443073000000001E-5</v>
      </c>
      <c r="GW84" s="22">
        <v>5.9044372999999999E-6</v>
      </c>
      <c r="GX84" s="22">
        <v>0</v>
      </c>
      <c r="GY84" s="22">
        <v>4.8662201999999998E-24</v>
      </c>
      <c r="GZ84" s="22">
        <v>8.1509696999999997E-23</v>
      </c>
      <c r="HA84" s="22">
        <v>1.3640459E-21</v>
      </c>
      <c r="HB84" s="22">
        <v>2.2729441999999999E-20</v>
      </c>
      <c r="HC84" s="22">
        <v>3.7706730000000002E-19</v>
      </c>
      <c r="HD84" s="22">
        <v>6.2268543999999998E-18</v>
      </c>
      <c r="HE84" s="22">
        <v>1.0235583E-16</v>
      </c>
      <c r="HF84" s="22">
        <v>1.6747564000000001E-15</v>
      </c>
      <c r="HG84" s="22">
        <v>2.7278062E-14</v>
      </c>
      <c r="HH84" s="22">
        <v>4.4233234E-13</v>
      </c>
      <c r="HI84" s="22">
        <v>7.1420119999999997E-12</v>
      </c>
      <c r="HJ84" s="22">
        <v>1.1483762E-10</v>
      </c>
      <c r="HK84" s="22">
        <v>1.838845E-9</v>
      </c>
      <c r="HL84" s="22">
        <v>2.9314455E-8</v>
      </c>
      <c r="HM84" s="22">
        <v>4.6483859999999998E-7</v>
      </c>
      <c r="HN84" s="22">
        <v>7.3160077000000003E-6</v>
      </c>
      <c r="HO84" s="22">
        <v>1.1376372E-4</v>
      </c>
      <c r="HP84" s="22">
        <v>1.5237593000000001E-3</v>
      </c>
      <c r="HQ84" s="22">
        <v>6.5484256000000003E-3</v>
      </c>
      <c r="HR84" s="22">
        <v>1.8349526000000001E-2</v>
      </c>
      <c r="HS84" s="22">
        <v>4.0187201999999998E-2</v>
      </c>
      <c r="HT84" s="22">
        <v>7.3621829999999999E-2</v>
      </c>
      <c r="HU84" s="22">
        <v>0.116514996</v>
      </c>
      <c r="HV84" s="22">
        <v>0.16216222999999999</v>
      </c>
      <c r="HW84" s="22">
        <v>0.20049126</v>
      </c>
      <c r="HX84" s="22">
        <v>0.21961446000000001</v>
      </c>
      <c r="HY84" s="22">
        <v>0.21872620000000001</v>
      </c>
      <c r="HZ84" s="22">
        <v>0.19792030999999999</v>
      </c>
      <c r="IA84" s="22">
        <v>0.15899299</v>
      </c>
      <c r="IB84" s="22">
        <v>0.11334843</v>
      </c>
      <c r="IC84" s="22">
        <v>7.0891485000000004E-2</v>
      </c>
      <c r="ID84" s="22">
        <v>3.8014819999999998E-2</v>
      </c>
      <c r="IE84" s="22">
        <v>1.6727410000000002E-2</v>
      </c>
      <c r="IF84" s="22">
        <v>5.5629866999999996E-3</v>
      </c>
      <c r="IG84" s="22">
        <v>1.1901311999999999E-3</v>
      </c>
      <c r="IH84" s="22">
        <v>1.2679489999999999E-4</v>
      </c>
      <c r="II84" s="22">
        <v>3.2361833000000003E-5</v>
      </c>
      <c r="IJ84" s="22">
        <v>1.5443045000000001E-5</v>
      </c>
      <c r="IK84" s="22">
        <v>5.9044282000000004E-6</v>
      </c>
      <c r="IL84" s="22">
        <v>0</v>
      </c>
      <c r="IM84" s="22">
        <v>4.8661842999999997E-24</v>
      </c>
      <c r="IN84" s="22">
        <v>8.150909E-23</v>
      </c>
      <c r="IO84" s="22">
        <v>1.364036E-21</v>
      </c>
      <c r="IP84" s="22">
        <v>2.2729278999999999E-20</v>
      </c>
      <c r="IQ84" s="22">
        <v>3.7706467000000001E-19</v>
      </c>
      <c r="IR84" s="22">
        <v>6.2268126000000003E-18</v>
      </c>
      <c r="IS84" s="22">
        <v>1.0235515E-16</v>
      </c>
      <c r="IT84" s="22">
        <v>1.6747456000000001E-15</v>
      </c>
      <c r="IU84" s="22">
        <v>2.7277892999999999E-14</v>
      </c>
      <c r="IV84" s="22">
        <v>4.4232950000000001E-13</v>
      </c>
      <c r="IW84" s="22">
        <v>7.1419619999999999E-12</v>
      </c>
      <c r="IX84" s="22">
        <v>1.1483677E-10</v>
      </c>
      <c r="IY84" s="22">
        <v>1.8388312999999999E-9</v>
      </c>
      <c r="IZ84" s="22">
        <v>2.9314230000000001E-8</v>
      </c>
      <c r="JA84" s="22">
        <v>4.6483477999999999E-7</v>
      </c>
      <c r="JB84" s="22">
        <v>7.3159426000000001E-6</v>
      </c>
      <c r="JC84" s="22">
        <v>1.1376257E-4</v>
      </c>
      <c r="JD84" s="22">
        <v>1.5237526E-3</v>
      </c>
      <c r="JE84" s="22">
        <v>6.5484089999999998E-3</v>
      </c>
      <c r="JF84" s="22">
        <v>1.834949E-2</v>
      </c>
      <c r="JG84" s="22">
        <v>4.0187123999999998E-2</v>
      </c>
      <c r="JH84" s="22">
        <v>7.3621699999999998E-2</v>
      </c>
      <c r="JI84" s="22">
        <v>0.11651488</v>
      </c>
      <c r="JJ84" s="22">
        <v>0.16216221</v>
      </c>
      <c r="JK84" s="22">
        <v>0.20049120000000001</v>
      </c>
      <c r="JL84" s="22">
        <v>0.21961416</v>
      </c>
      <c r="JM84" s="22">
        <v>0.21872549999999999</v>
      </c>
      <c r="JN84" s="22">
        <v>0.19791923</v>
      </c>
      <c r="JO84" s="22">
        <v>0.15899219000000001</v>
      </c>
      <c r="JP84" s="22">
        <v>0.11334813000000001</v>
      </c>
      <c r="JQ84" s="22">
        <v>7.0891640000000006E-2</v>
      </c>
      <c r="JR84" s="22">
        <v>3.8015130000000001E-2</v>
      </c>
      <c r="JS84" s="22">
        <v>1.6727553999999999E-2</v>
      </c>
      <c r="JT84" s="22">
        <v>5.5629694999999998E-3</v>
      </c>
      <c r="JU84" s="22">
        <v>1.190118E-3</v>
      </c>
      <c r="JV84" s="22">
        <v>1.2679706999999999E-4</v>
      </c>
      <c r="JW84" s="22">
        <v>3.2362008000000001E-5</v>
      </c>
      <c r="JX84" s="22">
        <v>1.5443096E-5</v>
      </c>
      <c r="JY84" s="22">
        <v>5.9044355000000002E-6</v>
      </c>
      <c r="JZ84" s="22">
        <v>0</v>
      </c>
      <c r="KA84" s="22">
        <v>4.8661457000000002E-24</v>
      </c>
      <c r="KB84" s="22">
        <v>8.150846E-23</v>
      </c>
      <c r="KC84" s="22">
        <v>1.3640254E-21</v>
      </c>
      <c r="KD84" s="22">
        <v>2.2729104000000001E-20</v>
      </c>
      <c r="KE84" s="22">
        <v>3.7706180000000001E-19</v>
      </c>
      <c r="KF84" s="22">
        <v>6.226765E-18</v>
      </c>
      <c r="KG84" s="22">
        <v>1.02354356E-16</v>
      </c>
      <c r="KH84" s="22">
        <v>1.6747327E-15</v>
      </c>
      <c r="KI84" s="22">
        <v>2.727768E-14</v>
      </c>
      <c r="KJ84" s="22">
        <v>4.4232600000000001E-13</v>
      </c>
      <c r="KK84" s="22">
        <v>7.1419040000000004E-12</v>
      </c>
      <c r="KL84" s="22">
        <v>1.14835766E-10</v>
      </c>
      <c r="KM84" s="22">
        <v>1.8388138E-9</v>
      </c>
      <c r="KN84" s="22">
        <v>2.9313933999999999E-8</v>
      </c>
      <c r="KO84" s="22">
        <v>4.6482969999999998E-7</v>
      </c>
      <c r="KP84" s="22">
        <v>7.3158535E-6</v>
      </c>
      <c r="KQ84" s="22">
        <v>1.1376092000000001E-4</v>
      </c>
      <c r="KR84" s="22">
        <v>1.5237448999999999E-3</v>
      </c>
      <c r="KS84" s="22">
        <v>6.5483963000000003E-3</v>
      </c>
      <c r="KT84" s="22">
        <v>1.8349477999999999E-2</v>
      </c>
      <c r="KU84" s="22">
        <v>4.0187094E-2</v>
      </c>
      <c r="KV84" s="22">
        <v>7.3621569999999997E-2</v>
      </c>
      <c r="KW84" s="22">
        <v>0.116514586</v>
      </c>
      <c r="KX84" s="22">
        <v>0.16216180999999999</v>
      </c>
      <c r="KY84" s="22">
        <v>0.20049110000000001</v>
      </c>
      <c r="KZ84" s="22">
        <v>0.21961438999999999</v>
      </c>
      <c r="LA84" s="22">
        <v>0.21872604000000001</v>
      </c>
      <c r="LB84" s="22">
        <v>0.19792001000000001</v>
      </c>
      <c r="LC84" s="22">
        <v>0.15899247999999999</v>
      </c>
      <c r="LD84" s="22">
        <v>0.11334785</v>
      </c>
      <c r="LE84" s="22">
        <v>7.0891129999999997E-2</v>
      </c>
      <c r="LF84" s="22">
        <v>3.8014907000000001E-2</v>
      </c>
      <c r="LG84" s="22">
        <v>1.6727579999999999E-2</v>
      </c>
      <c r="LH84" s="22">
        <v>5.5630174000000001E-3</v>
      </c>
      <c r="LI84" s="22">
        <v>1.1901259999999999E-3</v>
      </c>
      <c r="LJ84" s="22">
        <v>1.2679706999999999E-4</v>
      </c>
      <c r="LK84" s="22">
        <v>3.2362037000000001E-5</v>
      </c>
      <c r="LL84" s="22">
        <v>1.5443100000000001E-5</v>
      </c>
      <c r="LM84" s="22">
        <v>5.904433E-6</v>
      </c>
      <c r="LN84" s="22">
        <v>0</v>
      </c>
      <c r="LO84" s="22">
        <v>4.8661220000000002E-24</v>
      </c>
      <c r="LP84" s="22">
        <v>8.1508069999999998E-23</v>
      </c>
      <c r="LQ84" s="22">
        <v>1.3640193000000001E-21</v>
      </c>
      <c r="LR84" s="22">
        <v>2.2729006E-20</v>
      </c>
      <c r="LS84" s="22">
        <v>3.7706028E-19</v>
      </c>
      <c r="LT84" s="22">
        <v>6.2267410000000002E-18</v>
      </c>
      <c r="LU84" s="22">
        <v>1.0235397E-16</v>
      </c>
      <c r="LV84" s="22">
        <v>1.6747261E-15</v>
      </c>
      <c r="LW84" s="22">
        <v>2.7277566000000001E-14</v>
      </c>
      <c r="LX84" s="22">
        <v>4.4232418000000001E-13</v>
      </c>
      <c r="LY84" s="22">
        <v>7.141874E-12</v>
      </c>
      <c r="LZ84" s="22">
        <v>1.14835266E-10</v>
      </c>
      <c r="MA84" s="22">
        <v>1.838805E-9</v>
      </c>
      <c r="MB84" s="22">
        <v>2.9313783000000001E-8</v>
      </c>
      <c r="MC84" s="22">
        <v>4.6482705000000001E-7</v>
      </c>
      <c r="MD84" s="22">
        <v>7.3158052999999996E-6</v>
      </c>
      <c r="ME84" s="22">
        <v>1.1376007E-4</v>
      </c>
      <c r="MF84" s="22">
        <v>1.5237409000000001E-3</v>
      </c>
      <c r="MG84" s="22">
        <v>6.5483900000000003E-3</v>
      </c>
      <c r="MH84" s="22">
        <v>1.8349483999999999E-2</v>
      </c>
      <c r="MI84" s="22">
        <v>4.0187130000000001E-2</v>
      </c>
      <c r="MJ84" s="22">
        <v>7.3621586000000003E-2</v>
      </c>
      <c r="MK84" s="22">
        <v>0.11651449999999999</v>
      </c>
      <c r="ML84" s="22">
        <v>0.16216159999999999</v>
      </c>
      <c r="MM84" s="22">
        <v>0.20049085</v>
      </c>
      <c r="MN84" s="22">
        <v>0.21961410000000001</v>
      </c>
      <c r="MO84" s="22">
        <v>0.21872597999999999</v>
      </c>
      <c r="MP84" s="22">
        <v>0.19792059000000001</v>
      </c>
      <c r="MQ84" s="22">
        <v>0.15899314000000001</v>
      </c>
      <c r="MR84" s="22">
        <v>0.11334815600000001</v>
      </c>
      <c r="MS84" s="22">
        <v>7.0891045E-2</v>
      </c>
      <c r="MT84" s="22">
        <v>3.8014646999999999E-2</v>
      </c>
      <c r="MU84" s="22">
        <v>1.6727472E-2</v>
      </c>
      <c r="MV84" s="22">
        <v>5.5630280000000002E-3</v>
      </c>
      <c r="MW84" s="22">
        <v>1.1901360000000001E-3</v>
      </c>
      <c r="MX84" s="22">
        <v>1.2679727E-4</v>
      </c>
      <c r="MY84" s="22">
        <v>3.2362106000000003E-5</v>
      </c>
      <c r="MZ84" s="22">
        <v>1.5443119999999999E-5</v>
      </c>
      <c r="NA84" s="22">
        <v>5.9044340000000003E-6</v>
      </c>
      <c r="NB84" s="22">
        <v>0</v>
      </c>
      <c r="NC84" s="22">
        <v>4.8661047000000002E-24</v>
      </c>
      <c r="ND84" s="22">
        <v>8.1507784999999999E-23</v>
      </c>
      <c r="NE84" s="22">
        <v>1.3640149E-21</v>
      </c>
      <c r="NF84" s="22">
        <v>2.2728938000000001E-20</v>
      </c>
      <c r="NG84" s="22">
        <v>3.7705931999999999E-19</v>
      </c>
      <c r="NH84" s="22">
        <v>6.2267278000000003E-18</v>
      </c>
      <c r="NI84" s="22">
        <v>1.02353774E-16</v>
      </c>
      <c r="NJ84" s="22">
        <v>1.6747233999999999E-15</v>
      </c>
      <c r="NK84" s="22">
        <v>2.7277524999999999E-14</v>
      </c>
      <c r="NL84" s="22">
        <v>4.4232337000000001E-13</v>
      </c>
      <c r="NM84" s="22">
        <v>7.1418609999999998E-12</v>
      </c>
      <c r="NN84" s="22">
        <v>1.14835044E-10</v>
      </c>
      <c r="NO84" s="22">
        <v>1.8388013999999999E-9</v>
      </c>
      <c r="NP84" s="22">
        <v>2.9313724999999999E-8</v>
      </c>
      <c r="NQ84" s="22">
        <v>4.6482634000000003E-7</v>
      </c>
      <c r="NR84" s="22">
        <v>7.3157958000000003E-6</v>
      </c>
      <c r="NS84" s="22">
        <v>1.1375993E-4</v>
      </c>
      <c r="NT84" s="22">
        <v>1.5237356E-3</v>
      </c>
      <c r="NU84" s="22">
        <v>6.5483659999999999E-3</v>
      </c>
      <c r="NV84" s="22">
        <v>1.8349428000000001E-2</v>
      </c>
      <c r="NW84" s="22">
        <v>4.018708E-2</v>
      </c>
      <c r="NX84" s="22">
        <v>7.3621619999999999E-2</v>
      </c>
      <c r="NY84" s="22">
        <v>0.11651461</v>
      </c>
      <c r="NZ84" s="22">
        <v>0.16216178000000001</v>
      </c>
      <c r="OA84" s="22">
        <v>0.2004909</v>
      </c>
      <c r="OB84" s="22">
        <v>0.21961404000000001</v>
      </c>
      <c r="OC84" s="22">
        <v>0.21872583000000001</v>
      </c>
      <c r="OD84" s="22">
        <v>0.1979204</v>
      </c>
      <c r="OE84" s="22">
        <v>0.15899332999999999</v>
      </c>
      <c r="OF84" s="22">
        <v>0.11334865500000001</v>
      </c>
      <c r="OG84" s="22">
        <v>7.0891410000000002E-2</v>
      </c>
      <c r="OH84" s="22">
        <v>3.8014754999999997E-2</v>
      </c>
      <c r="OI84" s="22">
        <v>1.6727444000000001E-2</v>
      </c>
      <c r="OJ84" s="22">
        <v>5.5630156000000004E-3</v>
      </c>
      <c r="OK84" s="22">
        <v>1.1901351E-3</v>
      </c>
      <c r="OL84" s="22">
        <v>1.2679704E-4</v>
      </c>
      <c r="OM84" s="22">
        <v>3.2362117E-5</v>
      </c>
      <c r="ON84" s="22">
        <v>1.5443147E-5</v>
      </c>
      <c r="OO84" s="22">
        <v>5.9044410000000002E-6</v>
      </c>
      <c r="OP84" s="22">
        <v>0</v>
      </c>
      <c r="OQ84" s="22">
        <v>4.8661047000000002E-24</v>
      </c>
      <c r="OR84" s="22">
        <v>8.1507769999999999E-23</v>
      </c>
      <c r="OS84" s="22">
        <v>1.3640149E-21</v>
      </c>
      <c r="OT84" s="22">
        <v>2.2728943999999999E-20</v>
      </c>
      <c r="OU84" s="22">
        <v>3.7705952999999998E-19</v>
      </c>
      <c r="OV84" s="22">
        <v>6.2267330000000002E-18</v>
      </c>
      <c r="OW84" s="22">
        <v>1.0235391E-16</v>
      </c>
      <c r="OX84" s="22">
        <v>1.6747258000000001E-15</v>
      </c>
      <c r="OY84" s="22">
        <v>2.727757E-14</v>
      </c>
      <c r="OZ84" s="22">
        <v>4.4232412999999998E-13</v>
      </c>
      <c r="PA84" s="22">
        <v>7.1418719999999997E-12</v>
      </c>
      <c r="PB84" s="22">
        <v>1.1483527E-10</v>
      </c>
      <c r="PC84" s="22">
        <v>1.838805E-9</v>
      </c>
      <c r="PD84" s="22">
        <v>2.9313783000000001E-8</v>
      </c>
      <c r="PE84" s="22">
        <v>4.6482724999999999E-7</v>
      </c>
      <c r="PF84" s="22">
        <v>7.3158140000000003E-6</v>
      </c>
      <c r="PG84" s="22">
        <v>1.1376034000000001E-4</v>
      </c>
      <c r="PH84" s="22">
        <v>1.5237370000000001E-3</v>
      </c>
      <c r="PI84" s="22">
        <v>6.5483620000000003E-3</v>
      </c>
      <c r="PJ84" s="22">
        <v>1.8349397999999999E-2</v>
      </c>
      <c r="PK84" s="22">
        <v>4.0187004999999998E-2</v>
      </c>
      <c r="PL84" s="22">
        <v>7.3621539999999999E-2</v>
      </c>
      <c r="PM84" s="22">
        <v>0.11651465</v>
      </c>
      <c r="PN84" s="22">
        <v>0.16216195</v>
      </c>
      <c r="PO84" s="22">
        <v>0.20049116</v>
      </c>
      <c r="PP84" s="22">
        <v>0.21961439999999999</v>
      </c>
      <c r="PQ84" s="22">
        <v>0.218726</v>
      </c>
      <c r="PR84" s="22">
        <v>0.19791985000000001</v>
      </c>
      <c r="PS84" s="22">
        <v>0.15899262</v>
      </c>
      <c r="PT84" s="22">
        <v>0.11334822999999999</v>
      </c>
      <c r="PU84" s="22">
        <v>7.0891449999999995E-2</v>
      </c>
      <c r="PV84" s="22">
        <v>3.8014922E-2</v>
      </c>
      <c r="PW84" s="22">
        <v>1.6727532999999999E-2</v>
      </c>
      <c r="PX84" s="22">
        <v>5.5630313999999997E-3</v>
      </c>
      <c r="PY84" s="22">
        <v>1.1901336999999999E-3</v>
      </c>
      <c r="PZ84" s="22">
        <v>1.2679647E-4</v>
      </c>
      <c r="QA84" s="22">
        <v>3.2362103000000001E-5</v>
      </c>
      <c r="QB84" s="22">
        <v>1.5443178000000001E-5</v>
      </c>
      <c r="QC84" s="22">
        <v>5.9044496000000001E-6</v>
      </c>
      <c r="QD84" s="22">
        <v>0</v>
      </c>
      <c r="QE84" s="22">
        <v>4.8660956000000001E-24</v>
      </c>
      <c r="QF84" s="22">
        <v>8.1507594999999996E-23</v>
      </c>
      <c r="QG84" s="22">
        <v>1.3640123000000001E-21</v>
      </c>
      <c r="QH84" s="22">
        <v>2.2728900000000001E-20</v>
      </c>
      <c r="QI84" s="22">
        <v>3.7705882999999998E-19</v>
      </c>
      <c r="QJ84" s="22">
        <v>6.2267199999999996E-18</v>
      </c>
      <c r="QK84" s="22">
        <v>1.0235373E-16</v>
      </c>
      <c r="QL84" s="22">
        <v>1.6747235000000001E-15</v>
      </c>
      <c r="QM84" s="22">
        <v>2.7277545999999998E-14</v>
      </c>
      <c r="QN84" s="22">
        <v>4.4232387999999999E-13</v>
      </c>
      <c r="QO84" s="22">
        <v>7.1418690000000004E-12</v>
      </c>
      <c r="QP84" s="22">
        <v>1.14835176E-10</v>
      </c>
      <c r="QQ84" s="22">
        <v>1.838803E-9</v>
      </c>
      <c r="QR84" s="22">
        <v>2.9313745999999999E-8</v>
      </c>
      <c r="QS84" s="22">
        <v>4.6482654000000001E-7</v>
      </c>
      <c r="QT84" s="22">
        <v>7.315802E-6</v>
      </c>
      <c r="QU84" s="22">
        <v>1.13760114E-4</v>
      </c>
      <c r="QV84" s="22">
        <v>1.5237383000000001E-3</v>
      </c>
      <c r="QW84" s="22">
        <v>6.5483664999999996E-3</v>
      </c>
      <c r="QX84" s="22">
        <v>1.8349396E-2</v>
      </c>
      <c r="QY84" s="22">
        <v>4.0186963999999999E-2</v>
      </c>
      <c r="QZ84" s="22">
        <v>7.3621443999999994E-2</v>
      </c>
      <c r="RA84" s="22">
        <v>0.116514534</v>
      </c>
      <c r="RB84" s="22">
        <v>0.16216195</v>
      </c>
      <c r="RC84" s="22">
        <v>0.20049139999999999</v>
      </c>
      <c r="RD84" s="22">
        <v>0.219615</v>
      </c>
      <c r="RE84" s="22">
        <v>0.21872662000000001</v>
      </c>
      <c r="RF84" s="22">
        <v>0.19792003999999999</v>
      </c>
      <c r="RG84" s="22">
        <v>0.15899235</v>
      </c>
      <c r="RH84" s="22">
        <v>0.11334785</v>
      </c>
      <c r="RI84" s="22">
        <v>7.0891270000000006E-2</v>
      </c>
      <c r="RJ84" s="22">
        <v>3.8014970000000002E-2</v>
      </c>
      <c r="RK84" s="22">
        <v>1.6727612999999999E-2</v>
      </c>
      <c r="RL84" s="22">
        <v>5.5630580000000001E-3</v>
      </c>
      <c r="RM84" s="22">
        <v>1.1901353E-3</v>
      </c>
      <c r="RN84" s="22">
        <v>1.2679561E-4</v>
      </c>
      <c r="RO84" s="22">
        <v>3.2362066E-5</v>
      </c>
      <c r="RP84" s="22">
        <v>1.5443173000000001E-5</v>
      </c>
      <c r="RQ84" s="22">
        <v>5.904447E-6</v>
      </c>
      <c r="RR84" s="22">
        <v>0</v>
      </c>
      <c r="RS84" s="22">
        <v>4.8660987000000003E-24</v>
      </c>
      <c r="RT84" s="22">
        <v>8.1507613999999998E-23</v>
      </c>
      <c r="RU84" s="22">
        <v>1.3640121999999999E-21</v>
      </c>
      <c r="RV84" s="22">
        <v>2.2728903999999999E-20</v>
      </c>
      <c r="RW84" s="22">
        <v>3.7705875000000001E-19</v>
      </c>
      <c r="RX84" s="22">
        <v>6.2267190000000001E-18</v>
      </c>
      <c r="RY84" s="22">
        <v>1.0235369399999999E-16</v>
      </c>
      <c r="RZ84" s="22">
        <v>1.6747227E-15</v>
      </c>
      <c r="SA84" s="22">
        <v>2.7277537E-14</v>
      </c>
      <c r="SB84" s="22">
        <v>4.423238E-13</v>
      </c>
      <c r="SC84" s="22">
        <v>7.1418660000000003E-12</v>
      </c>
      <c r="SD84" s="22">
        <v>1.1483508E-10</v>
      </c>
      <c r="SE84" s="22">
        <v>1.8388009E-9</v>
      </c>
      <c r="SF84" s="22">
        <v>2.9313695999999999E-8</v>
      </c>
      <c r="SG84" s="22">
        <v>4.6482559999999999E-7</v>
      </c>
      <c r="SH84" s="22">
        <v>7.3157835000000002E-6</v>
      </c>
      <c r="SI84" s="22">
        <v>1.1375979400000001E-4</v>
      </c>
      <c r="SJ84" s="22">
        <v>1.5237376E-3</v>
      </c>
      <c r="SK84" s="22">
        <v>6.5483707000000002E-3</v>
      </c>
      <c r="SL84" s="22">
        <v>1.834941E-2</v>
      </c>
      <c r="SM84" s="22">
        <v>4.0186975E-2</v>
      </c>
      <c r="SN84" s="22">
        <v>7.3621443999999994E-2</v>
      </c>
      <c r="SO84" s="22">
        <v>0.11651446999999999</v>
      </c>
      <c r="SP84" s="22">
        <v>0.16216178000000001</v>
      </c>
      <c r="SQ84" s="22">
        <v>0.20049125000000001</v>
      </c>
      <c r="SR84" s="22">
        <v>0.21961483000000001</v>
      </c>
      <c r="SS84" s="22">
        <v>0.21872659</v>
      </c>
      <c r="ST84" s="22">
        <v>0.19792032000000001</v>
      </c>
      <c r="SU84" s="22">
        <v>0.15899251</v>
      </c>
      <c r="SV84" s="22">
        <v>0.11334776000000001</v>
      </c>
      <c r="SW84" s="22">
        <v>7.089107E-2</v>
      </c>
      <c r="SX84" s="22">
        <v>3.8014869999999999E-2</v>
      </c>
      <c r="SY84" s="22">
        <v>1.6727612999999999E-2</v>
      </c>
      <c r="SZ84" s="22">
        <v>5.5630714999999999E-3</v>
      </c>
      <c r="TA84" s="22">
        <v>1.1901385E-3</v>
      </c>
      <c r="TB84" s="22">
        <v>1.2679573000000001E-4</v>
      </c>
      <c r="TC84" s="22">
        <v>3.2362055000000003E-5</v>
      </c>
      <c r="TD84" s="22">
        <v>1.5443164E-5</v>
      </c>
      <c r="TE84" s="22">
        <v>5.9044410000000002E-6</v>
      </c>
      <c r="TF84" s="22">
        <v>0</v>
      </c>
      <c r="TG84" s="22">
        <v>4.8660857000000002E-24</v>
      </c>
      <c r="TH84" s="22">
        <v>8.1507354999999999E-23</v>
      </c>
      <c r="TI84" s="22">
        <v>1.364008E-21</v>
      </c>
      <c r="TJ84" s="22">
        <v>2.2728838E-20</v>
      </c>
      <c r="TK84" s="22">
        <v>3.770575E-19</v>
      </c>
      <c r="TL84" s="22">
        <v>6.2266989999999999E-18</v>
      </c>
      <c r="TM84" s="22">
        <v>1.02353364E-16</v>
      </c>
      <c r="TN84" s="22">
        <v>1.6747165999999999E-15</v>
      </c>
      <c r="TO84" s="22">
        <v>2.7277426000000001E-14</v>
      </c>
      <c r="TP84" s="22">
        <v>4.4232200000000002E-13</v>
      </c>
      <c r="TQ84" s="22">
        <v>7.1418369999999997E-12</v>
      </c>
      <c r="TR84" s="22">
        <v>1.1483459000000001E-10</v>
      </c>
      <c r="TS84" s="22">
        <v>1.8387925E-9</v>
      </c>
      <c r="TT84" s="22">
        <v>2.9313539999999999E-8</v>
      </c>
      <c r="TU84" s="22">
        <v>4.6482260000000001E-7</v>
      </c>
      <c r="TV84" s="22">
        <v>7.3157275000000003E-6</v>
      </c>
      <c r="TW84" s="22">
        <v>1.1375874E-4</v>
      </c>
      <c r="TX84" s="22">
        <v>1.5237320999999999E-3</v>
      </c>
      <c r="TY84" s="22">
        <v>6.5483590000000001E-3</v>
      </c>
      <c r="TZ84" s="22">
        <v>1.8349404999999999E-2</v>
      </c>
      <c r="UA84" s="22">
        <v>4.0187E-2</v>
      </c>
      <c r="UB84" s="22">
        <v>7.3621534000000002E-2</v>
      </c>
      <c r="UC84" s="22">
        <v>0.11651464</v>
      </c>
      <c r="UD84" s="22">
        <v>0.16216198000000001</v>
      </c>
      <c r="UE84" s="22">
        <v>0.20049138</v>
      </c>
      <c r="UF84" s="22">
        <v>0.2196148</v>
      </c>
      <c r="UG84" s="22">
        <v>0.21872654999999999</v>
      </c>
      <c r="UH84" s="22">
        <v>0.19792059000000001</v>
      </c>
      <c r="UI84" s="22">
        <v>0.15899298000000001</v>
      </c>
      <c r="UJ84" s="22">
        <v>0.11334815600000001</v>
      </c>
      <c r="UK84" s="22">
        <v>7.089123E-2</v>
      </c>
      <c r="UL84" s="22">
        <v>3.8014873999999997E-2</v>
      </c>
      <c r="UM84" s="22">
        <v>1.6727586999999999E-2</v>
      </c>
      <c r="UN84" s="22">
        <v>5.5630640000000004E-3</v>
      </c>
      <c r="UO84" s="22">
        <v>1.1901386999999999E-3</v>
      </c>
      <c r="UP84" s="22">
        <v>1.2679618E-4</v>
      </c>
      <c r="UQ84" s="22">
        <v>3.2362066E-5</v>
      </c>
      <c r="UR84" s="22">
        <v>1.5443153E-5</v>
      </c>
      <c r="US84" s="22">
        <v>5.9044372999999999E-6</v>
      </c>
      <c r="UT84" s="22">
        <v>0</v>
      </c>
      <c r="UU84" s="22">
        <v>4.8661000000000003E-24</v>
      </c>
      <c r="UV84" s="22">
        <v>8.1507579999999996E-23</v>
      </c>
      <c r="UW84" s="22">
        <v>1.3640115E-21</v>
      </c>
      <c r="UX84" s="22">
        <v>2.2728897000000001E-20</v>
      </c>
      <c r="UY84" s="22">
        <v>3.7705843999999999E-19</v>
      </c>
      <c r="UZ84" s="22">
        <v>6.2267112000000002E-18</v>
      </c>
      <c r="VA84" s="22">
        <v>1.02353575E-16</v>
      </c>
      <c r="VB84" s="22">
        <v>1.6747205E-15</v>
      </c>
      <c r="VC84" s="22">
        <v>2.7277487E-14</v>
      </c>
      <c r="VD84" s="22">
        <v>4.4232299999999999E-13</v>
      </c>
      <c r="VE84" s="22">
        <v>7.1418557E-12</v>
      </c>
      <c r="VF84" s="22">
        <v>1.1483493E-10</v>
      </c>
      <c r="VG84" s="22">
        <v>1.8387980000000001E-9</v>
      </c>
      <c r="VH84" s="22">
        <v>2.9313627000000001E-8</v>
      </c>
      <c r="VI84" s="22">
        <v>4.6482397999999999E-7</v>
      </c>
      <c r="VJ84" s="22">
        <v>7.3157506999999998E-6</v>
      </c>
      <c r="VK84" s="22">
        <v>1.1375914600000001E-4</v>
      </c>
      <c r="VL84" s="22">
        <v>1.523731E-3</v>
      </c>
      <c r="VM84" s="22">
        <v>6.5483490000000002E-3</v>
      </c>
      <c r="VN84" s="22">
        <v>1.8349381000000001E-2</v>
      </c>
      <c r="VO84" s="22">
        <v>4.0186963999999999E-2</v>
      </c>
      <c r="VP84" s="22">
        <v>7.3621474000000006E-2</v>
      </c>
      <c r="VQ84" s="22">
        <v>0.11651455600000001</v>
      </c>
      <c r="VR84" s="22">
        <v>0.16216183000000001</v>
      </c>
      <c r="VS84" s="22">
        <v>0.20049101</v>
      </c>
      <c r="VT84" s="22">
        <v>0.21961415000000001</v>
      </c>
      <c r="VU84" s="22">
        <v>0.21872585</v>
      </c>
      <c r="VV84" s="22">
        <v>0.19792019</v>
      </c>
      <c r="VW84" s="22">
        <v>0.15899299</v>
      </c>
      <c r="VX84" s="22">
        <v>0.11334838</v>
      </c>
      <c r="VY84" s="22">
        <v>7.0891460000000003E-2</v>
      </c>
      <c r="VZ84" s="22">
        <v>3.8014970000000002E-2</v>
      </c>
      <c r="WA84" s="22">
        <v>1.6727592999999999E-2</v>
      </c>
      <c r="WB84" s="22">
        <v>5.5630541999999996E-3</v>
      </c>
      <c r="WC84" s="22">
        <v>1.1901367999999999E-3</v>
      </c>
      <c r="WD84" s="22">
        <v>1.2679670000000001E-4</v>
      </c>
      <c r="WE84" s="22">
        <v>3.2362047999999997E-5</v>
      </c>
      <c r="WF84" s="22">
        <v>1.5443129000000001E-5</v>
      </c>
      <c r="WG84" s="22">
        <v>5.9044263999999998E-6</v>
      </c>
      <c r="WH84" s="22">
        <v>0</v>
      </c>
      <c r="WI84" s="22">
        <v>4.8661286999999999E-24</v>
      </c>
      <c r="WJ84" s="22">
        <v>8.1508069999999998E-23</v>
      </c>
      <c r="WK84" s="22">
        <v>1.3640188999999999E-21</v>
      </c>
      <c r="WL84" s="22">
        <v>2.2729016999999999E-20</v>
      </c>
      <c r="WM84" s="22">
        <v>3.7706066999999999E-19</v>
      </c>
      <c r="WN84" s="22">
        <v>6.226746E-18</v>
      </c>
      <c r="WO84" s="22">
        <v>1.0235414999999999E-16</v>
      </c>
      <c r="WP84" s="22">
        <v>1.6747300000000001E-15</v>
      </c>
      <c r="WQ84" s="22">
        <v>2.7277649999999999E-14</v>
      </c>
      <c r="WR84" s="22">
        <v>4.4232569999999999E-13</v>
      </c>
      <c r="WS84" s="22">
        <v>7.1419016999999999E-12</v>
      </c>
      <c r="WT84" s="22">
        <v>1.1483574499999999E-10</v>
      </c>
      <c r="WU84" s="22">
        <v>1.8388127E-9</v>
      </c>
      <c r="WV84" s="22">
        <v>2.9313888000000001E-8</v>
      </c>
      <c r="WW84" s="22">
        <v>4.6482861999999998E-7</v>
      </c>
      <c r="WX84" s="22">
        <v>7.3158316999999997E-6</v>
      </c>
      <c r="WY84" s="22">
        <v>1.1376062E-4</v>
      </c>
      <c r="WZ84" s="22">
        <v>1.5237342E-3</v>
      </c>
      <c r="XA84" s="22">
        <v>6.5483449999999997E-3</v>
      </c>
      <c r="XB84" s="22">
        <v>1.8349352999999999E-2</v>
      </c>
      <c r="XC84" s="22">
        <v>4.0186916000000003E-2</v>
      </c>
      <c r="XD84" s="22">
        <v>7.3621384999999998E-2</v>
      </c>
      <c r="XE84" s="22">
        <v>0.116514504</v>
      </c>
      <c r="XF84" s="22">
        <v>0.1621619</v>
      </c>
      <c r="XG84" s="22">
        <v>0.20049111999999999</v>
      </c>
      <c r="XH84" s="22">
        <v>0.21961433999999999</v>
      </c>
      <c r="XI84" s="22">
        <v>0.21872588000000001</v>
      </c>
      <c r="XJ84" s="22">
        <v>0.19791982999999999</v>
      </c>
      <c r="XK84" s="22">
        <v>0.15899265000000001</v>
      </c>
      <c r="XL84" s="22">
        <v>0.11334828</v>
      </c>
      <c r="XM84" s="22">
        <v>7.0891529999999994E-2</v>
      </c>
      <c r="XN84" s="22">
        <v>3.8015038000000001E-2</v>
      </c>
      <c r="XO84" s="22">
        <v>1.6727618999999999E-2</v>
      </c>
      <c r="XP84" s="22">
        <v>5.5630541999999996E-3</v>
      </c>
      <c r="XQ84" s="22">
        <v>1.1901357E-3</v>
      </c>
      <c r="XR84" s="22">
        <v>1.2679645E-4</v>
      </c>
      <c r="XS84" s="22">
        <v>3.2361969999999997E-5</v>
      </c>
      <c r="XT84" s="22">
        <v>1.5443097999999999E-5</v>
      </c>
      <c r="XU84" s="22">
        <v>5.9044146000000002E-6</v>
      </c>
      <c r="XV84" s="22">
        <v>0</v>
      </c>
      <c r="XW84" s="22">
        <v>4.8661549999999998E-24</v>
      </c>
      <c r="XX84" s="22">
        <v>8.1508554000000004E-23</v>
      </c>
      <c r="XY84" s="22">
        <v>1.3640268E-21</v>
      </c>
      <c r="XZ84" s="22">
        <v>2.2729141000000001E-20</v>
      </c>
      <c r="YA84" s="22">
        <v>3.7706262999999999E-19</v>
      </c>
      <c r="YB84" s="22">
        <v>6.2267809999999999E-18</v>
      </c>
      <c r="YC84" s="22">
        <v>1.0235475E-16</v>
      </c>
      <c r="YD84" s="22">
        <v>1.6747410000000001E-15</v>
      </c>
      <c r="YE84" s="22">
        <v>2.7277838999999999E-14</v>
      </c>
      <c r="YF84" s="22">
        <v>4.4232881999999998E-13</v>
      </c>
      <c r="YG84" s="22">
        <v>7.1419540000000002E-12</v>
      </c>
      <c r="YH84" s="22">
        <v>1.1483662999999999E-10</v>
      </c>
      <c r="YI84" s="22">
        <v>1.8388278000000001E-9</v>
      </c>
      <c r="YJ84" s="22">
        <v>2.9314159999999998E-8</v>
      </c>
      <c r="YK84" s="22">
        <v>4.6483321999999999E-7</v>
      </c>
      <c r="YL84" s="22">
        <v>7.3159112999999996E-6</v>
      </c>
      <c r="YM84" s="22">
        <v>1.1376196E-4</v>
      </c>
      <c r="YN84" s="22">
        <v>1.5237437E-3</v>
      </c>
      <c r="YO84" s="22">
        <v>6.5483720000000002E-3</v>
      </c>
      <c r="YP84" s="22">
        <v>1.8349404E-2</v>
      </c>
      <c r="YQ84" s="22">
        <v>4.0186983000000003E-2</v>
      </c>
      <c r="YR84" s="22">
        <v>7.3621500000000006E-2</v>
      </c>
      <c r="YS84" s="22">
        <v>0.11651465</v>
      </c>
      <c r="YT84" s="22">
        <v>0.16216215</v>
      </c>
      <c r="YU84" s="22">
        <v>0.20049164</v>
      </c>
      <c r="YV84" s="22">
        <v>0.219615</v>
      </c>
      <c r="YW84" s="22">
        <v>0.21872653</v>
      </c>
      <c r="YX84" s="22">
        <v>0.19792019</v>
      </c>
      <c r="YY84" s="22">
        <v>0.15899277000000001</v>
      </c>
      <c r="YZ84" s="22">
        <v>0.11334826000000001</v>
      </c>
      <c r="ZA84" s="22">
        <v>7.0891570000000001E-2</v>
      </c>
      <c r="ZB84" s="22">
        <v>3.8015109999999998E-2</v>
      </c>
      <c r="ZC84" s="22">
        <v>1.6727664999999999E-2</v>
      </c>
      <c r="ZD84" s="22">
        <v>5.5630699999999998E-3</v>
      </c>
      <c r="ZE84" s="22">
        <v>1.1901379000000001E-3</v>
      </c>
      <c r="ZF84" s="22">
        <v>1.2679641E-4</v>
      </c>
      <c r="ZG84" s="22">
        <v>3.2361945999999998E-5</v>
      </c>
      <c r="ZH84" s="22">
        <v>1.5443069999999999E-5</v>
      </c>
      <c r="ZI84" s="22">
        <v>5.9043950000000002E-6</v>
      </c>
      <c r="ZJ84" s="22">
        <v>0</v>
      </c>
      <c r="ZK84" s="22">
        <v>4.8661709999999999E-24</v>
      </c>
      <c r="ZL84" s="22">
        <v>8.1508850000000003E-23</v>
      </c>
      <c r="ZM84" s="22">
        <v>1.3640319E-21</v>
      </c>
      <c r="ZN84" s="22">
        <v>2.2729227E-20</v>
      </c>
      <c r="ZO84" s="22">
        <v>3.7706409999999998E-19</v>
      </c>
      <c r="ZP84" s="22">
        <v>6.2268047E-18</v>
      </c>
      <c r="ZQ84" s="22">
        <v>1.02355104E-16</v>
      </c>
      <c r="ZR84" s="22">
        <v>1.6747467E-15</v>
      </c>
      <c r="ZS84" s="22">
        <v>2.7277943999999999E-14</v>
      </c>
      <c r="ZT84" s="22">
        <v>4.4233076999999999E-13</v>
      </c>
      <c r="ZU84" s="22">
        <v>7.1419869999999998E-12</v>
      </c>
      <c r="ZV84" s="22">
        <v>1.1483722E-10</v>
      </c>
      <c r="ZW84" s="22">
        <v>1.8388387E-9</v>
      </c>
      <c r="ZX84" s="22">
        <v>2.9314354000000001E-8</v>
      </c>
      <c r="ZY84" s="22">
        <v>4.648369E-7</v>
      </c>
      <c r="ZZ84" s="22">
        <v>7.3159753999999996E-6</v>
      </c>
      <c r="AAA84" s="22">
        <v>1.1376310400000001E-4</v>
      </c>
      <c r="AAB84" s="22">
        <v>1.5237531999999999E-3</v>
      </c>
      <c r="AAC84" s="22">
        <v>6.5484037999999998E-3</v>
      </c>
      <c r="AAD84" s="22">
        <v>1.8349476E-2</v>
      </c>
      <c r="AAE84" s="22">
        <v>4.018712E-2</v>
      </c>
      <c r="AAF84" s="22">
        <v>7.3621679999999995E-2</v>
      </c>
      <c r="AAG84" s="22">
        <v>0.11651488</v>
      </c>
      <c r="AAH84" s="22">
        <v>0.16216247</v>
      </c>
      <c r="AAI84" s="22">
        <v>0.20049205</v>
      </c>
      <c r="AAJ84" s="22">
        <v>0.21961562000000001</v>
      </c>
      <c r="AAK84" s="22">
        <v>0.21872734999999999</v>
      </c>
      <c r="AAL84" s="22">
        <v>0.19792119</v>
      </c>
      <c r="AAM84" s="22">
        <v>0.15899347999999999</v>
      </c>
      <c r="AAN84" s="22">
        <v>0.11334871000000001</v>
      </c>
      <c r="AAO84" s="22">
        <v>7.0891745000000006E-2</v>
      </c>
      <c r="AAP84" s="22">
        <v>3.8015210000000001E-2</v>
      </c>
      <c r="AAQ84" s="22">
        <v>1.6727711999999999E-2</v>
      </c>
      <c r="AAR84" s="22">
        <v>5.563096E-3</v>
      </c>
      <c r="AAS84" s="22">
        <v>1.1901456000000001E-3</v>
      </c>
      <c r="AAT84" s="22">
        <v>1.2679681999999999E-4</v>
      </c>
      <c r="AAU84" s="22">
        <v>3.2362008000000001E-5</v>
      </c>
      <c r="AAV84" s="22">
        <v>1.5443069999999999E-5</v>
      </c>
      <c r="AAW84" s="22">
        <v>5.9043864000000004E-6</v>
      </c>
      <c r="AAX84" s="22">
        <v>0</v>
      </c>
      <c r="AAY84" s="22">
        <v>4.8661359999999998E-24</v>
      </c>
      <c r="AAZ84" s="22">
        <v>8.1508209999999995E-23</v>
      </c>
      <c r="ABA84" s="22">
        <v>1.3640212000000001E-21</v>
      </c>
      <c r="ABB84" s="22">
        <v>2.2729049000000001E-20</v>
      </c>
      <c r="ABC84" s="22">
        <v>3.7706139999999999E-19</v>
      </c>
      <c r="ABD84" s="22">
        <v>6.2267637999999997E-18</v>
      </c>
      <c r="ABE84" s="22">
        <v>1.0235444E-16</v>
      </c>
      <c r="ABF84" s="22">
        <v>1.6747361E-15</v>
      </c>
      <c r="ABG84" s="22">
        <v>2.7277776000000001E-14</v>
      </c>
      <c r="ABH84" s="22">
        <v>4.4232824999999999E-13</v>
      </c>
      <c r="ABI84" s="22">
        <v>7.1419502000000004E-12</v>
      </c>
      <c r="ABJ84" s="22">
        <v>1.1483662999999999E-10</v>
      </c>
      <c r="ABK84" s="22">
        <v>1.8388292999999999E-9</v>
      </c>
      <c r="ABL84" s="22">
        <v>2.9314210000000001E-8</v>
      </c>
      <c r="ABM84" s="22">
        <v>4.6483460000000002E-7</v>
      </c>
      <c r="ABN84" s="22">
        <v>7.3159416999999998E-6</v>
      </c>
      <c r="ABO84" s="22">
        <v>1.1376254E-4</v>
      </c>
      <c r="ABP84" s="22">
        <v>1.5237492999999999E-3</v>
      </c>
      <c r="ABQ84" s="22">
        <v>6.5483939999999999E-3</v>
      </c>
      <c r="ABR84" s="22">
        <v>1.8349464999999999E-2</v>
      </c>
      <c r="ABS84" s="22">
        <v>4.0187094E-2</v>
      </c>
      <c r="ABT84" s="22">
        <v>7.3621660000000005E-2</v>
      </c>
      <c r="ABU84" s="22">
        <v>0.11651475999999999</v>
      </c>
      <c r="ABV84" s="22">
        <v>0.16216222999999999</v>
      </c>
      <c r="ABW84" s="22">
        <v>0.2004918</v>
      </c>
      <c r="ABX84" s="22">
        <v>0.21961537</v>
      </c>
      <c r="ABY84" s="22">
        <v>0.21872728</v>
      </c>
      <c r="ABZ84" s="22">
        <v>0.19792144</v>
      </c>
      <c r="ACA84" s="22">
        <v>0.15899383</v>
      </c>
      <c r="ACB84" s="22">
        <v>0.11334889400000001</v>
      </c>
      <c r="ACC84" s="22">
        <v>7.0891860000000001E-2</v>
      </c>
      <c r="ACD84" s="22">
        <v>3.8015284000000003E-2</v>
      </c>
      <c r="ACE84" s="22">
        <v>1.6727801E-2</v>
      </c>
      <c r="ACF84" s="22">
        <v>5.5631483000000001E-3</v>
      </c>
      <c r="ACG84" s="22">
        <v>1.1901640000000001E-3</v>
      </c>
      <c r="ACH84" s="22">
        <v>1.2679944000000001E-4</v>
      </c>
      <c r="ACI84" s="22">
        <v>3.23623E-5</v>
      </c>
      <c r="ACJ84" s="22">
        <v>1.5443102E-5</v>
      </c>
      <c r="ACK84" s="22">
        <v>5.9044027999999997E-6</v>
      </c>
      <c r="ACL84" s="22">
        <v>0</v>
      </c>
      <c r="ACM84" s="22">
        <v>4.8659320000000002E-24</v>
      </c>
      <c r="ACN84" s="22">
        <v>8.1504874999999999E-23</v>
      </c>
      <c r="ACO84" s="22">
        <v>1.3639685999999999E-21</v>
      </c>
      <c r="ACP84" s="22">
        <v>2.2728216999999999E-20</v>
      </c>
      <c r="ACQ84" s="22">
        <v>3.7704827999999999E-19</v>
      </c>
      <c r="ACR84" s="22">
        <v>6.2265615E-18</v>
      </c>
      <c r="ACS84" s="22">
        <v>1.0235136E-16</v>
      </c>
      <c r="ACT84" s="22">
        <v>1.6746887E-15</v>
      </c>
      <c r="ACU84" s="22">
        <v>2.7277056000000001E-14</v>
      </c>
      <c r="ACV84" s="22">
        <v>4.4231738000000002E-13</v>
      </c>
      <c r="ACW84" s="22">
        <v>7.1417876000000002E-12</v>
      </c>
      <c r="ACX84" s="22">
        <v>1.14834225E-10</v>
      </c>
      <c r="ACY84" s="22">
        <v>1.8387935000000001E-9</v>
      </c>
      <c r="ACZ84" s="22">
        <v>2.9313668E-8</v>
      </c>
      <c r="ADA84" s="22">
        <v>4.6482629999999999E-7</v>
      </c>
      <c r="ADB84" s="22">
        <v>7.3158075999999999E-6</v>
      </c>
      <c r="ADC84" s="22">
        <v>1.1376028E-4</v>
      </c>
      <c r="ADD84" s="22">
        <v>1.5237374E-3</v>
      </c>
      <c r="ADE84" s="22">
        <v>6.5483605000000002E-3</v>
      </c>
      <c r="ADF84" s="22">
        <v>1.8349381000000001E-2</v>
      </c>
      <c r="ADG84" s="22">
        <v>4.0186904000000002E-2</v>
      </c>
      <c r="ADH84" s="22">
        <v>7.3621240000000004E-2</v>
      </c>
      <c r="ADI84" s="22">
        <v>0.11651409</v>
      </c>
      <c r="ADJ84" s="22">
        <v>0.16216112999999999</v>
      </c>
      <c r="ADK84" s="22">
        <v>0.20049023999999999</v>
      </c>
      <c r="ADL84" s="22">
        <v>0.21961360999999999</v>
      </c>
      <c r="ADM84" s="22">
        <v>0.21872570999999999</v>
      </c>
      <c r="ADN84" s="22">
        <v>0.19792067999999999</v>
      </c>
      <c r="ADO84" s="22">
        <v>0.15899366000000001</v>
      </c>
      <c r="ADP84" s="22">
        <v>0.11334912</v>
      </c>
      <c r="ADQ84" s="22">
        <v>7.0892049999999998E-2</v>
      </c>
      <c r="ADR84" s="22">
        <v>3.8015276000000001E-2</v>
      </c>
      <c r="ADS84" s="22">
        <v>1.6727646999999998E-2</v>
      </c>
      <c r="ADT84" s="22">
        <v>5.563012E-3</v>
      </c>
      <c r="ADU84" s="22">
        <v>1.1901037999999999E-3</v>
      </c>
      <c r="ADV84" s="22">
        <v>1.2678936999999999E-4</v>
      </c>
      <c r="ADW84" s="22">
        <v>3.2361957000000002E-5</v>
      </c>
      <c r="ADX84" s="22">
        <v>1.5443290000000001E-5</v>
      </c>
      <c r="ADY84" s="22">
        <v>5.9045782999999998E-6</v>
      </c>
      <c r="ADZ84" s="27"/>
      <c r="AEA84" s="53">
        <f t="shared" si="35"/>
        <v>79</v>
      </c>
      <c r="AEB84" s="52"/>
      <c r="AEC84" s="48">
        <f t="shared" si="40"/>
        <v>1.0535572E-5</v>
      </c>
      <c r="AED84" s="48">
        <f t="shared" si="40"/>
        <v>1.0535604000000001E-5</v>
      </c>
      <c r="AEE84" s="48">
        <f t="shared" si="40"/>
        <v>1.0535647E-5</v>
      </c>
      <c r="AEF84" s="48">
        <f t="shared" si="40"/>
        <v>1.0535686E-5</v>
      </c>
      <c r="AEG84" s="48">
        <f t="shared" si="40"/>
        <v>1.0535639E-5</v>
      </c>
      <c r="AEH84" s="48">
        <f t="shared" si="40"/>
        <v>1.0535623000000001E-5</v>
      </c>
      <c r="AEI84" s="48">
        <f t="shared" si="40"/>
        <v>1.0535633999999999E-5</v>
      </c>
      <c r="AEJ84" s="48">
        <f t="shared" si="40"/>
        <v>1.0535627999999999E-5</v>
      </c>
      <c r="AEK84" s="48">
        <f t="shared" si="40"/>
        <v>1.053563E-5</v>
      </c>
      <c r="AEL84" s="48">
        <f t="shared" si="40"/>
        <v>1.0535644E-5</v>
      </c>
      <c r="AEM84" s="48">
        <f t="shared" si="41"/>
        <v>1.0535658999999999E-5</v>
      </c>
      <c r="AEN84" s="48">
        <f t="shared" si="41"/>
        <v>1.0535655E-5</v>
      </c>
      <c r="AEO84" s="48">
        <f t="shared" si="41"/>
        <v>1.0535646E-5</v>
      </c>
      <c r="AEP84" s="48">
        <f t="shared" si="41"/>
        <v>1.0535641E-5</v>
      </c>
      <c r="AEQ84" s="48">
        <f t="shared" si="41"/>
        <v>1.0535626000000001E-5</v>
      </c>
      <c r="AER84" s="48">
        <f t="shared" si="41"/>
        <v>1.0535605999999999E-5</v>
      </c>
      <c r="AES84" s="48">
        <f t="shared" si="41"/>
        <v>1.0535577E-5</v>
      </c>
      <c r="AET84" s="48">
        <f t="shared" si="41"/>
        <v>1.0535565E-5</v>
      </c>
      <c r="AEU84" s="48">
        <f t="shared" si="41"/>
        <v>1.0535586E-5</v>
      </c>
      <c r="AEV84" s="44">
        <f t="shared" si="42"/>
        <v>22.04</v>
      </c>
      <c r="AEW84" s="52"/>
      <c r="AEX84" s="82">
        <v>5.9044349999999997E-6</v>
      </c>
      <c r="AEY84" s="49">
        <f t="shared" si="43"/>
        <v>1.053562463157895E-5</v>
      </c>
      <c r="AEZ84" s="52"/>
      <c r="AFA84" s="52"/>
      <c r="AFB84" s="48">
        <f t="shared" si="44"/>
        <v>3.2564013E-3</v>
      </c>
      <c r="AFC84" s="48">
        <f t="shared" si="44"/>
        <v>3.2563653999999999E-3</v>
      </c>
      <c r="AFD84" s="48">
        <f t="shared" si="44"/>
        <v>3.2563895999999999E-3</v>
      </c>
      <c r="AFE84" s="48">
        <f t="shared" si="44"/>
        <v>3.2564135999999999E-3</v>
      </c>
      <c r="AFF84" s="48">
        <f t="shared" si="44"/>
        <v>3.2564115E-3</v>
      </c>
      <c r="AFG84" s="48">
        <f t="shared" si="44"/>
        <v>3.2563978000000001E-3</v>
      </c>
      <c r="AFH84" s="48">
        <f t="shared" si="44"/>
        <v>3.2563861E-3</v>
      </c>
      <c r="AFI84" s="48">
        <f t="shared" si="44"/>
        <v>3.2563753999999999E-3</v>
      </c>
      <c r="AFJ84" s="48">
        <f t="shared" si="44"/>
        <v>3.2563689999999998E-3</v>
      </c>
      <c r="AFK84" s="48">
        <f t="shared" si="44"/>
        <v>3.2563574999999998E-3</v>
      </c>
      <c r="AFL84" s="48">
        <f t="shared" si="45"/>
        <v>3.2563584000000001E-3</v>
      </c>
      <c r="AFM84" s="48">
        <f t="shared" si="45"/>
        <v>3.2563614999999999E-3</v>
      </c>
      <c r="AFN84" s="48">
        <f t="shared" si="45"/>
        <v>3.2563611999999998E-3</v>
      </c>
      <c r="AFO84" s="48">
        <f t="shared" si="45"/>
        <v>3.256353E-3</v>
      </c>
      <c r="AFP84" s="48">
        <f t="shared" si="45"/>
        <v>3.2563496000000002E-3</v>
      </c>
      <c r="AFQ84" s="48">
        <f t="shared" si="45"/>
        <v>3.2563514999999999E-3</v>
      </c>
      <c r="AFR84" s="48">
        <f t="shared" si="45"/>
        <v>3.2563687000000002E-3</v>
      </c>
      <c r="AFS84" s="48">
        <f t="shared" si="45"/>
        <v>3.2563866000000002E-3</v>
      </c>
      <c r="AFT84" s="48">
        <f t="shared" si="45"/>
        <v>3.2563793999999999E-3</v>
      </c>
      <c r="AFU84" s="52"/>
      <c r="AFV84" s="49">
        <f t="shared" si="47"/>
        <v>3.2563756368421048E-3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</row>
    <row r="85" spans="1:1063" ht="2.1" customHeight="1" x14ac:dyDescent="0.25">
      <c r="A85" s="27"/>
      <c r="B85" s="43">
        <v>79</v>
      </c>
      <c r="C85" s="44">
        <v>22.33</v>
      </c>
      <c r="D85" s="73">
        <f t="shared" si="46"/>
        <v>2</v>
      </c>
      <c r="E85" s="27"/>
      <c r="F85" s="74">
        <v>0</v>
      </c>
      <c r="G85" s="20">
        <v>2.4366998000000001E-23</v>
      </c>
      <c r="H85" s="20">
        <v>4.034696E-22</v>
      </c>
      <c r="I85" s="20">
        <v>6.6763923999999997E-21</v>
      </c>
      <c r="J85" s="20">
        <v>1.1001971E-19</v>
      </c>
      <c r="K85" s="20">
        <v>1.8054934999999998E-18</v>
      </c>
      <c r="L85" s="20">
        <v>2.9507979999999998E-17</v>
      </c>
      <c r="M85" s="20">
        <v>4.8034430000000005E-16</v>
      </c>
      <c r="N85" s="20">
        <v>7.7896775000000004E-15</v>
      </c>
      <c r="O85" s="20">
        <v>1.2588144000000001E-13</v>
      </c>
      <c r="P85" s="20">
        <v>2.027887E-12</v>
      </c>
      <c r="Q85" s="20">
        <v>3.2582339999999999E-11</v>
      </c>
      <c r="R85" s="20">
        <v>5.224721E-10</v>
      </c>
      <c r="S85" s="20">
        <v>8.3690060000000006E-9</v>
      </c>
      <c r="T85" s="20">
        <v>1.3408010000000001E-7</v>
      </c>
      <c r="U85" s="20">
        <v>2.1525846E-6</v>
      </c>
      <c r="V85" s="20">
        <v>3.4734709999999999E-5</v>
      </c>
      <c r="W85" s="20">
        <v>5.6609062999999997E-4</v>
      </c>
      <c r="X85" s="20">
        <v>3.5511243999999998E-3</v>
      </c>
      <c r="Y85" s="20">
        <v>1.1611590999999999E-2</v>
      </c>
      <c r="Z85" s="20">
        <v>2.8086350999999999E-2</v>
      </c>
      <c r="AA85" s="21">
        <v>5.5556845000000001E-2</v>
      </c>
      <c r="AB85" s="21">
        <v>9.3901454999999995E-2</v>
      </c>
      <c r="AC85" s="21">
        <v>0.13876426</v>
      </c>
      <c r="AD85" s="21">
        <v>0.18173136000000001</v>
      </c>
      <c r="AE85" s="21">
        <v>0.21218754000000001</v>
      </c>
      <c r="AF85" s="21">
        <v>0.21890209999999999</v>
      </c>
      <c r="AG85" s="21">
        <v>0.21085905999999999</v>
      </c>
      <c r="AH85" s="21">
        <v>0.18007444</v>
      </c>
      <c r="AI85" s="21">
        <v>0.13707580999999999</v>
      </c>
      <c r="AJ85" s="21">
        <v>9.2353015999999996E-2</v>
      </c>
      <c r="AK85" s="21">
        <v>5.4205492000000001E-2</v>
      </c>
      <c r="AL85" s="21">
        <v>2.6905404000000001E-2</v>
      </c>
      <c r="AM85" s="21">
        <v>1.0688339999999999E-2</v>
      </c>
      <c r="AN85" s="21">
        <v>3.0607283000000001E-3</v>
      </c>
      <c r="AO85" s="21">
        <v>4.8697200000000001E-4</v>
      </c>
      <c r="AP85" s="21">
        <v>5.8248019999999997E-5</v>
      </c>
      <c r="AQ85" s="21">
        <v>2.015714E-5</v>
      </c>
      <c r="AR85" s="21">
        <v>9.4027849999999998E-6</v>
      </c>
      <c r="AS85" s="21">
        <v>3.3434771000000002E-6</v>
      </c>
      <c r="AT85" s="22">
        <v>0</v>
      </c>
      <c r="AU85" s="22">
        <v>2.4367566000000001E-23</v>
      </c>
      <c r="AV85" s="22">
        <v>4.0347865000000001E-22</v>
      </c>
      <c r="AW85" s="22">
        <v>6.6765233000000003E-21</v>
      </c>
      <c r="AX85" s="22">
        <v>1.1002157E-19</v>
      </c>
      <c r="AY85" s="22">
        <v>1.8055188000000001E-18</v>
      </c>
      <c r="AZ85" s="22">
        <v>2.9508312000000002E-17</v>
      </c>
      <c r="BA85" s="22">
        <v>4.8034830000000002E-16</v>
      </c>
      <c r="BB85" s="22">
        <v>7.7897220000000003E-15</v>
      </c>
      <c r="BC85" s="22">
        <v>1.2588181E-13</v>
      </c>
      <c r="BD85" s="22">
        <v>2.0278872000000002E-12</v>
      </c>
      <c r="BE85" s="22">
        <v>3.258224E-11</v>
      </c>
      <c r="BF85" s="22">
        <v>5.2246890000000002E-10</v>
      </c>
      <c r="BG85" s="22">
        <v>8.3689270000000003E-9</v>
      </c>
      <c r="BH85" s="22">
        <v>1.3407850000000001E-7</v>
      </c>
      <c r="BI85" s="22">
        <v>2.1525545000000001E-6</v>
      </c>
      <c r="BJ85" s="22">
        <v>3.4734202999999998E-5</v>
      </c>
      <c r="BK85" s="22">
        <v>5.6608250000000004E-4</v>
      </c>
      <c r="BL85" s="22">
        <v>3.5510903999999999E-3</v>
      </c>
      <c r="BM85" s="22">
        <v>1.1611504E-2</v>
      </c>
      <c r="BN85" s="22">
        <v>2.8086176000000001E-2</v>
      </c>
      <c r="BO85" s="22">
        <v>5.5556550000000003E-2</v>
      </c>
      <c r="BP85" s="22">
        <v>9.3901046000000002E-2</v>
      </c>
      <c r="BQ85" s="22">
        <v>0.13876374</v>
      </c>
      <c r="BR85" s="22">
        <v>0.18173079</v>
      </c>
      <c r="BS85" s="22">
        <v>0.21218698</v>
      </c>
      <c r="BT85" s="22">
        <v>0.21890156999999999</v>
      </c>
      <c r="BU85" s="22">
        <v>0.21085864000000001</v>
      </c>
      <c r="BV85" s="22">
        <v>0.18007411000000001</v>
      </c>
      <c r="BW85" s="22">
        <v>0.13707544999999999</v>
      </c>
      <c r="BX85" s="22">
        <v>9.2352619999999996E-2</v>
      </c>
      <c r="BY85" s="22">
        <v>5.4205110000000001E-2</v>
      </c>
      <c r="BZ85" s="22">
        <v>2.6905142E-2</v>
      </c>
      <c r="CA85" s="22">
        <v>1.0688207999999999E-2</v>
      </c>
      <c r="CB85" s="22">
        <v>3.0606940000000001E-3</v>
      </c>
      <c r="CC85" s="22">
        <v>4.8697196000000001E-4</v>
      </c>
      <c r="CD85" s="22">
        <v>5.8248082E-5</v>
      </c>
      <c r="CE85" s="22">
        <v>2.0157045999999999E-5</v>
      </c>
      <c r="CF85" s="22">
        <v>9.4027409999999994E-6</v>
      </c>
      <c r="CG85" s="22">
        <v>3.3434885E-6</v>
      </c>
      <c r="CH85" s="22">
        <v>0</v>
      </c>
      <c r="CI85" s="22">
        <v>2.4356891000000001E-23</v>
      </c>
      <c r="CJ85" s="22">
        <v>4.0331815E-22</v>
      </c>
      <c r="CK85" s="22">
        <v>6.6741236999999999E-21</v>
      </c>
      <c r="CL85" s="22">
        <v>1.0998615000000001E-19</v>
      </c>
      <c r="CM85" s="22">
        <v>1.8050033999999998E-18</v>
      </c>
      <c r="CN85" s="22">
        <v>2.9500936999999999E-17</v>
      </c>
      <c r="CO85" s="22">
        <v>4.8024476000000002E-16</v>
      </c>
      <c r="CP85" s="22">
        <v>7.7883069999999995E-15</v>
      </c>
      <c r="CQ85" s="22">
        <v>1.2586308999999999E-13</v>
      </c>
      <c r="CR85" s="22">
        <v>2.0276500000000001E-12</v>
      </c>
      <c r="CS85" s="22">
        <v>3.257942E-11</v>
      </c>
      <c r="CT85" s="22">
        <v>5.2243854000000002E-10</v>
      </c>
      <c r="CU85" s="22">
        <v>8.3686549999999996E-9</v>
      </c>
      <c r="CV85" s="22">
        <v>1.3407699999999999E-7</v>
      </c>
      <c r="CW85" s="22">
        <v>2.152563E-6</v>
      </c>
      <c r="CX85" s="22">
        <v>3.473453E-5</v>
      </c>
      <c r="CY85" s="22">
        <v>5.6608825000000005E-4</v>
      </c>
      <c r="CZ85" s="22">
        <v>3.5511143999999999E-3</v>
      </c>
      <c r="DA85" s="22">
        <v>1.1611563E-2</v>
      </c>
      <c r="DB85" s="22">
        <v>2.808631E-2</v>
      </c>
      <c r="DC85" s="22">
        <v>5.5556815000000002E-2</v>
      </c>
      <c r="DD85" s="22">
        <v>9.3901440000000003E-2</v>
      </c>
      <c r="DE85" s="22">
        <v>0.13876416999999999</v>
      </c>
      <c r="DF85" s="22">
        <v>0.18173110000000001</v>
      </c>
      <c r="DG85" s="22">
        <v>0.21218698</v>
      </c>
      <c r="DH85" s="22">
        <v>0.21890143000000001</v>
      </c>
      <c r="DI85" s="22">
        <v>0.21085777999999999</v>
      </c>
      <c r="DJ85" s="22">
        <v>0.18007322000000001</v>
      </c>
      <c r="DK85" s="22">
        <v>0.13707489</v>
      </c>
      <c r="DL85" s="22">
        <v>9.2352434999999997E-2</v>
      </c>
      <c r="DM85" s="22">
        <v>5.4205146000000003E-2</v>
      </c>
      <c r="DN85" s="22">
        <v>2.6905221999999999E-2</v>
      </c>
      <c r="DO85" s="22">
        <v>1.0688230999999999E-2</v>
      </c>
      <c r="DP85" s="22">
        <v>3.0606785E-3</v>
      </c>
      <c r="DQ85" s="22">
        <v>4.8696736000000001E-4</v>
      </c>
      <c r="DR85" s="22">
        <v>5.8247810000000002E-5</v>
      </c>
      <c r="DS85" s="22">
        <v>2.0157041999999998E-5</v>
      </c>
      <c r="DT85" s="22">
        <v>9.4027599999999997E-6</v>
      </c>
      <c r="DU85" s="22">
        <v>3.3435027999999998E-6</v>
      </c>
      <c r="DV85" s="22">
        <v>0</v>
      </c>
      <c r="DW85" s="22">
        <v>2.4356644999999999E-23</v>
      </c>
      <c r="DX85" s="22">
        <v>4.0331517E-22</v>
      </c>
      <c r="DY85" s="22">
        <v>6.6740925999999998E-21</v>
      </c>
      <c r="DZ85" s="22">
        <v>1.0998587999999999E-19</v>
      </c>
      <c r="EA85" s="22">
        <v>1.8050026E-18</v>
      </c>
      <c r="EB85" s="22">
        <v>2.9500973E-17</v>
      </c>
      <c r="EC85" s="22">
        <v>4.8024612999999997E-16</v>
      </c>
      <c r="ED85" s="22">
        <v>7.7883370000000004E-15</v>
      </c>
      <c r="EE85" s="22">
        <v>1.258637E-13</v>
      </c>
      <c r="EF85" s="22">
        <v>2.0276614999999999E-12</v>
      </c>
      <c r="EG85" s="22">
        <v>3.2579637000000003E-11</v>
      </c>
      <c r="EH85" s="22">
        <v>5.2244230000000002E-10</v>
      </c>
      <c r="EI85" s="22">
        <v>8.3687190000000001E-9</v>
      </c>
      <c r="EJ85" s="22">
        <v>1.3407804999999999E-7</v>
      </c>
      <c r="EK85" s="22">
        <v>2.1525804999999999E-6</v>
      </c>
      <c r="EL85" s="22">
        <v>3.4734825E-5</v>
      </c>
      <c r="EM85" s="22">
        <v>5.6609312999999996E-4</v>
      </c>
      <c r="EN85" s="22">
        <v>3.5511396999999998E-3</v>
      </c>
      <c r="EO85" s="22">
        <v>1.1611633999999999E-2</v>
      </c>
      <c r="EP85" s="22">
        <v>2.8086433000000001E-2</v>
      </c>
      <c r="EQ85" s="22">
        <v>5.5556964E-2</v>
      </c>
      <c r="ER85" s="22">
        <v>9.3901529999999997E-2</v>
      </c>
      <c r="ES85" s="22">
        <v>0.13876416999999999</v>
      </c>
      <c r="ET85" s="22">
        <v>0.18173099000000001</v>
      </c>
      <c r="EU85" s="22">
        <v>0.21218704999999999</v>
      </c>
      <c r="EV85" s="22">
        <v>0.2189016</v>
      </c>
      <c r="EW85" s="22">
        <v>0.21085862999999999</v>
      </c>
      <c r="EX85" s="22">
        <v>0.18007416000000001</v>
      </c>
      <c r="EY85" s="22">
        <v>0.13707580999999999</v>
      </c>
      <c r="EZ85" s="22">
        <v>9.2353106000000004E-2</v>
      </c>
      <c r="FA85" s="22">
        <v>5.4205473999999997E-2</v>
      </c>
      <c r="FB85" s="22">
        <v>2.6905324000000001E-2</v>
      </c>
      <c r="FC85" s="22">
        <v>1.0688258000000001E-2</v>
      </c>
      <c r="FD85" s="22">
        <v>3.0606787000000001E-3</v>
      </c>
      <c r="FE85" s="22">
        <v>4.8696558000000002E-4</v>
      </c>
      <c r="FF85" s="22">
        <v>5.8248243E-5</v>
      </c>
      <c r="FG85" s="22">
        <v>2.0157157999999999E-5</v>
      </c>
      <c r="FH85" s="22">
        <v>9.4028400000000003E-6</v>
      </c>
      <c r="FI85" s="22">
        <v>3.3435190000000001E-6</v>
      </c>
      <c r="FJ85" s="22">
        <v>0</v>
      </c>
      <c r="FK85" s="22">
        <v>2.4356693999999999E-23</v>
      </c>
      <c r="FL85" s="22">
        <v>4.0331597999999998E-22</v>
      </c>
      <c r="FM85" s="22">
        <v>6.6741055999999997E-21</v>
      </c>
      <c r="FN85" s="22">
        <v>1.0998608E-19</v>
      </c>
      <c r="FO85" s="22">
        <v>1.8050057000000001E-18</v>
      </c>
      <c r="FP85" s="22">
        <v>2.950102E-17</v>
      </c>
      <c r="FQ85" s="22">
        <v>4.8024669999999997E-16</v>
      </c>
      <c r="FR85" s="22">
        <v>7.7883440000000007E-15</v>
      </c>
      <c r="FS85" s="22">
        <v>1.2586376000000001E-13</v>
      </c>
      <c r="FT85" s="22">
        <v>2.0276619999999998E-12</v>
      </c>
      <c r="FU85" s="22">
        <v>3.2579633E-11</v>
      </c>
      <c r="FV85" s="22">
        <v>5.2244230000000002E-10</v>
      </c>
      <c r="FW85" s="22">
        <v>8.3687200000000004E-9</v>
      </c>
      <c r="FX85" s="22">
        <v>1.3407804999999999E-7</v>
      </c>
      <c r="FY85" s="22">
        <v>2.1525799999999998E-6</v>
      </c>
      <c r="FZ85" s="22">
        <v>3.4734814000000003E-5</v>
      </c>
      <c r="GA85" s="22">
        <v>5.6609290000000001E-4</v>
      </c>
      <c r="GB85" s="22">
        <v>3.5511373999999999E-3</v>
      </c>
      <c r="GC85" s="22">
        <v>1.1611616999999999E-2</v>
      </c>
      <c r="GD85" s="22">
        <v>2.8086363999999999E-2</v>
      </c>
      <c r="GE85" s="22">
        <v>5.555682E-2</v>
      </c>
      <c r="GF85" s="22">
        <v>9.3901336000000002E-2</v>
      </c>
      <c r="GG85" s="22">
        <v>0.13876401999999999</v>
      </c>
      <c r="GH85" s="22">
        <v>0.18173120000000001</v>
      </c>
      <c r="GI85" s="22">
        <v>0.21218774000000001</v>
      </c>
      <c r="GJ85" s="22">
        <v>0.2189025</v>
      </c>
      <c r="GK85" s="22">
        <v>0.21085947999999999</v>
      </c>
      <c r="GL85" s="22">
        <v>0.18007438000000001</v>
      </c>
      <c r="GM85" s="22">
        <v>0.13707519000000001</v>
      </c>
      <c r="GN85" s="22">
        <v>9.2352173999999995E-2</v>
      </c>
      <c r="GO85" s="22">
        <v>5.4204799999999997E-2</v>
      </c>
      <c r="GP85" s="22">
        <v>2.6905043E-2</v>
      </c>
      <c r="GQ85" s="22">
        <v>1.0688260999999999E-2</v>
      </c>
      <c r="GR85" s="22">
        <v>3.0607401999999998E-3</v>
      </c>
      <c r="GS85" s="22">
        <v>4.8696863999999999E-4</v>
      </c>
      <c r="GT85" s="22">
        <v>5.8247366000000001E-5</v>
      </c>
      <c r="GU85" s="22">
        <v>2.0157206E-5</v>
      </c>
      <c r="GV85" s="22">
        <v>9.4028040000000001E-6</v>
      </c>
      <c r="GW85" s="22">
        <v>3.3435032999999999E-6</v>
      </c>
      <c r="GX85" s="22">
        <v>0</v>
      </c>
      <c r="GY85" s="22">
        <v>2.4356625000000001E-23</v>
      </c>
      <c r="GZ85" s="22">
        <v>4.0331477E-22</v>
      </c>
      <c r="HA85" s="22">
        <v>6.6740839999999996E-21</v>
      </c>
      <c r="HB85" s="22">
        <v>1.0998571999999999E-19</v>
      </c>
      <c r="HC85" s="22">
        <v>1.805E-18</v>
      </c>
      <c r="HD85" s="22">
        <v>2.9500929999999998E-17</v>
      </c>
      <c r="HE85" s="22">
        <v>4.8024534000000001E-16</v>
      </c>
      <c r="HF85" s="22">
        <v>7.7883206000000002E-15</v>
      </c>
      <c r="HG85" s="22">
        <v>1.2586334000000001E-13</v>
      </c>
      <c r="HH85" s="22">
        <v>2.027654E-12</v>
      </c>
      <c r="HI85" s="22">
        <v>3.2579512000000002E-11</v>
      </c>
      <c r="HJ85" s="22">
        <v>5.2244026000000003E-10</v>
      </c>
      <c r="HK85" s="22">
        <v>8.3686859999999995E-9</v>
      </c>
      <c r="HL85" s="22">
        <v>1.3407752E-7</v>
      </c>
      <c r="HM85" s="22">
        <v>2.1525714E-6</v>
      </c>
      <c r="HN85" s="22">
        <v>3.4734670000000003E-5</v>
      </c>
      <c r="HO85" s="22">
        <v>5.6609046E-4</v>
      </c>
      <c r="HP85" s="22">
        <v>3.5511202000000001E-3</v>
      </c>
      <c r="HQ85" s="22">
        <v>1.1611574E-2</v>
      </c>
      <c r="HR85" s="22">
        <v>2.808631E-2</v>
      </c>
      <c r="HS85" s="22">
        <v>5.5556790000000002E-2</v>
      </c>
      <c r="HT85" s="22">
        <v>9.3901395999999998E-2</v>
      </c>
      <c r="HU85" s="22">
        <v>0.13876406999999999</v>
      </c>
      <c r="HV85" s="22">
        <v>0.18173086999999999</v>
      </c>
      <c r="HW85" s="22">
        <v>0.21218672</v>
      </c>
      <c r="HX85" s="22">
        <v>0.21890123</v>
      </c>
      <c r="HY85" s="22">
        <v>0.21085823000000001</v>
      </c>
      <c r="HZ85" s="22">
        <v>0.18007376999999999</v>
      </c>
      <c r="IA85" s="22">
        <v>0.13707532</v>
      </c>
      <c r="IB85" s="22">
        <v>9.2352680000000006E-2</v>
      </c>
      <c r="IC85" s="22">
        <v>5.4205234999999997E-2</v>
      </c>
      <c r="ID85" s="22">
        <v>2.6905136E-2</v>
      </c>
      <c r="IE85" s="22">
        <v>1.0688148E-2</v>
      </c>
      <c r="IF85" s="22">
        <v>3.0606727000000002E-3</v>
      </c>
      <c r="IG85" s="22">
        <v>4.8697067999999997E-4</v>
      </c>
      <c r="IH85" s="22">
        <v>5.8247788000000002E-5</v>
      </c>
      <c r="II85" s="22">
        <v>2.0157066000000001E-5</v>
      </c>
      <c r="IJ85" s="22">
        <v>9.4027750000000008E-6</v>
      </c>
      <c r="IK85" s="22">
        <v>3.3434974000000001E-6</v>
      </c>
      <c r="IL85" s="22">
        <v>0</v>
      </c>
      <c r="IM85" s="22">
        <v>2.4356452999999999E-23</v>
      </c>
      <c r="IN85" s="22">
        <v>4.0331194E-22</v>
      </c>
      <c r="IO85" s="22">
        <v>6.6740379999999997E-21</v>
      </c>
      <c r="IP85" s="22">
        <v>1.0998497E-19</v>
      </c>
      <c r="IQ85" s="22">
        <v>1.8049875E-18</v>
      </c>
      <c r="IR85" s="22">
        <v>2.9500735000000002E-17</v>
      </c>
      <c r="IS85" s="22">
        <v>4.8024210000000001E-16</v>
      </c>
      <c r="IT85" s="22">
        <v>7.7882699999999998E-15</v>
      </c>
      <c r="IU85" s="22">
        <v>1.2586251E-13</v>
      </c>
      <c r="IV85" s="22">
        <v>2.0276403999999999E-12</v>
      </c>
      <c r="IW85" s="22">
        <v>3.2579269999999998E-11</v>
      </c>
      <c r="IX85" s="22">
        <v>5.2243629999999997E-10</v>
      </c>
      <c r="IY85" s="22">
        <v>8.3686239999999996E-9</v>
      </c>
      <c r="IZ85" s="22">
        <v>1.3407653999999999E-7</v>
      </c>
      <c r="JA85" s="22">
        <v>2.1525557000000002E-6</v>
      </c>
      <c r="JB85" s="22">
        <v>3.4734419999999999E-5</v>
      </c>
      <c r="JC85" s="22">
        <v>5.6608679999999999E-4</v>
      </c>
      <c r="JD85" s="22">
        <v>3.5511091999999998E-3</v>
      </c>
      <c r="JE85" s="22">
        <v>1.1611549000000001E-2</v>
      </c>
      <c r="JF85" s="22">
        <v>2.8086259999999998E-2</v>
      </c>
      <c r="JG85" s="22">
        <v>5.5556696000000003E-2</v>
      </c>
      <c r="JH85" s="22">
        <v>9.3901280000000004E-2</v>
      </c>
      <c r="JI85" s="22">
        <v>0.13876401999999999</v>
      </c>
      <c r="JJ85" s="22">
        <v>0.18173084</v>
      </c>
      <c r="JK85" s="22">
        <v>0.2121865</v>
      </c>
      <c r="JL85" s="22">
        <v>0.21890086</v>
      </c>
      <c r="JM85" s="22">
        <v>0.21085710999999999</v>
      </c>
      <c r="JN85" s="22">
        <v>0.18007281</v>
      </c>
      <c r="JO85" s="22">
        <v>0.1370748</v>
      </c>
      <c r="JP85" s="22">
        <v>9.235256E-2</v>
      </c>
      <c r="JQ85" s="22">
        <v>5.4205389999999999E-2</v>
      </c>
      <c r="JR85" s="22">
        <v>2.6905365000000001E-2</v>
      </c>
      <c r="JS85" s="22">
        <v>1.068824E-2</v>
      </c>
      <c r="JT85" s="22">
        <v>3.0606591999999999E-3</v>
      </c>
      <c r="JU85" s="22">
        <v>4.8696573000000002E-4</v>
      </c>
      <c r="JV85" s="22">
        <v>5.8247859999999999E-5</v>
      </c>
      <c r="JW85" s="22">
        <v>2.0157045999999999E-5</v>
      </c>
      <c r="JX85" s="22">
        <v>9.4027900000000001E-6</v>
      </c>
      <c r="JY85" s="22">
        <v>3.3435017000000001E-6</v>
      </c>
      <c r="JZ85" s="22">
        <v>0</v>
      </c>
      <c r="KA85" s="22">
        <v>2.4356257E-23</v>
      </c>
      <c r="KB85" s="22">
        <v>4.0330872999999998E-22</v>
      </c>
      <c r="KC85" s="22">
        <v>6.6739855999999998E-21</v>
      </c>
      <c r="KD85" s="22">
        <v>1.0998409E-19</v>
      </c>
      <c r="KE85" s="22">
        <v>1.8049733999999998E-18</v>
      </c>
      <c r="KF85" s="22">
        <v>2.9500502999999998E-17</v>
      </c>
      <c r="KG85" s="22">
        <v>4.8023825000000001E-16</v>
      </c>
      <c r="KH85" s="22">
        <v>7.7882060000000003E-15</v>
      </c>
      <c r="KI85" s="22">
        <v>1.2586147999999999E-13</v>
      </c>
      <c r="KJ85" s="22">
        <v>2.0276236999999999E-12</v>
      </c>
      <c r="KK85" s="22">
        <v>3.2578988000000003E-11</v>
      </c>
      <c r="KL85" s="22">
        <v>5.2243153999999996E-10</v>
      </c>
      <c r="KM85" s="22">
        <v>8.3685440000000006E-9</v>
      </c>
      <c r="KN85" s="22">
        <v>1.3407524999999999E-7</v>
      </c>
      <c r="KO85" s="22">
        <v>2.1525357E-6</v>
      </c>
      <c r="KP85" s="22">
        <v>3.4734109999999997E-5</v>
      </c>
      <c r="KQ85" s="22">
        <v>5.6608220000000005E-4</v>
      </c>
      <c r="KR85" s="22">
        <v>3.5510985000000001E-3</v>
      </c>
      <c r="KS85" s="22">
        <v>1.1611537E-2</v>
      </c>
      <c r="KT85" s="22">
        <v>2.8086243E-2</v>
      </c>
      <c r="KU85" s="22">
        <v>5.5556630000000003E-2</v>
      </c>
      <c r="KV85" s="22">
        <v>9.3901070000000003E-2</v>
      </c>
      <c r="KW85" s="22">
        <v>0.13876363999999999</v>
      </c>
      <c r="KX85" s="22">
        <v>0.18173057000000001</v>
      </c>
      <c r="KY85" s="22">
        <v>0.2121866</v>
      </c>
      <c r="KZ85" s="22">
        <v>0.21890102</v>
      </c>
      <c r="LA85" s="22">
        <v>0.21085777999999999</v>
      </c>
      <c r="LB85" s="22">
        <v>0.18007334</v>
      </c>
      <c r="LC85" s="22">
        <v>0.13707493000000001</v>
      </c>
      <c r="LD85" s="22">
        <v>9.2352290000000004E-2</v>
      </c>
      <c r="LE85" s="22">
        <v>5.420502E-2</v>
      </c>
      <c r="LF85" s="22">
        <v>2.6905223999999998E-2</v>
      </c>
      <c r="LG85" s="22">
        <v>1.0688265000000001E-2</v>
      </c>
      <c r="LH85" s="22">
        <v>3.0606896999999999E-3</v>
      </c>
      <c r="LI85" s="22">
        <v>4.8696874999999999E-4</v>
      </c>
      <c r="LJ85" s="22">
        <v>5.8248075000000001E-5</v>
      </c>
      <c r="LK85" s="22">
        <v>2.0157074999999999E-5</v>
      </c>
      <c r="LL85" s="22">
        <v>9.4027909999999995E-6</v>
      </c>
      <c r="LM85" s="22">
        <v>3.3435003000000001E-6</v>
      </c>
      <c r="LN85" s="22">
        <v>0</v>
      </c>
      <c r="LO85" s="22">
        <v>2.435614E-23</v>
      </c>
      <c r="LP85" s="22">
        <v>4.0330684000000001E-22</v>
      </c>
      <c r="LQ85" s="22">
        <v>6.6739556999999998E-21</v>
      </c>
      <c r="LR85" s="22">
        <v>1.0998360999999999E-19</v>
      </c>
      <c r="LS85" s="22">
        <v>1.8049660000000001E-18</v>
      </c>
      <c r="LT85" s="22">
        <v>2.9500384000000002E-17</v>
      </c>
      <c r="LU85" s="22">
        <v>4.8023633999999996E-16</v>
      </c>
      <c r="LV85" s="22">
        <v>7.7881739999999998E-15</v>
      </c>
      <c r="LW85" s="22">
        <v>1.2586095E-13</v>
      </c>
      <c r="LX85" s="22">
        <v>2.0276152999999999E-12</v>
      </c>
      <c r="LY85" s="22">
        <v>3.2578850000000001E-11</v>
      </c>
      <c r="LZ85" s="22">
        <v>5.2242910000000005E-10</v>
      </c>
      <c r="MA85" s="22">
        <v>8.3685020000000004E-9</v>
      </c>
      <c r="MB85" s="22">
        <v>1.3407453999999999E-7</v>
      </c>
      <c r="MC85" s="22">
        <v>2.1525243000000002E-6</v>
      </c>
      <c r="MD85" s="22">
        <v>3.4733936999999997E-5</v>
      </c>
      <c r="ME85" s="22">
        <v>5.6607979999999999E-4</v>
      </c>
      <c r="MF85" s="22">
        <v>3.5510932E-3</v>
      </c>
      <c r="MG85" s="22">
        <v>1.1611533E-2</v>
      </c>
      <c r="MH85" s="22">
        <v>2.8086264E-2</v>
      </c>
      <c r="MI85" s="22">
        <v>5.5556662E-2</v>
      </c>
      <c r="MJ85" s="22">
        <v>9.3901040000000005E-2</v>
      </c>
      <c r="MK85" s="22">
        <v>0.13876348999999999</v>
      </c>
      <c r="ML85" s="22">
        <v>0.18173030000000001</v>
      </c>
      <c r="MM85" s="22">
        <v>0.21218632000000001</v>
      </c>
      <c r="MN85" s="22">
        <v>0.21890080000000001</v>
      </c>
      <c r="MO85" s="22">
        <v>0.21085802000000001</v>
      </c>
      <c r="MP85" s="22">
        <v>0.18007384000000001</v>
      </c>
      <c r="MQ85" s="22">
        <v>0.13707539999999999</v>
      </c>
      <c r="MR85" s="22">
        <v>9.2352495000000007E-2</v>
      </c>
      <c r="MS85" s="22">
        <v>5.4204929999999998E-2</v>
      </c>
      <c r="MT85" s="22">
        <v>2.690503E-2</v>
      </c>
      <c r="MU85" s="22">
        <v>1.0688199000000001E-2</v>
      </c>
      <c r="MV85" s="22">
        <v>3.0606987E-3</v>
      </c>
      <c r="MW85" s="22">
        <v>4.8697364000000002E-4</v>
      </c>
      <c r="MX85" s="22">
        <v>5.8248370000000001E-5</v>
      </c>
      <c r="MY85" s="22">
        <v>2.0157119999999999E-5</v>
      </c>
      <c r="MZ85" s="22">
        <v>9.4028019999999996E-6</v>
      </c>
      <c r="NA85" s="22">
        <v>3.3435008000000002E-6</v>
      </c>
      <c r="NB85" s="22">
        <v>0</v>
      </c>
      <c r="NC85" s="22">
        <v>2.4356062999999999E-23</v>
      </c>
      <c r="ND85" s="22">
        <v>4.0330559999999998E-22</v>
      </c>
      <c r="NE85" s="22">
        <v>6.6739366999999997E-21</v>
      </c>
      <c r="NF85" s="22">
        <v>1.0998331999999999E-19</v>
      </c>
      <c r="NG85" s="22">
        <v>1.8049617E-18</v>
      </c>
      <c r="NH85" s="22">
        <v>2.9500330000000001E-17</v>
      </c>
      <c r="NI85" s="22">
        <v>4.8023559999999999E-16</v>
      </c>
      <c r="NJ85" s="22">
        <v>7.7881630000000002E-15</v>
      </c>
      <c r="NK85" s="22">
        <v>1.2586077000000001E-13</v>
      </c>
      <c r="NL85" s="22">
        <v>2.0276117999999999E-12</v>
      </c>
      <c r="NM85" s="22">
        <v>3.2578794000000001E-11</v>
      </c>
      <c r="NN85" s="22">
        <v>5.224283E-10</v>
      </c>
      <c r="NO85" s="22">
        <v>8.3684889999999996E-9</v>
      </c>
      <c r="NP85" s="22">
        <v>1.3407429999999999E-7</v>
      </c>
      <c r="NQ85" s="22">
        <v>2.1525202000000002E-6</v>
      </c>
      <c r="NR85" s="22">
        <v>3.4733856999999999E-5</v>
      </c>
      <c r="NS85" s="22">
        <v>5.6607809999999995E-4</v>
      </c>
      <c r="NT85" s="22">
        <v>3.5510800999999999E-3</v>
      </c>
      <c r="NU85" s="22">
        <v>1.1611494999999999E-2</v>
      </c>
      <c r="NV85" s="22">
        <v>2.8086204E-2</v>
      </c>
      <c r="NW85" s="22">
        <v>5.5556644000000002E-2</v>
      </c>
      <c r="NX85" s="22">
        <v>9.3901109999999996E-2</v>
      </c>
      <c r="NY85" s="22">
        <v>0.13876359999999999</v>
      </c>
      <c r="NZ85" s="22">
        <v>0.18173039999999999</v>
      </c>
      <c r="OA85" s="22">
        <v>0.21218632000000001</v>
      </c>
      <c r="OB85" s="22">
        <v>0.21890082999999999</v>
      </c>
      <c r="OC85" s="22">
        <v>0.21085793</v>
      </c>
      <c r="OD85" s="22">
        <v>0.18007387</v>
      </c>
      <c r="OE85" s="22">
        <v>0.13707563</v>
      </c>
      <c r="OF85" s="22">
        <v>9.2352879999999998E-2</v>
      </c>
      <c r="OG85" s="22">
        <v>5.420519E-2</v>
      </c>
      <c r="OH85" s="22">
        <v>2.6905093000000001E-2</v>
      </c>
      <c r="OI85" s="22">
        <v>1.0688178E-2</v>
      </c>
      <c r="OJ85" s="22">
        <v>3.0606918000000002E-3</v>
      </c>
      <c r="OK85" s="22">
        <v>4.8697356000000001E-4</v>
      </c>
      <c r="OL85" s="22">
        <v>5.8248326E-5</v>
      </c>
      <c r="OM85" s="22">
        <v>2.0157146E-5</v>
      </c>
      <c r="ON85" s="22">
        <v>9.4028209999999999E-6</v>
      </c>
      <c r="OO85" s="22">
        <v>3.3435041999999998E-6</v>
      </c>
      <c r="OP85" s="22">
        <v>0</v>
      </c>
      <c r="OQ85" s="22">
        <v>2.4356065E-23</v>
      </c>
      <c r="OR85" s="22">
        <v>4.0330559999999998E-22</v>
      </c>
      <c r="OS85" s="22">
        <v>6.6739395999999999E-21</v>
      </c>
      <c r="OT85" s="22">
        <v>1.099834E-19</v>
      </c>
      <c r="OU85" s="22">
        <v>1.8049635000000001E-18</v>
      </c>
      <c r="OV85" s="22">
        <v>2.9500367999999998E-17</v>
      </c>
      <c r="OW85" s="22">
        <v>4.8023645000000004E-16</v>
      </c>
      <c r="OX85" s="22">
        <v>7.7881780000000006E-15</v>
      </c>
      <c r="OY85" s="22">
        <v>1.2586103000000001E-13</v>
      </c>
      <c r="OZ85" s="22">
        <v>2.0276164000000001E-12</v>
      </c>
      <c r="PA85" s="22">
        <v>3.2578863000000002E-11</v>
      </c>
      <c r="PB85" s="22">
        <v>5.2242954000000004E-10</v>
      </c>
      <c r="PC85" s="22">
        <v>8.3685080000000007E-9</v>
      </c>
      <c r="PD85" s="22">
        <v>1.3407463E-7</v>
      </c>
      <c r="PE85" s="22">
        <v>2.1525250000000002E-6</v>
      </c>
      <c r="PF85" s="22">
        <v>3.4733936999999997E-5</v>
      </c>
      <c r="PG85" s="22">
        <v>5.6607939999999996E-4</v>
      </c>
      <c r="PH85" s="22">
        <v>3.5510800999999999E-3</v>
      </c>
      <c r="PI85" s="22">
        <v>1.1611478999999999E-2</v>
      </c>
      <c r="PJ85" s="22">
        <v>2.8086145999999999E-2</v>
      </c>
      <c r="PK85" s="22">
        <v>5.5556550000000003E-2</v>
      </c>
      <c r="PL85" s="22">
        <v>9.3901070000000003E-2</v>
      </c>
      <c r="PM85" s="22">
        <v>0.13876368</v>
      </c>
      <c r="PN85" s="22">
        <v>0.18173054999999999</v>
      </c>
      <c r="PO85" s="22">
        <v>0.21218656999999999</v>
      </c>
      <c r="PP85" s="22">
        <v>0.21890113</v>
      </c>
      <c r="PQ85" s="22">
        <v>0.21085787</v>
      </c>
      <c r="PR85" s="22">
        <v>0.18007334</v>
      </c>
      <c r="PS85" s="22">
        <v>0.13707504000000001</v>
      </c>
      <c r="PT85" s="22">
        <v>9.2352589999999998E-2</v>
      </c>
      <c r="PU85" s="22">
        <v>5.4205250000000003E-2</v>
      </c>
      <c r="PV85" s="22">
        <v>2.6905226000000001E-2</v>
      </c>
      <c r="PW85" s="22">
        <v>1.068824E-2</v>
      </c>
      <c r="PX85" s="22">
        <v>3.0607E-3</v>
      </c>
      <c r="PY85" s="22">
        <v>4.8697200000000001E-4</v>
      </c>
      <c r="PZ85" s="22">
        <v>5.8248229999999998E-5</v>
      </c>
      <c r="QA85" s="22">
        <v>2.0157173E-5</v>
      </c>
      <c r="QB85" s="22">
        <v>9.4028439999999995E-6</v>
      </c>
      <c r="QC85" s="22">
        <v>3.3435096999999999E-6</v>
      </c>
      <c r="QD85" s="22">
        <v>0</v>
      </c>
      <c r="QE85" s="22">
        <v>2.4356023999999999E-23</v>
      </c>
      <c r="QF85" s="22">
        <v>4.0330479999999998E-22</v>
      </c>
      <c r="QG85" s="22">
        <v>6.6739259999999997E-21</v>
      </c>
      <c r="QH85" s="22">
        <v>1.0998318E-19</v>
      </c>
      <c r="QI85" s="22">
        <v>1.8049599999999999E-18</v>
      </c>
      <c r="QJ85" s="22">
        <v>2.9500308000000002E-17</v>
      </c>
      <c r="QK85" s="22">
        <v>4.8023555E-16</v>
      </c>
      <c r="QL85" s="22">
        <v>7.7881710000000003E-15</v>
      </c>
      <c r="QM85" s="22">
        <v>1.2586096000000001E-13</v>
      </c>
      <c r="QN85" s="22">
        <v>2.0276161E-12</v>
      </c>
      <c r="QO85" s="22">
        <v>3.257886E-11</v>
      </c>
      <c r="QP85" s="22">
        <v>5.2242930000000001E-10</v>
      </c>
      <c r="QQ85" s="22">
        <v>8.3685039999999994E-9</v>
      </c>
      <c r="QR85" s="22">
        <v>1.3407451000000001E-7</v>
      </c>
      <c r="QS85" s="22">
        <v>2.1525236000000002E-6</v>
      </c>
      <c r="QT85" s="22">
        <v>3.4733934000000003E-5</v>
      </c>
      <c r="QU85" s="22">
        <v>5.6607963000000002E-4</v>
      </c>
      <c r="QV85" s="22">
        <v>3.5510834000000002E-3</v>
      </c>
      <c r="QW85" s="22">
        <v>1.161148E-2</v>
      </c>
      <c r="QX85" s="22">
        <v>2.8086122000000002E-2</v>
      </c>
      <c r="QY85" s="22">
        <v>5.5556479999999998E-2</v>
      </c>
      <c r="QZ85" s="22">
        <v>9.3900960000000006E-2</v>
      </c>
      <c r="RA85" s="22">
        <v>0.13876364999999999</v>
      </c>
      <c r="RB85" s="22">
        <v>0.1817307</v>
      </c>
      <c r="RC85" s="22">
        <v>0.21218698999999999</v>
      </c>
      <c r="RD85" s="22">
        <v>0.21890166</v>
      </c>
      <c r="RE85" s="22">
        <v>0.21085835</v>
      </c>
      <c r="RF85" s="22">
        <v>0.18007343000000001</v>
      </c>
      <c r="RG85" s="22">
        <v>0.1370748</v>
      </c>
      <c r="RH85" s="22">
        <v>9.2352290000000004E-2</v>
      </c>
      <c r="RI85" s="22">
        <v>5.4205129999999997E-2</v>
      </c>
      <c r="RJ85" s="22">
        <v>2.6905269999999998E-2</v>
      </c>
      <c r="RK85" s="22">
        <v>1.0688293E-2</v>
      </c>
      <c r="RL85" s="22">
        <v>3.0607147999999998E-3</v>
      </c>
      <c r="RM85" s="22">
        <v>4.8697155000000002E-4</v>
      </c>
      <c r="RN85" s="22">
        <v>5.8248126E-5</v>
      </c>
      <c r="RO85" s="22">
        <v>2.0157196999999999E-5</v>
      </c>
      <c r="RP85" s="22">
        <v>9.4028450000000006E-6</v>
      </c>
      <c r="RQ85" s="22">
        <v>3.3435085000000002E-6</v>
      </c>
      <c r="RR85" s="22">
        <v>0</v>
      </c>
      <c r="RS85" s="22">
        <v>2.4356032000000001E-23</v>
      </c>
      <c r="RT85" s="22">
        <v>4.0330466999999999E-22</v>
      </c>
      <c r="RU85" s="22">
        <v>6.6739219999999998E-21</v>
      </c>
      <c r="RV85" s="22">
        <v>1.0998316000000001E-19</v>
      </c>
      <c r="RW85" s="22">
        <v>1.8049592000000001E-18</v>
      </c>
      <c r="RX85" s="22">
        <v>2.9500290000000002E-17</v>
      </c>
      <c r="RY85" s="22">
        <v>4.8023530000000005E-16</v>
      </c>
      <c r="RZ85" s="22">
        <v>7.788164E-15</v>
      </c>
      <c r="SA85" s="22">
        <v>1.2586086999999999E-13</v>
      </c>
      <c r="SB85" s="22">
        <v>2.0276148E-12</v>
      </c>
      <c r="SC85" s="22">
        <v>3.2578832000000003E-11</v>
      </c>
      <c r="SD85" s="22">
        <v>5.2242870000000002E-10</v>
      </c>
      <c r="SE85" s="22">
        <v>8.3684910000000002E-9</v>
      </c>
      <c r="SF85" s="22">
        <v>1.3407426E-7</v>
      </c>
      <c r="SG85" s="22">
        <v>2.1525188000000002E-6</v>
      </c>
      <c r="SH85" s="22">
        <v>3.4733856999999999E-5</v>
      </c>
      <c r="SI85" s="22">
        <v>5.6607863999999996E-4</v>
      </c>
      <c r="SJ85" s="22">
        <v>3.5510845000000001E-3</v>
      </c>
      <c r="SK85" s="22">
        <v>1.1611491E-2</v>
      </c>
      <c r="SL85" s="22">
        <v>2.8086135000000002E-2</v>
      </c>
      <c r="SM85" s="22">
        <v>5.5556479999999998E-2</v>
      </c>
      <c r="SN85" s="22">
        <v>9.3900919999999999E-2</v>
      </c>
      <c r="SO85" s="22">
        <v>0.13876356000000001</v>
      </c>
      <c r="SP85" s="22">
        <v>0.18173058</v>
      </c>
      <c r="SQ85" s="22">
        <v>0.21218687</v>
      </c>
      <c r="SR85" s="22">
        <v>0.21890151999999999</v>
      </c>
      <c r="SS85" s="22">
        <v>0.21085841999999999</v>
      </c>
      <c r="ST85" s="22">
        <v>0.18007365</v>
      </c>
      <c r="SU85" s="22">
        <v>0.1370749</v>
      </c>
      <c r="SV85" s="22">
        <v>9.2352203999999993E-2</v>
      </c>
      <c r="SW85" s="22">
        <v>5.4204974000000003E-2</v>
      </c>
      <c r="SX85" s="22">
        <v>2.6905209999999999E-2</v>
      </c>
      <c r="SY85" s="22">
        <v>1.0688296E-2</v>
      </c>
      <c r="SZ85" s="22">
        <v>3.0607232000000001E-3</v>
      </c>
      <c r="TA85" s="22">
        <v>4.8697277000000003E-4</v>
      </c>
      <c r="TB85" s="22">
        <v>5.8248177E-5</v>
      </c>
      <c r="TC85" s="22">
        <v>2.0157185999999999E-5</v>
      </c>
      <c r="TD85" s="22">
        <v>9.4028370000000004E-6</v>
      </c>
      <c r="TE85" s="22">
        <v>3.3435044000000001E-6</v>
      </c>
      <c r="TF85" s="22">
        <v>0</v>
      </c>
      <c r="TG85" s="22">
        <v>2.4355957000000001E-23</v>
      </c>
      <c r="TH85" s="22">
        <v>4.0330328E-22</v>
      </c>
      <c r="TI85" s="22">
        <v>6.6738996000000002E-21</v>
      </c>
      <c r="TJ85" s="22">
        <v>1.0998278999999999E-19</v>
      </c>
      <c r="TK85" s="22">
        <v>1.8049524000000001E-18</v>
      </c>
      <c r="TL85" s="22">
        <v>2.9500179999999997E-17</v>
      </c>
      <c r="TM85" s="22">
        <v>4.8023349999999998E-16</v>
      </c>
      <c r="TN85" s="22">
        <v>7.7881299999999998E-15</v>
      </c>
      <c r="TO85" s="22">
        <v>1.258603E-13</v>
      </c>
      <c r="TP85" s="22">
        <v>2.027605E-12</v>
      </c>
      <c r="TQ85" s="22">
        <v>3.2578683000000001E-11</v>
      </c>
      <c r="TR85" s="22">
        <v>5.2242615999999998E-10</v>
      </c>
      <c r="TS85" s="22">
        <v>8.3684469999999994E-9</v>
      </c>
      <c r="TT85" s="22">
        <v>1.3407351999999999E-7</v>
      </c>
      <c r="TU85" s="22">
        <v>2.1525063000000001E-6</v>
      </c>
      <c r="TV85" s="22">
        <v>3.4733643E-5</v>
      </c>
      <c r="TW85" s="22">
        <v>5.6607550000000004E-4</v>
      </c>
      <c r="TX85" s="22">
        <v>3.5510755000000001E-3</v>
      </c>
      <c r="TY85" s="22">
        <v>1.161148E-2</v>
      </c>
      <c r="TZ85" s="22">
        <v>2.8086145999999999E-2</v>
      </c>
      <c r="UA85" s="22">
        <v>5.5556540000000001E-2</v>
      </c>
      <c r="UB85" s="22">
        <v>9.3901040000000005E-2</v>
      </c>
      <c r="UC85" s="22">
        <v>0.13876374</v>
      </c>
      <c r="UD85" s="22">
        <v>0.18173081999999999</v>
      </c>
      <c r="UE85" s="22">
        <v>0.21218699999999999</v>
      </c>
      <c r="UF85" s="22">
        <v>0.21890153000000001</v>
      </c>
      <c r="UG85" s="22">
        <v>0.21085847999999999</v>
      </c>
      <c r="UH85" s="22">
        <v>0.18007392</v>
      </c>
      <c r="UI85" s="22">
        <v>0.13707528999999999</v>
      </c>
      <c r="UJ85" s="22">
        <v>9.2352500000000004E-2</v>
      </c>
      <c r="UK85" s="22">
        <v>5.4205094000000002E-2</v>
      </c>
      <c r="UL85" s="22">
        <v>2.6905202999999999E-2</v>
      </c>
      <c r="UM85" s="22">
        <v>1.0688277E-2</v>
      </c>
      <c r="UN85" s="22">
        <v>3.0607195000000001E-3</v>
      </c>
      <c r="UO85" s="22">
        <v>4.8697344E-4</v>
      </c>
      <c r="UP85" s="22">
        <v>5.8248224000000001E-5</v>
      </c>
      <c r="UQ85" s="22">
        <v>2.0157162E-5</v>
      </c>
      <c r="UR85" s="22">
        <v>9.4028310000000006E-6</v>
      </c>
      <c r="US85" s="22">
        <v>3.3435015000000002E-6</v>
      </c>
      <c r="UT85" s="22">
        <v>0</v>
      </c>
      <c r="UU85" s="22">
        <v>2.4356032000000001E-23</v>
      </c>
      <c r="UV85" s="22">
        <v>4.0330433999999998E-22</v>
      </c>
      <c r="UW85" s="22">
        <v>6.6739160000000003E-21</v>
      </c>
      <c r="UX85" s="22">
        <v>1.0998306999999999E-19</v>
      </c>
      <c r="UY85" s="22">
        <v>1.8049567000000001E-18</v>
      </c>
      <c r="UZ85" s="22">
        <v>2.9500242000000001E-17</v>
      </c>
      <c r="VA85" s="22">
        <v>4.8023449999999999E-16</v>
      </c>
      <c r="VB85" s="22">
        <v>7.7881494999999994E-15</v>
      </c>
      <c r="VC85" s="22">
        <v>1.2586056999999999E-13</v>
      </c>
      <c r="VD85" s="22">
        <v>2.0276092E-12</v>
      </c>
      <c r="VE85" s="22">
        <v>3.2578752000000002E-11</v>
      </c>
      <c r="VF85" s="22">
        <v>5.2242754999999997E-10</v>
      </c>
      <c r="VG85" s="22">
        <v>8.3684695E-9</v>
      </c>
      <c r="VH85" s="22">
        <v>1.3407383999999999E-7</v>
      </c>
      <c r="VI85" s="22">
        <v>2.1525107E-6</v>
      </c>
      <c r="VJ85" s="22">
        <v>3.4733693999999999E-5</v>
      </c>
      <c r="VK85" s="22">
        <v>5.6607572999999999E-4</v>
      </c>
      <c r="VL85" s="22">
        <v>3.5510698999999999E-3</v>
      </c>
      <c r="VM85" s="22">
        <v>1.16114635E-2</v>
      </c>
      <c r="VN85" s="22">
        <v>2.8086112999999999E-2</v>
      </c>
      <c r="VO85" s="22">
        <v>5.5556487000000002E-2</v>
      </c>
      <c r="VP85" s="22">
        <v>9.390097E-2</v>
      </c>
      <c r="VQ85" s="22">
        <v>0.13876362</v>
      </c>
      <c r="VR85" s="22">
        <v>0.18173054</v>
      </c>
      <c r="VS85" s="22">
        <v>0.2121865</v>
      </c>
      <c r="VT85" s="22">
        <v>0.21890100000000001</v>
      </c>
      <c r="VU85" s="22">
        <v>0.21085787</v>
      </c>
      <c r="VV85" s="22">
        <v>0.18007365</v>
      </c>
      <c r="VW85" s="22">
        <v>0.13707536000000001</v>
      </c>
      <c r="VX85" s="22">
        <v>9.2352710000000005E-2</v>
      </c>
      <c r="VY85" s="22">
        <v>5.420527E-2</v>
      </c>
      <c r="VZ85" s="22">
        <v>2.6905269999999998E-2</v>
      </c>
      <c r="WA85" s="22">
        <v>1.0688278000000001E-2</v>
      </c>
      <c r="WB85" s="22">
        <v>3.0607132000000001E-3</v>
      </c>
      <c r="WC85" s="22">
        <v>4.8697303000000002E-4</v>
      </c>
      <c r="WD85" s="22">
        <v>5.8248205999999999E-5</v>
      </c>
      <c r="WE85" s="22">
        <v>2.0157111000000001E-5</v>
      </c>
      <c r="WF85" s="22">
        <v>9.4028129999999997E-6</v>
      </c>
      <c r="WG85" s="22">
        <v>3.3434942E-6</v>
      </c>
      <c r="WH85" s="22">
        <v>0</v>
      </c>
      <c r="WI85" s="22">
        <v>2.4356176999999999E-23</v>
      </c>
      <c r="WJ85" s="22">
        <v>4.0330684000000001E-22</v>
      </c>
      <c r="WK85" s="22">
        <v>6.6739537000000002E-21</v>
      </c>
      <c r="WL85" s="22">
        <v>1.0998366999999999E-19</v>
      </c>
      <c r="WM85" s="22">
        <v>1.8049674000000001E-18</v>
      </c>
      <c r="WN85" s="22">
        <v>2.9500414000000003E-17</v>
      </c>
      <c r="WO85" s="22">
        <v>4.8023734999999997E-16</v>
      </c>
      <c r="WP85" s="22">
        <v>7.7881960000000005E-15</v>
      </c>
      <c r="WQ85" s="22">
        <v>1.2586137E-13</v>
      </c>
      <c r="WR85" s="22">
        <v>2.0276226000000001E-12</v>
      </c>
      <c r="WS85" s="22">
        <v>3.2578985000000001E-11</v>
      </c>
      <c r="WT85" s="22">
        <v>5.2243153999999996E-10</v>
      </c>
      <c r="WU85" s="22">
        <v>8.368537E-9</v>
      </c>
      <c r="WV85" s="22">
        <v>1.3407497999999999E-7</v>
      </c>
      <c r="WW85" s="22">
        <v>2.1525283999999998E-6</v>
      </c>
      <c r="WX85" s="22">
        <v>3.4733951999999998E-5</v>
      </c>
      <c r="WY85" s="22">
        <v>5.6607890000000001E-4</v>
      </c>
      <c r="WZ85" s="22">
        <v>3.5510706000000001E-3</v>
      </c>
      <c r="XA85" s="22">
        <v>1.1611450000000001E-2</v>
      </c>
      <c r="XB85" s="22">
        <v>2.8086083000000001E-2</v>
      </c>
      <c r="XC85" s="22">
        <v>5.5556427999999998E-2</v>
      </c>
      <c r="XD85" s="22">
        <v>9.3900899999999995E-2</v>
      </c>
      <c r="XE85" s="22">
        <v>0.13876359999999999</v>
      </c>
      <c r="XF85" s="22">
        <v>0.18173059999999999</v>
      </c>
      <c r="XG85" s="22">
        <v>0.21218667999999999</v>
      </c>
      <c r="XH85" s="22">
        <v>0.21890123</v>
      </c>
      <c r="XI85" s="22">
        <v>0.21085777999999999</v>
      </c>
      <c r="XJ85" s="22">
        <v>0.18007329</v>
      </c>
      <c r="XK85" s="22">
        <v>0.13707507999999999</v>
      </c>
      <c r="XL85" s="22">
        <v>9.235264E-2</v>
      </c>
      <c r="XM85" s="22">
        <v>5.4205330000000003E-2</v>
      </c>
      <c r="XN85" s="22">
        <v>2.6905319E-2</v>
      </c>
      <c r="XO85" s="22">
        <v>1.0688293999999999E-2</v>
      </c>
      <c r="XP85" s="22">
        <v>3.0607121999999998E-3</v>
      </c>
      <c r="XQ85" s="22">
        <v>4.8697232999999999E-4</v>
      </c>
      <c r="XR85" s="22">
        <v>5.8248090000000002E-5</v>
      </c>
      <c r="XS85" s="22">
        <v>2.0157060000000001E-5</v>
      </c>
      <c r="XT85" s="22">
        <v>9.4027959999999999E-6</v>
      </c>
      <c r="XU85" s="22">
        <v>3.3434873999999999E-6</v>
      </c>
      <c r="XV85" s="22">
        <v>0</v>
      </c>
      <c r="XW85" s="22">
        <v>2.4356310000000001E-23</v>
      </c>
      <c r="XX85" s="22">
        <v>4.0330927E-22</v>
      </c>
      <c r="XY85" s="22">
        <v>6.6739924999999999E-21</v>
      </c>
      <c r="XZ85" s="22">
        <v>1.0998429999999999E-19</v>
      </c>
      <c r="YA85" s="22">
        <v>1.8049777999999999E-18</v>
      </c>
      <c r="YB85" s="22">
        <v>2.9500589999999997E-17</v>
      </c>
      <c r="YC85" s="22">
        <v>4.8024019999999995E-16</v>
      </c>
      <c r="YD85" s="22">
        <v>7.7882469999999992E-15</v>
      </c>
      <c r="YE85" s="22">
        <v>1.2586228E-13</v>
      </c>
      <c r="YF85" s="22">
        <v>2.0276380000000001E-12</v>
      </c>
      <c r="YG85" s="22">
        <v>3.257923E-11</v>
      </c>
      <c r="YH85" s="22">
        <v>5.2243559999999995E-10</v>
      </c>
      <c r="YI85" s="22">
        <v>8.3686089999999998E-9</v>
      </c>
      <c r="YJ85" s="22">
        <v>1.3407621999999999E-7</v>
      </c>
      <c r="YK85" s="22">
        <v>2.1525489000000001E-6</v>
      </c>
      <c r="YL85" s="22">
        <v>3.4734272000000001E-5</v>
      </c>
      <c r="YM85" s="22">
        <v>5.6608380000000005E-4</v>
      </c>
      <c r="YN85" s="22">
        <v>3.5510886999999998E-3</v>
      </c>
      <c r="YO85" s="22">
        <v>1.1611486000000001E-2</v>
      </c>
      <c r="YP85" s="22">
        <v>2.8086143000000001E-2</v>
      </c>
      <c r="YQ85" s="22">
        <v>5.5556519999999998E-2</v>
      </c>
      <c r="YR85" s="22">
        <v>9.3901059999999995E-2</v>
      </c>
      <c r="YS85" s="22">
        <v>0.13876383</v>
      </c>
      <c r="YT85" s="22">
        <v>0.18173096</v>
      </c>
      <c r="YU85" s="22">
        <v>0.21218719999999999</v>
      </c>
      <c r="YV85" s="22">
        <v>0.21890181</v>
      </c>
      <c r="YW85" s="22">
        <v>0.21085833000000001</v>
      </c>
      <c r="YX85" s="22">
        <v>0.18007363000000001</v>
      </c>
      <c r="YY85" s="22">
        <v>0.13707516</v>
      </c>
      <c r="YZ85" s="22">
        <v>9.235264E-2</v>
      </c>
      <c r="ZA85" s="22">
        <v>5.4205360000000001E-2</v>
      </c>
      <c r="ZB85" s="22">
        <v>2.6905378000000001E-2</v>
      </c>
      <c r="ZC85" s="22">
        <v>1.0688326E-2</v>
      </c>
      <c r="ZD85" s="22">
        <v>3.0607210000000002E-3</v>
      </c>
      <c r="ZE85" s="22">
        <v>4.8697283E-4</v>
      </c>
      <c r="ZF85" s="22">
        <v>5.8248075000000001E-5</v>
      </c>
      <c r="ZG85" s="22">
        <v>2.0157038000000001E-5</v>
      </c>
      <c r="ZH85" s="22">
        <v>9.4027760000000002E-6</v>
      </c>
      <c r="ZI85" s="22">
        <v>3.3434753E-6</v>
      </c>
      <c r="ZJ85" s="22">
        <v>0</v>
      </c>
      <c r="ZK85" s="22">
        <v>2.4356398000000001E-23</v>
      </c>
      <c r="ZL85" s="22">
        <v>4.0331087999999998E-22</v>
      </c>
      <c r="ZM85" s="22">
        <v>6.6740194999999997E-21</v>
      </c>
      <c r="ZN85" s="22">
        <v>1.0998473999999999E-19</v>
      </c>
      <c r="ZO85" s="22">
        <v>1.8049854000000001E-18</v>
      </c>
      <c r="ZP85" s="22">
        <v>2.9500707999999998E-17</v>
      </c>
      <c r="ZQ85" s="22">
        <v>4.8024200000000002E-16</v>
      </c>
      <c r="ZR85" s="22">
        <v>7.7882770000000002E-15</v>
      </c>
      <c r="ZS85" s="22">
        <v>1.2586282E-13</v>
      </c>
      <c r="ZT85" s="22">
        <v>2.0276476E-12</v>
      </c>
      <c r="ZU85" s="22">
        <v>3.2579400000000002E-11</v>
      </c>
      <c r="ZV85" s="22">
        <v>5.2243859999999997E-10</v>
      </c>
      <c r="ZW85" s="22">
        <v>8.3686609999999998E-9</v>
      </c>
      <c r="ZX85" s="22">
        <v>1.3407713000000001E-7</v>
      </c>
      <c r="ZY85" s="22">
        <v>2.152565E-6</v>
      </c>
      <c r="ZZ85" s="22">
        <v>3.473454E-5</v>
      </c>
      <c r="AAA85" s="22">
        <v>5.6608807000000001E-4</v>
      </c>
      <c r="AAB85" s="22">
        <v>3.5511071E-3</v>
      </c>
      <c r="AAC85" s="22">
        <v>1.1611534999999999E-2</v>
      </c>
      <c r="AAD85" s="22">
        <v>2.8086241000000001E-2</v>
      </c>
      <c r="AAE85" s="22">
        <v>5.5556689999999999E-2</v>
      </c>
      <c r="AAF85" s="22">
        <v>9.3901269999999995E-2</v>
      </c>
      <c r="AAG85" s="22">
        <v>0.1387641</v>
      </c>
      <c r="AAH85" s="22">
        <v>0.18173133999999999</v>
      </c>
      <c r="AAI85" s="22">
        <v>0.21218767999999999</v>
      </c>
      <c r="AAJ85" s="22">
        <v>0.21890232000000001</v>
      </c>
      <c r="AAK85" s="22">
        <v>0.21085926999999999</v>
      </c>
      <c r="AAL85" s="22">
        <v>0.1800745</v>
      </c>
      <c r="AAM85" s="22">
        <v>0.1370758</v>
      </c>
      <c r="AAN85" s="22">
        <v>9.2352989999999996E-2</v>
      </c>
      <c r="AAO85" s="22">
        <v>5.4205499999999997E-2</v>
      </c>
      <c r="AAP85" s="22">
        <v>2.6905446999999999E-2</v>
      </c>
      <c r="AAQ85" s="22">
        <v>1.0688357000000001E-2</v>
      </c>
      <c r="AAR85" s="22">
        <v>3.0607372000000001E-3</v>
      </c>
      <c r="AAS85" s="22">
        <v>4.8697626000000001E-4</v>
      </c>
      <c r="AAT85" s="22">
        <v>5.8248336999999997E-5</v>
      </c>
      <c r="AAU85" s="22">
        <v>2.0157074999999999E-5</v>
      </c>
      <c r="AAV85" s="22">
        <v>9.4027739999999997E-6</v>
      </c>
      <c r="AAW85" s="22">
        <v>3.3434691999999999E-6</v>
      </c>
      <c r="AAX85" s="22">
        <v>0</v>
      </c>
      <c r="AAY85" s="22">
        <v>2.4356224000000001E-23</v>
      </c>
      <c r="AAZ85" s="22">
        <v>4.0330773000000001E-22</v>
      </c>
      <c r="ABA85" s="22">
        <v>6.6739679999999997E-21</v>
      </c>
      <c r="ABB85" s="22">
        <v>1.0998388999999999E-19</v>
      </c>
      <c r="ABC85" s="22">
        <v>1.8049719999999998E-18</v>
      </c>
      <c r="ABD85" s="22">
        <v>2.9500513000000002E-17</v>
      </c>
      <c r="ABE85" s="22">
        <v>4.8023892999999999E-16</v>
      </c>
      <c r="ABF85" s="22">
        <v>7.7882289999999993E-15</v>
      </c>
      <c r="ABG85" s="22">
        <v>1.2586205E-13</v>
      </c>
      <c r="ABH85" s="22">
        <v>2.0276360000000001E-12</v>
      </c>
      <c r="ABI85" s="22">
        <v>3.2579234000000003E-11</v>
      </c>
      <c r="ABJ85" s="22">
        <v>5.2243599999999997E-10</v>
      </c>
      <c r="ABK85" s="22">
        <v>8.3686205000000002E-9</v>
      </c>
      <c r="ABL85" s="22">
        <v>1.340765E-7</v>
      </c>
      <c r="ABM85" s="22">
        <v>2.1525552000000001E-6</v>
      </c>
      <c r="ABN85" s="22">
        <v>3.4734409999999998E-5</v>
      </c>
      <c r="ABO85" s="22">
        <v>5.660862E-4</v>
      </c>
      <c r="ABP85" s="22">
        <v>3.5511017999999999E-3</v>
      </c>
      <c r="ABQ85" s="22">
        <v>1.1611527999999999E-2</v>
      </c>
      <c r="ABR85" s="22">
        <v>2.8086224999999999E-2</v>
      </c>
      <c r="ABS85" s="22">
        <v>5.5556655000000003E-2</v>
      </c>
      <c r="ABT85" s="22">
        <v>9.3901195000000007E-2</v>
      </c>
      <c r="ABU85" s="22">
        <v>0.13876395999999999</v>
      </c>
      <c r="ABV85" s="22">
        <v>0.18173109000000001</v>
      </c>
      <c r="ABW85" s="22">
        <v>0.21218744</v>
      </c>
      <c r="ABX85" s="22">
        <v>0.21890202</v>
      </c>
      <c r="ABY85" s="22">
        <v>0.21085928000000001</v>
      </c>
      <c r="ABZ85" s="22">
        <v>0.1800747</v>
      </c>
      <c r="ACA85" s="22">
        <v>0.13707601999999999</v>
      </c>
      <c r="ACB85" s="22">
        <v>9.2353110000000002E-2</v>
      </c>
      <c r="ACC85" s="22">
        <v>5.4205585000000001E-2</v>
      </c>
      <c r="ACD85" s="22">
        <v>2.690553E-2</v>
      </c>
      <c r="ACE85" s="22">
        <v>1.0688431E-2</v>
      </c>
      <c r="ACF85" s="22">
        <v>3.0607728000000001E-3</v>
      </c>
      <c r="ACG85" s="22">
        <v>4.8698627999999998E-4</v>
      </c>
      <c r="ACH85" s="22">
        <v>5.8249304999999998E-5</v>
      </c>
      <c r="ACI85" s="22">
        <v>2.015719E-5</v>
      </c>
      <c r="ACJ85" s="22">
        <v>9.4027989999999998E-6</v>
      </c>
      <c r="ACK85" s="22">
        <v>3.3434806000000002E-6</v>
      </c>
      <c r="ACL85" s="22">
        <v>0</v>
      </c>
      <c r="ACM85" s="22">
        <v>2.4355264999999999E-23</v>
      </c>
      <c r="ACN85" s="22">
        <v>4.0329225000000001E-22</v>
      </c>
      <c r="ACO85" s="22">
        <v>6.6737269999999998E-21</v>
      </c>
      <c r="ACP85" s="22">
        <v>1.0998013999999999E-19</v>
      </c>
      <c r="ACQ85" s="22">
        <v>1.8049136999999999E-18</v>
      </c>
      <c r="ACR85" s="22">
        <v>2.9499623000000002E-17</v>
      </c>
      <c r="ACS85" s="22">
        <v>4.8022550000000004E-16</v>
      </c>
      <c r="ACT85" s="22">
        <v>7.788024E-15</v>
      </c>
      <c r="ACU85" s="22">
        <v>1.2585893000000001E-13</v>
      </c>
      <c r="ACV85" s="22">
        <v>2.0275895E-12</v>
      </c>
      <c r="ACW85" s="22">
        <v>3.2578540000000003E-11</v>
      </c>
      <c r="ACX85" s="22">
        <v>5.2242580000000003E-10</v>
      </c>
      <c r="ACY85" s="22">
        <v>8.3684720000000008E-9</v>
      </c>
      <c r="ACZ85" s="22">
        <v>1.3407436E-7</v>
      </c>
      <c r="ADA85" s="22">
        <v>2.1525245000000001E-6</v>
      </c>
      <c r="ADB85" s="22">
        <v>3.4733970000000001E-5</v>
      </c>
      <c r="ADC85" s="22">
        <v>5.6608009999999998E-4</v>
      </c>
      <c r="ADD85" s="22">
        <v>3.5510834000000002E-3</v>
      </c>
      <c r="ADE85" s="22">
        <v>1.1611481E-2</v>
      </c>
      <c r="ADF85" s="22">
        <v>2.8086106999999999E-2</v>
      </c>
      <c r="ADG85" s="22">
        <v>5.5556394000000002E-2</v>
      </c>
      <c r="ADH85" s="22">
        <v>9.3900670000000006E-2</v>
      </c>
      <c r="ADI85" s="22">
        <v>0.13876305999999999</v>
      </c>
      <c r="ADJ85" s="22">
        <v>0.18172973000000001</v>
      </c>
      <c r="ADK85" s="22">
        <v>0.21218566999999999</v>
      </c>
      <c r="ADL85" s="22">
        <v>0.21890017000000001</v>
      </c>
      <c r="ADM85" s="22">
        <v>0.21085799</v>
      </c>
      <c r="ADN85" s="22">
        <v>0.18007416000000001</v>
      </c>
      <c r="ADO85" s="22">
        <v>0.13707601999999999</v>
      </c>
      <c r="ADP85" s="22">
        <v>9.2353409999999997E-2</v>
      </c>
      <c r="ADQ85" s="22">
        <v>5.4205774999999998E-2</v>
      </c>
      <c r="ADR85" s="22">
        <v>2.6905500999999998E-2</v>
      </c>
      <c r="ADS85" s="22">
        <v>1.0688306E-2</v>
      </c>
      <c r="ADT85" s="22">
        <v>3.0606778000000002E-3</v>
      </c>
      <c r="ADU85" s="22">
        <v>4.8695166999999999E-4</v>
      </c>
      <c r="ADV85" s="22">
        <v>5.8246816000000003E-5</v>
      </c>
      <c r="ADW85" s="22">
        <v>2.0157462000000001E-5</v>
      </c>
      <c r="ADX85" s="22">
        <v>9.4029049999999997E-6</v>
      </c>
      <c r="ADY85" s="22">
        <v>3.3435862999999999E-6</v>
      </c>
      <c r="ADZ85" s="27"/>
      <c r="AEA85" s="53">
        <f t="shared" si="35"/>
        <v>80</v>
      </c>
      <c r="AEB85" s="52"/>
      <c r="AEC85" s="48">
        <f t="shared" si="40"/>
        <v>5.9043959999999996E-6</v>
      </c>
      <c r="AED85" s="48">
        <f t="shared" si="40"/>
        <v>5.9044154999999996E-6</v>
      </c>
      <c r="AEE85" s="48">
        <f t="shared" si="40"/>
        <v>5.90444E-6</v>
      </c>
      <c r="AEF85" s="48">
        <f t="shared" si="40"/>
        <v>5.9044660000000003E-6</v>
      </c>
      <c r="AEG85" s="48">
        <f t="shared" si="40"/>
        <v>5.9044372999999999E-6</v>
      </c>
      <c r="AEH85" s="48">
        <f t="shared" si="40"/>
        <v>5.9044282000000004E-6</v>
      </c>
      <c r="AEI85" s="48">
        <f t="shared" si="40"/>
        <v>5.9044355000000002E-6</v>
      </c>
      <c r="AEJ85" s="48">
        <f t="shared" si="40"/>
        <v>5.904433E-6</v>
      </c>
      <c r="AEK85" s="48">
        <f t="shared" si="40"/>
        <v>5.9044340000000003E-6</v>
      </c>
      <c r="AEL85" s="48">
        <f t="shared" si="40"/>
        <v>5.9044410000000002E-6</v>
      </c>
      <c r="AEM85" s="48">
        <f t="shared" si="41"/>
        <v>5.9044496000000001E-6</v>
      </c>
      <c r="AEN85" s="48">
        <f t="shared" si="41"/>
        <v>5.904447E-6</v>
      </c>
      <c r="AEO85" s="48">
        <f t="shared" si="41"/>
        <v>5.9044410000000002E-6</v>
      </c>
      <c r="AEP85" s="48">
        <f t="shared" si="41"/>
        <v>5.9044372999999999E-6</v>
      </c>
      <c r="AEQ85" s="48">
        <f t="shared" si="41"/>
        <v>5.9044263999999998E-6</v>
      </c>
      <c r="AER85" s="48">
        <f t="shared" si="41"/>
        <v>5.9044146000000002E-6</v>
      </c>
      <c r="AES85" s="48">
        <f t="shared" si="41"/>
        <v>5.9043950000000002E-6</v>
      </c>
      <c r="AET85" s="48">
        <f t="shared" si="41"/>
        <v>5.9043864000000004E-6</v>
      </c>
      <c r="AEU85" s="48">
        <f t="shared" si="41"/>
        <v>5.9044027999999997E-6</v>
      </c>
      <c r="AEV85" s="44">
        <f t="shared" si="42"/>
        <v>22.33</v>
      </c>
      <c r="AEW85" s="52"/>
      <c r="AEX85" s="82">
        <v>3.3435003000000001E-6</v>
      </c>
      <c r="AEY85" s="49">
        <f t="shared" si="43"/>
        <v>5.9044277157894733E-6</v>
      </c>
      <c r="AEZ85" s="52"/>
      <c r="AFA85" s="52"/>
      <c r="AFB85" s="48">
        <f t="shared" si="44"/>
        <v>6.5484339999999997E-3</v>
      </c>
      <c r="AFC85" s="48">
        <f t="shared" si="44"/>
        <v>6.5483763000000004E-3</v>
      </c>
      <c r="AFD85" s="48">
        <f t="shared" si="44"/>
        <v>6.5484150000000001E-3</v>
      </c>
      <c r="AFE85" s="48">
        <f t="shared" si="44"/>
        <v>6.5484590000000004E-3</v>
      </c>
      <c r="AFF85" s="48">
        <f t="shared" si="44"/>
        <v>6.5484536000000003E-3</v>
      </c>
      <c r="AFG85" s="48">
        <f t="shared" si="44"/>
        <v>6.5484256000000003E-3</v>
      </c>
      <c r="AFH85" s="48">
        <f t="shared" si="44"/>
        <v>6.5484089999999998E-3</v>
      </c>
      <c r="AFI85" s="48">
        <f t="shared" si="44"/>
        <v>6.5483963000000003E-3</v>
      </c>
      <c r="AFJ85" s="48">
        <f t="shared" si="44"/>
        <v>6.5483900000000003E-3</v>
      </c>
      <c r="AFK85" s="48">
        <f t="shared" si="44"/>
        <v>6.5483659999999999E-3</v>
      </c>
      <c r="AFL85" s="48">
        <f t="shared" si="45"/>
        <v>6.5483620000000003E-3</v>
      </c>
      <c r="AFM85" s="48">
        <f t="shared" si="45"/>
        <v>6.5483664999999996E-3</v>
      </c>
      <c r="AFN85" s="48">
        <f t="shared" si="45"/>
        <v>6.5483707000000002E-3</v>
      </c>
      <c r="AFO85" s="48">
        <f t="shared" si="45"/>
        <v>6.5483590000000001E-3</v>
      </c>
      <c r="AFP85" s="48">
        <f t="shared" si="45"/>
        <v>6.5483490000000002E-3</v>
      </c>
      <c r="AFQ85" s="48">
        <f t="shared" si="45"/>
        <v>6.5483449999999997E-3</v>
      </c>
      <c r="AFR85" s="48">
        <f t="shared" si="45"/>
        <v>6.5483720000000002E-3</v>
      </c>
      <c r="AFS85" s="48">
        <f t="shared" si="45"/>
        <v>6.5484037999999998E-3</v>
      </c>
      <c r="AFT85" s="48">
        <f t="shared" si="45"/>
        <v>6.5483939999999999E-3</v>
      </c>
      <c r="AFU85" s="52"/>
      <c r="AFV85" s="49">
        <f t="shared" si="47"/>
        <v>6.5483919368421045E-3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</row>
    <row r="86" spans="1:1063" ht="2.1" customHeight="1" x14ac:dyDescent="0.25">
      <c r="A86" s="27"/>
      <c r="B86" s="43">
        <v>80</v>
      </c>
      <c r="C86" s="44">
        <v>22.62</v>
      </c>
      <c r="D86" s="73">
        <f t="shared" si="46"/>
        <v>2</v>
      </c>
      <c r="E86" s="27"/>
      <c r="F86" s="74">
        <v>0</v>
      </c>
      <c r="G86" s="20">
        <v>1.1870715E-22</v>
      </c>
      <c r="H86" s="20">
        <v>1.945606E-21</v>
      </c>
      <c r="I86" s="20">
        <v>3.1887683000000002E-20</v>
      </c>
      <c r="J86" s="20">
        <v>5.2071229999999996E-19</v>
      </c>
      <c r="K86" s="20">
        <v>8.4731720000000003E-18</v>
      </c>
      <c r="L86" s="20">
        <v>1.3742247999999999E-16</v>
      </c>
      <c r="M86" s="20">
        <v>2.2220545999999998E-15</v>
      </c>
      <c r="N86" s="20">
        <v>3.5833609999999997E-14</v>
      </c>
      <c r="O86" s="20">
        <v>5.7656954999999998E-13</v>
      </c>
      <c r="P86" s="20">
        <v>9.2609460000000006E-12</v>
      </c>
      <c r="Q86" s="20">
        <v>1.4857439E-10</v>
      </c>
      <c r="R86" s="20">
        <v>2.3821722000000001E-9</v>
      </c>
      <c r="S86" s="20">
        <v>3.8193324000000001E-8</v>
      </c>
      <c r="T86" s="20">
        <v>6.1259240000000003E-7</v>
      </c>
      <c r="U86" s="20">
        <v>9.83011E-6</v>
      </c>
      <c r="V86" s="20">
        <v>1.5770749000000001E-4</v>
      </c>
      <c r="W86" s="20">
        <v>1.7172397E-3</v>
      </c>
      <c r="X86" s="20">
        <v>6.9306999999999997E-3</v>
      </c>
      <c r="Y86" s="20">
        <v>1.8837831999999999E-2</v>
      </c>
      <c r="Z86" s="20">
        <v>4.0539626000000002E-2</v>
      </c>
      <c r="AA86" s="21">
        <v>7.3440149999999996E-2</v>
      </c>
      <c r="AB86" s="21">
        <v>0.11542061000000001</v>
      </c>
      <c r="AC86" s="21">
        <v>0.16008778000000001</v>
      </c>
      <c r="AD86" s="21">
        <v>0.19780412</v>
      </c>
      <c r="AE86" s="21">
        <v>0.21683443999999999</v>
      </c>
      <c r="AF86" s="21">
        <v>0.21650945999999999</v>
      </c>
      <c r="AG86" s="21">
        <v>0.19728775000000001</v>
      </c>
      <c r="AH86" s="21">
        <v>0.15982684</v>
      </c>
      <c r="AI86" s="21">
        <v>0.11528442</v>
      </c>
      <c r="AJ86" s="21">
        <v>7.3262480000000005E-2</v>
      </c>
      <c r="AK86" s="21">
        <v>4.0183589999999998E-2</v>
      </c>
      <c r="AL86" s="21">
        <v>1.83216E-2</v>
      </c>
      <c r="AM86" s="21">
        <v>6.4808414000000003E-3</v>
      </c>
      <c r="AN86" s="21">
        <v>1.5380649000000001E-3</v>
      </c>
      <c r="AO86" s="21">
        <v>1.6983706E-4</v>
      </c>
      <c r="AP86" s="21">
        <v>2.9251463000000002E-5</v>
      </c>
      <c r="AQ86" s="21">
        <v>1.33394715E-5</v>
      </c>
      <c r="AR86" s="21">
        <v>5.6152589999999998E-6</v>
      </c>
      <c r="AS86" s="21">
        <v>1.9067037E-6</v>
      </c>
      <c r="AT86" s="22">
        <v>0</v>
      </c>
      <c r="AU86" s="22">
        <v>1.187099E-22</v>
      </c>
      <c r="AV86" s="22">
        <v>1.9456490000000002E-21</v>
      </c>
      <c r="AW86" s="22">
        <v>3.1888296999999999E-20</v>
      </c>
      <c r="AX86" s="22">
        <v>5.2072080000000004E-19</v>
      </c>
      <c r="AY86" s="22">
        <v>8.4732839999999995E-18</v>
      </c>
      <c r="AZ86" s="22">
        <v>1.3742391000000001E-16</v>
      </c>
      <c r="BA86" s="22">
        <v>2.2220719999999999E-15</v>
      </c>
      <c r="BB86" s="22">
        <v>3.5833782999999998E-14</v>
      </c>
      <c r="BC86" s="22">
        <v>5.7657074999999996E-13</v>
      </c>
      <c r="BD86" s="22">
        <v>9.2609370000000002E-12</v>
      </c>
      <c r="BE86" s="22">
        <v>1.4857372000000001E-10</v>
      </c>
      <c r="BF86" s="22">
        <v>2.3821542999999998E-9</v>
      </c>
      <c r="BG86" s="22">
        <v>3.8192905000000003E-8</v>
      </c>
      <c r="BH86" s="22">
        <v>6.1258396000000002E-7</v>
      </c>
      <c r="BI86" s="22">
        <v>9.8299500000000006E-6</v>
      </c>
      <c r="BJ86" s="22">
        <v>1.5770458999999999E-4</v>
      </c>
      <c r="BK86" s="22">
        <v>1.7172216999999999E-3</v>
      </c>
      <c r="BL86" s="22">
        <v>6.9306456000000002E-3</v>
      </c>
      <c r="BM86" s="22">
        <v>1.8837706999999999E-2</v>
      </c>
      <c r="BN86" s="22">
        <v>4.0539414000000003E-2</v>
      </c>
      <c r="BO86" s="22">
        <v>7.3439840000000006E-2</v>
      </c>
      <c r="BP86" s="22">
        <v>0.11542022</v>
      </c>
      <c r="BQ86" s="22">
        <v>0.16008728999999999</v>
      </c>
      <c r="BR86" s="22">
        <v>0.19780365</v>
      </c>
      <c r="BS86" s="22">
        <v>0.21683398000000001</v>
      </c>
      <c r="BT86" s="22">
        <v>0.21650908999999999</v>
      </c>
      <c r="BU86" s="22">
        <v>0.1972875</v>
      </c>
      <c r="BV86" s="22">
        <v>0.15982655000000001</v>
      </c>
      <c r="BW86" s="22">
        <v>0.11528408499999999</v>
      </c>
      <c r="BX86" s="22">
        <v>7.3262110000000005E-2</v>
      </c>
      <c r="BY86" s="22">
        <v>4.0183286999999998E-2</v>
      </c>
      <c r="BZ86" s="22">
        <v>1.832141E-2</v>
      </c>
      <c r="CA86" s="22">
        <v>6.4807585000000003E-3</v>
      </c>
      <c r="CB86" s="22">
        <v>1.5380483999999999E-3</v>
      </c>
      <c r="CC86" s="22">
        <v>1.6983811999999999E-4</v>
      </c>
      <c r="CD86" s="22">
        <v>2.9251454E-5</v>
      </c>
      <c r="CE86" s="22">
        <v>1.3339394E-5</v>
      </c>
      <c r="CF86" s="22">
        <v>5.6152303000000003E-6</v>
      </c>
      <c r="CG86" s="22">
        <v>1.9067103999999999E-6</v>
      </c>
      <c r="CH86" s="22">
        <v>0</v>
      </c>
      <c r="CI86" s="22">
        <v>1.1866146999999999E-22</v>
      </c>
      <c r="CJ86" s="22">
        <v>1.9449298000000002E-21</v>
      </c>
      <c r="CK86" s="22">
        <v>3.1877673000000001E-20</v>
      </c>
      <c r="CL86" s="22">
        <v>5.2056599999999998E-19</v>
      </c>
      <c r="CM86" s="22">
        <v>8.4710610000000001E-18</v>
      </c>
      <c r="CN86" s="22">
        <v>1.3739254000000001E-16</v>
      </c>
      <c r="CO86" s="22">
        <v>2.2216384999999998E-15</v>
      </c>
      <c r="CP86" s="22">
        <v>3.5827980000000001E-14</v>
      </c>
      <c r="CQ86" s="22">
        <v>5.7649589999999997E-13</v>
      </c>
      <c r="CR86" s="22">
        <v>9.2600220000000003E-12</v>
      </c>
      <c r="CS86" s="22">
        <v>1.4856344E-10</v>
      </c>
      <c r="CT86" s="22">
        <v>2.3820537E-9</v>
      </c>
      <c r="CU86" s="22">
        <v>3.8192190000000003E-8</v>
      </c>
      <c r="CV86" s="22">
        <v>6.1258359999999998E-7</v>
      </c>
      <c r="CW86" s="22">
        <v>9.8300459999999999E-6</v>
      </c>
      <c r="CX86" s="22">
        <v>1.5770663999999999E-4</v>
      </c>
      <c r="CY86" s="22">
        <v>1.7172353E-3</v>
      </c>
      <c r="CZ86" s="22">
        <v>6.930683E-3</v>
      </c>
      <c r="DA86" s="22">
        <v>1.8837802000000001E-2</v>
      </c>
      <c r="DB86" s="22">
        <v>4.0539600000000002E-2</v>
      </c>
      <c r="DC86" s="22">
        <v>7.3440149999999996E-2</v>
      </c>
      <c r="DD86" s="22">
        <v>0.11542061000000001</v>
      </c>
      <c r="DE86" s="22">
        <v>0.16008769</v>
      </c>
      <c r="DF86" s="22">
        <v>0.19780371999999999</v>
      </c>
      <c r="DG86" s="22">
        <v>0.21683377000000001</v>
      </c>
      <c r="DH86" s="22">
        <v>0.21650857000000001</v>
      </c>
      <c r="DI86" s="22">
        <v>0.19728651999999999</v>
      </c>
      <c r="DJ86" s="22">
        <v>0.15982576000000001</v>
      </c>
      <c r="DK86" s="22">
        <v>0.11528361600000001</v>
      </c>
      <c r="DL86" s="22">
        <v>7.3261976000000006E-2</v>
      </c>
      <c r="DM86" s="22">
        <v>4.0183306000000002E-2</v>
      </c>
      <c r="DN86" s="22">
        <v>1.832145E-2</v>
      </c>
      <c r="DO86" s="22">
        <v>6.4807646000000002E-3</v>
      </c>
      <c r="DP86" s="22">
        <v>1.5380387000000001E-3</v>
      </c>
      <c r="DQ86" s="22">
        <v>1.6983592999999999E-4</v>
      </c>
      <c r="DR86" s="22">
        <v>2.9251241000000001E-5</v>
      </c>
      <c r="DS86" s="22">
        <v>1.3339431E-5</v>
      </c>
      <c r="DT86" s="22">
        <v>5.6152526000000003E-6</v>
      </c>
      <c r="DU86" s="22">
        <v>1.906719E-6</v>
      </c>
      <c r="DV86" s="22">
        <v>0</v>
      </c>
      <c r="DW86" s="22">
        <v>1.1866040999999999E-22</v>
      </c>
      <c r="DX86" s="22">
        <v>1.9449177000000002E-21</v>
      </c>
      <c r="DY86" s="22">
        <v>3.1877557E-20</v>
      </c>
      <c r="DZ86" s="22">
        <v>5.2056499999999999E-19</v>
      </c>
      <c r="EA86" s="22">
        <v>8.4710630000000007E-18</v>
      </c>
      <c r="EB86" s="22">
        <v>1.3739279999999999E-16</v>
      </c>
      <c r="EC86" s="22">
        <v>2.2216457000000001E-15</v>
      </c>
      <c r="ED86" s="22">
        <v>3.5828128E-14</v>
      </c>
      <c r="EE86" s="22">
        <v>5.7649886000000005E-13</v>
      </c>
      <c r="EF86" s="22">
        <v>9.2600750000000002E-12</v>
      </c>
      <c r="EG86" s="22">
        <v>1.4856444000000001E-10</v>
      </c>
      <c r="EH86" s="22">
        <v>2.3820710000000001E-9</v>
      </c>
      <c r="EI86" s="22">
        <v>3.8192492999999997E-8</v>
      </c>
      <c r="EJ86" s="22">
        <v>6.1258869999999995E-7</v>
      </c>
      <c r="EK86" s="22">
        <v>9.8301310000000008E-6</v>
      </c>
      <c r="EL86" s="22">
        <v>1.5770814000000001E-4</v>
      </c>
      <c r="EM86" s="22">
        <v>1.7172481E-3</v>
      </c>
      <c r="EN86" s="22">
        <v>6.9307300000000004E-3</v>
      </c>
      <c r="EO86" s="22">
        <v>1.8837896999999999E-2</v>
      </c>
      <c r="EP86" s="22">
        <v>4.0539726999999998E-2</v>
      </c>
      <c r="EQ86" s="22">
        <v>7.3440259999999993E-2</v>
      </c>
      <c r="ER86" s="22">
        <v>0.11542065</v>
      </c>
      <c r="ES86" s="22">
        <v>0.16008757000000001</v>
      </c>
      <c r="ET86" s="22">
        <v>0.19780368000000001</v>
      </c>
      <c r="EU86" s="22">
        <v>0.21683384</v>
      </c>
      <c r="EV86" s="22">
        <v>0.21650897</v>
      </c>
      <c r="EW86" s="22">
        <v>0.1972874</v>
      </c>
      <c r="EX86" s="22">
        <v>0.15982669999999999</v>
      </c>
      <c r="EY86" s="22">
        <v>0.1152845</v>
      </c>
      <c r="EZ86" s="22">
        <v>7.3262560000000004E-2</v>
      </c>
      <c r="FA86" s="22">
        <v>4.018356E-2</v>
      </c>
      <c r="FB86" s="22">
        <v>1.8321522999999999E-2</v>
      </c>
      <c r="FC86" s="22">
        <v>6.4807822999999997E-3</v>
      </c>
      <c r="FD86" s="22">
        <v>1.5380374E-3</v>
      </c>
      <c r="FE86" s="22">
        <v>1.6983507000000001E-4</v>
      </c>
      <c r="FF86" s="22">
        <v>2.9251407000000002E-5</v>
      </c>
      <c r="FG86" s="22">
        <v>1.3339483999999999E-5</v>
      </c>
      <c r="FH86" s="22">
        <v>5.6152952999999997E-6</v>
      </c>
      <c r="FI86" s="22">
        <v>1.9067291999999999E-6</v>
      </c>
      <c r="FJ86" s="22">
        <v>0</v>
      </c>
      <c r="FK86" s="22">
        <v>1.1866058000000001E-22</v>
      </c>
      <c r="FL86" s="22">
        <v>1.9449205E-21</v>
      </c>
      <c r="FM86" s="22">
        <v>3.1877605000000002E-20</v>
      </c>
      <c r="FN86" s="22">
        <v>5.2056589999999996E-19</v>
      </c>
      <c r="FO86" s="22">
        <v>8.4710749999999994E-18</v>
      </c>
      <c r="FP86" s="22">
        <v>1.3739295000000001E-16</v>
      </c>
      <c r="FQ86" s="22">
        <v>2.2216474000000002E-15</v>
      </c>
      <c r="FR86" s="22">
        <v>3.5828150000000002E-14</v>
      </c>
      <c r="FS86" s="22">
        <v>5.7649886000000005E-13</v>
      </c>
      <c r="FT86" s="22">
        <v>9.2600739999999996E-12</v>
      </c>
      <c r="FU86" s="22">
        <v>1.4856438E-10</v>
      </c>
      <c r="FV86" s="22">
        <v>2.3820702999999999E-9</v>
      </c>
      <c r="FW86" s="22">
        <v>3.8192480000000003E-8</v>
      </c>
      <c r="FX86" s="22">
        <v>6.1258849999999997E-7</v>
      </c>
      <c r="FY86" s="22">
        <v>9.8301269999999998E-6</v>
      </c>
      <c r="FZ86" s="22">
        <v>1.5770808000000001E-4</v>
      </c>
      <c r="GA86" s="22">
        <v>1.7172468E-3</v>
      </c>
      <c r="GB86" s="22">
        <v>6.9307199999999996E-3</v>
      </c>
      <c r="GC86" s="22">
        <v>1.8837854000000001E-2</v>
      </c>
      <c r="GD86" s="22">
        <v>4.0539626000000002E-2</v>
      </c>
      <c r="GE86" s="22">
        <v>7.3440074999999994E-2</v>
      </c>
      <c r="GF86" s="22">
        <v>0.115420446</v>
      </c>
      <c r="GG86" s="22">
        <v>0.16008762000000001</v>
      </c>
      <c r="GH86" s="22">
        <v>0.19780417</v>
      </c>
      <c r="GI86" s="22">
        <v>0.21683474999999999</v>
      </c>
      <c r="GJ86" s="22">
        <v>0.21650994000000001</v>
      </c>
      <c r="GK86" s="22">
        <v>0.19728808</v>
      </c>
      <c r="GL86" s="22">
        <v>0.15982663999999999</v>
      </c>
      <c r="GM86" s="22">
        <v>0.11528376999999999</v>
      </c>
      <c r="GN86" s="22">
        <v>7.3261759999999995E-2</v>
      </c>
      <c r="GO86" s="22">
        <v>4.0183063999999998E-2</v>
      </c>
      <c r="GP86" s="22">
        <v>1.8321343E-2</v>
      </c>
      <c r="GQ86" s="22">
        <v>6.480792E-3</v>
      </c>
      <c r="GR86" s="22">
        <v>1.5380718000000001E-3</v>
      </c>
      <c r="GS86" s="22">
        <v>1.6983505000000001E-4</v>
      </c>
      <c r="GT86" s="22">
        <v>2.9251365E-5</v>
      </c>
      <c r="GU86" s="22">
        <v>1.3339561E-5</v>
      </c>
      <c r="GV86" s="22">
        <v>5.6152729999999997E-6</v>
      </c>
      <c r="GW86" s="22">
        <v>1.9067203E-6</v>
      </c>
      <c r="GX86" s="22">
        <v>0</v>
      </c>
      <c r="GY86" s="22">
        <v>1.1866026000000001E-22</v>
      </c>
      <c r="GZ86" s="22">
        <v>1.9449148999999999E-21</v>
      </c>
      <c r="HA86" s="22">
        <v>3.18775E-20</v>
      </c>
      <c r="HB86" s="22">
        <v>5.2056415000000004E-19</v>
      </c>
      <c r="HC86" s="22">
        <v>8.4710474999999998E-18</v>
      </c>
      <c r="HD86" s="22">
        <v>1.3739251999999999E-16</v>
      </c>
      <c r="HE86" s="22">
        <v>2.2216408000000002E-15</v>
      </c>
      <c r="HF86" s="22">
        <v>3.5828029999999999E-14</v>
      </c>
      <c r="HG86" s="22">
        <v>5.7649674999999996E-13</v>
      </c>
      <c r="HH86" s="22">
        <v>9.2600379999999998E-12</v>
      </c>
      <c r="HI86" s="22">
        <v>1.4856379000000001E-10</v>
      </c>
      <c r="HJ86" s="22">
        <v>2.3820603E-9</v>
      </c>
      <c r="HK86" s="22">
        <v>3.8192330000000001E-8</v>
      </c>
      <c r="HL86" s="22">
        <v>6.12586E-7</v>
      </c>
      <c r="HM86" s="22">
        <v>9.8300859999999993E-6</v>
      </c>
      <c r="HN86" s="22">
        <v>1.5770739999999999E-4</v>
      </c>
      <c r="HO86" s="22">
        <v>1.7172381999999999E-3</v>
      </c>
      <c r="HP86" s="22">
        <v>6.9306916999999999E-3</v>
      </c>
      <c r="HQ86" s="22">
        <v>1.8837808000000001E-2</v>
      </c>
      <c r="HR86" s="22">
        <v>4.0539578E-2</v>
      </c>
      <c r="HS86" s="22">
        <v>7.344009E-2</v>
      </c>
      <c r="HT86" s="22">
        <v>0.1154205</v>
      </c>
      <c r="HU86" s="22">
        <v>0.16008753000000001</v>
      </c>
      <c r="HV86" s="22">
        <v>0.19780355999999999</v>
      </c>
      <c r="HW86" s="22">
        <v>0.21683362</v>
      </c>
      <c r="HX86" s="22">
        <v>0.21650869</v>
      </c>
      <c r="HY86" s="22">
        <v>0.19728709999999999</v>
      </c>
      <c r="HZ86" s="22">
        <v>0.15982627999999999</v>
      </c>
      <c r="IA86" s="22">
        <v>0.11528397</v>
      </c>
      <c r="IB86" s="22">
        <v>7.3262154999999995E-2</v>
      </c>
      <c r="IC86" s="22">
        <v>4.018335E-2</v>
      </c>
      <c r="ID86" s="22">
        <v>1.832139E-2</v>
      </c>
      <c r="IE86" s="22">
        <v>6.4807140000000003E-3</v>
      </c>
      <c r="IF86" s="22">
        <v>1.5380363999999999E-3</v>
      </c>
      <c r="IG86" s="22">
        <v>1.6983788E-4</v>
      </c>
      <c r="IH86" s="22">
        <v>2.9251369000000001E-5</v>
      </c>
      <c r="II86" s="22">
        <v>1.3339452E-5</v>
      </c>
      <c r="IJ86" s="22">
        <v>5.6152616999999998E-6</v>
      </c>
      <c r="IK86" s="22">
        <v>1.9067168000000001E-6</v>
      </c>
      <c r="IL86" s="22">
        <v>0</v>
      </c>
      <c r="IM86" s="22">
        <v>1.1865940999999999E-22</v>
      </c>
      <c r="IN86" s="22">
        <v>1.9449009999999999E-21</v>
      </c>
      <c r="IO86" s="22">
        <v>3.1877276E-20</v>
      </c>
      <c r="IP86" s="22">
        <v>5.2056040000000004E-19</v>
      </c>
      <c r="IQ86" s="22">
        <v>8.4709859999999997E-18</v>
      </c>
      <c r="IR86" s="22">
        <v>1.3739155999999999E-16</v>
      </c>
      <c r="IS86" s="22">
        <v>2.2216250999999999E-15</v>
      </c>
      <c r="IT86" s="22">
        <v>3.5827779999999999E-14</v>
      </c>
      <c r="IU86" s="22">
        <v>5.7649263000000004E-13</v>
      </c>
      <c r="IV86" s="22">
        <v>9.2599679999999998E-12</v>
      </c>
      <c r="IW86" s="22">
        <v>1.4856257999999999E-10</v>
      </c>
      <c r="IX86" s="22">
        <v>2.3820410000000001E-9</v>
      </c>
      <c r="IY86" s="22">
        <v>3.8192009999999999E-8</v>
      </c>
      <c r="IZ86" s="22">
        <v>6.1258082999999999E-7</v>
      </c>
      <c r="JA86" s="22">
        <v>9.8299980000000003E-6</v>
      </c>
      <c r="JB86" s="22">
        <v>1.5770587E-4</v>
      </c>
      <c r="JC86" s="22">
        <v>1.7172311000000001E-3</v>
      </c>
      <c r="JD86" s="22">
        <v>6.9306740000000004E-3</v>
      </c>
      <c r="JE86" s="22">
        <v>1.8837771999999999E-2</v>
      </c>
      <c r="JF86" s="22">
        <v>4.0539520000000002E-2</v>
      </c>
      <c r="JG86" s="22">
        <v>7.344001E-2</v>
      </c>
      <c r="JH86" s="22">
        <v>0.115420446</v>
      </c>
      <c r="JI86" s="22">
        <v>0.16008750999999999</v>
      </c>
      <c r="JJ86" s="22">
        <v>0.19780344999999999</v>
      </c>
      <c r="JK86" s="22">
        <v>0.21683332</v>
      </c>
      <c r="JL86" s="22">
        <v>0.21650796999999999</v>
      </c>
      <c r="JM86" s="22">
        <v>0.19728599999999999</v>
      </c>
      <c r="JN86" s="22">
        <v>0.15982555000000001</v>
      </c>
      <c r="JO86" s="22">
        <v>0.11528367</v>
      </c>
      <c r="JP86" s="22">
        <v>7.3262110000000005E-2</v>
      </c>
      <c r="JQ86" s="22">
        <v>4.0183484999999998E-2</v>
      </c>
      <c r="JR86" s="22">
        <v>1.8321548E-2</v>
      </c>
      <c r="JS86" s="22">
        <v>6.4807700000000003E-3</v>
      </c>
      <c r="JT86" s="22">
        <v>1.538027E-3</v>
      </c>
      <c r="JU86" s="22">
        <v>1.6983564000000001E-4</v>
      </c>
      <c r="JV86" s="22">
        <v>2.9251258000000001E-5</v>
      </c>
      <c r="JW86" s="22">
        <v>1.3339431E-5</v>
      </c>
      <c r="JX86" s="22">
        <v>5.6152710000000001E-6</v>
      </c>
      <c r="JY86" s="22">
        <v>1.9067194999999999E-6</v>
      </c>
      <c r="JZ86" s="22">
        <v>0</v>
      </c>
      <c r="KA86" s="22">
        <v>1.1865845E-22</v>
      </c>
      <c r="KB86" s="22">
        <v>1.9448854000000001E-21</v>
      </c>
      <c r="KC86" s="22">
        <v>3.1877016999999997E-20</v>
      </c>
      <c r="KD86" s="22">
        <v>5.2055624000000004E-19</v>
      </c>
      <c r="KE86" s="22">
        <v>8.4709180000000006E-18</v>
      </c>
      <c r="KF86" s="22">
        <v>1.3739044999999999E-16</v>
      </c>
      <c r="KG86" s="22">
        <v>2.2216067E-15</v>
      </c>
      <c r="KH86" s="22">
        <v>3.5827477999999997E-14</v>
      </c>
      <c r="KI86" s="22">
        <v>5.7648775000000001E-13</v>
      </c>
      <c r="KJ86" s="22">
        <v>9.2598869999999999E-12</v>
      </c>
      <c r="KK86" s="22">
        <v>1.4856119E-10</v>
      </c>
      <c r="KL86" s="22">
        <v>2.3820166000000002E-9</v>
      </c>
      <c r="KM86" s="22">
        <v>3.81916E-8</v>
      </c>
      <c r="KN86" s="22">
        <v>6.1257384000000004E-7</v>
      </c>
      <c r="KO86" s="22">
        <v>9.8298814999999999E-6</v>
      </c>
      <c r="KP86" s="22">
        <v>1.5770385E-4</v>
      </c>
      <c r="KQ86" s="22">
        <v>1.7172233E-3</v>
      </c>
      <c r="KR86" s="22">
        <v>6.9306630000000001E-3</v>
      </c>
      <c r="KS86" s="22">
        <v>1.8837761000000001E-2</v>
      </c>
      <c r="KT86" s="22">
        <v>4.0539484000000001E-2</v>
      </c>
      <c r="KU86" s="22">
        <v>7.3439889999999994E-2</v>
      </c>
      <c r="KV86" s="22">
        <v>0.11542015</v>
      </c>
      <c r="KW86" s="22">
        <v>0.16008715000000001</v>
      </c>
      <c r="KX86" s="22">
        <v>0.19780333</v>
      </c>
      <c r="KY86" s="22">
        <v>0.21683343999999999</v>
      </c>
      <c r="KZ86" s="22">
        <v>0.21650827</v>
      </c>
      <c r="LA86" s="22">
        <v>0.19728651999999999</v>
      </c>
      <c r="LB86" s="22">
        <v>0.15982589</v>
      </c>
      <c r="LC86" s="22">
        <v>0.11528371</v>
      </c>
      <c r="LD86" s="22">
        <v>7.326191E-2</v>
      </c>
      <c r="LE86" s="22">
        <v>4.0183228000000001E-2</v>
      </c>
      <c r="LF86" s="22">
        <v>1.8321466000000002E-2</v>
      </c>
      <c r="LG86" s="22">
        <v>6.480792E-3</v>
      </c>
      <c r="LH86" s="22">
        <v>1.5380454E-3</v>
      </c>
      <c r="LI86" s="22">
        <v>1.6983657999999999E-4</v>
      </c>
      <c r="LJ86" s="22">
        <v>2.9251377999999999E-5</v>
      </c>
      <c r="LK86" s="22">
        <v>1.3339436999999999E-5</v>
      </c>
      <c r="LL86" s="22">
        <v>5.6152699999999999E-6</v>
      </c>
      <c r="LM86" s="22">
        <v>1.9067182000000001E-6</v>
      </c>
      <c r="LN86" s="22">
        <v>0</v>
      </c>
      <c r="LO86" s="22">
        <v>1.1865784E-22</v>
      </c>
      <c r="LP86" s="22">
        <v>1.9448760999999999E-21</v>
      </c>
      <c r="LQ86" s="22">
        <v>3.1876874999999998E-20</v>
      </c>
      <c r="LR86" s="22">
        <v>5.2055386000000001E-19</v>
      </c>
      <c r="LS86" s="22">
        <v>8.4708795000000001E-18</v>
      </c>
      <c r="LT86" s="22">
        <v>1.3738986E-16</v>
      </c>
      <c r="LU86" s="22">
        <v>2.2215976000000001E-15</v>
      </c>
      <c r="LV86" s="22">
        <v>3.5827322E-14</v>
      </c>
      <c r="LW86" s="22">
        <v>5.7648503999999998E-13</v>
      </c>
      <c r="LX86" s="22">
        <v>9.2598430000000004E-12</v>
      </c>
      <c r="LY86" s="22">
        <v>1.4856050000000001E-10</v>
      </c>
      <c r="LZ86" s="22">
        <v>2.3820046000000001E-9</v>
      </c>
      <c r="MA86" s="22">
        <v>3.8191383999999998E-8</v>
      </c>
      <c r="MB86" s="22">
        <v>6.1257030000000001E-7</v>
      </c>
      <c r="MC86" s="22">
        <v>9.8298209999999994E-6</v>
      </c>
      <c r="MD86" s="22">
        <v>1.5770277E-4</v>
      </c>
      <c r="ME86" s="22">
        <v>1.7172197000000001E-3</v>
      </c>
      <c r="MF86" s="22">
        <v>6.9306567000000001E-3</v>
      </c>
      <c r="MG86" s="22">
        <v>1.8837766999999998E-2</v>
      </c>
      <c r="MH86" s="22">
        <v>4.0539517999999997E-2</v>
      </c>
      <c r="MI86" s="22">
        <v>7.3439889999999994E-2</v>
      </c>
      <c r="MJ86" s="22">
        <v>0.11542005</v>
      </c>
      <c r="MK86" s="22">
        <v>0.16008692999999999</v>
      </c>
      <c r="ML86" s="22">
        <v>0.19780307</v>
      </c>
      <c r="MM86" s="22">
        <v>0.21683321999999999</v>
      </c>
      <c r="MN86" s="22">
        <v>0.21650828</v>
      </c>
      <c r="MO86" s="22">
        <v>0.19728680000000001</v>
      </c>
      <c r="MP86" s="22">
        <v>0.15982626</v>
      </c>
      <c r="MQ86" s="22">
        <v>0.11528403</v>
      </c>
      <c r="MR86" s="22">
        <v>7.3262030000000006E-2</v>
      </c>
      <c r="MS86" s="22">
        <v>4.0183138E-2</v>
      </c>
      <c r="MT86" s="22">
        <v>1.8321325999999999E-2</v>
      </c>
      <c r="MU86" s="22">
        <v>6.4807520000000002E-3</v>
      </c>
      <c r="MV86" s="22">
        <v>1.5380521000000001E-3</v>
      </c>
      <c r="MW86" s="22">
        <v>1.69839E-4</v>
      </c>
      <c r="MX86" s="22">
        <v>2.9251549E-5</v>
      </c>
      <c r="MY86" s="22">
        <v>1.3339458999999999E-5</v>
      </c>
      <c r="MZ86" s="22">
        <v>5.6152750000000002E-6</v>
      </c>
      <c r="NA86" s="22">
        <v>1.9067187E-6</v>
      </c>
      <c r="NB86" s="22">
        <v>0</v>
      </c>
      <c r="NC86" s="22">
        <v>1.1865751999999999E-22</v>
      </c>
      <c r="ND86" s="22">
        <v>1.9448707000000001E-21</v>
      </c>
      <c r="NE86" s="22">
        <v>3.1876798000000001E-20</v>
      </c>
      <c r="NF86" s="22">
        <v>5.2055267000000004E-19</v>
      </c>
      <c r="NG86" s="22">
        <v>8.4708640000000008E-18</v>
      </c>
      <c r="NH86" s="22">
        <v>1.3738963999999999E-16</v>
      </c>
      <c r="NI86" s="22">
        <v>2.2215945999999998E-15</v>
      </c>
      <c r="NJ86" s="22">
        <v>3.5827278000000001E-14</v>
      </c>
      <c r="NK86" s="22">
        <v>5.7648444000000004E-13</v>
      </c>
      <c r="NL86" s="22">
        <v>9.2598299999999993E-12</v>
      </c>
      <c r="NM86" s="22">
        <v>1.4856029E-10</v>
      </c>
      <c r="NN86" s="22">
        <v>2.3820010000000002E-9</v>
      </c>
      <c r="NO86" s="22">
        <v>3.8191323999999998E-8</v>
      </c>
      <c r="NP86" s="22">
        <v>6.125691E-7</v>
      </c>
      <c r="NQ86" s="22">
        <v>9.8298014999999994E-6</v>
      </c>
      <c r="NR86" s="22">
        <v>1.5770247000000001E-4</v>
      </c>
      <c r="NS86" s="22">
        <v>1.7172137E-3</v>
      </c>
      <c r="NT86" s="22">
        <v>6.9306324999999997E-3</v>
      </c>
      <c r="NU86" s="22">
        <v>1.8837712999999999E-2</v>
      </c>
      <c r="NV86" s="22">
        <v>4.0539466000000003E-2</v>
      </c>
      <c r="NW86" s="22">
        <v>7.3439900000000002E-2</v>
      </c>
      <c r="NX86" s="22">
        <v>0.11542012</v>
      </c>
      <c r="NY86" s="22">
        <v>0.16008700000000001</v>
      </c>
      <c r="NZ86" s="22">
        <v>0.19780305000000001</v>
      </c>
      <c r="OA86" s="22">
        <v>0.21683325000000001</v>
      </c>
      <c r="OB86" s="22">
        <v>0.21650833999999999</v>
      </c>
      <c r="OC86" s="22">
        <v>0.19728689999999999</v>
      </c>
      <c r="OD86" s="22">
        <v>0.15982641</v>
      </c>
      <c r="OE86" s="22">
        <v>0.11528424</v>
      </c>
      <c r="OF86" s="22">
        <v>7.3262320000000006E-2</v>
      </c>
      <c r="OG86" s="22">
        <v>4.0183327999999997E-2</v>
      </c>
      <c r="OH86" s="22">
        <v>1.8321367000000002E-2</v>
      </c>
      <c r="OI86" s="22">
        <v>6.4807366999999998E-3</v>
      </c>
      <c r="OJ86" s="22">
        <v>1.5380481E-3</v>
      </c>
      <c r="OK86" s="22">
        <v>1.698391E-4</v>
      </c>
      <c r="OL86" s="22">
        <v>2.9251552000000002E-5</v>
      </c>
      <c r="OM86" s="22">
        <v>1.333948E-5</v>
      </c>
      <c r="ON86" s="22">
        <v>5.6152876000000002E-6</v>
      </c>
      <c r="OO86" s="22">
        <v>1.9067206000000001E-6</v>
      </c>
      <c r="OP86" s="22">
        <v>0</v>
      </c>
      <c r="OQ86" s="22">
        <v>1.1865758E-22</v>
      </c>
      <c r="OR86" s="22">
        <v>1.9448713000000001E-21</v>
      </c>
      <c r="OS86" s="22">
        <v>3.1876817000000001E-20</v>
      </c>
      <c r="OT86" s="22">
        <v>5.205531E-19</v>
      </c>
      <c r="OU86" s="22">
        <v>8.4708740000000005E-18</v>
      </c>
      <c r="OV86" s="22">
        <v>1.3738986E-16</v>
      </c>
      <c r="OW86" s="22">
        <v>2.2215988999999999E-15</v>
      </c>
      <c r="OX86" s="22">
        <v>3.5827362999999999E-14</v>
      </c>
      <c r="OY86" s="22">
        <v>5.7648589999999996E-13</v>
      </c>
      <c r="OZ86" s="22">
        <v>9.2598549999999992E-12</v>
      </c>
      <c r="PA86" s="22">
        <v>1.4856069E-10</v>
      </c>
      <c r="PB86" s="22">
        <v>2.3820084E-9</v>
      </c>
      <c r="PC86" s="22">
        <v>3.8191451999999999E-8</v>
      </c>
      <c r="PD86" s="22">
        <v>6.125712E-7</v>
      </c>
      <c r="PE86" s="22">
        <v>9.8298369999999999E-6</v>
      </c>
      <c r="PF86" s="22">
        <v>1.5770315E-4</v>
      </c>
      <c r="PG86" s="22">
        <v>1.717215E-3</v>
      </c>
      <c r="PH86" s="22">
        <v>6.9306250000000002E-3</v>
      </c>
      <c r="PI86" s="22">
        <v>1.8837677000000001E-2</v>
      </c>
      <c r="PJ86" s="22">
        <v>4.0539383999999998E-2</v>
      </c>
      <c r="PK86" s="22">
        <v>7.3439814000000006E-2</v>
      </c>
      <c r="PL86" s="22">
        <v>0.115420155</v>
      </c>
      <c r="PM86" s="22">
        <v>0.16008712</v>
      </c>
      <c r="PN86" s="22">
        <v>0.19780321000000001</v>
      </c>
      <c r="PO86" s="22">
        <v>0.21683347</v>
      </c>
      <c r="PP86" s="22">
        <v>0.21650850999999999</v>
      </c>
      <c r="PQ86" s="22">
        <v>0.19728675000000001</v>
      </c>
      <c r="PR86" s="22">
        <v>0.15982594999999999</v>
      </c>
      <c r="PS86" s="22">
        <v>0.11528380000000001</v>
      </c>
      <c r="PT86" s="22">
        <v>7.326212E-2</v>
      </c>
      <c r="PU86" s="22">
        <v>4.0183379999999998E-2</v>
      </c>
      <c r="PV86" s="22">
        <v>1.8321466000000002E-2</v>
      </c>
      <c r="PW86" s="22">
        <v>6.4807761999999998E-3</v>
      </c>
      <c r="PX86" s="22">
        <v>1.5380518E-3</v>
      </c>
      <c r="PY86" s="22">
        <v>1.6983802000000001E-4</v>
      </c>
      <c r="PZ86" s="22">
        <v>2.9251527E-5</v>
      </c>
      <c r="QA86" s="22">
        <v>1.3339505E-5</v>
      </c>
      <c r="QB86" s="22">
        <v>5.6153009999999997E-6</v>
      </c>
      <c r="QC86" s="22">
        <v>1.9067238E-6</v>
      </c>
      <c r="QD86" s="22">
        <v>0</v>
      </c>
      <c r="QE86" s="22">
        <v>1.1865739E-22</v>
      </c>
      <c r="QF86" s="22">
        <v>1.9448674000000002E-21</v>
      </c>
      <c r="QG86" s="22">
        <v>3.1876756E-20</v>
      </c>
      <c r="QH86" s="22">
        <v>5.2055226000000004E-19</v>
      </c>
      <c r="QI86" s="22">
        <v>8.4708605000000001E-18</v>
      </c>
      <c r="QJ86" s="22">
        <v>1.3738966000000001E-16</v>
      </c>
      <c r="QK86" s="22">
        <v>2.2215966999999999E-15</v>
      </c>
      <c r="QL86" s="22">
        <v>3.5827342000000003E-14</v>
      </c>
      <c r="QM86" s="22">
        <v>5.7648589999999996E-13</v>
      </c>
      <c r="QN86" s="22">
        <v>9.2598579999999993E-12</v>
      </c>
      <c r="QO86" s="22">
        <v>1.4856072E-10</v>
      </c>
      <c r="QP86" s="22">
        <v>2.3820079999999999E-9</v>
      </c>
      <c r="QQ86" s="22">
        <v>3.8191440000000002E-8</v>
      </c>
      <c r="QR86" s="22">
        <v>6.1257100000000001E-7</v>
      </c>
      <c r="QS86" s="22">
        <v>9.829834E-6</v>
      </c>
      <c r="QT86" s="22">
        <v>1.5770310000000001E-4</v>
      </c>
      <c r="QU86" s="22">
        <v>1.7172166999999999E-3</v>
      </c>
      <c r="QV86" s="22">
        <v>6.9306280000000003E-3</v>
      </c>
      <c r="QW86" s="22">
        <v>1.8837667999999998E-2</v>
      </c>
      <c r="QX86" s="22">
        <v>4.053934E-2</v>
      </c>
      <c r="QY86" s="22">
        <v>7.3439724999999997E-2</v>
      </c>
      <c r="QZ86" s="22">
        <v>0.11542007999999999</v>
      </c>
      <c r="RA86" s="22">
        <v>0.16008720000000001</v>
      </c>
      <c r="RB86" s="22">
        <v>0.19780350999999999</v>
      </c>
      <c r="RC86" s="22">
        <v>0.21683385999999999</v>
      </c>
      <c r="RD86" s="22">
        <v>0.21650897</v>
      </c>
      <c r="RE86" s="22">
        <v>0.19728707000000001</v>
      </c>
      <c r="RF86" s="22">
        <v>0.15982594999999999</v>
      </c>
      <c r="RG86" s="22">
        <v>0.11528358</v>
      </c>
      <c r="RH86" s="22">
        <v>7.3261900000000005E-2</v>
      </c>
      <c r="RI86" s="22">
        <v>4.0183306000000002E-2</v>
      </c>
      <c r="RJ86" s="22">
        <v>1.8321501E-2</v>
      </c>
      <c r="RK86" s="22">
        <v>6.4808115999999997E-3</v>
      </c>
      <c r="RL86" s="22">
        <v>1.5380591000000001E-3</v>
      </c>
      <c r="RM86" s="22">
        <v>1.6983741000000001E-4</v>
      </c>
      <c r="RN86" s="22">
        <v>2.9251522999999999E-5</v>
      </c>
      <c r="RO86" s="22">
        <v>1.3339524000000001E-5</v>
      </c>
      <c r="RP86" s="22">
        <v>5.6153012000000004E-6</v>
      </c>
      <c r="RQ86" s="22">
        <v>1.9067232E-6</v>
      </c>
      <c r="RR86" s="22">
        <v>0</v>
      </c>
      <c r="RS86" s="22">
        <v>1.1865738E-22</v>
      </c>
      <c r="RT86" s="22">
        <v>1.9448662000000001E-21</v>
      </c>
      <c r="RU86" s="22">
        <v>3.1876732999999999E-20</v>
      </c>
      <c r="RV86" s="22">
        <v>5.2055194999999997E-19</v>
      </c>
      <c r="RW86" s="22">
        <v>8.470853E-18</v>
      </c>
      <c r="RX86" s="22">
        <v>1.3738951999999999E-16</v>
      </c>
      <c r="RY86" s="22">
        <v>2.2215938E-15</v>
      </c>
      <c r="RZ86" s="22">
        <v>3.5827294999999998E-14</v>
      </c>
      <c r="SA86" s="22">
        <v>5.7648519999999996E-13</v>
      </c>
      <c r="SB86" s="22">
        <v>9.2598469999999994E-12</v>
      </c>
      <c r="SC86" s="22">
        <v>1.4856051999999999E-10</v>
      </c>
      <c r="SD86" s="22">
        <v>2.3820037000000002E-9</v>
      </c>
      <c r="SE86" s="22">
        <v>3.8191352000000001E-8</v>
      </c>
      <c r="SF86" s="22">
        <v>6.1256929999999999E-7</v>
      </c>
      <c r="SG86" s="22">
        <v>9.8298014999999994E-6</v>
      </c>
      <c r="SH86" s="22">
        <v>1.5770256999999999E-4</v>
      </c>
      <c r="SI86" s="22">
        <v>1.7172161E-3</v>
      </c>
      <c r="SJ86" s="22">
        <v>6.9306343999999999E-3</v>
      </c>
      <c r="SK86" s="22">
        <v>1.8837677000000001E-2</v>
      </c>
      <c r="SL86" s="22">
        <v>4.0539342999999999E-2</v>
      </c>
      <c r="SM86" s="22">
        <v>7.3439694999999999E-2</v>
      </c>
      <c r="SN86" s="22">
        <v>0.11541999</v>
      </c>
      <c r="SO86" s="22">
        <v>0.16008711</v>
      </c>
      <c r="SP86" s="22">
        <v>0.19780347000000001</v>
      </c>
      <c r="SQ86" s="22">
        <v>0.21683380999999999</v>
      </c>
      <c r="SR86" s="22">
        <v>0.21650887999999999</v>
      </c>
      <c r="SS86" s="22">
        <v>0.19728715999999999</v>
      </c>
      <c r="ST86" s="22">
        <v>0.15982614000000001</v>
      </c>
      <c r="SU86" s="22">
        <v>0.11528363</v>
      </c>
      <c r="SV86" s="22">
        <v>7.3261820000000005E-2</v>
      </c>
      <c r="SW86" s="22">
        <v>4.0183198000000003E-2</v>
      </c>
      <c r="SX86" s="22">
        <v>1.8321463999999999E-2</v>
      </c>
      <c r="SY86" s="22">
        <v>6.480815E-3</v>
      </c>
      <c r="SZ86" s="22">
        <v>1.5380636999999999E-3</v>
      </c>
      <c r="TA86" s="22">
        <v>1.6983775999999999E-4</v>
      </c>
      <c r="TB86" s="22">
        <v>2.9251530000000001E-5</v>
      </c>
      <c r="TC86" s="22">
        <v>1.3339516E-5</v>
      </c>
      <c r="TD86" s="22">
        <v>5.6152962E-6</v>
      </c>
      <c r="TE86" s="22">
        <v>1.9067206000000001E-6</v>
      </c>
      <c r="TF86" s="22">
        <v>0</v>
      </c>
      <c r="TG86" s="22">
        <v>1.1865699000000001E-22</v>
      </c>
      <c r="TH86" s="22">
        <v>1.9448589999999998E-21</v>
      </c>
      <c r="TI86" s="22">
        <v>3.1876606999999997E-20</v>
      </c>
      <c r="TJ86" s="22">
        <v>5.2055E-19</v>
      </c>
      <c r="TK86" s="22">
        <v>8.4708174999999996E-18</v>
      </c>
      <c r="TL86" s="22">
        <v>1.373889E-16</v>
      </c>
      <c r="TM86" s="22">
        <v>2.2215837999999998E-15</v>
      </c>
      <c r="TN86" s="22">
        <v>3.5827114999999999E-14</v>
      </c>
      <c r="TO86" s="22">
        <v>5.7648209999999998E-13</v>
      </c>
      <c r="TP86" s="22">
        <v>9.2597960000000007E-12</v>
      </c>
      <c r="TQ86" s="22">
        <v>1.4855968999999999E-10</v>
      </c>
      <c r="TR86" s="22">
        <v>2.3819904000000001E-9</v>
      </c>
      <c r="TS86" s="22">
        <v>3.819112E-8</v>
      </c>
      <c r="TT86" s="22">
        <v>6.1256520000000004E-7</v>
      </c>
      <c r="TU86" s="22">
        <v>9.829728E-6</v>
      </c>
      <c r="TV86" s="22">
        <v>1.5770119999999999E-4</v>
      </c>
      <c r="TW86" s="22">
        <v>1.7172101999999999E-3</v>
      </c>
      <c r="TX86" s="22">
        <v>6.9306237000000001E-3</v>
      </c>
      <c r="TY86" s="22">
        <v>1.8837675000000002E-2</v>
      </c>
      <c r="TZ86" s="22">
        <v>4.0539376000000002E-2</v>
      </c>
      <c r="UA86" s="22">
        <v>7.3439770000000001E-2</v>
      </c>
      <c r="UB86" s="22">
        <v>0.11542015</v>
      </c>
      <c r="UC86" s="22">
        <v>0.16008732000000001</v>
      </c>
      <c r="UD86" s="22">
        <v>0.19780369</v>
      </c>
      <c r="UE86" s="22">
        <v>0.21683398000000001</v>
      </c>
      <c r="UF86" s="22">
        <v>0.21650897</v>
      </c>
      <c r="UG86" s="22">
        <v>0.19728725999999999</v>
      </c>
      <c r="UH86" s="22">
        <v>0.15982637</v>
      </c>
      <c r="UI86" s="22">
        <v>0.11528396</v>
      </c>
      <c r="UJ86" s="22">
        <v>7.326204E-2</v>
      </c>
      <c r="UK86" s="22">
        <v>4.0183275999999997E-2</v>
      </c>
      <c r="UL86" s="22">
        <v>1.8321455E-2</v>
      </c>
      <c r="UM86" s="22">
        <v>6.4808022999999996E-3</v>
      </c>
      <c r="UN86" s="22">
        <v>1.5380623999999999E-3</v>
      </c>
      <c r="UO86" s="22">
        <v>1.6983815000000001E-4</v>
      </c>
      <c r="UP86" s="22">
        <v>2.9251517999999999E-5</v>
      </c>
      <c r="UQ86" s="22">
        <v>1.3339495E-5</v>
      </c>
      <c r="UR86" s="22">
        <v>5.6152935E-6</v>
      </c>
      <c r="US86" s="22">
        <v>1.9067185000000001E-6</v>
      </c>
      <c r="UT86" s="22">
        <v>0</v>
      </c>
      <c r="UU86" s="22">
        <v>1.1865731000000001E-22</v>
      </c>
      <c r="UV86" s="22">
        <v>1.9448636000000001E-21</v>
      </c>
      <c r="UW86" s="22">
        <v>3.1876684000000001E-20</v>
      </c>
      <c r="UX86" s="22">
        <v>5.2055127000000003E-19</v>
      </c>
      <c r="UY86" s="22">
        <v>8.4708364999999995E-18</v>
      </c>
      <c r="UZ86" s="22">
        <v>1.3738917E-16</v>
      </c>
      <c r="VA86" s="22">
        <v>2.2215883000000002E-15</v>
      </c>
      <c r="VB86" s="22">
        <v>3.5827192999999998E-14</v>
      </c>
      <c r="VC86" s="22">
        <v>5.7648320000000001E-13</v>
      </c>
      <c r="VD86" s="22">
        <v>9.2598150000000004E-12</v>
      </c>
      <c r="VE86" s="22">
        <v>1.4856004E-10</v>
      </c>
      <c r="VF86" s="22">
        <v>2.3819968000000001E-9</v>
      </c>
      <c r="VG86" s="22">
        <v>3.8191228000000001E-8</v>
      </c>
      <c r="VH86" s="22">
        <v>6.1256700000000001E-7</v>
      </c>
      <c r="VI86" s="22">
        <v>9.8297550000000006E-6</v>
      </c>
      <c r="VJ86" s="22">
        <v>1.5770161E-4</v>
      </c>
      <c r="VK86" s="22">
        <v>1.7172076999999999E-3</v>
      </c>
      <c r="VL86" s="22">
        <v>6.9306115999999999E-3</v>
      </c>
      <c r="VM86" s="22">
        <v>1.8837652999999999E-2</v>
      </c>
      <c r="VN86" s="22">
        <v>4.053934E-2</v>
      </c>
      <c r="VO86" s="22">
        <v>7.3439729999999995E-2</v>
      </c>
      <c r="VP86" s="22">
        <v>0.11542003000000001</v>
      </c>
      <c r="VQ86" s="22">
        <v>0.16008711</v>
      </c>
      <c r="VR86" s="22">
        <v>0.19780329999999999</v>
      </c>
      <c r="VS86" s="22">
        <v>0.21683347</v>
      </c>
      <c r="VT86" s="22">
        <v>0.21650848</v>
      </c>
      <c r="VU86" s="22">
        <v>0.19728680000000001</v>
      </c>
      <c r="VV86" s="22">
        <v>0.1598262</v>
      </c>
      <c r="VW86" s="22">
        <v>0.11528403</v>
      </c>
      <c r="VX86" s="22">
        <v>7.3262209999999994E-2</v>
      </c>
      <c r="VY86" s="22">
        <v>4.0183405999999998E-2</v>
      </c>
      <c r="VZ86" s="22">
        <v>1.8321496E-2</v>
      </c>
      <c r="WA86" s="22">
        <v>6.4808019999999999E-3</v>
      </c>
      <c r="WB86" s="22">
        <v>1.5380584000000001E-3</v>
      </c>
      <c r="WC86" s="22">
        <v>1.6983807999999999E-4</v>
      </c>
      <c r="WD86" s="22">
        <v>2.9251455999999999E-5</v>
      </c>
      <c r="WE86" s="22">
        <v>1.3339457000000001E-5</v>
      </c>
      <c r="WF86" s="22">
        <v>5.6152839999999998E-6</v>
      </c>
      <c r="WG86" s="22">
        <v>1.9067141E-6</v>
      </c>
      <c r="WH86" s="22">
        <v>0</v>
      </c>
      <c r="WI86" s="22">
        <v>1.1865802E-22</v>
      </c>
      <c r="WJ86" s="22">
        <v>1.9448757000000001E-21</v>
      </c>
      <c r="WK86" s="22">
        <v>3.1876865000000003E-20</v>
      </c>
      <c r="WL86" s="22">
        <v>5.2055420000000003E-19</v>
      </c>
      <c r="WM86" s="22">
        <v>8.4708909999999999E-18</v>
      </c>
      <c r="WN86" s="22">
        <v>1.3739003999999999E-16</v>
      </c>
      <c r="WO86" s="22">
        <v>2.2216016000000002E-15</v>
      </c>
      <c r="WP86" s="22">
        <v>3.5827424E-14</v>
      </c>
      <c r="WQ86" s="22">
        <v>5.7648726000000001E-13</v>
      </c>
      <c r="WR86" s="22">
        <v>9.2598820000000003E-12</v>
      </c>
      <c r="WS86" s="22">
        <v>1.4856118000000001E-10</v>
      </c>
      <c r="WT86" s="22">
        <v>2.3820167999999998E-9</v>
      </c>
      <c r="WU86" s="22">
        <v>3.8191582999999998E-8</v>
      </c>
      <c r="WV86" s="22">
        <v>6.1257299999999996E-7</v>
      </c>
      <c r="WW86" s="22">
        <v>9.8298569999999996E-6</v>
      </c>
      <c r="WX86" s="22">
        <v>1.5770334999999999E-4</v>
      </c>
      <c r="WY86" s="22">
        <v>1.7172104E-3</v>
      </c>
      <c r="WZ86" s="22">
        <v>6.9306059999999997E-3</v>
      </c>
      <c r="XA86" s="22">
        <v>1.8837633999999999E-2</v>
      </c>
      <c r="XB86" s="22">
        <v>4.05393E-2</v>
      </c>
      <c r="XC86" s="22">
        <v>7.3439665000000001E-2</v>
      </c>
      <c r="XD86" s="22">
        <v>0.11541999</v>
      </c>
      <c r="XE86" s="22">
        <v>0.16008711</v>
      </c>
      <c r="XF86" s="22">
        <v>0.19780338</v>
      </c>
      <c r="XG86" s="22">
        <v>0.21683368</v>
      </c>
      <c r="XH86" s="22">
        <v>0.21650863000000001</v>
      </c>
      <c r="XI86" s="22">
        <v>0.19728667</v>
      </c>
      <c r="XJ86" s="22">
        <v>0.15982589999999999</v>
      </c>
      <c r="XK86" s="22">
        <v>0.11528382500000001</v>
      </c>
      <c r="XL86" s="22">
        <v>7.3262170000000001E-2</v>
      </c>
      <c r="XM86" s="22">
        <v>4.0183455E-2</v>
      </c>
      <c r="XN86" s="22">
        <v>1.8321533000000001E-2</v>
      </c>
      <c r="XO86" s="22">
        <v>6.4808110000000004E-3</v>
      </c>
      <c r="XP86" s="22">
        <v>1.5380577E-3</v>
      </c>
      <c r="XQ86" s="22">
        <v>1.6983773E-4</v>
      </c>
      <c r="XR86" s="22">
        <v>2.9251387E-5</v>
      </c>
      <c r="XS86" s="22">
        <v>1.3339425999999999E-5</v>
      </c>
      <c r="XT86" s="22">
        <v>5.6152735000000003E-6</v>
      </c>
      <c r="XU86" s="22">
        <v>1.9067102E-6</v>
      </c>
      <c r="XV86" s="22">
        <v>0</v>
      </c>
      <c r="XW86" s="22">
        <v>1.1865871999999999E-22</v>
      </c>
      <c r="XX86" s="22">
        <v>1.9448881999999999E-21</v>
      </c>
      <c r="XY86" s="22">
        <v>3.1877062000000002E-20</v>
      </c>
      <c r="XZ86" s="22">
        <v>5.2055730000000003E-19</v>
      </c>
      <c r="YA86" s="22">
        <v>8.4709400000000006E-18</v>
      </c>
      <c r="YB86" s="22">
        <v>1.3739088999999999E-16</v>
      </c>
      <c r="YC86" s="22">
        <v>2.2216165999999998E-15</v>
      </c>
      <c r="YD86" s="22">
        <v>3.5827683999999998E-14</v>
      </c>
      <c r="YE86" s="22">
        <v>5.7649175999999999E-13</v>
      </c>
      <c r="YF86" s="22">
        <v>9.2599580000000005E-12</v>
      </c>
      <c r="YG86" s="22">
        <v>1.4856243999999999E-10</v>
      </c>
      <c r="YH86" s="22">
        <v>2.3820381E-9</v>
      </c>
      <c r="YI86" s="22">
        <v>3.8191949999999999E-8</v>
      </c>
      <c r="YJ86" s="22">
        <v>6.1257947000000003E-7</v>
      </c>
      <c r="YK86" s="22">
        <v>9.8299720000000008E-6</v>
      </c>
      <c r="YL86" s="22">
        <v>1.5770534999999999E-4</v>
      </c>
      <c r="YM86" s="22">
        <v>1.7172216000000001E-3</v>
      </c>
      <c r="YN86" s="22">
        <v>6.9306324999999997E-3</v>
      </c>
      <c r="YO86" s="22">
        <v>1.8837680999999998E-2</v>
      </c>
      <c r="YP86" s="22">
        <v>4.0539372999999997E-2</v>
      </c>
      <c r="YQ86" s="22">
        <v>7.34398E-2</v>
      </c>
      <c r="YR86" s="22">
        <v>0.11542021</v>
      </c>
      <c r="YS86" s="22">
        <v>0.16008739</v>
      </c>
      <c r="YT86" s="22">
        <v>0.19780381</v>
      </c>
      <c r="YU86" s="22">
        <v>0.21683416999999999</v>
      </c>
      <c r="YV86" s="22">
        <v>0.21650912</v>
      </c>
      <c r="YW86" s="22">
        <v>0.19728714</v>
      </c>
      <c r="YX86" s="22">
        <v>0.15982614000000001</v>
      </c>
      <c r="YY86" s="22">
        <v>0.11528387</v>
      </c>
      <c r="YZ86" s="22">
        <v>7.3262184999999994E-2</v>
      </c>
      <c r="ZA86" s="22">
        <v>4.0183490000000002E-2</v>
      </c>
      <c r="ZB86" s="22">
        <v>1.8321576999999999E-2</v>
      </c>
      <c r="ZC86" s="22">
        <v>6.4808317000000001E-3</v>
      </c>
      <c r="ZD86" s="22">
        <v>1.5380617999999999E-3</v>
      </c>
      <c r="ZE86" s="22">
        <v>1.6983760000000001E-4</v>
      </c>
      <c r="ZF86" s="22">
        <v>2.9251358000000001E-5</v>
      </c>
      <c r="ZG86" s="22">
        <v>1.3339405E-5</v>
      </c>
      <c r="ZH86" s="22">
        <v>5.6152594000000004E-6</v>
      </c>
      <c r="ZI86" s="22">
        <v>1.9067022E-6</v>
      </c>
      <c r="ZJ86" s="22">
        <v>0</v>
      </c>
      <c r="ZK86" s="22">
        <v>1.1865917000000001E-22</v>
      </c>
      <c r="ZL86" s="22">
        <v>1.9448964999999999E-21</v>
      </c>
      <c r="ZM86" s="22">
        <v>3.1877204999999998E-20</v>
      </c>
      <c r="ZN86" s="22">
        <v>5.2055970000000004E-19</v>
      </c>
      <c r="ZO86" s="22">
        <v>8.4709829999999997E-18</v>
      </c>
      <c r="ZP86" s="22">
        <v>1.3739153999999999E-16</v>
      </c>
      <c r="ZQ86" s="22">
        <v>2.2216260000000001E-15</v>
      </c>
      <c r="ZR86" s="22">
        <v>3.5827844E-14</v>
      </c>
      <c r="ZS86" s="22">
        <v>5.7649460000000003E-13</v>
      </c>
      <c r="ZT86" s="22">
        <v>9.2600086000000006E-12</v>
      </c>
      <c r="ZU86" s="22">
        <v>1.4856333999999999E-10</v>
      </c>
      <c r="ZV86" s="22">
        <v>2.3820537E-9</v>
      </c>
      <c r="ZW86" s="22">
        <v>3.8192219999999999E-8</v>
      </c>
      <c r="ZX86" s="22">
        <v>6.1258429999999998E-7</v>
      </c>
      <c r="ZY86" s="22">
        <v>9.830057E-6</v>
      </c>
      <c r="ZZ86" s="22">
        <v>1.5770686E-4</v>
      </c>
      <c r="AAA86" s="22">
        <v>1.7172317999999999E-3</v>
      </c>
      <c r="AAB86" s="22">
        <v>6.9306649999999999E-3</v>
      </c>
      <c r="AAC86" s="22">
        <v>1.8837744E-2</v>
      </c>
      <c r="AAD86" s="22">
        <v>4.0539496000000001E-2</v>
      </c>
      <c r="AAE86" s="22">
        <v>7.3439989999999997E-2</v>
      </c>
      <c r="AAF86" s="22">
        <v>0.11542048000000001</v>
      </c>
      <c r="AAG86" s="22">
        <v>0.16008775</v>
      </c>
      <c r="AAH86" s="22">
        <v>0.19780423999999999</v>
      </c>
      <c r="AAI86" s="22">
        <v>0.21683463</v>
      </c>
      <c r="AAJ86" s="22">
        <v>0.21650974000000001</v>
      </c>
      <c r="AAK86" s="22">
        <v>0.19728799999999999</v>
      </c>
      <c r="AAL86" s="22">
        <v>0.15982695</v>
      </c>
      <c r="AAM86" s="22">
        <v>0.11528441</v>
      </c>
      <c r="AAN86" s="22">
        <v>7.3262439999999998E-2</v>
      </c>
      <c r="AAO86" s="22">
        <v>4.0183585000000001E-2</v>
      </c>
      <c r="AAP86" s="22">
        <v>1.8321626000000001E-2</v>
      </c>
      <c r="AAQ86" s="22">
        <v>6.480853E-3</v>
      </c>
      <c r="AAR86" s="22">
        <v>1.5380715E-3</v>
      </c>
      <c r="AAS86" s="22">
        <v>1.6983906E-4</v>
      </c>
      <c r="AAT86" s="22">
        <v>2.9251484999999998E-5</v>
      </c>
      <c r="AAU86" s="22">
        <v>1.3339422E-5</v>
      </c>
      <c r="AAV86" s="22">
        <v>5.6152553000000003E-6</v>
      </c>
      <c r="AAW86" s="22">
        <v>1.9066983000000001E-6</v>
      </c>
      <c r="AAX86" s="22">
        <v>0</v>
      </c>
      <c r="AAY86" s="22">
        <v>1.1865834000000001E-22</v>
      </c>
      <c r="AAZ86" s="22">
        <v>1.9448814000000002E-21</v>
      </c>
      <c r="ABA86" s="22">
        <v>3.1876956000000002E-20</v>
      </c>
      <c r="ABB86" s="22">
        <v>5.2055567000000002E-19</v>
      </c>
      <c r="ABC86" s="22">
        <v>8.4709190000000001E-18</v>
      </c>
      <c r="ABD86" s="22">
        <v>1.3739062000000001E-16</v>
      </c>
      <c r="ABE86" s="22">
        <v>2.2216124000000002E-15</v>
      </c>
      <c r="ABF86" s="22">
        <v>3.5827620000000003E-14</v>
      </c>
      <c r="ABG86" s="22">
        <v>5.7649099999999997E-13</v>
      </c>
      <c r="ABH86" s="22">
        <v>9.2599539999999998E-12</v>
      </c>
      <c r="ABI86" s="22">
        <v>1.4856250999999999E-10</v>
      </c>
      <c r="ABJ86" s="22">
        <v>2.3820408E-9</v>
      </c>
      <c r="ABK86" s="22">
        <v>3.8192009999999999E-8</v>
      </c>
      <c r="ABL86" s="22">
        <v>6.1258082999999999E-7</v>
      </c>
      <c r="ABM86" s="22">
        <v>9.830004E-6</v>
      </c>
      <c r="ABN86" s="22">
        <v>1.5770602E-4</v>
      </c>
      <c r="ABO86" s="22">
        <v>1.7172284E-3</v>
      </c>
      <c r="ABP86" s="22">
        <v>6.9306595000000002E-3</v>
      </c>
      <c r="ABQ86" s="22">
        <v>1.8837739999999999E-2</v>
      </c>
      <c r="ABR86" s="22">
        <v>4.0539472999999999E-2</v>
      </c>
      <c r="ABS86" s="22">
        <v>7.343993E-2</v>
      </c>
      <c r="ABT86" s="22">
        <v>0.11542038</v>
      </c>
      <c r="ABU86" s="22">
        <v>0.16008759</v>
      </c>
      <c r="ABV86" s="22">
        <v>0.19780402</v>
      </c>
      <c r="ABW86" s="22">
        <v>0.21683435000000001</v>
      </c>
      <c r="ABX86" s="22">
        <v>0.21650949999999999</v>
      </c>
      <c r="ABY86" s="22">
        <v>0.19728799999999999</v>
      </c>
      <c r="ABZ86" s="22">
        <v>0.15982708000000001</v>
      </c>
      <c r="ACA86" s="22">
        <v>0.115284555</v>
      </c>
      <c r="ACB86" s="22">
        <v>7.3262549999999996E-2</v>
      </c>
      <c r="ACC86" s="22">
        <v>4.0183681999999998E-2</v>
      </c>
      <c r="ACD86" s="22">
        <v>1.8321699E-2</v>
      </c>
      <c r="ACE86" s="22">
        <v>6.4809066E-3</v>
      </c>
      <c r="ACF86" s="22">
        <v>1.5380932E-3</v>
      </c>
      <c r="ACG86" s="22">
        <v>1.6984378000000001E-4</v>
      </c>
      <c r="ACH86" s="22">
        <v>2.9251916000000001E-5</v>
      </c>
      <c r="ACI86" s="22">
        <v>1.3339495E-5</v>
      </c>
      <c r="ACJ86" s="22">
        <v>5.6152790000000003E-6</v>
      </c>
      <c r="ACK86" s="22">
        <v>1.9067064E-6</v>
      </c>
      <c r="ACL86" s="22">
        <v>0</v>
      </c>
      <c r="ACM86" s="22">
        <v>1.1865392999999999E-22</v>
      </c>
      <c r="ACN86" s="22">
        <v>1.9448115000000001E-21</v>
      </c>
      <c r="ACO86" s="22">
        <v>3.1875880000000003E-20</v>
      </c>
      <c r="ACP86" s="22">
        <v>5.2053897000000002E-19</v>
      </c>
      <c r="ACQ86" s="22">
        <v>8.4706620000000008E-18</v>
      </c>
      <c r="ACR86" s="22">
        <v>1.3738669E-16</v>
      </c>
      <c r="ACS86" s="22">
        <v>2.2215530999999998E-15</v>
      </c>
      <c r="ACT86" s="22">
        <v>3.5826726E-14</v>
      </c>
      <c r="ACU86" s="22">
        <v>5.7647749999999995E-13</v>
      </c>
      <c r="ACV86" s="22">
        <v>9.2597536000000005E-12</v>
      </c>
      <c r="ACW86" s="22">
        <v>1.4855957E-10</v>
      </c>
      <c r="ACX86" s="22">
        <v>2.3819972999999998E-9</v>
      </c>
      <c r="ACY86" s="22">
        <v>3.819137E-8</v>
      </c>
      <c r="ACZ86" s="22">
        <v>6.1257130000000004E-7</v>
      </c>
      <c r="ADA86" s="22">
        <v>9.8298530000000003E-6</v>
      </c>
      <c r="ADB86" s="22">
        <v>1.5770353E-4</v>
      </c>
      <c r="ADC86" s="22">
        <v>1.7172181E-3</v>
      </c>
      <c r="ADD86" s="22">
        <v>6.9306350000000001E-3</v>
      </c>
      <c r="ADE86" s="22">
        <v>1.8837675000000002E-2</v>
      </c>
      <c r="ADF86" s="22">
        <v>4.0539313E-2</v>
      </c>
      <c r="ADG86" s="22">
        <v>7.3439576000000006E-2</v>
      </c>
      <c r="ADH86" s="22">
        <v>0.11541969000000001</v>
      </c>
      <c r="ADI86" s="22">
        <v>0.16008644</v>
      </c>
      <c r="ADJ86" s="22">
        <v>0.19780241000000001</v>
      </c>
      <c r="ADK86" s="22">
        <v>0.21683247</v>
      </c>
      <c r="ADL86" s="22">
        <v>0.21650775</v>
      </c>
      <c r="ADM86" s="22">
        <v>0.19728694999999999</v>
      </c>
      <c r="ADN86" s="22">
        <v>0.15982671000000001</v>
      </c>
      <c r="ADO86" s="22">
        <v>0.11528469600000001</v>
      </c>
      <c r="ADP86" s="22">
        <v>7.3262850000000004E-2</v>
      </c>
      <c r="ADQ86" s="22">
        <v>4.0183826999999998E-2</v>
      </c>
      <c r="ADR86" s="22">
        <v>1.8321661E-2</v>
      </c>
      <c r="ADS86" s="22">
        <v>6.4808093000000002E-3</v>
      </c>
      <c r="ADT86" s="22">
        <v>1.5380312000000001E-3</v>
      </c>
      <c r="ADU86" s="22">
        <v>1.6982756000000001E-4</v>
      </c>
      <c r="ADV86" s="22">
        <v>2.9251249999999999E-5</v>
      </c>
      <c r="ADW86" s="22">
        <v>1.3339732E-5</v>
      </c>
      <c r="ADX86" s="22">
        <v>5.6153153000000003E-6</v>
      </c>
      <c r="ADY86" s="22">
        <v>1.9067684E-6</v>
      </c>
      <c r="ADZ86" s="27"/>
      <c r="AEA86" s="53">
        <f t="shared" si="35"/>
        <v>81</v>
      </c>
      <c r="AEB86" s="52"/>
      <c r="AEC86" s="48">
        <f t="shared" ref="AEC86:AER101" si="48">INDEX($F$6:$ADX$107,$B86,AEC$5)</f>
        <v>3.3434771000000002E-6</v>
      </c>
      <c r="AED86" s="48">
        <f t="shared" si="48"/>
        <v>3.3434885E-6</v>
      </c>
      <c r="AEE86" s="48">
        <f t="shared" si="48"/>
        <v>3.3435027999999998E-6</v>
      </c>
      <c r="AEF86" s="48">
        <f t="shared" si="48"/>
        <v>3.3435190000000001E-6</v>
      </c>
      <c r="AEG86" s="48">
        <f t="shared" si="48"/>
        <v>3.3435032999999999E-6</v>
      </c>
      <c r="AEH86" s="48">
        <f t="shared" si="48"/>
        <v>3.3434974000000001E-6</v>
      </c>
      <c r="AEI86" s="48">
        <f t="shared" si="48"/>
        <v>3.3435017000000001E-6</v>
      </c>
      <c r="AEJ86" s="48">
        <f t="shared" si="48"/>
        <v>3.3435003000000001E-6</v>
      </c>
      <c r="AEK86" s="48">
        <f t="shared" si="48"/>
        <v>3.3435008000000002E-6</v>
      </c>
      <c r="AEL86" s="48">
        <f t="shared" si="48"/>
        <v>3.3435041999999998E-6</v>
      </c>
      <c r="AEM86" s="48">
        <f t="shared" si="48"/>
        <v>3.3435096999999999E-6</v>
      </c>
      <c r="AEN86" s="48">
        <f t="shared" si="48"/>
        <v>3.3435085000000002E-6</v>
      </c>
      <c r="AEO86" s="48">
        <f t="shared" si="48"/>
        <v>3.3435044000000001E-6</v>
      </c>
      <c r="AEP86" s="48">
        <f t="shared" si="48"/>
        <v>3.3435015000000002E-6</v>
      </c>
      <c r="AEQ86" s="48">
        <f t="shared" si="48"/>
        <v>3.3434942E-6</v>
      </c>
      <c r="AER86" s="48">
        <f t="shared" si="48"/>
        <v>3.3434873999999999E-6</v>
      </c>
      <c r="AES86" s="48">
        <f t="shared" ref="AEM86:AEU101" si="49">INDEX($F$6:$ADX$107,$B86,AES$5)</f>
        <v>3.3434753E-6</v>
      </c>
      <c r="AET86" s="48">
        <f t="shared" si="49"/>
        <v>3.3434691999999999E-6</v>
      </c>
      <c r="AEU86" s="48">
        <f t="shared" si="49"/>
        <v>3.3434806000000002E-6</v>
      </c>
      <c r="AEV86" s="44">
        <f t="shared" si="42"/>
        <v>22.62</v>
      </c>
      <c r="AEW86" s="52"/>
      <c r="AEX86" s="82">
        <v>1.9067178000000001E-6</v>
      </c>
      <c r="AEY86" s="49">
        <f t="shared" si="43"/>
        <v>3.3434960999999992E-6</v>
      </c>
      <c r="AEZ86" s="52"/>
      <c r="AFA86" s="52"/>
      <c r="AFB86" s="48">
        <f t="shared" ref="AFB86:AFQ101" si="50">INDEX($F$6:$ACL$107,$B86,AFB$5)</f>
        <v>1.1611590999999999E-2</v>
      </c>
      <c r="AFC86" s="48">
        <f t="shared" si="50"/>
        <v>1.1611504E-2</v>
      </c>
      <c r="AFD86" s="48">
        <f t="shared" si="50"/>
        <v>1.1611563E-2</v>
      </c>
      <c r="AFE86" s="48">
        <f t="shared" si="50"/>
        <v>1.1611633999999999E-2</v>
      </c>
      <c r="AFF86" s="48">
        <f t="shared" si="50"/>
        <v>1.1611616999999999E-2</v>
      </c>
      <c r="AFG86" s="48">
        <f t="shared" si="50"/>
        <v>1.1611574E-2</v>
      </c>
      <c r="AFH86" s="48">
        <f t="shared" si="50"/>
        <v>1.1611549000000001E-2</v>
      </c>
      <c r="AFI86" s="48">
        <f t="shared" si="50"/>
        <v>1.1611537E-2</v>
      </c>
      <c r="AFJ86" s="48">
        <f t="shared" si="50"/>
        <v>1.1611533E-2</v>
      </c>
      <c r="AFK86" s="48">
        <f t="shared" si="50"/>
        <v>1.1611494999999999E-2</v>
      </c>
      <c r="AFL86" s="48">
        <f t="shared" si="50"/>
        <v>1.1611478999999999E-2</v>
      </c>
      <c r="AFM86" s="48">
        <f t="shared" si="50"/>
        <v>1.161148E-2</v>
      </c>
      <c r="AFN86" s="48">
        <f t="shared" si="50"/>
        <v>1.1611491E-2</v>
      </c>
      <c r="AFO86" s="48">
        <f t="shared" si="50"/>
        <v>1.161148E-2</v>
      </c>
      <c r="AFP86" s="48">
        <f t="shared" si="50"/>
        <v>1.16114635E-2</v>
      </c>
      <c r="AFQ86" s="48">
        <f t="shared" si="50"/>
        <v>1.1611450000000001E-2</v>
      </c>
      <c r="AFR86" s="48">
        <f t="shared" ref="AFL86:AFT101" si="51">INDEX($F$6:$ACL$107,$B86,AFR$5)</f>
        <v>1.1611486000000001E-2</v>
      </c>
      <c r="AFS86" s="48">
        <f t="shared" si="51"/>
        <v>1.1611534999999999E-2</v>
      </c>
      <c r="AFT86" s="48">
        <f t="shared" si="51"/>
        <v>1.1611527999999999E-2</v>
      </c>
      <c r="AFU86" s="52"/>
      <c r="AFV86" s="49">
        <f t="shared" si="47"/>
        <v>1.1611525763157897E-2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</row>
    <row r="87" spans="1:1063" ht="2.1" customHeight="1" x14ac:dyDescent="0.25">
      <c r="A87" s="27"/>
      <c r="B87" s="43">
        <v>81</v>
      </c>
      <c r="C87" s="44">
        <v>22.91</v>
      </c>
      <c r="D87" s="73">
        <f t="shared" si="46"/>
        <v>2</v>
      </c>
      <c r="E87" s="27"/>
      <c r="F87" s="74">
        <v>0</v>
      </c>
      <c r="G87" s="20">
        <v>5.6584150000000002E-22</v>
      </c>
      <c r="H87" s="20">
        <v>9.1957119999999998E-21</v>
      </c>
      <c r="I87" s="20">
        <v>1.4955946000000001E-19</v>
      </c>
      <c r="J87" s="20">
        <v>2.4251008000000001E-18</v>
      </c>
      <c r="K87" s="20">
        <v>3.9213687999999999E-17</v>
      </c>
      <c r="L87" s="20">
        <v>6.3249067000000003E-16</v>
      </c>
      <c r="M87" s="20">
        <v>1.0179103999999999E-14</v>
      </c>
      <c r="N87" s="20">
        <v>1.6350861000000001E-13</v>
      </c>
      <c r="O87" s="20">
        <v>2.6222848E-12</v>
      </c>
      <c r="P87" s="20">
        <v>4.1999000000000001E-11</v>
      </c>
      <c r="Q87" s="20">
        <v>6.7187366999999999E-10</v>
      </c>
      <c r="R87" s="20">
        <v>1.0735537999999999E-8</v>
      </c>
      <c r="S87" s="20">
        <v>1.7129212999999999E-7</v>
      </c>
      <c r="T87" s="20">
        <v>2.7275163999999999E-6</v>
      </c>
      <c r="U87" s="20">
        <v>4.329696E-5</v>
      </c>
      <c r="V87" s="20">
        <v>6.8411125999999999E-4</v>
      </c>
      <c r="W87" s="20">
        <v>3.8380125000000002E-3</v>
      </c>
      <c r="X87" s="20">
        <v>1.2057600999999999E-2</v>
      </c>
      <c r="Y87" s="20">
        <v>2.8533113999999998E-2</v>
      </c>
      <c r="Z87" s="20">
        <v>5.5679955000000003E-2</v>
      </c>
      <c r="AA87" s="21">
        <v>9.3294870000000002E-2</v>
      </c>
      <c r="AB87" s="21">
        <v>0.13718469999999999</v>
      </c>
      <c r="AC87" s="21">
        <v>0.1793276</v>
      </c>
      <c r="AD87" s="21">
        <v>0.20942931000000001</v>
      </c>
      <c r="AE87" s="21">
        <v>0.21618453000000001</v>
      </c>
      <c r="AF87" s="21">
        <v>0.20949413</v>
      </c>
      <c r="AG87" s="21">
        <v>0.18017232</v>
      </c>
      <c r="AH87" s="21">
        <v>0.13848110999999999</v>
      </c>
      <c r="AI87" s="21">
        <v>9.4547919999999994E-2</v>
      </c>
      <c r="AJ87" s="21">
        <v>5.6516605999999997E-2</v>
      </c>
      <c r="AK87" s="21">
        <v>2.8814360000000001E-2</v>
      </c>
      <c r="AL87" s="21">
        <v>1.1955459E-2</v>
      </c>
      <c r="AM87" s="21">
        <v>3.6893074999999999E-3</v>
      </c>
      <c r="AN87" s="21">
        <v>6.6961449999999997E-4</v>
      </c>
      <c r="AO87" s="21">
        <v>6.4419579999999994E-5</v>
      </c>
      <c r="AP87" s="21">
        <v>1.674776E-5</v>
      </c>
      <c r="AQ87" s="21">
        <v>8.9444709999999995E-6</v>
      </c>
      <c r="AR87" s="21">
        <v>3.2747331999999999E-6</v>
      </c>
      <c r="AS87" s="21">
        <v>1.0906939000000001E-6</v>
      </c>
      <c r="AT87" s="22">
        <v>0</v>
      </c>
      <c r="AU87" s="22">
        <v>5.6585349999999999E-22</v>
      </c>
      <c r="AV87" s="22">
        <v>9.1958949999999993E-21</v>
      </c>
      <c r="AW87" s="22">
        <v>1.4956198000000001E-19</v>
      </c>
      <c r="AX87" s="22">
        <v>2.4251345E-18</v>
      </c>
      <c r="AY87" s="22">
        <v>3.9214128E-17</v>
      </c>
      <c r="AZ87" s="22">
        <v>6.3249607000000004E-16</v>
      </c>
      <c r="BA87" s="22">
        <v>1.0179161E-14</v>
      </c>
      <c r="BB87" s="22">
        <v>1.6350904E-13</v>
      </c>
      <c r="BC87" s="22">
        <v>2.6222843000000001E-12</v>
      </c>
      <c r="BD87" s="22">
        <v>4.1998869999999998E-11</v>
      </c>
      <c r="BE87" s="22">
        <v>6.7186945000000001E-10</v>
      </c>
      <c r="BF87" s="22">
        <v>1.0735439000000001E-8</v>
      </c>
      <c r="BG87" s="22">
        <v>1.7129014E-7</v>
      </c>
      <c r="BH87" s="22">
        <v>2.7274805000000001E-6</v>
      </c>
      <c r="BI87" s="22">
        <v>4.3296386000000003E-5</v>
      </c>
      <c r="BJ87" s="22">
        <v>6.8410252999999996E-4</v>
      </c>
      <c r="BK87" s="22">
        <v>3.8379806000000002E-3</v>
      </c>
      <c r="BL87" s="22">
        <v>1.2057519500000001E-2</v>
      </c>
      <c r="BM87" s="22">
        <v>2.8532956000000002E-2</v>
      </c>
      <c r="BN87" s="22">
        <v>5.567971E-2</v>
      </c>
      <c r="BO87" s="22">
        <v>9.3294569999999993E-2</v>
      </c>
      <c r="BP87" s="22">
        <v>0.13718433999999999</v>
      </c>
      <c r="BQ87" s="22">
        <v>0.17932719999999999</v>
      </c>
      <c r="BR87" s="22">
        <v>0.20942891999999999</v>
      </c>
      <c r="BS87" s="22">
        <v>0.21618417000000001</v>
      </c>
      <c r="BT87" s="22">
        <v>0.20949395000000001</v>
      </c>
      <c r="BU87" s="22">
        <v>0.18017213000000001</v>
      </c>
      <c r="BV87" s="22">
        <v>0.13848083999999999</v>
      </c>
      <c r="BW87" s="22">
        <v>9.4547585000000003E-2</v>
      </c>
      <c r="BX87" s="22">
        <v>5.6516282000000001E-2</v>
      </c>
      <c r="BY87" s="22">
        <v>2.8814118E-2</v>
      </c>
      <c r="BZ87" s="22">
        <v>1.1955327E-2</v>
      </c>
      <c r="CA87" s="22">
        <v>3.6892595E-3</v>
      </c>
      <c r="CB87" s="22">
        <v>6.6960920000000001E-4</v>
      </c>
      <c r="CC87" s="22">
        <v>6.4419340000000005E-5</v>
      </c>
      <c r="CD87" s="22">
        <v>1.6747682999999999E-5</v>
      </c>
      <c r="CE87" s="22">
        <v>8.9444129999999992E-6</v>
      </c>
      <c r="CF87" s="22">
        <v>3.2747155000000001E-6</v>
      </c>
      <c r="CG87" s="22">
        <v>1.0906979E-6</v>
      </c>
      <c r="CH87" s="22">
        <v>0</v>
      </c>
      <c r="CI87" s="22">
        <v>5.6563776E-22</v>
      </c>
      <c r="CJ87" s="22">
        <v>9.1927290000000001E-21</v>
      </c>
      <c r="CK87" s="22">
        <v>1.4951573E-19</v>
      </c>
      <c r="CL87" s="22">
        <v>2.4244684E-18</v>
      </c>
      <c r="CM87" s="22">
        <v>3.9204672E-17</v>
      </c>
      <c r="CN87" s="22">
        <v>6.3236449999999996E-16</v>
      </c>
      <c r="CO87" s="22">
        <v>1.01773745E-14</v>
      </c>
      <c r="CP87" s="22">
        <v>1.6348565000000001E-13</v>
      </c>
      <c r="CQ87" s="22">
        <v>2.621991E-12</v>
      </c>
      <c r="CR87" s="22">
        <v>4.1995428000000001E-11</v>
      </c>
      <c r="CS87" s="22">
        <v>6.7183313999999997E-10</v>
      </c>
      <c r="CT87" s="22">
        <v>1.0735127500000001E-8</v>
      </c>
      <c r="CU87" s="22">
        <v>1.7128866E-7</v>
      </c>
      <c r="CV87" s="22">
        <v>2.7274946E-6</v>
      </c>
      <c r="CW87" s="22">
        <v>4.3296797E-5</v>
      </c>
      <c r="CX87" s="22">
        <v>6.8410910000000005E-4</v>
      </c>
      <c r="CY87" s="22">
        <v>3.8380037999999998E-3</v>
      </c>
      <c r="CZ87" s="22">
        <v>1.2057579000000001E-2</v>
      </c>
      <c r="DA87" s="22">
        <v>2.8533088000000002E-2</v>
      </c>
      <c r="DB87" s="22">
        <v>5.5679955000000003E-2</v>
      </c>
      <c r="DC87" s="22">
        <v>9.3294890000000005E-2</v>
      </c>
      <c r="DD87" s="22">
        <v>0.13718474</v>
      </c>
      <c r="DE87" s="22">
        <v>0.17932745999999999</v>
      </c>
      <c r="DF87" s="22">
        <v>0.20942874</v>
      </c>
      <c r="DG87" s="22">
        <v>0.21618383999999999</v>
      </c>
      <c r="DH87" s="22">
        <v>0.20949300000000001</v>
      </c>
      <c r="DI87" s="22">
        <v>0.18017116</v>
      </c>
      <c r="DJ87" s="22">
        <v>0.13848014</v>
      </c>
      <c r="DK87" s="22">
        <v>9.4547210000000007E-2</v>
      </c>
      <c r="DL87" s="22">
        <v>5.6516184999999997E-2</v>
      </c>
      <c r="DM87" s="22">
        <v>2.8814122000000001E-2</v>
      </c>
      <c r="DN87" s="22">
        <v>1.1955344E-2</v>
      </c>
      <c r="DO87" s="22">
        <v>3.6892589999999999E-3</v>
      </c>
      <c r="DP87" s="22">
        <v>6.6960320000000002E-4</v>
      </c>
      <c r="DQ87" s="22">
        <v>6.4418730000000002E-5</v>
      </c>
      <c r="DR87" s="22">
        <v>1.6747627999999999E-5</v>
      </c>
      <c r="DS87" s="22">
        <v>8.9444670000000002E-6</v>
      </c>
      <c r="DT87" s="22">
        <v>3.2747323E-6</v>
      </c>
      <c r="DU87" s="22">
        <v>1.0907031E-6</v>
      </c>
      <c r="DV87" s="22">
        <v>0</v>
      </c>
      <c r="DW87" s="22">
        <v>5.6563335999999996E-22</v>
      </c>
      <c r="DX87" s="22">
        <v>9.1926789999999995E-21</v>
      </c>
      <c r="DY87" s="22">
        <v>1.4951526999999999E-19</v>
      </c>
      <c r="DZ87" s="22">
        <v>2.4244660000000001E-18</v>
      </c>
      <c r="EA87" s="22">
        <v>3.9204709999999997E-17</v>
      </c>
      <c r="EB87" s="22">
        <v>6.3236609999999997E-16</v>
      </c>
      <c r="EC87" s="22">
        <v>1.0177412999999999E-14</v>
      </c>
      <c r="ED87" s="22">
        <v>1.6348641E-13</v>
      </c>
      <c r="EE87" s="22">
        <v>2.6220047999999999E-12</v>
      </c>
      <c r="EF87" s="22">
        <v>4.1995685000000001E-11</v>
      </c>
      <c r="EG87" s="22">
        <v>6.7183780000000005E-10</v>
      </c>
      <c r="EH87" s="22">
        <v>1.0735206499999999E-8</v>
      </c>
      <c r="EI87" s="22">
        <v>1.7128998E-7</v>
      </c>
      <c r="EJ87" s="22">
        <v>2.7275153000000002E-6</v>
      </c>
      <c r="EK87" s="22">
        <v>4.3297129999999998E-5</v>
      </c>
      <c r="EL87" s="22">
        <v>6.8411470000000001E-4</v>
      </c>
      <c r="EM87" s="22">
        <v>3.8380313000000001E-3</v>
      </c>
      <c r="EN87" s="22">
        <v>1.2057651000000001E-2</v>
      </c>
      <c r="EO87" s="22">
        <v>2.8533194000000001E-2</v>
      </c>
      <c r="EP87" s="22">
        <v>5.5680060000000003E-2</v>
      </c>
      <c r="EQ87" s="22">
        <v>9.3294940000000007E-2</v>
      </c>
      <c r="ER87" s="22">
        <v>0.13718466000000001</v>
      </c>
      <c r="ES87" s="22">
        <v>0.1793273</v>
      </c>
      <c r="ET87" s="22">
        <v>0.20942870999999999</v>
      </c>
      <c r="EU87" s="22">
        <v>0.21618382999999999</v>
      </c>
      <c r="EV87" s="22">
        <v>0.20949364000000001</v>
      </c>
      <c r="EW87" s="22">
        <v>0.18017205999999999</v>
      </c>
      <c r="EX87" s="22">
        <v>0.13848107000000001</v>
      </c>
      <c r="EY87" s="22">
        <v>9.4548010000000002E-2</v>
      </c>
      <c r="EZ87" s="22">
        <v>5.6516650000000002E-2</v>
      </c>
      <c r="FA87" s="22">
        <v>2.8814312000000002E-2</v>
      </c>
      <c r="FB87" s="22">
        <v>1.1955393999999999E-2</v>
      </c>
      <c r="FC87" s="22">
        <v>3.6892700000000001E-3</v>
      </c>
      <c r="FD87" s="22">
        <v>6.6960155E-4</v>
      </c>
      <c r="FE87" s="22">
        <v>6.4418750000000004E-5</v>
      </c>
      <c r="FF87" s="22">
        <v>1.6747732E-5</v>
      </c>
      <c r="FG87" s="22">
        <v>8.9444929999999997E-6</v>
      </c>
      <c r="FH87" s="22">
        <v>3.2747573000000001E-6</v>
      </c>
      <c r="FI87" s="22">
        <v>1.0907094999999999E-6</v>
      </c>
      <c r="FJ87" s="22">
        <v>0</v>
      </c>
      <c r="FK87" s="22">
        <v>5.6563419999999999E-22</v>
      </c>
      <c r="FL87" s="22">
        <v>9.1926920000000001E-21</v>
      </c>
      <c r="FM87" s="22">
        <v>1.4951545000000001E-19</v>
      </c>
      <c r="FN87" s="22">
        <v>2.4244689000000002E-18</v>
      </c>
      <c r="FO87" s="22">
        <v>3.9204748E-17</v>
      </c>
      <c r="FP87" s="22">
        <v>6.3236659999999998E-16</v>
      </c>
      <c r="FQ87" s="22">
        <v>1.0177417E-14</v>
      </c>
      <c r="FR87" s="22">
        <v>1.6348641E-13</v>
      </c>
      <c r="FS87" s="22">
        <v>2.6220041999999999E-12</v>
      </c>
      <c r="FT87" s="22">
        <v>4.1995664000000002E-11</v>
      </c>
      <c r="FU87" s="22">
        <v>6.7183735999999995E-10</v>
      </c>
      <c r="FV87" s="22">
        <v>1.0735199E-8</v>
      </c>
      <c r="FW87" s="22">
        <v>1.7128987E-7</v>
      </c>
      <c r="FX87" s="22">
        <v>2.7275134E-6</v>
      </c>
      <c r="FY87" s="22">
        <v>4.3297095999999998E-5</v>
      </c>
      <c r="FZ87" s="22">
        <v>6.8411419999999995E-4</v>
      </c>
      <c r="GA87" s="22">
        <v>3.8380248E-3</v>
      </c>
      <c r="GB87" s="22">
        <v>1.2057626E-2</v>
      </c>
      <c r="GC87" s="22">
        <v>2.853313E-2</v>
      </c>
      <c r="GD87" s="22">
        <v>5.5679909999999999E-2</v>
      </c>
      <c r="GE87" s="22">
        <v>9.3294730000000006E-2</v>
      </c>
      <c r="GF87" s="22">
        <v>0.13718456000000001</v>
      </c>
      <c r="GG87" s="22">
        <v>0.17932757999999999</v>
      </c>
      <c r="GH87" s="22">
        <v>0.20942949999999999</v>
      </c>
      <c r="GI87" s="22">
        <v>0.21618483999999999</v>
      </c>
      <c r="GJ87" s="22">
        <v>0.20949464000000001</v>
      </c>
      <c r="GK87" s="22">
        <v>0.18017252</v>
      </c>
      <c r="GL87" s="22">
        <v>0.13848075000000001</v>
      </c>
      <c r="GM87" s="22">
        <v>9.4547290000000006E-2</v>
      </c>
      <c r="GN87" s="22">
        <v>5.6516035999999999E-2</v>
      </c>
      <c r="GO87" s="22">
        <v>2.8813964000000001E-2</v>
      </c>
      <c r="GP87" s="22">
        <v>1.1955284E-2</v>
      </c>
      <c r="GQ87" s="22">
        <v>3.6892777000000002E-3</v>
      </c>
      <c r="GR87" s="22">
        <v>6.6961750000000002E-4</v>
      </c>
      <c r="GS87" s="22">
        <v>6.4419683999999999E-5</v>
      </c>
      <c r="GT87" s="22">
        <v>1.6747808000000001E-5</v>
      </c>
      <c r="GU87" s="22">
        <v>8.9445420000000004E-6</v>
      </c>
      <c r="GV87" s="22">
        <v>3.2747412000000001E-6</v>
      </c>
      <c r="GW87" s="22">
        <v>1.0907042E-6</v>
      </c>
      <c r="GX87" s="22">
        <v>0</v>
      </c>
      <c r="GY87" s="22">
        <v>5.6563225000000001E-22</v>
      </c>
      <c r="GZ87" s="22">
        <v>9.1926589999999993E-21</v>
      </c>
      <c r="HA87" s="22">
        <v>1.4951492000000001E-19</v>
      </c>
      <c r="HB87" s="22">
        <v>2.42446E-18</v>
      </c>
      <c r="HC87" s="22">
        <v>3.9204605999999999E-17</v>
      </c>
      <c r="HD87" s="22">
        <v>6.3236435999999999E-16</v>
      </c>
      <c r="HE87" s="22">
        <v>1.0177382E-14</v>
      </c>
      <c r="HF87" s="22">
        <v>1.6348584000000001E-13</v>
      </c>
      <c r="HG87" s="22">
        <v>2.6219940000000001E-12</v>
      </c>
      <c r="HH87" s="22">
        <v>4.1995479999999999E-11</v>
      </c>
      <c r="HI87" s="22">
        <v>6.7183413999999998E-10</v>
      </c>
      <c r="HJ87" s="22">
        <v>1.0735147E-8</v>
      </c>
      <c r="HK87" s="22">
        <v>1.7128903E-7</v>
      </c>
      <c r="HL87" s="22">
        <v>2.7275000000000001E-6</v>
      </c>
      <c r="HM87" s="22">
        <v>4.3296873999999998E-5</v>
      </c>
      <c r="HN87" s="22">
        <v>6.8411039999999995E-4</v>
      </c>
      <c r="HO87" s="22">
        <v>3.8380070000000001E-3</v>
      </c>
      <c r="HP87" s="22">
        <v>1.2057586E-2</v>
      </c>
      <c r="HQ87" s="22">
        <v>2.8533082000000001E-2</v>
      </c>
      <c r="HR87" s="22">
        <v>5.5679902000000003E-2</v>
      </c>
      <c r="HS87" s="22">
        <v>9.3294784000000006E-2</v>
      </c>
      <c r="HT87" s="22">
        <v>0.13718458</v>
      </c>
      <c r="HU87" s="22">
        <v>0.1793273</v>
      </c>
      <c r="HV87" s="22">
        <v>0.20942870999999999</v>
      </c>
      <c r="HW87" s="22">
        <v>0.21618380000000001</v>
      </c>
      <c r="HX87" s="22">
        <v>0.20949349</v>
      </c>
      <c r="HY87" s="22">
        <v>0.18017177000000001</v>
      </c>
      <c r="HZ87" s="22">
        <v>0.13848062</v>
      </c>
      <c r="IA87" s="22">
        <v>9.4547489999999998E-2</v>
      </c>
      <c r="IB87" s="22">
        <v>5.6516289999999997E-2</v>
      </c>
      <c r="IC87" s="22">
        <v>2.8814139999999999E-2</v>
      </c>
      <c r="ID87" s="22">
        <v>1.1955304999999999E-2</v>
      </c>
      <c r="IE87" s="22">
        <v>3.6892288E-3</v>
      </c>
      <c r="IF87" s="22">
        <v>6.6960404999999998E-4</v>
      </c>
      <c r="IG87" s="22">
        <v>6.4418910000000002E-5</v>
      </c>
      <c r="IH87" s="22">
        <v>1.6747665999999999E-5</v>
      </c>
      <c r="II87" s="22">
        <v>8.9444750000000005E-6</v>
      </c>
      <c r="IJ87" s="22">
        <v>3.2747386999999999E-6</v>
      </c>
      <c r="IK87" s="22">
        <v>1.0907023000000001E-6</v>
      </c>
      <c r="IL87" s="22">
        <v>0</v>
      </c>
      <c r="IM87" s="22">
        <v>5.656283E-22</v>
      </c>
      <c r="IN87" s="22">
        <v>9.1925939999999993E-21</v>
      </c>
      <c r="IO87" s="22">
        <v>1.4951385000000001E-19</v>
      </c>
      <c r="IP87" s="22">
        <v>2.4244426000000001E-18</v>
      </c>
      <c r="IQ87" s="22">
        <v>3.9204323999999998E-17</v>
      </c>
      <c r="IR87" s="22">
        <v>6.323599E-16</v>
      </c>
      <c r="IS87" s="22">
        <v>1.017731E-14</v>
      </c>
      <c r="IT87" s="22">
        <v>1.6348467999999999E-13</v>
      </c>
      <c r="IU87" s="22">
        <v>2.6219746999999999E-12</v>
      </c>
      <c r="IV87" s="22">
        <v>4.1995168E-11</v>
      </c>
      <c r="IW87" s="22">
        <v>6.7182904000000001E-10</v>
      </c>
      <c r="IX87" s="22">
        <v>1.0735065000000001E-8</v>
      </c>
      <c r="IY87" s="22">
        <v>1.7128775000000001E-7</v>
      </c>
      <c r="IZ87" s="22">
        <v>2.7274807E-6</v>
      </c>
      <c r="JA87" s="22">
        <v>4.3296590000000001E-5</v>
      </c>
      <c r="JB87" s="22">
        <v>6.8410642999999999E-4</v>
      </c>
      <c r="JC87" s="22">
        <v>3.8379955E-3</v>
      </c>
      <c r="JD87" s="22">
        <v>1.2057562000000001E-2</v>
      </c>
      <c r="JE87" s="22">
        <v>2.8533043000000001E-2</v>
      </c>
      <c r="JF87" s="22">
        <v>5.5679846999999998E-2</v>
      </c>
      <c r="JG87" s="22">
        <v>9.3294724999999995E-2</v>
      </c>
      <c r="JH87" s="22">
        <v>0.13718458</v>
      </c>
      <c r="JI87" s="22">
        <v>0.17932725999999999</v>
      </c>
      <c r="JJ87" s="22">
        <v>0.20942847000000001</v>
      </c>
      <c r="JK87" s="22">
        <v>0.2161835</v>
      </c>
      <c r="JL87" s="22">
        <v>0.20949242000000001</v>
      </c>
      <c r="JM87" s="22">
        <v>0.18017079</v>
      </c>
      <c r="JN87" s="22">
        <v>0.13848009999999999</v>
      </c>
      <c r="JO87" s="22">
        <v>9.4547309999999996E-2</v>
      </c>
      <c r="JP87" s="22">
        <v>5.6516297E-2</v>
      </c>
      <c r="JQ87" s="22">
        <v>2.8814247000000001E-2</v>
      </c>
      <c r="JR87" s="22">
        <v>1.1955412E-2</v>
      </c>
      <c r="JS87" s="22">
        <v>3.6892615999999999E-3</v>
      </c>
      <c r="JT87" s="22">
        <v>6.6959699999999997E-4</v>
      </c>
      <c r="JU87" s="22">
        <v>6.4418469999999998E-5</v>
      </c>
      <c r="JV87" s="22">
        <v>1.6747626E-5</v>
      </c>
      <c r="JW87" s="22">
        <v>8.9444674999999999E-6</v>
      </c>
      <c r="JX87" s="22">
        <v>3.2747453000000002E-6</v>
      </c>
      <c r="JY87" s="22">
        <v>1.0907039E-6</v>
      </c>
      <c r="JZ87" s="22">
        <v>0</v>
      </c>
      <c r="KA87" s="22">
        <v>5.6562357000000004E-22</v>
      </c>
      <c r="KB87" s="22">
        <v>9.1925180000000005E-21</v>
      </c>
      <c r="KC87" s="22">
        <v>1.4951261E-19</v>
      </c>
      <c r="KD87" s="22">
        <v>2.424422E-18</v>
      </c>
      <c r="KE87" s="22">
        <v>3.9203987000000001E-17</v>
      </c>
      <c r="KF87" s="22">
        <v>6.3235449999999999E-16</v>
      </c>
      <c r="KG87" s="22">
        <v>1.0177221000000001E-14</v>
      </c>
      <c r="KH87" s="22">
        <v>1.6348320999999999E-13</v>
      </c>
      <c r="KI87" s="22">
        <v>2.6219514999999998E-12</v>
      </c>
      <c r="KJ87" s="22">
        <v>4.1994790000000001E-11</v>
      </c>
      <c r="KK87" s="22">
        <v>6.7182269999999999E-10</v>
      </c>
      <c r="KL87" s="22">
        <v>1.0734959E-8</v>
      </c>
      <c r="KM87" s="22">
        <v>1.7128599000000001E-7</v>
      </c>
      <c r="KN87" s="22">
        <v>2.7274540000000001E-6</v>
      </c>
      <c r="KO87" s="22">
        <v>4.3296203999999998E-5</v>
      </c>
      <c r="KP87" s="22">
        <v>6.8410119999999996E-4</v>
      </c>
      <c r="KQ87" s="22">
        <v>3.8379861999999999E-3</v>
      </c>
      <c r="KR87" s="22">
        <v>1.2057551E-2</v>
      </c>
      <c r="KS87" s="22">
        <v>2.8533017000000001E-2</v>
      </c>
      <c r="KT87" s="22">
        <v>5.5679779999999998E-2</v>
      </c>
      <c r="KU87" s="22">
        <v>9.3294539999999995E-2</v>
      </c>
      <c r="KV87" s="22">
        <v>0.13718422</v>
      </c>
      <c r="KW87" s="22">
        <v>0.17932699999999999</v>
      </c>
      <c r="KX87" s="22">
        <v>0.20942849999999999</v>
      </c>
      <c r="KY87" s="22">
        <v>0.21618356</v>
      </c>
      <c r="KZ87" s="22">
        <v>0.20949276</v>
      </c>
      <c r="LA87" s="22">
        <v>0.18017115</v>
      </c>
      <c r="LB87" s="22">
        <v>0.13848025999999999</v>
      </c>
      <c r="LC87" s="22">
        <v>9.4547329999999999E-2</v>
      </c>
      <c r="LD87" s="22">
        <v>5.6516150000000001E-2</v>
      </c>
      <c r="LE87" s="22">
        <v>2.8814073999999999E-2</v>
      </c>
      <c r="LF87" s="22">
        <v>1.1955362000000001E-2</v>
      </c>
      <c r="LG87" s="22">
        <v>3.6892777000000002E-3</v>
      </c>
      <c r="LH87" s="22">
        <v>6.6960654999999997E-4</v>
      </c>
      <c r="LI87" s="22">
        <v>6.4419140000000004E-5</v>
      </c>
      <c r="LJ87" s="22">
        <v>1.6747690000000002E-5</v>
      </c>
      <c r="LK87" s="22">
        <v>8.9444640000000004E-6</v>
      </c>
      <c r="LL87" s="22">
        <v>3.2747436999999999E-6</v>
      </c>
      <c r="LM87" s="22">
        <v>1.0907031E-6</v>
      </c>
      <c r="LN87" s="22">
        <v>0</v>
      </c>
      <c r="LO87" s="22">
        <v>5.6562069999999997E-22</v>
      </c>
      <c r="LP87" s="22">
        <v>9.1924729999999993E-21</v>
      </c>
      <c r="LQ87" s="22">
        <v>1.4951189999999999E-19</v>
      </c>
      <c r="LR87" s="22">
        <v>2.4244104999999999E-18</v>
      </c>
      <c r="LS87" s="22">
        <v>3.9203809999999999E-17</v>
      </c>
      <c r="LT87" s="22">
        <v>6.323517E-16</v>
      </c>
      <c r="LU87" s="22">
        <v>1.0177177000000001E-14</v>
      </c>
      <c r="LV87" s="22">
        <v>1.6348248000000001E-13</v>
      </c>
      <c r="LW87" s="22">
        <v>2.6219389999999999E-12</v>
      </c>
      <c r="LX87" s="22">
        <v>4.1994580000000003E-11</v>
      </c>
      <c r="LY87" s="22">
        <v>6.7181953999999998E-10</v>
      </c>
      <c r="LZ87" s="22">
        <v>1.0734906E-8</v>
      </c>
      <c r="MA87" s="22">
        <v>1.7128517E-7</v>
      </c>
      <c r="MB87" s="22">
        <v>2.7274414000000002E-6</v>
      </c>
      <c r="MC87" s="22">
        <v>4.3296020000000002E-5</v>
      </c>
      <c r="MD87" s="22">
        <v>6.8409869999999998E-4</v>
      </c>
      <c r="ME87" s="22">
        <v>3.8379806000000002E-3</v>
      </c>
      <c r="MF87" s="22">
        <v>1.2057547E-2</v>
      </c>
      <c r="MG87" s="22">
        <v>2.8533036000000001E-2</v>
      </c>
      <c r="MH87" s="22">
        <v>5.5679793999999998E-2</v>
      </c>
      <c r="MI87" s="22">
        <v>9.3294494000000006E-2</v>
      </c>
      <c r="MJ87" s="22">
        <v>0.13718406999999999</v>
      </c>
      <c r="MK87" s="22">
        <v>0.17932671</v>
      </c>
      <c r="ML87" s="22">
        <v>0.20942823999999999</v>
      </c>
      <c r="MM87" s="22">
        <v>0.21618340999999999</v>
      </c>
      <c r="MN87" s="22">
        <v>0.20949303</v>
      </c>
      <c r="MO87" s="22">
        <v>0.18017145000000001</v>
      </c>
      <c r="MP87" s="22">
        <v>0.13848054000000001</v>
      </c>
      <c r="MQ87" s="22">
        <v>9.4547539999999999E-2</v>
      </c>
      <c r="MR87" s="22">
        <v>5.6516219999999999E-2</v>
      </c>
      <c r="MS87" s="22">
        <v>2.8814003000000001E-2</v>
      </c>
      <c r="MT87" s="22">
        <v>1.1955268999999999E-2</v>
      </c>
      <c r="MU87" s="22">
        <v>3.6892562999999998E-3</v>
      </c>
      <c r="MV87" s="22">
        <v>6.6961220000000005E-4</v>
      </c>
      <c r="MW87" s="22">
        <v>6.4419545999999995E-5</v>
      </c>
      <c r="MX87" s="22">
        <v>1.6747746000000001E-5</v>
      </c>
      <c r="MY87" s="22">
        <v>8.9444709999999995E-6</v>
      </c>
      <c r="MZ87" s="22">
        <v>3.2747462000000001E-6</v>
      </c>
      <c r="NA87" s="22">
        <v>1.0907033000000001E-6</v>
      </c>
      <c r="NB87" s="22">
        <v>0</v>
      </c>
      <c r="NC87" s="22">
        <v>5.6561923000000001E-22</v>
      </c>
      <c r="ND87" s="22">
        <v>9.1924484999999998E-21</v>
      </c>
      <c r="NE87" s="22">
        <v>1.4951156E-19</v>
      </c>
      <c r="NF87" s="22">
        <v>2.4244054E-18</v>
      </c>
      <c r="NG87" s="22">
        <v>3.9203742000000001E-17</v>
      </c>
      <c r="NH87" s="22">
        <v>6.3235074999999997E-16</v>
      </c>
      <c r="NI87" s="22">
        <v>1.01771635E-14</v>
      </c>
      <c r="NJ87" s="22">
        <v>1.6348226E-13</v>
      </c>
      <c r="NK87" s="22">
        <v>2.6219357E-12</v>
      </c>
      <c r="NL87" s="22">
        <v>4.1994525999999997E-11</v>
      </c>
      <c r="NM87" s="22">
        <v>6.7181855000000002E-10</v>
      </c>
      <c r="NN87" s="22">
        <v>1.073489E-8</v>
      </c>
      <c r="NO87" s="22">
        <v>1.7128485E-7</v>
      </c>
      <c r="NP87" s="22">
        <v>2.7274342999999998E-6</v>
      </c>
      <c r="NQ87" s="22">
        <v>4.32959E-5</v>
      </c>
      <c r="NR87" s="22">
        <v>6.8409665000000004E-4</v>
      </c>
      <c r="NS87" s="22">
        <v>3.8379675E-3</v>
      </c>
      <c r="NT87" s="22">
        <v>1.2057508999999999E-2</v>
      </c>
      <c r="NU87" s="22">
        <v>2.8532978000000001E-2</v>
      </c>
      <c r="NV87" s="22">
        <v>5.5679770000000003E-2</v>
      </c>
      <c r="NW87" s="22">
        <v>9.3294520000000006E-2</v>
      </c>
      <c r="NX87" s="22">
        <v>0.13718411</v>
      </c>
      <c r="NY87" s="22">
        <v>0.17932671</v>
      </c>
      <c r="NZ87" s="22">
        <v>0.20942820000000001</v>
      </c>
      <c r="OA87" s="22">
        <v>0.21618340999999999</v>
      </c>
      <c r="OB87" s="22">
        <v>0.20949323</v>
      </c>
      <c r="OC87" s="22">
        <v>0.18017169999999999</v>
      </c>
      <c r="OD87" s="22">
        <v>0.13848073999999999</v>
      </c>
      <c r="OE87" s="22">
        <v>9.4547703999999996E-2</v>
      </c>
      <c r="OF87" s="22">
        <v>5.6516428E-2</v>
      </c>
      <c r="OG87" s="22">
        <v>2.8814131E-2</v>
      </c>
      <c r="OH87" s="22">
        <v>1.1955293000000001E-2</v>
      </c>
      <c r="OI87" s="22">
        <v>3.6892453E-3</v>
      </c>
      <c r="OJ87" s="22">
        <v>6.6961056999999995E-4</v>
      </c>
      <c r="OK87" s="22">
        <v>6.4419439999999998E-5</v>
      </c>
      <c r="OL87" s="22">
        <v>1.6747752000000001E-5</v>
      </c>
      <c r="OM87" s="22">
        <v>8.9444860000000005E-6</v>
      </c>
      <c r="ON87" s="22">
        <v>3.2747534999999999E-6</v>
      </c>
      <c r="OO87" s="22">
        <v>1.0907045E-6</v>
      </c>
      <c r="OP87" s="22">
        <v>0</v>
      </c>
      <c r="OQ87" s="22">
        <v>5.6561973E-22</v>
      </c>
      <c r="OR87" s="22">
        <v>9.1924559999999995E-21</v>
      </c>
      <c r="OS87" s="22">
        <v>1.4951173000000001E-19</v>
      </c>
      <c r="OT87" s="22">
        <v>2.4244087000000001E-18</v>
      </c>
      <c r="OU87" s="22">
        <v>3.9203805E-17</v>
      </c>
      <c r="OV87" s="22">
        <v>6.3235196999999995E-16</v>
      </c>
      <c r="OW87" s="22">
        <v>1.0177188E-14</v>
      </c>
      <c r="OX87" s="22">
        <v>1.6348273999999999E-13</v>
      </c>
      <c r="OY87" s="22">
        <v>2.6219441E-12</v>
      </c>
      <c r="OZ87" s="22">
        <v>4.1994668000000002E-11</v>
      </c>
      <c r="PA87" s="22">
        <v>6.7182076999999998E-10</v>
      </c>
      <c r="PB87" s="22">
        <v>1.0734927E-8</v>
      </c>
      <c r="PC87" s="22">
        <v>1.7128544E-7</v>
      </c>
      <c r="PD87" s="22">
        <v>2.7274433999999998E-6</v>
      </c>
      <c r="PE87" s="22">
        <v>4.3296020000000002E-5</v>
      </c>
      <c r="PF87" s="22">
        <v>6.8409829999999995E-4</v>
      </c>
      <c r="PG87" s="22">
        <v>3.8379664000000001E-3</v>
      </c>
      <c r="PH87" s="22">
        <v>1.2057491E-2</v>
      </c>
      <c r="PI87" s="22">
        <v>2.853292E-2</v>
      </c>
      <c r="PJ87" s="22">
        <v>5.5679663999999997E-2</v>
      </c>
      <c r="PK87" s="22">
        <v>9.3294470000000004E-2</v>
      </c>
      <c r="PL87" s="22">
        <v>0.13718422</v>
      </c>
      <c r="PM87" s="22">
        <v>0.17932685000000001</v>
      </c>
      <c r="PN87" s="22">
        <v>0.20942833999999999</v>
      </c>
      <c r="PO87" s="22">
        <v>0.21618359000000001</v>
      </c>
      <c r="PP87" s="22">
        <v>0.20949325999999999</v>
      </c>
      <c r="PQ87" s="22">
        <v>0.18017150000000001</v>
      </c>
      <c r="PR87" s="22">
        <v>0.13848035</v>
      </c>
      <c r="PS87" s="22">
        <v>9.4547400000000004E-2</v>
      </c>
      <c r="PT87" s="22">
        <v>5.6516297E-2</v>
      </c>
      <c r="PU87" s="22">
        <v>2.8814179999999998E-2</v>
      </c>
      <c r="PV87" s="22">
        <v>1.1955360999999999E-2</v>
      </c>
      <c r="PW87" s="22">
        <v>3.6892695E-3</v>
      </c>
      <c r="PX87" s="22">
        <v>6.6961099999999997E-4</v>
      </c>
      <c r="PY87" s="22">
        <v>6.4419439999999998E-5</v>
      </c>
      <c r="PZ87" s="22">
        <v>1.6747765999999999E-5</v>
      </c>
      <c r="QA87" s="22">
        <v>8.9445049999999992E-6</v>
      </c>
      <c r="QB87" s="22">
        <v>3.2747607000000001E-6</v>
      </c>
      <c r="QC87" s="22">
        <v>1.0907063E-6</v>
      </c>
      <c r="QD87" s="22">
        <v>0</v>
      </c>
      <c r="QE87" s="22">
        <v>5.6561900000000003E-22</v>
      </c>
      <c r="QF87" s="22">
        <v>9.1924410000000001E-21</v>
      </c>
      <c r="QG87" s="22">
        <v>1.4951151000000001E-19</v>
      </c>
      <c r="QH87" s="22">
        <v>2.4244058000000001E-18</v>
      </c>
      <c r="QI87" s="22">
        <v>3.9203761999999998E-17</v>
      </c>
      <c r="QJ87" s="22">
        <v>6.3235139999999996E-16</v>
      </c>
      <c r="QK87" s="22">
        <v>1.0177182E-14</v>
      </c>
      <c r="QL87" s="22">
        <v>1.6348273E-13</v>
      </c>
      <c r="QM87" s="22">
        <v>2.6219450000000001E-12</v>
      </c>
      <c r="QN87" s="22">
        <v>4.1994692000000003E-11</v>
      </c>
      <c r="QO87" s="22">
        <v>6.718211E-10</v>
      </c>
      <c r="QP87" s="22">
        <v>1.0734930999999999E-8</v>
      </c>
      <c r="QQ87" s="22">
        <v>1.7128545999999999E-7</v>
      </c>
      <c r="QR87" s="22">
        <v>2.7274443000000001E-6</v>
      </c>
      <c r="QS87" s="22">
        <v>4.3296044000000001E-5</v>
      </c>
      <c r="QT87" s="22">
        <v>6.8409899999999997E-4</v>
      </c>
      <c r="QU87" s="22">
        <v>3.8379687E-3</v>
      </c>
      <c r="QV87" s="22">
        <v>1.2057488E-2</v>
      </c>
      <c r="QW87" s="22">
        <v>2.8532894E-2</v>
      </c>
      <c r="QX87" s="22">
        <v>5.5679600000000003E-2</v>
      </c>
      <c r="QY87" s="22">
        <v>9.3294374999999999E-2</v>
      </c>
      <c r="QZ87" s="22">
        <v>0.13718420000000001</v>
      </c>
      <c r="RA87" s="22">
        <v>0.17932706000000001</v>
      </c>
      <c r="RB87" s="22">
        <v>0.20942873000000001</v>
      </c>
      <c r="RC87" s="22">
        <v>0.21618392</v>
      </c>
      <c r="RD87" s="22">
        <v>0.20949364000000001</v>
      </c>
      <c r="RE87" s="22">
        <v>0.18017167000000001</v>
      </c>
      <c r="RF87" s="22">
        <v>0.13848034000000001</v>
      </c>
      <c r="RG87" s="22">
        <v>9.4547210000000007E-2</v>
      </c>
      <c r="RH87" s="22">
        <v>5.6516150000000001E-2</v>
      </c>
      <c r="RI87" s="22">
        <v>2.8814138999999999E-2</v>
      </c>
      <c r="RJ87" s="22">
        <v>1.1955387E-2</v>
      </c>
      <c r="RK87" s="22">
        <v>3.6892909999999999E-3</v>
      </c>
      <c r="RL87" s="22">
        <v>6.6961319999999996E-4</v>
      </c>
      <c r="RM87" s="22">
        <v>6.4419560000000006E-5</v>
      </c>
      <c r="RN87" s="22">
        <v>1.6747796000000002E-5</v>
      </c>
      <c r="RO87" s="22">
        <v>8.9445159999999993E-6</v>
      </c>
      <c r="RP87" s="22">
        <v>3.2747604999999998E-6</v>
      </c>
      <c r="RQ87" s="22">
        <v>1.0907061000000001E-6</v>
      </c>
      <c r="RR87" s="22">
        <v>0</v>
      </c>
      <c r="RS87" s="22">
        <v>5.6561850000000005E-22</v>
      </c>
      <c r="RT87" s="22">
        <v>9.1924299999999998E-21</v>
      </c>
      <c r="RU87" s="22">
        <v>1.4951129999999999E-19</v>
      </c>
      <c r="RV87" s="22">
        <v>2.4244030000000001E-18</v>
      </c>
      <c r="RW87" s="22">
        <v>3.9203706000000001E-17</v>
      </c>
      <c r="RX87" s="22">
        <v>6.3235044000000003E-16</v>
      </c>
      <c r="RY87" s="22">
        <v>1.01771635E-14</v>
      </c>
      <c r="RZ87" s="22">
        <v>1.6348243999999999E-13</v>
      </c>
      <c r="SA87" s="22">
        <v>2.6219409000000001E-12</v>
      </c>
      <c r="SB87" s="22">
        <v>4.1994633000000001E-11</v>
      </c>
      <c r="SC87" s="22">
        <v>6.7182009999999999E-10</v>
      </c>
      <c r="SD87" s="22">
        <v>1.0734911E-8</v>
      </c>
      <c r="SE87" s="22">
        <v>1.7128515E-7</v>
      </c>
      <c r="SF87" s="22">
        <v>2.7274383999999999E-6</v>
      </c>
      <c r="SG87" s="22">
        <v>4.3295957000000003E-5</v>
      </c>
      <c r="SH87" s="22">
        <v>6.8409779999999999E-4</v>
      </c>
      <c r="SI87" s="22">
        <v>3.8379703000000001E-3</v>
      </c>
      <c r="SJ87" s="22">
        <v>1.2057495999999999E-2</v>
      </c>
      <c r="SK87" s="22">
        <v>2.85329E-2</v>
      </c>
      <c r="SL87" s="22">
        <v>5.5679586000000003E-2</v>
      </c>
      <c r="SM87" s="22">
        <v>9.3294315000000003E-2</v>
      </c>
      <c r="SN87" s="22">
        <v>0.13718411</v>
      </c>
      <c r="SO87" s="22">
        <v>0.17932706000000001</v>
      </c>
      <c r="SP87" s="22">
        <v>0.20942874</v>
      </c>
      <c r="SQ87" s="22">
        <v>0.21618392</v>
      </c>
      <c r="SR87" s="22">
        <v>0.20949359000000001</v>
      </c>
      <c r="SS87" s="22">
        <v>0.18017175999999999</v>
      </c>
      <c r="ST87" s="22">
        <v>0.13848044000000001</v>
      </c>
      <c r="SU87" s="22">
        <v>9.4547249999999999E-2</v>
      </c>
      <c r="SV87" s="22">
        <v>5.6516085000000001E-2</v>
      </c>
      <c r="SW87" s="22">
        <v>2.8814064E-2</v>
      </c>
      <c r="SX87" s="22">
        <v>1.1955367E-2</v>
      </c>
      <c r="SY87" s="22">
        <v>3.6892942000000001E-3</v>
      </c>
      <c r="SZ87" s="22">
        <v>6.6961549999999999E-4</v>
      </c>
      <c r="TA87" s="22">
        <v>6.4419680000000001E-5</v>
      </c>
      <c r="TB87" s="22">
        <v>1.6747797000000001E-5</v>
      </c>
      <c r="TC87" s="22">
        <v>8.9445099999999995E-6</v>
      </c>
      <c r="TD87" s="22">
        <v>3.2747580000000001E-6</v>
      </c>
      <c r="TE87" s="22">
        <v>1.0907044000000001E-6</v>
      </c>
      <c r="TF87" s="22">
        <v>0</v>
      </c>
      <c r="TG87" s="22">
        <v>5.6561665000000001E-22</v>
      </c>
      <c r="TH87" s="22">
        <v>9.1923934999999999E-21</v>
      </c>
      <c r="TI87" s="22">
        <v>1.4951069000000001E-19</v>
      </c>
      <c r="TJ87" s="22">
        <v>2.4243929999999999E-18</v>
      </c>
      <c r="TK87" s="22">
        <v>3.9203516999999999E-17</v>
      </c>
      <c r="TL87" s="22">
        <v>6.3234726000000001E-16</v>
      </c>
      <c r="TM87" s="22">
        <v>1.0177112E-14</v>
      </c>
      <c r="TN87" s="22">
        <v>1.6348152999999999E-13</v>
      </c>
      <c r="TO87" s="22">
        <v>2.6219255000000001E-12</v>
      </c>
      <c r="TP87" s="22">
        <v>4.1994387000000001E-11</v>
      </c>
      <c r="TQ87" s="22">
        <v>6.7181626999999999E-10</v>
      </c>
      <c r="TR87" s="22">
        <v>1.0734851E-8</v>
      </c>
      <c r="TS87" s="22">
        <v>1.7128416000000001E-7</v>
      </c>
      <c r="TT87" s="22">
        <v>2.7274222999999999E-6</v>
      </c>
      <c r="TU87" s="22">
        <v>4.3295689999999999E-5</v>
      </c>
      <c r="TV87" s="22">
        <v>6.8409415000000005E-4</v>
      </c>
      <c r="TW87" s="22">
        <v>3.8379615000000001E-3</v>
      </c>
      <c r="TX87" s="22">
        <v>1.2057488E-2</v>
      </c>
      <c r="TY87" s="22">
        <v>2.8532917000000001E-2</v>
      </c>
      <c r="TZ87" s="22">
        <v>5.5679637999999997E-2</v>
      </c>
      <c r="UA87" s="22">
        <v>9.3294429999999998E-2</v>
      </c>
      <c r="UB87" s="22">
        <v>0.13718426</v>
      </c>
      <c r="UC87" s="22">
        <v>0.17932723</v>
      </c>
      <c r="UD87" s="22">
        <v>0.209429</v>
      </c>
      <c r="UE87" s="22">
        <v>0.21618414999999999</v>
      </c>
      <c r="UF87" s="22">
        <v>0.20949367999999999</v>
      </c>
      <c r="UG87" s="22">
        <v>0.1801719</v>
      </c>
      <c r="UH87" s="22">
        <v>0.13848065000000001</v>
      </c>
      <c r="UI87" s="22">
        <v>9.4547480000000003E-2</v>
      </c>
      <c r="UJ87" s="22">
        <v>5.6516252000000003E-2</v>
      </c>
      <c r="UK87" s="22">
        <v>2.8814109000000001E-2</v>
      </c>
      <c r="UL87" s="22">
        <v>1.1955357999999999E-2</v>
      </c>
      <c r="UM87" s="22">
        <v>3.6892869999999999E-3</v>
      </c>
      <c r="UN87" s="22">
        <v>6.6961563000000001E-4</v>
      </c>
      <c r="UO87" s="22">
        <v>6.4419655000000006E-5</v>
      </c>
      <c r="UP87" s="22">
        <v>1.6747768000000002E-5</v>
      </c>
      <c r="UQ87" s="22">
        <v>8.944498E-6</v>
      </c>
      <c r="UR87" s="22">
        <v>3.2747568999999999E-6</v>
      </c>
      <c r="US87" s="22">
        <v>1.0907032E-6</v>
      </c>
      <c r="UT87" s="22">
        <v>0</v>
      </c>
      <c r="UU87" s="22">
        <v>5.6561799999999997E-22</v>
      </c>
      <c r="UV87" s="22">
        <v>9.1924119999999999E-21</v>
      </c>
      <c r="UW87" s="22">
        <v>1.4951097E-19</v>
      </c>
      <c r="UX87" s="22">
        <v>2.4243977000000001E-18</v>
      </c>
      <c r="UY87" s="22">
        <v>3.9203592999999999E-17</v>
      </c>
      <c r="UZ87" s="22">
        <v>6.323484E-16</v>
      </c>
      <c r="VA87" s="22">
        <v>1.0177132999999999E-14</v>
      </c>
      <c r="VB87" s="22">
        <v>1.6348189E-13</v>
      </c>
      <c r="VC87" s="22">
        <v>2.6219302E-12</v>
      </c>
      <c r="VD87" s="22">
        <v>4.1994453E-11</v>
      </c>
      <c r="VE87" s="22">
        <v>6.7181755000000001E-10</v>
      </c>
      <c r="VF87" s="22">
        <v>1.0734873999999999E-8</v>
      </c>
      <c r="VG87" s="22">
        <v>1.7128451000000001E-7</v>
      </c>
      <c r="VH87" s="22">
        <v>2.7274268000000002E-6</v>
      </c>
      <c r="VI87" s="22">
        <v>4.3295730000000002E-5</v>
      </c>
      <c r="VJ87" s="22">
        <v>6.8409410000000003E-4</v>
      </c>
      <c r="VK87" s="22">
        <v>3.8379547E-3</v>
      </c>
      <c r="VL87" s="22">
        <v>1.2057470000000001E-2</v>
      </c>
      <c r="VM87" s="22">
        <v>2.8532881E-2</v>
      </c>
      <c r="VN87" s="22">
        <v>5.5679600000000003E-2</v>
      </c>
      <c r="VO87" s="22">
        <v>9.3294349999999998E-2</v>
      </c>
      <c r="VP87" s="22">
        <v>0.13718408000000001</v>
      </c>
      <c r="VQ87" s="22">
        <v>0.17932690000000001</v>
      </c>
      <c r="VR87" s="22">
        <v>0.20942854999999999</v>
      </c>
      <c r="VS87" s="22">
        <v>0.21618370000000001</v>
      </c>
      <c r="VT87" s="22">
        <v>0.20949328</v>
      </c>
      <c r="VU87" s="22">
        <v>0.18017158</v>
      </c>
      <c r="VV87" s="22">
        <v>0.13848056</v>
      </c>
      <c r="VW87" s="22">
        <v>9.4547539999999999E-2</v>
      </c>
      <c r="VX87" s="22">
        <v>5.6516367999999997E-2</v>
      </c>
      <c r="VY87" s="22">
        <v>2.8814205999999998E-2</v>
      </c>
      <c r="VZ87" s="22">
        <v>1.1955383999999999E-2</v>
      </c>
      <c r="WA87" s="22">
        <v>3.689285E-3</v>
      </c>
      <c r="WB87" s="22">
        <v>6.6961349999999995E-4</v>
      </c>
      <c r="WC87" s="22">
        <v>6.4419459999999999E-5</v>
      </c>
      <c r="WD87" s="22">
        <v>1.6747711999999998E-5</v>
      </c>
      <c r="WE87" s="22">
        <v>8.9444769999999992E-6</v>
      </c>
      <c r="WF87" s="22">
        <v>3.2747513999999999E-6</v>
      </c>
      <c r="WG87" s="22">
        <v>1.0907004E-6</v>
      </c>
      <c r="WH87" s="22">
        <v>0</v>
      </c>
      <c r="WI87" s="22">
        <v>5.6562155000000003E-22</v>
      </c>
      <c r="WJ87" s="22">
        <v>9.1924729999999993E-21</v>
      </c>
      <c r="WK87" s="22">
        <v>1.4951189999999999E-19</v>
      </c>
      <c r="WL87" s="22">
        <v>2.4244124E-18</v>
      </c>
      <c r="WM87" s="22">
        <v>3.9203858E-17</v>
      </c>
      <c r="WN87" s="22">
        <v>6.3235244999999996E-16</v>
      </c>
      <c r="WO87" s="22">
        <v>1.0177198E-14</v>
      </c>
      <c r="WP87" s="22">
        <v>1.6348297999999999E-13</v>
      </c>
      <c r="WQ87" s="22">
        <v>2.6219488999999999E-12</v>
      </c>
      <c r="WR87" s="22">
        <v>4.1994761999999998E-11</v>
      </c>
      <c r="WS87" s="22">
        <v>6.7182250000000003E-10</v>
      </c>
      <c r="WT87" s="22">
        <v>1.0734956000000001E-8</v>
      </c>
      <c r="WU87" s="22">
        <v>1.7128588E-7</v>
      </c>
      <c r="WV87" s="22">
        <v>2.7274477000000002E-6</v>
      </c>
      <c r="WW87" s="22">
        <v>4.3296032999999997E-5</v>
      </c>
      <c r="WX87" s="22">
        <v>6.8409739999999997E-4</v>
      </c>
      <c r="WY87" s="22">
        <v>3.8379542999999999E-3</v>
      </c>
      <c r="WZ87" s="22">
        <v>1.2057457000000001E-2</v>
      </c>
      <c r="XA87" s="22">
        <v>2.8532851000000001E-2</v>
      </c>
      <c r="XB87" s="22">
        <v>5.5679560000000003E-2</v>
      </c>
      <c r="XC87" s="22">
        <v>9.3294315000000003E-2</v>
      </c>
      <c r="XD87" s="22">
        <v>0.13718411</v>
      </c>
      <c r="XE87" s="22">
        <v>0.17932697</v>
      </c>
      <c r="XF87" s="22">
        <v>0.20942862000000001</v>
      </c>
      <c r="XG87" s="22">
        <v>0.21618387</v>
      </c>
      <c r="XH87" s="22">
        <v>0.20949332000000001</v>
      </c>
      <c r="XI87" s="22">
        <v>0.18017142</v>
      </c>
      <c r="XJ87" s="22">
        <v>0.13848029000000001</v>
      </c>
      <c r="XK87" s="22">
        <v>9.4547400000000004E-2</v>
      </c>
      <c r="XL87" s="22">
        <v>5.6516341999999997E-2</v>
      </c>
      <c r="XM87" s="22">
        <v>2.8814244999999999E-2</v>
      </c>
      <c r="XN87" s="22">
        <v>1.195541E-2</v>
      </c>
      <c r="XO87" s="22">
        <v>3.6892897999999999E-3</v>
      </c>
      <c r="XP87" s="22">
        <v>6.6961270000000001E-4</v>
      </c>
      <c r="XQ87" s="22">
        <v>6.4419350000000005E-5</v>
      </c>
      <c r="XR87" s="22">
        <v>1.6747674000000001E-5</v>
      </c>
      <c r="XS87" s="22">
        <v>8.9444560000000001E-6</v>
      </c>
      <c r="XT87" s="22">
        <v>3.2747455000000001E-6</v>
      </c>
      <c r="XU87" s="22">
        <v>1.0906981000000001E-6</v>
      </c>
      <c r="XV87" s="22">
        <v>0</v>
      </c>
      <c r="XW87" s="22">
        <v>5.6562502999999997E-22</v>
      </c>
      <c r="XX87" s="22">
        <v>9.1925360000000004E-21</v>
      </c>
      <c r="XY87" s="22">
        <v>1.4951287999999999E-19</v>
      </c>
      <c r="XZ87" s="22">
        <v>2.4244280999999998E-18</v>
      </c>
      <c r="YA87" s="22">
        <v>3.9204112999999998E-17</v>
      </c>
      <c r="YB87" s="22">
        <v>6.3235679999999997E-16</v>
      </c>
      <c r="YC87" s="22">
        <v>1.0177271999999999E-14</v>
      </c>
      <c r="YD87" s="22">
        <v>1.6348424E-13</v>
      </c>
      <c r="YE87" s="22">
        <v>2.6219710000000002E-12</v>
      </c>
      <c r="YF87" s="22">
        <v>4.1995119999999998E-11</v>
      </c>
      <c r="YG87" s="22">
        <v>6.7182830000000002E-10</v>
      </c>
      <c r="YH87" s="22">
        <v>1.0735054000000001E-8</v>
      </c>
      <c r="YI87" s="22">
        <v>1.7128747E-7</v>
      </c>
      <c r="YJ87" s="22">
        <v>2.7274748000000002E-6</v>
      </c>
      <c r="YK87" s="22">
        <v>4.3296459999999998E-5</v>
      </c>
      <c r="YL87" s="22">
        <v>6.8410349999999999E-4</v>
      </c>
      <c r="YM87" s="22">
        <v>3.8379724E-3</v>
      </c>
      <c r="YN87" s="22">
        <v>1.2057494E-2</v>
      </c>
      <c r="YO87" s="22">
        <v>2.8532907E-2</v>
      </c>
      <c r="YP87" s="22">
        <v>5.5679653000000003E-2</v>
      </c>
      <c r="YQ87" s="22">
        <v>9.3294520000000006E-2</v>
      </c>
      <c r="YR87" s="22">
        <v>0.13718437999999999</v>
      </c>
      <c r="YS87" s="22">
        <v>0.17932732000000001</v>
      </c>
      <c r="YT87" s="22">
        <v>0.20942904000000001</v>
      </c>
      <c r="YU87" s="22">
        <v>0.21618432000000001</v>
      </c>
      <c r="YV87" s="22">
        <v>0.20949379000000001</v>
      </c>
      <c r="YW87" s="22">
        <v>0.18017182000000001</v>
      </c>
      <c r="YX87" s="22">
        <v>0.13848052999999999</v>
      </c>
      <c r="YY87" s="22">
        <v>9.4547439999999996E-2</v>
      </c>
      <c r="YZ87" s="22">
        <v>5.6516367999999997E-2</v>
      </c>
      <c r="ZA87" s="22">
        <v>2.8814280000000001E-2</v>
      </c>
      <c r="ZB87" s="22">
        <v>1.1955439999999999E-2</v>
      </c>
      <c r="ZC87" s="22">
        <v>3.6893014E-3</v>
      </c>
      <c r="ZD87" s="22">
        <v>6.6961400000000002E-4</v>
      </c>
      <c r="ZE87" s="22">
        <v>6.4419385999999997E-5</v>
      </c>
      <c r="ZF87" s="22">
        <v>1.6747655999999999E-5</v>
      </c>
      <c r="ZG87" s="22">
        <v>8.9444374999999995E-6</v>
      </c>
      <c r="ZH87" s="22">
        <v>3.2747359999999999E-6</v>
      </c>
      <c r="ZI87" s="22">
        <v>1.0906932000000001E-6</v>
      </c>
      <c r="ZJ87" s="22">
        <v>0</v>
      </c>
      <c r="ZK87" s="22">
        <v>5.6562745999999997E-22</v>
      </c>
      <c r="ZL87" s="22">
        <v>9.1925779999999997E-21</v>
      </c>
      <c r="ZM87" s="22">
        <v>1.4951361E-19</v>
      </c>
      <c r="ZN87" s="22">
        <v>2.4244403000000002E-18</v>
      </c>
      <c r="ZO87" s="22">
        <v>3.9204323999999998E-17</v>
      </c>
      <c r="ZP87" s="22">
        <v>6.3236006999999997E-16</v>
      </c>
      <c r="ZQ87" s="22">
        <v>1.017732E-14</v>
      </c>
      <c r="ZR87" s="22">
        <v>1.6348502999999999E-13</v>
      </c>
      <c r="ZS87" s="22">
        <v>2.6219842000000001E-12</v>
      </c>
      <c r="ZT87" s="22">
        <v>4.199536E-11</v>
      </c>
      <c r="ZU87" s="22">
        <v>6.7183239999999998E-10</v>
      </c>
      <c r="ZV87" s="22">
        <v>1.07351195E-8</v>
      </c>
      <c r="ZW87" s="22">
        <v>1.7128858999999999E-7</v>
      </c>
      <c r="ZX87" s="22">
        <v>2.7274940999999999E-6</v>
      </c>
      <c r="ZY87" s="22">
        <v>4.3296775E-5</v>
      </c>
      <c r="ZZ87" s="22">
        <v>6.8410849999999996E-4</v>
      </c>
      <c r="AAA87" s="22">
        <v>3.8379934000000002E-3</v>
      </c>
      <c r="AAB87" s="22">
        <v>1.2057541E-2</v>
      </c>
      <c r="AAC87" s="22">
        <v>2.8532997000000001E-2</v>
      </c>
      <c r="AAD87" s="22">
        <v>5.5679805999999998E-2</v>
      </c>
      <c r="AAE87" s="22">
        <v>9.3294730000000006E-2</v>
      </c>
      <c r="AAF87" s="22">
        <v>0.13718469999999999</v>
      </c>
      <c r="AAG87" s="22">
        <v>0.17932772999999999</v>
      </c>
      <c r="AAH87" s="22">
        <v>0.20942949999999999</v>
      </c>
      <c r="AAI87" s="22">
        <v>0.21618475000000001</v>
      </c>
      <c r="AAJ87" s="22">
        <v>0.20949449000000001</v>
      </c>
      <c r="AAK87" s="22">
        <v>0.18017259999999999</v>
      </c>
      <c r="AAL87" s="22">
        <v>0.13848120999999999</v>
      </c>
      <c r="AAM87" s="22">
        <v>9.4547880000000001E-2</v>
      </c>
      <c r="AAN87" s="22">
        <v>5.651656E-2</v>
      </c>
      <c r="AAO87" s="22">
        <v>2.8814346000000001E-2</v>
      </c>
      <c r="AAP87" s="22">
        <v>1.19554745E-2</v>
      </c>
      <c r="AAQ87" s="22">
        <v>3.6893162999999999E-3</v>
      </c>
      <c r="AAR87" s="22">
        <v>6.6961940000000001E-4</v>
      </c>
      <c r="AAS87" s="22">
        <v>6.4419779999999995E-5</v>
      </c>
      <c r="AAT87" s="22">
        <v>1.6747701000000002E-5</v>
      </c>
      <c r="AAU87" s="22">
        <v>8.9444470000000005E-6</v>
      </c>
      <c r="AAV87" s="22">
        <v>3.2747328000000001E-6</v>
      </c>
      <c r="AAW87" s="22">
        <v>1.0906906999999999E-6</v>
      </c>
      <c r="AAX87" s="22">
        <v>0</v>
      </c>
      <c r="AAY87" s="22">
        <v>5.6562357000000004E-22</v>
      </c>
      <c r="AAZ87" s="22">
        <v>9.1925080000000004E-21</v>
      </c>
      <c r="ABA87" s="22">
        <v>1.4951246000000001E-19</v>
      </c>
      <c r="ABB87" s="22">
        <v>2.4244212999999998E-18</v>
      </c>
      <c r="ABC87" s="22">
        <v>3.9204026999999999E-17</v>
      </c>
      <c r="ABD87" s="22">
        <v>6.3235583000000005E-16</v>
      </c>
      <c r="ABE87" s="22">
        <v>1.0177256000000001E-14</v>
      </c>
      <c r="ABF87" s="22">
        <v>1.6348401E-13</v>
      </c>
      <c r="ABG87" s="22">
        <v>2.621968E-12</v>
      </c>
      <c r="ABH87" s="22">
        <v>4.1995116000000002E-11</v>
      </c>
      <c r="ABI87" s="22">
        <v>6.7182876E-10</v>
      </c>
      <c r="ABJ87" s="22">
        <v>1.0735064E-8</v>
      </c>
      <c r="ABK87" s="22">
        <v>1.7128774E-7</v>
      </c>
      <c r="ABL87" s="22">
        <v>2.7274807E-6</v>
      </c>
      <c r="ABM87" s="22">
        <v>4.3296590000000001E-5</v>
      </c>
      <c r="ABN87" s="22">
        <v>6.8410626000000002E-4</v>
      </c>
      <c r="ABO87" s="22">
        <v>3.8379894000000001E-3</v>
      </c>
      <c r="ABP87" s="22">
        <v>1.2057539000000001E-2</v>
      </c>
      <c r="ABQ87" s="22">
        <v>2.8532994999999998E-2</v>
      </c>
      <c r="ABR87" s="22">
        <v>5.5679770000000003E-2</v>
      </c>
      <c r="ABS87" s="22">
        <v>9.3294650000000007E-2</v>
      </c>
      <c r="ABT87" s="22">
        <v>0.13718456000000001</v>
      </c>
      <c r="ABU87" s="22">
        <v>0.17932756</v>
      </c>
      <c r="ABV87" s="22">
        <v>0.20942926000000001</v>
      </c>
      <c r="ABW87" s="22">
        <v>0.21618445</v>
      </c>
      <c r="ABX87" s="22">
        <v>0.20949429999999999</v>
      </c>
      <c r="ABY87" s="22">
        <v>0.18017258999999999</v>
      </c>
      <c r="ABZ87" s="22">
        <v>0.13848129000000001</v>
      </c>
      <c r="ACA87" s="22">
        <v>9.4547980000000004E-2</v>
      </c>
      <c r="ACB87" s="22">
        <v>5.6516669999999998E-2</v>
      </c>
      <c r="ACC87" s="22">
        <v>2.8814431000000001E-2</v>
      </c>
      <c r="ACD87" s="22">
        <v>1.1955535999999999E-2</v>
      </c>
      <c r="ACE87" s="22">
        <v>3.6893536E-3</v>
      </c>
      <c r="ACF87" s="22">
        <v>6.6963250000000004E-4</v>
      </c>
      <c r="ACG87" s="22">
        <v>6.4420959999999996E-5</v>
      </c>
      <c r="ACH87" s="22">
        <v>1.6747892000000001E-5</v>
      </c>
      <c r="ACI87" s="22">
        <v>8.9445000000000005E-6</v>
      </c>
      <c r="ACJ87" s="22">
        <v>3.2747513999999999E-6</v>
      </c>
      <c r="ACK87" s="22">
        <v>1.0906962999999999E-6</v>
      </c>
      <c r="ACL87" s="22">
        <v>0</v>
      </c>
      <c r="ACM87" s="22">
        <v>5.6560379999999998E-22</v>
      </c>
      <c r="ACN87" s="22">
        <v>9.1921949999999994E-21</v>
      </c>
      <c r="ACO87" s="22">
        <v>1.4950767000000001E-19</v>
      </c>
      <c r="ACP87" s="22">
        <v>2.4243479999999999E-18</v>
      </c>
      <c r="ACQ87" s="22">
        <v>3.9202905000000002E-17</v>
      </c>
      <c r="ACR87" s="22">
        <v>6.3233884000000005E-16</v>
      </c>
      <c r="ACS87" s="22">
        <v>1.0177000999999999E-14</v>
      </c>
      <c r="ACT87" s="22">
        <v>1.6348019999999999E-13</v>
      </c>
      <c r="ACU87" s="22">
        <v>2.6219114000000001E-12</v>
      </c>
      <c r="ACV87" s="22">
        <v>4.1994287000000001E-11</v>
      </c>
      <c r="ACW87" s="22">
        <v>6.7181677000000005E-10</v>
      </c>
      <c r="ACX87" s="22">
        <v>1.0734893E-8</v>
      </c>
      <c r="ACY87" s="22">
        <v>1.7128529999999999E-7</v>
      </c>
      <c r="ACZ87" s="22">
        <v>2.7274466E-6</v>
      </c>
      <c r="ADA87" s="22">
        <v>4.3296123999999999E-5</v>
      </c>
      <c r="ADB87" s="22">
        <v>6.8409999999999999E-4</v>
      </c>
      <c r="ADC87" s="22">
        <v>3.8379744999999998E-3</v>
      </c>
      <c r="ADD87" s="22">
        <v>1.2057505E-2</v>
      </c>
      <c r="ADE87" s="22">
        <v>2.8532907E-2</v>
      </c>
      <c r="ADF87" s="22">
        <v>5.567954E-2</v>
      </c>
      <c r="ADG87" s="22">
        <v>9.3294169999999996E-2</v>
      </c>
      <c r="ADH87" s="22">
        <v>0.13718368</v>
      </c>
      <c r="ADI87" s="22">
        <v>0.17932613</v>
      </c>
      <c r="ADJ87" s="22">
        <v>0.20942742</v>
      </c>
      <c r="ADK87" s="22">
        <v>0.21618251999999999</v>
      </c>
      <c r="ADL87" s="22">
        <v>0.20949272999999999</v>
      </c>
      <c r="ADM87" s="22">
        <v>0.18017173</v>
      </c>
      <c r="ADN87" s="22">
        <v>0.13848110999999999</v>
      </c>
      <c r="ADO87" s="22">
        <v>9.4548209999999994E-2</v>
      </c>
      <c r="ADP87" s="22">
        <v>5.6516938000000003E-2</v>
      </c>
      <c r="ADQ87" s="22">
        <v>2.8814532E-2</v>
      </c>
      <c r="ADR87" s="22">
        <v>1.1955494000000001E-2</v>
      </c>
      <c r="ADS87" s="22">
        <v>3.6892804999999998E-3</v>
      </c>
      <c r="ADT87" s="22">
        <v>6.6959140000000001E-4</v>
      </c>
      <c r="ADU87" s="22">
        <v>6.4418190000000005E-5</v>
      </c>
      <c r="ADV87" s="22">
        <v>1.6747908000000001E-5</v>
      </c>
      <c r="ADW87" s="22">
        <v>8.9446359999999992E-6</v>
      </c>
      <c r="ADX87" s="22">
        <v>3.2747564000000002E-6</v>
      </c>
      <c r="ADY87" s="22">
        <v>1.0907314999999999E-6</v>
      </c>
      <c r="ADZ87" s="27"/>
      <c r="AEA87" s="53">
        <f t="shared" si="35"/>
        <v>82</v>
      </c>
      <c r="AEB87" s="52"/>
      <c r="AEC87" s="48">
        <f t="shared" si="48"/>
        <v>1.9067037E-6</v>
      </c>
      <c r="AED87" s="48">
        <f t="shared" si="48"/>
        <v>1.9067103999999999E-6</v>
      </c>
      <c r="AEE87" s="48">
        <f t="shared" si="48"/>
        <v>1.906719E-6</v>
      </c>
      <c r="AEF87" s="48">
        <f t="shared" si="48"/>
        <v>1.9067291999999999E-6</v>
      </c>
      <c r="AEG87" s="48">
        <f t="shared" si="48"/>
        <v>1.9067203E-6</v>
      </c>
      <c r="AEH87" s="48">
        <f t="shared" si="48"/>
        <v>1.9067168000000001E-6</v>
      </c>
      <c r="AEI87" s="48">
        <f t="shared" si="48"/>
        <v>1.9067194999999999E-6</v>
      </c>
      <c r="AEJ87" s="48">
        <f t="shared" si="48"/>
        <v>1.9067182000000001E-6</v>
      </c>
      <c r="AEK87" s="48">
        <f t="shared" si="48"/>
        <v>1.9067187E-6</v>
      </c>
      <c r="AEL87" s="48">
        <f t="shared" si="48"/>
        <v>1.9067206000000001E-6</v>
      </c>
      <c r="AEM87" s="48">
        <f t="shared" si="49"/>
        <v>1.9067238E-6</v>
      </c>
      <c r="AEN87" s="48">
        <f t="shared" si="49"/>
        <v>1.9067232E-6</v>
      </c>
      <c r="AEO87" s="48">
        <f t="shared" si="49"/>
        <v>1.9067206000000001E-6</v>
      </c>
      <c r="AEP87" s="48">
        <f t="shared" si="49"/>
        <v>1.9067185000000001E-6</v>
      </c>
      <c r="AEQ87" s="48">
        <f t="shared" si="49"/>
        <v>1.9067141E-6</v>
      </c>
      <c r="AER87" s="48">
        <f t="shared" si="49"/>
        <v>1.9067102E-6</v>
      </c>
      <c r="AES87" s="48">
        <f t="shared" si="49"/>
        <v>1.9067022E-6</v>
      </c>
      <c r="AET87" s="48">
        <f t="shared" si="49"/>
        <v>1.9066983000000001E-6</v>
      </c>
      <c r="AEU87" s="48">
        <f t="shared" si="49"/>
        <v>1.9067064E-6</v>
      </c>
      <c r="AEV87" s="44">
        <f t="shared" si="42"/>
        <v>22.91</v>
      </c>
      <c r="AEW87" s="52"/>
      <c r="AEX87" s="82">
        <v>1.0907028999999999E-6</v>
      </c>
      <c r="AEY87" s="49">
        <f t="shared" si="43"/>
        <v>1.9067154578947372E-6</v>
      </c>
      <c r="AEZ87" s="52"/>
      <c r="AFA87" s="52"/>
      <c r="AFB87" s="48">
        <f t="shared" si="50"/>
        <v>1.8837831999999999E-2</v>
      </c>
      <c r="AFC87" s="48">
        <f t="shared" si="50"/>
        <v>1.8837706999999999E-2</v>
      </c>
      <c r="AFD87" s="48">
        <f t="shared" si="50"/>
        <v>1.8837802000000001E-2</v>
      </c>
      <c r="AFE87" s="48">
        <f t="shared" si="50"/>
        <v>1.8837896999999999E-2</v>
      </c>
      <c r="AFF87" s="48">
        <f t="shared" si="50"/>
        <v>1.8837854000000001E-2</v>
      </c>
      <c r="AFG87" s="48">
        <f t="shared" si="50"/>
        <v>1.8837808000000001E-2</v>
      </c>
      <c r="AFH87" s="48">
        <f t="shared" si="50"/>
        <v>1.8837771999999999E-2</v>
      </c>
      <c r="AFI87" s="48">
        <f t="shared" si="50"/>
        <v>1.8837761000000001E-2</v>
      </c>
      <c r="AFJ87" s="48">
        <f t="shared" si="50"/>
        <v>1.8837766999999998E-2</v>
      </c>
      <c r="AFK87" s="48">
        <f t="shared" si="50"/>
        <v>1.8837712999999999E-2</v>
      </c>
      <c r="AFL87" s="48">
        <f t="shared" si="51"/>
        <v>1.8837677000000001E-2</v>
      </c>
      <c r="AFM87" s="48">
        <f t="shared" si="51"/>
        <v>1.8837667999999998E-2</v>
      </c>
      <c r="AFN87" s="48">
        <f t="shared" si="51"/>
        <v>1.8837677000000001E-2</v>
      </c>
      <c r="AFO87" s="48">
        <f t="shared" si="51"/>
        <v>1.8837675000000002E-2</v>
      </c>
      <c r="AFP87" s="48">
        <f t="shared" si="51"/>
        <v>1.8837652999999999E-2</v>
      </c>
      <c r="AFQ87" s="48">
        <f t="shared" si="51"/>
        <v>1.8837633999999999E-2</v>
      </c>
      <c r="AFR87" s="48">
        <f t="shared" si="51"/>
        <v>1.8837680999999998E-2</v>
      </c>
      <c r="AFS87" s="48">
        <f t="shared" si="51"/>
        <v>1.8837744E-2</v>
      </c>
      <c r="AFT87" s="48">
        <f t="shared" si="51"/>
        <v>1.8837739999999999E-2</v>
      </c>
      <c r="AFU87" s="52"/>
      <c r="AFV87" s="49">
        <f t="shared" si="47"/>
        <v>1.8837740105263158E-2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</row>
    <row r="88" spans="1:1063" ht="2.1" customHeight="1" x14ac:dyDescent="0.25">
      <c r="A88" s="27"/>
      <c r="B88" s="43">
        <v>82</v>
      </c>
      <c r="C88" s="44">
        <v>23.2</v>
      </c>
      <c r="D88" s="73">
        <f t="shared" si="46"/>
        <v>2</v>
      </c>
      <c r="E88" s="27"/>
      <c r="F88" s="74">
        <v>0</v>
      </c>
      <c r="G88" s="20">
        <v>2.6537336999999998E-21</v>
      </c>
      <c r="H88" s="20">
        <v>4.2846730000000003E-20</v>
      </c>
      <c r="I88" s="20">
        <v>6.9296749999999997E-19</v>
      </c>
      <c r="J88" s="20">
        <v>1.1182352E-17</v>
      </c>
      <c r="K88" s="20">
        <v>1.8010036999999999E-16</v>
      </c>
      <c r="L88" s="20">
        <v>2.8960208999999999E-15</v>
      </c>
      <c r="M88" s="20">
        <v>4.6510698000000003E-14</v>
      </c>
      <c r="N88" s="20">
        <v>7.4634536999999996E-13</v>
      </c>
      <c r="O88" s="20">
        <v>1.1971544E-11</v>
      </c>
      <c r="P88" s="20">
        <v>1.9204142000000001E-10</v>
      </c>
      <c r="Q88" s="20">
        <v>3.082662E-9</v>
      </c>
      <c r="R88" s="20">
        <v>4.9552780000000003E-8</v>
      </c>
      <c r="S88" s="20">
        <v>7.9849934E-7</v>
      </c>
      <c r="T88" s="20">
        <v>1.2918544E-5</v>
      </c>
      <c r="U88" s="20">
        <v>2.1032458E-4</v>
      </c>
      <c r="V88" s="20">
        <v>1.9150559E-3</v>
      </c>
      <c r="W88" s="20">
        <v>7.3011066000000001E-3</v>
      </c>
      <c r="X88" s="20">
        <v>1.9302567E-2</v>
      </c>
      <c r="Y88" s="20">
        <v>4.0857310000000001E-2</v>
      </c>
      <c r="Z88" s="20">
        <v>7.3234560000000004E-2</v>
      </c>
      <c r="AA88" s="21">
        <v>0.114347085</v>
      </c>
      <c r="AB88" s="21">
        <v>0.15808701999999999</v>
      </c>
      <c r="AC88" s="21">
        <v>0.19519839</v>
      </c>
      <c r="AD88" s="21">
        <v>0.21410766000000001</v>
      </c>
      <c r="AE88" s="21">
        <v>0.21431805000000001</v>
      </c>
      <c r="AF88" s="21">
        <v>0.19662698000000001</v>
      </c>
      <c r="AG88" s="21">
        <v>0.160582</v>
      </c>
      <c r="AH88" s="21">
        <v>0.11711604</v>
      </c>
      <c r="AI88" s="21">
        <v>7.5558360000000005E-2</v>
      </c>
      <c r="AJ88" s="21">
        <v>4.2329125000000002E-2</v>
      </c>
      <c r="AK88" s="21">
        <v>1.9929510000000001E-2</v>
      </c>
      <c r="AL88" s="21">
        <v>7.4321120000000003E-3</v>
      </c>
      <c r="AM88" s="21">
        <v>1.9336797E-3</v>
      </c>
      <c r="AN88" s="21">
        <v>2.4497264999999999E-4</v>
      </c>
      <c r="AO88" s="21">
        <v>2.9735784E-5</v>
      </c>
      <c r="AP88" s="21">
        <v>1.0988202E-5</v>
      </c>
      <c r="AQ88" s="21">
        <v>5.9045295999999998E-6</v>
      </c>
      <c r="AR88" s="21">
        <v>1.86191E-6</v>
      </c>
      <c r="AS88" s="21">
        <v>6.2338529999999997E-7</v>
      </c>
      <c r="AT88" s="22">
        <v>0</v>
      </c>
      <c r="AU88" s="22">
        <v>2.6537884999999998E-21</v>
      </c>
      <c r="AV88" s="22">
        <v>4.2847574000000001E-20</v>
      </c>
      <c r="AW88" s="22">
        <v>6.9297900000000004E-19</v>
      </c>
      <c r="AX88" s="22">
        <v>1.1182501999999999E-17</v>
      </c>
      <c r="AY88" s="22">
        <v>1.8010226E-16</v>
      </c>
      <c r="AZ88" s="22">
        <v>2.8960438000000001E-15</v>
      </c>
      <c r="BA88" s="22">
        <v>4.6510925E-14</v>
      </c>
      <c r="BB88" s="22">
        <v>7.4634680000000002E-13</v>
      </c>
      <c r="BC88" s="22">
        <v>1.1971531E-11</v>
      </c>
      <c r="BD88" s="22">
        <v>1.9204063000000001E-10</v>
      </c>
      <c r="BE88" s="22">
        <v>3.0826394999999999E-9</v>
      </c>
      <c r="BF88" s="22">
        <v>4.9552272999999997E-8</v>
      </c>
      <c r="BG88" s="22">
        <v>7.9848905000000005E-7</v>
      </c>
      <c r="BH88" s="22">
        <v>1.2918355999999999E-5</v>
      </c>
      <c r="BI88" s="22">
        <v>2.1032125E-4</v>
      </c>
      <c r="BJ88" s="22">
        <v>1.9150377000000001E-3</v>
      </c>
      <c r="BK88" s="22">
        <v>7.3010562999999999E-3</v>
      </c>
      <c r="BL88" s="22">
        <v>1.9302454E-2</v>
      </c>
      <c r="BM88" s="22">
        <v>4.0857132999999997E-2</v>
      </c>
      <c r="BN88" s="22">
        <v>7.3234320000000006E-2</v>
      </c>
      <c r="BO88" s="22">
        <v>0.11434679</v>
      </c>
      <c r="BP88" s="22">
        <v>0.15808673000000001</v>
      </c>
      <c r="BQ88" s="22">
        <v>0.19519810000000001</v>
      </c>
      <c r="BR88" s="22">
        <v>0.21410738000000001</v>
      </c>
      <c r="BS88" s="22">
        <v>0.21431790000000001</v>
      </c>
      <c r="BT88" s="22">
        <v>0.19662689999999999</v>
      </c>
      <c r="BU88" s="22">
        <v>0.16058185999999999</v>
      </c>
      <c r="BV88" s="22">
        <v>0.11711579599999999</v>
      </c>
      <c r="BW88" s="22">
        <v>7.5558044000000005E-2</v>
      </c>
      <c r="BX88" s="22">
        <v>4.2328853E-2</v>
      </c>
      <c r="BY88" s="22">
        <v>1.9929325000000001E-2</v>
      </c>
      <c r="BZ88" s="22">
        <v>7.4320287000000001E-3</v>
      </c>
      <c r="CA88" s="22">
        <v>1.9336548E-3</v>
      </c>
      <c r="CB88" s="22">
        <v>2.4497112999999999E-4</v>
      </c>
      <c r="CC88" s="22">
        <v>2.9735605000000001E-5</v>
      </c>
      <c r="CD88" s="22">
        <v>1.0988146E-5</v>
      </c>
      <c r="CE88" s="22">
        <v>5.9044924000000003E-6</v>
      </c>
      <c r="CF88" s="22">
        <v>1.8618998E-6</v>
      </c>
      <c r="CG88" s="22">
        <v>6.2338739999999996E-7</v>
      </c>
      <c r="CH88" s="22">
        <v>0</v>
      </c>
      <c r="CI88" s="22">
        <v>2.652839E-21</v>
      </c>
      <c r="CJ88" s="22">
        <v>4.2833757999999998E-20</v>
      </c>
      <c r="CK88" s="22">
        <v>6.9277919999999999E-19</v>
      </c>
      <c r="CL88" s="22">
        <v>1.1179654500000001E-17</v>
      </c>
      <c r="CM88" s="22">
        <v>1.8006233000000001E-16</v>
      </c>
      <c r="CN88" s="22">
        <v>2.8954954999999998E-15</v>
      </c>
      <c r="CO88" s="22">
        <v>4.6503617000000003E-14</v>
      </c>
      <c r="CP88" s="22">
        <v>7.4625310000000005E-13</v>
      </c>
      <c r="CQ88" s="22">
        <v>1.1970395999999999E-11</v>
      </c>
      <c r="CR88" s="22">
        <v>1.9202799E-10</v>
      </c>
      <c r="CS88" s="22">
        <v>3.0825185000000002E-9</v>
      </c>
      <c r="CT88" s="22">
        <v>4.9551473999999997E-8</v>
      </c>
      <c r="CU88" s="22">
        <v>7.9848995999999996E-7</v>
      </c>
      <c r="CV88" s="22">
        <v>1.2918478999999999E-5</v>
      </c>
      <c r="CW88" s="22">
        <v>2.103238E-4</v>
      </c>
      <c r="CX88" s="22">
        <v>1.9150510999999999E-3</v>
      </c>
      <c r="CY88" s="22">
        <v>7.3010940000000002E-3</v>
      </c>
      <c r="CZ88" s="22">
        <v>1.9302545000000001E-2</v>
      </c>
      <c r="DA88" s="22">
        <v>4.0857308000000002E-2</v>
      </c>
      <c r="DB88" s="22">
        <v>7.3234595E-2</v>
      </c>
      <c r="DC88" s="22">
        <v>0.11434714</v>
      </c>
      <c r="DD88" s="22">
        <v>0.15808712</v>
      </c>
      <c r="DE88" s="22">
        <v>0.19519812</v>
      </c>
      <c r="DF88" s="22">
        <v>0.21410704</v>
      </c>
      <c r="DG88" s="22">
        <v>0.21431720000000001</v>
      </c>
      <c r="DH88" s="22">
        <v>0.19662581000000001</v>
      </c>
      <c r="DI88" s="22">
        <v>0.16058095</v>
      </c>
      <c r="DJ88" s="22">
        <v>0.11711518</v>
      </c>
      <c r="DK88" s="22">
        <v>7.5557750000000007E-2</v>
      </c>
      <c r="DL88" s="22">
        <v>4.2328770000000002E-2</v>
      </c>
      <c r="DM88" s="22">
        <v>1.9929321E-2</v>
      </c>
      <c r="DN88" s="22">
        <v>7.4320319999999999E-3</v>
      </c>
      <c r="DO88" s="22">
        <v>1.9336526000000001E-3</v>
      </c>
      <c r="DP88" s="22">
        <v>2.4496787000000001E-4</v>
      </c>
      <c r="DQ88" s="22">
        <v>2.9735372999999999E-5</v>
      </c>
      <c r="DR88" s="22">
        <v>1.0988135E-5</v>
      </c>
      <c r="DS88" s="22">
        <v>5.9045400000000002E-6</v>
      </c>
      <c r="DT88" s="22">
        <v>1.8619103999999999E-6</v>
      </c>
      <c r="DU88" s="22">
        <v>6.2339063000000003E-7</v>
      </c>
      <c r="DV88" s="22">
        <v>0</v>
      </c>
      <c r="DW88" s="22">
        <v>2.6528214999999998E-21</v>
      </c>
      <c r="DX88" s="22">
        <v>4.2833577000000002E-20</v>
      </c>
      <c r="DY88" s="22">
        <v>6.9277779999999998E-19</v>
      </c>
      <c r="DZ88" s="22">
        <v>1.1179655E-17</v>
      </c>
      <c r="EA88" s="22">
        <v>1.8006266E-16</v>
      </c>
      <c r="EB88" s="22">
        <v>2.8955046000000002E-15</v>
      </c>
      <c r="EC88" s="22">
        <v>4.6503812999999999E-14</v>
      </c>
      <c r="ED88" s="22">
        <v>7.4625690000000002E-13</v>
      </c>
      <c r="EE88" s="22">
        <v>1.19704646E-11</v>
      </c>
      <c r="EF88" s="22">
        <v>1.9202924000000001E-10</v>
      </c>
      <c r="EG88" s="22">
        <v>3.0825409999999999E-9</v>
      </c>
      <c r="EH88" s="22">
        <v>4.9551840000000001E-8</v>
      </c>
      <c r="EI88" s="22">
        <v>7.9849620000000004E-7</v>
      </c>
      <c r="EJ88" s="22">
        <v>1.2918584E-5</v>
      </c>
      <c r="EK88" s="22">
        <v>2.1032555E-4</v>
      </c>
      <c r="EL88" s="22">
        <v>1.9150651999999999E-3</v>
      </c>
      <c r="EM88" s="22">
        <v>7.3011405999999996E-3</v>
      </c>
      <c r="EN88" s="22">
        <v>1.9302634999999999E-2</v>
      </c>
      <c r="EO88" s="22">
        <v>4.0857412000000003E-2</v>
      </c>
      <c r="EP88" s="22">
        <v>7.3234640000000004E-2</v>
      </c>
      <c r="EQ88" s="22">
        <v>0.11434709</v>
      </c>
      <c r="ER88" s="22">
        <v>0.15808691</v>
      </c>
      <c r="ES88" s="22">
        <v>0.19519793999999999</v>
      </c>
      <c r="ET88" s="22">
        <v>0.21410699999999999</v>
      </c>
      <c r="EU88" s="22">
        <v>0.21431739999999999</v>
      </c>
      <c r="EV88" s="22">
        <v>0.19662653999999999</v>
      </c>
      <c r="EW88" s="22">
        <v>0.16058185999999999</v>
      </c>
      <c r="EX88" s="22">
        <v>0.11711606400000001</v>
      </c>
      <c r="EY88" s="22">
        <v>7.5558440000000004E-2</v>
      </c>
      <c r="EZ88" s="22">
        <v>4.2329143999999999E-2</v>
      </c>
      <c r="FA88" s="22">
        <v>1.992946E-2</v>
      </c>
      <c r="FB88" s="22">
        <v>7.4320636000000002E-3</v>
      </c>
      <c r="FC88" s="22">
        <v>1.933658E-3</v>
      </c>
      <c r="FD88" s="22">
        <v>2.4496688000000001E-4</v>
      </c>
      <c r="FE88" s="22">
        <v>2.9735389E-5</v>
      </c>
      <c r="FF88" s="22">
        <v>1.0988231000000001E-5</v>
      </c>
      <c r="FG88" s="22">
        <v>5.9045510000000003E-6</v>
      </c>
      <c r="FH88" s="22">
        <v>1.8619253E-6</v>
      </c>
      <c r="FI88" s="22">
        <v>6.2339466999999997E-7</v>
      </c>
      <c r="FJ88" s="22">
        <v>0</v>
      </c>
      <c r="FK88" s="22">
        <v>2.6528239999999999E-21</v>
      </c>
      <c r="FL88" s="22">
        <v>4.2833613000000002E-20</v>
      </c>
      <c r="FM88" s="22">
        <v>6.9277833999999996E-19</v>
      </c>
      <c r="FN88" s="22">
        <v>1.1179661E-17</v>
      </c>
      <c r="FO88" s="22">
        <v>1.8006274000000001E-16</v>
      </c>
      <c r="FP88" s="22">
        <v>2.8955055E-15</v>
      </c>
      <c r="FQ88" s="22">
        <v>4.6503812999999999E-14</v>
      </c>
      <c r="FR88" s="22">
        <v>7.4625672999999996E-13</v>
      </c>
      <c r="FS88" s="22">
        <v>1.19704585E-11</v>
      </c>
      <c r="FT88" s="22">
        <v>1.9202907E-10</v>
      </c>
      <c r="FU88" s="22">
        <v>3.0825378000000001E-9</v>
      </c>
      <c r="FV88" s="22">
        <v>4.9551800000000002E-8</v>
      </c>
      <c r="FW88" s="22">
        <v>7.9849564999999995E-7</v>
      </c>
      <c r="FX88" s="22">
        <v>1.29185755E-5</v>
      </c>
      <c r="FY88" s="22">
        <v>2.1032544999999999E-4</v>
      </c>
      <c r="FZ88" s="22">
        <v>1.9150622E-3</v>
      </c>
      <c r="GA88" s="22">
        <v>7.3011250000000003E-3</v>
      </c>
      <c r="GB88" s="22">
        <v>1.9302592E-2</v>
      </c>
      <c r="GC88" s="22">
        <v>4.0857310000000001E-2</v>
      </c>
      <c r="GD88" s="22">
        <v>7.3234469999999996E-2</v>
      </c>
      <c r="GE88" s="22">
        <v>0.11434691</v>
      </c>
      <c r="GF88" s="22">
        <v>0.15808696999999999</v>
      </c>
      <c r="GG88" s="22">
        <v>0.19519851999999999</v>
      </c>
      <c r="GH88" s="22">
        <v>0.21410796000000001</v>
      </c>
      <c r="GI88" s="22">
        <v>0.21431850999999999</v>
      </c>
      <c r="GJ88" s="22">
        <v>0.19662737999999999</v>
      </c>
      <c r="GK88" s="22">
        <v>0.16058201999999999</v>
      </c>
      <c r="GL88" s="22">
        <v>0.11711562</v>
      </c>
      <c r="GM88" s="22">
        <v>7.5557810000000003E-2</v>
      </c>
      <c r="GN88" s="22">
        <v>4.2328673999999997E-2</v>
      </c>
      <c r="GO88" s="22">
        <v>1.9929222999999999E-2</v>
      </c>
      <c r="GP88" s="22">
        <v>7.4319980000000004E-3</v>
      </c>
      <c r="GQ88" s="22">
        <v>1.933663E-3</v>
      </c>
      <c r="GR88" s="22">
        <v>2.4497514999999997E-4</v>
      </c>
      <c r="GS88" s="22">
        <v>2.9736018E-5</v>
      </c>
      <c r="GT88" s="22">
        <v>1.0988241E-5</v>
      </c>
      <c r="GU88" s="22">
        <v>5.9045755999999998E-6</v>
      </c>
      <c r="GV88" s="22">
        <v>1.8619137000000001E-6</v>
      </c>
      <c r="GW88" s="22">
        <v>6.2339150000000001E-7</v>
      </c>
      <c r="GX88" s="22">
        <v>0</v>
      </c>
      <c r="GY88" s="22">
        <v>2.6528143E-21</v>
      </c>
      <c r="GZ88" s="22">
        <v>4.2833453999999997E-20</v>
      </c>
      <c r="HA88" s="22">
        <v>6.9277569999999996E-19</v>
      </c>
      <c r="HB88" s="22">
        <v>1.1179618000000001E-17</v>
      </c>
      <c r="HC88" s="22">
        <v>1.8006202999999999E-16</v>
      </c>
      <c r="HD88" s="22">
        <v>2.8954945E-15</v>
      </c>
      <c r="HE88" s="22">
        <v>4.6503636999999999E-14</v>
      </c>
      <c r="HF88" s="22">
        <v>7.4625369999999999E-13</v>
      </c>
      <c r="HG88" s="22">
        <v>1.1970405E-11</v>
      </c>
      <c r="HH88" s="22">
        <v>1.9202812000000001E-10</v>
      </c>
      <c r="HI88" s="22">
        <v>3.0825211000000002E-9</v>
      </c>
      <c r="HJ88" s="22">
        <v>4.9551530000000002E-8</v>
      </c>
      <c r="HK88" s="22">
        <v>7.9849103999999996E-7</v>
      </c>
      <c r="HL88" s="22">
        <v>1.2918498E-5</v>
      </c>
      <c r="HM88" s="22">
        <v>2.1032414E-4</v>
      </c>
      <c r="HN88" s="22">
        <v>1.9150522000000001E-3</v>
      </c>
      <c r="HO88" s="22">
        <v>7.3010953999999998E-3</v>
      </c>
      <c r="HP88" s="22">
        <v>1.9302545000000001E-2</v>
      </c>
      <c r="HQ88" s="22">
        <v>4.0857285E-2</v>
      </c>
      <c r="HR88" s="22">
        <v>7.3234499999999994E-2</v>
      </c>
      <c r="HS88" s="22">
        <v>0.11434696599999999</v>
      </c>
      <c r="HT88" s="22">
        <v>0.1580869</v>
      </c>
      <c r="HU88" s="22">
        <v>0.19519802999999999</v>
      </c>
      <c r="HV88" s="22">
        <v>0.21410709999999999</v>
      </c>
      <c r="HW88" s="22">
        <v>0.21431749</v>
      </c>
      <c r="HX88" s="22">
        <v>0.19662645000000001</v>
      </c>
      <c r="HY88" s="22">
        <v>0.16058157000000001</v>
      </c>
      <c r="HZ88" s="22">
        <v>0.1171156</v>
      </c>
      <c r="IA88" s="22">
        <v>7.5557940000000004E-2</v>
      </c>
      <c r="IB88" s="22">
        <v>4.2328835000000002E-2</v>
      </c>
      <c r="IC88" s="22">
        <v>1.9929333E-2</v>
      </c>
      <c r="ID88" s="22">
        <v>7.4320076999999998E-3</v>
      </c>
      <c r="IE88" s="22">
        <v>1.9336355999999999E-3</v>
      </c>
      <c r="IF88" s="22">
        <v>2.4496890000000001E-4</v>
      </c>
      <c r="IG88" s="22">
        <v>2.9735470000000001E-5</v>
      </c>
      <c r="IH88" s="22">
        <v>1.0988149E-5</v>
      </c>
      <c r="II88" s="22">
        <v>5.9045446999999999E-6</v>
      </c>
      <c r="IJ88" s="22">
        <v>1.8619155E-6</v>
      </c>
      <c r="IK88" s="22">
        <v>6.2339049999999999E-7</v>
      </c>
      <c r="IL88" s="22">
        <v>0</v>
      </c>
      <c r="IM88" s="22">
        <v>2.6527952999999999E-21</v>
      </c>
      <c r="IN88" s="22">
        <v>4.2833138E-20</v>
      </c>
      <c r="IO88" s="22">
        <v>6.9277053999999997E-19</v>
      </c>
      <c r="IP88" s="22">
        <v>1.1179534599999999E-17</v>
      </c>
      <c r="IQ88" s="22">
        <v>1.8006069000000001E-16</v>
      </c>
      <c r="IR88" s="22">
        <v>2.8954732999999999E-15</v>
      </c>
      <c r="IS88" s="22">
        <v>4.6503297999999997E-14</v>
      </c>
      <c r="IT88" s="22">
        <v>7.4624820000000005E-13</v>
      </c>
      <c r="IU88" s="22">
        <v>1.1970314999999999E-11</v>
      </c>
      <c r="IV88" s="22">
        <v>1.9202669E-10</v>
      </c>
      <c r="IW88" s="22">
        <v>3.0824976000000001E-9</v>
      </c>
      <c r="IX88" s="22">
        <v>4.9551140000000003E-8</v>
      </c>
      <c r="IY88" s="22">
        <v>7.9848484999999995E-7</v>
      </c>
      <c r="IZ88" s="22">
        <v>1.2918397999999999E-5</v>
      </c>
      <c r="JA88" s="22">
        <v>2.1032243999999999E-4</v>
      </c>
      <c r="JB88" s="22">
        <v>1.915045E-3</v>
      </c>
      <c r="JC88" s="22">
        <v>7.3010795999999996E-3</v>
      </c>
      <c r="JD88" s="22">
        <v>1.9302512000000001E-2</v>
      </c>
      <c r="JE88" s="22">
        <v>4.0857247999999999E-2</v>
      </c>
      <c r="JF88" s="22">
        <v>7.3234450000000006E-2</v>
      </c>
      <c r="JG88" s="22">
        <v>0.11434696599999999</v>
      </c>
      <c r="JH88" s="22">
        <v>0.1580869</v>
      </c>
      <c r="JI88" s="22">
        <v>0.19519791</v>
      </c>
      <c r="JJ88" s="22">
        <v>0.21410681000000001</v>
      </c>
      <c r="JK88" s="22">
        <v>0.21431686</v>
      </c>
      <c r="JL88" s="22">
        <v>0.19662536999999999</v>
      </c>
      <c r="JM88" s="22">
        <v>0.16058077000000001</v>
      </c>
      <c r="JN88" s="22">
        <v>0.11711527400000001</v>
      </c>
      <c r="JO88" s="22">
        <v>7.5557869999999999E-2</v>
      </c>
      <c r="JP88" s="22">
        <v>4.2328864000000001E-2</v>
      </c>
      <c r="JQ88" s="22">
        <v>1.9929402999999998E-2</v>
      </c>
      <c r="JR88" s="22">
        <v>7.4320766000000003E-3</v>
      </c>
      <c r="JS88" s="22">
        <v>1.9336531000000001E-3</v>
      </c>
      <c r="JT88" s="22">
        <v>2.4496460000000001E-4</v>
      </c>
      <c r="JU88" s="22">
        <v>2.9735203000000001E-5</v>
      </c>
      <c r="JV88" s="22">
        <v>1.09881485E-5</v>
      </c>
      <c r="JW88" s="22">
        <v>5.9045419999999999E-6</v>
      </c>
      <c r="JX88" s="22">
        <v>1.861919E-6</v>
      </c>
      <c r="JY88" s="22">
        <v>6.2339153999999995E-7</v>
      </c>
      <c r="JZ88" s="22">
        <v>0</v>
      </c>
      <c r="KA88" s="22">
        <v>2.6527729E-21</v>
      </c>
      <c r="KB88" s="22">
        <v>4.2832780000000002E-20</v>
      </c>
      <c r="KC88" s="22">
        <v>6.9276479999999997E-19</v>
      </c>
      <c r="KD88" s="22">
        <v>1.1179438000000001E-17</v>
      </c>
      <c r="KE88" s="22">
        <v>1.8005913E-16</v>
      </c>
      <c r="KF88" s="22">
        <v>2.8954474999999998E-15</v>
      </c>
      <c r="KG88" s="22">
        <v>4.6502874999999997E-14</v>
      </c>
      <c r="KH88" s="22">
        <v>7.4624134000000005E-13</v>
      </c>
      <c r="KI88" s="22">
        <v>1.1970207E-11</v>
      </c>
      <c r="KJ88" s="22">
        <v>1.9202487000000001E-10</v>
      </c>
      <c r="KK88" s="22">
        <v>3.0824674E-9</v>
      </c>
      <c r="KL88" s="22">
        <v>4.9550629999999999E-8</v>
      </c>
      <c r="KM88" s="22">
        <v>7.9847629999999996E-7</v>
      </c>
      <c r="KN88" s="22">
        <v>1.2918257E-5</v>
      </c>
      <c r="KO88" s="22">
        <v>2.1032004000000001E-4</v>
      </c>
      <c r="KP88" s="22">
        <v>1.9150377000000001E-3</v>
      </c>
      <c r="KQ88" s="22">
        <v>7.3010690000000003E-3</v>
      </c>
      <c r="KR88" s="22">
        <v>1.9302496999999998E-2</v>
      </c>
      <c r="KS88" s="22">
        <v>4.0857203000000002E-2</v>
      </c>
      <c r="KT88" s="22">
        <v>7.3234334999999998E-2</v>
      </c>
      <c r="KU88" s="22">
        <v>0.1143467</v>
      </c>
      <c r="KV88" s="22">
        <v>0.15808657000000001</v>
      </c>
      <c r="KW88" s="22">
        <v>0.1951978</v>
      </c>
      <c r="KX88" s="22">
        <v>0.21410686000000001</v>
      </c>
      <c r="KY88" s="22">
        <v>0.21431701</v>
      </c>
      <c r="KZ88" s="22">
        <v>0.19662563999999999</v>
      </c>
      <c r="LA88" s="22">
        <v>0.16058093000000001</v>
      </c>
      <c r="LB88" s="22">
        <v>0.11711536</v>
      </c>
      <c r="LC88" s="22">
        <v>7.5557879999999994E-2</v>
      </c>
      <c r="LD88" s="22">
        <v>4.2328756000000002E-2</v>
      </c>
      <c r="LE88" s="22">
        <v>1.9929294E-2</v>
      </c>
      <c r="LF88" s="22">
        <v>7.4320469999999998E-3</v>
      </c>
      <c r="LG88" s="22">
        <v>1.9336641999999999E-3</v>
      </c>
      <c r="LH88" s="22">
        <v>2.4496955999999998E-4</v>
      </c>
      <c r="LI88" s="22">
        <v>2.973555E-5</v>
      </c>
      <c r="LJ88" s="22">
        <v>1.0988171999999999E-5</v>
      </c>
      <c r="LK88" s="22">
        <v>5.9045349999999999E-6</v>
      </c>
      <c r="LL88" s="22">
        <v>1.8619178000000001E-6</v>
      </c>
      <c r="LM88" s="22">
        <v>6.2339089999999996E-7</v>
      </c>
      <c r="LN88" s="22">
        <v>0</v>
      </c>
      <c r="LO88" s="22">
        <v>2.6527590999999998E-21</v>
      </c>
      <c r="LP88" s="22">
        <v>4.2832561999999997E-20</v>
      </c>
      <c r="LQ88" s="22">
        <v>6.9276132999999999E-19</v>
      </c>
      <c r="LR88" s="22">
        <v>1.1179382E-17</v>
      </c>
      <c r="LS88" s="22">
        <v>1.8005827E-16</v>
      </c>
      <c r="LT88" s="22">
        <v>2.8954345000000002E-15</v>
      </c>
      <c r="LU88" s="22">
        <v>4.6502678000000001E-14</v>
      </c>
      <c r="LV88" s="22">
        <v>7.4623800000000002E-13</v>
      </c>
      <c r="LW88" s="22">
        <v>1.1970151E-11</v>
      </c>
      <c r="LX88" s="22">
        <v>1.9202400000000001E-10</v>
      </c>
      <c r="LY88" s="22">
        <v>3.0824537999999998E-9</v>
      </c>
      <c r="LZ88" s="22">
        <v>4.9550397999999998E-8</v>
      </c>
      <c r="MA88" s="22">
        <v>7.9847233999999999E-7</v>
      </c>
      <c r="MB88" s="22">
        <v>1.2918191999999999E-5</v>
      </c>
      <c r="MC88" s="22">
        <v>2.1031890000000001E-4</v>
      </c>
      <c r="MD88" s="22">
        <v>1.9150339000000001E-3</v>
      </c>
      <c r="ME88" s="22">
        <v>7.3010640000000003E-3</v>
      </c>
      <c r="MF88" s="22">
        <v>1.9302504000000002E-2</v>
      </c>
      <c r="MG88" s="22">
        <v>4.085722E-2</v>
      </c>
      <c r="MH88" s="22">
        <v>7.3234320000000006E-2</v>
      </c>
      <c r="MI88" s="22">
        <v>0.11434661</v>
      </c>
      <c r="MJ88" s="22">
        <v>0.15808636000000001</v>
      </c>
      <c r="MK88" s="22">
        <v>0.19519748000000001</v>
      </c>
      <c r="ML88" s="22">
        <v>0.21410666</v>
      </c>
      <c r="MM88" s="22">
        <v>0.21431703999999999</v>
      </c>
      <c r="MN88" s="22">
        <v>0.19662594999999999</v>
      </c>
      <c r="MO88" s="22">
        <v>0.16058119000000001</v>
      </c>
      <c r="MP88" s="22">
        <v>0.11711551000000001</v>
      </c>
      <c r="MQ88" s="22">
        <v>7.5558029999999998E-2</v>
      </c>
      <c r="MR88" s="22">
        <v>4.23288E-2</v>
      </c>
      <c r="MS88" s="22">
        <v>1.9929241E-2</v>
      </c>
      <c r="MT88" s="22">
        <v>7.4319885999999998E-3</v>
      </c>
      <c r="MU88" s="22">
        <v>1.9336539999999999E-3</v>
      </c>
      <c r="MV88" s="22">
        <v>2.4497282000000002E-4</v>
      </c>
      <c r="MW88" s="22">
        <v>2.9735755000000001E-5</v>
      </c>
      <c r="MX88" s="22">
        <v>1.09881985E-5</v>
      </c>
      <c r="MY88" s="22">
        <v>5.904539E-6</v>
      </c>
      <c r="MZ88" s="22">
        <v>1.8619196000000001E-6</v>
      </c>
      <c r="NA88" s="22">
        <v>6.2339103E-7</v>
      </c>
      <c r="NB88" s="22">
        <v>0</v>
      </c>
      <c r="NC88" s="22">
        <v>2.652753E-21</v>
      </c>
      <c r="ND88" s="22">
        <v>4.2832459999999999E-20</v>
      </c>
      <c r="NE88" s="22">
        <v>6.9275982999999995E-19</v>
      </c>
      <c r="NF88" s="22">
        <v>1.1179361E-17</v>
      </c>
      <c r="NG88" s="22">
        <v>1.8005799E-16</v>
      </c>
      <c r="NH88" s="22">
        <v>2.8954303000000001E-15</v>
      </c>
      <c r="NI88" s="22">
        <v>4.6502603000000002E-14</v>
      </c>
      <c r="NJ88" s="22">
        <v>7.4623700000000004E-13</v>
      </c>
      <c r="NK88" s="22">
        <v>1.1970134E-11</v>
      </c>
      <c r="NL88" s="22">
        <v>1.9202369E-10</v>
      </c>
      <c r="NM88" s="22">
        <v>3.082448E-9</v>
      </c>
      <c r="NN88" s="22">
        <v>4.9550304999999998E-8</v>
      </c>
      <c r="NO88" s="22">
        <v>7.9847063999999997E-7</v>
      </c>
      <c r="NP88" s="22">
        <v>1.2918158E-5</v>
      </c>
      <c r="NQ88" s="22">
        <v>2.1031836999999999E-4</v>
      </c>
      <c r="NR88" s="22">
        <v>1.9150276999999999E-3</v>
      </c>
      <c r="NS88" s="22">
        <v>7.3010404999999997E-3</v>
      </c>
      <c r="NT88" s="22">
        <v>1.9302454E-2</v>
      </c>
      <c r="NU88" s="22">
        <v>4.0857169999999998E-2</v>
      </c>
      <c r="NV88" s="22">
        <v>7.3234305E-2</v>
      </c>
      <c r="NW88" s="22">
        <v>0.11434663</v>
      </c>
      <c r="NX88" s="22">
        <v>0.15808636000000001</v>
      </c>
      <c r="NY88" s="22">
        <v>0.19519739999999999</v>
      </c>
      <c r="NZ88" s="22">
        <v>0.21410657</v>
      </c>
      <c r="OA88" s="22">
        <v>0.21431712999999999</v>
      </c>
      <c r="OB88" s="22">
        <v>0.19662627999999999</v>
      </c>
      <c r="OC88" s="22">
        <v>0.16058153</v>
      </c>
      <c r="OD88" s="22">
        <v>0.11711567000000001</v>
      </c>
      <c r="OE88" s="22">
        <v>7.5558130000000001E-2</v>
      </c>
      <c r="OF88" s="22">
        <v>4.2328949999999997E-2</v>
      </c>
      <c r="OG88" s="22">
        <v>1.9929327E-2</v>
      </c>
      <c r="OH88" s="22">
        <v>7.4320009999999997E-3</v>
      </c>
      <c r="OI88" s="22">
        <v>1.9336472E-3</v>
      </c>
      <c r="OJ88" s="22">
        <v>2.4497218000000002E-4</v>
      </c>
      <c r="OK88" s="22">
        <v>2.9735710000000001E-5</v>
      </c>
      <c r="OL88" s="22">
        <v>1.0988207999999999E-5</v>
      </c>
      <c r="OM88" s="22">
        <v>5.9045487E-6</v>
      </c>
      <c r="ON88" s="22">
        <v>1.8619236999999999E-6</v>
      </c>
      <c r="OO88" s="22">
        <v>6.2339177000000004E-7</v>
      </c>
      <c r="OP88" s="22">
        <v>0</v>
      </c>
      <c r="OQ88" s="22">
        <v>2.6527557E-21</v>
      </c>
      <c r="OR88" s="22">
        <v>4.2832506999999997E-20</v>
      </c>
      <c r="OS88" s="22">
        <v>6.927608E-19</v>
      </c>
      <c r="OT88" s="22">
        <v>1.117938E-17</v>
      </c>
      <c r="OU88" s="22">
        <v>1.8005830999999999E-16</v>
      </c>
      <c r="OV88" s="22">
        <v>2.8954373000000001E-15</v>
      </c>
      <c r="OW88" s="22">
        <v>4.6502746000000002E-14</v>
      </c>
      <c r="OX88" s="22">
        <v>7.4623949999999997E-13</v>
      </c>
      <c r="OY88" s="22">
        <v>1.1970177500000001E-11</v>
      </c>
      <c r="OZ88" s="22">
        <v>1.9202437999999999E-10</v>
      </c>
      <c r="PA88" s="22">
        <v>3.0824600000000001E-9</v>
      </c>
      <c r="PB88" s="22">
        <v>4.9550503999999999E-8</v>
      </c>
      <c r="PC88" s="22">
        <v>7.9847404999999995E-7</v>
      </c>
      <c r="PD88" s="22">
        <v>1.29182135E-5</v>
      </c>
      <c r="PE88" s="22">
        <v>2.1031931E-4</v>
      </c>
      <c r="PF88" s="22">
        <v>1.9150282999999999E-3</v>
      </c>
      <c r="PG88" s="22">
        <v>7.3010319999999998E-3</v>
      </c>
      <c r="PH88" s="22">
        <v>1.9302416999999999E-2</v>
      </c>
      <c r="PI88" s="22">
        <v>4.0857076999999999E-2</v>
      </c>
      <c r="PJ88" s="22">
        <v>7.3234220000000003E-2</v>
      </c>
      <c r="PK88" s="22">
        <v>0.114346646</v>
      </c>
      <c r="PL88" s="22">
        <v>0.15808646000000001</v>
      </c>
      <c r="PM88" s="22">
        <v>0.19519755</v>
      </c>
      <c r="PN88" s="22">
        <v>0.21410675000000001</v>
      </c>
      <c r="PO88" s="22">
        <v>0.21431720000000001</v>
      </c>
      <c r="PP88" s="22">
        <v>0.19662621999999999</v>
      </c>
      <c r="PQ88" s="22">
        <v>0.16058130000000001</v>
      </c>
      <c r="PR88" s="22">
        <v>0.11711541</v>
      </c>
      <c r="PS88" s="22">
        <v>7.5557920000000001E-2</v>
      </c>
      <c r="PT88" s="22">
        <v>4.2328860000000003E-2</v>
      </c>
      <c r="PU88" s="22">
        <v>1.9929369999999998E-2</v>
      </c>
      <c r="PV88" s="22">
        <v>7.4320486999999999E-3</v>
      </c>
      <c r="PW88" s="22">
        <v>1.9336603999999999E-3</v>
      </c>
      <c r="PX88" s="22">
        <v>2.4497191999999998E-4</v>
      </c>
      <c r="PY88" s="22">
        <v>2.9735727000000001E-5</v>
      </c>
      <c r="PZ88" s="22">
        <v>1.0988221E-5</v>
      </c>
      <c r="QA88" s="22">
        <v>5.9045599999999999E-6</v>
      </c>
      <c r="QB88" s="22">
        <v>1.8619277E-6</v>
      </c>
      <c r="QC88" s="22">
        <v>6.2339273999999996E-7</v>
      </c>
      <c r="QD88" s="22">
        <v>0</v>
      </c>
      <c r="QE88" s="22">
        <v>2.6527532999999999E-21</v>
      </c>
      <c r="QF88" s="22">
        <v>4.2832455999999998E-20</v>
      </c>
      <c r="QG88" s="22">
        <v>6.9276020000000002E-19</v>
      </c>
      <c r="QH88" s="22">
        <v>1.1179372400000001E-17</v>
      </c>
      <c r="QI88" s="22">
        <v>1.8005823000000001E-16</v>
      </c>
      <c r="QJ88" s="22">
        <v>2.8954357999999999E-15</v>
      </c>
      <c r="QK88" s="22">
        <v>4.6502735999999997E-14</v>
      </c>
      <c r="QL88" s="22">
        <v>7.4623980000000005E-13</v>
      </c>
      <c r="QM88" s="22">
        <v>1.1970187E-11</v>
      </c>
      <c r="QN88" s="22">
        <v>1.9202465000000001E-10</v>
      </c>
      <c r="QO88" s="22">
        <v>3.0824636E-9</v>
      </c>
      <c r="QP88" s="22">
        <v>4.9550559999999997E-8</v>
      </c>
      <c r="QQ88" s="22">
        <v>7.9847489999999996E-7</v>
      </c>
      <c r="QR88" s="22">
        <v>1.291823E-5</v>
      </c>
      <c r="QS88" s="22">
        <v>2.1031958999999999E-4</v>
      </c>
      <c r="QT88" s="22">
        <v>1.9150301000000001E-3</v>
      </c>
      <c r="QU88" s="22">
        <v>7.3010339999999996E-3</v>
      </c>
      <c r="QV88" s="22">
        <v>1.9302403999999999E-2</v>
      </c>
      <c r="QW88" s="22">
        <v>4.0857039999999997E-2</v>
      </c>
      <c r="QX88" s="22">
        <v>7.3234129999999995E-2</v>
      </c>
      <c r="QY88" s="22">
        <v>0.11434659</v>
      </c>
      <c r="QZ88" s="22">
        <v>0.15808657000000001</v>
      </c>
      <c r="RA88" s="22">
        <v>0.19519787</v>
      </c>
      <c r="RB88" s="22">
        <v>0.21410707000000001</v>
      </c>
      <c r="RC88" s="22">
        <v>0.21431752000000001</v>
      </c>
      <c r="RD88" s="22">
        <v>0.19662645000000001</v>
      </c>
      <c r="RE88" s="22">
        <v>0.16058140000000001</v>
      </c>
      <c r="RF88" s="22">
        <v>0.11711537</v>
      </c>
      <c r="RG88" s="22">
        <v>7.5557780000000005E-2</v>
      </c>
      <c r="RH88" s="22">
        <v>4.2328767000000003E-2</v>
      </c>
      <c r="RI88" s="22">
        <v>1.9929341999999999E-2</v>
      </c>
      <c r="RJ88" s="22">
        <v>7.4320664000000003E-3</v>
      </c>
      <c r="RK88" s="22">
        <v>1.933672E-3</v>
      </c>
      <c r="RL88" s="22">
        <v>2.4497264999999999E-4</v>
      </c>
      <c r="RM88" s="22">
        <v>2.9735810000000002E-5</v>
      </c>
      <c r="RN88" s="22">
        <v>1.09882385E-5</v>
      </c>
      <c r="RO88" s="22">
        <v>5.9045650000000003E-6</v>
      </c>
      <c r="RP88" s="22">
        <v>1.8619269000000001E-6</v>
      </c>
      <c r="RQ88" s="22">
        <v>6.2339270000000003E-7</v>
      </c>
      <c r="RR88" s="22">
        <v>0</v>
      </c>
      <c r="RS88" s="22">
        <v>2.6527503000000001E-21</v>
      </c>
      <c r="RT88" s="22">
        <v>4.2832387999999999E-20</v>
      </c>
      <c r="RU88" s="22">
        <v>6.9275899999999997E-19</v>
      </c>
      <c r="RV88" s="22">
        <v>1.1179355E-17</v>
      </c>
      <c r="RW88" s="22">
        <v>1.8005789999999999E-16</v>
      </c>
      <c r="RX88" s="22">
        <v>2.8954305000000001E-15</v>
      </c>
      <c r="RY88" s="22">
        <v>4.6502644000000001E-14</v>
      </c>
      <c r="RZ88" s="22">
        <v>7.4623824999999996E-13</v>
      </c>
      <c r="SA88" s="22">
        <v>1.19701644E-11</v>
      </c>
      <c r="SB88" s="22">
        <v>1.920243E-10</v>
      </c>
      <c r="SC88" s="22">
        <v>3.0824576000000002E-9</v>
      </c>
      <c r="SD88" s="22">
        <v>4.9550454000000003E-8</v>
      </c>
      <c r="SE88" s="22">
        <v>7.9847290000000001E-7</v>
      </c>
      <c r="SF88" s="22">
        <v>1.2918191E-5</v>
      </c>
      <c r="SG88" s="22">
        <v>2.1031893E-4</v>
      </c>
      <c r="SH88" s="22">
        <v>1.9150300000000001E-3</v>
      </c>
      <c r="SI88" s="22">
        <v>7.3010369999999998E-3</v>
      </c>
      <c r="SJ88" s="22">
        <v>1.9302410999999998E-2</v>
      </c>
      <c r="SK88" s="22">
        <v>4.0857032000000001E-2</v>
      </c>
      <c r="SL88" s="22">
        <v>7.3234090000000002E-2</v>
      </c>
      <c r="SM88" s="22">
        <v>0.1143465</v>
      </c>
      <c r="SN88" s="22">
        <v>0.15808651000000001</v>
      </c>
      <c r="SO88" s="22">
        <v>0.19519792</v>
      </c>
      <c r="SP88" s="22">
        <v>0.21410714</v>
      </c>
      <c r="SQ88" s="22">
        <v>0.21431755</v>
      </c>
      <c r="SR88" s="22">
        <v>0.19662645000000001</v>
      </c>
      <c r="SS88" s="22">
        <v>0.16058144999999999</v>
      </c>
      <c r="ST88" s="22">
        <v>0.11711545</v>
      </c>
      <c r="SU88" s="22">
        <v>7.5557799999999994E-2</v>
      </c>
      <c r="SV88" s="22">
        <v>4.232872E-2</v>
      </c>
      <c r="SW88" s="22">
        <v>1.9929296999999999E-2</v>
      </c>
      <c r="SX88" s="22">
        <v>7.4320556999999997E-3</v>
      </c>
      <c r="SY88" s="22">
        <v>1.9336743999999999E-3</v>
      </c>
      <c r="SZ88" s="22">
        <v>2.4497362999999998E-4</v>
      </c>
      <c r="TA88" s="22">
        <v>2.9735850000000001E-5</v>
      </c>
      <c r="TB88" s="22">
        <v>1.0988233E-5</v>
      </c>
      <c r="TC88" s="22">
        <v>5.9045614999999999E-6</v>
      </c>
      <c r="TD88" s="22">
        <v>1.8619253E-6</v>
      </c>
      <c r="TE88" s="22">
        <v>6.2339159999999995E-7</v>
      </c>
      <c r="TF88" s="22">
        <v>0</v>
      </c>
      <c r="TG88" s="22">
        <v>2.6527395000000001E-21</v>
      </c>
      <c r="TH88" s="22">
        <v>4.2832189999999997E-20</v>
      </c>
      <c r="TI88" s="22">
        <v>6.927557E-19</v>
      </c>
      <c r="TJ88" s="22">
        <v>1.1179301999999999E-17</v>
      </c>
      <c r="TK88" s="22">
        <v>1.8005693E-16</v>
      </c>
      <c r="TL88" s="22">
        <v>2.8954145999999998E-15</v>
      </c>
      <c r="TM88" s="22">
        <v>4.6502390000000003E-14</v>
      </c>
      <c r="TN88" s="22">
        <v>7.4623386000000003E-13</v>
      </c>
      <c r="TO88" s="22">
        <v>1.19700925E-11</v>
      </c>
      <c r="TP88" s="22">
        <v>1.9202313000000001E-10</v>
      </c>
      <c r="TQ88" s="22">
        <v>3.0824398999999999E-9</v>
      </c>
      <c r="TR88" s="22">
        <v>4.9550162999999999E-8</v>
      </c>
      <c r="TS88" s="22">
        <v>7.9846785000000001E-7</v>
      </c>
      <c r="TT88" s="22">
        <v>1.2918106000000001E-5</v>
      </c>
      <c r="TU88" s="22">
        <v>2.1031738000000001E-4</v>
      </c>
      <c r="TV88" s="22">
        <v>1.9150235E-3</v>
      </c>
      <c r="TW88" s="22">
        <v>7.3010265000000001E-3</v>
      </c>
      <c r="TX88" s="22">
        <v>1.9302416999999999E-2</v>
      </c>
      <c r="TY88" s="22">
        <v>4.0857060000000001E-2</v>
      </c>
      <c r="TZ88" s="22">
        <v>7.3234179999999996E-2</v>
      </c>
      <c r="UA88" s="22">
        <v>0.11434661</v>
      </c>
      <c r="UB88" s="22">
        <v>0.15808663000000001</v>
      </c>
      <c r="UC88" s="22">
        <v>0.19519814999999999</v>
      </c>
      <c r="UD88" s="22">
        <v>0.21410746999999999</v>
      </c>
      <c r="UE88" s="22">
        <v>0.21431776999999999</v>
      </c>
      <c r="UF88" s="22">
        <v>0.19662660000000001</v>
      </c>
      <c r="UG88" s="22">
        <v>0.16058159</v>
      </c>
      <c r="UH88" s="22">
        <v>0.1171156</v>
      </c>
      <c r="UI88" s="22">
        <v>7.5557979999999997E-2</v>
      </c>
      <c r="UJ88" s="22">
        <v>4.232884E-2</v>
      </c>
      <c r="UK88" s="22">
        <v>1.9929322999999999E-2</v>
      </c>
      <c r="UL88" s="22">
        <v>7.4320476999999996E-3</v>
      </c>
      <c r="UM88" s="22">
        <v>1.9336708E-3</v>
      </c>
      <c r="UN88" s="22">
        <v>2.4497389999999998E-4</v>
      </c>
      <c r="UO88" s="22">
        <v>2.9735824E-5</v>
      </c>
      <c r="UP88" s="22">
        <v>1.0988206000000001E-5</v>
      </c>
      <c r="UQ88" s="22">
        <v>5.9045559999999998E-6</v>
      </c>
      <c r="UR88" s="22">
        <v>1.8619253E-6</v>
      </c>
      <c r="US88" s="22">
        <v>6.2339089999999996E-7</v>
      </c>
      <c r="UT88" s="22">
        <v>0</v>
      </c>
      <c r="UU88" s="22">
        <v>2.6527464000000002E-21</v>
      </c>
      <c r="UV88" s="22">
        <v>4.283228E-20</v>
      </c>
      <c r="UW88" s="22">
        <v>6.9275704000000001E-19</v>
      </c>
      <c r="UX88" s="22">
        <v>1.1179325E-17</v>
      </c>
      <c r="UY88" s="22">
        <v>1.8005733E-16</v>
      </c>
      <c r="UZ88" s="22">
        <v>2.8954197000000001E-15</v>
      </c>
      <c r="VA88" s="22">
        <v>4.6502475E-14</v>
      </c>
      <c r="VB88" s="22">
        <v>7.4623520000000001E-13</v>
      </c>
      <c r="VC88" s="22">
        <v>1.1970111E-11</v>
      </c>
      <c r="VD88" s="22">
        <v>1.9202340999999999E-10</v>
      </c>
      <c r="VE88" s="22">
        <v>3.0824449999999999E-9</v>
      </c>
      <c r="VF88" s="22">
        <v>4.9550251999999998E-8</v>
      </c>
      <c r="VG88" s="22">
        <v>7.9846949999999996E-7</v>
      </c>
      <c r="VH88" s="22">
        <v>1.2918128000000001E-5</v>
      </c>
      <c r="VI88" s="22">
        <v>2.1031770999999999E-4</v>
      </c>
      <c r="VJ88" s="22">
        <v>1.9150205999999999E-3</v>
      </c>
      <c r="VK88" s="22">
        <v>7.3010152999999998E-3</v>
      </c>
      <c r="VL88" s="22">
        <v>1.9302382999999999E-2</v>
      </c>
      <c r="VM88" s="22">
        <v>4.0857032000000001E-2</v>
      </c>
      <c r="VN88" s="22">
        <v>7.3234129999999995E-2</v>
      </c>
      <c r="VO88" s="22">
        <v>0.114346504</v>
      </c>
      <c r="VP88" s="22">
        <v>0.15808637</v>
      </c>
      <c r="VQ88" s="22">
        <v>0.19519771999999999</v>
      </c>
      <c r="VR88" s="22">
        <v>0.21410699999999999</v>
      </c>
      <c r="VS88" s="22">
        <v>0.21431744</v>
      </c>
      <c r="VT88" s="22">
        <v>0.1966263</v>
      </c>
      <c r="VU88" s="22">
        <v>0.16058140000000001</v>
      </c>
      <c r="VV88" s="22">
        <v>0.11711555</v>
      </c>
      <c r="VW88" s="22">
        <v>7.5558020000000004E-2</v>
      </c>
      <c r="VX88" s="22">
        <v>4.2328923999999997E-2</v>
      </c>
      <c r="VY88" s="22">
        <v>1.9929390000000002E-2</v>
      </c>
      <c r="VZ88" s="22">
        <v>7.4320654E-3</v>
      </c>
      <c r="WA88" s="22">
        <v>1.9336689E-3</v>
      </c>
      <c r="WB88" s="22">
        <v>2.4497287999999999E-4</v>
      </c>
      <c r="WC88" s="22">
        <v>2.9735715000000002E-5</v>
      </c>
      <c r="WD88" s="22">
        <v>1.0988168E-5</v>
      </c>
      <c r="WE88" s="22">
        <v>5.9045432999999999E-6</v>
      </c>
      <c r="WF88" s="22">
        <v>1.8619220000000001E-6</v>
      </c>
      <c r="WG88" s="22">
        <v>6.2338920000000004E-7</v>
      </c>
      <c r="WH88" s="22">
        <v>0</v>
      </c>
      <c r="WI88" s="22">
        <v>2.6527632E-21</v>
      </c>
      <c r="WJ88" s="22">
        <v>4.2832565999999998E-20</v>
      </c>
      <c r="WK88" s="22">
        <v>6.9276132999999999E-19</v>
      </c>
      <c r="WL88" s="22">
        <v>1.1179394000000001E-17</v>
      </c>
      <c r="WM88" s="22">
        <v>1.8005854E-16</v>
      </c>
      <c r="WN88" s="22">
        <v>2.8954392000000001E-15</v>
      </c>
      <c r="WO88" s="22">
        <v>4.650279E-14</v>
      </c>
      <c r="WP88" s="22">
        <v>7.4624050000000005E-13</v>
      </c>
      <c r="WQ88" s="22">
        <v>1.19701965E-11</v>
      </c>
      <c r="WR88" s="22">
        <v>1.9202481E-10</v>
      </c>
      <c r="WS88" s="22">
        <v>3.0824678000000001E-9</v>
      </c>
      <c r="WT88" s="22">
        <v>4.9550643E-8</v>
      </c>
      <c r="WU88" s="22">
        <v>7.9847626000000003E-7</v>
      </c>
      <c r="WV88" s="22">
        <v>1.2918244E-5</v>
      </c>
      <c r="WW88" s="22">
        <v>2.1031966000000001E-4</v>
      </c>
      <c r="WX88" s="22">
        <v>1.9150235E-3</v>
      </c>
      <c r="WY88" s="22">
        <v>7.3010106999999999E-3</v>
      </c>
      <c r="WZ88" s="22">
        <v>1.9302363999999999E-2</v>
      </c>
      <c r="XA88" s="22">
        <v>4.0856999999999997E-2</v>
      </c>
      <c r="XB88" s="22">
        <v>7.3234095999999999E-2</v>
      </c>
      <c r="XC88" s="22">
        <v>0.1143465</v>
      </c>
      <c r="XD88" s="22">
        <v>0.15808644999999999</v>
      </c>
      <c r="XE88" s="22">
        <v>0.19519775</v>
      </c>
      <c r="XF88" s="22">
        <v>0.21410707000000001</v>
      </c>
      <c r="XG88" s="22">
        <v>0.21431752000000001</v>
      </c>
      <c r="XH88" s="22">
        <v>0.19662629000000001</v>
      </c>
      <c r="XI88" s="22">
        <v>0.16058122</v>
      </c>
      <c r="XJ88" s="22">
        <v>0.11711536</v>
      </c>
      <c r="XK88" s="22">
        <v>7.5557924999999998E-2</v>
      </c>
      <c r="XL88" s="22">
        <v>4.2328900000000003E-2</v>
      </c>
      <c r="XM88" s="22">
        <v>1.9929418000000001E-2</v>
      </c>
      <c r="XN88" s="22">
        <v>7.4320810000000001E-3</v>
      </c>
      <c r="XO88" s="22">
        <v>1.9336714E-3</v>
      </c>
      <c r="XP88" s="22">
        <v>2.4497226999999999E-4</v>
      </c>
      <c r="XQ88" s="22">
        <v>2.973565E-5</v>
      </c>
      <c r="XR88" s="22">
        <v>1.098814E-5</v>
      </c>
      <c r="XS88" s="22">
        <v>5.9045295999999998E-6</v>
      </c>
      <c r="XT88" s="22">
        <v>1.8619186E-6</v>
      </c>
      <c r="XU88" s="22">
        <v>6.2338773E-7</v>
      </c>
      <c r="XV88" s="22">
        <v>0</v>
      </c>
      <c r="XW88" s="22">
        <v>2.6527806999999999E-21</v>
      </c>
      <c r="XX88" s="22">
        <v>4.2832876E-20</v>
      </c>
      <c r="XY88" s="22">
        <v>6.9276624000000001E-19</v>
      </c>
      <c r="XZ88" s="22">
        <v>1.1179471E-17</v>
      </c>
      <c r="YA88" s="22">
        <v>1.8005974000000001E-16</v>
      </c>
      <c r="YB88" s="22">
        <v>2.8954595E-15</v>
      </c>
      <c r="YC88" s="22">
        <v>4.6503125000000003E-14</v>
      </c>
      <c r="YD88" s="22">
        <v>7.4624640000000002E-13</v>
      </c>
      <c r="YE88" s="22">
        <v>1.19703015E-11</v>
      </c>
      <c r="YF88" s="22">
        <v>1.9202651999999999E-10</v>
      </c>
      <c r="YG88" s="22">
        <v>3.082496E-9</v>
      </c>
      <c r="YH88" s="22">
        <v>4.9551125999999999E-8</v>
      </c>
      <c r="YI88" s="22">
        <v>7.9848444999999998E-7</v>
      </c>
      <c r="YJ88" s="22">
        <v>1.2918391E-5</v>
      </c>
      <c r="YK88" s="22">
        <v>2.1032222E-4</v>
      </c>
      <c r="YL88" s="22">
        <v>1.9150346999999999E-3</v>
      </c>
      <c r="YM88" s="22">
        <v>7.3010369999999998E-3</v>
      </c>
      <c r="YN88" s="22">
        <v>1.9302405000000002E-2</v>
      </c>
      <c r="YO88" s="22">
        <v>4.0857060000000001E-2</v>
      </c>
      <c r="YP88" s="22">
        <v>7.3234229999999997E-2</v>
      </c>
      <c r="YQ88" s="22">
        <v>0.114346765</v>
      </c>
      <c r="YR88" s="22">
        <v>0.15808679</v>
      </c>
      <c r="YS88" s="22">
        <v>0.19519818</v>
      </c>
      <c r="YT88" s="22">
        <v>0.21410750000000001</v>
      </c>
      <c r="YU88" s="22">
        <v>0.21431786999999999</v>
      </c>
      <c r="YV88" s="22">
        <v>0.19662669999999999</v>
      </c>
      <c r="YW88" s="22">
        <v>0.16058157000000001</v>
      </c>
      <c r="YX88" s="22">
        <v>0.11711555</v>
      </c>
      <c r="YY88" s="22">
        <v>7.5557959999999993E-2</v>
      </c>
      <c r="YZ88" s="22">
        <v>4.2328934999999998E-2</v>
      </c>
      <c r="ZA88" s="22">
        <v>1.9929447999999999E-2</v>
      </c>
      <c r="ZB88" s="22">
        <v>7.432101E-3</v>
      </c>
      <c r="ZC88" s="22">
        <v>1.9336774999999999E-3</v>
      </c>
      <c r="ZD88" s="22">
        <v>2.4497249999999999E-4</v>
      </c>
      <c r="ZE88" s="22">
        <v>2.973565E-5</v>
      </c>
      <c r="ZF88" s="22">
        <v>1.098812E-5</v>
      </c>
      <c r="ZG88" s="22">
        <v>5.9045169999999998E-6</v>
      </c>
      <c r="ZH88" s="22">
        <v>1.8619126000000001E-6</v>
      </c>
      <c r="ZI88" s="22">
        <v>6.2338484E-7</v>
      </c>
      <c r="ZJ88" s="22">
        <v>0</v>
      </c>
      <c r="ZK88" s="22">
        <v>2.6527930000000001E-21</v>
      </c>
      <c r="ZL88" s="22">
        <v>4.2833089999999998E-20</v>
      </c>
      <c r="ZM88" s="22">
        <v>6.9276980000000003E-19</v>
      </c>
      <c r="ZN88" s="22">
        <v>1.1179530400000001E-17</v>
      </c>
      <c r="ZO88" s="22">
        <v>1.8006080999999999E-16</v>
      </c>
      <c r="ZP88" s="22">
        <v>2.8954763000000001E-15</v>
      </c>
      <c r="ZQ88" s="22">
        <v>4.6503373000000002E-14</v>
      </c>
      <c r="ZR88" s="22">
        <v>7.4625033999999999E-13</v>
      </c>
      <c r="ZS88" s="22">
        <v>1.1970367E-11</v>
      </c>
      <c r="ZT88" s="22">
        <v>1.9202769000000001E-10</v>
      </c>
      <c r="ZU88" s="22">
        <v>3.0825156000000001E-9</v>
      </c>
      <c r="ZV88" s="22">
        <v>4.9551435000000001E-8</v>
      </c>
      <c r="ZW88" s="22">
        <v>7.9848984999999998E-7</v>
      </c>
      <c r="ZX88" s="22">
        <v>1.2918485000000001E-5</v>
      </c>
      <c r="ZY88" s="22">
        <v>2.1032394000000001E-4</v>
      </c>
      <c r="ZZ88" s="22">
        <v>1.9150466999999999E-3</v>
      </c>
      <c r="AAA88" s="22">
        <v>7.3010699999999998E-3</v>
      </c>
      <c r="AAB88" s="22">
        <v>1.9302475999999999E-2</v>
      </c>
      <c r="AAC88" s="22">
        <v>4.0857169999999998E-2</v>
      </c>
      <c r="AAD88" s="22">
        <v>7.323441E-2</v>
      </c>
      <c r="AAE88" s="22">
        <v>0.11434701999999999</v>
      </c>
      <c r="AAF88" s="22">
        <v>0.15808721000000001</v>
      </c>
      <c r="AAG88" s="22">
        <v>0.19519864000000001</v>
      </c>
      <c r="AAH88" s="22">
        <v>0.21410793</v>
      </c>
      <c r="AAI88" s="22">
        <v>0.21431839999999999</v>
      </c>
      <c r="AAJ88" s="22">
        <v>0.19662737999999999</v>
      </c>
      <c r="AAK88" s="22">
        <v>0.16058228999999999</v>
      </c>
      <c r="AAL88" s="22">
        <v>0.11711611600000001</v>
      </c>
      <c r="AAM88" s="22">
        <v>7.5558305000000006E-2</v>
      </c>
      <c r="AAN88" s="22">
        <v>4.2329070000000003E-2</v>
      </c>
      <c r="AAO88" s="22">
        <v>1.9929491000000001E-2</v>
      </c>
      <c r="AAP88" s="22">
        <v>7.4321246000000002E-3</v>
      </c>
      <c r="AAQ88" s="22">
        <v>1.9336869000000001E-3</v>
      </c>
      <c r="AAR88" s="22">
        <v>2.449749E-4</v>
      </c>
      <c r="AAS88" s="22">
        <v>2.9735810000000002E-5</v>
      </c>
      <c r="AAT88" s="22">
        <v>1.0988139000000001E-5</v>
      </c>
      <c r="AAU88" s="22">
        <v>5.9045223999999999E-6</v>
      </c>
      <c r="AAV88" s="22">
        <v>1.8619103999999999E-6</v>
      </c>
      <c r="AAW88" s="22">
        <v>6.2338324000000001E-7</v>
      </c>
      <c r="AAX88" s="22">
        <v>0</v>
      </c>
      <c r="AAY88" s="22">
        <v>2.6527745000000001E-21</v>
      </c>
      <c r="AAZ88" s="22">
        <v>4.2832766E-20</v>
      </c>
      <c r="ABA88" s="22">
        <v>6.9276449999999998E-19</v>
      </c>
      <c r="ABB88" s="22">
        <v>1.1179442E-17</v>
      </c>
      <c r="ABC88" s="22">
        <v>1.8005941999999999E-16</v>
      </c>
      <c r="ABD88" s="22">
        <v>2.8954559999999999E-15</v>
      </c>
      <c r="ABE88" s="22">
        <v>4.6503068E-14</v>
      </c>
      <c r="ABF88" s="22">
        <v>7.4624557E-13</v>
      </c>
      <c r="ABG88" s="22">
        <v>1.1970289999999999E-11</v>
      </c>
      <c r="ABH88" s="22">
        <v>1.9202651999999999E-10</v>
      </c>
      <c r="ABI88" s="22">
        <v>3.0824978000000002E-9</v>
      </c>
      <c r="ABJ88" s="22">
        <v>4.9551160000000003E-8</v>
      </c>
      <c r="ABK88" s="22">
        <v>7.984853E-7</v>
      </c>
      <c r="ABL88" s="22">
        <v>1.2918411E-5</v>
      </c>
      <c r="ABM88" s="22">
        <v>2.1032272000000001E-4</v>
      </c>
      <c r="ABN88" s="22">
        <v>1.9150437E-3</v>
      </c>
      <c r="ABO88" s="22">
        <v>7.3010675000000002E-3</v>
      </c>
      <c r="ABP88" s="22">
        <v>1.9302478000000001E-2</v>
      </c>
      <c r="ABQ88" s="22">
        <v>4.0857169999999998E-2</v>
      </c>
      <c r="ABR88" s="22">
        <v>7.3234350000000004E-2</v>
      </c>
      <c r="ABS88" s="22">
        <v>0.11434691399999999</v>
      </c>
      <c r="ABT88" s="22">
        <v>0.15808704000000001</v>
      </c>
      <c r="ABU88" s="22">
        <v>0.19519845999999999</v>
      </c>
      <c r="ABV88" s="22">
        <v>0.21410770000000001</v>
      </c>
      <c r="ABW88" s="22">
        <v>0.21431813</v>
      </c>
      <c r="ABX88" s="22">
        <v>0.19662718000000001</v>
      </c>
      <c r="ABY88" s="22">
        <v>0.16058221</v>
      </c>
      <c r="ABZ88" s="22">
        <v>0.11711617000000001</v>
      </c>
      <c r="ACA88" s="22">
        <v>7.5558399999999998E-2</v>
      </c>
      <c r="ACB88" s="22">
        <v>4.2329166000000001E-2</v>
      </c>
      <c r="ACC88" s="22">
        <v>1.9929565E-2</v>
      </c>
      <c r="ACD88" s="22">
        <v>7.4321719999999999E-3</v>
      </c>
      <c r="ACE88" s="22">
        <v>1.9337109E-3</v>
      </c>
      <c r="ACF88" s="22">
        <v>2.4498108999999998E-4</v>
      </c>
      <c r="ACG88" s="22">
        <v>2.9736357000000001E-5</v>
      </c>
      <c r="ACH88" s="22">
        <v>1.0988248000000001E-5</v>
      </c>
      <c r="ACI88" s="22">
        <v>5.9045669999999999E-6</v>
      </c>
      <c r="ACJ88" s="22">
        <v>1.8619239E-6</v>
      </c>
      <c r="ACK88" s="22">
        <v>6.2338693999999999E-7</v>
      </c>
      <c r="ACL88" s="22">
        <v>0</v>
      </c>
      <c r="ACM88" s="22">
        <v>2.6526869999999999E-21</v>
      </c>
      <c r="ACN88" s="22">
        <v>4.2831396000000001E-20</v>
      </c>
      <c r="ACO88" s="22">
        <v>6.9274364999999997E-19</v>
      </c>
      <c r="ACP88" s="22">
        <v>1.1179124E-17</v>
      </c>
      <c r="ACQ88" s="22">
        <v>1.8005456E-16</v>
      </c>
      <c r="ACR88" s="22">
        <v>2.895383E-15</v>
      </c>
      <c r="ACS88" s="22">
        <v>4.6501993999999998E-14</v>
      </c>
      <c r="ACT88" s="22">
        <v>7.4622947E-13</v>
      </c>
      <c r="ACU88" s="22">
        <v>1.1970051E-11</v>
      </c>
      <c r="ACV88" s="22">
        <v>1.9202304999999999E-10</v>
      </c>
      <c r="ACW88" s="22">
        <v>3.0824475999999999E-9</v>
      </c>
      <c r="ACX88" s="22">
        <v>4.9550430000000002E-8</v>
      </c>
      <c r="ACY88" s="22">
        <v>7.9847456E-7</v>
      </c>
      <c r="ACZ88" s="22">
        <v>1.2918244999999999E-5</v>
      </c>
      <c r="ADA88" s="22">
        <v>2.1031998E-4</v>
      </c>
      <c r="ADB88" s="22">
        <v>1.9150337E-3</v>
      </c>
      <c r="ADC88" s="22">
        <v>7.3010484000000002E-3</v>
      </c>
      <c r="ADD88" s="22">
        <v>1.9302430999999998E-2</v>
      </c>
      <c r="ADE88" s="22">
        <v>4.0857047000000001E-2</v>
      </c>
      <c r="ADF88" s="22">
        <v>7.3234049999999995E-2</v>
      </c>
      <c r="ADG88" s="22">
        <v>0.11434627</v>
      </c>
      <c r="ADH88" s="22">
        <v>0.15808591</v>
      </c>
      <c r="ADI88" s="22">
        <v>0.1951968</v>
      </c>
      <c r="ADJ88" s="22">
        <v>0.21410573999999999</v>
      </c>
      <c r="ADK88" s="22">
        <v>0.21431625000000001</v>
      </c>
      <c r="ADL88" s="22">
        <v>0.19662584</v>
      </c>
      <c r="ADM88" s="22">
        <v>0.16058157000000001</v>
      </c>
      <c r="ADN88" s="22">
        <v>0.1171161</v>
      </c>
      <c r="ADO88" s="22">
        <v>7.5558650000000005E-2</v>
      </c>
      <c r="ADP88" s="22">
        <v>4.2329396999999998E-2</v>
      </c>
      <c r="ADQ88" s="22">
        <v>1.9929634000000002E-2</v>
      </c>
      <c r="ADR88" s="22">
        <v>7.4321296999999998E-3</v>
      </c>
      <c r="ADS88" s="22">
        <v>1.9336571999999999E-3</v>
      </c>
      <c r="ADT88" s="22">
        <v>2.4496146999999999E-4</v>
      </c>
      <c r="ADU88" s="22">
        <v>2.9735357999999998E-5</v>
      </c>
      <c r="ADV88" s="22">
        <v>1.0988413E-5</v>
      </c>
      <c r="ADW88" s="22">
        <v>5.9046138000000003E-6</v>
      </c>
      <c r="ADX88" s="22">
        <v>1.861918E-6</v>
      </c>
      <c r="ADY88" s="22">
        <v>6.2340665999999995E-7</v>
      </c>
      <c r="ADZ88" s="27"/>
      <c r="AEA88" s="53">
        <f t="shared" si="35"/>
        <v>83</v>
      </c>
      <c r="AEB88" s="52"/>
      <c r="AEC88" s="48">
        <f t="shared" si="48"/>
        <v>1.0906939000000001E-6</v>
      </c>
      <c r="AED88" s="48">
        <f t="shared" si="48"/>
        <v>1.0906979E-6</v>
      </c>
      <c r="AEE88" s="48">
        <f t="shared" si="48"/>
        <v>1.0907031E-6</v>
      </c>
      <c r="AEF88" s="48">
        <f t="shared" si="48"/>
        <v>1.0907094999999999E-6</v>
      </c>
      <c r="AEG88" s="48">
        <f t="shared" si="48"/>
        <v>1.0907042E-6</v>
      </c>
      <c r="AEH88" s="48">
        <f t="shared" si="48"/>
        <v>1.0907023000000001E-6</v>
      </c>
      <c r="AEI88" s="48">
        <f t="shared" si="48"/>
        <v>1.0907039E-6</v>
      </c>
      <c r="AEJ88" s="48">
        <f t="shared" si="48"/>
        <v>1.0907031E-6</v>
      </c>
      <c r="AEK88" s="48">
        <f t="shared" si="48"/>
        <v>1.0907033000000001E-6</v>
      </c>
      <c r="AEL88" s="48">
        <f t="shared" si="48"/>
        <v>1.0907045E-6</v>
      </c>
      <c r="AEM88" s="48">
        <f t="shared" si="49"/>
        <v>1.0907063E-6</v>
      </c>
      <c r="AEN88" s="48">
        <f t="shared" si="49"/>
        <v>1.0907061000000001E-6</v>
      </c>
      <c r="AEO88" s="48">
        <f t="shared" si="49"/>
        <v>1.0907044000000001E-6</v>
      </c>
      <c r="AEP88" s="48">
        <f t="shared" si="49"/>
        <v>1.0907032E-6</v>
      </c>
      <c r="AEQ88" s="48">
        <f t="shared" si="49"/>
        <v>1.0907004E-6</v>
      </c>
      <c r="AER88" s="48">
        <f t="shared" si="49"/>
        <v>1.0906981000000001E-6</v>
      </c>
      <c r="AES88" s="48">
        <f t="shared" si="49"/>
        <v>1.0906932000000001E-6</v>
      </c>
      <c r="AET88" s="48">
        <f t="shared" si="49"/>
        <v>1.0906906999999999E-6</v>
      </c>
      <c r="AEU88" s="48">
        <f t="shared" si="49"/>
        <v>1.0906962999999999E-6</v>
      </c>
      <c r="AEV88" s="44">
        <f t="shared" si="42"/>
        <v>23.2</v>
      </c>
      <c r="AEW88" s="52"/>
      <c r="AEX88" s="82">
        <v>6.2339060000000003E-7</v>
      </c>
      <c r="AEY88" s="49">
        <f t="shared" si="43"/>
        <v>1.0907012842105264E-6</v>
      </c>
      <c r="AEZ88" s="52"/>
      <c r="AFA88" s="52"/>
      <c r="AFB88" s="48">
        <f t="shared" si="50"/>
        <v>2.8533113999999998E-2</v>
      </c>
      <c r="AFC88" s="48">
        <f t="shared" si="50"/>
        <v>2.8532956000000002E-2</v>
      </c>
      <c r="AFD88" s="48">
        <f t="shared" si="50"/>
        <v>2.8533088000000002E-2</v>
      </c>
      <c r="AFE88" s="48">
        <f t="shared" si="50"/>
        <v>2.8533194000000001E-2</v>
      </c>
      <c r="AFF88" s="48">
        <f t="shared" si="50"/>
        <v>2.853313E-2</v>
      </c>
      <c r="AFG88" s="48">
        <f t="shared" si="50"/>
        <v>2.8533082000000001E-2</v>
      </c>
      <c r="AFH88" s="48">
        <f t="shared" si="50"/>
        <v>2.8533043000000001E-2</v>
      </c>
      <c r="AFI88" s="48">
        <f t="shared" si="50"/>
        <v>2.8533017000000001E-2</v>
      </c>
      <c r="AFJ88" s="48">
        <f t="shared" si="50"/>
        <v>2.8533036000000001E-2</v>
      </c>
      <c r="AFK88" s="48">
        <f t="shared" si="50"/>
        <v>2.8532978000000001E-2</v>
      </c>
      <c r="AFL88" s="48">
        <f t="shared" si="51"/>
        <v>2.853292E-2</v>
      </c>
      <c r="AFM88" s="48">
        <f t="shared" si="51"/>
        <v>2.8532894E-2</v>
      </c>
      <c r="AFN88" s="48">
        <f t="shared" si="51"/>
        <v>2.85329E-2</v>
      </c>
      <c r="AFO88" s="48">
        <f t="shared" si="51"/>
        <v>2.8532917000000001E-2</v>
      </c>
      <c r="AFP88" s="48">
        <f t="shared" si="51"/>
        <v>2.8532881E-2</v>
      </c>
      <c r="AFQ88" s="48">
        <f t="shared" si="51"/>
        <v>2.8532851000000001E-2</v>
      </c>
      <c r="AFR88" s="48">
        <f t="shared" si="51"/>
        <v>2.8532907E-2</v>
      </c>
      <c r="AFS88" s="48">
        <f t="shared" si="51"/>
        <v>2.8532997000000001E-2</v>
      </c>
      <c r="AFT88" s="48">
        <f t="shared" si="51"/>
        <v>2.8532994999999998E-2</v>
      </c>
      <c r="AFU88" s="52"/>
      <c r="AFV88" s="49">
        <f t="shared" si="47"/>
        <v>2.8532994736842104E-2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</row>
    <row r="89" spans="1:1063" ht="2.1" customHeight="1" x14ac:dyDescent="0.25">
      <c r="A89" s="27"/>
      <c r="B89" s="43">
        <v>83</v>
      </c>
      <c r="C89" s="44">
        <v>23.49</v>
      </c>
      <c r="D89" s="73">
        <f t="shared" si="46"/>
        <v>2</v>
      </c>
      <c r="E89" s="27"/>
      <c r="F89" s="74">
        <v>0</v>
      </c>
      <c r="G89" s="20">
        <v>1.2295843500000001E-20</v>
      </c>
      <c r="H89" s="20">
        <v>1.9754721E-19</v>
      </c>
      <c r="I89" s="20">
        <v>3.1815829999999999E-18</v>
      </c>
      <c r="J89" s="20">
        <v>5.1153226000000003E-17</v>
      </c>
      <c r="K89" s="20">
        <v>8.2121803000000002E-16</v>
      </c>
      <c r="L89" s="20">
        <v>1.3166653000000001E-14</v>
      </c>
      <c r="M89" s="20">
        <v>2.1084953E-13</v>
      </c>
      <c r="N89" s="20">
        <v>3.3725122999999998E-12</v>
      </c>
      <c r="O89" s="20">
        <v>5.3870529999999999E-11</v>
      </c>
      <c r="P89" s="20">
        <v>8.5899559999999997E-10</v>
      </c>
      <c r="Q89" s="20">
        <v>1.3662529E-8</v>
      </c>
      <c r="R89" s="20">
        <v>2.1645455E-7</v>
      </c>
      <c r="S89" s="20">
        <v>3.4076981999999998E-6</v>
      </c>
      <c r="T89" s="20">
        <v>5.3093110000000002E-5</v>
      </c>
      <c r="U89" s="20">
        <v>8.1277910000000005E-4</v>
      </c>
      <c r="V89" s="20">
        <v>4.1218349999999999E-3</v>
      </c>
      <c r="W89" s="20">
        <v>1.2485909E-2</v>
      </c>
      <c r="X89" s="20">
        <v>2.8950058000000001E-2</v>
      </c>
      <c r="Y89" s="20">
        <v>5.5771550000000003E-2</v>
      </c>
      <c r="Z89" s="20">
        <v>9.2684580000000003E-2</v>
      </c>
      <c r="AA89" s="21">
        <v>0.13565299</v>
      </c>
      <c r="AB89" s="21">
        <v>0.17700066</v>
      </c>
      <c r="AC89" s="21">
        <v>0.2066472</v>
      </c>
      <c r="AD89" s="21">
        <v>0.21370316</v>
      </c>
      <c r="AE89" s="21">
        <v>0.20803832</v>
      </c>
      <c r="AF89" s="21">
        <v>0.18021319999999999</v>
      </c>
      <c r="AG89" s="21">
        <v>0.13979256000000001</v>
      </c>
      <c r="AH89" s="21">
        <v>9.6649979999999996E-2</v>
      </c>
      <c r="AI89" s="21">
        <v>5.8777645000000003E-2</v>
      </c>
      <c r="AJ89" s="21">
        <v>3.0719380000000001E-2</v>
      </c>
      <c r="AK89" s="21">
        <v>1.3246927E-2</v>
      </c>
      <c r="AL89" s="21">
        <v>4.3600462000000003E-3</v>
      </c>
      <c r="AM89" s="21">
        <v>9.0435069999999997E-4</v>
      </c>
      <c r="AN89" s="21">
        <v>7.6469879999999996E-5</v>
      </c>
      <c r="AO89" s="21">
        <v>1.5097443999999999E-5</v>
      </c>
      <c r="AP89" s="21">
        <v>7.7656689999999994E-6</v>
      </c>
      <c r="AQ89" s="21">
        <v>3.7723064000000002E-6</v>
      </c>
      <c r="AR89" s="21">
        <v>1.0314145000000001E-6</v>
      </c>
      <c r="AS89" s="21">
        <v>3.5478671999999998E-7</v>
      </c>
      <c r="AT89" s="22">
        <v>0</v>
      </c>
      <c r="AU89" s="22">
        <v>1.2296076000000001E-20</v>
      </c>
      <c r="AV89" s="22">
        <v>1.9755071E-19</v>
      </c>
      <c r="AW89" s="22">
        <v>3.1816290000000002E-18</v>
      </c>
      <c r="AX89" s="22">
        <v>5.1153810000000001E-17</v>
      </c>
      <c r="AY89" s="22">
        <v>8.2122479999999998E-16</v>
      </c>
      <c r="AZ89" s="22">
        <v>1.3166728E-14</v>
      </c>
      <c r="BA89" s="22">
        <v>2.1085014000000001E-13</v>
      </c>
      <c r="BB89" s="22">
        <v>3.3725121000000001E-12</v>
      </c>
      <c r="BC89" s="22">
        <v>5.3870377000000002E-11</v>
      </c>
      <c r="BD89" s="22">
        <v>8.5899065999999999E-10</v>
      </c>
      <c r="BE89" s="22">
        <v>1.3662414E-8</v>
      </c>
      <c r="BF89" s="22">
        <v>2.1645221000000001E-7</v>
      </c>
      <c r="BG89" s="22">
        <v>3.4076560000000001E-6</v>
      </c>
      <c r="BH89" s="22">
        <v>5.3092454999999997E-5</v>
      </c>
      <c r="BI89" s="22">
        <v>8.1276969999999999E-4</v>
      </c>
      <c r="BJ89" s="22">
        <v>4.1218039999999997E-3</v>
      </c>
      <c r="BK89" s="22">
        <v>1.2485835000000001E-2</v>
      </c>
      <c r="BL89" s="22">
        <v>2.8949923999999998E-2</v>
      </c>
      <c r="BM89" s="22">
        <v>5.5771359999999999E-2</v>
      </c>
      <c r="BN89" s="22">
        <v>9.2684340000000004E-2</v>
      </c>
      <c r="BO89" s="22">
        <v>0.13565273999999999</v>
      </c>
      <c r="BP89" s="22">
        <v>0.17700047999999999</v>
      </c>
      <c r="BQ89" s="22">
        <v>0.20664695</v>
      </c>
      <c r="BR89" s="22">
        <v>0.21370306999999999</v>
      </c>
      <c r="BS89" s="22">
        <v>0.20803827</v>
      </c>
      <c r="BT89" s="22">
        <v>0.18021318</v>
      </c>
      <c r="BU89" s="22">
        <v>0.13979243</v>
      </c>
      <c r="BV89" s="22">
        <v>9.6649730000000003E-2</v>
      </c>
      <c r="BW89" s="22">
        <v>5.8777360000000001E-2</v>
      </c>
      <c r="BX89" s="22">
        <v>3.0719159999999999E-2</v>
      </c>
      <c r="BY89" s="22">
        <v>1.3246796999999999E-2</v>
      </c>
      <c r="BZ89" s="22">
        <v>4.3599959999999997E-3</v>
      </c>
      <c r="CA89" s="22">
        <v>9.0433970000000001E-4</v>
      </c>
      <c r="CB89" s="22">
        <v>7.6469085000000002E-5</v>
      </c>
      <c r="CC89" s="22">
        <v>1.5097331E-5</v>
      </c>
      <c r="CD89" s="22">
        <v>7.7656319999999999E-6</v>
      </c>
      <c r="CE89" s="22">
        <v>3.7722824999999999E-6</v>
      </c>
      <c r="CF89" s="22">
        <v>1.031409E-6</v>
      </c>
      <c r="CG89" s="22">
        <v>3.5478791E-7</v>
      </c>
      <c r="CH89" s="22">
        <v>0</v>
      </c>
      <c r="CI89" s="22">
        <v>1.2291947500000001E-20</v>
      </c>
      <c r="CJ89" s="22">
        <v>1.9749123E-19</v>
      </c>
      <c r="CK89" s="22">
        <v>3.1807776999999999E-18</v>
      </c>
      <c r="CL89" s="22">
        <v>5.1141818000000001E-17</v>
      </c>
      <c r="CM89" s="22">
        <v>8.2105916000000003E-16</v>
      </c>
      <c r="CN89" s="22">
        <v>1.3164492E-14</v>
      </c>
      <c r="CO89" s="22">
        <v>2.1082094000000001E-13</v>
      </c>
      <c r="CP89" s="22">
        <v>3.3721496000000001E-12</v>
      </c>
      <c r="CQ89" s="22">
        <v>5.3866170000000003E-11</v>
      </c>
      <c r="CR89" s="22">
        <v>8.5894710000000002E-10</v>
      </c>
      <c r="CS89" s="22">
        <v>1.36620475E-8</v>
      </c>
      <c r="CT89" s="22">
        <v>2.1645057000000001E-7</v>
      </c>
      <c r="CU89" s="22">
        <v>3.4076744999999998E-6</v>
      </c>
      <c r="CV89" s="22">
        <v>5.3092920000000003E-5</v>
      </c>
      <c r="CW89" s="22">
        <v>8.1277674000000005E-4</v>
      </c>
      <c r="CX89" s="22">
        <v>4.1218265E-3</v>
      </c>
      <c r="CY89" s="22">
        <v>1.2485896999999999E-2</v>
      </c>
      <c r="CZ89" s="22">
        <v>2.8950055999999998E-2</v>
      </c>
      <c r="DA89" s="22">
        <v>5.5771567000000001E-2</v>
      </c>
      <c r="DB89" s="22">
        <v>9.2684649999999993E-2</v>
      </c>
      <c r="DC89" s="22">
        <v>0.1356531</v>
      </c>
      <c r="DD89" s="22">
        <v>0.17700070000000001</v>
      </c>
      <c r="DE89" s="22">
        <v>0.20664689999999999</v>
      </c>
      <c r="DF89" s="22">
        <v>0.21370238</v>
      </c>
      <c r="DG89" s="22">
        <v>0.20803732999999999</v>
      </c>
      <c r="DH89" s="22">
        <v>0.18021208</v>
      </c>
      <c r="DI89" s="22">
        <v>0.13979161000000001</v>
      </c>
      <c r="DJ89" s="22">
        <v>9.6649219999999994E-2</v>
      </c>
      <c r="DK89" s="22">
        <v>5.8777141999999998E-2</v>
      </c>
      <c r="DL89" s="22">
        <v>3.0719086999999999E-2</v>
      </c>
      <c r="DM89" s="22">
        <v>1.3246783999999999E-2</v>
      </c>
      <c r="DN89" s="22">
        <v>4.3599935999999997E-3</v>
      </c>
      <c r="DO89" s="22">
        <v>9.0433620000000001E-4</v>
      </c>
      <c r="DP89" s="22">
        <v>7.6468679999999994E-5</v>
      </c>
      <c r="DQ89" s="22">
        <v>1.5097280000000001E-5</v>
      </c>
      <c r="DR89" s="22">
        <v>7.7656390000000007E-6</v>
      </c>
      <c r="DS89" s="22">
        <v>3.7723195999999998E-6</v>
      </c>
      <c r="DT89" s="22">
        <v>1.0314152000000001E-6</v>
      </c>
      <c r="DU89" s="22">
        <v>3.5478985E-7</v>
      </c>
      <c r="DV89" s="22">
        <v>0</v>
      </c>
      <c r="DW89" s="22">
        <v>1.2291878E-20</v>
      </c>
      <c r="DX89" s="22">
        <v>1.9749061000000001E-19</v>
      </c>
      <c r="DY89" s="22">
        <v>3.1807749999999999E-18</v>
      </c>
      <c r="DZ89" s="22">
        <v>5.1141860000000002E-17</v>
      </c>
      <c r="EA89" s="22">
        <v>8.2106130000000004E-16</v>
      </c>
      <c r="EB89" s="22">
        <v>1.3164541000000001E-14</v>
      </c>
      <c r="EC89" s="22">
        <v>2.1082199000000001E-13</v>
      </c>
      <c r="ED89" s="22">
        <v>3.3721681999999999E-12</v>
      </c>
      <c r="EE89" s="22">
        <v>5.38665E-11</v>
      </c>
      <c r="EF89" s="22">
        <v>8.5895290000000001E-10</v>
      </c>
      <c r="EG89" s="22">
        <v>1.3662147000000001E-8</v>
      </c>
      <c r="EH89" s="22">
        <v>2.1645221000000001E-7</v>
      </c>
      <c r="EI89" s="22">
        <v>3.4077007E-6</v>
      </c>
      <c r="EJ89" s="22">
        <v>5.3093314E-5</v>
      </c>
      <c r="EK89" s="22">
        <v>8.1278290000000005E-4</v>
      </c>
      <c r="EL89" s="22">
        <v>4.1218540000000003E-3</v>
      </c>
      <c r="EM89" s="22">
        <v>1.2485962E-2</v>
      </c>
      <c r="EN89" s="22">
        <v>2.8950151E-2</v>
      </c>
      <c r="EO89" s="22">
        <v>5.5771645000000002E-2</v>
      </c>
      <c r="EP89" s="22">
        <v>9.2684610000000001E-2</v>
      </c>
      <c r="EQ89" s="22">
        <v>0.13565293</v>
      </c>
      <c r="ER89" s="22">
        <v>0.17700042999999999</v>
      </c>
      <c r="ES89" s="22">
        <v>0.20664664999999999</v>
      </c>
      <c r="ET89" s="22">
        <v>0.21370247000000001</v>
      </c>
      <c r="EU89" s="22">
        <v>0.20803763</v>
      </c>
      <c r="EV89" s="22">
        <v>0.18021282999999999</v>
      </c>
      <c r="EW89" s="22">
        <v>0.13979249999999999</v>
      </c>
      <c r="EX89" s="22">
        <v>9.6650033999999996E-2</v>
      </c>
      <c r="EY89" s="22">
        <v>5.8777696999999997E-2</v>
      </c>
      <c r="EZ89" s="22">
        <v>3.0719373000000001E-2</v>
      </c>
      <c r="FA89" s="22">
        <v>1.3246880000000001E-2</v>
      </c>
      <c r="FB89" s="22">
        <v>4.3600135999999996E-3</v>
      </c>
      <c r="FC89" s="22">
        <v>9.0433790000000005E-4</v>
      </c>
      <c r="FD89" s="22">
        <v>7.6468765000000006E-5</v>
      </c>
      <c r="FE89" s="22">
        <v>1.5097351999999999E-5</v>
      </c>
      <c r="FF89" s="22">
        <v>7.7657129999999998E-6</v>
      </c>
      <c r="FG89" s="22">
        <v>3.7723222999999999E-6</v>
      </c>
      <c r="FH89" s="22">
        <v>1.0314243E-6</v>
      </c>
      <c r="FI89" s="22">
        <v>3.5479226000000001E-7</v>
      </c>
      <c r="FJ89" s="22">
        <v>0</v>
      </c>
      <c r="FK89" s="22">
        <v>1.2291888E-20</v>
      </c>
      <c r="FL89" s="22">
        <v>1.9749070000000001E-19</v>
      </c>
      <c r="FM89" s="22">
        <v>3.1807756000000001E-18</v>
      </c>
      <c r="FN89" s="22">
        <v>5.1141867000000003E-17</v>
      </c>
      <c r="FO89" s="22">
        <v>8.2106130000000004E-16</v>
      </c>
      <c r="FP89" s="22">
        <v>1.3164541000000001E-14</v>
      </c>
      <c r="FQ89" s="22">
        <v>2.1082189E-13</v>
      </c>
      <c r="FR89" s="22">
        <v>3.3721663E-12</v>
      </c>
      <c r="FS89" s="22">
        <v>5.3866450000000003E-11</v>
      </c>
      <c r="FT89" s="22">
        <v>8.5895184999999999E-10</v>
      </c>
      <c r="FU89" s="22">
        <v>1.3662128E-8</v>
      </c>
      <c r="FV89" s="22">
        <v>2.1645194000000001E-7</v>
      </c>
      <c r="FW89" s="22">
        <v>3.4076967999999998E-6</v>
      </c>
      <c r="FX89" s="22">
        <v>5.3093259999999999E-5</v>
      </c>
      <c r="FY89" s="22">
        <v>8.1278190000000003E-4</v>
      </c>
      <c r="FZ89" s="22">
        <v>4.1218456000000001E-3</v>
      </c>
      <c r="GA89" s="22">
        <v>1.2485933499999999E-2</v>
      </c>
      <c r="GB89" s="22">
        <v>2.8950078000000001E-2</v>
      </c>
      <c r="GC89" s="22">
        <v>5.5771504E-2</v>
      </c>
      <c r="GD89" s="22">
        <v>9.2684429999999998E-2</v>
      </c>
      <c r="GE89" s="22">
        <v>0.13565283</v>
      </c>
      <c r="GF89" s="22">
        <v>0.17700070000000001</v>
      </c>
      <c r="GG89" s="22">
        <v>0.20664740000000001</v>
      </c>
      <c r="GH89" s="22">
        <v>0.21370365999999999</v>
      </c>
      <c r="GI89" s="22">
        <v>0.20803878000000001</v>
      </c>
      <c r="GJ89" s="22">
        <v>0.18021344</v>
      </c>
      <c r="GK89" s="22">
        <v>0.13979243</v>
      </c>
      <c r="GL89" s="22">
        <v>9.6649559999999995E-2</v>
      </c>
      <c r="GM89" s="22">
        <v>5.8777187000000002E-2</v>
      </c>
      <c r="GN89" s="22">
        <v>3.0719036000000002E-2</v>
      </c>
      <c r="GO89" s="22">
        <v>1.3246726E-2</v>
      </c>
      <c r="GP89" s="22">
        <v>4.359974E-3</v>
      </c>
      <c r="GQ89" s="22">
        <v>9.0434469999999998E-4</v>
      </c>
      <c r="GR89" s="22">
        <v>7.6469810000000005E-5</v>
      </c>
      <c r="GS89" s="22">
        <v>1.50975375E-5</v>
      </c>
      <c r="GT89" s="22">
        <v>7.765682E-6</v>
      </c>
      <c r="GU89" s="22">
        <v>3.7723340999999999E-6</v>
      </c>
      <c r="GV89" s="22">
        <v>1.0314166000000001E-6</v>
      </c>
      <c r="GW89" s="22">
        <v>3.5479036E-7</v>
      </c>
      <c r="GX89" s="22">
        <v>0</v>
      </c>
      <c r="GY89" s="22">
        <v>1.2291841E-20</v>
      </c>
      <c r="GZ89" s="22">
        <v>1.9748994999999999E-19</v>
      </c>
      <c r="HA89" s="22">
        <v>3.1807632000000001E-18</v>
      </c>
      <c r="HB89" s="22">
        <v>5.1141662000000003E-17</v>
      </c>
      <c r="HC89" s="22">
        <v>8.2105779999999998E-16</v>
      </c>
      <c r="HD89" s="22">
        <v>1.3164485999999999E-14</v>
      </c>
      <c r="HE89" s="22">
        <v>2.1082101000000001E-13</v>
      </c>
      <c r="HF89" s="22">
        <v>3.3721510000000001E-12</v>
      </c>
      <c r="HG89" s="22">
        <v>5.3866174999999999E-11</v>
      </c>
      <c r="HH89" s="22">
        <v>8.5894696999999996E-10</v>
      </c>
      <c r="HI89" s="22">
        <v>1.3662046E-8</v>
      </c>
      <c r="HJ89" s="22">
        <v>2.1645064E-7</v>
      </c>
      <c r="HK89" s="22">
        <v>3.4076756E-6</v>
      </c>
      <c r="HL89" s="22">
        <v>5.3092936E-5</v>
      </c>
      <c r="HM89" s="22">
        <v>8.1277697E-4</v>
      </c>
      <c r="HN89" s="22">
        <v>4.1218256000000002E-3</v>
      </c>
      <c r="HO89" s="22">
        <v>1.2485891000000001E-2</v>
      </c>
      <c r="HP89" s="22">
        <v>2.8950035999999998E-2</v>
      </c>
      <c r="HQ89" s="22">
        <v>5.5771510000000003E-2</v>
      </c>
      <c r="HR89" s="22">
        <v>9.2684500000000003E-2</v>
      </c>
      <c r="HS89" s="22">
        <v>0.13565285999999999</v>
      </c>
      <c r="HT89" s="22">
        <v>0.17700047999999999</v>
      </c>
      <c r="HU89" s="22">
        <v>0.20664680999999999</v>
      </c>
      <c r="HV89" s="22">
        <v>0.2137027</v>
      </c>
      <c r="HW89" s="22">
        <v>0.20803784</v>
      </c>
      <c r="HX89" s="22">
        <v>0.18021277999999999</v>
      </c>
      <c r="HY89" s="22">
        <v>0.13979220000000001</v>
      </c>
      <c r="HZ89" s="22">
        <v>9.6649550000000001E-2</v>
      </c>
      <c r="IA89" s="22">
        <v>5.8777243E-2</v>
      </c>
      <c r="IB89" s="22">
        <v>3.0719125999999999E-2</v>
      </c>
      <c r="IC89" s="22">
        <v>1.3246793E-2</v>
      </c>
      <c r="ID89" s="22">
        <v>4.3599796000000001E-3</v>
      </c>
      <c r="IE89" s="22">
        <v>9.0432882999999997E-4</v>
      </c>
      <c r="IF89" s="22">
        <v>7.6468339999999997E-5</v>
      </c>
      <c r="IG89" s="22">
        <v>1.5097295999999999E-5</v>
      </c>
      <c r="IH89" s="22">
        <v>7.7656390000000007E-6</v>
      </c>
      <c r="II89" s="22">
        <v>3.7723236999999999E-6</v>
      </c>
      <c r="IJ89" s="22">
        <v>1.0314185999999999E-6</v>
      </c>
      <c r="IK89" s="22">
        <v>3.5478995999999998E-7</v>
      </c>
      <c r="IL89" s="22">
        <v>0</v>
      </c>
      <c r="IM89" s="22">
        <v>1.229175E-20</v>
      </c>
      <c r="IN89" s="22">
        <v>1.9748843000000001E-19</v>
      </c>
      <c r="IO89" s="22">
        <v>3.1807388000000001E-18</v>
      </c>
      <c r="IP89" s="22">
        <v>5.1141264999999998E-17</v>
      </c>
      <c r="IQ89" s="22">
        <v>8.2105154000000002E-16</v>
      </c>
      <c r="IR89" s="22">
        <v>1.3164387E-14</v>
      </c>
      <c r="IS89" s="22">
        <v>2.1081948E-13</v>
      </c>
      <c r="IT89" s="22">
        <v>3.3721267999999999E-12</v>
      </c>
      <c r="IU89" s="22">
        <v>5.3865789999999997E-11</v>
      </c>
      <c r="IV89" s="22">
        <v>8.5894090000000001E-10</v>
      </c>
      <c r="IW89" s="22">
        <v>1.3661949E-8</v>
      </c>
      <c r="IX89" s="22">
        <v>2.1644907E-7</v>
      </c>
      <c r="IY89" s="22">
        <v>3.4076526999999999E-6</v>
      </c>
      <c r="IZ89" s="22">
        <v>5.3092605000000001E-5</v>
      </c>
      <c r="JA89" s="22">
        <v>8.1277270000000004E-4</v>
      </c>
      <c r="JB89" s="22">
        <v>4.1218152999999997E-3</v>
      </c>
      <c r="JC89" s="22">
        <v>1.2485869E-2</v>
      </c>
      <c r="JD89" s="22">
        <v>2.8950004000000001E-2</v>
      </c>
      <c r="JE89" s="22">
        <v>5.5771469999999997E-2</v>
      </c>
      <c r="JF89" s="22">
        <v>9.2684484999999997E-2</v>
      </c>
      <c r="JG89" s="22">
        <v>0.13565289999999999</v>
      </c>
      <c r="JH89" s="22">
        <v>0.17700050000000001</v>
      </c>
      <c r="JI89" s="22">
        <v>0.20664673</v>
      </c>
      <c r="JJ89" s="22">
        <v>0.21370210000000001</v>
      </c>
      <c r="JK89" s="22">
        <v>0.208037</v>
      </c>
      <c r="JL89" s="22">
        <v>0.18021175</v>
      </c>
      <c r="JM89" s="22">
        <v>0.13979161000000001</v>
      </c>
      <c r="JN89" s="22">
        <v>9.6649379999999993E-2</v>
      </c>
      <c r="JO89" s="22">
        <v>5.8777250000000003E-2</v>
      </c>
      <c r="JP89" s="22">
        <v>3.0719150000000001E-2</v>
      </c>
      <c r="JQ89" s="22">
        <v>1.3246842E-2</v>
      </c>
      <c r="JR89" s="22">
        <v>4.3600224999999996E-3</v>
      </c>
      <c r="JS89" s="22">
        <v>9.0433424000000004E-4</v>
      </c>
      <c r="JT89" s="22">
        <v>7.6468495999999997E-5</v>
      </c>
      <c r="JU89" s="22">
        <v>1.5097274000000001E-5</v>
      </c>
      <c r="JV89" s="22">
        <v>7.7656569999999999E-6</v>
      </c>
      <c r="JW89" s="22">
        <v>3.7723215999999999E-6</v>
      </c>
      <c r="JX89" s="22">
        <v>1.0314208000000001E-6</v>
      </c>
      <c r="JY89" s="22">
        <v>3.5479055999999998E-7</v>
      </c>
      <c r="JZ89" s="22">
        <v>0</v>
      </c>
      <c r="KA89" s="22">
        <v>1.2291645E-20</v>
      </c>
      <c r="KB89" s="22">
        <v>1.9748673000000001E-19</v>
      </c>
      <c r="KC89" s="22">
        <v>3.1807106999999999E-18</v>
      </c>
      <c r="KD89" s="22">
        <v>5.1140825000000003E-17</v>
      </c>
      <c r="KE89" s="22">
        <v>8.2104430000000004E-16</v>
      </c>
      <c r="KF89" s="22">
        <v>1.3164268400000001E-14</v>
      </c>
      <c r="KG89" s="22">
        <v>2.1081753000000001E-13</v>
      </c>
      <c r="KH89" s="22">
        <v>3.3720956E-12</v>
      </c>
      <c r="KI89" s="22">
        <v>5.3865299999999998E-11</v>
      </c>
      <c r="KJ89" s="22">
        <v>8.5893299999999997E-10</v>
      </c>
      <c r="KK89" s="22">
        <v>1.3661824E-8</v>
      </c>
      <c r="KL89" s="22">
        <v>2.1644711999999999E-7</v>
      </c>
      <c r="KM89" s="22">
        <v>3.4076227E-6</v>
      </c>
      <c r="KN89" s="22">
        <v>5.3092193000000001E-5</v>
      </c>
      <c r="KO89" s="22">
        <v>8.1276760000000003E-4</v>
      </c>
      <c r="KP89" s="22">
        <v>4.1218069999999999E-3</v>
      </c>
      <c r="KQ89" s="22">
        <v>1.2485857E-2</v>
      </c>
      <c r="KR89" s="22">
        <v>2.894998E-2</v>
      </c>
      <c r="KS89" s="22">
        <v>5.5771402999999997E-2</v>
      </c>
      <c r="KT89" s="22">
        <v>9.2684310000000006E-2</v>
      </c>
      <c r="KU89" s="22">
        <v>0.13565262</v>
      </c>
      <c r="KV89" s="22">
        <v>0.17700025</v>
      </c>
      <c r="KW89" s="22">
        <v>0.20664669999999999</v>
      </c>
      <c r="KX89" s="22">
        <v>0.21370222999999999</v>
      </c>
      <c r="KY89" s="22">
        <v>0.20803715</v>
      </c>
      <c r="KZ89" s="22">
        <v>0.18021192</v>
      </c>
      <c r="LA89" s="22">
        <v>0.13979163999999999</v>
      </c>
      <c r="LB89" s="22">
        <v>9.6649429999999995E-2</v>
      </c>
      <c r="LC89" s="22">
        <v>5.8777265000000002E-2</v>
      </c>
      <c r="LD89" s="22">
        <v>3.0719092E-2</v>
      </c>
      <c r="LE89" s="22">
        <v>1.3246772E-2</v>
      </c>
      <c r="LF89" s="22">
        <v>4.3600069999999999E-3</v>
      </c>
      <c r="LG89" s="22">
        <v>9.0434314999999999E-4</v>
      </c>
      <c r="LH89" s="22">
        <v>7.6469299999999996E-5</v>
      </c>
      <c r="LI89" s="22">
        <v>1.5097362999999999E-5</v>
      </c>
      <c r="LJ89" s="22">
        <v>7.7656609999999992E-6</v>
      </c>
      <c r="LK89" s="22">
        <v>3.7723157000000001E-6</v>
      </c>
      <c r="LL89" s="22">
        <v>1.0314201000000001E-6</v>
      </c>
      <c r="LM89" s="22">
        <v>3.5479025000000002E-7</v>
      </c>
      <c r="LN89" s="22">
        <v>0</v>
      </c>
      <c r="LO89" s="22">
        <v>1.22915776E-20</v>
      </c>
      <c r="LP89" s="22">
        <v>1.9748569999999999E-19</v>
      </c>
      <c r="LQ89" s="22">
        <v>3.1806952000000001E-18</v>
      </c>
      <c r="LR89" s="22">
        <v>5.1140564E-17</v>
      </c>
      <c r="LS89" s="22">
        <v>8.2104025999999998E-16</v>
      </c>
      <c r="LT89" s="22">
        <v>1.3164212E-14</v>
      </c>
      <c r="LU89" s="22">
        <v>2.1081664999999999E-13</v>
      </c>
      <c r="LV89" s="22">
        <v>3.3720810000000001E-12</v>
      </c>
      <c r="LW89" s="22">
        <v>5.3865075999999998E-11</v>
      </c>
      <c r="LX89" s="22">
        <v>8.5892965000000004E-10</v>
      </c>
      <c r="LY89" s="22">
        <v>1.366177E-8</v>
      </c>
      <c r="LZ89" s="22">
        <v>2.1644624E-7</v>
      </c>
      <c r="MA89" s="22">
        <v>3.4076086000000001E-6</v>
      </c>
      <c r="MB89" s="22">
        <v>5.3091986000000001E-5</v>
      </c>
      <c r="MC89" s="22">
        <v>8.1276479999999995E-4</v>
      </c>
      <c r="MD89" s="22">
        <v>4.1218019999999999E-3</v>
      </c>
      <c r="ME89" s="22">
        <v>1.2485857E-2</v>
      </c>
      <c r="MF89" s="22">
        <v>2.8949985000000001E-2</v>
      </c>
      <c r="MG89" s="22">
        <v>5.5771396000000001E-2</v>
      </c>
      <c r="MH89" s="22">
        <v>9.2684260000000004E-2</v>
      </c>
      <c r="MI89" s="22">
        <v>0.13565245000000001</v>
      </c>
      <c r="MJ89" s="22">
        <v>0.17699996000000001</v>
      </c>
      <c r="MK89" s="22">
        <v>0.20664631</v>
      </c>
      <c r="ML89" s="22">
        <v>0.21370220000000001</v>
      </c>
      <c r="MM89" s="22">
        <v>0.20803732</v>
      </c>
      <c r="MN89" s="22">
        <v>0.18021223</v>
      </c>
      <c r="MO89" s="22">
        <v>0.13979179</v>
      </c>
      <c r="MP89" s="22">
        <v>9.6649499999999999E-2</v>
      </c>
      <c r="MQ89" s="22">
        <v>5.8777355000000003E-2</v>
      </c>
      <c r="MR89" s="22">
        <v>3.0719122000000001E-2</v>
      </c>
      <c r="MS89" s="22">
        <v>1.3246737E-2</v>
      </c>
      <c r="MT89" s="22">
        <v>4.3599713000000003E-3</v>
      </c>
      <c r="MU89" s="22">
        <v>9.0434105000000004E-4</v>
      </c>
      <c r="MV89" s="22">
        <v>7.6469299999999996E-5</v>
      </c>
      <c r="MW89" s="22">
        <v>1.5097392E-5</v>
      </c>
      <c r="MX89" s="22">
        <v>7.7656705000000002E-6</v>
      </c>
      <c r="MY89" s="22">
        <v>3.7723181999999998E-6</v>
      </c>
      <c r="MZ89" s="22">
        <v>1.0314212E-6</v>
      </c>
      <c r="NA89" s="22">
        <v>3.5479026999999999E-7</v>
      </c>
      <c r="NB89" s="22">
        <v>0</v>
      </c>
      <c r="NC89" s="22">
        <v>1.22915525E-20</v>
      </c>
      <c r="ND89" s="22">
        <v>1.9748525000000001E-19</v>
      </c>
      <c r="NE89" s="22">
        <v>3.1806881000000001E-18</v>
      </c>
      <c r="NF89" s="22">
        <v>5.1140460000000001E-17</v>
      </c>
      <c r="NG89" s="22">
        <v>8.2103900000000001E-16</v>
      </c>
      <c r="NH89" s="22">
        <v>1.3164193E-14</v>
      </c>
      <c r="NI89" s="22">
        <v>2.1081636E-13</v>
      </c>
      <c r="NJ89" s="22">
        <v>3.3720767E-12</v>
      </c>
      <c r="NK89" s="22">
        <v>5.3864992000000001E-11</v>
      </c>
      <c r="NL89" s="22">
        <v>8.5892804000000001E-10</v>
      </c>
      <c r="NM89" s="22">
        <v>1.3661745E-8</v>
      </c>
      <c r="NN89" s="22">
        <v>2.1644583E-7</v>
      </c>
      <c r="NO89" s="22">
        <v>3.4076012999999998E-6</v>
      </c>
      <c r="NP89" s="22">
        <v>5.3091826000000003E-5</v>
      </c>
      <c r="NQ89" s="22">
        <v>8.1276223999999998E-4</v>
      </c>
      <c r="NR89" s="22">
        <v>4.1217874000000002E-3</v>
      </c>
      <c r="NS89" s="22">
        <v>1.2485820999999999E-2</v>
      </c>
      <c r="NT89" s="22">
        <v>2.894994E-2</v>
      </c>
      <c r="NU89" s="22">
        <v>5.5771361999999998E-2</v>
      </c>
      <c r="NV89" s="22">
        <v>9.2684249999999996E-2</v>
      </c>
      <c r="NW89" s="22">
        <v>0.13565244000000001</v>
      </c>
      <c r="NX89" s="22">
        <v>0.17699989999999999</v>
      </c>
      <c r="NY89" s="22">
        <v>0.20664610999999999</v>
      </c>
      <c r="NZ89" s="22">
        <v>0.21370225000000001</v>
      </c>
      <c r="OA89" s="22">
        <v>0.20803751000000001</v>
      </c>
      <c r="OB89" s="22">
        <v>0.18021269000000001</v>
      </c>
      <c r="OC89" s="22">
        <v>0.13979216</v>
      </c>
      <c r="OD89" s="22">
        <v>9.6649620000000006E-2</v>
      </c>
      <c r="OE89" s="22">
        <v>5.8777419999999997E-2</v>
      </c>
      <c r="OF89" s="22">
        <v>3.0719217E-2</v>
      </c>
      <c r="OG89" s="22">
        <v>1.3246792E-2</v>
      </c>
      <c r="OH89" s="22">
        <v>4.3599772999999998E-3</v>
      </c>
      <c r="OI89" s="22">
        <v>9.0433715000000001E-4</v>
      </c>
      <c r="OJ89" s="22">
        <v>7.6469050000000006E-5</v>
      </c>
      <c r="OK89" s="22">
        <v>1.5097383000000001E-5</v>
      </c>
      <c r="OL89" s="22">
        <v>7.7656780000000007E-6</v>
      </c>
      <c r="OM89" s="22">
        <v>3.7723248E-6</v>
      </c>
      <c r="ON89" s="22">
        <v>1.0314234E-6</v>
      </c>
      <c r="OO89" s="22">
        <v>3.5479067000000001E-7</v>
      </c>
      <c r="OP89" s="22">
        <v>0</v>
      </c>
      <c r="OQ89" s="22">
        <v>1.2291567999999999E-20</v>
      </c>
      <c r="OR89" s="22">
        <v>1.9748556000000001E-19</v>
      </c>
      <c r="OS89" s="22">
        <v>3.1806947E-18</v>
      </c>
      <c r="OT89" s="22">
        <v>5.1140573999999998E-17</v>
      </c>
      <c r="OU89" s="22">
        <v>8.2104089999999996E-16</v>
      </c>
      <c r="OV89" s="22">
        <v>1.316423E-14</v>
      </c>
      <c r="OW89" s="22">
        <v>2.1081706999999999E-13</v>
      </c>
      <c r="OX89" s="22">
        <v>3.3720886E-12</v>
      </c>
      <c r="OY89" s="22">
        <v>5.3865194000000002E-11</v>
      </c>
      <c r="OZ89" s="22">
        <v>8.5893125999999998E-10</v>
      </c>
      <c r="PA89" s="22">
        <v>1.3661793500000001E-8</v>
      </c>
      <c r="PB89" s="22">
        <v>2.1644660999999999E-7</v>
      </c>
      <c r="PC89" s="22">
        <v>3.4076129999999999E-6</v>
      </c>
      <c r="PD89" s="22">
        <v>5.3091999999999999E-5</v>
      </c>
      <c r="PE89" s="22">
        <v>8.12764E-4</v>
      </c>
      <c r="PF89" s="22">
        <v>4.1217854999999999E-3</v>
      </c>
      <c r="PG89" s="22">
        <v>1.24858E-2</v>
      </c>
      <c r="PH89" s="22">
        <v>2.8949869999999999E-2</v>
      </c>
      <c r="PI89" s="22">
        <v>5.5771260000000003E-2</v>
      </c>
      <c r="PJ89" s="22">
        <v>9.2684199999999994E-2</v>
      </c>
      <c r="PK89" s="22">
        <v>0.13565251</v>
      </c>
      <c r="PL89" s="22">
        <v>0.17700002000000001</v>
      </c>
      <c r="PM89" s="22">
        <v>0.20664631</v>
      </c>
      <c r="PN89" s="22">
        <v>0.21370227999999999</v>
      </c>
      <c r="PO89" s="22">
        <v>0.20803749999999999</v>
      </c>
      <c r="PP89" s="22">
        <v>0.18021254</v>
      </c>
      <c r="PQ89" s="22">
        <v>0.139792</v>
      </c>
      <c r="PR89" s="22">
        <v>9.6649449999999998E-2</v>
      </c>
      <c r="PS89" s="22">
        <v>5.877727E-2</v>
      </c>
      <c r="PT89" s="22">
        <v>3.0719159999999999E-2</v>
      </c>
      <c r="PU89" s="22">
        <v>1.3246824000000001E-2</v>
      </c>
      <c r="PV89" s="22">
        <v>4.3600076000000001E-3</v>
      </c>
      <c r="PW89" s="22">
        <v>9.0434249999999999E-4</v>
      </c>
      <c r="PX89" s="22">
        <v>7.6469410000000004E-5</v>
      </c>
      <c r="PY89" s="22">
        <v>1.5097423E-5</v>
      </c>
      <c r="PZ89" s="22">
        <v>7.7656890000000008E-6</v>
      </c>
      <c r="QA89" s="22">
        <v>3.7723310000000001E-6</v>
      </c>
      <c r="QB89" s="22">
        <v>1.0314254E-6</v>
      </c>
      <c r="QC89" s="22">
        <v>3.5479127000000002E-7</v>
      </c>
      <c r="QD89" s="22">
        <v>0</v>
      </c>
      <c r="QE89" s="22">
        <v>1.2291561E-20</v>
      </c>
      <c r="QF89" s="22">
        <v>1.9748539E-19</v>
      </c>
      <c r="QG89" s="22">
        <v>3.1806926999999998E-18</v>
      </c>
      <c r="QH89" s="22">
        <v>5.1140556999999998E-17</v>
      </c>
      <c r="QI89" s="22">
        <v>8.2104063000000001E-16</v>
      </c>
      <c r="QJ89" s="22">
        <v>1.3164226E-14</v>
      </c>
      <c r="QK89" s="22">
        <v>2.1081704000000001E-13</v>
      </c>
      <c r="QL89" s="22">
        <v>3.3720908000000001E-12</v>
      </c>
      <c r="QM89" s="22">
        <v>5.3865265999999998E-11</v>
      </c>
      <c r="QN89" s="22">
        <v>8.5893269999999998E-10</v>
      </c>
      <c r="QO89" s="22">
        <v>1.3661817E-8</v>
      </c>
      <c r="QP89" s="22">
        <v>2.1644695000000001E-7</v>
      </c>
      <c r="QQ89" s="22">
        <v>3.4076171999999999E-6</v>
      </c>
      <c r="QR89" s="22">
        <v>5.3092062000000002E-5</v>
      </c>
      <c r="QS89" s="22">
        <v>8.1276510000000005E-4</v>
      </c>
      <c r="QT89" s="22">
        <v>4.1217880000000004E-3</v>
      </c>
      <c r="QU89" s="22">
        <v>1.2485796E-2</v>
      </c>
      <c r="QV89" s="22">
        <v>2.8949847000000001E-2</v>
      </c>
      <c r="QW89" s="22">
        <v>5.57712E-2</v>
      </c>
      <c r="QX89" s="22">
        <v>9.2684119999999995E-2</v>
      </c>
      <c r="QY89" s="22">
        <v>0.13565251</v>
      </c>
      <c r="QZ89" s="22">
        <v>0.17700025</v>
      </c>
      <c r="RA89" s="22">
        <v>0.20664667</v>
      </c>
      <c r="RB89" s="22">
        <v>0.21370262000000001</v>
      </c>
      <c r="RC89" s="22">
        <v>0.20803772000000001</v>
      </c>
      <c r="RD89" s="22">
        <v>0.18021269000000001</v>
      </c>
      <c r="RE89" s="22">
        <v>0.13979203000000001</v>
      </c>
      <c r="RF89" s="22">
        <v>9.664942E-2</v>
      </c>
      <c r="RG89" s="22">
        <v>5.8777179999999998E-2</v>
      </c>
      <c r="RH89" s="22">
        <v>3.0719099999999999E-2</v>
      </c>
      <c r="RI89" s="22">
        <v>1.3246805E-2</v>
      </c>
      <c r="RJ89" s="22">
        <v>4.3600197000000004E-3</v>
      </c>
      <c r="RK89" s="22">
        <v>9.0434873999999999E-4</v>
      </c>
      <c r="RL89" s="22">
        <v>7.6469776000000005E-5</v>
      </c>
      <c r="RM89" s="22">
        <v>1.5097472000000001E-5</v>
      </c>
      <c r="RN89" s="22">
        <v>7.7656999999999992E-6</v>
      </c>
      <c r="RO89" s="22">
        <v>3.7723319E-6</v>
      </c>
      <c r="RP89" s="22">
        <v>1.0314249000000001E-6</v>
      </c>
      <c r="RQ89" s="22">
        <v>3.5479115000000001E-7</v>
      </c>
      <c r="RR89" s="22">
        <v>0</v>
      </c>
      <c r="RS89" s="22">
        <v>1.2291542E-20</v>
      </c>
      <c r="RT89" s="22">
        <v>1.9748502E-19</v>
      </c>
      <c r="RU89" s="22">
        <v>3.1806858999999998E-18</v>
      </c>
      <c r="RV89" s="22">
        <v>5.1140460000000001E-17</v>
      </c>
      <c r="RW89" s="22">
        <v>8.2103909999999999E-16</v>
      </c>
      <c r="RX89" s="22">
        <v>1.31642015E-14</v>
      </c>
      <c r="RY89" s="22">
        <v>2.1081664999999999E-13</v>
      </c>
      <c r="RZ89" s="22">
        <v>3.3720845000000001E-12</v>
      </c>
      <c r="SA89" s="22">
        <v>5.3865170000000001E-11</v>
      </c>
      <c r="SB89" s="22">
        <v>8.5893136999999995E-10</v>
      </c>
      <c r="SC89" s="22">
        <v>1.3661794999999999E-8</v>
      </c>
      <c r="SD89" s="22">
        <v>2.1644657999999999E-7</v>
      </c>
      <c r="SE89" s="22">
        <v>3.4076113000000001E-6</v>
      </c>
      <c r="SF89" s="22">
        <v>5.3091979999999998E-5</v>
      </c>
      <c r="SG89" s="22">
        <v>8.1276419999999996E-4</v>
      </c>
      <c r="SH89" s="22">
        <v>4.1217891999999999E-3</v>
      </c>
      <c r="SI89" s="22">
        <v>1.24857975E-2</v>
      </c>
      <c r="SJ89" s="22">
        <v>2.8949850999999999E-2</v>
      </c>
      <c r="SK89" s="22">
        <v>5.5771179999999997E-2</v>
      </c>
      <c r="SL89" s="22">
        <v>9.2684039999999995E-2</v>
      </c>
      <c r="SM89" s="22">
        <v>0.13565242</v>
      </c>
      <c r="SN89" s="22">
        <v>0.17700022000000001</v>
      </c>
      <c r="SO89" s="22">
        <v>0.20664680999999999</v>
      </c>
      <c r="SP89" s="22">
        <v>0.21370270999999999</v>
      </c>
      <c r="SQ89" s="22">
        <v>0.20803780999999999</v>
      </c>
      <c r="SR89" s="22">
        <v>0.18021267999999999</v>
      </c>
      <c r="SS89" s="22">
        <v>0.13979204000000001</v>
      </c>
      <c r="ST89" s="22">
        <v>9.6649474999999999E-2</v>
      </c>
      <c r="SU89" s="22">
        <v>5.8777187000000002E-2</v>
      </c>
      <c r="SV89" s="22">
        <v>3.0719064000000001E-2</v>
      </c>
      <c r="SW89" s="22">
        <v>1.3246778000000001E-2</v>
      </c>
      <c r="SX89" s="22">
        <v>4.3600145999999999E-3</v>
      </c>
      <c r="SY89" s="22">
        <v>9.0435030000000005E-4</v>
      </c>
      <c r="SZ89" s="22">
        <v>7.6469889999999997E-5</v>
      </c>
      <c r="TA89" s="22">
        <v>1.509747E-5</v>
      </c>
      <c r="TB89" s="22">
        <v>7.7656909999999996E-6</v>
      </c>
      <c r="TC89" s="22">
        <v>3.7723303000000001E-6</v>
      </c>
      <c r="TD89" s="22">
        <v>1.0314241E-6</v>
      </c>
      <c r="TE89" s="22">
        <v>3.5479052999999998E-7</v>
      </c>
      <c r="TF89" s="22">
        <v>0</v>
      </c>
      <c r="TG89" s="22">
        <v>1.2291489E-20</v>
      </c>
      <c r="TH89" s="22">
        <v>1.97484E-19</v>
      </c>
      <c r="TI89" s="22">
        <v>3.1806696999999999E-18</v>
      </c>
      <c r="TJ89" s="22">
        <v>5.1140199999999998E-17</v>
      </c>
      <c r="TK89" s="22">
        <v>8.2103450000000003E-16</v>
      </c>
      <c r="TL89" s="22">
        <v>1.3164126E-14</v>
      </c>
      <c r="TM89" s="22">
        <v>2.1081547E-13</v>
      </c>
      <c r="TN89" s="22">
        <v>3.3720643000000001E-12</v>
      </c>
      <c r="TO89" s="22">
        <v>5.3864849999999997E-11</v>
      </c>
      <c r="TP89" s="22">
        <v>8.5892626000000004E-10</v>
      </c>
      <c r="TQ89" s="22">
        <v>1.3661719E-8</v>
      </c>
      <c r="TR89" s="22">
        <v>2.1644541000000001E-7</v>
      </c>
      <c r="TS89" s="22">
        <v>3.4075938000000002E-6</v>
      </c>
      <c r="TT89" s="22">
        <v>5.3091713000000001E-5</v>
      </c>
      <c r="TU89" s="22">
        <v>8.1276030000000004E-4</v>
      </c>
      <c r="TV89" s="22">
        <v>4.1217800000000002E-3</v>
      </c>
      <c r="TW89" s="22">
        <v>1.2485796E-2</v>
      </c>
      <c r="TX89" s="22">
        <v>2.8949863999999999E-2</v>
      </c>
      <c r="TY89" s="22">
        <v>5.5771242999999998E-2</v>
      </c>
      <c r="TZ89" s="22">
        <v>9.2684135000000001E-2</v>
      </c>
      <c r="UA89" s="22">
        <v>0.13565253999999999</v>
      </c>
      <c r="UB89" s="22">
        <v>0.1770004</v>
      </c>
      <c r="UC89" s="22">
        <v>0.20664710999999999</v>
      </c>
      <c r="UD89" s="22">
        <v>0.21370304000000001</v>
      </c>
      <c r="UE89" s="22">
        <v>0.20803807999999999</v>
      </c>
      <c r="UF89" s="22">
        <v>0.18021284000000001</v>
      </c>
      <c r="UG89" s="22">
        <v>0.13979216</v>
      </c>
      <c r="UH89" s="22">
        <v>9.6649579999999999E-2</v>
      </c>
      <c r="UI89" s="22">
        <v>5.8777320000000001E-2</v>
      </c>
      <c r="UJ89" s="22">
        <v>3.0719150000000001E-2</v>
      </c>
      <c r="UK89" s="22">
        <v>1.3246796E-2</v>
      </c>
      <c r="UL89" s="22">
        <v>4.3600080000000003E-3</v>
      </c>
      <c r="UM89" s="22">
        <v>9.0434879999999997E-4</v>
      </c>
      <c r="UN89" s="22">
        <v>7.6469760000000002E-5</v>
      </c>
      <c r="UO89" s="22">
        <v>1.5097431E-5</v>
      </c>
      <c r="UP89" s="22">
        <v>7.7656709999999999E-6</v>
      </c>
      <c r="UQ89" s="22">
        <v>3.7723286999999998E-6</v>
      </c>
      <c r="UR89" s="22">
        <v>1.031424E-6</v>
      </c>
      <c r="US89" s="22">
        <v>3.5479013000000001E-7</v>
      </c>
      <c r="UT89" s="22">
        <v>0</v>
      </c>
      <c r="UU89" s="22">
        <v>1.2291518600000001E-20</v>
      </c>
      <c r="UV89" s="22">
        <v>1.9748441E-19</v>
      </c>
      <c r="UW89" s="22">
        <v>3.1806752999999999E-18</v>
      </c>
      <c r="UX89" s="22">
        <v>5.1140296000000001E-17</v>
      </c>
      <c r="UY89" s="22">
        <v>8.2103589999999997E-16</v>
      </c>
      <c r="UZ89" s="22">
        <v>1.3164144999999999E-14</v>
      </c>
      <c r="VA89" s="22">
        <v>2.1081573999999999E-13</v>
      </c>
      <c r="VB89" s="22">
        <v>3.3720693000000002E-12</v>
      </c>
      <c r="VC89" s="22">
        <v>5.38649E-11</v>
      </c>
      <c r="VD89" s="22">
        <v>8.5892700000000003E-10</v>
      </c>
      <c r="VE89" s="22">
        <v>1.3661732000000001E-8</v>
      </c>
      <c r="VF89" s="22">
        <v>2.1644563000000001E-7</v>
      </c>
      <c r="VG89" s="22">
        <v>3.4075969999999999E-6</v>
      </c>
      <c r="VH89" s="22">
        <v>5.3091730000000001E-5</v>
      </c>
      <c r="VI89" s="22">
        <v>8.1275990000000001E-4</v>
      </c>
      <c r="VJ89" s="22">
        <v>4.1217724999999998E-3</v>
      </c>
      <c r="VK89" s="22">
        <v>1.24857705E-2</v>
      </c>
      <c r="VL89" s="22">
        <v>2.8949829E-2</v>
      </c>
      <c r="VM89" s="22">
        <v>5.5771198000000001E-2</v>
      </c>
      <c r="VN89" s="22">
        <v>9.2684089999999997E-2</v>
      </c>
      <c r="VO89" s="22">
        <v>0.13565235</v>
      </c>
      <c r="VP89" s="22">
        <v>0.17699999999999999</v>
      </c>
      <c r="VQ89" s="22">
        <v>0.20664656000000001</v>
      </c>
      <c r="VR89" s="22">
        <v>0.21370268000000001</v>
      </c>
      <c r="VS89" s="22">
        <v>0.20803779999999999</v>
      </c>
      <c r="VT89" s="22">
        <v>0.18021266</v>
      </c>
      <c r="VU89" s="22">
        <v>0.13979203000000001</v>
      </c>
      <c r="VV89" s="22">
        <v>9.6649529999999997E-2</v>
      </c>
      <c r="VW89" s="22">
        <v>5.8777347000000001E-2</v>
      </c>
      <c r="VX89" s="22">
        <v>3.0719211E-2</v>
      </c>
      <c r="VY89" s="22">
        <v>1.3246842E-2</v>
      </c>
      <c r="VZ89" s="22">
        <v>4.3600187999999996E-3</v>
      </c>
      <c r="WA89" s="22">
        <v>9.0434710000000004E-4</v>
      </c>
      <c r="WB89" s="22">
        <v>7.646955E-5</v>
      </c>
      <c r="WC89" s="22">
        <v>1.5097378E-5</v>
      </c>
      <c r="WD89" s="22">
        <v>7.7656480000000003E-6</v>
      </c>
      <c r="WE89" s="22">
        <v>3.7723212000000001E-6</v>
      </c>
      <c r="WF89" s="22">
        <v>1.0314222E-6</v>
      </c>
      <c r="WG89" s="22">
        <v>3.5478909999999998E-7</v>
      </c>
      <c r="WH89" s="22">
        <v>0</v>
      </c>
      <c r="WI89" s="22">
        <v>1.22915986E-20</v>
      </c>
      <c r="WJ89" s="22">
        <v>1.9748577E-19</v>
      </c>
      <c r="WK89" s="22">
        <v>3.1806955999999999E-18</v>
      </c>
      <c r="WL89" s="22">
        <v>5.1140613000000002E-17</v>
      </c>
      <c r="WM89" s="22">
        <v>8.2104164000000003E-16</v>
      </c>
      <c r="WN89" s="22">
        <v>1.3164231999999999E-14</v>
      </c>
      <c r="WO89" s="22">
        <v>2.1081711000000001E-13</v>
      </c>
      <c r="WP89" s="22">
        <v>3.3720915000000001E-12</v>
      </c>
      <c r="WQ89" s="22">
        <v>5.3865260000000001E-11</v>
      </c>
      <c r="WR89" s="22">
        <v>8.5893269999999998E-10</v>
      </c>
      <c r="WS89" s="22">
        <v>1.3661822E-8</v>
      </c>
      <c r="WT89" s="22">
        <v>2.1644708999999999E-7</v>
      </c>
      <c r="WU89" s="22">
        <v>3.4076194999999998E-6</v>
      </c>
      <c r="WV89" s="22">
        <v>5.3092055000000003E-5</v>
      </c>
      <c r="WW89" s="22">
        <v>8.1276370000000001E-4</v>
      </c>
      <c r="WX89" s="22">
        <v>4.1217750000000003E-3</v>
      </c>
      <c r="WY89" s="22">
        <v>1.2485761E-2</v>
      </c>
      <c r="WZ89" s="22">
        <v>2.8949796999999999E-2</v>
      </c>
      <c r="XA89" s="22">
        <v>5.5771157000000002E-2</v>
      </c>
      <c r="XB89" s="22">
        <v>9.2684075000000005E-2</v>
      </c>
      <c r="XC89" s="22">
        <v>0.13565244000000001</v>
      </c>
      <c r="XD89" s="22">
        <v>0.17700008</v>
      </c>
      <c r="XE89" s="22">
        <v>0.20664660000000001</v>
      </c>
      <c r="XF89" s="22">
        <v>0.21370268000000001</v>
      </c>
      <c r="XG89" s="22">
        <v>0.20803780999999999</v>
      </c>
      <c r="XH89" s="22">
        <v>0.1802126</v>
      </c>
      <c r="XI89" s="22">
        <v>0.13979189</v>
      </c>
      <c r="XJ89" s="22">
        <v>9.6649390000000002E-2</v>
      </c>
      <c r="XK89" s="22">
        <v>5.8777276000000003E-2</v>
      </c>
      <c r="XL89" s="22">
        <v>3.0719195000000001E-2</v>
      </c>
      <c r="XM89" s="22">
        <v>1.3246861E-2</v>
      </c>
      <c r="XN89" s="22">
        <v>4.3600289999999996E-3</v>
      </c>
      <c r="XO89" s="22">
        <v>9.0434789999999999E-4</v>
      </c>
      <c r="XP89" s="22">
        <v>7.6469536000000002E-5</v>
      </c>
      <c r="XQ89" s="22">
        <v>1.5097348E-5</v>
      </c>
      <c r="XR89" s="22">
        <v>7.7656269999999995E-6</v>
      </c>
      <c r="XS89" s="22">
        <v>3.7723139999999998E-6</v>
      </c>
      <c r="XT89" s="22">
        <v>1.0314202E-6</v>
      </c>
      <c r="XU89" s="22">
        <v>3.5478823E-7</v>
      </c>
      <c r="XV89" s="22">
        <v>0</v>
      </c>
      <c r="XW89" s="22">
        <v>1.2291683E-20</v>
      </c>
      <c r="XX89" s="22">
        <v>1.9748723000000001E-19</v>
      </c>
      <c r="XY89" s="22">
        <v>3.1807189999999999E-18</v>
      </c>
      <c r="XZ89" s="22">
        <v>5.1140983999999998E-17</v>
      </c>
      <c r="YA89" s="22">
        <v>8.2104734999999998E-16</v>
      </c>
      <c r="YB89" s="22">
        <v>1.3164328999999999E-14</v>
      </c>
      <c r="YC89" s="22">
        <v>2.1081876E-13</v>
      </c>
      <c r="YD89" s="22">
        <v>3.3721188000000001E-12</v>
      </c>
      <c r="YE89" s="22">
        <v>5.3865734999999997E-11</v>
      </c>
      <c r="YF89" s="22">
        <v>8.5894053000000002E-10</v>
      </c>
      <c r="YG89" s="22">
        <v>1.3661947E-8</v>
      </c>
      <c r="YH89" s="22">
        <v>2.1644907E-7</v>
      </c>
      <c r="YI89" s="22">
        <v>3.4076506E-6</v>
      </c>
      <c r="YJ89" s="22">
        <v>5.3092527999999997E-5</v>
      </c>
      <c r="YK89" s="22">
        <v>8.1277029999999998E-4</v>
      </c>
      <c r="YL89" s="22">
        <v>4.1217933999999996E-3</v>
      </c>
      <c r="YM89" s="22">
        <v>1.2485796E-2</v>
      </c>
      <c r="YN89" s="22">
        <v>2.8949850999999999E-2</v>
      </c>
      <c r="YO89" s="22">
        <v>5.5771247000000003E-2</v>
      </c>
      <c r="YP89" s="22">
        <v>9.2684260000000004E-2</v>
      </c>
      <c r="YQ89" s="22">
        <v>0.13565274999999999</v>
      </c>
      <c r="YR89" s="22">
        <v>0.17700051999999999</v>
      </c>
      <c r="YS89" s="22">
        <v>0.20664705</v>
      </c>
      <c r="YT89" s="22">
        <v>0.21370304000000001</v>
      </c>
      <c r="YU89" s="22">
        <v>0.20803815000000001</v>
      </c>
      <c r="YV89" s="22">
        <v>0.18021296000000001</v>
      </c>
      <c r="YW89" s="22">
        <v>0.13979220000000001</v>
      </c>
      <c r="YX89" s="22">
        <v>9.6649540000000006E-2</v>
      </c>
      <c r="YY89" s="22">
        <v>5.8777313999999997E-2</v>
      </c>
      <c r="YZ89" s="22">
        <v>3.071923E-2</v>
      </c>
      <c r="ZA89" s="22">
        <v>1.3246882999999999E-2</v>
      </c>
      <c r="ZB89" s="22">
        <v>4.3600406000000001E-3</v>
      </c>
      <c r="ZC89" s="22">
        <v>9.0435030000000005E-4</v>
      </c>
      <c r="ZD89" s="22">
        <v>7.6469615999999994E-5</v>
      </c>
      <c r="ZE89" s="22">
        <v>1.5097333000000001E-5</v>
      </c>
      <c r="ZF89" s="22">
        <v>7.7656110000000008E-6</v>
      </c>
      <c r="ZG89" s="22">
        <v>3.7723037000000002E-6</v>
      </c>
      <c r="ZH89" s="22">
        <v>1.0314164E-6</v>
      </c>
      <c r="ZI89" s="22">
        <v>3.5478639999999998E-7</v>
      </c>
      <c r="ZJ89" s="22">
        <v>0</v>
      </c>
      <c r="ZK89" s="22">
        <v>1.2291743999999999E-20</v>
      </c>
      <c r="ZL89" s="22">
        <v>1.9748829E-19</v>
      </c>
      <c r="ZM89" s="22">
        <v>3.180737E-18</v>
      </c>
      <c r="ZN89" s="22">
        <v>5.1141281999999997E-17</v>
      </c>
      <c r="ZO89" s="22">
        <v>8.2105243999999996E-16</v>
      </c>
      <c r="ZP89" s="22">
        <v>1.31644065E-14</v>
      </c>
      <c r="ZQ89" s="22">
        <v>2.108199E-13</v>
      </c>
      <c r="ZR89" s="22">
        <v>3.3721371999999998E-12</v>
      </c>
      <c r="ZS89" s="22">
        <v>5.3866033000000001E-11</v>
      </c>
      <c r="ZT89" s="22">
        <v>8.5894547E-10</v>
      </c>
      <c r="ZU89" s="22">
        <v>1.3662026E-8</v>
      </c>
      <c r="ZV89" s="22">
        <v>2.1645032999999999E-7</v>
      </c>
      <c r="ZW89" s="22">
        <v>3.4076718000000002E-6</v>
      </c>
      <c r="ZX89" s="22">
        <v>5.3092885E-5</v>
      </c>
      <c r="ZY89" s="22">
        <v>8.1277599999999997E-4</v>
      </c>
      <c r="ZZ89" s="22">
        <v>4.1218143999999998E-3</v>
      </c>
      <c r="AAA89" s="22">
        <v>1.248585E-2</v>
      </c>
      <c r="AAB89" s="22">
        <v>2.894994E-2</v>
      </c>
      <c r="AAC89" s="22">
        <v>5.5771380000000002E-2</v>
      </c>
      <c r="AAD89" s="22">
        <v>9.2684470000000005E-2</v>
      </c>
      <c r="AAE89" s="22">
        <v>0.13565305</v>
      </c>
      <c r="AAF89" s="22">
        <v>0.17700097000000001</v>
      </c>
      <c r="AAG89" s="22">
        <v>0.20664748999999999</v>
      </c>
      <c r="AAH89" s="22">
        <v>0.21370355999999999</v>
      </c>
      <c r="AAI89" s="22">
        <v>0.20803867000000001</v>
      </c>
      <c r="AAJ89" s="22">
        <v>0.18021359000000001</v>
      </c>
      <c r="AAK89" s="22">
        <v>0.13979280999999999</v>
      </c>
      <c r="AAL89" s="22">
        <v>9.6650029999999998E-2</v>
      </c>
      <c r="AAM89" s="22">
        <v>5.8777582000000002E-2</v>
      </c>
      <c r="AAN89" s="22">
        <v>3.0719323E-2</v>
      </c>
      <c r="AAO89" s="22">
        <v>1.3246912E-2</v>
      </c>
      <c r="AAP89" s="22">
        <v>4.3600564999999999E-3</v>
      </c>
      <c r="AAQ89" s="22">
        <v>9.0435630000000003E-4</v>
      </c>
      <c r="AAR89" s="22">
        <v>7.6470045000000001E-5</v>
      </c>
      <c r="AAS89" s="22">
        <v>1.5097378E-5</v>
      </c>
      <c r="AAT89" s="22">
        <v>7.7656189999999993E-6</v>
      </c>
      <c r="AAU89" s="22">
        <v>3.7723080000000001E-6</v>
      </c>
      <c r="AAV89" s="22">
        <v>1.031415E-6</v>
      </c>
      <c r="AAW89" s="22">
        <v>3.5478540000000001E-7</v>
      </c>
      <c r="AAX89" s="22">
        <v>0</v>
      </c>
      <c r="AAY89" s="22">
        <v>1.2291658E-20</v>
      </c>
      <c r="AAZ89" s="22">
        <v>1.9748679000000001E-19</v>
      </c>
      <c r="ABA89" s="22">
        <v>3.180711E-18</v>
      </c>
      <c r="ABB89" s="22">
        <v>5.1140865000000002E-17</v>
      </c>
      <c r="ABC89" s="22">
        <v>8.2104610000000001E-16</v>
      </c>
      <c r="ABD89" s="22">
        <v>1.3164316E-14</v>
      </c>
      <c r="ABE89" s="22">
        <v>2.1081853E-13</v>
      </c>
      <c r="ABF89" s="22">
        <v>3.3721153000000001E-12</v>
      </c>
      <c r="ABG89" s="22">
        <v>5.3865692999999999E-11</v>
      </c>
      <c r="ABH89" s="22">
        <v>8.5894039999999996E-10</v>
      </c>
      <c r="ABI89" s="22">
        <v>1.3661952E-8</v>
      </c>
      <c r="ABJ89" s="22">
        <v>2.1644921E-7</v>
      </c>
      <c r="ABK89" s="22">
        <v>3.4076549999999998E-6</v>
      </c>
      <c r="ABL89" s="22">
        <v>5.3092640000000003E-5</v>
      </c>
      <c r="ABM89" s="22">
        <v>8.1277306999999997E-4</v>
      </c>
      <c r="ABN89" s="22">
        <v>4.1218110000000004E-3</v>
      </c>
      <c r="ABO89" s="22">
        <v>1.2485851500000001E-2</v>
      </c>
      <c r="ABP89" s="22">
        <v>2.8949946000000001E-2</v>
      </c>
      <c r="ABQ89" s="22">
        <v>5.5771370000000001E-2</v>
      </c>
      <c r="ABR89" s="22">
        <v>9.2684370000000002E-2</v>
      </c>
      <c r="ABS89" s="22">
        <v>0.13565293</v>
      </c>
      <c r="ABT89" s="22">
        <v>0.17700078999999999</v>
      </c>
      <c r="ABU89" s="22">
        <v>0.20664740000000001</v>
      </c>
      <c r="ABV89" s="22">
        <v>0.21370330000000001</v>
      </c>
      <c r="ABW89" s="22">
        <v>0.20803842</v>
      </c>
      <c r="ABX89" s="22">
        <v>0.18021339</v>
      </c>
      <c r="ABY89" s="22">
        <v>0.13979270999999999</v>
      </c>
      <c r="ABZ89" s="22">
        <v>9.6650050000000001E-2</v>
      </c>
      <c r="ACA89" s="22">
        <v>5.8777667999999998E-2</v>
      </c>
      <c r="ACB89" s="22">
        <v>3.0719415999999999E-2</v>
      </c>
      <c r="ACC89" s="22">
        <v>1.3246977E-2</v>
      </c>
      <c r="ACD89" s="22">
        <v>4.3600914000000001E-3</v>
      </c>
      <c r="ACE89" s="22">
        <v>9.0437196000000002E-4</v>
      </c>
      <c r="ACF89" s="22">
        <v>7.6471486000000003E-5</v>
      </c>
      <c r="ACG89" s="22">
        <v>1.5097588E-5</v>
      </c>
      <c r="ACH89" s="22">
        <v>7.7656909999999996E-6</v>
      </c>
      <c r="ACI89" s="22">
        <v>3.7723428000000001E-6</v>
      </c>
      <c r="ACJ89" s="22">
        <v>1.0314237E-6</v>
      </c>
      <c r="ACK89" s="22">
        <v>3.5478791E-7</v>
      </c>
      <c r="ACL89" s="22">
        <v>0</v>
      </c>
      <c r="ACM89" s="22">
        <v>1.22912754E-20</v>
      </c>
      <c r="ACN89" s="22">
        <v>1.9748082E-19</v>
      </c>
      <c r="ACO89" s="22">
        <v>3.1806226000000001E-18</v>
      </c>
      <c r="ACP89" s="22">
        <v>5.1139507999999997E-17</v>
      </c>
      <c r="ACQ89" s="22">
        <v>8.2102565000000005E-16</v>
      </c>
      <c r="ACR89" s="22">
        <v>1.3164011E-14</v>
      </c>
      <c r="ACS89" s="22">
        <v>2.1081407E-13</v>
      </c>
      <c r="ACT89" s="22">
        <v>3.3720503000000001E-12</v>
      </c>
      <c r="ACU89" s="22">
        <v>5.3864725000000002E-11</v>
      </c>
      <c r="ACV89" s="22">
        <v>8.5892654000000005E-10</v>
      </c>
      <c r="ACW89" s="22">
        <v>1.3661758000000001E-8</v>
      </c>
      <c r="ACX89" s="22">
        <v>2.1644651E-7</v>
      </c>
      <c r="ACY89" s="22">
        <v>3.4076179999999999E-6</v>
      </c>
      <c r="ACZ89" s="22">
        <v>5.3092152999999998E-5</v>
      </c>
      <c r="ADA89" s="22">
        <v>8.1276660000000002E-4</v>
      </c>
      <c r="ADB89" s="22">
        <v>4.1217980000000003E-3</v>
      </c>
      <c r="ADC89" s="22">
        <v>1.2485824499999999E-2</v>
      </c>
      <c r="ADD89" s="22">
        <v>2.8949887000000001E-2</v>
      </c>
      <c r="ADE89" s="22">
        <v>5.5771216999999998E-2</v>
      </c>
      <c r="ADF89" s="22">
        <v>9.2683970000000004E-2</v>
      </c>
      <c r="ADG89" s="22">
        <v>0.1356521</v>
      </c>
      <c r="ADH89" s="22">
        <v>0.17699943000000001</v>
      </c>
      <c r="ADI89" s="22">
        <v>0.20664540000000001</v>
      </c>
      <c r="ADJ89" s="22">
        <v>0.21370135000000001</v>
      </c>
      <c r="ADK89" s="22">
        <v>0.20803669999999999</v>
      </c>
      <c r="ADL89" s="22">
        <v>0.18021227000000001</v>
      </c>
      <c r="ADM89" s="22">
        <v>0.13979230000000001</v>
      </c>
      <c r="ADN89" s="22">
        <v>9.6650089999999994E-2</v>
      </c>
      <c r="ADO89" s="22">
        <v>5.8777913000000001E-2</v>
      </c>
      <c r="ADP89" s="22">
        <v>3.0719594999999999E-2</v>
      </c>
      <c r="ADQ89" s="22">
        <v>1.324701E-2</v>
      </c>
      <c r="ADR89" s="22">
        <v>4.3600514000000003E-3</v>
      </c>
      <c r="ADS89" s="22">
        <v>9.0433159999999996E-4</v>
      </c>
      <c r="ADT89" s="22">
        <v>7.6468444999999998E-5</v>
      </c>
      <c r="ADU89" s="22">
        <v>1.509756E-5</v>
      </c>
      <c r="ADV89" s="22">
        <v>7.7658409999999999E-6</v>
      </c>
      <c r="ADW89" s="22">
        <v>3.7723411999999998E-6</v>
      </c>
      <c r="ADX89" s="22">
        <v>1.0314171999999999E-6</v>
      </c>
      <c r="ADY89" s="22">
        <v>3.5479880000000002E-7</v>
      </c>
      <c r="ADZ89" s="27"/>
      <c r="AEA89" s="53">
        <f t="shared" si="35"/>
        <v>84</v>
      </c>
      <c r="AEB89" s="52"/>
      <c r="AEC89" s="48">
        <f t="shared" si="48"/>
        <v>6.2338529999999997E-7</v>
      </c>
      <c r="AED89" s="48">
        <f t="shared" si="48"/>
        <v>6.2338739999999996E-7</v>
      </c>
      <c r="AEE89" s="48">
        <f t="shared" si="48"/>
        <v>6.2339063000000003E-7</v>
      </c>
      <c r="AEF89" s="48">
        <f t="shared" si="48"/>
        <v>6.2339466999999997E-7</v>
      </c>
      <c r="AEG89" s="48">
        <f t="shared" si="48"/>
        <v>6.2339150000000001E-7</v>
      </c>
      <c r="AEH89" s="48">
        <f t="shared" si="48"/>
        <v>6.2339049999999999E-7</v>
      </c>
      <c r="AEI89" s="48">
        <f t="shared" si="48"/>
        <v>6.2339153999999995E-7</v>
      </c>
      <c r="AEJ89" s="48">
        <f t="shared" si="48"/>
        <v>6.2339089999999996E-7</v>
      </c>
      <c r="AEK89" s="48">
        <f t="shared" si="48"/>
        <v>6.2339103E-7</v>
      </c>
      <c r="AEL89" s="48">
        <f t="shared" si="48"/>
        <v>6.2339177000000004E-7</v>
      </c>
      <c r="AEM89" s="48">
        <f t="shared" si="49"/>
        <v>6.2339273999999996E-7</v>
      </c>
      <c r="AEN89" s="48">
        <f t="shared" si="49"/>
        <v>6.2339270000000003E-7</v>
      </c>
      <c r="AEO89" s="48">
        <f t="shared" si="49"/>
        <v>6.2339159999999995E-7</v>
      </c>
      <c r="AEP89" s="48">
        <f t="shared" si="49"/>
        <v>6.2339089999999996E-7</v>
      </c>
      <c r="AEQ89" s="48">
        <f t="shared" si="49"/>
        <v>6.2338920000000004E-7</v>
      </c>
      <c r="AER89" s="48">
        <f t="shared" si="49"/>
        <v>6.2338773E-7</v>
      </c>
      <c r="AES89" s="48">
        <f t="shared" si="49"/>
        <v>6.2338484E-7</v>
      </c>
      <c r="AET89" s="48">
        <f t="shared" si="49"/>
        <v>6.2338324000000001E-7</v>
      </c>
      <c r="AEU89" s="48">
        <f t="shared" si="49"/>
        <v>6.2338693999999999E-7</v>
      </c>
      <c r="AEV89" s="44">
        <f t="shared" si="42"/>
        <v>23.49</v>
      </c>
      <c r="AEW89" s="52"/>
      <c r="AEX89" s="82">
        <v>3.5478990000000002E-7</v>
      </c>
      <c r="AEY89" s="49">
        <f t="shared" si="43"/>
        <v>6.2338974368421044E-7</v>
      </c>
      <c r="AEZ89" s="52"/>
      <c r="AFA89" s="52"/>
      <c r="AFB89" s="48">
        <f t="shared" si="50"/>
        <v>4.0857310000000001E-2</v>
      </c>
      <c r="AFC89" s="48">
        <f t="shared" si="50"/>
        <v>4.0857132999999997E-2</v>
      </c>
      <c r="AFD89" s="48">
        <f t="shared" si="50"/>
        <v>4.0857308000000002E-2</v>
      </c>
      <c r="AFE89" s="48">
        <f t="shared" si="50"/>
        <v>4.0857412000000003E-2</v>
      </c>
      <c r="AFF89" s="48">
        <f t="shared" si="50"/>
        <v>4.0857310000000001E-2</v>
      </c>
      <c r="AFG89" s="48">
        <f t="shared" si="50"/>
        <v>4.0857285E-2</v>
      </c>
      <c r="AFH89" s="48">
        <f t="shared" si="50"/>
        <v>4.0857247999999999E-2</v>
      </c>
      <c r="AFI89" s="48">
        <f t="shared" si="50"/>
        <v>4.0857203000000002E-2</v>
      </c>
      <c r="AFJ89" s="48">
        <f t="shared" si="50"/>
        <v>4.085722E-2</v>
      </c>
      <c r="AFK89" s="48">
        <f t="shared" si="50"/>
        <v>4.0857169999999998E-2</v>
      </c>
      <c r="AFL89" s="48">
        <f t="shared" si="51"/>
        <v>4.0857076999999999E-2</v>
      </c>
      <c r="AFM89" s="48">
        <f t="shared" si="51"/>
        <v>4.0857039999999997E-2</v>
      </c>
      <c r="AFN89" s="48">
        <f t="shared" si="51"/>
        <v>4.0857032000000001E-2</v>
      </c>
      <c r="AFO89" s="48">
        <f t="shared" si="51"/>
        <v>4.0857060000000001E-2</v>
      </c>
      <c r="AFP89" s="48">
        <f t="shared" si="51"/>
        <v>4.0857032000000001E-2</v>
      </c>
      <c r="AFQ89" s="48">
        <f t="shared" si="51"/>
        <v>4.0856999999999997E-2</v>
      </c>
      <c r="AFR89" s="48">
        <f t="shared" si="51"/>
        <v>4.0857060000000001E-2</v>
      </c>
      <c r="AFS89" s="48">
        <f t="shared" si="51"/>
        <v>4.0857169999999998E-2</v>
      </c>
      <c r="AFT89" s="48">
        <f t="shared" si="51"/>
        <v>4.0857169999999998E-2</v>
      </c>
      <c r="AFU89" s="52"/>
      <c r="AFV89" s="49">
        <f t="shared" si="47"/>
        <v>4.0857170526315788E-2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</row>
    <row r="90" spans="1:1063" ht="2.1" customHeight="1" x14ac:dyDescent="0.25">
      <c r="A90" s="27"/>
      <c r="B90" s="43">
        <v>84</v>
      </c>
      <c r="C90" s="44">
        <v>23.78</v>
      </c>
      <c r="D90" s="73">
        <f t="shared" si="46"/>
        <v>2</v>
      </c>
      <c r="E90" s="27"/>
      <c r="F90" s="74">
        <v>0</v>
      </c>
      <c r="G90" s="20">
        <v>5.6487600000000002E-20</v>
      </c>
      <c r="H90" s="20">
        <v>9.0432699999999999E-19</v>
      </c>
      <c r="I90" s="20">
        <v>1.4522651000000001E-17</v>
      </c>
      <c r="J90" s="20">
        <v>2.3294295000000001E-16</v>
      </c>
      <c r="K90" s="20">
        <v>3.7328040000000003E-15</v>
      </c>
      <c r="L90" s="20">
        <v>5.9771564000000003E-14</v>
      </c>
      <c r="M90" s="20">
        <v>9.5659299999999998E-13</v>
      </c>
      <c r="N90" s="20">
        <v>1.5305718E-11</v>
      </c>
      <c r="O90" s="20">
        <v>2.4493145999999999E-10</v>
      </c>
      <c r="P90" s="20">
        <v>3.9225525000000002E-9</v>
      </c>
      <c r="Q90" s="20">
        <v>6.2932689999999999E-8</v>
      </c>
      <c r="R90" s="20">
        <v>1.0132875000000001E-6</v>
      </c>
      <c r="S90" s="20">
        <v>1.6421877999999999E-5</v>
      </c>
      <c r="T90" s="20">
        <v>2.6917611999999999E-4</v>
      </c>
      <c r="U90" s="20">
        <v>2.1177453E-3</v>
      </c>
      <c r="V90" s="20">
        <v>7.6613324E-3</v>
      </c>
      <c r="W90" s="20">
        <v>1.9743218999999999E-2</v>
      </c>
      <c r="X90" s="20">
        <v>4.1142873000000003E-2</v>
      </c>
      <c r="Y90" s="20">
        <v>7.3008980000000001E-2</v>
      </c>
      <c r="Z90" s="20">
        <v>0.11329483</v>
      </c>
      <c r="AA90" s="21">
        <v>0.15615314</v>
      </c>
      <c r="AB90" s="21">
        <v>0.19261312</v>
      </c>
      <c r="AC90" s="21">
        <v>0.21148749</v>
      </c>
      <c r="AD90" s="21">
        <v>0.21221582999999999</v>
      </c>
      <c r="AE90" s="21">
        <v>0.1958821</v>
      </c>
      <c r="AF90" s="21">
        <v>0.16126293</v>
      </c>
      <c r="AG90" s="21">
        <v>0.11885147</v>
      </c>
      <c r="AH90" s="21">
        <v>7.7780379999999996E-2</v>
      </c>
      <c r="AI90" s="21">
        <v>4.4447366000000002E-2</v>
      </c>
      <c r="AJ90" s="21">
        <v>2.1548191000000001E-2</v>
      </c>
      <c r="AK90" s="21">
        <v>8.4171295000000004E-3</v>
      </c>
      <c r="AL90" s="21">
        <v>2.3785117000000001E-3</v>
      </c>
      <c r="AM90" s="21">
        <v>3.4944597000000001E-4</v>
      </c>
      <c r="AN90" s="21">
        <v>3.3037602000000002E-5</v>
      </c>
      <c r="AO90" s="21">
        <v>9.4298060000000005E-6</v>
      </c>
      <c r="AP90" s="21">
        <v>5.5760705999999999E-6</v>
      </c>
      <c r="AQ90" s="21">
        <v>2.31381E-6</v>
      </c>
      <c r="AR90" s="21">
        <v>5.5724760000000002E-7</v>
      </c>
      <c r="AS90" s="21">
        <v>2.0054638E-7</v>
      </c>
      <c r="AT90" s="22">
        <v>0</v>
      </c>
      <c r="AU90" s="22">
        <v>5.6488640000000001E-20</v>
      </c>
      <c r="AV90" s="22">
        <v>9.0434280000000002E-19</v>
      </c>
      <c r="AW90" s="22">
        <v>1.4522861000000001E-17</v>
      </c>
      <c r="AX90" s="22">
        <v>2.3294554999999998E-16</v>
      </c>
      <c r="AY90" s="22">
        <v>3.7328350000000002E-15</v>
      </c>
      <c r="AZ90" s="22">
        <v>5.9771875999999997E-14</v>
      </c>
      <c r="BA90" s="22">
        <v>9.5659520000000004E-13</v>
      </c>
      <c r="BB90" s="22">
        <v>1.5305709999999999E-11</v>
      </c>
      <c r="BC90" s="22">
        <v>2.4493065999999999E-10</v>
      </c>
      <c r="BD90" s="22">
        <v>3.9225267000000003E-9</v>
      </c>
      <c r="BE90" s="22">
        <v>6.2932100000000003E-8</v>
      </c>
      <c r="BF90" s="22">
        <v>1.0132755999999999E-6</v>
      </c>
      <c r="BG90" s="22">
        <v>1.642166E-5</v>
      </c>
      <c r="BH90" s="22">
        <v>2.6917236E-4</v>
      </c>
      <c r="BI90" s="22">
        <v>2.1177273999999999E-3</v>
      </c>
      <c r="BJ90" s="22">
        <v>7.6612850000000003E-3</v>
      </c>
      <c r="BK90" s="22">
        <v>1.9743119999999999E-2</v>
      </c>
      <c r="BL90" s="22">
        <v>4.1142720000000001E-2</v>
      </c>
      <c r="BM90" s="22">
        <v>7.3008779999999995E-2</v>
      </c>
      <c r="BN90" s="22">
        <v>0.11329464</v>
      </c>
      <c r="BO90" s="22">
        <v>0.15615302</v>
      </c>
      <c r="BP90" s="22">
        <v>0.19261302</v>
      </c>
      <c r="BQ90" s="22">
        <v>0.21148743</v>
      </c>
      <c r="BR90" s="22">
        <v>0.21221581</v>
      </c>
      <c r="BS90" s="22">
        <v>0.19588216</v>
      </c>
      <c r="BT90" s="22">
        <v>0.16126296000000001</v>
      </c>
      <c r="BU90" s="22">
        <v>0.11885134</v>
      </c>
      <c r="BV90" s="22">
        <v>7.7780135E-2</v>
      </c>
      <c r="BW90" s="22">
        <v>4.444712E-2</v>
      </c>
      <c r="BX90" s="22">
        <v>2.1548024999999998E-2</v>
      </c>
      <c r="BY90" s="22">
        <v>8.4170419999999996E-3</v>
      </c>
      <c r="BZ90" s="22">
        <v>2.3784844999999999E-3</v>
      </c>
      <c r="CA90" s="22">
        <v>3.4944156999999998E-4</v>
      </c>
      <c r="CB90" s="22">
        <v>3.3037229999999998E-5</v>
      </c>
      <c r="CC90" s="22">
        <v>9.4297399999999999E-6</v>
      </c>
      <c r="CD90" s="22">
        <v>5.5760473999999996E-6</v>
      </c>
      <c r="CE90" s="22">
        <v>2.3137956999999998E-6</v>
      </c>
      <c r="CF90" s="22">
        <v>5.5724485E-7</v>
      </c>
      <c r="CG90" s="22">
        <v>2.0054708E-7</v>
      </c>
      <c r="CH90" s="22">
        <v>0</v>
      </c>
      <c r="CI90" s="22">
        <v>5.6470826000000002E-20</v>
      </c>
      <c r="CJ90" s="22">
        <v>9.0408820000000001E-19</v>
      </c>
      <c r="CK90" s="22">
        <v>1.4519249999999999E-17</v>
      </c>
      <c r="CL90" s="22">
        <v>2.3289520000000002E-16</v>
      </c>
      <c r="CM90" s="22">
        <v>3.7321480000000001E-15</v>
      </c>
      <c r="CN90" s="22">
        <v>5.9762759999999998E-14</v>
      </c>
      <c r="CO90" s="22">
        <v>9.5647880000000009E-13</v>
      </c>
      <c r="CP90" s="22">
        <v>1.5304308E-11</v>
      </c>
      <c r="CQ90" s="22">
        <v>2.4491519999999999E-10</v>
      </c>
      <c r="CR90" s="22">
        <v>3.9223823999999998E-9</v>
      </c>
      <c r="CS90" s="22">
        <v>6.2931170000000004E-8</v>
      </c>
      <c r="CT90" s="22">
        <v>1.0132774000000001E-6</v>
      </c>
      <c r="CU90" s="22">
        <v>1.6421806999999998E-5</v>
      </c>
      <c r="CV90" s="22">
        <v>2.6917522000000001E-4</v>
      </c>
      <c r="CW90" s="22">
        <v>2.1177407000000001E-3</v>
      </c>
      <c r="CX90" s="22">
        <v>7.6613235E-3</v>
      </c>
      <c r="CY90" s="22">
        <v>1.9743219999999999E-2</v>
      </c>
      <c r="CZ90" s="22">
        <v>4.114288E-2</v>
      </c>
      <c r="DA90" s="22">
        <v>7.3009030000000003E-2</v>
      </c>
      <c r="DB90" s="22">
        <v>0.11329497400000001</v>
      </c>
      <c r="DC90" s="22">
        <v>0.15615329</v>
      </c>
      <c r="DD90" s="22">
        <v>0.19261312</v>
      </c>
      <c r="DE90" s="22">
        <v>0.21148701</v>
      </c>
      <c r="DF90" s="22">
        <v>0.21221503999999999</v>
      </c>
      <c r="DG90" s="22">
        <v>0.19588101999999999</v>
      </c>
      <c r="DH90" s="22">
        <v>0.16126192</v>
      </c>
      <c r="DI90" s="22">
        <v>0.1188506</v>
      </c>
      <c r="DJ90" s="22">
        <v>7.777974E-2</v>
      </c>
      <c r="DK90" s="22">
        <v>4.4446945000000002E-2</v>
      </c>
      <c r="DL90" s="22">
        <v>2.1547960000000001E-2</v>
      </c>
      <c r="DM90" s="22">
        <v>8.4170270000000005E-3</v>
      </c>
      <c r="DN90" s="22">
        <v>2.3784792999999999E-3</v>
      </c>
      <c r="DO90" s="22">
        <v>3.4943988000000001E-4</v>
      </c>
      <c r="DP90" s="22">
        <v>3.3037122000000003E-5</v>
      </c>
      <c r="DQ90" s="22">
        <v>9.4297330000000008E-6</v>
      </c>
      <c r="DR90" s="22">
        <v>5.5760569999999997E-6</v>
      </c>
      <c r="DS90" s="22">
        <v>2.313822E-6</v>
      </c>
      <c r="DT90" s="22">
        <v>5.5724810000000003E-7</v>
      </c>
      <c r="DU90" s="22">
        <v>2.0054824E-7</v>
      </c>
      <c r="DV90" s="22">
        <v>0</v>
      </c>
      <c r="DW90" s="22">
        <v>5.6470573999999997E-20</v>
      </c>
      <c r="DX90" s="22">
        <v>9.0408640000000008E-19</v>
      </c>
      <c r="DY90" s="22">
        <v>1.4519249999999999E-17</v>
      </c>
      <c r="DZ90" s="22">
        <v>2.3289564999999999E-16</v>
      </c>
      <c r="EA90" s="22">
        <v>3.7321597000000003E-15</v>
      </c>
      <c r="EB90" s="22">
        <v>5.9763020000000001E-14</v>
      </c>
      <c r="EC90" s="22">
        <v>9.5648400000000007E-13</v>
      </c>
      <c r="ED90" s="22">
        <v>1.5304398000000001E-11</v>
      </c>
      <c r="EE90" s="22">
        <v>2.4491675000000002E-10</v>
      </c>
      <c r="EF90" s="22">
        <v>3.922409E-9</v>
      </c>
      <c r="EG90" s="22">
        <v>6.2931640000000002E-8</v>
      </c>
      <c r="EH90" s="22">
        <v>1.0132851000000001E-6</v>
      </c>
      <c r="EI90" s="22">
        <v>1.6421934999999998E-5</v>
      </c>
      <c r="EJ90" s="22">
        <v>2.6917734E-4</v>
      </c>
      <c r="EK90" s="22">
        <v>2.1177549999999998E-3</v>
      </c>
      <c r="EL90" s="22">
        <v>7.6613664000000003E-3</v>
      </c>
      <c r="EM90" s="22">
        <v>1.9743294000000002E-2</v>
      </c>
      <c r="EN90" s="22">
        <v>4.1142977999999997E-2</v>
      </c>
      <c r="EO90" s="22">
        <v>7.3009043999999995E-2</v>
      </c>
      <c r="EP90" s="22">
        <v>0.11329482</v>
      </c>
      <c r="EQ90" s="22">
        <v>0.15615302</v>
      </c>
      <c r="ER90" s="22">
        <v>0.1926128</v>
      </c>
      <c r="ES90" s="22">
        <v>0.21148686</v>
      </c>
      <c r="ET90" s="22">
        <v>0.21221509999999999</v>
      </c>
      <c r="EU90" s="22">
        <v>0.19588148999999999</v>
      </c>
      <c r="EV90" s="22">
        <v>0.16126270000000001</v>
      </c>
      <c r="EW90" s="22">
        <v>0.11885147</v>
      </c>
      <c r="EX90" s="22">
        <v>7.7780429999999998E-2</v>
      </c>
      <c r="EY90" s="22">
        <v>4.4447390000000003E-2</v>
      </c>
      <c r="EZ90" s="22">
        <v>2.1548168999999999E-2</v>
      </c>
      <c r="FA90" s="22">
        <v>8.4170909999999998E-3</v>
      </c>
      <c r="FB90" s="22">
        <v>2.3784905000000002E-3</v>
      </c>
      <c r="FC90" s="22">
        <v>3.4944052E-4</v>
      </c>
      <c r="FD90" s="22">
        <v>3.3037229999999998E-5</v>
      </c>
      <c r="FE90" s="22">
        <v>9.4297980000000003E-6</v>
      </c>
      <c r="FF90" s="22">
        <v>5.5761093000000001E-6</v>
      </c>
      <c r="FG90" s="22">
        <v>2.3138206999999999E-6</v>
      </c>
      <c r="FH90" s="22">
        <v>5.5725359999999997E-7</v>
      </c>
      <c r="FI90" s="22">
        <v>2.005497E-7</v>
      </c>
      <c r="FJ90" s="22">
        <v>0</v>
      </c>
      <c r="FK90" s="22">
        <v>5.6470580000000004E-20</v>
      </c>
      <c r="FL90" s="22">
        <v>9.0408630000000005E-19</v>
      </c>
      <c r="FM90" s="22">
        <v>1.4519245E-17</v>
      </c>
      <c r="FN90" s="22">
        <v>2.3289552000000002E-16</v>
      </c>
      <c r="FO90" s="22">
        <v>3.7321584999999998E-15</v>
      </c>
      <c r="FP90" s="22">
        <v>5.9763000000000005E-14</v>
      </c>
      <c r="FQ90" s="22">
        <v>9.5648339999999992E-13</v>
      </c>
      <c r="FR90" s="22">
        <v>1.5304386E-11</v>
      </c>
      <c r="FS90" s="22">
        <v>2.4491648E-10</v>
      </c>
      <c r="FT90" s="22">
        <v>3.9224029999999997E-9</v>
      </c>
      <c r="FU90" s="22">
        <v>6.2931539999999996E-8</v>
      </c>
      <c r="FV90" s="22">
        <v>1.0132837000000001E-6</v>
      </c>
      <c r="FW90" s="22">
        <v>1.6421916E-5</v>
      </c>
      <c r="FX90" s="22">
        <v>2.6917713999999998E-4</v>
      </c>
      <c r="FY90" s="22">
        <v>2.1177510000000002E-3</v>
      </c>
      <c r="FZ90" s="22">
        <v>7.6613499999999999E-3</v>
      </c>
      <c r="GA90" s="22">
        <v>1.9743246999999998E-2</v>
      </c>
      <c r="GB90" s="22">
        <v>4.1142866E-2</v>
      </c>
      <c r="GC90" s="22">
        <v>7.3008895000000004E-2</v>
      </c>
      <c r="GD90" s="22">
        <v>0.11329465</v>
      </c>
      <c r="GE90" s="22">
        <v>0.15615307</v>
      </c>
      <c r="GF90" s="22">
        <v>0.19261326000000001</v>
      </c>
      <c r="GG90" s="22">
        <v>0.21148786999999999</v>
      </c>
      <c r="GH90" s="22">
        <v>0.21221633000000001</v>
      </c>
      <c r="GI90" s="22">
        <v>0.19588248</v>
      </c>
      <c r="GJ90" s="22">
        <v>0.16126304999999999</v>
      </c>
      <c r="GK90" s="22">
        <v>0.11885121999999999</v>
      </c>
      <c r="GL90" s="22">
        <v>7.7779989999999993E-2</v>
      </c>
      <c r="GM90" s="22">
        <v>4.4446993999999997E-2</v>
      </c>
      <c r="GN90" s="22">
        <v>2.1547937999999999E-2</v>
      </c>
      <c r="GO90" s="22">
        <v>8.4169940000000006E-3</v>
      </c>
      <c r="GP90" s="22">
        <v>2.3784692999999999E-3</v>
      </c>
      <c r="GQ90" s="22">
        <v>3.4944354999999998E-4</v>
      </c>
      <c r="GR90" s="22">
        <v>3.3037584E-5</v>
      </c>
      <c r="GS90" s="22">
        <v>9.4298489999999998E-6</v>
      </c>
      <c r="GT90" s="22">
        <v>5.5760749999999998E-6</v>
      </c>
      <c r="GU90" s="22">
        <v>2.3138273000000001E-6</v>
      </c>
      <c r="GV90" s="22">
        <v>5.5724880000000003E-7</v>
      </c>
      <c r="GW90" s="22">
        <v>2.0054851E-7</v>
      </c>
      <c r="GX90" s="22">
        <v>0</v>
      </c>
      <c r="GY90" s="22">
        <v>5.6470360000000005E-20</v>
      </c>
      <c r="GZ90" s="22">
        <v>9.0408259999999997E-19</v>
      </c>
      <c r="HA90" s="22">
        <v>1.4519184999999999E-17</v>
      </c>
      <c r="HB90" s="22">
        <v>2.3289451E-16</v>
      </c>
      <c r="HC90" s="22">
        <v>3.7321409999999998E-15</v>
      </c>
      <c r="HD90" s="22">
        <v>5.9762720000000005E-14</v>
      </c>
      <c r="HE90" s="22">
        <v>9.5647889999999995E-13</v>
      </c>
      <c r="HF90" s="22">
        <v>1.5304308E-11</v>
      </c>
      <c r="HG90" s="22">
        <v>2.4491511999999999E-10</v>
      </c>
      <c r="HH90" s="22">
        <v>3.9223797999999998E-9</v>
      </c>
      <c r="HI90" s="22">
        <v>6.2931159999999994E-8</v>
      </c>
      <c r="HJ90" s="22">
        <v>1.0132769E-6</v>
      </c>
      <c r="HK90" s="22">
        <v>1.6421804E-5</v>
      </c>
      <c r="HL90" s="22">
        <v>2.6917522000000001E-4</v>
      </c>
      <c r="HM90" s="22">
        <v>2.1177397999999998E-3</v>
      </c>
      <c r="HN90" s="22">
        <v>7.6613174999999997E-3</v>
      </c>
      <c r="HO90" s="22">
        <v>1.9743197000000001E-2</v>
      </c>
      <c r="HP90" s="22">
        <v>4.1142847000000003E-2</v>
      </c>
      <c r="HQ90" s="22">
        <v>7.300893E-2</v>
      </c>
      <c r="HR90" s="22">
        <v>0.11329473</v>
      </c>
      <c r="HS90" s="22">
        <v>0.15615302</v>
      </c>
      <c r="HT90" s="22">
        <v>0.1926129</v>
      </c>
      <c r="HU90" s="22">
        <v>0.21148716000000001</v>
      </c>
      <c r="HV90" s="22">
        <v>0.2122155</v>
      </c>
      <c r="HW90" s="22">
        <v>0.19588174999999999</v>
      </c>
      <c r="HX90" s="22">
        <v>0.16126265000000001</v>
      </c>
      <c r="HY90" s="22">
        <v>0.118851125</v>
      </c>
      <c r="HZ90" s="22">
        <v>7.7779959999999995E-2</v>
      </c>
      <c r="IA90" s="22">
        <v>4.4447012000000001E-2</v>
      </c>
      <c r="IB90" s="22">
        <v>2.1547980000000001E-2</v>
      </c>
      <c r="IC90" s="22">
        <v>8.4170359999999993E-3</v>
      </c>
      <c r="ID90" s="22">
        <v>2.3784724000000001E-3</v>
      </c>
      <c r="IE90" s="22">
        <v>3.4943597999999998E-4</v>
      </c>
      <c r="IF90" s="22">
        <v>3.3036922000000002E-5</v>
      </c>
      <c r="IG90" s="22">
        <v>9.4297340000000002E-6</v>
      </c>
      <c r="IH90" s="22">
        <v>5.5760560000000003E-6</v>
      </c>
      <c r="II90" s="22">
        <v>2.3138252000000001E-6</v>
      </c>
      <c r="IJ90" s="22">
        <v>5.5725029999999997E-7</v>
      </c>
      <c r="IK90" s="22">
        <v>2.0054837E-7</v>
      </c>
      <c r="IL90" s="22">
        <v>0</v>
      </c>
      <c r="IM90" s="22">
        <v>5.6469934000000002E-20</v>
      </c>
      <c r="IN90" s="22">
        <v>9.0407569999999995E-19</v>
      </c>
      <c r="IO90" s="22">
        <v>1.4519073000000001E-17</v>
      </c>
      <c r="IP90" s="22">
        <v>2.3289277000000002E-16</v>
      </c>
      <c r="IQ90" s="22">
        <v>3.7321130000000001E-15</v>
      </c>
      <c r="IR90" s="22">
        <v>5.9762289999999994E-14</v>
      </c>
      <c r="IS90" s="22">
        <v>9.5647180000000009E-13</v>
      </c>
      <c r="IT90" s="22">
        <v>1.5304198999999999E-11</v>
      </c>
      <c r="IU90" s="22">
        <v>2.4491339999999998E-10</v>
      </c>
      <c r="IV90" s="22">
        <v>3.9223518E-9</v>
      </c>
      <c r="IW90" s="22">
        <v>6.293068E-8</v>
      </c>
      <c r="IX90" s="22">
        <v>1.0132695E-6</v>
      </c>
      <c r="IY90" s="22">
        <v>1.6421685000000001E-5</v>
      </c>
      <c r="IZ90" s="22">
        <v>2.6917327E-4</v>
      </c>
      <c r="JA90" s="22">
        <v>2.1177328E-3</v>
      </c>
      <c r="JB90" s="22">
        <v>7.6613015999999999E-3</v>
      </c>
      <c r="JC90" s="22">
        <v>1.9743172E-2</v>
      </c>
      <c r="JD90" s="22">
        <v>4.1142810000000002E-2</v>
      </c>
      <c r="JE90" s="22">
        <v>7.3008920000000005E-2</v>
      </c>
      <c r="JF90" s="22">
        <v>0.11329476500000001</v>
      </c>
      <c r="JG90" s="22">
        <v>0.15615309999999999</v>
      </c>
      <c r="JH90" s="22">
        <v>0.1926129</v>
      </c>
      <c r="JI90" s="22">
        <v>0.21148676999999999</v>
      </c>
      <c r="JJ90" s="22">
        <v>0.21221480000000001</v>
      </c>
      <c r="JK90" s="22">
        <v>0.19588077000000001</v>
      </c>
      <c r="JL90" s="22">
        <v>0.16126175000000001</v>
      </c>
      <c r="JM90" s="22">
        <v>0.118850715</v>
      </c>
      <c r="JN90" s="22">
        <v>7.7779903999999997E-2</v>
      </c>
      <c r="JO90" s="22">
        <v>4.4447035000000003E-2</v>
      </c>
      <c r="JP90" s="22">
        <v>2.1548003E-2</v>
      </c>
      <c r="JQ90" s="22">
        <v>8.4170649999999996E-3</v>
      </c>
      <c r="JR90" s="22">
        <v>2.3784963E-3</v>
      </c>
      <c r="JS90" s="22">
        <v>3.4943878000000001E-4</v>
      </c>
      <c r="JT90" s="22">
        <v>3.3037085999999998E-5</v>
      </c>
      <c r="JU90" s="22">
        <v>9.4297450000000003E-6</v>
      </c>
      <c r="JV90" s="22">
        <v>5.5760696999999996E-6</v>
      </c>
      <c r="JW90" s="22">
        <v>2.3138232000000001E-6</v>
      </c>
      <c r="JX90" s="22">
        <v>5.5725160000000002E-7</v>
      </c>
      <c r="JY90" s="22">
        <v>2.0054873999999999E-7</v>
      </c>
      <c r="JZ90" s="22">
        <v>0</v>
      </c>
      <c r="KA90" s="22">
        <v>5.6469419999999997E-20</v>
      </c>
      <c r="KB90" s="22">
        <v>9.0406759999999997E-19</v>
      </c>
      <c r="KC90" s="22">
        <v>1.4518944000000001E-17</v>
      </c>
      <c r="KD90" s="22">
        <v>2.3289062000000001E-16</v>
      </c>
      <c r="KE90" s="22">
        <v>3.7320796999999998E-15</v>
      </c>
      <c r="KF90" s="22">
        <v>5.9761746000000004E-14</v>
      </c>
      <c r="KG90" s="22">
        <v>9.5646340000000009E-13</v>
      </c>
      <c r="KH90" s="22">
        <v>1.5304063999999998E-11</v>
      </c>
      <c r="KI90" s="22">
        <v>2.4491128999999999E-10</v>
      </c>
      <c r="KJ90" s="22">
        <v>3.9223185000000001E-9</v>
      </c>
      <c r="KK90" s="22">
        <v>6.293014E-8</v>
      </c>
      <c r="KL90" s="22">
        <v>1.0132604E-6</v>
      </c>
      <c r="KM90" s="22">
        <v>1.6421536E-5</v>
      </c>
      <c r="KN90" s="22">
        <v>2.6917085000000002E-4</v>
      </c>
      <c r="KO90" s="22">
        <v>2.1177263E-3</v>
      </c>
      <c r="KP90" s="22">
        <v>7.6612937000000002E-3</v>
      </c>
      <c r="KQ90" s="22">
        <v>1.9743153999999999E-2</v>
      </c>
      <c r="KR90" s="22">
        <v>4.1142770000000002E-2</v>
      </c>
      <c r="KS90" s="22">
        <v>7.3008799999999999E-2</v>
      </c>
      <c r="KT90" s="22">
        <v>0.11329454999999999</v>
      </c>
      <c r="KU90" s="22">
        <v>0.15615281</v>
      </c>
      <c r="KV90" s="22">
        <v>0.19261275</v>
      </c>
      <c r="KW90" s="22">
        <v>0.21148686</v>
      </c>
      <c r="KX90" s="22">
        <v>0.21221488999999999</v>
      </c>
      <c r="KY90" s="22">
        <v>0.1958809</v>
      </c>
      <c r="KZ90" s="22">
        <v>0.16126180000000001</v>
      </c>
      <c r="LA90" s="22">
        <v>0.11885068</v>
      </c>
      <c r="LB90" s="22">
        <v>7.777995E-2</v>
      </c>
      <c r="LC90" s="22">
        <v>4.4447059999999997E-2</v>
      </c>
      <c r="LD90" s="22">
        <v>2.1547970999999999E-2</v>
      </c>
      <c r="LE90" s="22">
        <v>8.4170249999999999E-3</v>
      </c>
      <c r="LF90" s="22">
        <v>2.3784891000000002E-3</v>
      </c>
      <c r="LG90" s="22">
        <v>3.4944350000000002E-4</v>
      </c>
      <c r="LH90" s="22">
        <v>3.3037409999999997E-5</v>
      </c>
      <c r="LI90" s="22">
        <v>9.4297750000000007E-6</v>
      </c>
      <c r="LJ90" s="22">
        <v>5.5760740000000004E-6</v>
      </c>
      <c r="LK90" s="22">
        <v>2.3138196000000001E-6</v>
      </c>
      <c r="LL90" s="22">
        <v>5.5725126999999999E-7</v>
      </c>
      <c r="LM90" s="22">
        <v>2.0054856E-7</v>
      </c>
      <c r="LN90" s="22">
        <v>0</v>
      </c>
      <c r="LO90" s="22">
        <v>5.6469130000000004E-20</v>
      </c>
      <c r="LP90" s="22">
        <v>9.0406300000000002E-19</v>
      </c>
      <c r="LQ90" s="22">
        <v>1.4518873E-17</v>
      </c>
      <c r="LR90" s="22">
        <v>2.3288950000000001E-16</v>
      </c>
      <c r="LS90" s="22">
        <v>3.7320622999999997E-15</v>
      </c>
      <c r="LT90" s="22">
        <v>5.9761499999999997E-14</v>
      </c>
      <c r="LU90" s="22">
        <v>9.5645950000000006E-13</v>
      </c>
      <c r="LV90" s="22">
        <v>1.5304001000000001E-11</v>
      </c>
      <c r="LW90" s="22">
        <v>2.4491026000000001E-10</v>
      </c>
      <c r="LX90" s="22">
        <v>3.9223030000000001E-9</v>
      </c>
      <c r="LY90" s="22">
        <v>6.2929890000000006E-8</v>
      </c>
      <c r="LZ90" s="22">
        <v>1.0132562E-6</v>
      </c>
      <c r="MA90" s="22">
        <v>1.6421462000000001E-5</v>
      </c>
      <c r="MB90" s="22">
        <v>2.6916949999999999E-4</v>
      </c>
      <c r="MC90" s="22">
        <v>2.1177219999999998E-3</v>
      </c>
      <c r="MD90" s="22">
        <v>7.6612909999999998E-3</v>
      </c>
      <c r="ME90" s="22">
        <v>1.9743160999999999E-2</v>
      </c>
      <c r="MF90" s="22">
        <v>4.1142770000000002E-2</v>
      </c>
      <c r="MG90" s="22">
        <v>7.3008760000000006E-2</v>
      </c>
      <c r="MH90" s="22">
        <v>0.11329442000000001</v>
      </c>
      <c r="MI90" s="22">
        <v>0.15615259000000001</v>
      </c>
      <c r="MJ90" s="22">
        <v>0.19261239999999999</v>
      </c>
      <c r="MK90" s="22">
        <v>0.21148664</v>
      </c>
      <c r="ML90" s="22">
        <v>0.21221495000000001</v>
      </c>
      <c r="MM90" s="22">
        <v>0.19588116</v>
      </c>
      <c r="MN90" s="22">
        <v>0.16126207000000001</v>
      </c>
      <c r="MO90" s="22">
        <v>0.11885075000000001</v>
      </c>
      <c r="MP90" s="22">
        <v>7.777995E-2</v>
      </c>
      <c r="MQ90" s="22">
        <v>4.444712E-2</v>
      </c>
      <c r="MR90" s="22">
        <v>2.1547991999999998E-2</v>
      </c>
      <c r="MS90" s="22">
        <v>8.4169999999999991E-3</v>
      </c>
      <c r="MT90" s="22">
        <v>2.3784692999999999E-3</v>
      </c>
      <c r="MU90" s="22">
        <v>3.4944270000000001E-4</v>
      </c>
      <c r="MV90" s="22">
        <v>3.303736E-5</v>
      </c>
      <c r="MW90" s="22">
        <v>9.4297829999999992E-6</v>
      </c>
      <c r="MX90" s="22">
        <v>5.5760815000000001E-6</v>
      </c>
      <c r="MY90" s="22">
        <v>2.3138213999999999E-6</v>
      </c>
      <c r="MZ90" s="22">
        <v>5.5725206E-7</v>
      </c>
      <c r="NA90" s="22">
        <v>2.0054857000000001E-7</v>
      </c>
      <c r="NB90" s="22">
        <v>0</v>
      </c>
      <c r="NC90" s="22">
        <v>5.6469009999999997E-20</v>
      </c>
      <c r="ND90" s="22">
        <v>9.0406100000000004E-19</v>
      </c>
      <c r="NE90" s="22">
        <v>1.4518841E-17</v>
      </c>
      <c r="NF90" s="22">
        <v>2.3288909999999999E-16</v>
      </c>
      <c r="NG90" s="22">
        <v>3.7320569999999999E-15</v>
      </c>
      <c r="NH90" s="22">
        <v>5.9761400000000003E-14</v>
      </c>
      <c r="NI90" s="22">
        <v>9.56458E-13</v>
      </c>
      <c r="NJ90" s="22">
        <v>1.5303979000000001E-11</v>
      </c>
      <c r="NK90" s="22">
        <v>2.4490987000000003E-10</v>
      </c>
      <c r="NL90" s="22">
        <v>3.9222950000000001E-9</v>
      </c>
      <c r="NM90" s="22">
        <v>6.2929769999999995E-8</v>
      </c>
      <c r="NN90" s="22">
        <v>1.0132541E-6</v>
      </c>
      <c r="NO90" s="22">
        <v>1.6421423000000001E-5</v>
      </c>
      <c r="NP90" s="22">
        <v>2.6916872999999998E-4</v>
      </c>
      <c r="NQ90" s="22">
        <v>2.1177148E-3</v>
      </c>
      <c r="NR90" s="22">
        <v>7.6612659999999999E-3</v>
      </c>
      <c r="NS90" s="22">
        <v>1.9743118E-2</v>
      </c>
      <c r="NT90" s="22">
        <v>4.1142723999999999E-2</v>
      </c>
      <c r="NU90" s="22">
        <v>7.3008740000000003E-2</v>
      </c>
      <c r="NV90" s="22">
        <v>0.113294415</v>
      </c>
      <c r="NW90" s="22">
        <v>0.15615253000000001</v>
      </c>
      <c r="NX90" s="22">
        <v>0.19261220000000001</v>
      </c>
      <c r="NY90" s="22">
        <v>0.21148649999999999</v>
      </c>
      <c r="NZ90" s="22">
        <v>0.21221498</v>
      </c>
      <c r="OA90" s="22">
        <v>0.19588149999999999</v>
      </c>
      <c r="OB90" s="22">
        <v>0.16126254000000001</v>
      </c>
      <c r="OC90" s="22">
        <v>0.11885107</v>
      </c>
      <c r="OD90" s="22">
        <v>7.7780039999999995E-2</v>
      </c>
      <c r="OE90" s="22">
        <v>4.4447154000000003E-2</v>
      </c>
      <c r="OF90" s="22">
        <v>2.1548056999999999E-2</v>
      </c>
      <c r="OG90" s="22">
        <v>8.4170359999999993E-3</v>
      </c>
      <c r="OH90" s="22">
        <v>2.3784724000000001E-3</v>
      </c>
      <c r="OI90" s="22">
        <v>3.4944057999999997E-4</v>
      </c>
      <c r="OJ90" s="22">
        <v>3.3037246000000002E-5</v>
      </c>
      <c r="OK90" s="22">
        <v>9.429779E-6</v>
      </c>
      <c r="OL90" s="22">
        <v>5.5760856000000001E-6</v>
      </c>
      <c r="OM90" s="22">
        <v>2.3138252000000001E-6</v>
      </c>
      <c r="ON90" s="22">
        <v>5.572532E-7</v>
      </c>
      <c r="OO90" s="22">
        <v>2.0054878E-7</v>
      </c>
      <c r="OP90" s="22">
        <v>0</v>
      </c>
      <c r="OQ90" s="22">
        <v>5.6469110000000001E-20</v>
      </c>
      <c r="OR90" s="22">
        <v>9.0406269999999994E-19</v>
      </c>
      <c r="OS90" s="22">
        <v>1.4518876E-17</v>
      </c>
      <c r="OT90" s="22">
        <v>2.3288963999999999E-16</v>
      </c>
      <c r="OU90" s="22">
        <v>3.7320665999999997E-15</v>
      </c>
      <c r="OV90" s="22">
        <v>5.9761589999999994E-14</v>
      </c>
      <c r="OW90" s="22">
        <v>9.564615E-13</v>
      </c>
      <c r="OX90" s="22">
        <v>1.5304038E-11</v>
      </c>
      <c r="OY90" s="22">
        <v>2.4491084E-10</v>
      </c>
      <c r="OZ90" s="22">
        <v>3.9223105E-9</v>
      </c>
      <c r="PA90" s="22">
        <v>6.2930020000000001E-8</v>
      </c>
      <c r="PB90" s="22">
        <v>1.0132583E-6</v>
      </c>
      <c r="PC90" s="22">
        <v>1.6421490000000001E-5</v>
      </c>
      <c r="PD90" s="22">
        <v>2.6916990000000002E-4</v>
      </c>
      <c r="PE90" s="22">
        <v>2.1177154999999998E-3</v>
      </c>
      <c r="PF90" s="22">
        <v>7.661256E-3</v>
      </c>
      <c r="PG90" s="22">
        <v>1.9743075999999998E-2</v>
      </c>
      <c r="PH90" s="22">
        <v>4.1142642E-2</v>
      </c>
      <c r="PI90" s="22">
        <v>7.3008660000000003E-2</v>
      </c>
      <c r="PJ90" s="22">
        <v>0.1132944</v>
      </c>
      <c r="PK90" s="22">
        <v>0.15615261999999999</v>
      </c>
      <c r="PL90" s="22">
        <v>0.19261236000000001</v>
      </c>
      <c r="PM90" s="22">
        <v>0.21148660999999999</v>
      </c>
      <c r="PN90" s="22">
        <v>0.21221498999999999</v>
      </c>
      <c r="PO90" s="22">
        <v>0.19588140000000001</v>
      </c>
      <c r="PP90" s="22">
        <v>0.16126240999999999</v>
      </c>
      <c r="PQ90" s="22">
        <v>0.11885097999999999</v>
      </c>
      <c r="PR90" s="22">
        <v>7.7779940000000006E-2</v>
      </c>
      <c r="PS90" s="22">
        <v>4.4447056999999998E-2</v>
      </c>
      <c r="PT90" s="22">
        <v>2.1548017999999999E-2</v>
      </c>
      <c r="PU90" s="22">
        <v>8.4170589999999993E-3</v>
      </c>
      <c r="PV90" s="22">
        <v>2.37849E-3</v>
      </c>
      <c r="PW90" s="22">
        <v>3.4944282000000002E-4</v>
      </c>
      <c r="PX90" s="22">
        <v>3.3037419999999998E-5</v>
      </c>
      <c r="PY90" s="22">
        <v>9.429804E-6</v>
      </c>
      <c r="PZ90" s="22">
        <v>5.5760915999999999E-6</v>
      </c>
      <c r="QA90" s="22">
        <v>2.3138282E-6</v>
      </c>
      <c r="QB90" s="22">
        <v>5.5725420000000003E-7</v>
      </c>
      <c r="QC90" s="22">
        <v>2.0054914000000001E-7</v>
      </c>
      <c r="QD90" s="22">
        <v>0</v>
      </c>
      <c r="QE90" s="22">
        <v>5.6469093999999998E-20</v>
      </c>
      <c r="QF90" s="22">
        <v>9.0406219999999999E-19</v>
      </c>
      <c r="QG90" s="22">
        <v>1.4518873E-17</v>
      </c>
      <c r="QH90" s="22">
        <v>2.3288961999999999E-16</v>
      </c>
      <c r="QI90" s="22">
        <v>3.7320669999999997E-15</v>
      </c>
      <c r="QJ90" s="22">
        <v>5.9761600000000005E-14</v>
      </c>
      <c r="QK90" s="22">
        <v>9.5646200000000009E-13</v>
      </c>
      <c r="QL90" s="22">
        <v>1.5304057000000001E-11</v>
      </c>
      <c r="QM90" s="22">
        <v>2.4491129999999999E-10</v>
      </c>
      <c r="QN90" s="22">
        <v>3.9223190000000003E-9</v>
      </c>
      <c r="QO90" s="22">
        <v>6.2930149999999997E-8</v>
      </c>
      <c r="QP90" s="22">
        <v>1.0132604E-6</v>
      </c>
      <c r="QQ90" s="22">
        <v>1.6421523000000002E-5</v>
      </c>
      <c r="QR90" s="22">
        <v>2.6917050000000001E-4</v>
      </c>
      <c r="QS90" s="22">
        <v>2.1177174E-3</v>
      </c>
      <c r="QT90" s="22">
        <v>7.6612555000000002E-3</v>
      </c>
      <c r="QU90" s="22">
        <v>1.9743064000000001E-2</v>
      </c>
      <c r="QV90" s="22">
        <v>4.1142598000000002E-2</v>
      </c>
      <c r="QW90" s="22">
        <v>7.3008580000000003E-2</v>
      </c>
      <c r="QX90" s="22">
        <v>0.11329436</v>
      </c>
      <c r="QY90" s="22">
        <v>0.15615276</v>
      </c>
      <c r="QZ90" s="22">
        <v>0.19261270999999999</v>
      </c>
      <c r="RA90" s="22">
        <v>0.21148700000000001</v>
      </c>
      <c r="RB90" s="22">
        <v>0.21221529</v>
      </c>
      <c r="RC90" s="22">
        <v>0.19588152</v>
      </c>
      <c r="RD90" s="22">
        <v>0.16126245</v>
      </c>
      <c r="RE90" s="22">
        <v>0.11885097999999999</v>
      </c>
      <c r="RF90" s="22">
        <v>7.7779940000000006E-2</v>
      </c>
      <c r="RG90" s="22">
        <v>4.4446989999999999E-2</v>
      </c>
      <c r="RH90" s="22">
        <v>2.1547975E-2</v>
      </c>
      <c r="RI90" s="22">
        <v>8.4170459999999992E-3</v>
      </c>
      <c r="RJ90" s="22">
        <v>2.3784975E-3</v>
      </c>
      <c r="RK90" s="22">
        <v>3.4944582000000002E-4</v>
      </c>
      <c r="RL90" s="22">
        <v>3.3037609999999998E-5</v>
      </c>
      <c r="RM90" s="22">
        <v>9.4298349999999998E-6</v>
      </c>
      <c r="RN90" s="22">
        <v>5.5760959999999997E-6</v>
      </c>
      <c r="RO90" s="22">
        <v>2.3138280000000001E-6</v>
      </c>
      <c r="RP90" s="22">
        <v>5.5725376999999995E-7</v>
      </c>
      <c r="RQ90" s="22">
        <v>2.0054905E-7</v>
      </c>
      <c r="RR90" s="22">
        <v>0</v>
      </c>
      <c r="RS90" s="22">
        <v>5.6468997000000004E-20</v>
      </c>
      <c r="RT90" s="22">
        <v>9.0405999999999995E-19</v>
      </c>
      <c r="RU90" s="22">
        <v>1.4518839999999999E-17</v>
      </c>
      <c r="RV90" s="22">
        <v>2.3288922000000002E-16</v>
      </c>
      <c r="RW90" s="22">
        <v>3.7320598000000002E-15</v>
      </c>
      <c r="RX90" s="22">
        <v>5.9761489999999999E-14</v>
      </c>
      <c r="RY90" s="22">
        <v>9.5646020000000006E-13</v>
      </c>
      <c r="RZ90" s="22">
        <v>1.5304027E-11</v>
      </c>
      <c r="SA90" s="22">
        <v>2.4491086999999998E-10</v>
      </c>
      <c r="SB90" s="22">
        <v>3.922313E-9</v>
      </c>
      <c r="SC90" s="22">
        <v>6.2930056E-8</v>
      </c>
      <c r="SD90" s="22">
        <v>1.0132587E-6</v>
      </c>
      <c r="SE90" s="22">
        <v>1.6421493999999999E-5</v>
      </c>
      <c r="SF90" s="22">
        <v>2.6916994999999998E-4</v>
      </c>
      <c r="SG90" s="22">
        <v>2.1177171999999999E-3</v>
      </c>
      <c r="SH90" s="22">
        <v>7.6612570000000003E-3</v>
      </c>
      <c r="SI90" s="22">
        <v>1.9743063000000002E-2</v>
      </c>
      <c r="SJ90" s="22">
        <v>4.1142583000000003E-2</v>
      </c>
      <c r="SK90" s="22">
        <v>7.3008530000000002E-2</v>
      </c>
      <c r="SL90" s="22">
        <v>0.11329427</v>
      </c>
      <c r="SM90" s="22">
        <v>0.15615266999999999</v>
      </c>
      <c r="SN90" s="22">
        <v>0.19261276999999999</v>
      </c>
      <c r="SO90" s="22">
        <v>0.21148718999999999</v>
      </c>
      <c r="SP90" s="22">
        <v>0.21221544000000001</v>
      </c>
      <c r="SQ90" s="22">
        <v>0.19588159999999999</v>
      </c>
      <c r="SR90" s="22">
        <v>0.16126240999999999</v>
      </c>
      <c r="SS90" s="22">
        <v>0.11885097999999999</v>
      </c>
      <c r="ST90" s="22">
        <v>7.777995E-2</v>
      </c>
      <c r="SU90" s="22">
        <v>4.4447004999999998E-2</v>
      </c>
      <c r="SV90" s="22">
        <v>2.1547955000000001E-2</v>
      </c>
      <c r="SW90" s="22">
        <v>8.4170319999999996E-3</v>
      </c>
      <c r="SX90" s="22">
        <v>2.3784944999999998E-3</v>
      </c>
      <c r="SY90" s="22">
        <v>3.4944655000000003E-4</v>
      </c>
      <c r="SZ90" s="22">
        <v>3.3037629999999999E-5</v>
      </c>
      <c r="TA90" s="22">
        <v>9.4298274999999993E-6</v>
      </c>
      <c r="TB90" s="22">
        <v>5.5760915999999999E-6</v>
      </c>
      <c r="TC90" s="22">
        <v>2.3138276999999999E-6</v>
      </c>
      <c r="TD90" s="22">
        <v>5.5725339999999999E-7</v>
      </c>
      <c r="TE90" s="22">
        <v>2.0054867E-7</v>
      </c>
      <c r="TF90" s="22">
        <v>0</v>
      </c>
      <c r="TG90" s="22">
        <v>5.646873E-20</v>
      </c>
      <c r="TH90" s="22">
        <v>9.040554E-19</v>
      </c>
      <c r="TI90" s="22">
        <v>1.4518757999999999E-17</v>
      </c>
      <c r="TJ90" s="22">
        <v>2.3288792E-16</v>
      </c>
      <c r="TK90" s="22">
        <v>3.7320378000000002E-15</v>
      </c>
      <c r="TL90" s="22">
        <v>5.9761136E-14</v>
      </c>
      <c r="TM90" s="22">
        <v>9.564545E-13</v>
      </c>
      <c r="TN90" s="22">
        <v>1.5303935000000001E-11</v>
      </c>
      <c r="TO90" s="22">
        <v>2.449094E-10</v>
      </c>
      <c r="TP90" s="22">
        <v>3.9222900000000001E-9</v>
      </c>
      <c r="TQ90" s="22">
        <v>6.2929719999999998E-8</v>
      </c>
      <c r="TR90" s="22">
        <v>1.0132532999999999E-6</v>
      </c>
      <c r="TS90" s="22">
        <v>1.6421407000000001E-5</v>
      </c>
      <c r="TT90" s="22">
        <v>2.6916831999999999E-4</v>
      </c>
      <c r="TU90" s="22">
        <v>2.117711E-3</v>
      </c>
      <c r="TV90" s="22">
        <v>7.6612499999999997E-3</v>
      </c>
      <c r="TW90" s="22">
        <v>1.9743064000000001E-2</v>
      </c>
      <c r="TX90" s="22">
        <v>4.1142619999999998E-2</v>
      </c>
      <c r="TY90" s="22">
        <v>7.3008604000000005E-2</v>
      </c>
      <c r="TZ90" s="22">
        <v>0.11329438</v>
      </c>
      <c r="UA90" s="22">
        <v>0.15615277</v>
      </c>
      <c r="UB90" s="22">
        <v>0.19261295</v>
      </c>
      <c r="UC90" s="22">
        <v>0.21148749</v>
      </c>
      <c r="UD90" s="22">
        <v>0.21221581</v>
      </c>
      <c r="UE90" s="22">
        <v>0.19588189</v>
      </c>
      <c r="UF90" s="22">
        <v>0.16126260000000001</v>
      </c>
      <c r="UG90" s="22">
        <v>0.11885107</v>
      </c>
      <c r="UH90" s="22">
        <v>7.7780020000000005E-2</v>
      </c>
      <c r="UI90" s="22">
        <v>4.4447093999999999E-2</v>
      </c>
      <c r="UJ90" s="22">
        <v>2.1548016E-2</v>
      </c>
      <c r="UK90" s="22">
        <v>8.4170430000000008E-3</v>
      </c>
      <c r="UL90" s="22">
        <v>2.3784909999999999E-3</v>
      </c>
      <c r="UM90" s="22">
        <v>3.4944587999999999E-4</v>
      </c>
      <c r="UN90" s="22">
        <v>3.3037533E-5</v>
      </c>
      <c r="UO90" s="22">
        <v>9.4297980000000003E-6</v>
      </c>
      <c r="UP90" s="22">
        <v>5.5760792999999997E-6</v>
      </c>
      <c r="UQ90" s="22">
        <v>2.3138276999999999E-6</v>
      </c>
      <c r="UR90" s="22">
        <v>5.572532E-7</v>
      </c>
      <c r="US90" s="22">
        <v>2.0054841000000001E-7</v>
      </c>
      <c r="UT90" s="22">
        <v>0</v>
      </c>
      <c r="UU90" s="22">
        <v>5.6468849999999995E-20</v>
      </c>
      <c r="UV90" s="22">
        <v>9.0405690000000004E-19</v>
      </c>
      <c r="UW90" s="22">
        <v>1.4518783000000001E-17</v>
      </c>
      <c r="UX90" s="22">
        <v>2.3288831999999998E-16</v>
      </c>
      <c r="UY90" s="22">
        <v>3.732043E-15</v>
      </c>
      <c r="UZ90" s="22">
        <v>5.9761190000000003E-14</v>
      </c>
      <c r="VA90" s="22">
        <v>9.5645549999999997E-13</v>
      </c>
      <c r="VB90" s="22">
        <v>1.530395E-11</v>
      </c>
      <c r="VC90" s="22">
        <v>2.4490955999999999E-10</v>
      </c>
      <c r="VD90" s="22">
        <v>3.9222923E-9</v>
      </c>
      <c r="VE90" s="22">
        <v>6.2929750000000001E-8</v>
      </c>
      <c r="VF90" s="22">
        <v>1.0132539999999999E-6</v>
      </c>
      <c r="VG90" s="22">
        <v>1.642142E-5</v>
      </c>
      <c r="VH90" s="22">
        <v>2.6916854999999999E-4</v>
      </c>
      <c r="VI90" s="22">
        <v>2.1177086E-3</v>
      </c>
      <c r="VJ90" s="22">
        <v>7.6612345999999996E-3</v>
      </c>
      <c r="VK90" s="22">
        <v>1.9743035999999999E-2</v>
      </c>
      <c r="VL90" s="22">
        <v>4.1142583000000003E-2</v>
      </c>
      <c r="VM90" s="22">
        <v>7.3008569999999995E-2</v>
      </c>
      <c r="VN90" s="22">
        <v>0.11329429000000001</v>
      </c>
      <c r="VO90" s="22">
        <v>0.15615253000000001</v>
      </c>
      <c r="VP90" s="22">
        <v>0.19261247000000001</v>
      </c>
      <c r="VQ90" s="22">
        <v>0.21148697999999999</v>
      </c>
      <c r="VR90" s="22">
        <v>0.21221544000000001</v>
      </c>
      <c r="VS90" s="22">
        <v>0.19588172000000001</v>
      </c>
      <c r="VT90" s="22">
        <v>0.16126251</v>
      </c>
      <c r="VU90" s="22">
        <v>0.11885097999999999</v>
      </c>
      <c r="VV90" s="22">
        <v>7.7779970000000004E-2</v>
      </c>
      <c r="VW90" s="22">
        <v>4.4447113000000003E-2</v>
      </c>
      <c r="VX90" s="22">
        <v>2.1548059000000001E-2</v>
      </c>
      <c r="VY90" s="22">
        <v>8.4170719999999994E-3</v>
      </c>
      <c r="VZ90" s="22">
        <v>2.3784963E-3</v>
      </c>
      <c r="WA90" s="22">
        <v>3.4944483000000001E-4</v>
      </c>
      <c r="WB90" s="22">
        <v>3.3037439999999999E-5</v>
      </c>
      <c r="WC90" s="22">
        <v>9.4297659999999994E-6</v>
      </c>
      <c r="WD90" s="22">
        <v>5.5760630000000003E-6</v>
      </c>
      <c r="WE90" s="22">
        <v>2.3138230000000002E-6</v>
      </c>
      <c r="WF90" s="22">
        <v>5.5725230000000002E-7</v>
      </c>
      <c r="WG90" s="22">
        <v>2.0054783E-7</v>
      </c>
      <c r="WH90" s="22">
        <v>0</v>
      </c>
      <c r="WI90" s="22">
        <v>5.6469229999999996E-20</v>
      </c>
      <c r="WJ90" s="22">
        <v>9.0406320000000008E-19</v>
      </c>
      <c r="WK90" s="22">
        <v>1.4518876E-17</v>
      </c>
      <c r="WL90" s="22">
        <v>2.3288975000000002E-16</v>
      </c>
      <c r="WM90" s="22">
        <v>3.7320680000000003E-15</v>
      </c>
      <c r="WN90" s="22">
        <v>5.9761579999999996E-14</v>
      </c>
      <c r="WO90" s="22">
        <v>9.5646139999999995E-13</v>
      </c>
      <c r="WP90" s="22">
        <v>1.5304044E-11</v>
      </c>
      <c r="WQ90" s="22">
        <v>2.4491106E-10</v>
      </c>
      <c r="WR90" s="22">
        <v>3.9223167000000004E-9</v>
      </c>
      <c r="WS90" s="22">
        <v>6.2930149999999997E-8</v>
      </c>
      <c r="WT90" s="22">
        <v>1.0132608E-6</v>
      </c>
      <c r="WU90" s="22">
        <v>1.6421534000000002E-5</v>
      </c>
      <c r="WV90" s="22">
        <v>2.6917050000000001E-4</v>
      </c>
      <c r="WW90" s="22">
        <v>2.1177119999999999E-3</v>
      </c>
      <c r="WX90" s="22">
        <v>7.6612329999999999E-3</v>
      </c>
      <c r="WY90" s="22">
        <v>1.9743018000000001E-2</v>
      </c>
      <c r="WZ90" s="22">
        <v>4.1142546000000002E-2</v>
      </c>
      <c r="XA90" s="22">
        <v>7.3008550000000005E-2</v>
      </c>
      <c r="XB90" s="22">
        <v>0.11329433</v>
      </c>
      <c r="XC90" s="22">
        <v>0.15615261999999999</v>
      </c>
      <c r="XD90" s="22">
        <v>0.19261255999999999</v>
      </c>
      <c r="XE90" s="22">
        <v>0.21148701</v>
      </c>
      <c r="XF90" s="22">
        <v>0.21221540999999999</v>
      </c>
      <c r="XG90" s="22">
        <v>0.19588168</v>
      </c>
      <c r="XH90" s="22">
        <v>0.16126245</v>
      </c>
      <c r="XI90" s="22">
        <v>0.11885088000000001</v>
      </c>
      <c r="XJ90" s="22">
        <v>7.7779879999999996E-2</v>
      </c>
      <c r="XK90" s="22">
        <v>4.4447064000000001E-2</v>
      </c>
      <c r="XL90" s="22">
        <v>2.1548046000000001E-2</v>
      </c>
      <c r="XM90" s="22">
        <v>8.4170860000000007E-3</v>
      </c>
      <c r="XN90" s="22">
        <v>2.3785023999999999E-3</v>
      </c>
      <c r="XO90" s="22">
        <v>3.4944499999999999E-4</v>
      </c>
      <c r="XP90" s="22">
        <v>3.3037424000000002E-5</v>
      </c>
      <c r="XQ90" s="22">
        <v>9.4297475000000005E-6</v>
      </c>
      <c r="XR90" s="22">
        <v>5.5760483999999999E-6</v>
      </c>
      <c r="XS90" s="22">
        <v>2.3138189000000001E-6</v>
      </c>
      <c r="XT90" s="22">
        <v>5.5725110000000001E-7</v>
      </c>
      <c r="XU90" s="22">
        <v>2.0054729E-7</v>
      </c>
      <c r="XV90" s="22">
        <v>0</v>
      </c>
      <c r="XW90" s="22">
        <v>5.6469635999999996E-20</v>
      </c>
      <c r="XX90" s="22">
        <v>9.0407029999999997E-19</v>
      </c>
      <c r="XY90" s="22">
        <v>1.4518985000000001E-17</v>
      </c>
      <c r="XZ90" s="22">
        <v>2.3289147000000001E-16</v>
      </c>
      <c r="YA90" s="22">
        <v>3.7320954000000001E-15</v>
      </c>
      <c r="YB90" s="22">
        <v>5.9762030000000003E-14</v>
      </c>
      <c r="YC90" s="22">
        <v>9.5646909999999995E-13</v>
      </c>
      <c r="YD90" s="22">
        <v>1.5304175000000001E-11</v>
      </c>
      <c r="YE90" s="22">
        <v>2.4491325999999998E-10</v>
      </c>
      <c r="YF90" s="22">
        <v>3.9223518E-9</v>
      </c>
      <c r="YG90" s="22">
        <v>6.2930710000000003E-8</v>
      </c>
      <c r="YH90" s="22">
        <v>1.0132701000000001E-6</v>
      </c>
      <c r="YI90" s="22">
        <v>1.6421693E-5</v>
      </c>
      <c r="YJ90" s="22">
        <v>2.6917329999999999E-4</v>
      </c>
      <c r="YK90" s="22">
        <v>2.1177243999999998E-3</v>
      </c>
      <c r="YL90" s="22">
        <v>7.6612599999999996E-3</v>
      </c>
      <c r="YM90" s="22">
        <v>1.9743064000000001E-2</v>
      </c>
      <c r="YN90" s="22">
        <v>4.1142610000000003E-2</v>
      </c>
      <c r="YO90" s="22">
        <v>7.3008669999999998E-2</v>
      </c>
      <c r="YP90" s="22">
        <v>0.11329458000000001</v>
      </c>
      <c r="YQ90" s="22">
        <v>0.15615302</v>
      </c>
      <c r="YR90" s="22">
        <v>0.19261305000000001</v>
      </c>
      <c r="YS90" s="22">
        <v>0.21148743</v>
      </c>
      <c r="YT90" s="22">
        <v>0.21221574000000001</v>
      </c>
      <c r="YU90" s="22">
        <v>0.19588195999999999</v>
      </c>
      <c r="YV90" s="22">
        <v>0.16126277</v>
      </c>
      <c r="YW90" s="22">
        <v>0.11885113</v>
      </c>
      <c r="YX90" s="22">
        <v>7.7780009999999997E-2</v>
      </c>
      <c r="YY90" s="22">
        <v>4.4447097999999997E-2</v>
      </c>
      <c r="YZ90" s="22">
        <v>2.1548076999999999E-2</v>
      </c>
      <c r="ZA90" s="22">
        <v>8.4171009999999997E-3</v>
      </c>
      <c r="ZB90" s="22">
        <v>2.378509E-3</v>
      </c>
      <c r="ZC90" s="22">
        <v>3.4944585E-4</v>
      </c>
      <c r="ZD90" s="22">
        <v>3.303745E-5</v>
      </c>
      <c r="ZE90" s="22">
        <v>9.4297299999999992E-6</v>
      </c>
      <c r="ZF90" s="22">
        <v>5.5760359999999998E-6</v>
      </c>
      <c r="ZG90" s="22">
        <v>2.3138117999999998E-6</v>
      </c>
      <c r="ZH90" s="22">
        <v>5.5724889999999997E-7</v>
      </c>
      <c r="ZI90" s="22">
        <v>2.0054620000000001E-7</v>
      </c>
      <c r="ZJ90" s="22">
        <v>0</v>
      </c>
      <c r="ZK90" s="22">
        <v>5.6469930000000001E-20</v>
      </c>
      <c r="ZL90" s="22">
        <v>9.0407530000000003E-19</v>
      </c>
      <c r="ZM90" s="22">
        <v>1.4519073000000001E-17</v>
      </c>
      <c r="ZN90" s="22">
        <v>2.3289287E-16</v>
      </c>
      <c r="ZO90" s="22">
        <v>3.7321185999999998E-15</v>
      </c>
      <c r="ZP90" s="22">
        <v>5.9762396E-14</v>
      </c>
      <c r="ZQ90" s="22">
        <v>9.5647429999999992E-13</v>
      </c>
      <c r="ZR90" s="22">
        <v>1.5304258000000001E-11</v>
      </c>
      <c r="ZS90" s="22">
        <v>2.4491463999999997E-10</v>
      </c>
      <c r="ZT90" s="22">
        <v>3.9223753E-9</v>
      </c>
      <c r="ZU90" s="22">
        <v>6.2931090000000005E-8</v>
      </c>
      <c r="ZV90" s="22">
        <v>1.0132762999999999E-6</v>
      </c>
      <c r="ZW90" s="22">
        <v>1.6421799999999999E-5</v>
      </c>
      <c r="ZX90" s="22">
        <v>2.6917526999999998E-4</v>
      </c>
      <c r="ZY90" s="22">
        <v>2.1177358000000002E-3</v>
      </c>
      <c r="ZZ90" s="22">
        <v>7.6612959999999997E-3</v>
      </c>
      <c r="AAA90" s="22">
        <v>1.9743130000000001E-2</v>
      </c>
      <c r="AAB90" s="22">
        <v>4.1142723999999999E-2</v>
      </c>
      <c r="AAC90" s="22">
        <v>7.3008820000000002E-2</v>
      </c>
      <c r="AAD90" s="22">
        <v>0.11329478</v>
      </c>
      <c r="AAE90" s="22">
        <v>0.15615338000000001</v>
      </c>
      <c r="AAF90" s="22">
        <v>0.19261350999999999</v>
      </c>
      <c r="AAG90" s="22">
        <v>0.21148792</v>
      </c>
      <c r="AAH90" s="22">
        <v>0.21221627000000001</v>
      </c>
      <c r="AAI90" s="22">
        <v>0.19588249999999999</v>
      </c>
      <c r="AAJ90" s="22">
        <v>0.16126331999999999</v>
      </c>
      <c r="AAK90" s="22">
        <v>0.118851654</v>
      </c>
      <c r="AAL90" s="22">
        <v>7.7780390000000005E-2</v>
      </c>
      <c r="AAM90" s="22">
        <v>4.444729E-2</v>
      </c>
      <c r="AAN90" s="22">
        <v>2.1548142999999999E-2</v>
      </c>
      <c r="AAO90" s="22">
        <v>8.4171200000000002E-3</v>
      </c>
      <c r="AAP90" s="22">
        <v>2.3785196000000002E-3</v>
      </c>
      <c r="AAQ90" s="22">
        <v>3.4944856000000002E-4</v>
      </c>
      <c r="AAR90" s="22">
        <v>3.3037609999999998E-5</v>
      </c>
      <c r="AAS90" s="22">
        <v>9.4297475000000005E-6</v>
      </c>
      <c r="AAT90" s="22">
        <v>5.5760420000000004E-6</v>
      </c>
      <c r="AAU90" s="22">
        <v>2.3138148000000001E-6</v>
      </c>
      <c r="AAV90" s="22">
        <v>5.5724774E-7</v>
      </c>
      <c r="AAW90" s="22">
        <v>2.0054559E-7</v>
      </c>
      <c r="AAX90" s="22">
        <v>0</v>
      </c>
      <c r="AAY90" s="22">
        <v>5.6469529999999997E-20</v>
      </c>
      <c r="AAZ90" s="22">
        <v>9.0406829999999998E-19</v>
      </c>
      <c r="ABA90" s="22">
        <v>1.4518955E-17</v>
      </c>
      <c r="ABB90" s="22">
        <v>2.3289097E-16</v>
      </c>
      <c r="ABC90" s="22">
        <v>3.7320900000000003E-15</v>
      </c>
      <c r="ABD90" s="22">
        <v>5.9761970000000001E-14</v>
      </c>
      <c r="ABE90" s="22">
        <v>9.5646780000000001E-13</v>
      </c>
      <c r="ABF90" s="22">
        <v>1.5304153999999999E-11</v>
      </c>
      <c r="ABG90" s="22">
        <v>2.4491302999999999E-10</v>
      </c>
      <c r="ABH90" s="22">
        <v>3.9223512999999998E-9</v>
      </c>
      <c r="ABI90" s="22">
        <v>6.2930729999999996E-8</v>
      </c>
      <c r="ABJ90" s="22">
        <v>1.0132706999999999E-6</v>
      </c>
      <c r="ABK90" s="22">
        <v>1.6421702000000001E-5</v>
      </c>
      <c r="ABL90" s="22">
        <v>2.6917363999999998E-4</v>
      </c>
      <c r="ABM90" s="22">
        <v>2.1177314E-3</v>
      </c>
      <c r="ABN90" s="22">
        <v>7.6612939999999999E-3</v>
      </c>
      <c r="ABO90" s="22">
        <v>1.9743139999999999E-2</v>
      </c>
      <c r="ABP90" s="22">
        <v>4.1142730000000002E-2</v>
      </c>
      <c r="ABQ90" s="22">
        <v>7.3008775999999997E-2</v>
      </c>
      <c r="ABR90" s="22">
        <v>0.11329469</v>
      </c>
      <c r="ABS90" s="22">
        <v>0.15615322000000001</v>
      </c>
      <c r="ABT90" s="22">
        <v>0.19261336000000001</v>
      </c>
      <c r="ABU90" s="22">
        <v>0.21148774000000001</v>
      </c>
      <c r="ABV90" s="22">
        <v>0.21221598999999999</v>
      </c>
      <c r="ABW90" s="22">
        <v>0.19588222</v>
      </c>
      <c r="ABX90" s="22">
        <v>0.16126312000000001</v>
      </c>
      <c r="ABY90" s="22">
        <v>0.11885155999999999</v>
      </c>
      <c r="ABZ90" s="22">
        <v>7.7780426E-2</v>
      </c>
      <c r="ACA90" s="22">
        <v>4.4447377000000003E-2</v>
      </c>
      <c r="ACB90" s="22">
        <v>2.154822E-2</v>
      </c>
      <c r="ACC90" s="22">
        <v>8.4171709999999993E-3</v>
      </c>
      <c r="ACD90" s="22">
        <v>2.3785438000000002E-3</v>
      </c>
      <c r="ACE90" s="22">
        <v>3.4945624000000001E-4</v>
      </c>
      <c r="ACF90" s="22">
        <v>3.3038209999999999E-5</v>
      </c>
      <c r="ACG90" s="22">
        <v>9.4298640000000008E-6</v>
      </c>
      <c r="ACH90" s="22">
        <v>5.5761015999999997E-6</v>
      </c>
      <c r="ACI90" s="22">
        <v>2.3138407E-6</v>
      </c>
      <c r="ACJ90" s="22">
        <v>5.5725309999999996E-7</v>
      </c>
      <c r="ACK90" s="22">
        <v>2.0054717999999999E-7</v>
      </c>
      <c r="ACL90" s="22">
        <v>0</v>
      </c>
      <c r="ACM90" s="22">
        <v>5.6467870000000005E-20</v>
      </c>
      <c r="ACN90" s="22">
        <v>9.0404279999999991E-19</v>
      </c>
      <c r="ACO90" s="22">
        <v>1.4518572999999998E-17</v>
      </c>
      <c r="ACP90" s="22">
        <v>2.3288524999999999E-16</v>
      </c>
      <c r="ACQ90" s="22">
        <v>3.7320030000000001E-15</v>
      </c>
      <c r="ACR90" s="22">
        <v>5.9760710000000001E-14</v>
      </c>
      <c r="ACS90" s="22">
        <v>9.5644930000000003E-13</v>
      </c>
      <c r="ACT90" s="22">
        <v>1.5303880999999999E-11</v>
      </c>
      <c r="ACU90" s="22">
        <v>2.4490906999999998E-10</v>
      </c>
      <c r="ACV90" s="22">
        <v>3.9222939999999997E-9</v>
      </c>
      <c r="ACW90" s="22">
        <v>6.2929909999999999E-8</v>
      </c>
      <c r="ACX90" s="22">
        <v>1.0132584999999999E-6</v>
      </c>
      <c r="ACY90" s="22">
        <v>1.6421523000000002E-5</v>
      </c>
      <c r="ACZ90" s="22">
        <v>2.6917067999999999E-4</v>
      </c>
      <c r="ADA90" s="22">
        <v>2.1177228000000001E-3</v>
      </c>
      <c r="ADB90" s="22">
        <v>7.6612779999999997E-3</v>
      </c>
      <c r="ADC90" s="22">
        <v>1.9743110000000001E-2</v>
      </c>
      <c r="ADD90" s="22">
        <v>4.1142656999999999E-2</v>
      </c>
      <c r="ADE90" s="22">
        <v>7.3008569999999995E-2</v>
      </c>
      <c r="ADF90" s="22">
        <v>0.11329415</v>
      </c>
      <c r="ADG90" s="22">
        <v>0.15615217000000001</v>
      </c>
      <c r="ADH90" s="22">
        <v>0.19261168000000001</v>
      </c>
      <c r="ADI90" s="22">
        <v>0.21148573000000001</v>
      </c>
      <c r="ADJ90" s="22">
        <v>0.21221404999999999</v>
      </c>
      <c r="ADK90" s="22">
        <v>0.19588071000000001</v>
      </c>
      <c r="ADL90" s="22">
        <v>0.16126224</v>
      </c>
      <c r="ADM90" s="22">
        <v>0.11885126</v>
      </c>
      <c r="ADN90" s="22">
        <v>7.7780520000000006E-2</v>
      </c>
      <c r="ADO90" s="22">
        <v>4.4447593000000001E-2</v>
      </c>
      <c r="ADP90" s="22">
        <v>2.1548347999999998E-2</v>
      </c>
      <c r="ADQ90" s="22">
        <v>8.4171780000000009E-3</v>
      </c>
      <c r="ADR90" s="22">
        <v>2.3785074999999999E-3</v>
      </c>
      <c r="ADS90" s="22">
        <v>3.4943621999999999E-4</v>
      </c>
      <c r="ADT90" s="22">
        <v>3.3037292999999997E-5</v>
      </c>
      <c r="ADU90" s="22">
        <v>9.429963E-6</v>
      </c>
      <c r="ADV90" s="22">
        <v>5.5761720000000002E-6</v>
      </c>
      <c r="ADW90" s="22">
        <v>2.3138175000000001E-6</v>
      </c>
      <c r="ADX90" s="22">
        <v>5.5724854000000004E-7</v>
      </c>
      <c r="ADY90" s="22">
        <v>2.0055323E-7</v>
      </c>
      <c r="ADZ90" s="27"/>
      <c r="AEA90" s="53">
        <f t="shared" si="35"/>
        <v>85</v>
      </c>
      <c r="AEB90" s="52"/>
      <c r="AEC90" s="48">
        <f t="shared" si="48"/>
        <v>3.5478671999999998E-7</v>
      </c>
      <c r="AED90" s="48">
        <f t="shared" si="48"/>
        <v>3.5478791E-7</v>
      </c>
      <c r="AEE90" s="48">
        <f t="shared" si="48"/>
        <v>3.5478985E-7</v>
      </c>
      <c r="AEF90" s="48">
        <f t="shared" si="48"/>
        <v>3.5479226000000001E-7</v>
      </c>
      <c r="AEG90" s="48">
        <f t="shared" si="48"/>
        <v>3.5479036E-7</v>
      </c>
      <c r="AEH90" s="48">
        <f t="shared" si="48"/>
        <v>3.5478995999999998E-7</v>
      </c>
      <c r="AEI90" s="48">
        <f t="shared" si="48"/>
        <v>3.5479055999999998E-7</v>
      </c>
      <c r="AEJ90" s="48">
        <f t="shared" si="48"/>
        <v>3.5479025000000002E-7</v>
      </c>
      <c r="AEK90" s="48">
        <f t="shared" si="48"/>
        <v>3.5479026999999999E-7</v>
      </c>
      <c r="AEL90" s="48">
        <f t="shared" si="48"/>
        <v>3.5479067000000001E-7</v>
      </c>
      <c r="AEM90" s="48">
        <f t="shared" si="49"/>
        <v>3.5479127000000002E-7</v>
      </c>
      <c r="AEN90" s="48">
        <f t="shared" si="49"/>
        <v>3.5479115000000001E-7</v>
      </c>
      <c r="AEO90" s="48">
        <f t="shared" si="49"/>
        <v>3.5479052999999998E-7</v>
      </c>
      <c r="AEP90" s="48">
        <f t="shared" si="49"/>
        <v>3.5479013000000001E-7</v>
      </c>
      <c r="AEQ90" s="48">
        <f t="shared" si="49"/>
        <v>3.5478909999999998E-7</v>
      </c>
      <c r="AER90" s="48">
        <f t="shared" si="49"/>
        <v>3.5478823E-7</v>
      </c>
      <c r="AES90" s="48">
        <f t="shared" si="49"/>
        <v>3.5478639999999998E-7</v>
      </c>
      <c r="AET90" s="48">
        <f t="shared" si="49"/>
        <v>3.5478540000000001E-7</v>
      </c>
      <c r="AEU90" s="48">
        <f t="shared" si="49"/>
        <v>3.5478791E-7</v>
      </c>
      <c r="AEV90" s="44">
        <f t="shared" si="42"/>
        <v>23.78</v>
      </c>
      <c r="AEW90" s="52"/>
      <c r="AEX90" s="82">
        <v>2.0054829E-7</v>
      </c>
      <c r="AEY90" s="49">
        <f t="shared" si="43"/>
        <v>3.5478941736842108E-7</v>
      </c>
      <c r="AEZ90" s="52"/>
      <c r="AFA90" s="52"/>
      <c r="AFB90" s="48">
        <f t="shared" si="50"/>
        <v>5.5771550000000003E-2</v>
      </c>
      <c r="AFC90" s="48">
        <f t="shared" si="50"/>
        <v>5.5771359999999999E-2</v>
      </c>
      <c r="AFD90" s="48">
        <f t="shared" si="50"/>
        <v>5.5771567000000001E-2</v>
      </c>
      <c r="AFE90" s="48">
        <f t="shared" si="50"/>
        <v>5.5771645000000002E-2</v>
      </c>
      <c r="AFF90" s="48">
        <f t="shared" si="50"/>
        <v>5.5771504E-2</v>
      </c>
      <c r="AFG90" s="48">
        <f t="shared" si="50"/>
        <v>5.5771510000000003E-2</v>
      </c>
      <c r="AFH90" s="48">
        <f t="shared" si="50"/>
        <v>5.5771469999999997E-2</v>
      </c>
      <c r="AFI90" s="48">
        <f t="shared" si="50"/>
        <v>5.5771402999999997E-2</v>
      </c>
      <c r="AFJ90" s="48">
        <f t="shared" si="50"/>
        <v>5.5771396000000001E-2</v>
      </c>
      <c r="AFK90" s="48">
        <f t="shared" si="50"/>
        <v>5.5771361999999998E-2</v>
      </c>
      <c r="AFL90" s="48">
        <f t="shared" si="51"/>
        <v>5.5771260000000003E-2</v>
      </c>
      <c r="AFM90" s="48">
        <f t="shared" si="51"/>
        <v>5.57712E-2</v>
      </c>
      <c r="AFN90" s="48">
        <f t="shared" si="51"/>
        <v>5.5771179999999997E-2</v>
      </c>
      <c r="AFO90" s="48">
        <f t="shared" si="51"/>
        <v>5.5771242999999998E-2</v>
      </c>
      <c r="AFP90" s="48">
        <f t="shared" si="51"/>
        <v>5.5771198000000001E-2</v>
      </c>
      <c r="AFQ90" s="48">
        <f t="shared" si="51"/>
        <v>5.5771157000000002E-2</v>
      </c>
      <c r="AFR90" s="48">
        <f t="shared" si="51"/>
        <v>5.5771247000000003E-2</v>
      </c>
      <c r="AFS90" s="48">
        <f t="shared" si="51"/>
        <v>5.5771380000000002E-2</v>
      </c>
      <c r="AFT90" s="48">
        <f t="shared" si="51"/>
        <v>5.5771370000000001E-2</v>
      </c>
      <c r="AFU90" s="52"/>
      <c r="AFV90" s="49">
        <f t="shared" si="47"/>
        <v>5.5771368526315791E-2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</row>
    <row r="91" spans="1:1063" ht="2.1" customHeight="1" x14ac:dyDescent="0.25">
      <c r="A91" s="27"/>
      <c r="B91" s="43">
        <v>85</v>
      </c>
      <c r="C91" s="44">
        <v>24.07</v>
      </c>
      <c r="D91" s="73">
        <f t="shared" si="46"/>
        <v>2</v>
      </c>
      <c r="E91" s="27"/>
      <c r="F91" s="74">
        <v>0</v>
      </c>
      <c r="G91" s="20">
        <v>2.5759785E-19</v>
      </c>
      <c r="H91" s="20">
        <v>4.1112403000000003E-18</v>
      </c>
      <c r="I91" s="20">
        <v>6.5836734000000002E-17</v>
      </c>
      <c r="J91" s="20">
        <v>1.0530542000000001E-15</v>
      </c>
      <c r="K91" s="20">
        <v>1.6823954999999999E-14</v>
      </c>
      <c r="L91" s="20">
        <v>2.6844865000000001E-13</v>
      </c>
      <c r="M91" s="20">
        <v>4.2771602E-12</v>
      </c>
      <c r="N91" s="20">
        <v>6.8019310000000004E-11</v>
      </c>
      <c r="O91" s="20">
        <v>1.0789005E-9</v>
      </c>
      <c r="P91" s="20">
        <v>1.7048124999999998E-8</v>
      </c>
      <c r="Q91" s="20">
        <v>2.6780577000000002E-7</v>
      </c>
      <c r="R91" s="20">
        <v>4.1672319999999997E-6</v>
      </c>
      <c r="S91" s="20">
        <v>6.3817390000000003E-5</v>
      </c>
      <c r="T91" s="20">
        <v>9.4998230000000003E-4</v>
      </c>
      <c r="U91" s="20">
        <v>4.4038080000000004E-3</v>
      </c>
      <c r="V91" s="20">
        <v>1.2897056E-2</v>
      </c>
      <c r="W91" s="20">
        <v>2.9338038E-2</v>
      </c>
      <c r="X91" s="20">
        <v>5.5835070000000001E-2</v>
      </c>
      <c r="Y91" s="20">
        <v>9.2073119999999994E-2</v>
      </c>
      <c r="Z91" s="20">
        <v>0.13416727000000001</v>
      </c>
      <c r="AA91" s="21">
        <v>0.17471112</v>
      </c>
      <c r="AB91" s="21">
        <v>0.20379697999999999</v>
      </c>
      <c r="AC91" s="21">
        <v>0.21159128999999999</v>
      </c>
      <c r="AD91" s="21">
        <v>0.20646593999999999</v>
      </c>
      <c r="AE91" s="21">
        <v>0.18016407000000001</v>
      </c>
      <c r="AF91" s="21">
        <v>0.14101817999999999</v>
      </c>
      <c r="AG91" s="21">
        <v>9.8664193999999997E-2</v>
      </c>
      <c r="AH91" s="21">
        <v>6.098671E-2</v>
      </c>
      <c r="AI91" s="21">
        <v>3.2616346999999997E-2</v>
      </c>
      <c r="AJ91" s="21">
        <v>1.4561156E-2</v>
      </c>
      <c r="AK91" s="21">
        <v>5.0734179999999997E-3</v>
      </c>
      <c r="AL91" s="21">
        <v>1.175754E-3</v>
      </c>
      <c r="AM91" s="21">
        <v>1.08200584E-4</v>
      </c>
      <c r="AN91" s="21">
        <v>1.5232776E-5</v>
      </c>
      <c r="AO91" s="21">
        <v>6.5720556E-6</v>
      </c>
      <c r="AP91" s="21">
        <v>3.8773150000000003E-6</v>
      </c>
      <c r="AQ91" s="21">
        <v>1.3540751999999999E-6</v>
      </c>
      <c r="AR91" s="21">
        <v>2.9436416E-7</v>
      </c>
      <c r="AS91" s="21">
        <v>1.1241027E-7</v>
      </c>
      <c r="AT91" s="22">
        <v>0</v>
      </c>
      <c r="AU91" s="22">
        <v>2.576023E-19</v>
      </c>
      <c r="AV91" s="22">
        <v>4.1113070000000003E-18</v>
      </c>
      <c r="AW91" s="22">
        <v>6.5837569999999995E-17</v>
      </c>
      <c r="AX91" s="22">
        <v>1.0530641E-15</v>
      </c>
      <c r="AY91" s="22">
        <v>1.6824062999999999E-14</v>
      </c>
      <c r="AZ91" s="22">
        <v>2.684496E-13</v>
      </c>
      <c r="BA91" s="22">
        <v>4.2771623999999997E-12</v>
      </c>
      <c r="BB91" s="22">
        <v>6.8019150000000002E-11</v>
      </c>
      <c r="BC91" s="22">
        <v>1.0788949999999999E-9</v>
      </c>
      <c r="BD91" s="22">
        <v>1.7047995E-8</v>
      </c>
      <c r="BE91" s="22">
        <v>2.6780320000000002E-7</v>
      </c>
      <c r="BF91" s="22">
        <v>4.1671859999999997E-6</v>
      </c>
      <c r="BG91" s="22">
        <v>6.3816689999999994E-5</v>
      </c>
      <c r="BH91" s="22">
        <v>9.4997250000000005E-4</v>
      </c>
      <c r="BI91" s="22">
        <v>4.4037774000000003E-3</v>
      </c>
      <c r="BJ91" s="22">
        <v>1.2896985999999999E-2</v>
      </c>
      <c r="BK91" s="22">
        <v>2.9337924000000001E-2</v>
      </c>
      <c r="BL91" s="22">
        <v>5.5834914999999999E-2</v>
      </c>
      <c r="BM91" s="22">
        <v>9.2072959999999995E-2</v>
      </c>
      <c r="BN91" s="22">
        <v>0.13416716000000001</v>
      </c>
      <c r="BO91" s="22">
        <v>0.17471107999999999</v>
      </c>
      <c r="BP91" s="22">
        <v>0.20379697999999999</v>
      </c>
      <c r="BQ91" s="22">
        <v>0.21159136000000001</v>
      </c>
      <c r="BR91" s="22">
        <v>0.20646608</v>
      </c>
      <c r="BS91" s="22">
        <v>0.18016417000000001</v>
      </c>
      <c r="BT91" s="22">
        <v>0.14101820000000001</v>
      </c>
      <c r="BU91" s="22">
        <v>9.8664050000000003E-2</v>
      </c>
      <c r="BV91" s="22">
        <v>6.0986462999999998E-2</v>
      </c>
      <c r="BW91" s="22">
        <v>3.2616149999999997E-2</v>
      </c>
      <c r="BX91" s="22">
        <v>1.4561034E-2</v>
      </c>
      <c r="BY91" s="22">
        <v>5.0733643999999996E-3</v>
      </c>
      <c r="BZ91" s="22">
        <v>1.1757406E-3</v>
      </c>
      <c r="CA91" s="22">
        <v>1.08199165E-4</v>
      </c>
      <c r="CB91" s="22">
        <v>1.5232618E-5</v>
      </c>
      <c r="CC91" s="22">
        <v>6.5720146000000004E-6</v>
      </c>
      <c r="CD91" s="22">
        <v>3.8773004999999998E-6</v>
      </c>
      <c r="CE91" s="22">
        <v>1.3540666000000001E-6</v>
      </c>
      <c r="CF91" s="22">
        <v>2.9436279999999999E-7</v>
      </c>
      <c r="CG91" s="22">
        <v>1.1241068E-7</v>
      </c>
      <c r="CH91" s="22">
        <v>0</v>
      </c>
      <c r="CI91" s="22">
        <v>2.5752622000000002E-19</v>
      </c>
      <c r="CJ91" s="22">
        <v>4.1102314999999999E-18</v>
      </c>
      <c r="CK91" s="22">
        <v>6.5822494000000002E-17</v>
      </c>
      <c r="CL91" s="22">
        <v>1.0528572E-15</v>
      </c>
      <c r="CM91" s="22">
        <v>1.6821292999999999E-14</v>
      </c>
      <c r="CN91" s="22">
        <v>2.6841369999999998E-13</v>
      </c>
      <c r="CO91" s="22">
        <v>4.2767189999999998E-12</v>
      </c>
      <c r="CP91" s="22">
        <v>6.8014059999999997E-11</v>
      </c>
      <c r="CQ91" s="22">
        <v>1.0788430000000001E-9</v>
      </c>
      <c r="CR91" s="22">
        <v>1.7047564999999999E-8</v>
      </c>
      <c r="CS91" s="22">
        <v>2.6780133999999999E-7</v>
      </c>
      <c r="CT91" s="22">
        <v>4.1672074000000003E-6</v>
      </c>
      <c r="CU91" s="22">
        <v>6.3817183999999999E-5</v>
      </c>
      <c r="CV91" s="22">
        <v>9.4997959999999998E-4</v>
      </c>
      <c r="CW91" s="22">
        <v>4.4038015999999999E-3</v>
      </c>
      <c r="CX91" s="22">
        <v>1.2897052000000001E-2</v>
      </c>
      <c r="CY91" s="22">
        <v>2.9338050000000001E-2</v>
      </c>
      <c r="CZ91" s="22">
        <v>5.5835112999999999E-2</v>
      </c>
      <c r="DA91" s="22">
        <v>9.2073240000000001E-2</v>
      </c>
      <c r="DB91" s="22">
        <v>0.13416745999999999</v>
      </c>
      <c r="DC91" s="22">
        <v>0.17471128999999999</v>
      </c>
      <c r="DD91" s="22">
        <v>0.20379696999999999</v>
      </c>
      <c r="DE91" s="22">
        <v>0.21159063</v>
      </c>
      <c r="DF91" s="22">
        <v>0.20646510000000001</v>
      </c>
      <c r="DG91" s="22">
        <v>0.18016301000000001</v>
      </c>
      <c r="DH91" s="22">
        <v>0.14101723999999999</v>
      </c>
      <c r="DI91" s="22">
        <v>9.8663429999999996E-2</v>
      </c>
      <c r="DJ91" s="22">
        <v>6.0986157999999999E-2</v>
      </c>
      <c r="DK91" s="22">
        <v>3.2616008000000002E-2</v>
      </c>
      <c r="DL91" s="22">
        <v>1.4560979E-2</v>
      </c>
      <c r="DM91" s="22">
        <v>5.0733489999999996E-3</v>
      </c>
      <c r="DN91" s="22">
        <v>1.1757365000000001E-3</v>
      </c>
      <c r="DO91" s="22">
        <v>1.0819845E-4</v>
      </c>
      <c r="DP91" s="22">
        <v>1.5232592E-5</v>
      </c>
      <c r="DQ91" s="22">
        <v>6.5720169999999998E-6</v>
      </c>
      <c r="DR91" s="22">
        <v>3.8773082000000002E-6</v>
      </c>
      <c r="DS91" s="22">
        <v>1.3540841999999999E-6</v>
      </c>
      <c r="DT91" s="22">
        <v>2.9436438E-7</v>
      </c>
      <c r="DU91" s="22">
        <v>1.1241136E-7</v>
      </c>
      <c r="DV91" s="22">
        <v>0</v>
      </c>
      <c r="DW91" s="22">
        <v>2.5752534000000002E-19</v>
      </c>
      <c r="DX91" s="22">
        <v>4.1102265000000001E-18</v>
      </c>
      <c r="DY91" s="22">
        <v>6.5822547000000003E-17</v>
      </c>
      <c r="DZ91" s="22">
        <v>1.0528597E-15</v>
      </c>
      <c r="EA91" s="22">
        <v>1.6821356E-14</v>
      </c>
      <c r="EB91" s="22">
        <v>2.6841500000000002E-13</v>
      </c>
      <c r="EC91" s="22">
        <v>4.2767429999999999E-12</v>
      </c>
      <c r="ED91" s="22">
        <v>6.8014470000000001E-11</v>
      </c>
      <c r="EE91" s="22">
        <v>1.0788499E-9</v>
      </c>
      <c r="EF91" s="22">
        <v>1.7047679999999999E-8</v>
      </c>
      <c r="EG91" s="22">
        <v>2.6780327000000001E-7</v>
      </c>
      <c r="EH91" s="22">
        <v>4.1672383000000001E-6</v>
      </c>
      <c r="EI91" s="22">
        <v>6.3817659999999994E-5</v>
      </c>
      <c r="EJ91" s="22">
        <v>9.4998656999999999E-4</v>
      </c>
      <c r="EK91" s="22">
        <v>4.4038276999999997E-3</v>
      </c>
      <c r="EL91" s="22">
        <v>1.2897105000000001E-2</v>
      </c>
      <c r="EM91" s="22">
        <v>2.9338136000000001E-2</v>
      </c>
      <c r="EN91" s="22">
        <v>5.5835179999999998E-2</v>
      </c>
      <c r="EO91" s="22">
        <v>9.2073160000000001E-2</v>
      </c>
      <c r="EP91" s="22">
        <v>0.13416721000000001</v>
      </c>
      <c r="EQ91" s="22">
        <v>0.17471092999999999</v>
      </c>
      <c r="ER91" s="22">
        <v>0.20379654999999999</v>
      </c>
      <c r="ES91" s="22">
        <v>0.21159062000000001</v>
      </c>
      <c r="ET91" s="22">
        <v>0.20646523999999999</v>
      </c>
      <c r="EU91" s="22">
        <v>0.18016355000000001</v>
      </c>
      <c r="EV91" s="22">
        <v>0.141018</v>
      </c>
      <c r="EW91" s="22">
        <v>9.8664219999999997E-2</v>
      </c>
      <c r="EX91" s="22">
        <v>6.0986720000000001E-2</v>
      </c>
      <c r="EY91" s="22">
        <v>3.2616350000000002E-2</v>
      </c>
      <c r="EZ91" s="22">
        <v>1.4561127E-2</v>
      </c>
      <c r="FA91" s="22">
        <v>5.0733899999999997E-3</v>
      </c>
      <c r="FB91" s="22">
        <v>1.1757416999999999E-3</v>
      </c>
      <c r="FC91" s="22">
        <v>1.08198634E-4</v>
      </c>
      <c r="FD91" s="22">
        <v>1.5232674E-5</v>
      </c>
      <c r="FE91" s="22">
        <v>6.5720655999999999E-6</v>
      </c>
      <c r="FF91" s="22">
        <v>3.8773433000000001E-6</v>
      </c>
      <c r="FG91" s="22">
        <v>1.3540817E-6</v>
      </c>
      <c r="FH91" s="22">
        <v>2.9436781999999999E-7</v>
      </c>
      <c r="FI91" s="22">
        <v>1.12412266E-7</v>
      </c>
      <c r="FJ91" s="22">
        <v>0</v>
      </c>
      <c r="FK91" s="22">
        <v>2.5752529999999999E-19</v>
      </c>
      <c r="FL91" s="22">
        <v>4.1102245000000003E-18</v>
      </c>
      <c r="FM91" s="22">
        <v>6.5822513000000004E-17</v>
      </c>
      <c r="FN91" s="22">
        <v>1.0528592000000001E-15</v>
      </c>
      <c r="FO91" s="22">
        <v>1.6821350000000001E-14</v>
      </c>
      <c r="FP91" s="22">
        <v>2.6841487000000001E-13</v>
      </c>
      <c r="FQ91" s="22">
        <v>4.2767404E-12</v>
      </c>
      <c r="FR91" s="22">
        <v>6.80144E-11</v>
      </c>
      <c r="FS91" s="22">
        <v>1.0788482999999999E-9</v>
      </c>
      <c r="FT91" s="22">
        <v>1.7047652E-8</v>
      </c>
      <c r="FU91" s="22">
        <v>2.6780282000000001E-7</v>
      </c>
      <c r="FV91" s="22">
        <v>4.1672310000000003E-6</v>
      </c>
      <c r="FW91" s="22">
        <v>6.3817554999999994E-5</v>
      </c>
      <c r="FX91" s="22">
        <v>9.4998510000000001E-4</v>
      </c>
      <c r="FY91" s="22">
        <v>4.403817E-3</v>
      </c>
      <c r="FZ91" s="22">
        <v>1.2897074999999999E-2</v>
      </c>
      <c r="GA91" s="22">
        <v>2.9338050000000001E-2</v>
      </c>
      <c r="GB91" s="22">
        <v>5.5835034999999998E-2</v>
      </c>
      <c r="GC91" s="22">
        <v>9.2072985999999996E-2</v>
      </c>
      <c r="GD91" s="22">
        <v>0.13416713</v>
      </c>
      <c r="GE91" s="22">
        <v>0.17471112</v>
      </c>
      <c r="GF91" s="22">
        <v>0.20379722</v>
      </c>
      <c r="GG91" s="22">
        <v>0.21159185</v>
      </c>
      <c r="GH91" s="22">
        <v>0.20646648000000001</v>
      </c>
      <c r="GI91" s="22">
        <v>0.1801643</v>
      </c>
      <c r="GJ91" s="22">
        <v>0.14101815000000001</v>
      </c>
      <c r="GK91" s="22">
        <v>9.8663920000000002E-2</v>
      </c>
      <c r="GL91" s="22">
        <v>6.0986362000000002E-2</v>
      </c>
      <c r="GM91" s="22">
        <v>3.2616064E-2</v>
      </c>
      <c r="GN91" s="22">
        <v>1.4560974000000001E-2</v>
      </c>
      <c r="GO91" s="22">
        <v>5.0733317999999998E-3</v>
      </c>
      <c r="GP91" s="22">
        <v>1.1757312E-3</v>
      </c>
      <c r="GQ91" s="22">
        <v>1.08200264E-4</v>
      </c>
      <c r="GR91" s="22">
        <v>1.523279E-5</v>
      </c>
      <c r="GS91" s="22">
        <v>6.5721032999999998E-6</v>
      </c>
      <c r="GT91" s="22">
        <v>3.8773159999999997E-6</v>
      </c>
      <c r="GU91" s="22">
        <v>1.3540858E-6</v>
      </c>
      <c r="GV91" s="22">
        <v>2.9436486999999998E-7</v>
      </c>
      <c r="GW91" s="22">
        <v>1.1241154E-7</v>
      </c>
      <c r="GX91" s="22">
        <v>0</v>
      </c>
      <c r="GY91" s="22">
        <v>2.5752412E-19</v>
      </c>
      <c r="GZ91" s="22">
        <v>4.1102060000000001E-18</v>
      </c>
      <c r="HA91" s="22">
        <v>6.5822209999999999E-17</v>
      </c>
      <c r="HB91" s="22">
        <v>1.052854E-15</v>
      </c>
      <c r="HC91" s="22">
        <v>1.6821257999999999E-14</v>
      </c>
      <c r="HD91" s="22">
        <v>2.6841344E-13</v>
      </c>
      <c r="HE91" s="22">
        <v>4.2767170000000003E-12</v>
      </c>
      <c r="HF91" s="22">
        <v>6.8014024999999997E-11</v>
      </c>
      <c r="HG91" s="22">
        <v>1.0788419E-9</v>
      </c>
      <c r="HH91" s="22">
        <v>1.7047545999999999E-8</v>
      </c>
      <c r="HI91" s="22">
        <v>2.6780105999999998E-7</v>
      </c>
      <c r="HJ91" s="22">
        <v>4.1672030000000004E-6</v>
      </c>
      <c r="HK91" s="22">
        <v>6.3817129999999998E-5</v>
      </c>
      <c r="HL91" s="22">
        <v>9.4997905999999997E-4</v>
      </c>
      <c r="HM91" s="22">
        <v>4.4037959999999998E-3</v>
      </c>
      <c r="HN91" s="22">
        <v>1.2897029000000001E-2</v>
      </c>
      <c r="HO91" s="22">
        <v>2.9338006E-2</v>
      </c>
      <c r="HP91" s="22">
        <v>5.5835042000000001E-2</v>
      </c>
      <c r="HQ91" s="22">
        <v>9.2073075000000004E-2</v>
      </c>
      <c r="HR91" s="22">
        <v>0.13416719999999999</v>
      </c>
      <c r="HS91" s="22">
        <v>0.17471096</v>
      </c>
      <c r="HT91" s="22">
        <v>0.20379675999999999</v>
      </c>
      <c r="HU91" s="22">
        <v>0.21159111</v>
      </c>
      <c r="HV91" s="22">
        <v>0.20646575</v>
      </c>
      <c r="HW91" s="22">
        <v>0.18016380000000001</v>
      </c>
      <c r="HX91" s="22">
        <v>0.14101791</v>
      </c>
      <c r="HY91" s="22">
        <v>9.8663844000000001E-2</v>
      </c>
      <c r="HZ91" s="22">
        <v>6.0986317999999998E-2</v>
      </c>
      <c r="IA91" s="22">
        <v>3.2616045000000003E-2</v>
      </c>
      <c r="IB91" s="22">
        <v>1.4560995E-2</v>
      </c>
      <c r="IC91" s="22">
        <v>5.0733573999999998E-3</v>
      </c>
      <c r="ID91" s="22">
        <v>1.175733E-3</v>
      </c>
      <c r="IE91" s="22">
        <v>1.0819651E-4</v>
      </c>
      <c r="IF91" s="22">
        <v>1.5232467E-5</v>
      </c>
      <c r="IG91" s="22">
        <v>6.5720315000000003E-6</v>
      </c>
      <c r="IH91" s="22">
        <v>3.8773089999999997E-6</v>
      </c>
      <c r="II91" s="22">
        <v>1.3540871000000001E-6</v>
      </c>
      <c r="IJ91" s="22">
        <v>2.9436580000000002E-7</v>
      </c>
      <c r="IK91" s="22">
        <v>1.1241149E-7</v>
      </c>
      <c r="IL91" s="22">
        <v>0</v>
      </c>
      <c r="IM91" s="22">
        <v>2.5752224000000001E-19</v>
      </c>
      <c r="IN91" s="22">
        <v>4.1101753000000002E-18</v>
      </c>
      <c r="IO91" s="22">
        <v>6.5821700000000005E-17</v>
      </c>
      <c r="IP91" s="22">
        <v>1.0528462E-15</v>
      </c>
      <c r="IQ91" s="22">
        <v>1.6821138000000001E-14</v>
      </c>
      <c r="IR91" s="22">
        <v>2.6841154000000001E-13</v>
      </c>
      <c r="IS91" s="22">
        <v>4.2766869999999999E-12</v>
      </c>
      <c r="IT91" s="22">
        <v>6.8013580000000005E-11</v>
      </c>
      <c r="IU91" s="22">
        <v>1.078835E-9</v>
      </c>
      <c r="IV91" s="22">
        <v>1.7047435E-8</v>
      </c>
      <c r="IW91" s="22">
        <v>2.6779932000000002E-7</v>
      </c>
      <c r="IX91" s="22">
        <v>4.1671773999999999E-6</v>
      </c>
      <c r="IY91" s="22">
        <v>6.381677E-5</v>
      </c>
      <c r="IZ91" s="22">
        <v>9.4997449999999998E-4</v>
      </c>
      <c r="JA91" s="22">
        <v>4.4037863000000003E-3</v>
      </c>
      <c r="JB91" s="22">
        <v>1.2897015E-2</v>
      </c>
      <c r="JC91" s="22">
        <v>2.9337986999999999E-2</v>
      </c>
      <c r="JD91" s="22">
        <v>5.5835016000000001E-2</v>
      </c>
      <c r="JE91" s="22">
        <v>9.2073075000000004E-2</v>
      </c>
      <c r="JF91" s="22">
        <v>0.13416727000000001</v>
      </c>
      <c r="JG91" s="22">
        <v>0.17471106</v>
      </c>
      <c r="JH91" s="22">
        <v>0.20379670999999999</v>
      </c>
      <c r="JI91" s="22">
        <v>0.21159043999999999</v>
      </c>
      <c r="JJ91" s="22">
        <v>0.20646490000000001</v>
      </c>
      <c r="JK91" s="22">
        <v>0.18016282</v>
      </c>
      <c r="JL91" s="22">
        <v>0.14101721</v>
      </c>
      <c r="JM91" s="22">
        <v>9.8663589999999995E-2</v>
      </c>
      <c r="JN91" s="22">
        <v>6.0986317999999998E-2</v>
      </c>
      <c r="JO91" s="22">
        <v>3.2616067999999998E-2</v>
      </c>
      <c r="JP91" s="22">
        <v>1.4561005E-2</v>
      </c>
      <c r="JQ91" s="22">
        <v>5.0733745999999996E-3</v>
      </c>
      <c r="JR91" s="22">
        <v>1.1757461999999999E-3</v>
      </c>
      <c r="JS91" s="22">
        <v>1.0819767E-4</v>
      </c>
      <c r="JT91" s="22">
        <v>1.5232580000000001E-5</v>
      </c>
      <c r="JU91" s="22">
        <v>6.5720282999999997E-6</v>
      </c>
      <c r="JV91" s="22">
        <v>3.8773172999999998E-6</v>
      </c>
      <c r="JW91" s="22">
        <v>1.3540848999999999E-6</v>
      </c>
      <c r="JX91" s="22">
        <v>2.9436660000000001E-7</v>
      </c>
      <c r="JY91" s="22">
        <v>1.12411705E-7</v>
      </c>
      <c r="JZ91" s="22">
        <v>0</v>
      </c>
      <c r="KA91" s="22">
        <v>2.5751993999999999E-19</v>
      </c>
      <c r="KB91" s="22">
        <v>4.1101384999999999E-18</v>
      </c>
      <c r="KC91" s="22">
        <v>6.5821129999999996E-17</v>
      </c>
      <c r="KD91" s="22">
        <v>1.0528368E-15</v>
      </c>
      <c r="KE91" s="22">
        <v>1.682099E-14</v>
      </c>
      <c r="KF91" s="22">
        <v>2.6840924E-13</v>
      </c>
      <c r="KG91" s="22">
        <v>4.2766505999999999E-12</v>
      </c>
      <c r="KH91" s="22">
        <v>6.8013000000000006E-11</v>
      </c>
      <c r="KI91" s="22">
        <v>1.0788264E-9</v>
      </c>
      <c r="KJ91" s="22">
        <v>1.7047304000000001E-8</v>
      </c>
      <c r="KK91" s="22">
        <v>2.6779727999999998E-7</v>
      </c>
      <c r="KL91" s="22">
        <v>4.1671460000000003E-6</v>
      </c>
      <c r="KM91" s="22">
        <v>6.3816349999999998E-5</v>
      </c>
      <c r="KN91" s="22">
        <v>9.4996960000000004E-4</v>
      </c>
      <c r="KO91" s="22">
        <v>4.403779E-3</v>
      </c>
      <c r="KP91" s="22">
        <v>1.2897001E-2</v>
      </c>
      <c r="KQ91" s="22">
        <v>2.9337955999999998E-2</v>
      </c>
      <c r="KR91" s="22">
        <v>5.583494E-2</v>
      </c>
      <c r="KS91" s="22">
        <v>9.2072909999999994E-2</v>
      </c>
      <c r="KT91" s="22">
        <v>0.13416702999999999</v>
      </c>
      <c r="KU91" s="22">
        <v>0.17471086999999999</v>
      </c>
      <c r="KV91" s="22">
        <v>0.20379670999999999</v>
      </c>
      <c r="KW91" s="22">
        <v>0.21159049999999999</v>
      </c>
      <c r="KX91" s="22">
        <v>0.20646500000000001</v>
      </c>
      <c r="KY91" s="22">
        <v>0.18016288</v>
      </c>
      <c r="KZ91" s="22">
        <v>0.14101714000000001</v>
      </c>
      <c r="LA91" s="22">
        <v>9.8663539999999994E-2</v>
      </c>
      <c r="LB91" s="22">
        <v>6.098634E-2</v>
      </c>
      <c r="LC91" s="22">
        <v>3.2616109999999997E-2</v>
      </c>
      <c r="LD91" s="22">
        <v>1.4560995E-2</v>
      </c>
      <c r="LE91" s="22">
        <v>5.0733504E-3</v>
      </c>
      <c r="LF91" s="22">
        <v>1.1757429999999999E-3</v>
      </c>
      <c r="LG91" s="22">
        <v>1.08200176E-4</v>
      </c>
      <c r="LH91" s="22">
        <v>1.5232739000000001E-5</v>
      </c>
      <c r="LI91" s="22">
        <v>6.5720379999999997E-6</v>
      </c>
      <c r="LJ91" s="22">
        <v>3.8773210000000001E-6</v>
      </c>
      <c r="LK91" s="22">
        <v>1.3540827E-6</v>
      </c>
      <c r="LL91" s="22">
        <v>2.9436645999999998E-7</v>
      </c>
      <c r="LM91" s="22">
        <v>1.1241161E-7</v>
      </c>
      <c r="LN91" s="22">
        <v>0</v>
      </c>
      <c r="LO91" s="22">
        <v>2.5751859999999998E-19</v>
      </c>
      <c r="LP91" s="22">
        <v>4.1101177999999998E-18</v>
      </c>
      <c r="LQ91" s="22">
        <v>6.5820799999999994E-17</v>
      </c>
      <c r="LR91" s="22">
        <v>1.0528319E-15</v>
      </c>
      <c r="LS91" s="22">
        <v>1.6820917E-14</v>
      </c>
      <c r="LT91" s="22">
        <v>2.6840818000000001E-13</v>
      </c>
      <c r="LU91" s="22">
        <v>4.2766346000000004E-12</v>
      </c>
      <c r="LV91" s="22">
        <v>6.8012739999999998E-11</v>
      </c>
      <c r="LW91" s="22">
        <v>1.0788222999999999E-9</v>
      </c>
      <c r="LX91" s="22">
        <v>1.7047243999999999E-8</v>
      </c>
      <c r="LY91" s="22">
        <v>2.6779640000000002E-7</v>
      </c>
      <c r="LZ91" s="22">
        <v>4.1671320000000003E-6</v>
      </c>
      <c r="MA91" s="22">
        <v>6.3816119999999995E-5</v>
      </c>
      <c r="MB91" s="22">
        <v>9.4996643000000002E-4</v>
      </c>
      <c r="MC91" s="22">
        <v>4.4037755999999997E-3</v>
      </c>
      <c r="MD91" s="22">
        <v>1.2897003000000001E-2</v>
      </c>
      <c r="ME91" s="22">
        <v>2.933796E-2</v>
      </c>
      <c r="MF91" s="22">
        <v>5.5834923000000002E-2</v>
      </c>
      <c r="MG91" s="22">
        <v>9.207282E-2</v>
      </c>
      <c r="MH91" s="22">
        <v>0.13416685</v>
      </c>
      <c r="MI91" s="22">
        <v>0.17471054</v>
      </c>
      <c r="MJ91" s="22">
        <v>0.20379628</v>
      </c>
      <c r="MK91" s="22">
        <v>0.21159053999999999</v>
      </c>
      <c r="ML91" s="22">
        <v>0.20646514999999999</v>
      </c>
      <c r="MM91" s="22">
        <v>0.18016317000000001</v>
      </c>
      <c r="MN91" s="22">
        <v>0.14101735000000001</v>
      </c>
      <c r="MO91" s="22">
        <v>9.8663520000000005E-2</v>
      </c>
      <c r="MP91" s="22">
        <v>6.0986317999999998E-2</v>
      </c>
      <c r="MQ91" s="22">
        <v>3.2616149999999997E-2</v>
      </c>
      <c r="MR91" s="22">
        <v>1.4561010500000001E-2</v>
      </c>
      <c r="MS91" s="22">
        <v>5.0733360000000003E-3</v>
      </c>
      <c r="MT91" s="22">
        <v>1.1757325E-3</v>
      </c>
      <c r="MU91" s="22">
        <v>1.0820008999999999E-4</v>
      </c>
      <c r="MV91" s="22">
        <v>1.5232707999999999E-5</v>
      </c>
      <c r="MW91" s="22">
        <v>6.5720483000000002E-6</v>
      </c>
      <c r="MX91" s="22">
        <v>3.8773286999999996E-6</v>
      </c>
      <c r="MY91" s="22">
        <v>1.3540838999999999E-6</v>
      </c>
      <c r="MZ91" s="22">
        <v>2.9436686E-7</v>
      </c>
      <c r="NA91" s="22">
        <v>1.1241161E-7</v>
      </c>
      <c r="NB91" s="22">
        <v>0</v>
      </c>
      <c r="NC91" s="22">
        <v>2.57518E-19</v>
      </c>
      <c r="ND91" s="22">
        <v>4.1101082999999998E-18</v>
      </c>
      <c r="NE91" s="22">
        <v>6.5820670000000005E-17</v>
      </c>
      <c r="NF91" s="22">
        <v>1.0528298E-15</v>
      </c>
      <c r="NG91" s="22">
        <v>1.6820885E-14</v>
      </c>
      <c r="NH91" s="22">
        <v>2.6840772000000002E-13</v>
      </c>
      <c r="NI91" s="22">
        <v>4.2766276999999996E-12</v>
      </c>
      <c r="NJ91" s="22">
        <v>6.8012629999999999E-11</v>
      </c>
      <c r="NK91" s="22">
        <v>1.0788203999999999E-9</v>
      </c>
      <c r="NL91" s="22">
        <v>1.7047206E-8</v>
      </c>
      <c r="NM91" s="22">
        <v>2.6779580000000001E-7</v>
      </c>
      <c r="NN91" s="22">
        <v>4.1671224000000002E-6</v>
      </c>
      <c r="NO91" s="22">
        <v>6.3815953999999994E-5</v>
      </c>
      <c r="NP91" s="22">
        <v>9.4996329999999995E-4</v>
      </c>
      <c r="NQ91" s="22">
        <v>4.4037590000000001E-3</v>
      </c>
      <c r="NR91" s="22">
        <v>1.2896968999999999E-2</v>
      </c>
      <c r="NS91" s="22">
        <v>2.933792E-2</v>
      </c>
      <c r="NT91" s="22">
        <v>5.5834889999999998E-2</v>
      </c>
      <c r="NU91" s="22">
        <v>9.2072810000000005E-2</v>
      </c>
      <c r="NV91" s="22">
        <v>0.1341668</v>
      </c>
      <c r="NW91" s="22">
        <v>0.17471039999999999</v>
      </c>
      <c r="NX91" s="22">
        <v>0.20379597999999999</v>
      </c>
      <c r="NY91" s="22">
        <v>0.21159051000000001</v>
      </c>
      <c r="NZ91" s="22">
        <v>0.20646526000000001</v>
      </c>
      <c r="OA91" s="22">
        <v>0.18016360000000001</v>
      </c>
      <c r="OB91" s="22">
        <v>0.14101781999999999</v>
      </c>
      <c r="OC91" s="22">
        <v>9.8663799999999996E-2</v>
      </c>
      <c r="OD91" s="22">
        <v>6.0986384999999997E-2</v>
      </c>
      <c r="OE91" s="22">
        <v>3.2616159999999998E-2</v>
      </c>
      <c r="OF91" s="22">
        <v>1.4561054E-2</v>
      </c>
      <c r="OG91" s="22">
        <v>5.0733573999999998E-3</v>
      </c>
      <c r="OH91" s="22">
        <v>1.1757334999999999E-3</v>
      </c>
      <c r="OI91" s="22">
        <v>1.0819892000000001E-4</v>
      </c>
      <c r="OJ91" s="22">
        <v>1.5232643E-5</v>
      </c>
      <c r="OK91" s="22">
        <v>6.5720515E-6</v>
      </c>
      <c r="OL91" s="22">
        <v>3.8773313999999997E-6</v>
      </c>
      <c r="OM91" s="22">
        <v>1.3540862999999999E-6</v>
      </c>
      <c r="ON91" s="22">
        <v>2.9436748000000003E-7</v>
      </c>
      <c r="OO91" s="22">
        <v>1.1241172E-7</v>
      </c>
      <c r="OP91" s="22">
        <v>0</v>
      </c>
      <c r="OQ91" s="22">
        <v>2.5751856999999998E-19</v>
      </c>
      <c r="OR91" s="22">
        <v>4.1101170000000004E-18</v>
      </c>
      <c r="OS91" s="22">
        <v>6.5820839999999999E-17</v>
      </c>
      <c r="OT91" s="22">
        <v>1.0528324999999999E-15</v>
      </c>
      <c r="OU91" s="22">
        <v>1.6820933E-14</v>
      </c>
      <c r="OV91" s="22">
        <v>2.6840856000000002E-13</v>
      </c>
      <c r="OW91" s="22">
        <v>4.2766437E-12</v>
      </c>
      <c r="OX91" s="22">
        <v>6.8012893999999996E-11</v>
      </c>
      <c r="OY91" s="22">
        <v>1.0788245E-9</v>
      </c>
      <c r="OZ91" s="22">
        <v>1.7047272000000001E-8</v>
      </c>
      <c r="PA91" s="22">
        <v>2.6779676E-7</v>
      </c>
      <c r="PB91" s="22">
        <v>4.1671365000000001E-6</v>
      </c>
      <c r="PC91" s="22">
        <v>6.3816143999999994E-5</v>
      </c>
      <c r="PD91" s="22">
        <v>9.4996529999999998E-4</v>
      </c>
      <c r="PE91" s="22">
        <v>4.4037573999999996E-3</v>
      </c>
      <c r="PF91" s="22">
        <v>1.2896948E-2</v>
      </c>
      <c r="PG91" s="22">
        <v>2.933786E-2</v>
      </c>
      <c r="PH91" s="22">
        <v>5.5834804000000002E-2</v>
      </c>
      <c r="PI91" s="22">
        <v>9.2072755000000006E-2</v>
      </c>
      <c r="PJ91" s="22">
        <v>0.13416684000000001</v>
      </c>
      <c r="PK91" s="22">
        <v>0.17471053</v>
      </c>
      <c r="PL91" s="22">
        <v>0.20379615000000001</v>
      </c>
      <c r="PM91" s="22">
        <v>0.21159051000000001</v>
      </c>
      <c r="PN91" s="22">
        <v>0.20646517</v>
      </c>
      <c r="PO91" s="22">
        <v>0.18016346</v>
      </c>
      <c r="PP91" s="22">
        <v>0.14101775</v>
      </c>
      <c r="PQ91" s="22">
        <v>9.8663780000000006E-2</v>
      </c>
      <c r="PR91" s="22">
        <v>6.0986319999999997E-2</v>
      </c>
      <c r="PS91" s="22">
        <v>3.2616093999999998E-2</v>
      </c>
      <c r="PT91" s="22">
        <v>1.4561027000000001E-2</v>
      </c>
      <c r="PU91" s="22">
        <v>5.0733729999999999E-3</v>
      </c>
      <c r="PV91" s="22">
        <v>1.1757432E-3</v>
      </c>
      <c r="PW91" s="22">
        <v>1.0819975E-4</v>
      </c>
      <c r="PX91" s="22">
        <v>1.5232725000000001E-5</v>
      </c>
      <c r="PY91" s="22">
        <v>6.5720655999999999E-6</v>
      </c>
      <c r="PZ91" s="22">
        <v>3.8773337E-6</v>
      </c>
      <c r="QA91" s="22">
        <v>1.3540878000000001E-6</v>
      </c>
      <c r="QB91" s="22">
        <v>2.9436804999999998E-7</v>
      </c>
      <c r="QC91" s="22">
        <v>1.1241191000000001E-7</v>
      </c>
      <c r="QD91" s="22">
        <v>0</v>
      </c>
      <c r="QE91" s="22">
        <v>2.5751859999999998E-19</v>
      </c>
      <c r="QF91" s="22">
        <v>4.1101160000000001E-18</v>
      </c>
      <c r="QG91" s="22">
        <v>6.5820839999999999E-17</v>
      </c>
      <c r="QH91" s="22">
        <v>1.0528328000000001E-15</v>
      </c>
      <c r="QI91" s="22">
        <v>1.6820942999999999E-14</v>
      </c>
      <c r="QJ91" s="22">
        <v>2.6840875E-13</v>
      </c>
      <c r="QK91" s="22">
        <v>4.2766470000000002E-12</v>
      </c>
      <c r="QL91" s="22">
        <v>6.8013000000000006E-11</v>
      </c>
      <c r="QM91" s="22">
        <v>1.0788268999999999E-9</v>
      </c>
      <c r="QN91" s="22">
        <v>1.7047313000000001E-8</v>
      </c>
      <c r="QO91" s="22">
        <v>2.6779739999999999E-7</v>
      </c>
      <c r="QP91" s="22">
        <v>4.1671460000000003E-6</v>
      </c>
      <c r="QQ91" s="22">
        <v>6.3816260000000005E-5</v>
      </c>
      <c r="QR91" s="22">
        <v>9.4996700000000002E-4</v>
      </c>
      <c r="QS91" s="22">
        <v>4.4037579999999998E-3</v>
      </c>
      <c r="QT91" s="22">
        <v>1.2896942E-2</v>
      </c>
      <c r="QU91" s="22">
        <v>2.9337833000000001E-2</v>
      </c>
      <c r="QV91" s="22">
        <v>5.5834743999999999E-2</v>
      </c>
      <c r="QW91" s="22">
        <v>9.2072689999999999E-2</v>
      </c>
      <c r="QX91" s="22">
        <v>0.13416684000000001</v>
      </c>
      <c r="QY91" s="22">
        <v>0.17471072000000001</v>
      </c>
      <c r="QZ91" s="22">
        <v>0.20379660999999999</v>
      </c>
      <c r="RA91" s="22">
        <v>0.21159083000000001</v>
      </c>
      <c r="RB91" s="22">
        <v>0.20646540999999999</v>
      </c>
      <c r="RC91" s="22">
        <v>0.1801635</v>
      </c>
      <c r="RD91" s="22">
        <v>0.14101774</v>
      </c>
      <c r="RE91" s="22">
        <v>9.8663780000000006E-2</v>
      </c>
      <c r="RF91" s="22">
        <v>6.098634E-2</v>
      </c>
      <c r="RG91" s="22">
        <v>3.2616050000000001E-2</v>
      </c>
      <c r="RH91" s="22">
        <v>1.4560996E-2</v>
      </c>
      <c r="RI91" s="22">
        <v>5.0733653000000004E-3</v>
      </c>
      <c r="RJ91" s="22">
        <v>1.1757480999999999E-3</v>
      </c>
      <c r="RK91" s="22">
        <v>1.0820109E-4</v>
      </c>
      <c r="RL91" s="22">
        <v>1.5232826E-5</v>
      </c>
      <c r="RM91" s="22">
        <v>6.5720839999999997E-6</v>
      </c>
      <c r="RN91" s="22">
        <v>3.877335E-6</v>
      </c>
      <c r="RO91" s="22">
        <v>1.3540869999999999E-6</v>
      </c>
      <c r="RP91" s="22">
        <v>2.9436780000000002E-7</v>
      </c>
      <c r="RQ91" s="22">
        <v>1.12411875E-7</v>
      </c>
      <c r="RR91" s="22">
        <v>0</v>
      </c>
      <c r="RS91" s="22">
        <v>2.5751812999999998E-19</v>
      </c>
      <c r="RT91" s="22">
        <v>4.1101069999999998E-18</v>
      </c>
      <c r="RU91" s="22">
        <v>6.5820712999999995E-17</v>
      </c>
      <c r="RV91" s="22">
        <v>1.0528311E-15</v>
      </c>
      <c r="RW91" s="22">
        <v>1.6820910000000001E-14</v>
      </c>
      <c r="RX91" s="22">
        <v>2.6840826E-13</v>
      </c>
      <c r="RY91" s="22">
        <v>4.2766400000000002E-12</v>
      </c>
      <c r="RZ91" s="22">
        <v>6.8012880000000001E-11</v>
      </c>
      <c r="SA91" s="22">
        <v>1.0788251E-9</v>
      </c>
      <c r="SB91" s="22">
        <v>1.7047293000000001E-8</v>
      </c>
      <c r="SC91" s="22">
        <v>2.6779713000000002E-7</v>
      </c>
      <c r="SD91" s="22">
        <v>4.1671420000000002E-6</v>
      </c>
      <c r="SE91" s="22">
        <v>6.3816210000000001E-5</v>
      </c>
      <c r="SF91" s="22">
        <v>9.4996643000000002E-4</v>
      </c>
      <c r="SG91" s="22">
        <v>4.4037579999999998E-3</v>
      </c>
      <c r="SH91" s="22">
        <v>1.2896940000000001E-2</v>
      </c>
      <c r="SI91" s="22">
        <v>2.9337820000000001E-2</v>
      </c>
      <c r="SJ91" s="22">
        <v>5.5834706999999997E-2</v>
      </c>
      <c r="SK91" s="22">
        <v>9.2072606000000001E-2</v>
      </c>
      <c r="SL91" s="22">
        <v>0.13416675</v>
      </c>
      <c r="SM91" s="22">
        <v>0.17471072000000001</v>
      </c>
      <c r="SN91" s="22">
        <v>0.20379675999999999</v>
      </c>
      <c r="SO91" s="22">
        <v>0.21159105</v>
      </c>
      <c r="SP91" s="22">
        <v>0.20646561999999999</v>
      </c>
      <c r="SQ91" s="22">
        <v>0.18016355000000001</v>
      </c>
      <c r="SR91" s="22">
        <v>0.14101768000000001</v>
      </c>
      <c r="SS91" s="22">
        <v>9.8663755000000006E-2</v>
      </c>
      <c r="ST91" s="22">
        <v>6.098634E-2</v>
      </c>
      <c r="SU91" s="22">
        <v>3.2616067999999998E-2</v>
      </c>
      <c r="SV91" s="22">
        <v>1.4560984000000001E-2</v>
      </c>
      <c r="SW91" s="22">
        <v>5.0733564000000004E-3</v>
      </c>
      <c r="SX91" s="22">
        <v>1.1757461999999999E-3</v>
      </c>
      <c r="SY91" s="22">
        <v>1.0820141E-4</v>
      </c>
      <c r="SZ91" s="22">
        <v>1.5232826E-5</v>
      </c>
      <c r="TA91" s="22">
        <v>6.5720769999999997E-6</v>
      </c>
      <c r="TB91" s="22">
        <v>3.8773330000000004E-6</v>
      </c>
      <c r="TC91" s="22">
        <v>1.3540873E-6</v>
      </c>
      <c r="TD91" s="22">
        <v>2.9436749999999999E-7</v>
      </c>
      <c r="TE91" s="22">
        <v>1.1241165E-7</v>
      </c>
      <c r="TF91" s="22">
        <v>0</v>
      </c>
      <c r="TG91" s="22">
        <v>2.5751686E-19</v>
      </c>
      <c r="TH91" s="22">
        <v>4.1100847000000001E-18</v>
      </c>
      <c r="TI91" s="22">
        <v>6.5820330000000005E-17</v>
      </c>
      <c r="TJ91" s="22">
        <v>1.0528252000000001E-15</v>
      </c>
      <c r="TK91" s="22">
        <v>1.6820812E-14</v>
      </c>
      <c r="TL91" s="22">
        <v>2.6840674000000002E-13</v>
      </c>
      <c r="TM91" s="22">
        <v>4.2766160000000001E-12</v>
      </c>
      <c r="TN91" s="22">
        <v>6.8012489999999996E-11</v>
      </c>
      <c r="TO91" s="22">
        <v>1.0788190000000001E-9</v>
      </c>
      <c r="TP91" s="22">
        <v>1.7047202999999999E-8</v>
      </c>
      <c r="TQ91" s="22">
        <v>2.6779584999999998E-7</v>
      </c>
      <c r="TR91" s="22">
        <v>4.1671237000000003E-6</v>
      </c>
      <c r="TS91" s="22">
        <v>6.3815959999999997E-5</v>
      </c>
      <c r="TT91" s="22">
        <v>9.4996264999999995E-4</v>
      </c>
      <c r="TU91" s="22">
        <v>4.4037520000000004E-3</v>
      </c>
      <c r="TV91" s="22">
        <v>1.2896935E-2</v>
      </c>
      <c r="TW91" s="22">
        <v>2.9337833000000001E-2</v>
      </c>
      <c r="TX91" s="22">
        <v>5.5834759999999997E-2</v>
      </c>
      <c r="TY91" s="22">
        <v>9.2072694999999996E-2</v>
      </c>
      <c r="TZ91" s="22">
        <v>0.13416684000000001</v>
      </c>
      <c r="UA91" s="22">
        <v>0.17471084000000001</v>
      </c>
      <c r="UB91" s="22">
        <v>0.20379694000000001</v>
      </c>
      <c r="UC91" s="22">
        <v>0.21159140000000001</v>
      </c>
      <c r="UD91" s="22">
        <v>0.20646600000000001</v>
      </c>
      <c r="UE91" s="22">
        <v>0.18016386000000001</v>
      </c>
      <c r="UF91" s="22">
        <v>0.14101785</v>
      </c>
      <c r="UG91" s="22">
        <v>9.8663814000000002E-2</v>
      </c>
      <c r="UH91" s="22">
        <v>6.098638E-2</v>
      </c>
      <c r="UI91" s="22">
        <v>3.261613E-2</v>
      </c>
      <c r="UJ91" s="22">
        <v>1.4561027000000001E-2</v>
      </c>
      <c r="UK91" s="22">
        <v>5.0733625000000003E-3</v>
      </c>
      <c r="UL91" s="22">
        <v>1.1757441999999999E-3</v>
      </c>
      <c r="UM91" s="22">
        <v>1.0820118E-4</v>
      </c>
      <c r="UN91" s="22">
        <v>1.5232777499999999E-5</v>
      </c>
      <c r="UO91" s="22">
        <v>6.5720556E-6</v>
      </c>
      <c r="UP91" s="22">
        <v>3.8773259999999996E-6</v>
      </c>
      <c r="UQ91" s="22">
        <v>1.3540876999999999E-6</v>
      </c>
      <c r="UR91" s="22">
        <v>2.9436733999999999E-7</v>
      </c>
      <c r="US91" s="22">
        <v>1.1241147999999999E-7</v>
      </c>
      <c r="UT91" s="22">
        <v>0</v>
      </c>
      <c r="UU91" s="22">
        <v>2.5751727E-19</v>
      </c>
      <c r="UV91" s="22">
        <v>4.1100899999999997E-18</v>
      </c>
      <c r="UW91" s="22">
        <v>6.5820400000000005E-17</v>
      </c>
      <c r="UX91" s="22">
        <v>1.0528265E-15</v>
      </c>
      <c r="UY91" s="22">
        <v>1.6820827000000001E-14</v>
      </c>
      <c r="UZ91" s="22">
        <v>2.6840685000000001E-13</v>
      </c>
      <c r="VA91" s="22">
        <v>4.2766179999999997E-12</v>
      </c>
      <c r="VB91" s="22">
        <v>6.8012526000000004E-11</v>
      </c>
      <c r="VC91" s="22">
        <v>1.0788194E-9</v>
      </c>
      <c r="VD91" s="22">
        <v>1.7047202999999999E-8</v>
      </c>
      <c r="VE91" s="22">
        <v>2.6779584999999998E-7</v>
      </c>
      <c r="VF91" s="22">
        <v>4.1671237000000003E-6</v>
      </c>
      <c r="VG91" s="22">
        <v>6.3815959999999997E-5</v>
      </c>
      <c r="VH91" s="22">
        <v>9.499625E-4</v>
      </c>
      <c r="VI91" s="22">
        <v>4.4037449999999997E-3</v>
      </c>
      <c r="VJ91" s="22">
        <v>1.2896916E-2</v>
      </c>
      <c r="VK91" s="22">
        <v>2.9337805000000002E-2</v>
      </c>
      <c r="VL91" s="22">
        <v>5.5834719999999997E-2</v>
      </c>
      <c r="VM91" s="22">
        <v>9.2072639999999997E-2</v>
      </c>
      <c r="VN91" s="22">
        <v>0.1341667</v>
      </c>
      <c r="VO91" s="22">
        <v>0.17471047000000001</v>
      </c>
      <c r="VP91" s="22">
        <v>0.20379636000000001</v>
      </c>
      <c r="VQ91" s="22">
        <v>0.21159098000000001</v>
      </c>
      <c r="VR91" s="22">
        <v>0.20646574000000001</v>
      </c>
      <c r="VS91" s="22">
        <v>0.18016380000000001</v>
      </c>
      <c r="VT91" s="22">
        <v>0.14101781999999999</v>
      </c>
      <c r="VU91" s="22">
        <v>9.866374E-2</v>
      </c>
      <c r="VV91" s="22">
        <v>6.0986336000000002E-2</v>
      </c>
      <c r="VW91" s="22">
        <v>3.2616142000000001E-2</v>
      </c>
      <c r="VX91" s="22">
        <v>1.4561058999999999E-2</v>
      </c>
      <c r="VY91" s="22">
        <v>5.0733820000000004E-3</v>
      </c>
      <c r="VZ91" s="22">
        <v>1.1757467999999999E-3</v>
      </c>
      <c r="WA91" s="22">
        <v>1.0820046000000001E-4</v>
      </c>
      <c r="WB91" s="22">
        <v>1.5232714000000001E-5</v>
      </c>
      <c r="WC91" s="22">
        <v>6.5720315000000003E-6</v>
      </c>
      <c r="WD91" s="22">
        <v>3.8773137000000003E-6</v>
      </c>
      <c r="WE91" s="22">
        <v>1.3540852999999999E-6</v>
      </c>
      <c r="WF91" s="22">
        <v>2.9436683E-7</v>
      </c>
      <c r="WG91" s="22">
        <v>1.1241114E-7</v>
      </c>
      <c r="WH91" s="22">
        <v>0</v>
      </c>
      <c r="WI91" s="22">
        <v>2.5751899999999999E-19</v>
      </c>
      <c r="WJ91" s="22">
        <v>4.1101179999999999E-18</v>
      </c>
      <c r="WK91" s="22">
        <v>6.5820810000000005E-17</v>
      </c>
      <c r="WL91" s="22">
        <v>1.0528325999999999E-15</v>
      </c>
      <c r="WM91" s="22">
        <v>1.6820933E-14</v>
      </c>
      <c r="WN91" s="22">
        <v>2.6840844999999998E-13</v>
      </c>
      <c r="WO91" s="22">
        <v>4.2766415000000003E-12</v>
      </c>
      <c r="WP91" s="22">
        <v>6.8012910000000006E-11</v>
      </c>
      <c r="WQ91" s="22">
        <v>1.0788254000000001E-9</v>
      </c>
      <c r="WR91" s="22">
        <v>1.7047294999999998E-8</v>
      </c>
      <c r="WS91" s="22">
        <v>2.6779724999999998E-7</v>
      </c>
      <c r="WT91" s="22">
        <v>4.1671447000000002E-6</v>
      </c>
      <c r="WU91" s="22">
        <v>6.3816246000000007E-5</v>
      </c>
      <c r="WV91" s="22">
        <v>9.49966E-4</v>
      </c>
      <c r="WW91" s="22">
        <v>4.4037475999999997E-3</v>
      </c>
      <c r="WX91" s="22">
        <v>1.2896908E-2</v>
      </c>
      <c r="WY91" s="22">
        <v>2.9337779000000001E-2</v>
      </c>
      <c r="WZ91" s="22">
        <v>5.5834689999999999E-2</v>
      </c>
      <c r="XA91" s="22">
        <v>9.2072639999999997E-2</v>
      </c>
      <c r="XB91" s="22">
        <v>0.13416679000000001</v>
      </c>
      <c r="XC91" s="22">
        <v>0.17471059</v>
      </c>
      <c r="XD91" s="22">
        <v>0.20379643</v>
      </c>
      <c r="XE91" s="22">
        <v>0.21159093000000001</v>
      </c>
      <c r="XF91" s="22">
        <v>0.20646563000000001</v>
      </c>
      <c r="XG91" s="22">
        <v>0.18016372999999999</v>
      </c>
      <c r="XH91" s="22">
        <v>0.14101775</v>
      </c>
      <c r="XI91" s="22">
        <v>9.8663689999999998E-2</v>
      </c>
      <c r="XJ91" s="22">
        <v>6.0986284000000002E-2</v>
      </c>
      <c r="XK91" s="22">
        <v>3.2616104999999999E-2</v>
      </c>
      <c r="XL91" s="22">
        <v>1.4561047000000001E-2</v>
      </c>
      <c r="XM91" s="22">
        <v>5.073391E-3</v>
      </c>
      <c r="XN91" s="22">
        <v>1.1757497E-3</v>
      </c>
      <c r="XO91" s="22">
        <v>1.08200424E-4</v>
      </c>
      <c r="XP91" s="22">
        <v>1.5232700000000001E-5</v>
      </c>
      <c r="XQ91" s="22">
        <v>6.5720150000000001E-6</v>
      </c>
      <c r="XR91" s="22">
        <v>3.8773037000000004E-6</v>
      </c>
      <c r="XS91" s="22">
        <v>1.3540827E-6</v>
      </c>
      <c r="XT91" s="22">
        <v>2.9436612000000002E-7</v>
      </c>
      <c r="XU91" s="22">
        <v>1.1241082E-7</v>
      </c>
      <c r="XV91" s="22">
        <v>0</v>
      </c>
      <c r="XW91" s="22">
        <v>2.5752092000000002E-19</v>
      </c>
      <c r="XX91" s="22">
        <v>4.1101512999999996E-18</v>
      </c>
      <c r="XY91" s="22">
        <v>6.5821329999999997E-17</v>
      </c>
      <c r="XZ91" s="22">
        <v>1.0528408E-15</v>
      </c>
      <c r="YA91" s="22">
        <v>1.6821060999999999E-14</v>
      </c>
      <c r="YB91" s="22">
        <v>2.684105E-13</v>
      </c>
      <c r="YC91" s="22">
        <v>4.2766753999999997E-12</v>
      </c>
      <c r="YD91" s="22">
        <v>6.801346E-11</v>
      </c>
      <c r="YE91" s="22">
        <v>1.0788345000000001E-9</v>
      </c>
      <c r="YF91" s="22">
        <v>1.7047437000000001E-8</v>
      </c>
      <c r="YG91" s="22">
        <v>2.6779943999999998E-7</v>
      </c>
      <c r="YH91" s="22">
        <v>4.1671787999999999E-6</v>
      </c>
      <c r="YI91" s="22">
        <v>6.3816759999999999E-5</v>
      </c>
      <c r="YJ91" s="22">
        <v>9.4997310000000004E-4</v>
      </c>
      <c r="YK91" s="22">
        <v>4.4037666999999997E-3</v>
      </c>
      <c r="YL91" s="22">
        <v>1.2896948E-2</v>
      </c>
      <c r="YM91" s="22">
        <v>2.9337828999999999E-2</v>
      </c>
      <c r="YN91" s="22">
        <v>5.5834769999999999E-2</v>
      </c>
      <c r="YO91" s="22">
        <v>9.207282E-2</v>
      </c>
      <c r="YP91" s="22">
        <v>0.13416713</v>
      </c>
      <c r="YQ91" s="22">
        <v>0.17471107999999999</v>
      </c>
      <c r="YR91" s="22">
        <v>0.20379701</v>
      </c>
      <c r="YS91" s="22">
        <v>0.21159127</v>
      </c>
      <c r="YT91" s="22">
        <v>0.20646590000000001</v>
      </c>
      <c r="YU91" s="22">
        <v>0.18016396000000001</v>
      </c>
      <c r="YV91" s="22">
        <v>0.141018</v>
      </c>
      <c r="YW91" s="22">
        <v>9.8663899999999999E-2</v>
      </c>
      <c r="YX91" s="22">
        <v>6.098638E-2</v>
      </c>
      <c r="YY91" s="22">
        <v>3.2616140000000002E-2</v>
      </c>
      <c r="YZ91" s="22">
        <v>1.4561073000000001E-2</v>
      </c>
      <c r="ZA91" s="22">
        <v>5.0733996999999999E-3</v>
      </c>
      <c r="ZB91" s="22">
        <v>1.1757530999999999E-3</v>
      </c>
      <c r="ZC91" s="22">
        <v>1.0820061E-4</v>
      </c>
      <c r="ZD91" s="22">
        <v>1.5232689000000001E-5</v>
      </c>
      <c r="ZE91" s="22">
        <v>6.5719970000000001E-6</v>
      </c>
      <c r="ZF91" s="22">
        <v>3.8772946E-6</v>
      </c>
      <c r="ZG91" s="22">
        <v>1.3540782E-6</v>
      </c>
      <c r="ZH91" s="22">
        <v>2.9436478000000002E-7</v>
      </c>
      <c r="ZI91" s="22">
        <v>1.1241018E-7</v>
      </c>
      <c r="ZJ91" s="22">
        <v>0</v>
      </c>
      <c r="ZK91" s="22">
        <v>2.5752233999999999E-19</v>
      </c>
      <c r="ZL91" s="22">
        <v>4.1101760000000001E-18</v>
      </c>
      <c r="ZM91" s="22">
        <v>6.5821725999999995E-17</v>
      </c>
      <c r="ZN91" s="22">
        <v>1.0528471000000001E-15</v>
      </c>
      <c r="ZO91" s="22">
        <v>1.6821167999999999E-14</v>
      </c>
      <c r="ZP91" s="22">
        <v>2.6841214000000001E-13</v>
      </c>
      <c r="ZQ91" s="22">
        <v>4.2766990000000004E-12</v>
      </c>
      <c r="ZR91" s="22">
        <v>6.8013824000000003E-11</v>
      </c>
      <c r="ZS91" s="22">
        <v>1.0788401E-9</v>
      </c>
      <c r="ZT91" s="22">
        <v>1.7047531000000001E-8</v>
      </c>
      <c r="ZU91" s="22">
        <v>2.6780086E-7</v>
      </c>
      <c r="ZV91" s="22">
        <v>4.1672006000000002E-6</v>
      </c>
      <c r="ZW91" s="22">
        <v>6.3817099999999996E-5</v>
      </c>
      <c r="ZX91" s="22">
        <v>9.4997829999999997E-4</v>
      </c>
      <c r="ZY91" s="22">
        <v>4.4037877E-3</v>
      </c>
      <c r="ZZ91" s="22">
        <v>1.2896994E-2</v>
      </c>
      <c r="AAA91" s="22">
        <v>2.933792E-2</v>
      </c>
      <c r="AAB91" s="22">
        <v>5.5834908000000003E-2</v>
      </c>
      <c r="AAC91" s="22">
        <v>9.2072989999999993E-2</v>
      </c>
      <c r="AAD91" s="22">
        <v>0.13416737000000001</v>
      </c>
      <c r="AAE91" s="22">
        <v>0.17471150999999999</v>
      </c>
      <c r="AAF91" s="22">
        <v>0.20379749</v>
      </c>
      <c r="AAG91" s="22">
        <v>0.21159182000000001</v>
      </c>
      <c r="AAH91" s="22">
        <v>0.20646644</v>
      </c>
      <c r="AAI91" s="22">
        <v>0.18016446999999999</v>
      </c>
      <c r="AAJ91" s="22">
        <v>0.14101849999999999</v>
      </c>
      <c r="AAK91" s="22">
        <v>9.866432E-2</v>
      </c>
      <c r="AAL91" s="22">
        <v>6.0986690000000003E-2</v>
      </c>
      <c r="AAM91" s="22">
        <v>3.2616273000000001E-2</v>
      </c>
      <c r="AAN91" s="22">
        <v>1.4561119500000001E-2</v>
      </c>
      <c r="AAO91" s="22">
        <v>5.0734146000000003E-3</v>
      </c>
      <c r="AAP91" s="22">
        <v>1.1757595999999999E-3</v>
      </c>
      <c r="AAQ91" s="22">
        <v>1.08201675E-4</v>
      </c>
      <c r="AAR91" s="22">
        <v>1.52327575E-5</v>
      </c>
      <c r="AAS91" s="22">
        <v>6.5720045999999997E-6</v>
      </c>
      <c r="AAT91" s="22">
        <v>3.8773004999999998E-6</v>
      </c>
      <c r="AAU91" s="22">
        <v>1.35408E-6</v>
      </c>
      <c r="AAV91" s="22">
        <v>2.9436403999999999E-7</v>
      </c>
      <c r="AAW91" s="22">
        <v>1.12409786E-7</v>
      </c>
      <c r="AAX91" s="22">
        <v>0</v>
      </c>
      <c r="AAY91" s="22">
        <v>2.5752052999999998E-19</v>
      </c>
      <c r="AAZ91" s="22">
        <v>4.1101440000000003E-18</v>
      </c>
      <c r="ABA91" s="22">
        <v>6.5821199999999996E-17</v>
      </c>
      <c r="ABB91" s="22">
        <v>1.0528387E-15</v>
      </c>
      <c r="ABC91" s="22">
        <v>1.6821036000000001E-14</v>
      </c>
      <c r="ABD91" s="22">
        <v>2.6841018999999999E-13</v>
      </c>
      <c r="ABE91" s="22">
        <v>4.2766699999999998E-12</v>
      </c>
      <c r="ABF91" s="22">
        <v>6.8013389999999998E-11</v>
      </c>
      <c r="ABG91" s="22">
        <v>1.0788333999999999E-9</v>
      </c>
      <c r="ABH91" s="22">
        <v>1.7047431999999999E-8</v>
      </c>
      <c r="ABI91" s="22">
        <v>2.6779949999999999E-7</v>
      </c>
      <c r="ABJ91" s="22">
        <v>4.16718E-6</v>
      </c>
      <c r="ABK91" s="22">
        <v>6.3816806000000005E-5</v>
      </c>
      <c r="ABL91" s="22">
        <v>9.4997449999999998E-4</v>
      </c>
      <c r="ABM91" s="22">
        <v>4.4037835000000003E-3</v>
      </c>
      <c r="ABN91" s="22">
        <v>1.2896998999999999E-2</v>
      </c>
      <c r="ABO91" s="22">
        <v>2.9337937000000001E-2</v>
      </c>
      <c r="ABP91" s="22">
        <v>5.5834903999999998E-2</v>
      </c>
      <c r="ABQ91" s="22">
        <v>9.2072940000000006E-2</v>
      </c>
      <c r="ABR91" s="22">
        <v>0.13416723999999999</v>
      </c>
      <c r="ABS91" s="22">
        <v>0.17471130000000001</v>
      </c>
      <c r="ABT91" s="22">
        <v>0.20379737000000001</v>
      </c>
      <c r="ABU91" s="22">
        <v>0.21159159999999999</v>
      </c>
      <c r="ABV91" s="22">
        <v>0.20646614999999999</v>
      </c>
      <c r="ABW91" s="22">
        <v>0.18016419</v>
      </c>
      <c r="ABX91" s="22">
        <v>0.14101830000000001</v>
      </c>
      <c r="ABY91" s="22">
        <v>9.8664230000000006E-2</v>
      </c>
      <c r="ABZ91" s="22">
        <v>6.0986726999999998E-2</v>
      </c>
      <c r="ACA91" s="22">
        <v>3.2616355E-2</v>
      </c>
      <c r="ACB91" s="22">
        <v>1.4561184E-2</v>
      </c>
      <c r="ACC91" s="22">
        <v>5.0734530000000003E-3</v>
      </c>
      <c r="ACD91" s="22">
        <v>1.1757747999999999E-3</v>
      </c>
      <c r="ACE91" s="22">
        <v>1.0820502E-4</v>
      </c>
      <c r="ACF91" s="22">
        <v>1.5233046000000001E-5</v>
      </c>
      <c r="ACG91" s="22">
        <v>6.5720815000000004E-6</v>
      </c>
      <c r="ACH91" s="22">
        <v>3.877349E-6</v>
      </c>
      <c r="ACI91" s="22">
        <v>1.3540977999999999E-6</v>
      </c>
      <c r="ACJ91" s="22">
        <v>2.9436708E-7</v>
      </c>
      <c r="ACK91" s="22">
        <v>1.1241078E-7</v>
      </c>
      <c r="ACL91" s="22">
        <v>0</v>
      </c>
      <c r="ACM91" s="22">
        <v>2.5751346999999998E-19</v>
      </c>
      <c r="ACN91" s="22">
        <v>4.1100350000000003E-18</v>
      </c>
      <c r="ACO91" s="22">
        <v>6.5819590000000002E-17</v>
      </c>
      <c r="ACP91" s="22">
        <v>1.0528146E-15</v>
      </c>
      <c r="ACQ91" s="22">
        <v>1.6820677999999999E-14</v>
      </c>
      <c r="ACR91" s="22">
        <v>2.6840504E-13</v>
      </c>
      <c r="ACS91" s="22">
        <v>4.2765950000000001E-12</v>
      </c>
      <c r="ACT91" s="22">
        <v>6.8012300000000003E-11</v>
      </c>
      <c r="ACU91" s="22">
        <v>1.0788177999999999E-9</v>
      </c>
      <c r="ACV91" s="22">
        <v>1.7047212999999999E-8</v>
      </c>
      <c r="ACW91" s="22">
        <v>2.6779647999999999E-7</v>
      </c>
      <c r="ACX91" s="22">
        <v>4.1671396999999999E-6</v>
      </c>
      <c r="ACY91" s="22">
        <v>6.3816289999999993E-5</v>
      </c>
      <c r="ACZ91" s="22">
        <v>9.4996830000000003E-4</v>
      </c>
      <c r="ADA91" s="22">
        <v>4.4037714E-3</v>
      </c>
      <c r="ADB91" s="22">
        <v>1.2896978E-2</v>
      </c>
      <c r="ADC91" s="22">
        <v>2.9337905000000001E-2</v>
      </c>
      <c r="ADD91" s="22">
        <v>5.5834815000000003E-2</v>
      </c>
      <c r="ADE91" s="22">
        <v>9.2072639999999997E-2</v>
      </c>
      <c r="ADF91" s="22">
        <v>0.13416652000000001</v>
      </c>
      <c r="ADG91" s="22">
        <v>0.17471</v>
      </c>
      <c r="ADH91" s="22">
        <v>0.20379546000000001</v>
      </c>
      <c r="ADI91" s="22">
        <v>0.21158958999999999</v>
      </c>
      <c r="ADJ91" s="22">
        <v>0.20646434</v>
      </c>
      <c r="ADK91" s="22">
        <v>0.18016289999999999</v>
      </c>
      <c r="ADL91" s="22">
        <v>0.14101763</v>
      </c>
      <c r="ADM91" s="22">
        <v>9.8664080000000001E-2</v>
      </c>
      <c r="ADN91" s="22">
        <v>6.0986854E-2</v>
      </c>
      <c r="ADO91" s="22">
        <v>3.2616533000000003E-2</v>
      </c>
      <c r="ADP91" s="22">
        <v>1.4561263E-2</v>
      </c>
      <c r="ADQ91" s="22">
        <v>5.0734435000000001E-3</v>
      </c>
      <c r="ADR91" s="22">
        <v>1.1757482E-3</v>
      </c>
      <c r="ADS91" s="22">
        <v>1.0819605E-4</v>
      </c>
      <c r="ADT91" s="22">
        <v>1.5232727E-5</v>
      </c>
      <c r="ADU91" s="22">
        <v>6.5722083000000004E-6</v>
      </c>
      <c r="ADV91" s="22">
        <v>3.8773640000000002E-6</v>
      </c>
      <c r="ADW91" s="22">
        <v>1.3540719E-6</v>
      </c>
      <c r="ADX91" s="22">
        <v>2.9436499999999998E-7</v>
      </c>
      <c r="ADY91" s="22">
        <v>1.1241417E-7</v>
      </c>
      <c r="ADZ91" s="27"/>
      <c r="AEA91" s="53">
        <f t="shared" si="35"/>
        <v>86</v>
      </c>
      <c r="AEB91" s="52"/>
      <c r="AEC91" s="48">
        <f t="shared" si="48"/>
        <v>2.0054638E-7</v>
      </c>
      <c r="AED91" s="48">
        <f t="shared" si="48"/>
        <v>2.0054708E-7</v>
      </c>
      <c r="AEE91" s="48">
        <f t="shared" si="48"/>
        <v>2.0054824E-7</v>
      </c>
      <c r="AEF91" s="48">
        <f t="shared" si="48"/>
        <v>2.005497E-7</v>
      </c>
      <c r="AEG91" s="48">
        <f t="shared" si="48"/>
        <v>2.0054851E-7</v>
      </c>
      <c r="AEH91" s="48">
        <f t="shared" si="48"/>
        <v>2.0054837E-7</v>
      </c>
      <c r="AEI91" s="48">
        <f t="shared" si="48"/>
        <v>2.0054873999999999E-7</v>
      </c>
      <c r="AEJ91" s="48">
        <f t="shared" si="48"/>
        <v>2.0054856E-7</v>
      </c>
      <c r="AEK91" s="48">
        <f t="shared" si="48"/>
        <v>2.0054857000000001E-7</v>
      </c>
      <c r="AEL91" s="48">
        <f t="shared" si="48"/>
        <v>2.0054878E-7</v>
      </c>
      <c r="AEM91" s="48">
        <f t="shared" si="49"/>
        <v>2.0054914000000001E-7</v>
      </c>
      <c r="AEN91" s="48">
        <f t="shared" si="49"/>
        <v>2.0054905E-7</v>
      </c>
      <c r="AEO91" s="48">
        <f t="shared" si="49"/>
        <v>2.0054867E-7</v>
      </c>
      <c r="AEP91" s="48">
        <f t="shared" si="49"/>
        <v>2.0054841000000001E-7</v>
      </c>
      <c r="AEQ91" s="48">
        <f t="shared" si="49"/>
        <v>2.0054783E-7</v>
      </c>
      <c r="AER91" s="48">
        <f t="shared" si="49"/>
        <v>2.0054729E-7</v>
      </c>
      <c r="AES91" s="48">
        <f t="shared" si="49"/>
        <v>2.0054620000000001E-7</v>
      </c>
      <c r="AET91" s="48">
        <f t="shared" si="49"/>
        <v>2.0054559E-7</v>
      </c>
      <c r="AEU91" s="48">
        <f t="shared" si="49"/>
        <v>2.0054717999999999E-7</v>
      </c>
      <c r="AEV91" s="44">
        <f t="shared" si="42"/>
        <v>24.07</v>
      </c>
      <c r="AEW91" s="52"/>
      <c r="AEX91" s="82">
        <v>1.124114E-7</v>
      </c>
      <c r="AEY91" s="49">
        <f t="shared" si="43"/>
        <v>2.005480152631579E-7</v>
      </c>
      <c r="AEZ91" s="52"/>
      <c r="AFA91" s="52"/>
      <c r="AFB91" s="48">
        <f t="shared" si="50"/>
        <v>7.3008980000000001E-2</v>
      </c>
      <c r="AFC91" s="48">
        <f t="shared" si="50"/>
        <v>7.3008779999999995E-2</v>
      </c>
      <c r="AFD91" s="48">
        <f t="shared" si="50"/>
        <v>7.3009030000000003E-2</v>
      </c>
      <c r="AFE91" s="48">
        <f t="shared" si="50"/>
        <v>7.3009043999999995E-2</v>
      </c>
      <c r="AFF91" s="48">
        <f t="shared" si="50"/>
        <v>7.3008895000000004E-2</v>
      </c>
      <c r="AFG91" s="48">
        <f t="shared" si="50"/>
        <v>7.300893E-2</v>
      </c>
      <c r="AFH91" s="48">
        <f t="shared" si="50"/>
        <v>7.3008920000000005E-2</v>
      </c>
      <c r="AFI91" s="48">
        <f t="shared" si="50"/>
        <v>7.3008799999999999E-2</v>
      </c>
      <c r="AFJ91" s="48">
        <f t="shared" si="50"/>
        <v>7.3008760000000006E-2</v>
      </c>
      <c r="AFK91" s="48">
        <f t="shared" si="50"/>
        <v>7.3008740000000003E-2</v>
      </c>
      <c r="AFL91" s="48">
        <f t="shared" si="51"/>
        <v>7.3008660000000003E-2</v>
      </c>
      <c r="AFM91" s="48">
        <f t="shared" si="51"/>
        <v>7.3008580000000003E-2</v>
      </c>
      <c r="AFN91" s="48">
        <f t="shared" si="51"/>
        <v>7.3008530000000002E-2</v>
      </c>
      <c r="AFO91" s="48">
        <f t="shared" si="51"/>
        <v>7.3008604000000005E-2</v>
      </c>
      <c r="AFP91" s="48">
        <f t="shared" si="51"/>
        <v>7.3008569999999995E-2</v>
      </c>
      <c r="AFQ91" s="48">
        <f t="shared" si="51"/>
        <v>7.3008550000000005E-2</v>
      </c>
      <c r="AFR91" s="48">
        <f t="shared" si="51"/>
        <v>7.3008669999999998E-2</v>
      </c>
      <c r="AFS91" s="48">
        <f t="shared" si="51"/>
        <v>7.3008820000000002E-2</v>
      </c>
      <c r="AFT91" s="48">
        <f t="shared" si="51"/>
        <v>7.3008775999999997E-2</v>
      </c>
      <c r="AFU91" s="52"/>
      <c r="AFV91" s="49">
        <f t="shared" si="47"/>
        <v>7.3008770473684217E-2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</row>
    <row r="92" spans="1:1063" ht="2.1" customHeight="1" x14ac:dyDescent="0.25">
      <c r="A92" s="27"/>
      <c r="B92" s="43">
        <v>86</v>
      </c>
      <c r="C92" s="44">
        <v>24.36</v>
      </c>
      <c r="D92" s="73">
        <f t="shared" si="46"/>
        <v>2</v>
      </c>
      <c r="E92" s="27"/>
      <c r="F92" s="74">
        <v>0</v>
      </c>
      <c r="G92" s="20">
        <v>1.1677100000000001E-18</v>
      </c>
      <c r="H92" s="20">
        <v>1.8589318000000001E-17</v>
      </c>
      <c r="I92" s="20">
        <v>2.9702035999999998E-16</v>
      </c>
      <c r="J92" s="20">
        <v>4.7412953E-15</v>
      </c>
      <c r="K92" s="20">
        <v>7.5621664999999994E-14</v>
      </c>
      <c r="L92" s="20">
        <v>1.2052942E-12</v>
      </c>
      <c r="M92" s="20">
        <v>1.9201682000000001E-11</v>
      </c>
      <c r="N92" s="20">
        <v>3.0589342E-10</v>
      </c>
      <c r="O92" s="20">
        <v>4.8766850000000001E-9</v>
      </c>
      <c r="P92" s="20">
        <v>7.7913329999999997E-8</v>
      </c>
      <c r="Q92" s="20">
        <v>1.2505348999999999E-6</v>
      </c>
      <c r="R92" s="20">
        <v>2.0247855E-5</v>
      </c>
      <c r="S92" s="20">
        <v>3.3295261999999998E-4</v>
      </c>
      <c r="T92" s="20">
        <v>2.3247661999999999E-3</v>
      </c>
      <c r="U92" s="20">
        <v>8.0123659999999999E-3</v>
      </c>
      <c r="V92" s="20">
        <v>2.0160378999999999E-2</v>
      </c>
      <c r="W92" s="20">
        <v>4.1398431999999999E-2</v>
      </c>
      <c r="X92" s="20">
        <v>7.2766709999999998E-2</v>
      </c>
      <c r="Y92" s="20">
        <v>0.11226562399999999</v>
      </c>
      <c r="Z92" s="20">
        <v>0.15426583999999999</v>
      </c>
      <c r="AA92" s="21">
        <v>0.18999933999999999</v>
      </c>
      <c r="AB92" s="21">
        <v>0.20902196000000001</v>
      </c>
      <c r="AC92" s="21">
        <v>0.21026427</v>
      </c>
      <c r="AD92" s="21">
        <v>0.19501714000000001</v>
      </c>
      <c r="AE92" s="21">
        <v>0.16185614000000001</v>
      </c>
      <c r="AF92" s="21">
        <v>0.12049890000000001</v>
      </c>
      <c r="AG92" s="21">
        <v>7.9930245999999996E-2</v>
      </c>
      <c r="AH92" s="21">
        <v>4.6535003999999998E-2</v>
      </c>
      <c r="AI92" s="21">
        <v>2.3174622999999998E-2</v>
      </c>
      <c r="AJ92" s="21">
        <v>9.4359060000000008E-3</v>
      </c>
      <c r="AK92" s="21">
        <v>2.8647296000000001E-3</v>
      </c>
      <c r="AL92" s="21">
        <v>4.8897974000000003E-4</v>
      </c>
      <c r="AM92" s="21">
        <v>3.990105E-5</v>
      </c>
      <c r="AN92" s="21">
        <v>8.6195010000000005E-6</v>
      </c>
      <c r="AO92" s="21">
        <v>4.9457485000000001E-6</v>
      </c>
      <c r="AP92" s="21">
        <v>2.582446E-6</v>
      </c>
      <c r="AQ92" s="21">
        <v>7.5457615000000003E-7</v>
      </c>
      <c r="AR92" s="21">
        <v>1.5299341999999999E-7</v>
      </c>
      <c r="AS92" s="21">
        <v>6.2454469999999996E-8</v>
      </c>
      <c r="AT92" s="22">
        <v>0</v>
      </c>
      <c r="AU92" s="22">
        <v>1.1677299999999999E-18</v>
      </c>
      <c r="AV92" s="22">
        <v>1.8589611999999999E-17</v>
      </c>
      <c r="AW92" s="22">
        <v>2.9702407E-16</v>
      </c>
      <c r="AX92" s="22">
        <v>4.7413397999999999E-15</v>
      </c>
      <c r="AY92" s="22">
        <v>7.5622119999999994E-14</v>
      </c>
      <c r="AZ92" s="22">
        <v>1.2052978999999999E-12</v>
      </c>
      <c r="BA92" s="22">
        <v>1.9201684999999999E-11</v>
      </c>
      <c r="BB92" s="22">
        <v>3.0589255999999999E-10</v>
      </c>
      <c r="BC92" s="22">
        <v>4.8766579999999998E-9</v>
      </c>
      <c r="BD92" s="22">
        <v>7.7912709999999998E-8</v>
      </c>
      <c r="BE92" s="22">
        <v>1.2505219999999999E-6</v>
      </c>
      <c r="BF92" s="22">
        <v>2.0247621999999999E-5</v>
      </c>
      <c r="BG92" s="22">
        <v>3.329486E-4</v>
      </c>
      <c r="BH92" s="22">
        <v>2.3247474E-3</v>
      </c>
      <c r="BI92" s="22">
        <v>8.0123179999999992E-3</v>
      </c>
      <c r="BJ92" s="22">
        <v>2.0160297000000001E-2</v>
      </c>
      <c r="BK92" s="22">
        <v>4.1398312999999999E-2</v>
      </c>
      <c r="BL92" s="22">
        <v>7.2766570000000003E-2</v>
      </c>
      <c r="BM92" s="22">
        <v>0.11226551999999999</v>
      </c>
      <c r="BN92" s="22">
        <v>0.15426580000000001</v>
      </c>
      <c r="BO92" s="22">
        <v>0.18999940000000001</v>
      </c>
      <c r="BP92" s="22">
        <v>0.20902214999999999</v>
      </c>
      <c r="BQ92" s="22">
        <v>0.21026449999999999</v>
      </c>
      <c r="BR92" s="22">
        <v>0.19501737</v>
      </c>
      <c r="BS92" s="22">
        <v>0.16185627999999999</v>
      </c>
      <c r="BT92" s="22">
        <v>0.12049890000000001</v>
      </c>
      <c r="BU92" s="22">
        <v>7.9930109999999999E-2</v>
      </c>
      <c r="BV92" s="22">
        <v>4.6534794999999997E-2</v>
      </c>
      <c r="BW92" s="22">
        <v>2.3174474E-2</v>
      </c>
      <c r="BX92" s="22">
        <v>9.435822E-3</v>
      </c>
      <c r="BY92" s="22">
        <v>2.8646985999999999E-3</v>
      </c>
      <c r="BZ92" s="22">
        <v>4.8897404000000004E-4</v>
      </c>
      <c r="CA92" s="22">
        <v>3.9900583999999998E-5</v>
      </c>
      <c r="CB92" s="22">
        <v>8.6194269999999997E-6</v>
      </c>
      <c r="CC92" s="22">
        <v>4.9457203000000003E-6</v>
      </c>
      <c r="CD92" s="22">
        <v>2.5824377E-6</v>
      </c>
      <c r="CE92" s="22">
        <v>7.5457142999999996E-7</v>
      </c>
      <c r="CF92" s="22">
        <v>1.5299282999999999E-7</v>
      </c>
      <c r="CG92" s="22">
        <v>6.2454720000000002E-8</v>
      </c>
      <c r="CH92" s="22">
        <v>0</v>
      </c>
      <c r="CI92" s="22">
        <v>1.1674072E-18</v>
      </c>
      <c r="CJ92" s="22">
        <v>1.8585087E-17</v>
      </c>
      <c r="CK92" s="22">
        <v>2.9696136E-16</v>
      </c>
      <c r="CL92" s="22">
        <v>4.7404897999999999E-15</v>
      </c>
      <c r="CM92" s="22">
        <v>7.561094E-14</v>
      </c>
      <c r="CN92" s="22">
        <v>1.2051561000000001E-12</v>
      </c>
      <c r="CO92" s="22">
        <v>1.919999E-11</v>
      </c>
      <c r="CP92" s="22">
        <v>3.0587402000000002E-10</v>
      </c>
      <c r="CQ92" s="22">
        <v>4.8764854000000002E-9</v>
      </c>
      <c r="CR92" s="22">
        <v>7.7911610000000005E-8</v>
      </c>
      <c r="CS92" s="22">
        <v>1.2505235E-6</v>
      </c>
      <c r="CT92" s="22">
        <v>2.0247770000000001E-5</v>
      </c>
      <c r="CU92" s="22">
        <v>3.3295143000000002E-4</v>
      </c>
      <c r="CV92" s="22">
        <v>2.3247614E-3</v>
      </c>
      <c r="CW92" s="22">
        <v>8.0123599999999996E-3</v>
      </c>
      <c r="CX92" s="22">
        <v>2.0160388000000001E-2</v>
      </c>
      <c r="CY92" s="22">
        <v>4.1398477000000003E-2</v>
      </c>
      <c r="CZ92" s="22">
        <v>7.2766800000000006E-2</v>
      </c>
      <c r="DA92" s="22">
        <v>0.11226579</v>
      </c>
      <c r="DB92" s="22">
        <v>0.15426606000000001</v>
      </c>
      <c r="DC92" s="22">
        <v>0.18999948999999999</v>
      </c>
      <c r="DD92" s="22">
        <v>0.20902169000000001</v>
      </c>
      <c r="DE92" s="22">
        <v>0.21026364</v>
      </c>
      <c r="DF92" s="22">
        <v>0.19501621999999999</v>
      </c>
      <c r="DG92" s="22">
        <v>0.16185513000000001</v>
      </c>
      <c r="DH92" s="22">
        <v>0.12049806</v>
      </c>
      <c r="DI92" s="22">
        <v>7.9929600000000003E-2</v>
      </c>
      <c r="DJ92" s="22">
        <v>4.6534556999999997E-2</v>
      </c>
      <c r="DK92" s="22">
        <v>2.3174358999999999E-2</v>
      </c>
      <c r="DL92" s="22">
        <v>9.4357780000000006E-3</v>
      </c>
      <c r="DM92" s="22">
        <v>2.8646865000000001E-3</v>
      </c>
      <c r="DN92" s="22">
        <v>4.8897160000000003E-4</v>
      </c>
      <c r="DO92" s="22">
        <v>3.9900453E-5</v>
      </c>
      <c r="DP92" s="22">
        <v>8.619432E-6</v>
      </c>
      <c r="DQ92" s="22">
        <v>4.9457239999999997E-6</v>
      </c>
      <c r="DR92" s="22">
        <v>2.5824435999999998E-6</v>
      </c>
      <c r="DS92" s="22">
        <v>7.5458240000000005E-7</v>
      </c>
      <c r="DT92" s="22">
        <v>1.5299350000000001E-7</v>
      </c>
      <c r="DU92" s="22">
        <v>6.2455100000000004E-8</v>
      </c>
      <c r="DV92" s="22">
        <v>0</v>
      </c>
      <c r="DW92" s="22">
        <v>1.1674043999999999E-18</v>
      </c>
      <c r="DX92" s="22">
        <v>1.8585082000000001E-17</v>
      </c>
      <c r="DY92" s="22">
        <v>2.9696180000000002E-16</v>
      </c>
      <c r="DZ92" s="22">
        <v>4.7405036999999997E-15</v>
      </c>
      <c r="EA92" s="22">
        <v>7.5611249999999995E-14</v>
      </c>
      <c r="EB92" s="22">
        <v>1.2051623E-12</v>
      </c>
      <c r="EC92" s="22">
        <v>1.9200098000000001E-11</v>
      </c>
      <c r="ED92" s="22">
        <v>3.0587582000000002E-10</v>
      </c>
      <c r="EE92" s="22">
        <v>4.876516E-9</v>
      </c>
      <c r="EF92" s="22">
        <v>7.7912129999999998E-8</v>
      </c>
      <c r="EG92" s="22">
        <v>1.2505325000000001E-6</v>
      </c>
      <c r="EH92" s="22">
        <v>2.0247923999999999E-5</v>
      </c>
      <c r="EI92" s="22">
        <v>3.3295409999999998E-4</v>
      </c>
      <c r="EJ92" s="22">
        <v>2.3247767E-3</v>
      </c>
      <c r="EK92" s="22">
        <v>8.0123969999999992E-3</v>
      </c>
      <c r="EL92" s="22">
        <v>2.0160458999999999E-2</v>
      </c>
      <c r="EM92" s="22">
        <v>4.1398548E-2</v>
      </c>
      <c r="EN92" s="22">
        <v>7.2766789999999998E-2</v>
      </c>
      <c r="EO92" s="22">
        <v>0.11226561</v>
      </c>
      <c r="EP92" s="22">
        <v>0.15426572</v>
      </c>
      <c r="EQ92" s="22">
        <v>0.18999906</v>
      </c>
      <c r="ER92" s="22">
        <v>0.20902145999999999</v>
      </c>
      <c r="ES92" s="22">
        <v>0.21026362000000001</v>
      </c>
      <c r="ET92" s="22">
        <v>0.19501647</v>
      </c>
      <c r="EU92" s="22">
        <v>0.16185571000000001</v>
      </c>
      <c r="EV92" s="22">
        <v>0.12049882000000001</v>
      </c>
      <c r="EW92" s="22">
        <v>7.9930269999999998E-2</v>
      </c>
      <c r="EX92" s="22">
        <v>4.6535014999999999E-2</v>
      </c>
      <c r="EY92" s="22">
        <v>2.3174615999999999E-2</v>
      </c>
      <c r="EZ92" s="22">
        <v>9.4358770000000005E-3</v>
      </c>
      <c r="FA92" s="22">
        <v>2.8647097999999998E-3</v>
      </c>
      <c r="FB92" s="22">
        <v>4.8897315999999998E-4</v>
      </c>
      <c r="FC92" s="22">
        <v>3.9900685999999997E-5</v>
      </c>
      <c r="FD92" s="22">
        <v>8.6194960000000001E-6</v>
      </c>
      <c r="FE92" s="22">
        <v>4.9457585E-6</v>
      </c>
      <c r="FF92" s="22">
        <v>2.5824656E-6</v>
      </c>
      <c r="FG92" s="22">
        <v>7.5458009999999996E-7</v>
      </c>
      <c r="FH92" s="22">
        <v>1.5299568000000001E-7</v>
      </c>
      <c r="FI92" s="22">
        <v>6.2455669999999994E-8</v>
      </c>
      <c r="FJ92" s="22">
        <v>0</v>
      </c>
      <c r="FK92" s="22">
        <v>1.1674038E-18</v>
      </c>
      <c r="FL92" s="22">
        <v>1.8585070999999999E-17</v>
      </c>
      <c r="FM92" s="22">
        <v>2.9696167999999999E-16</v>
      </c>
      <c r="FN92" s="22">
        <v>4.7405025E-15</v>
      </c>
      <c r="FO92" s="22">
        <v>7.5611235999999998E-14</v>
      </c>
      <c r="FP92" s="22">
        <v>1.2051617999999999E-12</v>
      </c>
      <c r="FQ92" s="22">
        <v>1.9200088000000001E-11</v>
      </c>
      <c r="FR92" s="22">
        <v>3.0587557E-10</v>
      </c>
      <c r="FS92" s="22">
        <v>4.8765099999999997E-9</v>
      </c>
      <c r="FT92" s="22">
        <v>7.791201E-8</v>
      </c>
      <c r="FU92" s="22">
        <v>1.2505305E-6</v>
      </c>
      <c r="FV92" s="22">
        <v>2.0247893000000001E-5</v>
      </c>
      <c r="FW92" s="22">
        <v>3.3295372999999999E-4</v>
      </c>
      <c r="FX92" s="22">
        <v>2.3247710999999998E-3</v>
      </c>
      <c r="FY92" s="22">
        <v>8.0123769999999993E-3</v>
      </c>
      <c r="FZ92" s="22">
        <v>2.0160399999999998E-2</v>
      </c>
      <c r="GA92" s="22">
        <v>4.1398425000000003E-2</v>
      </c>
      <c r="GB92" s="22">
        <v>7.2766629999999999E-2</v>
      </c>
      <c r="GC92" s="22">
        <v>0.11226548</v>
      </c>
      <c r="GD92" s="22">
        <v>0.15426572999999999</v>
      </c>
      <c r="GE92" s="22">
        <v>0.18999940000000001</v>
      </c>
      <c r="GF92" s="22">
        <v>0.20902241999999999</v>
      </c>
      <c r="GG92" s="22">
        <v>0.2102649</v>
      </c>
      <c r="GH92" s="22">
        <v>0.19501755000000001</v>
      </c>
      <c r="GI92" s="22">
        <v>0.16185626</v>
      </c>
      <c r="GJ92" s="22">
        <v>0.120498754</v>
      </c>
      <c r="GK92" s="22">
        <v>7.9929979999999998E-2</v>
      </c>
      <c r="GL92" s="22">
        <v>4.6534717000000003E-2</v>
      </c>
      <c r="GM92" s="22">
        <v>2.3174409999999999E-2</v>
      </c>
      <c r="GN92" s="22">
        <v>9.4357820000000002E-3</v>
      </c>
      <c r="GO92" s="22">
        <v>2.8646769999999999E-3</v>
      </c>
      <c r="GP92" s="22">
        <v>4.8896956000000005E-4</v>
      </c>
      <c r="GQ92" s="22">
        <v>3.9900475E-5</v>
      </c>
      <c r="GR92" s="22">
        <v>8.6195180000000003E-6</v>
      </c>
      <c r="GS92" s="22">
        <v>4.9457890000000001E-6</v>
      </c>
      <c r="GT92" s="22">
        <v>2.5824452000000001E-6</v>
      </c>
      <c r="GU92" s="22">
        <v>7.5458289999999996E-7</v>
      </c>
      <c r="GV92" s="22">
        <v>1.5299385000000001E-7</v>
      </c>
      <c r="GW92" s="22">
        <v>6.2455213999999995E-8</v>
      </c>
      <c r="GX92" s="22">
        <v>0</v>
      </c>
      <c r="GY92" s="22">
        <v>1.1673982999999999E-18</v>
      </c>
      <c r="GZ92" s="22">
        <v>1.8584980000000001E-17</v>
      </c>
      <c r="HA92" s="22">
        <v>2.9696011999999998E-16</v>
      </c>
      <c r="HB92" s="22">
        <v>4.740476E-15</v>
      </c>
      <c r="HC92" s="22">
        <v>7.5610796000000001E-14</v>
      </c>
      <c r="HD92" s="22">
        <v>1.2051547000000001E-12</v>
      </c>
      <c r="HE92" s="22">
        <v>1.9199970999999998E-11</v>
      </c>
      <c r="HF92" s="22">
        <v>3.0587374000000001E-10</v>
      </c>
      <c r="HG92" s="22">
        <v>4.8764789999999998E-9</v>
      </c>
      <c r="HH92" s="22">
        <v>7.7911493999999994E-8</v>
      </c>
      <c r="HI92" s="22">
        <v>1.2505218E-6</v>
      </c>
      <c r="HJ92" s="22">
        <v>2.0247748000000001E-5</v>
      </c>
      <c r="HK92" s="22">
        <v>3.329513E-4</v>
      </c>
      <c r="HL92" s="22">
        <v>2.324759E-3</v>
      </c>
      <c r="HM92" s="22">
        <v>8.0123450000000006E-3</v>
      </c>
      <c r="HN92" s="22">
        <v>2.016035E-2</v>
      </c>
      <c r="HO92" s="22">
        <v>4.1398400000000002E-2</v>
      </c>
      <c r="HP92" s="22">
        <v>7.2766683999999998E-2</v>
      </c>
      <c r="HQ92" s="22">
        <v>0.11226557</v>
      </c>
      <c r="HR92" s="22">
        <v>0.15426572999999999</v>
      </c>
      <c r="HS92" s="22">
        <v>0.18999915000000001</v>
      </c>
      <c r="HT92" s="22">
        <v>0.20902187</v>
      </c>
      <c r="HU92" s="22">
        <v>0.21026418999999999</v>
      </c>
      <c r="HV92" s="22">
        <v>0.19501702000000001</v>
      </c>
      <c r="HW92" s="22">
        <v>0.1618559</v>
      </c>
      <c r="HX92" s="22">
        <v>0.12049865999999999</v>
      </c>
      <c r="HY92" s="22">
        <v>7.9929910000000007E-2</v>
      </c>
      <c r="HZ92" s="22">
        <v>4.6534657E-2</v>
      </c>
      <c r="IA92" s="22">
        <v>2.3174376999999999E-2</v>
      </c>
      <c r="IB92" s="22">
        <v>9.4357899999999995E-3</v>
      </c>
      <c r="IC92" s="22">
        <v>2.8646924E-3</v>
      </c>
      <c r="ID92" s="22">
        <v>4.8896870000000002E-4</v>
      </c>
      <c r="IE92" s="22">
        <v>3.9900149999999998E-5</v>
      </c>
      <c r="IF92" s="22">
        <v>8.6194049999999995E-6</v>
      </c>
      <c r="IG92" s="22">
        <v>4.9457444000000001E-6</v>
      </c>
      <c r="IH92" s="22">
        <v>2.582444E-6</v>
      </c>
      <c r="II92" s="22">
        <v>7.5458456000000005E-7</v>
      </c>
      <c r="IJ92" s="22">
        <v>1.5299433000000001E-7</v>
      </c>
      <c r="IK92" s="22">
        <v>6.2455213999999995E-8</v>
      </c>
      <c r="IL92" s="22">
        <v>0</v>
      </c>
      <c r="IM92" s="22">
        <v>1.1673896E-18</v>
      </c>
      <c r="IN92" s="22">
        <v>1.8584841E-17</v>
      </c>
      <c r="IO92" s="22">
        <v>2.9695783999999999E-16</v>
      </c>
      <c r="IP92" s="22">
        <v>4.7404406000000001E-15</v>
      </c>
      <c r="IQ92" s="22">
        <v>7.561024E-14</v>
      </c>
      <c r="IR92" s="22">
        <v>1.2051463000000001E-12</v>
      </c>
      <c r="IS92" s="22">
        <v>1.9199842999999999E-11</v>
      </c>
      <c r="IT92" s="22">
        <v>3.0587174E-10</v>
      </c>
      <c r="IU92" s="22">
        <v>4.8764476999999997E-9</v>
      </c>
      <c r="IV92" s="22">
        <v>7.7910979999999996E-8</v>
      </c>
      <c r="IW92" s="22">
        <v>1.2505134E-6</v>
      </c>
      <c r="IX92" s="22">
        <v>2.024761E-5</v>
      </c>
      <c r="IY92" s="22">
        <v>3.3294907000000002E-4</v>
      </c>
      <c r="IZ92" s="22">
        <v>2.3247516000000001E-3</v>
      </c>
      <c r="JA92" s="22">
        <v>8.0123320000000005E-3</v>
      </c>
      <c r="JB92" s="22">
        <v>2.0160330000000001E-2</v>
      </c>
      <c r="JC92" s="22">
        <v>4.1398379999999999E-2</v>
      </c>
      <c r="JD92" s="22">
        <v>7.2766670000000006E-2</v>
      </c>
      <c r="JE92" s="22">
        <v>0.11226563000000001</v>
      </c>
      <c r="JF92" s="22">
        <v>0.15426587</v>
      </c>
      <c r="JG92" s="22">
        <v>0.18999927</v>
      </c>
      <c r="JH92" s="22">
        <v>0.20902145999999999</v>
      </c>
      <c r="JI92" s="22">
        <v>0.21026346000000001</v>
      </c>
      <c r="JJ92" s="22">
        <v>0.19501609</v>
      </c>
      <c r="JK92" s="22">
        <v>0.16185506</v>
      </c>
      <c r="JL92" s="22">
        <v>0.12049813600000001</v>
      </c>
      <c r="JM92" s="22">
        <v>7.9929780000000006E-2</v>
      </c>
      <c r="JN92" s="22">
        <v>4.6534684E-2</v>
      </c>
      <c r="JO92" s="22">
        <v>2.3174394000000001E-2</v>
      </c>
      <c r="JP92" s="22">
        <v>9.4357940000000008E-3</v>
      </c>
      <c r="JQ92" s="22">
        <v>2.8647028000000001E-3</v>
      </c>
      <c r="JR92" s="22">
        <v>4.8897567000000003E-4</v>
      </c>
      <c r="JS92" s="22">
        <v>3.9900693000000003E-5</v>
      </c>
      <c r="JT92" s="22">
        <v>8.6194570000000001E-6</v>
      </c>
      <c r="JU92" s="22">
        <v>4.9457330000000002E-6</v>
      </c>
      <c r="JV92" s="22">
        <v>2.5824493000000002E-6</v>
      </c>
      <c r="JW92" s="22">
        <v>7.5458297E-7</v>
      </c>
      <c r="JX92" s="22">
        <v>1.5299486E-7</v>
      </c>
      <c r="JY92" s="22">
        <v>6.2455340000000002E-8</v>
      </c>
      <c r="JZ92" s="22">
        <v>0</v>
      </c>
      <c r="KA92" s="22">
        <v>1.1673794E-18</v>
      </c>
      <c r="KB92" s="22">
        <v>1.8584677E-17</v>
      </c>
      <c r="KC92" s="22">
        <v>2.9695535E-16</v>
      </c>
      <c r="KD92" s="22">
        <v>4.7403996000000003E-15</v>
      </c>
      <c r="KE92" s="22">
        <v>7.5609600000000002E-14</v>
      </c>
      <c r="KF92" s="22">
        <v>1.2051365000000001E-12</v>
      </c>
      <c r="KG92" s="22">
        <v>1.9199686999999999E-11</v>
      </c>
      <c r="KH92" s="22">
        <v>3.0586935999999999E-10</v>
      </c>
      <c r="KI92" s="22">
        <v>4.8764116999999998E-9</v>
      </c>
      <c r="KJ92" s="22">
        <v>7.7910435000000004E-8</v>
      </c>
      <c r="KK92" s="22">
        <v>1.2505047E-6</v>
      </c>
      <c r="KL92" s="22">
        <v>2.0247464E-5</v>
      </c>
      <c r="KM92" s="22">
        <v>3.3294663000000001E-4</v>
      </c>
      <c r="KN92" s="22">
        <v>2.3247455000000002E-3</v>
      </c>
      <c r="KO92" s="22">
        <v>8.0123239999999995E-3</v>
      </c>
      <c r="KP92" s="22">
        <v>2.0160312E-2</v>
      </c>
      <c r="KQ92" s="22">
        <v>4.1398329999999997E-2</v>
      </c>
      <c r="KR92" s="22">
        <v>7.2766540000000005E-2</v>
      </c>
      <c r="KS92" s="22">
        <v>0.11226543</v>
      </c>
      <c r="KT92" s="22">
        <v>0.15426566</v>
      </c>
      <c r="KU92" s="22">
        <v>0.18999921</v>
      </c>
      <c r="KV92" s="22">
        <v>0.20902154000000001</v>
      </c>
      <c r="KW92" s="22">
        <v>0.21026354999999999</v>
      </c>
      <c r="KX92" s="22">
        <v>0.19501611999999999</v>
      </c>
      <c r="KY92" s="22">
        <v>0.16185504000000001</v>
      </c>
      <c r="KZ92" s="22">
        <v>0.12049801</v>
      </c>
      <c r="LA92" s="22">
        <v>7.9929719999999996E-2</v>
      </c>
      <c r="LB92" s="22">
        <v>4.6534712999999998E-2</v>
      </c>
      <c r="LC92" s="22">
        <v>2.3174440000000001E-2</v>
      </c>
      <c r="LD92" s="22">
        <v>9.4357915000000004E-3</v>
      </c>
      <c r="LE92" s="22">
        <v>2.8646883999999999E-3</v>
      </c>
      <c r="LF92" s="22">
        <v>4.8897584E-4</v>
      </c>
      <c r="LG92" s="22">
        <v>3.9900829999999998E-5</v>
      </c>
      <c r="LH92" s="22">
        <v>8.6194829999999995E-6</v>
      </c>
      <c r="LI92" s="22">
        <v>4.9457349999999998E-6</v>
      </c>
      <c r="LJ92" s="22">
        <v>2.5824536000000001E-6</v>
      </c>
      <c r="LK92" s="22">
        <v>7.5458166000000001E-7</v>
      </c>
      <c r="LL92" s="22">
        <v>1.5299479000000001E-7</v>
      </c>
      <c r="LM92" s="22">
        <v>6.2455290000000006E-8</v>
      </c>
      <c r="LN92" s="22">
        <v>0</v>
      </c>
      <c r="LO92" s="22">
        <v>1.1673735000000001E-18</v>
      </c>
      <c r="LP92" s="22">
        <v>1.8584593000000001E-17</v>
      </c>
      <c r="LQ92" s="22">
        <v>2.9695399999999999E-16</v>
      </c>
      <c r="LR92" s="22">
        <v>4.7403799999999999E-15</v>
      </c>
      <c r="LS92" s="22">
        <v>7.5609300000000005E-14</v>
      </c>
      <c r="LT92" s="22">
        <v>1.2051320999999999E-12</v>
      </c>
      <c r="LU92" s="22">
        <v>1.9199621E-11</v>
      </c>
      <c r="LV92" s="22">
        <v>3.0586827999999999E-10</v>
      </c>
      <c r="LW92" s="22">
        <v>4.8763944000000001E-9</v>
      </c>
      <c r="LX92" s="22">
        <v>7.7910159999999999E-8</v>
      </c>
      <c r="LY92" s="22">
        <v>1.2505003E-6</v>
      </c>
      <c r="LZ92" s="22">
        <v>2.0247386E-5</v>
      </c>
      <c r="MA92" s="22">
        <v>3.3294514E-4</v>
      </c>
      <c r="MB92" s="22">
        <v>2.3247417999999998E-3</v>
      </c>
      <c r="MC92" s="22">
        <v>8.012323E-3</v>
      </c>
      <c r="MD92" s="22">
        <v>2.0160317000000001E-2</v>
      </c>
      <c r="ME92" s="22">
        <v>4.1398327999999998E-2</v>
      </c>
      <c r="MF92" s="22">
        <v>7.2766479999999994E-2</v>
      </c>
      <c r="MG92" s="22">
        <v>0.1122653</v>
      </c>
      <c r="MH92" s="22">
        <v>0.1542654</v>
      </c>
      <c r="MI92" s="22">
        <v>0.18999878000000001</v>
      </c>
      <c r="MJ92" s="22">
        <v>0.20902134</v>
      </c>
      <c r="MK92" s="22">
        <v>0.21026362000000001</v>
      </c>
      <c r="ML92" s="22">
        <v>0.19501637999999999</v>
      </c>
      <c r="MM92" s="22">
        <v>0.16185531</v>
      </c>
      <c r="MN92" s="22">
        <v>0.12049813600000001</v>
      </c>
      <c r="MO92" s="22">
        <v>7.9929650000000005E-2</v>
      </c>
      <c r="MP92" s="22">
        <v>4.6534686999999998E-2</v>
      </c>
      <c r="MQ92" s="22">
        <v>2.3174468E-2</v>
      </c>
      <c r="MR92" s="22">
        <v>9.4358050000000002E-3</v>
      </c>
      <c r="MS92" s="22">
        <v>2.8646804999999998E-3</v>
      </c>
      <c r="MT92" s="22">
        <v>4.8897109999999997E-4</v>
      </c>
      <c r="MU92" s="22">
        <v>3.9900539999999998E-5</v>
      </c>
      <c r="MV92" s="22">
        <v>8.6194604999999997E-6</v>
      </c>
      <c r="MW92" s="22">
        <v>4.9457467000000004E-6</v>
      </c>
      <c r="MX92" s="22">
        <v>2.58246E-6</v>
      </c>
      <c r="MY92" s="22">
        <v>7.5458234999999997E-7</v>
      </c>
      <c r="MZ92" s="22">
        <v>1.5299503E-7</v>
      </c>
      <c r="NA92" s="22">
        <v>6.2455285000000001E-8</v>
      </c>
      <c r="NB92" s="22">
        <v>0</v>
      </c>
      <c r="NC92" s="22">
        <v>1.1673708000000001E-18</v>
      </c>
      <c r="ND92" s="22">
        <v>1.8584546000000001E-17</v>
      </c>
      <c r="NE92" s="22">
        <v>2.9695334000000001E-16</v>
      </c>
      <c r="NF92" s="22">
        <v>4.7403703000000001E-15</v>
      </c>
      <c r="NG92" s="22">
        <v>7.5609149999999994E-14</v>
      </c>
      <c r="NH92" s="22">
        <v>1.2051299999999999E-12</v>
      </c>
      <c r="NI92" s="22">
        <v>1.9199588E-11</v>
      </c>
      <c r="NJ92" s="22">
        <v>3.0586775000000001E-10</v>
      </c>
      <c r="NK92" s="22">
        <v>4.8763846000000003E-9</v>
      </c>
      <c r="NL92" s="22">
        <v>7.7909973999999999E-8</v>
      </c>
      <c r="NM92" s="22">
        <v>1.2504975E-6</v>
      </c>
      <c r="NN92" s="22">
        <v>2.0247337E-5</v>
      </c>
      <c r="NO92" s="22">
        <v>3.3294417999999999E-4</v>
      </c>
      <c r="NP92" s="22">
        <v>2.3247329999999998E-3</v>
      </c>
      <c r="NQ92" s="22">
        <v>8.0122979999999993E-3</v>
      </c>
      <c r="NR92" s="22">
        <v>2.0160279999999999E-2</v>
      </c>
      <c r="NS92" s="22">
        <v>4.1398289999999997E-2</v>
      </c>
      <c r="NT92" s="22">
        <v>7.2766474999999997E-2</v>
      </c>
      <c r="NU92" s="22">
        <v>0.112265244</v>
      </c>
      <c r="NV92" s="22">
        <v>0.15426528</v>
      </c>
      <c r="NW92" s="22">
        <v>0.18999852</v>
      </c>
      <c r="NX92" s="22">
        <v>0.20902114999999999</v>
      </c>
      <c r="NY92" s="22">
        <v>0.21026357000000001</v>
      </c>
      <c r="NZ92" s="22">
        <v>0.19501656000000001</v>
      </c>
      <c r="OA92" s="22">
        <v>0.16185577000000001</v>
      </c>
      <c r="OB92" s="22">
        <v>0.12049857</v>
      </c>
      <c r="OC92" s="22">
        <v>7.9929879999999995E-2</v>
      </c>
      <c r="OD92" s="22">
        <v>4.653471E-2</v>
      </c>
      <c r="OE92" s="22">
        <v>2.3174469999999999E-2</v>
      </c>
      <c r="OF92" s="22">
        <v>9.4358329999999994E-3</v>
      </c>
      <c r="OG92" s="22">
        <v>2.8646932999999999E-3</v>
      </c>
      <c r="OH92" s="22">
        <v>4.8897060000000002E-4</v>
      </c>
      <c r="OI92" s="22">
        <v>3.9900475E-5</v>
      </c>
      <c r="OJ92" s="22">
        <v>8.6194540000000002E-6</v>
      </c>
      <c r="OK92" s="22">
        <v>4.9457526000000002E-6</v>
      </c>
      <c r="OL92" s="22">
        <v>2.5824608999999999E-6</v>
      </c>
      <c r="OM92" s="22">
        <v>7.5458365000000003E-7</v>
      </c>
      <c r="ON92" s="22">
        <v>1.5299530999999999E-7</v>
      </c>
      <c r="OO92" s="22">
        <v>6.2455349999999998E-8</v>
      </c>
      <c r="OP92" s="22">
        <v>0</v>
      </c>
      <c r="OQ92" s="22">
        <v>1.1673733E-18</v>
      </c>
      <c r="OR92" s="22">
        <v>1.8584584000000001E-17</v>
      </c>
      <c r="OS92" s="22">
        <v>2.9695404999999998E-16</v>
      </c>
      <c r="OT92" s="22">
        <v>4.7403812999999997E-15</v>
      </c>
      <c r="OU92" s="22">
        <v>7.5609370000000005E-14</v>
      </c>
      <c r="OV92" s="22">
        <v>1.2051337999999999E-12</v>
      </c>
      <c r="OW92" s="22">
        <v>1.9199657000000001E-11</v>
      </c>
      <c r="OX92" s="22">
        <v>3.0586889000000002E-10</v>
      </c>
      <c r="OY92" s="22">
        <v>4.8764036999999998E-9</v>
      </c>
      <c r="OZ92" s="22">
        <v>7.7910279999999997E-8</v>
      </c>
      <c r="PA92" s="22">
        <v>1.2505022000000001E-6</v>
      </c>
      <c r="PB92" s="22">
        <v>2.0247418000000001E-5</v>
      </c>
      <c r="PC92" s="22">
        <v>3.3294560000000001E-4</v>
      </c>
      <c r="PD92" s="22">
        <v>2.3247345999999999E-3</v>
      </c>
      <c r="PE92" s="22">
        <v>8.0122860000000004E-3</v>
      </c>
      <c r="PF92" s="22">
        <v>2.0160239999999999E-2</v>
      </c>
      <c r="PG92" s="22">
        <v>4.1398219999999999E-2</v>
      </c>
      <c r="PH92" s="22">
        <v>7.276639E-2</v>
      </c>
      <c r="PI92" s="22">
        <v>0.11226522</v>
      </c>
      <c r="PJ92" s="22">
        <v>0.15426534</v>
      </c>
      <c r="PK92" s="22">
        <v>0.18999867000000001</v>
      </c>
      <c r="PL92" s="22">
        <v>0.20902124</v>
      </c>
      <c r="PM92" s="22">
        <v>0.21026354999999999</v>
      </c>
      <c r="PN92" s="22">
        <v>0.19501646</v>
      </c>
      <c r="PO92" s="22">
        <v>0.16185564999999999</v>
      </c>
      <c r="PP92" s="22">
        <v>0.12049855</v>
      </c>
      <c r="PQ92" s="22">
        <v>7.9929890000000003E-2</v>
      </c>
      <c r="PR92" s="22">
        <v>4.6534684E-2</v>
      </c>
      <c r="PS92" s="22">
        <v>2.3174420000000001E-2</v>
      </c>
      <c r="PT92" s="22">
        <v>9.4358159999999996E-3</v>
      </c>
      <c r="PU92" s="22">
        <v>2.8647034999999999E-3</v>
      </c>
      <c r="PV92" s="22">
        <v>4.8897543000000002E-4</v>
      </c>
      <c r="PW92" s="22">
        <v>3.9900810000000003E-5</v>
      </c>
      <c r="PX92" s="22">
        <v>8.6194939999999996E-6</v>
      </c>
      <c r="PY92" s="22">
        <v>4.9457616999999997E-6</v>
      </c>
      <c r="PZ92" s="22">
        <v>2.5824613000000001E-6</v>
      </c>
      <c r="QA92" s="22">
        <v>7.545844E-7</v>
      </c>
      <c r="QB92" s="22">
        <v>1.5299560999999999E-7</v>
      </c>
      <c r="QC92" s="22">
        <v>6.2455450000000004E-8</v>
      </c>
      <c r="QD92" s="22">
        <v>0</v>
      </c>
      <c r="QE92" s="22">
        <v>1.1673741000000001E-18</v>
      </c>
      <c r="QF92" s="22">
        <v>1.8584593000000001E-17</v>
      </c>
      <c r="QG92" s="22">
        <v>2.9695429999999999E-16</v>
      </c>
      <c r="QH92" s="22">
        <v>4.7403864000000004E-15</v>
      </c>
      <c r="QI92" s="22">
        <v>7.5609454000000003E-14</v>
      </c>
      <c r="QJ92" s="22">
        <v>1.2051354E-12</v>
      </c>
      <c r="QK92" s="22">
        <v>1.9199689E-11</v>
      </c>
      <c r="QL92" s="22">
        <v>3.0586959999999998E-10</v>
      </c>
      <c r="QM92" s="22">
        <v>4.8764175E-9</v>
      </c>
      <c r="QN92" s="22">
        <v>7.7910513999999999E-8</v>
      </c>
      <c r="QO92" s="22">
        <v>1.2505058999999999E-6</v>
      </c>
      <c r="QP92" s="22">
        <v>2.0247472999999998E-5</v>
      </c>
      <c r="QQ92" s="22">
        <v>3.3294653999999999E-4</v>
      </c>
      <c r="QR92" s="22">
        <v>2.324736E-3</v>
      </c>
      <c r="QS92" s="22">
        <v>8.0122849999999992E-3</v>
      </c>
      <c r="QT92" s="22">
        <v>2.0160221999999998E-2</v>
      </c>
      <c r="QU92" s="22">
        <v>4.1398175000000002E-2</v>
      </c>
      <c r="QV92" s="22">
        <v>7.2766334000000002E-2</v>
      </c>
      <c r="QW92" s="22">
        <v>0.112265185</v>
      </c>
      <c r="QX92" s="22">
        <v>0.15426543000000001</v>
      </c>
      <c r="QY92" s="22">
        <v>0.189999</v>
      </c>
      <c r="QZ92" s="22">
        <v>0.20902164000000001</v>
      </c>
      <c r="RA92" s="22">
        <v>0.21026386</v>
      </c>
      <c r="RB92" s="22">
        <v>0.19501657999999999</v>
      </c>
      <c r="RC92" s="22">
        <v>0.16185562000000001</v>
      </c>
      <c r="RD92" s="22">
        <v>0.12049849999999999</v>
      </c>
      <c r="RE92" s="22">
        <v>7.9929925999999998E-2</v>
      </c>
      <c r="RF92" s="22">
        <v>4.6534706000000002E-2</v>
      </c>
      <c r="RG92" s="22">
        <v>2.3174394000000001E-2</v>
      </c>
      <c r="RH92" s="22">
        <v>9.4357899999999995E-3</v>
      </c>
      <c r="RI92" s="22">
        <v>2.8646990000000001E-3</v>
      </c>
      <c r="RJ92" s="22">
        <v>4.8897860000000003E-4</v>
      </c>
      <c r="RK92" s="22">
        <v>3.9901053000000001E-5</v>
      </c>
      <c r="RL92" s="22">
        <v>8.6195299999999998E-6</v>
      </c>
      <c r="RM92" s="22">
        <v>4.9457717000000004E-6</v>
      </c>
      <c r="RN92" s="22">
        <v>2.5824609999999998E-6</v>
      </c>
      <c r="RO92" s="22">
        <v>7.545837E-7</v>
      </c>
      <c r="RP92" s="22">
        <v>1.5299551E-7</v>
      </c>
      <c r="RQ92" s="22">
        <v>6.2455420000000001E-8</v>
      </c>
      <c r="RR92" s="22">
        <v>0</v>
      </c>
      <c r="RS92" s="22">
        <v>1.1673721000000001E-18</v>
      </c>
      <c r="RT92" s="22">
        <v>1.8584552999999999E-17</v>
      </c>
      <c r="RU92" s="22">
        <v>2.9695366000000001E-16</v>
      </c>
      <c r="RV92" s="22">
        <v>4.7403780000000003E-15</v>
      </c>
      <c r="RW92" s="22">
        <v>7.5609324999999994E-14</v>
      </c>
      <c r="RX92" s="22">
        <v>1.2051332E-12</v>
      </c>
      <c r="RY92" s="22">
        <v>1.9199656000000001E-11</v>
      </c>
      <c r="RZ92" s="22">
        <v>3.0586905000000001E-10</v>
      </c>
      <c r="SA92" s="22">
        <v>4.8764116999999998E-9</v>
      </c>
      <c r="SB92" s="22">
        <v>7.7910464000000003E-8</v>
      </c>
      <c r="SC92" s="22">
        <v>1.2505055E-6</v>
      </c>
      <c r="SD92" s="22">
        <v>2.0247465999999999E-5</v>
      </c>
      <c r="SE92" s="22">
        <v>3.3294633999999998E-4</v>
      </c>
      <c r="SF92" s="22">
        <v>2.324736E-3</v>
      </c>
      <c r="SG92" s="22">
        <v>8.0122849999999992E-3</v>
      </c>
      <c r="SH92" s="22">
        <v>2.0160217000000001E-2</v>
      </c>
      <c r="SI92" s="22">
        <v>4.139814E-2</v>
      </c>
      <c r="SJ92" s="22">
        <v>7.2766274000000006E-2</v>
      </c>
      <c r="SK92" s="22">
        <v>0.11226508</v>
      </c>
      <c r="SL92" s="22">
        <v>0.15426537000000001</v>
      </c>
      <c r="SM92" s="22">
        <v>0.18999904000000001</v>
      </c>
      <c r="SN92" s="22">
        <v>0.20902185000000001</v>
      </c>
      <c r="SO92" s="22">
        <v>0.21026415000000001</v>
      </c>
      <c r="SP92" s="22">
        <v>0.19501682000000001</v>
      </c>
      <c r="SQ92" s="22">
        <v>0.16185567000000001</v>
      </c>
      <c r="SR92" s="22">
        <v>0.12049844</v>
      </c>
      <c r="SS92" s="22">
        <v>7.992987E-2</v>
      </c>
      <c r="ST92" s="22">
        <v>4.6534712999999998E-2</v>
      </c>
      <c r="SU92" s="22">
        <v>2.3174413000000001E-2</v>
      </c>
      <c r="SV92" s="22">
        <v>9.4357899999999995E-3</v>
      </c>
      <c r="SW92" s="22">
        <v>2.8646934999999999E-3</v>
      </c>
      <c r="SX92" s="22">
        <v>4.8897790000000001E-4</v>
      </c>
      <c r="SY92" s="22">
        <v>3.9901002000000002E-5</v>
      </c>
      <c r="SZ92" s="22">
        <v>8.6195169999999992E-6</v>
      </c>
      <c r="TA92" s="22">
        <v>4.9457667000000001E-6</v>
      </c>
      <c r="TB92" s="22">
        <v>2.5824606000000001E-6</v>
      </c>
      <c r="TC92" s="22">
        <v>7.5458400000000003E-7</v>
      </c>
      <c r="TD92" s="22">
        <v>1.5299528000000001E-7</v>
      </c>
      <c r="TE92" s="22">
        <v>6.2455290000000006E-8</v>
      </c>
      <c r="TF92" s="22">
        <v>0</v>
      </c>
      <c r="TG92" s="22">
        <v>1.1673659000000001E-18</v>
      </c>
      <c r="TH92" s="22">
        <v>1.8584447000000001E-17</v>
      </c>
      <c r="TI92" s="22">
        <v>2.9695196000000002E-16</v>
      </c>
      <c r="TJ92" s="22">
        <v>4.7403520000000002E-15</v>
      </c>
      <c r="TK92" s="22">
        <v>7.5608869999999994E-14</v>
      </c>
      <c r="TL92" s="22">
        <v>1.2051264999999999E-12</v>
      </c>
      <c r="TM92" s="22">
        <v>1.9199551999999999E-11</v>
      </c>
      <c r="TN92" s="22">
        <v>3.0586740999999999E-10</v>
      </c>
      <c r="TO92" s="22">
        <v>4.8763849999999996E-9</v>
      </c>
      <c r="TP92" s="22">
        <v>7.7910059999999993E-8</v>
      </c>
      <c r="TQ92" s="22">
        <v>1.2504995E-6</v>
      </c>
      <c r="TR92" s="22">
        <v>2.0247370999999999E-5</v>
      </c>
      <c r="TS92" s="22">
        <v>3.3294465000000001E-4</v>
      </c>
      <c r="TT92" s="22">
        <v>2.3247317999999999E-3</v>
      </c>
      <c r="TU92" s="22">
        <v>8.0122800000000001E-3</v>
      </c>
      <c r="TV92" s="22">
        <v>2.0160217000000001E-2</v>
      </c>
      <c r="TW92" s="22">
        <v>4.1398164000000001E-2</v>
      </c>
      <c r="TX92" s="22">
        <v>7.2766339999999999E-2</v>
      </c>
      <c r="TY92" s="22">
        <v>0.11226517</v>
      </c>
      <c r="TZ92" s="22">
        <v>0.15426545999999999</v>
      </c>
      <c r="UA92" s="22">
        <v>0.18999916</v>
      </c>
      <c r="UB92" s="22">
        <v>0.20902206000000001</v>
      </c>
      <c r="UC92" s="22">
        <v>0.21026449</v>
      </c>
      <c r="UD92" s="22">
        <v>0.19501721999999999</v>
      </c>
      <c r="UE92" s="22">
        <v>0.16185594</v>
      </c>
      <c r="UF92" s="22">
        <v>0.12049859</v>
      </c>
      <c r="UG92" s="22">
        <v>7.9929896E-2</v>
      </c>
      <c r="UH92" s="22">
        <v>4.6534736E-2</v>
      </c>
      <c r="UI92" s="22">
        <v>2.3174456999999999E-2</v>
      </c>
      <c r="UJ92" s="22">
        <v>9.4358150000000002E-3</v>
      </c>
      <c r="UK92" s="22">
        <v>2.8646969999999998E-3</v>
      </c>
      <c r="UL92" s="22">
        <v>4.8897682999999995E-4</v>
      </c>
      <c r="UM92" s="22">
        <v>3.9900904E-5</v>
      </c>
      <c r="UN92" s="22">
        <v>8.6194889999999993E-6</v>
      </c>
      <c r="UO92" s="22">
        <v>4.9457512000000002E-6</v>
      </c>
      <c r="UP92" s="22">
        <v>2.5824567999999998E-6</v>
      </c>
      <c r="UQ92" s="22">
        <v>7.5458432999999996E-7</v>
      </c>
      <c r="UR92" s="22">
        <v>1.5299514000000001E-7</v>
      </c>
      <c r="US92" s="22">
        <v>6.2455185999999999E-8</v>
      </c>
      <c r="UT92" s="22">
        <v>0</v>
      </c>
      <c r="UU92" s="22">
        <v>1.1673677E-18</v>
      </c>
      <c r="UV92" s="22">
        <v>1.8584469E-17</v>
      </c>
      <c r="UW92" s="22">
        <v>2.9695217999999998E-16</v>
      </c>
      <c r="UX92" s="22">
        <v>4.7403560000000003E-15</v>
      </c>
      <c r="UY92" s="22">
        <v>7.5608919999999998E-14</v>
      </c>
      <c r="UZ92" s="22">
        <v>1.2051264999999999E-12</v>
      </c>
      <c r="VA92" s="22">
        <v>1.9199552999999999E-11</v>
      </c>
      <c r="VB92" s="22">
        <v>3.0586747E-10</v>
      </c>
      <c r="VC92" s="22">
        <v>4.8763840000000001E-9</v>
      </c>
      <c r="VD92" s="22">
        <v>7.791004E-8</v>
      </c>
      <c r="VE92" s="22">
        <v>1.2504992999999999E-6</v>
      </c>
      <c r="VF92" s="22">
        <v>2.0247376999999999E-5</v>
      </c>
      <c r="VG92" s="22">
        <v>3.3294488000000001E-4</v>
      </c>
      <c r="VH92" s="22">
        <v>2.3247291999999998E-3</v>
      </c>
      <c r="VI92" s="22">
        <v>8.0122679999999995E-3</v>
      </c>
      <c r="VJ92" s="22">
        <v>2.0160193999999999E-2</v>
      </c>
      <c r="VK92" s="22">
        <v>4.1398138000000001E-2</v>
      </c>
      <c r="VL92" s="22">
        <v>7.2766304000000004E-2</v>
      </c>
      <c r="VM92" s="22">
        <v>0.112265095</v>
      </c>
      <c r="VN92" s="22">
        <v>0.15426524</v>
      </c>
      <c r="VO92" s="22">
        <v>0.18999872000000001</v>
      </c>
      <c r="VP92" s="22">
        <v>0.20902154000000001</v>
      </c>
      <c r="VQ92" s="22">
        <v>0.21026408999999999</v>
      </c>
      <c r="VR92" s="22">
        <v>0.19501704</v>
      </c>
      <c r="VS92" s="22">
        <v>0.16185596999999999</v>
      </c>
      <c r="VT92" s="22">
        <v>0.12049859</v>
      </c>
      <c r="VU92" s="22">
        <v>7.9929836000000004E-2</v>
      </c>
      <c r="VV92" s="22">
        <v>4.6534689999999997E-2</v>
      </c>
      <c r="VW92" s="22">
        <v>2.3174462999999999E-2</v>
      </c>
      <c r="VX92" s="22">
        <v>9.4358370000000007E-3</v>
      </c>
      <c r="VY92" s="22">
        <v>2.8647086999999999E-3</v>
      </c>
      <c r="VZ92" s="22">
        <v>4.8897719999999999E-4</v>
      </c>
      <c r="WA92" s="22">
        <v>3.9900856999999998E-5</v>
      </c>
      <c r="WB92" s="22">
        <v>8.6194639999999992E-6</v>
      </c>
      <c r="WC92" s="22">
        <v>4.9457339999999996E-6</v>
      </c>
      <c r="WD92" s="22">
        <v>2.5824488E-6</v>
      </c>
      <c r="WE92" s="22">
        <v>7.5458330000000003E-7</v>
      </c>
      <c r="WF92" s="22">
        <v>1.5299486E-7</v>
      </c>
      <c r="WG92" s="22">
        <v>6.2454994000000004E-8</v>
      </c>
      <c r="WH92" s="22">
        <v>0</v>
      </c>
      <c r="WI92" s="22">
        <v>1.1673753E-18</v>
      </c>
      <c r="WJ92" s="22">
        <v>1.8584590000000001E-17</v>
      </c>
      <c r="WK92" s="22">
        <v>2.9695390000000001E-16</v>
      </c>
      <c r="WL92" s="22">
        <v>4.7403812999999997E-15</v>
      </c>
      <c r="WM92" s="22">
        <v>7.5609366000000006E-14</v>
      </c>
      <c r="WN92" s="22">
        <v>1.2051330999999999E-12</v>
      </c>
      <c r="WO92" s="22">
        <v>1.9199646999999999E-11</v>
      </c>
      <c r="WP92" s="22">
        <v>3.0586901999999998E-10</v>
      </c>
      <c r="WQ92" s="22">
        <v>4.8764095E-9</v>
      </c>
      <c r="WR92" s="22">
        <v>7.7910420000000002E-8</v>
      </c>
      <c r="WS92" s="22">
        <v>1.2505051E-6</v>
      </c>
      <c r="WT92" s="22">
        <v>2.0247477999999999E-5</v>
      </c>
      <c r="WU92" s="22">
        <v>3.3294666E-4</v>
      </c>
      <c r="WV92" s="22">
        <v>2.3247329999999998E-3</v>
      </c>
      <c r="WW92" s="22">
        <v>8.0122690000000007E-3</v>
      </c>
      <c r="WX92" s="22">
        <v>2.0160180999999999E-2</v>
      </c>
      <c r="WY92" s="22">
        <v>4.1398108000000003E-2</v>
      </c>
      <c r="WZ92" s="22">
        <v>7.2766274000000006E-2</v>
      </c>
      <c r="XA92" s="22">
        <v>0.11226515500000001</v>
      </c>
      <c r="XB92" s="22">
        <v>0.15426539</v>
      </c>
      <c r="XC92" s="22">
        <v>0.18999882000000001</v>
      </c>
      <c r="XD92" s="22">
        <v>0.20902155</v>
      </c>
      <c r="XE92" s="22">
        <v>0.21026397999999999</v>
      </c>
      <c r="XF92" s="22">
        <v>0.19501689999999999</v>
      </c>
      <c r="XG92" s="22">
        <v>0.16185585999999999</v>
      </c>
      <c r="XH92" s="22">
        <v>0.12049853000000001</v>
      </c>
      <c r="XI92" s="22">
        <v>7.9929819999999999E-2</v>
      </c>
      <c r="XJ92" s="22">
        <v>4.6534657E-2</v>
      </c>
      <c r="XK92" s="22">
        <v>2.3174430999999999E-2</v>
      </c>
      <c r="XL92" s="22">
        <v>9.4358310000000004E-3</v>
      </c>
      <c r="XM92" s="22">
        <v>2.8647147000000002E-3</v>
      </c>
      <c r="XN92" s="22">
        <v>4.8897846000000005E-4</v>
      </c>
      <c r="XO92" s="22">
        <v>3.9900907999999998E-5</v>
      </c>
      <c r="XP92" s="22">
        <v>8.6194494999999996E-6</v>
      </c>
      <c r="XQ92" s="22">
        <v>4.9457199999999996E-6</v>
      </c>
      <c r="XR92" s="22">
        <v>2.5824421999999998E-6</v>
      </c>
      <c r="XS92" s="22">
        <v>7.5458182999999999E-7</v>
      </c>
      <c r="XT92" s="22">
        <v>1.5299444999999999E-7</v>
      </c>
      <c r="XU92" s="22">
        <v>6.2454794999999997E-8</v>
      </c>
      <c r="XV92" s="22">
        <v>0</v>
      </c>
      <c r="XW92" s="22">
        <v>1.167384E-18</v>
      </c>
      <c r="XX92" s="22">
        <v>1.8584737999999999E-17</v>
      </c>
      <c r="XY92" s="22">
        <v>2.9695624999999998E-16</v>
      </c>
      <c r="XZ92" s="22">
        <v>4.7404186000000001E-15</v>
      </c>
      <c r="YA92" s="22">
        <v>7.5609919999999995E-14</v>
      </c>
      <c r="YB92" s="22">
        <v>1.2051421999999999E-12</v>
      </c>
      <c r="YC92" s="22">
        <v>1.9199801E-11</v>
      </c>
      <c r="YD92" s="22">
        <v>3.0587150000000001E-10</v>
      </c>
      <c r="YE92" s="22">
        <v>4.8764490000000001E-9</v>
      </c>
      <c r="YF92" s="22">
        <v>7.7911049999999998E-8</v>
      </c>
      <c r="YG92" s="22">
        <v>1.2505149999999999E-6</v>
      </c>
      <c r="YH92" s="22">
        <v>2.0247638999999999E-5</v>
      </c>
      <c r="YI92" s="22">
        <v>3.3294945000000002E-4</v>
      </c>
      <c r="YJ92" s="22">
        <v>2.3247445999999999E-3</v>
      </c>
      <c r="YK92" s="22">
        <v>8.0122990000000005E-3</v>
      </c>
      <c r="YL92" s="22">
        <v>2.0160226E-2</v>
      </c>
      <c r="YM92" s="22">
        <v>4.1398175000000002E-2</v>
      </c>
      <c r="YN92" s="22">
        <v>7.2766386000000002E-2</v>
      </c>
      <c r="YO92" s="22">
        <v>0.11226538599999999</v>
      </c>
      <c r="YP92" s="22">
        <v>0.15426579000000001</v>
      </c>
      <c r="YQ92" s="22">
        <v>0.18999938999999999</v>
      </c>
      <c r="YR92" s="22">
        <v>0.20902208999999999</v>
      </c>
      <c r="YS92" s="22">
        <v>0.21026433</v>
      </c>
      <c r="YT92" s="22">
        <v>0.19501713000000001</v>
      </c>
      <c r="YU92" s="22">
        <v>0.16185604000000001</v>
      </c>
      <c r="YV92" s="22">
        <v>0.120498754</v>
      </c>
      <c r="YW92" s="22">
        <v>7.9929990000000006E-2</v>
      </c>
      <c r="YX92" s="22">
        <v>4.6534739999999998E-2</v>
      </c>
      <c r="YY92" s="22">
        <v>2.3174467000000001E-2</v>
      </c>
      <c r="YZ92" s="22">
        <v>9.4358470000000007E-3</v>
      </c>
      <c r="ZA92" s="22">
        <v>2.8647191E-3</v>
      </c>
      <c r="ZB92" s="22">
        <v>4.8897999999999997E-4</v>
      </c>
      <c r="ZC92" s="22">
        <v>3.9900948000000001E-5</v>
      </c>
      <c r="ZD92" s="22">
        <v>8.6194340000000005E-6</v>
      </c>
      <c r="ZE92" s="22">
        <v>4.9457057999999998E-6</v>
      </c>
      <c r="ZF92" s="22">
        <v>2.5824358999999998E-6</v>
      </c>
      <c r="ZG92" s="22">
        <v>7.54579E-7</v>
      </c>
      <c r="ZH92" s="22">
        <v>1.5299366000000001E-7</v>
      </c>
      <c r="ZI92" s="22">
        <v>6.2454410000000003E-8</v>
      </c>
      <c r="ZJ92" s="22">
        <v>0</v>
      </c>
      <c r="ZK92" s="22">
        <v>1.1673906000000001E-18</v>
      </c>
      <c r="ZL92" s="22">
        <v>1.858485E-17</v>
      </c>
      <c r="ZM92" s="22">
        <v>2.9695805E-16</v>
      </c>
      <c r="ZN92" s="22">
        <v>4.7404480000000003E-15</v>
      </c>
      <c r="ZO92" s="22">
        <v>7.5610415999999994E-14</v>
      </c>
      <c r="ZP92" s="22">
        <v>1.2051494E-12</v>
      </c>
      <c r="ZQ92" s="22">
        <v>1.9199899999999999E-11</v>
      </c>
      <c r="ZR92" s="22">
        <v>3.0587296999999999E-10</v>
      </c>
      <c r="ZS92" s="22">
        <v>4.8764726000000002E-9</v>
      </c>
      <c r="ZT92" s="22">
        <v>7.7911443999999998E-8</v>
      </c>
      <c r="ZU92" s="22">
        <v>1.2505212999999999E-6</v>
      </c>
      <c r="ZV92" s="22">
        <v>2.0247742000000001E-5</v>
      </c>
      <c r="ZW92" s="22">
        <v>3.3295123000000001E-4</v>
      </c>
      <c r="ZX92" s="22">
        <v>2.3247557999999998E-3</v>
      </c>
      <c r="ZY92" s="22">
        <v>8.0123280000000009E-3</v>
      </c>
      <c r="ZZ92" s="22">
        <v>2.0160292999999999E-2</v>
      </c>
      <c r="AAA92" s="22">
        <v>4.1398289999999997E-2</v>
      </c>
      <c r="AAB92" s="22">
        <v>7.2766534999999993E-2</v>
      </c>
      <c r="AAC92" s="22">
        <v>0.11226559</v>
      </c>
      <c r="AAD92" s="22">
        <v>0.15426608999999999</v>
      </c>
      <c r="AAE92" s="22">
        <v>0.18999988000000001</v>
      </c>
      <c r="AAF92" s="22">
        <v>0.20902264000000001</v>
      </c>
      <c r="AAG92" s="22">
        <v>0.21026491999999999</v>
      </c>
      <c r="AAH92" s="22">
        <v>0.19501767</v>
      </c>
      <c r="AAI92" s="22">
        <v>0.16185652</v>
      </c>
      <c r="AAJ92" s="22">
        <v>0.12049915999999999</v>
      </c>
      <c r="AAK92" s="22">
        <v>7.9930335000000005E-2</v>
      </c>
      <c r="AAL92" s="22">
        <v>4.6534962999999999E-2</v>
      </c>
      <c r="AAM92" s="22">
        <v>2.3174561999999999E-2</v>
      </c>
      <c r="AAN92" s="22">
        <v>9.435878E-3</v>
      </c>
      <c r="AAO92" s="22">
        <v>2.8647296000000001E-3</v>
      </c>
      <c r="AAP92" s="22">
        <v>4.8898349999999997E-4</v>
      </c>
      <c r="AAQ92" s="22">
        <v>3.9901161999999999E-5</v>
      </c>
      <c r="AAR92" s="22">
        <v>8.6194519999999998E-6</v>
      </c>
      <c r="AAS92" s="22">
        <v>4.9457120000000003E-6</v>
      </c>
      <c r="AAT92" s="22">
        <v>2.5824410000000001E-6</v>
      </c>
      <c r="AAU92" s="22">
        <v>7.5458006999999996E-7</v>
      </c>
      <c r="AAV92" s="22">
        <v>1.5299311E-7</v>
      </c>
      <c r="AAW92" s="22">
        <v>6.2454170000000006E-8</v>
      </c>
      <c r="AAX92" s="22">
        <v>0</v>
      </c>
      <c r="AAY92" s="22">
        <v>1.1673824999999999E-18</v>
      </c>
      <c r="AAZ92" s="22">
        <v>1.8584707000000001E-17</v>
      </c>
      <c r="ABA92" s="22">
        <v>2.9695569999999998E-16</v>
      </c>
      <c r="ABB92" s="22">
        <v>4.7404085000000003E-15</v>
      </c>
      <c r="ABC92" s="22">
        <v>7.5609806999999996E-14</v>
      </c>
      <c r="ABD92" s="22">
        <v>1.2051406E-12</v>
      </c>
      <c r="ABE92" s="22">
        <v>1.9199769000000001E-11</v>
      </c>
      <c r="ABF92" s="22">
        <v>3.0587094E-10</v>
      </c>
      <c r="ABG92" s="22">
        <v>4.8764405999999999E-9</v>
      </c>
      <c r="ABH92" s="22">
        <v>7.7910969999999999E-8</v>
      </c>
      <c r="ABI92" s="22">
        <v>1.2505140000000001E-6</v>
      </c>
      <c r="ABJ92" s="22">
        <v>2.0247621999999999E-5</v>
      </c>
      <c r="ABK92" s="22">
        <v>3.3294922000000002E-4</v>
      </c>
      <c r="ABL92" s="22">
        <v>2.3247508999999999E-3</v>
      </c>
      <c r="ABM92" s="22">
        <v>8.0123255000000004E-3</v>
      </c>
      <c r="ABN92" s="22">
        <v>2.0160303000000001E-2</v>
      </c>
      <c r="ABO92" s="22">
        <v>4.1398305000000003E-2</v>
      </c>
      <c r="ABP92" s="22">
        <v>7.2766529999999996E-2</v>
      </c>
      <c r="ABQ92" s="22">
        <v>0.1122655</v>
      </c>
      <c r="ABR92" s="22">
        <v>0.15426593999999999</v>
      </c>
      <c r="ABS92" s="22">
        <v>0.18999964999999999</v>
      </c>
      <c r="ABT92" s="22">
        <v>0.20902245999999999</v>
      </c>
      <c r="ABU92" s="22">
        <v>0.2102647</v>
      </c>
      <c r="ABV92" s="22">
        <v>0.19501734000000001</v>
      </c>
      <c r="ABW92" s="22">
        <v>0.16185622</v>
      </c>
      <c r="ABX92" s="22">
        <v>0.12049897</v>
      </c>
      <c r="ABY92" s="22">
        <v>7.9930269999999998E-2</v>
      </c>
      <c r="ABZ92" s="22">
        <v>4.6535008000000003E-2</v>
      </c>
      <c r="ACA92" s="22">
        <v>2.3174635999999998E-2</v>
      </c>
      <c r="ACB92" s="22">
        <v>9.4359300000000004E-3</v>
      </c>
      <c r="ACC92" s="22">
        <v>2.864756E-3</v>
      </c>
      <c r="ACD92" s="22">
        <v>4.889928E-4</v>
      </c>
      <c r="ACE92" s="22">
        <v>3.9901926000000003E-5</v>
      </c>
      <c r="ACF92" s="22">
        <v>8.6195760000000006E-6</v>
      </c>
      <c r="ACG92" s="22">
        <v>4.9457712999999998E-6</v>
      </c>
      <c r="ACH92" s="22">
        <v>2.5824786000000001E-6</v>
      </c>
      <c r="ACI92" s="22">
        <v>7.5459119999999999E-7</v>
      </c>
      <c r="ACJ92" s="22">
        <v>1.5299476999999999E-7</v>
      </c>
      <c r="ACK92" s="22">
        <v>6.2454779999999995E-8</v>
      </c>
      <c r="ACL92" s="22">
        <v>0</v>
      </c>
      <c r="ACM92" s="22">
        <v>1.1673524000000001E-18</v>
      </c>
      <c r="ACN92" s="22">
        <v>1.8584245000000001E-17</v>
      </c>
      <c r="ACO92" s="22">
        <v>2.9694892000000002E-16</v>
      </c>
      <c r="ACP92" s="22">
        <v>4.7403080000000003E-15</v>
      </c>
      <c r="ACQ92" s="22">
        <v>7.5608336000000002E-14</v>
      </c>
      <c r="ACR92" s="22">
        <v>1.2051194000000001E-12</v>
      </c>
      <c r="ACS92" s="22">
        <v>1.9199462999999999E-11</v>
      </c>
      <c r="ACT92" s="22">
        <v>3.0586653E-10</v>
      </c>
      <c r="ACU92" s="22">
        <v>4.8763790000000002E-9</v>
      </c>
      <c r="ACV92" s="22">
        <v>7.791008E-8</v>
      </c>
      <c r="ACW92" s="22">
        <v>1.2505018000000001E-6</v>
      </c>
      <c r="ACX92" s="22">
        <v>2.0247446000000001E-5</v>
      </c>
      <c r="ACY92" s="22">
        <v>3.3294628E-4</v>
      </c>
      <c r="ACZ92" s="22">
        <v>2.3247419999999999E-3</v>
      </c>
      <c r="ADA92" s="22">
        <v>8.0123109999999994E-3</v>
      </c>
      <c r="ADB92" s="22">
        <v>2.0160287999999998E-2</v>
      </c>
      <c r="ADC92" s="22">
        <v>4.1398275999999998E-2</v>
      </c>
      <c r="ADD92" s="22">
        <v>7.276639E-2</v>
      </c>
      <c r="ADE92" s="22">
        <v>0.11226508</v>
      </c>
      <c r="ADF92" s="22">
        <v>0.15426500000000001</v>
      </c>
      <c r="ADG92" s="22">
        <v>0.18999809000000001</v>
      </c>
      <c r="ADH92" s="22">
        <v>0.20902045</v>
      </c>
      <c r="ADI92" s="22">
        <v>0.21026271999999999</v>
      </c>
      <c r="ADJ92" s="22">
        <v>0.19501573999999999</v>
      </c>
      <c r="ADK92" s="22">
        <v>0.1618552</v>
      </c>
      <c r="ADL92" s="22">
        <v>0.12049846</v>
      </c>
      <c r="ADM92" s="22">
        <v>7.9930215999999998E-2</v>
      </c>
      <c r="ADN92" s="22">
        <v>4.6535145E-2</v>
      </c>
      <c r="ADO92" s="22">
        <v>2.3174765E-2</v>
      </c>
      <c r="ADP92" s="22">
        <v>9.4359739999999998E-3</v>
      </c>
      <c r="ADQ92" s="22">
        <v>2.8647408E-3</v>
      </c>
      <c r="ADR92" s="22">
        <v>4.8897320000000004E-4</v>
      </c>
      <c r="ADS92" s="22">
        <v>3.990066E-5</v>
      </c>
      <c r="ADT92" s="22">
        <v>8.6196370000000008E-6</v>
      </c>
      <c r="ADU92" s="22">
        <v>4.9458654000000002E-6</v>
      </c>
      <c r="ADV92" s="22">
        <v>2.5824630999999998E-6</v>
      </c>
      <c r="ADW92" s="22">
        <v>7.5457060000000002E-7</v>
      </c>
      <c r="ADX92" s="22">
        <v>1.5299441999999999E-7</v>
      </c>
      <c r="ADY92" s="22">
        <v>6.2456713999999996E-8</v>
      </c>
      <c r="ADZ92" s="27"/>
      <c r="AEA92" s="53">
        <f t="shared" si="35"/>
        <v>87</v>
      </c>
      <c r="AEB92" s="52"/>
      <c r="AEC92" s="48">
        <f t="shared" si="48"/>
        <v>1.1241027E-7</v>
      </c>
      <c r="AED92" s="48">
        <f t="shared" si="48"/>
        <v>1.1241068E-7</v>
      </c>
      <c r="AEE92" s="48">
        <f t="shared" si="48"/>
        <v>1.1241136E-7</v>
      </c>
      <c r="AEF92" s="48">
        <f t="shared" si="48"/>
        <v>1.12412266E-7</v>
      </c>
      <c r="AEG92" s="48">
        <f t="shared" si="48"/>
        <v>1.1241154E-7</v>
      </c>
      <c r="AEH92" s="48">
        <f t="shared" si="48"/>
        <v>1.1241149E-7</v>
      </c>
      <c r="AEI92" s="48">
        <f t="shared" si="48"/>
        <v>1.12411705E-7</v>
      </c>
      <c r="AEJ92" s="48">
        <f t="shared" si="48"/>
        <v>1.1241161E-7</v>
      </c>
      <c r="AEK92" s="48">
        <f t="shared" si="48"/>
        <v>1.1241161E-7</v>
      </c>
      <c r="AEL92" s="48">
        <f t="shared" si="48"/>
        <v>1.1241172E-7</v>
      </c>
      <c r="AEM92" s="48">
        <f t="shared" si="49"/>
        <v>1.1241191000000001E-7</v>
      </c>
      <c r="AEN92" s="48">
        <f t="shared" si="49"/>
        <v>1.12411875E-7</v>
      </c>
      <c r="AEO92" s="48">
        <f t="shared" si="49"/>
        <v>1.1241165E-7</v>
      </c>
      <c r="AEP92" s="48">
        <f t="shared" si="49"/>
        <v>1.1241147999999999E-7</v>
      </c>
      <c r="AEQ92" s="48">
        <f t="shared" si="49"/>
        <v>1.1241114E-7</v>
      </c>
      <c r="AER92" s="48">
        <f t="shared" si="49"/>
        <v>1.1241082E-7</v>
      </c>
      <c r="AES92" s="48">
        <f t="shared" si="49"/>
        <v>1.1241018E-7</v>
      </c>
      <c r="AET92" s="48">
        <f t="shared" si="49"/>
        <v>1.12409786E-7</v>
      </c>
      <c r="AEU92" s="48">
        <f t="shared" si="49"/>
        <v>1.1241078E-7</v>
      </c>
      <c r="AEV92" s="44">
        <f t="shared" si="42"/>
        <v>24.36</v>
      </c>
      <c r="AEW92" s="52"/>
      <c r="AEX92" s="82">
        <v>6.2455140000000004E-8</v>
      </c>
      <c r="AEY92" s="49">
        <f t="shared" si="43"/>
        <v>1.1241125642105263E-7</v>
      </c>
      <c r="AEZ92" s="52"/>
      <c r="AFA92" s="52"/>
      <c r="AFB92" s="48">
        <f t="shared" si="50"/>
        <v>9.2073119999999994E-2</v>
      </c>
      <c r="AFC92" s="48">
        <f t="shared" si="50"/>
        <v>9.2072959999999995E-2</v>
      </c>
      <c r="AFD92" s="48">
        <f t="shared" si="50"/>
        <v>9.2073240000000001E-2</v>
      </c>
      <c r="AFE92" s="48">
        <f t="shared" si="50"/>
        <v>9.2073160000000001E-2</v>
      </c>
      <c r="AFF92" s="48">
        <f t="shared" si="50"/>
        <v>9.2072985999999996E-2</v>
      </c>
      <c r="AFG92" s="48">
        <f t="shared" si="50"/>
        <v>9.2073075000000004E-2</v>
      </c>
      <c r="AFH92" s="48">
        <f t="shared" si="50"/>
        <v>9.2073075000000004E-2</v>
      </c>
      <c r="AFI92" s="48">
        <f t="shared" si="50"/>
        <v>9.2072909999999994E-2</v>
      </c>
      <c r="AFJ92" s="48">
        <f t="shared" si="50"/>
        <v>9.207282E-2</v>
      </c>
      <c r="AFK92" s="48">
        <f t="shared" si="50"/>
        <v>9.2072810000000005E-2</v>
      </c>
      <c r="AFL92" s="48">
        <f t="shared" si="51"/>
        <v>9.2072755000000006E-2</v>
      </c>
      <c r="AFM92" s="48">
        <f t="shared" si="51"/>
        <v>9.2072689999999999E-2</v>
      </c>
      <c r="AFN92" s="48">
        <f t="shared" si="51"/>
        <v>9.2072606000000001E-2</v>
      </c>
      <c r="AFO92" s="48">
        <f t="shared" si="51"/>
        <v>9.2072694999999996E-2</v>
      </c>
      <c r="AFP92" s="48">
        <f t="shared" si="51"/>
        <v>9.2072639999999997E-2</v>
      </c>
      <c r="AFQ92" s="48">
        <f t="shared" si="51"/>
        <v>9.2072639999999997E-2</v>
      </c>
      <c r="AFR92" s="48">
        <f t="shared" si="51"/>
        <v>9.207282E-2</v>
      </c>
      <c r="AFS92" s="48">
        <f t="shared" si="51"/>
        <v>9.2072989999999993E-2</v>
      </c>
      <c r="AFT92" s="48">
        <f t="shared" si="51"/>
        <v>9.2072940000000006E-2</v>
      </c>
      <c r="AFU92" s="52"/>
      <c r="AFV92" s="49">
        <f t="shared" si="47"/>
        <v>9.2072891157894743E-2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</row>
    <row r="93" spans="1:1063" ht="2.1" customHeight="1" x14ac:dyDescent="0.25">
      <c r="A93" s="27"/>
      <c r="B93" s="43">
        <v>87</v>
      </c>
      <c r="C93" s="44">
        <v>24.65</v>
      </c>
      <c r="D93" s="73">
        <f t="shared" si="46"/>
        <v>2</v>
      </c>
      <c r="E93" s="27"/>
      <c r="F93" s="74">
        <v>0</v>
      </c>
      <c r="G93" s="20">
        <v>5.2645679999999999E-18</v>
      </c>
      <c r="H93" s="20">
        <v>8.3615000000000004E-17</v>
      </c>
      <c r="I93" s="20">
        <v>1.3331147E-15</v>
      </c>
      <c r="J93" s="20">
        <v>2.1234826E-14</v>
      </c>
      <c r="K93" s="20">
        <v>3.3794060000000002E-13</v>
      </c>
      <c r="L93" s="20">
        <v>5.3731520000000003E-12</v>
      </c>
      <c r="M93" s="20">
        <v>8.5343520000000002E-11</v>
      </c>
      <c r="N93" s="20">
        <v>1.3538072E-9</v>
      </c>
      <c r="O93" s="20">
        <v>2.1436412E-8</v>
      </c>
      <c r="P93" s="20">
        <v>3.3842746999999997E-7</v>
      </c>
      <c r="Q93" s="20">
        <v>5.3150216000000004E-6</v>
      </c>
      <c r="R93" s="20">
        <v>8.2658550000000005E-5</v>
      </c>
      <c r="S93" s="20">
        <v>1.0868204E-3</v>
      </c>
      <c r="T93" s="20">
        <v>4.68382E-3</v>
      </c>
      <c r="U93" s="20">
        <v>1.3291809E-2</v>
      </c>
      <c r="V93" s="20">
        <v>2.9698333E-2</v>
      </c>
      <c r="W93" s="20">
        <v>5.5873350000000002E-2</v>
      </c>
      <c r="X93" s="20">
        <v>9.1463929999999999E-2</v>
      </c>
      <c r="Y93" s="20">
        <v>0.13271976999999999</v>
      </c>
      <c r="Z93" s="20">
        <v>0.17242679999999999</v>
      </c>
      <c r="AA93" s="21">
        <v>0.20101587000000001</v>
      </c>
      <c r="AB93" s="21">
        <v>0.20962131000000001</v>
      </c>
      <c r="AC93" s="21">
        <v>0.20492668</v>
      </c>
      <c r="AD93" s="21">
        <v>0.18000166000000001</v>
      </c>
      <c r="AE93" s="21">
        <v>0.14215605000000001</v>
      </c>
      <c r="AF93" s="21">
        <v>0.10059656</v>
      </c>
      <c r="AG93" s="21">
        <v>6.314285E-2</v>
      </c>
      <c r="AH93" s="21">
        <v>3.4501810000000001E-2</v>
      </c>
      <c r="AI93" s="21">
        <v>1.5896842000000001E-2</v>
      </c>
      <c r="AJ93" s="21">
        <v>5.8251377E-3</v>
      </c>
      <c r="AK93" s="21">
        <v>1.4792792000000001E-3</v>
      </c>
      <c r="AL93" s="21">
        <v>1.666184E-4</v>
      </c>
      <c r="AM93" s="21">
        <v>1.7188364000000001E-5</v>
      </c>
      <c r="AN93" s="21">
        <v>5.7744281999999999E-6</v>
      </c>
      <c r="AO93" s="21">
        <v>3.6889719999999998E-6</v>
      </c>
      <c r="AP93" s="21">
        <v>1.6295314999999999E-6</v>
      </c>
      <c r="AQ93" s="21">
        <v>3.9887334000000002E-7</v>
      </c>
      <c r="AR93" s="21">
        <v>7.8977149999999995E-8</v>
      </c>
      <c r="AS93" s="21">
        <v>3.4421719999999999E-8</v>
      </c>
      <c r="AT93" s="22">
        <v>0</v>
      </c>
      <c r="AU93" s="22">
        <v>5.2646521999999998E-18</v>
      </c>
      <c r="AV93" s="22">
        <v>8.3616214E-17</v>
      </c>
      <c r="AW93" s="22">
        <v>1.3331293E-15</v>
      </c>
      <c r="AX93" s="22">
        <v>2.1234988999999999E-14</v>
      </c>
      <c r="AY93" s="22">
        <v>3.3794212999999998E-13</v>
      </c>
      <c r="AZ93" s="22">
        <v>5.3731585E-12</v>
      </c>
      <c r="BA93" s="22">
        <v>8.5343349999999995E-11</v>
      </c>
      <c r="BB93" s="22">
        <v>1.3538001000000001E-9</v>
      </c>
      <c r="BC93" s="22">
        <v>2.1436230000000001E-8</v>
      </c>
      <c r="BD93" s="22">
        <v>3.3842363000000002E-7</v>
      </c>
      <c r="BE93" s="22">
        <v>5.314947E-6</v>
      </c>
      <c r="BF93" s="22">
        <v>8.2657200000000005E-5</v>
      </c>
      <c r="BG93" s="22">
        <v>1.0868104E-3</v>
      </c>
      <c r="BH93" s="22">
        <v>4.6837893000000004E-3</v>
      </c>
      <c r="BI93" s="22">
        <v>1.3291753E-2</v>
      </c>
      <c r="BJ93" s="22">
        <v>2.9698240000000001E-2</v>
      </c>
      <c r="BK93" s="22">
        <v>5.5873249999999999E-2</v>
      </c>
      <c r="BL93" s="22">
        <v>9.1463820000000001E-2</v>
      </c>
      <c r="BM93" s="22">
        <v>0.13271973000000001</v>
      </c>
      <c r="BN93" s="22">
        <v>0.17242688</v>
      </c>
      <c r="BO93" s="22">
        <v>0.20101605</v>
      </c>
      <c r="BP93" s="22">
        <v>0.20962169999999999</v>
      </c>
      <c r="BQ93" s="22">
        <v>0.20492703000000001</v>
      </c>
      <c r="BR93" s="22">
        <v>0.18000189999999999</v>
      </c>
      <c r="BS93" s="22">
        <v>0.14215617999999999</v>
      </c>
      <c r="BT93" s="22">
        <v>0.10059655000000001</v>
      </c>
      <c r="BU93" s="22">
        <v>6.3142719999999999E-2</v>
      </c>
      <c r="BV93" s="22">
        <v>3.450164E-2</v>
      </c>
      <c r="BW93" s="22">
        <v>1.5896730000000001E-2</v>
      </c>
      <c r="BX93" s="22">
        <v>5.8250840000000003E-3</v>
      </c>
      <c r="BY93" s="22">
        <v>1.4792627000000001E-3</v>
      </c>
      <c r="BZ93" s="22">
        <v>1.6661646E-4</v>
      </c>
      <c r="CA93" s="22">
        <v>1.7188191000000001E-5</v>
      </c>
      <c r="CB93" s="22">
        <v>5.7743849999999999E-6</v>
      </c>
      <c r="CC93" s="22">
        <v>3.6889514000000001E-6</v>
      </c>
      <c r="CD93" s="22">
        <v>1.6295268E-6</v>
      </c>
      <c r="CE93" s="22">
        <v>3.9887074999999999E-7</v>
      </c>
      <c r="CF93" s="22">
        <v>7.8976930000000004E-8</v>
      </c>
      <c r="CG93" s="22">
        <v>3.4421876999999999E-8</v>
      </c>
      <c r="CH93" s="22">
        <v>0</v>
      </c>
      <c r="CI93" s="22">
        <v>5.2632973E-18</v>
      </c>
      <c r="CJ93" s="22">
        <v>8.3597454E-17</v>
      </c>
      <c r="CK93" s="22">
        <v>1.3328727E-15</v>
      </c>
      <c r="CL93" s="22">
        <v>2.1231577000000001E-14</v>
      </c>
      <c r="CM93" s="22">
        <v>3.3789814000000001E-13</v>
      </c>
      <c r="CN93" s="22">
        <v>5.3726189999999996E-12</v>
      </c>
      <c r="CO93" s="22">
        <v>8.5337190000000006E-11</v>
      </c>
      <c r="CP93" s="22">
        <v>1.3537382E-9</v>
      </c>
      <c r="CQ93" s="22">
        <v>2.1435750000000001E-8</v>
      </c>
      <c r="CR93" s="22">
        <v>3.3842224000000001E-7</v>
      </c>
      <c r="CS93" s="22">
        <v>5.3149856000000002E-6</v>
      </c>
      <c r="CT93" s="22">
        <v>8.2658110000000001E-5</v>
      </c>
      <c r="CU93" s="22">
        <v>1.0868175000000001E-3</v>
      </c>
      <c r="CV93" s="22">
        <v>4.683815E-3</v>
      </c>
      <c r="CW93" s="22">
        <v>1.3291813E-2</v>
      </c>
      <c r="CX93" s="22">
        <v>2.9698362999999998E-2</v>
      </c>
      <c r="CY93" s="22">
        <v>5.5873449999999998E-2</v>
      </c>
      <c r="CZ93" s="22">
        <v>9.146406E-2</v>
      </c>
      <c r="DA93" s="22">
        <v>0.13271997999999999</v>
      </c>
      <c r="DB93" s="22">
        <v>0.17242709000000001</v>
      </c>
      <c r="DC93" s="22">
        <v>0.201016</v>
      </c>
      <c r="DD93" s="22">
        <v>0.2096209</v>
      </c>
      <c r="DE93" s="22">
        <v>0.20492604</v>
      </c>
      <c r="DF93" s="22">
        <v>0.18000070000000001</v>
      </c>
      <c r="DG93" s="22">
        <v>0.14215511</v>
      </c>
      <c r="DH93" s="22">
        <v>0.10059583</v>
      </c>
      <c r="DI93" s="22">
        <v>6.3142315000000004E-2</v>
      </c>
      <c r="DJ93" s="22">
        <v>3.4501440000000001E-2</v>
      </c>
      <c r="DK93" s="22">
        <v>1.5896639000000001E-2</v>
      </c>
      <c r="DL93" s="22">
        <v>5.8250497000000004E-3</v>
      </c>
      <c r="DM93" s="22">
        <v>1.4792545999999999E-3</v>
      </c>
      <c r="DN93" s="22">
        <v>1.6661538E-4</v>
      </c>
      <c r="DO93" s="22">
        <v>1.7188154999999999E-5</v>
      </c>
      <c r="DP93" s="22">
        <v>5.7743940000000004E-6</v>
      </c>
      <c r="DQ93" s="22">
        <v>3.6889529999999999E-6</v>
      </c>
      <c r="DR93" s="22">
        <v>1.6295304E-6</v>
      </c>
      <c r="DS93" s="22">
        <v>3.9887742999999998E-7</v>
      </c>
      <c r="DT93" s="22">
        <v>7.8977145000000003E-8</v>
      </c>
      <c r="DU93" s="22">
        <v>3.4422082999999999E-8</v>
      </c>
      <c r="DV93" s="22">
        <v>0</v>
      </c>
      <c r="DW93" s="22">
        <v>5.2632899999999998E-18</v>
      </c>
      <c r="DX93" s="22">
        <v>8.3597506000000005E-17</v>
      </c>
      <c r="DY93" s="22">
        <v>1.332876E-15</v>
      </c>
      <c r="DZ93" s="22">
        <v>2.1231652000000001E-14</v>
      </c>
      <c r="EA93" s="22">
        <v>3.3789976999999998E-13</v>
      </c>
      <c r="EB93" s="22">
        <v>5.372649E-12</v>
      </c>
      <c r="EC93" s="22">
        <v>8.5337720000000002E-11</v>
      </c>
      <c r="ED93" s="22">
        <v>1.3537471999999999E-9</v>
      </c>
      <c r="EE93" s="22">
        <v>2.1435899999999999E-8</v>
      </c>
      <c r="EF93" s="22">
        <v>3.3842485E-7</v>
      </c>
      <c r="EG93" s="22">
        <v>5.315032E-6</v>
      </c>
      <c r="EH93" s="22">
        <v>8.2658910000000003E-5</v>
      </c>
      <c r="EI93" s="22">
        <v>1.0868254E-3</v>
      </c>
      <c r="EJ93" s="22">
        <v>4.6838386999999999E-3</v>
      </c>
      <c r="EK93" s="22">
        <v>1.3291865999999999E-2</v>
      </c>
      <c r="EL93" s="22">
        <v>2.9698431000000001E-2</v>
      </c>
      <c r="EM93" s="22">
        <v>5.5873480000000003E-2</v>
      </c>
      <c r="EN93" s="22">
        <v>9.1463970000000006E-2</v>
      </c>
      <c r="EO93" s="22">
        <v>0.13271970999999999</v>
      </c>
      <c r="EP93" s="22">
        <v>0.17242661000000001</v>
      </c>
      <c r="EQ93" s="22">
        <v>0.20101550000000001</v>
      </c>
      <c r="ER93" s="22">
        <v>0.20962079</v>
      </c>
      <c r="ES93" s="22">
        <v>0.20492605999999999</v>
      </c>
      <c r="ET93" s="22">
        <v>0.18000104</v>
      </c>
      <c r="EU93" s="22">
        <v>0.1421557</v>
      </c>
      <c r="EV93" s="22">
        <v>0.10059651</v>
      </c>
      <c r="EW93" s="22">
        <v>6.3142866000000006E-2</v>
      </c>
      <c r="EX93" s="22">
        <v>3.4501801999999998E-2</v>
      </c>
      <c r="EY93" s="22">
        <v>1.5896826999999999E-2</v>
      </c>
      <c r="EZ93" s="22">
        <v>5.8251140000000002E-3</v>
      </c>
      <c r="FA93" s="22">
        <v>1.4792664000000001E-3</v>
      </c>
      <c r="FB93" s="22">
        <v>1.6661565000000001E-4</v>
      </c>
      <c r="FC93" s="22">
        <v>1.7188261999999999E-5</v>
      </c>
      <c r="FD93" s="22">
        <v>5.7744369999999997E-6</v>
      </c>
      <c r="FE93" s="22">
        <v>3.6889771000000001E-6</v>
      </c>
      <c r="FF93" s="22">
        <v>1.6295438000000001E-6</v>
      </c>
      <c r="FG93" s="22">
        <v>3.9887559000000003E-7</v>
      </c>
      <c r="FH93" s="22">
        <v>7.8978550000000004E-8</v>
      </c>
      <c r="FI93" s="22">
        <v>3.4422428E-8</v>
      </c>
      <c r="FJ93" s="22">
        <v>0</v>
      </c>
      <c r="FK93" s="22">
        <v>5.2632865E-18</v>
      </c>
      <c r="FL93" s="22">
        <v>8.3597459999999994E-17</v>
      </c>
      <c r="FM93" s="22">
        <v>1.3328752E-15</v>
      </c>
      <c r="FN93" s="22">
        <v>2.1231644999999999E-14</v>
      </c>
      <c r="FO93" s="22">
        <v>3.3789968000000001E-13</v>
      </c>
      <c r="FP93" s="22">
        <v>5.3726476E-12</v>
      </c>
      <c r="FQ93" s="22">
        <v>8.5337694999999994E-11</v>
      </c>
      <c r="FR93" s="22">
        <v>1.3537464000000001E-9</v>
      </c>
      <c r="FS93" s="22">
        <v>2.1435882E-8</v>
      </c>
      <c r="FT93" s="22">
        <v>3.3842453999999999E-7</v>
      </c>
      <c r="FU93" s="22">
        <v>5.3150269999999996E-6</v>
      </c>
      <c r="FV93" s="22">
        <v>8.2658880000000001E-5</v>
      </c>
      <c r="FW93" s="22">
        <v>1.0868231E-3</v>
      </c>
      <c r="FX93" s="22">
        <v>4.6838275000000004E-3</v>
      </c>
      <c r="FY93" s="22">
        <v>1.3291826499999999E-2</v>
      </c>
      <c r="FZ93" s="22">
        <v>2.9698333E-2</v>
      </c>
      <c r="GA93" s="22">
        <v>5.5873323000000003E-2</v>
      </c>
      <c r="GB93" s="22">
        <v>9.1463820000000001E-2</v>
      </c>
      <c r="GC93" s="22">
        <v>0.13271959999999999</v>
      </c>
      <c r="GD93" s="22">
        <v>0.17242679</v>
      </c>
      <c r="GE93" s="22">
        <v>0.20101604000000001</v>
      </c>
      <c r="GF93" s="22">
        <v>0.20962198000000001</v>
      </c>
      <c r="GG93" s="22">
        <v>0.20492726999999999</v>
      </c>
      <c r="GH93" s="22">
        <v>0.18000194</v>
      </c>
      <c r="GI93" s="22">
        <v>0.14215605000000001</v>
      </c>
      <c r="GJ93" s="22">
        <v>0.100596376</v>
      </c>
      <c r="GK93" s="22">
        <v>6.3142610000000002E-2</v>
      </c>
      <c r="GL93" s="22">
        <v>3.4501582000000003E-2</v>
      </c>
      <c r="GM93" s="22">
        <v>1.5896687E-2</v>
      </c>
      <c r="GN93" s="22">
        <v>5.8250576E-3</v>
      </c>
      <c r="GO93" s="22">
        <v>1.4792493000000001E-3</v>
      </c>
      <c r="GP93" s="22">
        <v>1.6661415000000001E-4</v>
      </c>
      <c r="GQ93" s="22">
        <v>1.7188130000000001E-5</v>
      </c>
      <c r="GR93" s="22">
        <v>5.7744530000000001E-6</v>
      </c>
      <c r="GS93" s="22">
        <v>3.6890035000000002E-6</v>
      </c>
      <c r="GT93" s="22">
        <v>1.6295295000000001E-6</v>
      </c>
      <c r="GU93" s="22">
        <v>3.9887742999999998E-7</v>
      </c>
      <c r="GV93" s="22">
        <v>7.8977390000000005E-8</v>
      </c>
      <c r="GW93" s="22">
        <v>3.4422149999999997E-8</v>
      </c>
      <c r="GX93" s="22">
        <v>0</v>
      </c>
      <c r="GY93" s="22">
        <v>5.2632584000000002E-18</v>
      </c>
      <c r="GZ93" s="22">
        <v>8.3596983999999998E-17</v>
      </c>
      <c r="HA93" s="22">
        <v>1.3328672E-15</v>
      </c>
      <c r="HB93" s="22">
        <v>2.1231511000000001E-14</v>
      </c>
      <c r="HC93" s="22">
        <v>3.3789745999999998E-13</v>
      </c>
      <c r="HD93" s="22">
        <v>5.3726124999999999E-12</v>
      </c>
      <c r="HE93" s="22">
        <v>8.5337120000000004E-11</v>
      </c>
      <c r="HF93" s="22">
        <v>1.353737E-9</v>
      </c>
      <c r="HG93" s="22">
        <v>2.1435723999999999E-8</v>
      </c>
      <c r="HH93" s="22">
        <v>3.3842173000000001E-7</v>
      </c>
      <c r="HI93" s="22">
        <v>5.3149784000000004E-6</v>
      </c>
      <c r="HJ93" s="22">
        <v>8.2658049999999997E-5</v>
      </c>
      <c r="HK93" s="22">
        <v>1.0868167E-3</v>
      </c>
      <c r="HL93" s="22">
        <v>4.6838060000000004E-3</v>
      </c>
      <c r="HM93" s="22">
        <v>1.3291783999999999E-2</v>
      </c>
      <c r="HN93" s="22">
        <v>2.9698294E-2</v>
      </c>
      <c r="HO93" s="22">
        <v>5.5873323000000003E-2</v>
      </c>
      <c r="HP93" s="22">
        <v>9.1463879999999997E-2</v>
      </c>
      <c r="HQ93" s="22">
        <v>0.13271968000000001</v>
      </c>
      <c r="HR93" s="22">
        <v>0.17242668999999999</v>
      </c>
      <c r="HS93" s="22">
        <v>0.20101574</v>
      </c>
      <c r="HT93" s="22">
        <v>0.20962131000000001</v>
      </c>
      <c r="HU93" s="22">
        <v>0.20492669999999999</v>
      </c>
      <c r="HV93" s="22">
        <v>0.18000156</v>
      </c>
      <c r="HW93" s="22">
        <v>0.14215586</v>
      </c>
      <c r="HX93" s="22">
        <v>0.10059632</v>
      </c>
      <c r="HY93" s="22">
        <v>6.3142545999999994E-2</v>
      </c>
      <c r="HZ93" s="22">
        <v>3.4501508E-2</v>
      </c>
      <c r="IA93" s="22">
        <v>1.5896652000000001E-2</v>
      </c>
      <c r="IB93" s="22">
        <v>5.8250595000000002E-3</v>
      </c>
      <c r="IC93" s="22">
        <v>1.479258E-3</v>
      </c>
      <c r="ID93" s="22">
        <v>1.6661397E-4</v>
      </c>
      <c r="IE93" s="22">
        <v>1.7188037E-5</v>
      </c>
      <c r="IF93" s="22">
        <v>5.7743955000000003E-6</v>
      </c>
      <c r="IG93" s="22">
        <v>3.688971E-6</v>
      </c>
      <c r="IH93" s="22">
        <v>1.6295309000000001E-6</v>
      </c>
      <c r="II93" s="22">
        <v>3.9887890000000002E-7</v>
      </c>
      <c r="IJ93" s="22">
        <v>7.8977639999999999E-8</v>
      </c>
      <c r="IK93" s="22">
        <v>3.442216E-8</v>
      </c>
      <c r="IL93" s="22">
        <v>0</v>
      </c>
      <c r="IM93" s="22">
        <v>5.2632189999999998E-18</v>
      </c>
      <c r="IN93" s="22">
        <v>8.3596359999999995E-17</v>
      </c>
      <c r="IO93" s="22">
        <v>1.3328571000000001E-15</v>
      </c>
      <c r="IP93" s="22">
        <v>2.1231350000000001E-14</v>
      </c>
      <c r="IQ93" s="22">
        <v>3.3789496999999999E-13</v>
      </c>
      <c r="IR93" s="22">
        <v>5.3725735E-12</v>
      </c>
      <c r="IS93" s="22">
        <v>8.5336499999999995E-11</v>
      </c>
      <c r="IT93" s="22">
        <v>1.3537268000000001E-9</v>
      </c>
      <c r="IU93" s="22">
        <v>2.1435552E-8</v>
      </c>
      <c r="IV93" s="22">
        <v>3.3841885999999998E-7</v>
      </c>
      <c r="IW93" s="22">
        <v>5.3149279999999996E-6</v>
      </c>
      <c r="IX93" s="22">
        <v>8.2657133999999998E-5</v>
      </c>
      <c r="IY93" s="22">
        <v>1.0868118000000001E-3</v>
      </c>
      <c r="IZ93" s="22">
        <v>4.6837954000000003E-3</v>
      </c>
      <c r="JA93" s="22">
        <v>1.3291766999999999E-2</v>
      </c>
      <c r="JB93" s="22">
        <v>2.9698273000000001E-2</v>
      </c>
      <c r="JC93" s="22">
        <v>5.5873323000000003E-2</v>
      </c>
      <c r="JD93" s="22">
        <v>9.1463916000000006E-2</v>
      </c>
      <c r="JE93" s="22">
        <v>0.13271980999999999</v>
      </c>
      <c r="JF93" s="22">
        <v>0.17242688</v>
      </c>
      <c r="JG93" s="22">
        <v>0.20101575999999999</v>
      </c>
      <c r="JH93" s="22">
        <v>0.20962068</v>
      </c>
      <c r="JI93" s="22">
        <v>0.20492585999999999</v>
      </c>
      <c r="JJ93" s="22">
        <v>0.18000066000000001</v>
      </c>
      <c r="JK93" s="22">
        <v>0.14215514000000001</v>
      </c>
      <c r="JL93" s="22">
        <v>0.10059595</v>
      </c>
      <c r="JM93" s="22">
        <v>6.3142480000000001E-2</v>
      </c>
      <c r="JN93" s="22">
        <v>3.4501539999999997E-2</v>
      </c>
      <c r="JO93" s="22">
        <v>1.5896660999999999E-2</v>
      </c>
      <c r="JP93" s="22">
        <v>5.8250604000000001E-3</v>
      </c>
      <c r="JQ93" s="22">
        <v>1.4792640000000001E-3</v>
      </c>
      <c r="JR93" s="22">
        <v>1.6661742000000001E-4</v>
      </c>
      <c r="JS93" s="22">
        <v>1.7188304E-5</v>
      </c>
      <c r="JT93" s="22">
        <v>5.7744114E-6</v>
      </c>
      <c r="JU93" s="22">
        <v>3.6889579999999999E-6</v>
      </c>
      <c r="JV93" s="22">
        <v>1.6295339999999999E-6</v>
      </c>
      <c r="JW93" s="22">
        <v>3.9887775000000003E-7</v>
      </c>
      <c r="JX93" s="22">
        <v>7.8977976E-8</v>
      </c>
      <c r="JY93" s="22">
        <v>3.4422239999999999E-8</v>
      </c>
      <c r="JZ93" s="22">
        <v>0</v>
      </c>
      <c r="KA93" s="22">
        <v>5.2631736000000001E-18</v>
      </c>
      <c r="KB93" s="22">
        <v>8.3595640000000001E-17</v>
      </c>
      <c r="KC93" s="22">
        <v>1.3328462E-15</v>
      </c>
      <c r="KD93" s="22">
        <v>2.1231176000000001E-14</v>
      </c>
      <c r="KE93" s="22">
        <v>3.3789219999999999E-13</v>
      </c>
      <c r="KF93" s="22">
        <v>5.3725296999999998E-12</v>
      </c>
      <c r="KG93" s="22">
        <v>8.5335800000000005E-11</v>
      </c>
      <c r="KH93" s="22">
        <v>1.3537156E-9</v>
      </c>
      <c r="KI93" s="22">
        <v>2.1435369999999999E-8</v>
      </c>
      <c r="KJ93" s="22">
        <v>3.3841576000000001E-7</v>
      </c>
      <c r="KK93" s="22">
        <v>5.314873E-6</v>
      </c>
      <c r="KL93" s="22">
        <v>8.2656119999999998E-5</v>
      </c>
      <c r="KM93" s="22">
        <v>1.0868076E-3</v>
      </c>
      <c r="KN93" s="22">
        <v>4.6837883999999996E-3</v>
      </c>
      <c r="KO93" s="22">
        <v>1.3291756E-2</v>
      </c>
      <c r="KP93" s="22">
        <v>2.9698245000000002E-2</v>
      </c>
      <c r="KQ93" s="22">
        <v>5.5873237999999999E-2</v>
      </c>
      <c r="KR93" s="22">
        <v>9.1463760000000005E-2</v>
      </c>
      <c r="KS93" s="22">
        <v>0.13271962000000001</v>
      </c>
      <c r="KT93" s="22">
        <v>0.17242674999999999</v>
      </c>
      <c r="KU93" s="22">
        <v>0.20101577000000001</v>
      </c>
      <c r="KV93" s="22">
        <v>0.20962074</v>
      </c>
      <c r="KW93" s="22">
        <v>0.20492597000000001</v>
      </c>
      <c r="KX93" s="22">
        <v>0.18000062999999999</v>
      </c>
      <c r="KY93" s="22">
        <v>0.14215506999999999</v>
      </c>
      <c r="KZ93" s="22">
        <v>0.100595824</v>
      </c>
      <c r="LA93" s="22">
        <v>6.3142433999999997E-2</v>
      </c>
      <c r="LB93" s="22">
        <v>3.4501579999999997E-2</v>
      </c>
      <c r="LC93" s="22">
        <v>1.5896704000000001E-2</v>
      </c>
      <c r="LD93" s="22">
        <v>5.8250619999999998E-3</v>
      </c>
      <c r="LE93" s="22">
        <v>1.4792561E-3</v>
      </c>
      <c r="LF93" s="22">
        <v>1.6661755000000001E-4</v>
      </c>
      <c r="LG93" s="22">
        <v>1.7188308000000001E-5</v>
      </c>
      <c r="LH93" s="22">
        <v>5.7744172999999998E-6</v>
      </c>
      <c r="LI93" s="22">
        <v>3.6889630000000002E-6</v>
      </c>
      <c r="LJ93" s="22">
        <v>1.6295381E-6</v>
      </c>
      <c r="LK93" s="22">
        <v>3.9887694999999998E-7</v>
      </c>
      <c r="LL93" s="22">
        <v>7.8977955000000003E-8</v>
      </c>
      <c r="LM93" s="22">
        <v>3.4422213999999998E-8</v>
      </c>
      <c r="LN93" s="22">
        <v>0</v>
      </c>
      <c r="LO93" s="22">
        <v>5.2631483999999999E-18</v>
      </c>
      <c r="LP93" s="22">
        <v>8.3595239999999999E-17</v>
      </c>
      <c r="LQ93" s="22">
        <v>1.3328398E-15</v>
      </c>
      <c r="LR93" s="22">
        <v>2.1231079E-14</v>
      </c>
      <c r="LS93" s="22">
        <v>3.3789073999999998E-13</v>
      </c>
      <c r="LT93" s="22">
        <v>5.3725084000000004E-12</v>
      </c>
      <c r="LU93" s="22">
        <v>8.5335453999999999E-11</v>
      </c>
      <c r="LV93" s="22">
        <v>1.3537097E-9</v>
      </c>
      <c r="LW93" s="22">
        <v>2.1435267999999999E-8</v>
      </c>
      <c r="LX93" s="22">
        <v>3.3841399999999998E-7</v>
      </c>
      <c r="LY93" s="22">
        <v>5.3148420000000002E-6</v>
      </c>
      <c r="LZ93" s="22">
        <v>8.2655509999999996E-5</v>
      </c>
      <c r="MA93" s="22">
        <v>1.0868049999999999E-3</v>
      </c>
      <c r="MB93" s="22">
        <v>4.6837856000000004E-3</v>
      </c>
      <c r="MC93" s="22">
        <v>1.32917585E-2</v>
      </c>
      <c r="MD93" s="22">
        <v>2.9698248999999999E-2</v>
      </c>
      <c r="ME93" s="22">
        <v>5.5873204000000003E-2</v>
      </c>
      <c r="MF93" s="22">
        <v>9.1463649999999994E-2</v>
      </c>
      <c r="MG93" s="22">
        <v>0.13271941000000001</v>
      </c>
      <c r="MH93" s="22">
        <v>0.17242637</v>
      </c>
      <c r="MI93" s="22">
        <v>0.20101533999999999</v>
      </c>
      <c r="MJ93" s="22">
        <v>0.20962079</v>
      </c>
      <c r="MK93" s="22">
        <v>0.20492604</v>
      </c>
      <c r="ML93" s="22">
        <v>0.18000092000000001</v>
      </c>
      <c r="MM93" s="22">
        <v>0.14215523999999999</v>
      </c>
      <c r="MN93" s="22">
        <v>0.10059586</v>
      </c>
      <c r="MO93" s="22">
        <v>6.314235E-2</v>
      </c>
      <c r="MP93" s="22">
        <v>3.4501560000000001E-2</v>
      </c>
      <c r="MQ93" s="22">
        <v>1.5896726E-2</v>
      </c>
      <c r="MR93" s="22">
        <v>5.8250710000000002E-3</v>
      </c>
      <c r="MS93" s="22">
        <v>1.4792524E-3</v>
      </c>
      <c r="MT93" s="22">
        <v>1.6661531000000001E-4</v>
      </c>
      <c r="MU93" s="22">
        <v>1.718816E-5</v>
      </c>
      <c r="MV93" s="22">
        <v>5.7744104999999997E-6</v>
      </c>
      <c r="MW93" s="22">
        <v>3.6889742000000002E-6</v>
      </c>
      <c r="MX93" s="22">
        <v>1.6295429E-6</v>
      </c>
      <c r="MY93" s="22">
        <v>3.9887732E-7</v>
      </c>
      <c r="MZ93" s="22">
        <v>7.8978069999999997E-8</v>
      </c>
      <c r="NA93" s="22">
        <v>3.4422210000000003E-8</v>
      </c>
      <c r="NB93" s="22">
        <v>0</v>
      </c>
      <c r="NC93" s="22">
        <v>5.2631356000000002E-18</v>
      </c>
      <c r="ND93" s="22">
        <v>8.3595049999999996E-17</v>
      </c>
      <c r="NE93" s="22">
        <v>1.3328369999999999E-15</v>
      </c>
      <c r="NF93" s="22">
        <v>2.1231032999999998E-14</v>
      </c>
      <c r="NG93" s="22">
        <v>3.3789002999999999E-13</v>
      </c>
      <c r="NH93" s="22">
        <v>5.3724975999999998E-12</v>
      </c>
      <c r="NI93" s="22">
        <v>8.5335310000000006E-11</v>
      </c>
      <c r="NJ93" s="22">
        <v>1.3537073E-9</v>
      </c>
      <c r="NK93" s="22">
        <v>2.143523E-8</v>
      </c>
      <c r="NL93" s="22">
        <v>3.3841340000000002E-7</v>
      </c>
      <c r="NM93" s="22">
        <v>5.3148337000000002E-6</v>
      </c>
      <c r="NN93" s="22">
        <v>8.2655410000000002E-5</v>
      </c>
      <c r="NO93" s="22">
        <v>1.0868011999999999E-3</v>
      </c>
      <c r="NP93" s="22">
        <v>4.6837692999999996E-3</v>
      </c>
      <c r="NQ93" s="22">
        <v>1.3291727999999999E-2</v>
      </c>
      <c r="NR93" s="22">
        <v>2.9698208E-2</v>
      </c>
      <c r="NS93" s="22">
        <v>5.5873184999999999E-2</v>
      </c>
      <c r="NT93" s="22">
        <v>9.1463625000000007E-2</v>
      </c>
      <c r="NU93" s="22">
        <v>0.13271932</v>
      </c>
      <c r="NV93" s="22">
        <v>0.17242615</v>
      </c>
      <c r="NW93" s="22">
        <v>0.20101503000000001</v>
      </c>
      <c r="NX93" s="22">
        <v>0.20962070999999999</v>
      </c>
      <c r="NY93" s="22">
        <v>0.20492609000000001</v>
      </c>
      <c r="NZ93" s="22">
        <v>0.18000116999999999</v>
      </c>
      <c r="OA93" s="22">
        <v>0.14215574</v>
      </c>
      <c r="OB93" s="22">
        <v>0.10059626000000001</v>
      </c>
      <c r="OC93" s="22">
        <v>6.3142515999999996E-2</v>
      </c>
      <c r="OD93" s="22">
        <v>3.4501560000000001E-2</v>
      </c>
      <c r="OE93" s="22">
        <v>1.5896725E-2</v>
      </c>
      <c r="OF93" s="22">
        <v>5.8250893E-3</v>
      </c>
      <c r="OG93" s="22">
        <v>1.4792589999999999E-3</v>
      </c>
      <c r="OH93" s="22">
        <v>1.6661481999999999E-4</v>
      </c>
      <c r="OI93" s="22">
        <v>1.7188139999999998E-5</v>
      </c>
      <c r="OJ93" s="22">
        <v>5.7744131999999997E-6</v>
      </c>
      <c r="OK93" s="22">
        <v>3.6889775999999998E-6</v>
      </c>
      <c r="OL93" s="22">
        <v>1.6295426999999999E-6</v>
      </c>
      <c r="OM93" s="22">
        <v>3.9887799999999998E-7</v>
      </c>
      <c r="ON93" s="22">
        <v>7.8978219999999998E-8</v>
      </c>
      <c r="OO93" s="22">
        <v>3.4422239999999999E-8</v>
      </c>
      <c r="OP93" s="22">
        <v>0</v>
      </c>
      <c r="OQ93" s="22">
        <v>5.2631479999999998E-18</v>
      </c>
      <c r="OR93" s="22">
        <v>8.3595239999999999E-17</v>
      </c>
      <c r="OS93" s="22">
        <v>1.3328406000000001E-15</v>
      </c>
      <c r="OT93" s="22">
        <v>2.1231099999999999E-14</v>
      </c>
      <c r="OU93" s="22">
        <v>3.3789128000000001E-13</v>
      </c>
      <c r="OV93" s="22">
        <v>5.3725193000000002E-12</v>
      </c>
      <c r="OW93" s="22">
        <v>8.5335699999999999E-11</v>
      </c>
      <c r="OX93" s="22">
        <v>1.3537144E-9</v>
      </c>
      <c r="OY93" s="22">
        <v>2.1435355E-8</v>
      </c>
      <c r="OZ93" s="22">
        <v>3.3841560000000001E-7</v>
      </c>
      <c r="PA93" s="22">
        <v>5.3148719999999998E-6</v>
      </c>
      <c r="PB93" s="22">
        <v>8.265615E-5</v>
      </c>
      <c r="PC93" s="22">
        <v>1.0868032E-3</v>
      </c>
      <c r="PD93" s="22">
        <v>4.6837659999999998E-3</v>
      </c>
      <c r="PE93" s="22">
        <v>1.3291704E-2</v>
      </c>
      <c r="PF93" s="22">
        <v>2.9698156E-2</v>
      </c>
      <c r="PG93" s="22">
        <v>5.5873103E-2</v>
      </c>
      <c r="PH93" s="22">
        <v>9.1463565999999996E-2</v>
      </c>
      <c r="PI93" s="22">
        <v>0.13271932</v>
      </c>
      <c r="PJ93" s="22">
        <v>0.17242625</v>
      </c>
      <c r="PK93" s="22">
        <v>0.20101519000000001</v>
      </c>
      <c r="PL93" s="22">
        <v>0.20962070999999999</v>
      </c>
      <c r="PM93" s="22">
        <v>0.20492600999999999</v>
      </c>
      <c r="PN93" s="22">
        <v>0.18000099999999999</v>
      </c>
      <c r="PO93" s="22">
        <v>0.14215562000000001</v>
      </c>
      <c r="PP93" s="22">
        <v>0.10059627</v>
      </c>
      <c r="PQ93" s="22">
        <v>6.3142545999999994E-2</v>
      </c>
      <c r="PR93" s="22">
        <v>3.4501549999999999E-2</v>
      </c>
      <c r="PS93" s="22">
        <v>1.5896687E-2</v>
      </c>
      <c r="PT93" s="22">
        <v>5.8250786000000002E-3</v>
      </c>
      <c r="PU93" s="22">
        <v>1.4792652000000001E-3</v>
      </c>
      <c r="PV93" s="22">
        <v>1.6661707E-4</v>
      </c>
      <c r="PW93" s="22">
        <v>1.7188305999999999E-5</v>
      </c>
      <c r="PX93" s="22">
        <v>5.7744354999999997E-6</v>
      </c>
      <c r="PY93" s="22">
        <v>3.6889836999999999E-6</v>
      </c>
      <c r="PZ93" s="22">
        <v>1.6295421000000001E-6</v>
      </c>
      <c r="QA93" s="22">
        <v>3.9887834E-7</v>
      </c>
      <c r="QB93" s="22">
        <v>7.8978394999999998E-8</v>
      </c>
      <c r="QC93" s="22">
        <v>3.4422299999999998E-8</v>
      </c>
      <c r="QD93" s="22">
        <v>0</v>
      </c>
      <c r="QE93" s="22">
        <v>5.2631546000000001E-18</v>
      </c>
      <c r="QF93" s="22">
        <v>8.3595329999999995E-17</v>
      </c>
      <c r="QG93" s="22">
        <v>1.3328422E-15</v>
      </c>
      <c r="QH93" s="22">
        <v>2.123113E-14</v>
      </c>
      <c r="QI93" s="22">
        <v>3.3789184999999999E-13</v>
      </c>
      <c r="QJ93" s="22">
        <v>5.3725296999999998E-12</v>
      </c>
      <c r="QK93" s="22">
        <v>8.5335904999999994E-11</v>
      </c>
      <c r="QL93" s="22">
        <v>1.3537188E-9</v>
      </c>
      <c r="QM93" s="22">
        <v>2.1435442000000002E-8</v>
      </c>
      <c r="QN93" s="22">
        <v>3.3841715000000002E-7</v>
      </c>
      <c r="QO93" s="22">
        <v>5.3148990000000003E-6</v>
      </c>
      <c r="QP93" s="22">
        <v>8.2656630000000006E-5</v>
      </c>
      <c r="QQ93" s="22">
        <v>1.0868046E-3</v>
      </c>
      <c r="QR93" s="22">
        <v>4.6837674000000003E-3</v>
      </c>
      <c r="QS93" s="22">
        <v>1.3291694E-2</v>
      </c>
      <c r="QT93" s="22">
        <v>2.9698123999999999E-2</v>
      </c>
      <c r="QU93" s="22">
        <v>5.5873039999999999E-2</v>
      </c>
      <c r="QV93" s="22">
        <v>9.1463530000000001E-2</v>
      </c>
      <c r="QW93" s="22">
        <v>0.13271935000000001</v>
      </c>
      <c r="QX93" s="22">
        <v>0.17242646</v>
      </c>
      <c r="QY93" s="22">
        <v>0.20101558</v>
      </c>
      <c r="QZ93" s="22">
        <v>0.20962104000000001</v>
      </c>
      <c r="RA93" s="22">
        <v>0.20492626999999999</v>
      </c>
      <c r="RB93" s="22">
        <v>0.1800011</v>
      </c>
      <c r="RC93" s="22">
        <v>0.14215555999999999</v>
      </c>
      <c r="RD93" s="22">
        <v>0.10059622</v>
      </c>
      <c r="RE93" s="22">
        <v>6.3142605000000004E-2</v>
      </c>
      <c r="RF93" s="22">
        <v>3.4501563999999998E-2</v>
      </c>
      <c r="RG93" s="22">
        <v>1.5896668999999999E-2</v>
      </c>
      <c r="RH93" s="22">
        <v>5.8250613999999996E-3</v>
      </c>
      <c r="RI93" s="22">
        <v>1.4792631E-3</v>
      </c>
      <c r="RJ93" s="22">
        <v>1.6661873000000001E-4</v>
      </c>
      <c r="RK93" s="22">
        <v>1.7188412999999998E-5</v>
      </c>
      <c r="RL93" s="22">
        <v>5.7744536999999997E-6</v>
      </c>
      <c r="RM93" s="22">
        <v>3.6889910000000001E-6</v>
      </c>
      <c r="RN93" s="22">
        <v>1.6295421000000001E-6</v>
      </c>
      <c r="RO93" s="22">
        <v>3.9887796999999998E-7</v>
      </c>
      <c r="RP93" s="22">
        <v>7.8978360000000003E-8</v>
      </c>
      <c r="RQ93" s="22">
        <v>3.4422279999999999E-8</v>
      </c>
      <c r="RR93" s="22">
        <v>0</v>
      </c>
      <c r="RS93" s="22">
        <v>5.2631449999999997E-18</v>
      </c>
      <c r="RT93" s="22">
        <v>8.3595160000000001E-17</v>
      </c>
      <c r="RU93" s="22">
        <v>1.3328397E-15</v>
      </c>
      <c r="RV93" s="22">
        <v>2.1231096E-14</v>
      </c>
      <c r="RW93" s="22">
        <v>3.3789125E-13</v>
      </c>
      <c r="RX93" s="22">
        <v>5.3725206000000002E-12</v>
      </c>
      <c r="RY93" s="22">
        <v>8.5335765999999998E-11</v>
      </c>
      <c r="RZ93" s="22">
        <v>1.3537169E-9</v>
      </c>
      <c r="SA93" s="22">
        <v>2.1435420000000001E-8</v>
      </c>
      <c r="SB93" s="22">
        <v>3.3841694999999998E-7</v>
      </c>
      <c r="SC93" s="22">
        <v>5.3148969999999998E-6</v>
      </c>
      <c r="SD93" s="22">
        <v>8.2656570000000002E-5</v>
      </c>
      <c r="SE93" s="22">
        <v>1.0868048999999999E-3</v>
      </c>
      <c r="SF93" s="22">
        <v>4.6837683999999997E-3</v>
      </c>
      <c r="SG93" s="22">
        <v>1.3291693E-2</v>
      </c>
      <c r="SH93" s="22">
        <v>2.9698102000000001E-2</v>
      </c>
      <c r="SI93" s="22">
        <v>5.5872989999999997E-2</v>
      </c>
      <c r="SJ93" s="22">
        <v>9.1463439999999993E-2</v>
      </c>
      <c r="SK93" s="22">
        <v>0.13271922999999999</v>
      </c>
      <c r="SL93" s="22">
        <v>0.17242640000000001</v>
      </c>
      <c r="SM93" s="22">
        <v>0.20101569999999999</v>
      </c>
      <c r="SN93" s="22">
        <v>0.20962131000000001</v>
      </c>
      <c r="SO93" s="22">
        <v>0.20492658</v>
      </c>
      <c r="SP93" s="22">
        <v>0.18000132999999999</v>
      </c>
      <c r="SQ93" s="22">
        <v>0.14215559</v>
      </c>
      <c r="SR93" s="22">
        <v>0.10059615</v>
      </c>
      <c r="SS93" s="22">
        <v>6.3142545999999994E-2</v>
      </c>
      <c r="ST93" s="22">
        <v>3.4501579999999997E-2</v>
      </c>
      <c r="SU93" s="22">
        <v>1.5896690000000002E-2</v>
      </c>
      <c r="SV93" s="22">
        <v>5.8250619999999998E-3</v>
      </c>
      <c r="SW93" s="22">
        <v>1.4792596999999999E-3</v>
      </c>
      <c r="SX93" s="22">
        <v>1.6661838E-4</v>
      </c>
      <c r="SY93" s="22">
        <v>1.7188371E-5</v>
      </c>
      <c r="SZ93" s="22">
        <v>5.7744436999999998E-6</v>
      </c>
      <c r="TA93" s="22">
        <v>3.6889883000000001E-6</v>
      </c>
      <c r="TB93" s="22">
        <v>1.6295419E-6</v>
      </c>
      <c r="TC93" s="22">
        <v>3.9887811000000001E-7</v>
      </c>
      <c r="TD93" s="22">
        <v>7.8978179999999999E-8</v>
      </c>
      <c r="TE93" s="22">
        <v>3.4422206999999999E-8</v>
      </c>
      <c r="TF93" s="22">
        <v>0</v>
      </c>
      <c r="TG93" s="22">
        <v>5.2631179999999998E-18</v>
      </c>
      <c r="TH93" s="22">
        <v>8.359469E-17</v>
      </c>
      <c r="TI93" s="22">
        <v>1.3328322E-15</v>
      </c>
      <c r="TJ93" s="22">
        <v>2.1230984000000001E-14</v>
      </c>
      <c r="TK93" s="22">
        <v>3.3788929999999999E-13</v>
      </c>
      <c r="TL93" s="22">
        <v>5.372491E-12</v>
      </c>
      <c r="TM93" s="22">
        <v>8.5335293999999997E-11</v>
      </c>
      <c r="TN93" s="22">
        <v>1.3537087000000001E-9</v>
      </c>
      <c r="TO93" s="22">
        <v>2.143528E-8</v>
      </c>
      <c r="TP93" s="22">
        <v>3.3841462E-7</v>
      </c>
      <c r="TQ93" s="22">
        <v>5.3148579999999998E-6</v>
      </c>
      <c r="TR93" s="22">
        <v>8.2655860000000007E-5</v>
      </c>
      <c r="TS93" s="22">
        <v>1.0868024999999999E-3</v>
      </c>
      <c r="TT93" s="22">
        <v>4.683764E-3</v>
      </c>
      <c r="TU93" s="22">
        <v>1.329169E-2</v>
      </c>
      <c r="TV93" s="22">
        <v>2.9698107000000001E-2</v>
      </c>
      <c r="TW93" s="22">
        <v>5.5873036000000001E-2</v>
      </c>
      <c r="TX93" s="22">
        <v>9.1463489999999995E-2</v>
      </c>
      <c r="TY93" s="22">
        <v>0.13271935000000001</v>
      </c>
      <c r="TZ93" s="22">
        <v>0.17242652</v>
      </c>
      <c r="UA93" s="22">
        <v>0.20101579</v>
      </c>
      <c r="UB93" s="22">
        <v>0.20962159999999999</v>
      </c>
      <c r="UC93" s="22">
        <v>0.20492698000000001</v>
      </c>
      <c r="UD93" s="22">
        <v>0.18000172</v>
      </c>
      <c r="UE93" s="22">
        <v>0.14215583000000001</v>
      </c>
      <c r="UF93" s="22">
        <v>0.100596264</v>
      </c>
      <c r="UG93" s="22">
        <v>6.3142545999999994E-2</v>
      </c>
      <c r="UH93" s="22">
        <v>3.4501586000000001E-2</v>
      </c>
      <c r="UI93" s="22">
        <v>1.5896719E-2</v>
      </c>
      <c r="UJ93" s="22">
        <v>5.825078E-3</v>
      </c>
      <c r="UK93" s="22">
        <v>1.4792619E-3</v>
      </c>
      <c r="UL93" s="22">
        <v>1.6661776000000001E-4</v>
      </c>
      <c r="UM93" s="22">
        <v>1.7188313000000002E-5</v>
      </c>
      <c r="UN93" s="22">
        <v>5.7744245999999996E-6</v>
      </c>
      <c r="UO93" s="22">
        <v>3.6889775999999998E-6</v>
      </c>
      <c r="UP93" s="22">
        <v>1.6295398E-6</v>
      </c>
      <c r="UQ93" s="22">
        <v>3.9887843E-7</v>
      </c>
      <c r="UR93" s="22">
        <v>7.8978080000000007E-8</v>
      </c>
      <c r="US93" s="22">
        <v>3.4422135999999999E-8</v>
      </c>
      <c r="UT93" s="22">
        <v>0</v>
      </c>
      <c r="UU93" s="22">
        <v>5.2631235999999999E-18</v>
      </c>
      <c r="UV93" s="22">
        <v>8.3594740000000003E-17</v>
      </c>
      <c r="UW93" s="22">
        <v>1.3328325999999999E-15</v>
      </c>
      <c r="UX93" s="22">
        <v>2.123099E-14</v>
      </c>
      <c r="UY93" s="22">
        <v>3.3788936E-13</v>
      </c>
      <c r="UZ93" s="22">
        <v>5.3724905999999998E-12</v>
      </c>
      <c r="VA93" s="22">
        <v>8.5335310000000006E-11</v>
      </c>
      <c r="VB93" s="22">
        <v>1.3537093000000001E-9</v>
      </c>
      <c r="VC93" s="22">
        <v>2.1435288999999999E-8</v>
      </c>
      <c r="VD93" s="22">
        <v>3.3841480000000002E-7</v>
      </c>
      <c r="VE93" s="22">
        <v>5.3148633E-6</v>
      </c>
      <c r="VF93" s="22">
        <v>8.2656034999999998E-5</v>
      </c>
      <c r="VG93" s="22">
        <v>1.0868015E-3</v>
      </c>
      <c r="VH93" s="22">
        <v>4.6837579999999997E-3</v>
      </c>
      <c r="VI93" s="22">
        <v>1.3291674E-2</v>
      </c>
      <c r="VJ93" s="22">
        <v>2.9698083E-2</v>
      </c>
      <c r="VK93" s="22">
        <v>5.5872999999999999E-2</v>
      </c>
      <c r="VL93" s="22">
        <v>9.1463450000000002E-2</v>
      </c>
      <c r="VM93" s="22">
        <v>0.13271920000000001</v>
      </c>
      <c r="VN93" s="22">
        <v>0.17242621</v>
      </c>
      <c r="VO93" s="22">
        <v>0.20101525000000001</v>
      </c>
      <c r="VP93" s="22">
        <v>0.20962117999999999</v>
      </c>
      <c r="VQ93" s="22">
        <v>0.20492661000000001</v>
      </c>
      <c r="VR93" s="22">
        <v>0.18000163</v>
      </c>
      <c r="VS93" s="22">
        <v>0.1421559</v>
      </c>
      <c r="VT93" s="22">
        <v>0.100596264</v>
      </c>
      <c r="VU93" s="22">
        <v>6.3142489999999996E-2</v>
      </c>
      <c r="VV93" s="22">
        <v>3.4501556000000003E-2</v>
      </c>
      <c r="VW93" s="22">
        <v>1.589672E-2</v>
      </c>
      <c r="VX93" s="22">
        <v>5.8250925999999998E-3</v>
      </c>
      <c r="VY93" s="22">
        <v>1.4792678000000001E-3</v>
      </c>
      <c r="VZ93" s="22">
        <v>1.6661768E-4</v>
      </c>
      <c r="WA93" s="22">
        <v>1.7188288E-5</v>
      </c>
      <c r="WB93" s="22">
        <v>5.7744063999999996E-6</v>
      </c>
      <c r="WC93" s="22">
        <v>3.6889641999999999E-6</v>
      </c>
      <c r="WD93" s="22">
        <v>1.6295351000000001E-6</v>
      </c>
      <c r="WE93" s="22">
        <v>3.9887796999999998E-7</v>
      </c>
      <c r="WF93" s="22">
        <v>7.8977879999999996E-8</v>
      </c>
      <c r="WG93" s="22">
        <v>3.4422023E-8</v>
      </c>
      <c r="WH93" s="22">
        <v>0</v>
      </c>
      <c r="WI93" s="22">
        <v>5.2631559999999998E-18</v>
      </c>
      <c r="WJ93" s="22">
        <v>8.3595249999999997E-17</v>
      </c>
      <c r="WK93" s="22">
        <v>1.33284E-15</v>
      </c>
      <c r="WL93" s="22">
        <v>2.1231102999999998E-14</v>
      </c>
      <c r="WM93" s="22">
        <v>3.3789134000000002E-13</v>
      </c>
      <c r="WN93" s="22">
        <v>5.3725206000000002E-12</v>
      </c>
      <c r="WO93" s="22">
        <v>8.5335750000000002E-11</v>
      </c>
      <c r="WP93" s="22">
        <v>1.3537166999999999E-9</v>
      </c>
      <c r="WQ93" s="22">
        <v>2.1435415E-8</v>
      </c>
      <c r="WR93" s="22">
        <v>3.3841694999999998E-7</v>
      </c>
      <c r="WS93" s="22">
        <v>5.3149029999999996E-6</v>
      </c>
      <c r="WT93" s="22">
        <v>8.2656790000000004E-5</v>
      </c>
      <c r="WU93" s="22">
        <v>1.0868042999999999E-3</v>
      </c>
      <c r="WV93" s="22">
        <v>4.6837614E-3</v>
      </c>
      <c r="WW93" s="22">
        <v>1.3291673E-2</v>
      </c>
      <c r="WX93" s="22">
        <v>2.9698065999999999E-2</v>
      </c>
      <c r="WY93" s="22">
        <v>5.5872966000000003E-2</v>
      </c>
      <c r="WZ93" s="22">
        <v>9.1463450000000002E-2</v>
      </c>
      <c r="XA93" s="22">
        <v>0.13271933999999999</v>
      </c>
      <c r="XB93" s="22">
        <v>0.17242636</v>
      </c>
      <c r="XC93" s="22">
        <v>0.20101537</v>
      </c>
      <c r="XD93" s="22">
        <v>0.20962109000000001</v>
      </c>
      <c r="XE93" s="22">
        <v>0.20492647999999999</v>
      </c>
      <c r="XF93" s="22">
        <v>0.18000147999999999</v>
      </c>
      <c r="XG93" s="22">
        <v>0.1421558</v>
      </c>
      <c r="XH93" s="22">
        <v>0.10059625</v>
      </c>
      <c r="XI93" s="22">
        <v>6.3142485999999998E-2</v>
      </c>
      <c r="XJ93" s="22">
        <v>3.4501522999999999E-2</v>
      </c>
      <c r="XK93" s="22">
        <v>1.5896697000000001E-2</v>
      </c>
      <c r="XL93" s="22">
        <v>5.8250897999999997E-3</v>
      </c>
      <c r="XM93" s="22">
        <v>1.4792717999999999E-3</v>
      </c>
      <c r="XN93" s="22">
        <v>1.6661820000000001E-4</v>
      </c>
      <c r="XO93" s="22">
        <v>1.7188302000000002E-5</v>
      </c>
      <c r="XP93" s="22">
        <v>5.7743949999999998E-6</v>
      </c>
      <c r="XQ93" s="22">
        <v>3.6889540000000002E-6</v>
      </c>
      <c r="XR93" s="22">
        <v>1.629531E-6</v>
      </c>
      <c r="XS93" s="22">
        <v>3.9887718000000002E-7</v>
      </c>
      <c r="XT93" s="22">
        <v>7.8977649999999995E-8</v>
      </c>
      <c r="XU93" s="22">
        <v>3.442191E-8</v>
      </c>
      <c r="XV93" s="22">
        <v>0</v>
      </c>
      <c r="XW93" s="22">
        <v>5.2631960000000003E-18</v>
      </c>
      <c r="XX93" s="22">
        <v>8.3595929999999998E-17</v>
      </c>
      <c r="XY93" s="22">
        <v>1.3328507E-15</v>
      </c>
      <c r="XZ93" s="22">
        <v>2.1231265000000001E-14</v>
      </c>
      <c r="YA93" s="22">
        <v>3.3789388E-13</v>
      </c>
      <c r="YB93" s="22">
        <v>5.3725610000000001E-12</v>
      </c>
      <c r="YC93" s="22">
        <v>8.5336429999999994E-11</v>
      </c>
      <c r="YD93" s="22">
        <v>1.3537281000000001E-9</v>
      </c>
      <c r="YE93" s="22">
        <v>2.1435608999999999E-8</v>
      </c>
      <c r="YF93" s="22">
        <v>3.3842020000000002E-7</v>
      </c>
      <c r="YG93" s="22">
        <v>5.3149565000000001E-6</v>
      </c>
      <c r="YH93" s="22">
        <v>8.2657720000000001E-5</v>
      </c>
      <c r="YI93" s="22">
        <v>1.0868103E-3</v>
      </c>
      <c r="YJ93" s="22">
        <v>4.6837813999999998E-3</v>
      </c>
      <c r="YK93" s="22">
        <v>1.3291707999999999E-2</v>
      </c>
      <c r="YL93" s="22">
        <v>2.9698123999999999E-2</v>
      </c>
      <c r="YM93" s="22">
        <v>5.5873060000000002E-2</v>
      </c>
      <c r="YN93" s="22">
        <v>9.1463619999999995E-2</v>
      </c>
      <c r="YO93" s="22">
        <v>0.13271964</v>
      </c>
      <c r="YP93" s="22">
        <v>0.17242685999999999</v>
      </c>
      <c r="YQ93" s="22">
        <v>0.20101605</v>
      </c>
      <c r="YR93" s="22">
        <v>0.20962148999999999</v>
      </c>
      <c r="YS93" s="22">
        <v>0.20492679</v>
      </c>
      <c r="YT93" s="22">
        <v>0.18000163</v>
      </c>
      <c r="YU93" s="22">
        <v>0.14215595</v>
      </c>
      <c r="YV93" s="22">
        <v>0.100596435</v>
      </c>
      <c r="YW93" s="22">
        <v>6.3142630000000005E-2</v>
      </c>
      <c r="YX93" s="22">
        <v>3.4501589999999999E-2</v>
      </c>
      <c r="YY93" s="22">
        <v>1.5896725E-2</v>
      </c>
      <c r="YZ93" s="22">
        <v>5.8251010000000001E-3</v>
      </c>
      <c r="ZA93" s="22">
        <v>1.479274E-3</v>
      </c>
      <c r="ZB93" s="22">
        <v>1.6661886E-4</v>
      </c>
      <c r="ZC93" s="22">
        <v>1.7188305999999999E-5</v>
      </c>
      <c r="ZD93" s="22">
        <v>5.7743805000000001E-6</v>
      </c>
      <c r="ZE93" s="22">
        <v>3.6889439999999999E-6</v>
      </c>
      <c r="ZF93" s="22">
        <v>1.6295269999999999E-6</v>
      </c>
      <c r="ZG93" s="22">
        <v>3.9887544000000001E-7</v>
      </c>
      <c r="ZH93" s="22">
        <v>7.8977194999999999E-8</v>
      </c>
      <c r="ZI93" s="22">
        <v>3.4421673999999997E-8</v>
      </c>
      <c r="ZJ93" s="22">
        <v>0</v>
      </c>
      <c r="ZK93" s="22">
        <v>5.2632252999999997E-18</v>
      </c>
      <c r="ZL93" s="22">
        <v>8.3596429999999995E-17</v>
      </c>
      <c r="ZM93" s="22">
        <v>1.3328586E-15</v>
      </c>
      <c r="ZN93" s="22">
        <v>2.1231392E-14</v>
      </c>
      <c r="ZO93" s="22">
        <v>3.3789590000000001E-13</v>
      </c>
      <c r="ZP93" s="22">
        <v>5.3725904000000001E-12</v>
      </c>
      <c r="ZQ93" s="22">
        <v>8.5336835000000001E-11</v>
      </c>
      <c r="ZR93" s="22">
        <v>1.3537340000000001E-9</v>
      </c>
      <c r="ZS93" s="22">
        <v>2.1435707E-8</v>
      </c>
      <c r="ZT93" s="22">
        <v>3.384218E-7</v>
      </c>
      <c r="ZU93" s="22">
        <v>5.3149833999999999E-6</v>
      </c>
      <c r="ZV93" s="22">
        <v>8.2658150000000004E-5</v>
      </c>
      <c r="ZW93" s="22">
        <v>1.0868156000000001E-3</v>
      </c>
      <c r="ZX93" s="22">
        <v>4.6837985999999996E-3</v>
      </c>
      <c r="ZY93" s="22">
        <v>1.3291753999999999E-2</v>
      </c>
      <c r="ZZ93" s="22">
        <v>2.9698215E-2</v>
      </c>
      <c r="AAA93" s="22">
        <v>5.5873196999999999E-2</v>
      </c>
      <c r="AAB93" s="22">
        <v>9.1463803999999996E-2</v>
      </c>
      <c r="AAC93" s="22">
        <v>0.13271983000000001</v>
      </c>
      <c r="AAD93" s="22">
        <v>0.1724272</v>
      </c>
      <c r="AAE93" s="22">
        <v>0.20101656000000001</v>
      </c>
      <c r="AAF93" s="22">
        <v>0.20962214000000001</v>
      </c>
      <c r="AAG93" s="22">
        <v>0.20492740000000001</v>
      </c>
      <c r="AAH93" s="22">
        <v>0.18000215</v>
      </c>
      <c r="AAI93" s="22">
        <v>0.14215636000000001</v>
      </c>
      <c r="AAJ93" s="22">
        <v>0.100596756</v>
      </c>
      <c r="AAK93" s="22">
        <v>6.3142900000000002E-2</v>
      </c>
      <c r="AAL93" s="22">
        <v>3.4501759999999999E-2</v>
      </c>
      <c r="AAM93" s="22">
        <v>1.5896792999999999E-2</v>
      </c>
      <c r="AAN93" s="22">
        <v>5.8251214000000001E-3</v>
      </c>
      <c r="AAO93" s="22">
        <v>1.4792808E-3</v>
      </c>
      <c r="AAP93" s="22">
        <v>1.6662036E-4</v>
      </c>
      <c r="AAQ93" s="22">
        <v>1.7188386000000001E-5</v>
      </c>
      <c r="AAR93" s="22">
        <v>5.7743895999999997E-6</v>
      </c>
      <c r="AAS93" s="22">
        <v>3.6889500000000001E-6</v>
      </c>
      <c r="AAT93" s="22">
        <v>1.6295309000000001E-6</v>
      </c>
      <c r="AAU93" s="22">
        <v>3.9887595000000001E-7</v>
      </c>
      <c r="AAV93" s="22">
        <v>7.8976810000000005E-8</v>
      </c>
      <c r="AAW93" s="22">
        <v>3.4421529999999998E-8</v>
      </c>
      <c r="AAX93" s="22">
        <v>0</v>
      </c>
      <c r="AAY93" s="22">
        <v>5.2631880000000003E-18</v>
      </c>
      <c r="AAZ93" s="22">
        <v>8.3595765999999998E-17</v>
      </c>
      <c r="ABA93" s="22">
        <v>1.3328475E-15</v>
      </c>
      <c r="ABB93" s="22">
        <v>2.1231207999999999E-14</v>
      </c>
      <c r="ABC93" s="22">
        <v>3.3789304E-13</v>
      </c>
      <c r="ABD93" s="22">
        <v>5.3725483E-12</v>
      </c>
      <c r="ABE93" s="22">
        <v>8.5336180000000004E-11</v>
      </c>
      <c r="ABF93" s="22">
        <v>1.3537236000000001E-9</v>
      </c>
      <c r="ABG93" s="22">
        <v>2.1435529E-8</v>
      </c>
      <c r="ABH93" s="22">
        <v>3.3841890000000002E-7</v>
      </c>
      <c r="ABI93" s="22">
        <v>5.314933E-6</v>
      </c>
      <c r="ABJ93" s="22">
        <v>8.2657239999999995E-5</v>
      </c>
      <c r="ABK93" s="22">
        <v>1.0868118000000001E-3</v>
      </c>
      <c r="ABL93" s="22">
        <v>4.6837939999999998E-3</v>
      </c>
      <c r="ABM93" s="22">
        <v>1.3291753999999999E-2</v>
      </c>
      <c r="ABN93" s="22">
        <v>2.9698229999999999E-2</v>
      </c>
      <c r="ABO93" s="22">
        <v>5.5873214999999997E-2</v>
      </c>
      <c r="ABP93" s="22">
        <v>9.1463760000000005E-2</v>
      </c>
      <c r="ABQ93" s="22">
        <v>0.13271975999999999</v>
      </c>
      <c r="ABR93" s="22">
        <v>0.17242703000000001</v>
      </c>
      <c r="ABS93" s="22">
        <v>0.20101633999999999</v>
      </c>
      <c r="ABT93" s="22">
        <v>0.20962189000000001</v>
      </c>
      <c r="ABU93" s="22">
        <v>0.20492713000000001</v>
      </c>
      <c r="ABV93" s="22">
        <v>0.18000179999999999</v>
      </c>
      <c r="ABW93" s="22">
        <v>0.14215611</v>
      </c>
      <c r="ABX93" s="22">
        <v>0.10059661</v>
      </c>
      <c r="ABY93" s="22">
        <v>6.314285E-2</v>
      </c>
      <c r="ABZ93" s="22">
        <v>3.4501810000000001E-2</v>
      </c>
      <c r="ACA93" s="22">
        <v>1.5896858999999999E-2</v>
      </c>
      <c r="ACB93" s="22">
        <v>5.8251605E-3</v>
      </c>
      <c r="ACC93" s="22">
        <v>1.479298E-3</v>
      </c>
      <c r="ACD93" s="22">
        <v>1.6662455000000001E-4</v>
      </c>
      <c r="ACE93" s="22">
        <v>1.7188710000000001E-5</v>
      </c>
      <c r="ACF93" s="22">
        <v>5.7744680000000003E-6</v>
      </c>
      <c r="ACG93" s="22">
        <v>3.6889996E-6</v>
      </c>
      <c r="ACH93" s="22">
        <v>1.6295579999999999E-6</v>
      </c>
      <c r="ACI93" s="22">
        <v>3.9888246000000001E-7</v>
      </c>
      <c r="ACJ93" s="22">
        <v>7.8977689999999995E-8</v>
      </c>
      <c r="ACK93" s="22">
        <v>3.4421898000000003E-8</v>
      </c>
      <c r="ACL93" s="22">
        <v>0</v>
      </c>
      <c r="ACM93" s="22">
        <v>5.2630607000000002E-18</v>
      </c>
      <c r="ACN93" s="22">
        <v>8.3593833999999998E-17</v>
      </c>
      <c r="ACO93" s="22">
        <v>1.3328193999999999E-15</v>
      </c>
      <c r="ACP93" s="22">
        <v>2.1230791000000001E-14</v>
      </c>
      <c r="ACQ93" s="22">
        <v>3.3788694000000001E-13</v>
      </c>
      <c r="ACR93" s="22">
        <v>5.3724585999999999E-12</v>
      </c>
      <c r="ACS93" s="22">
        <v>8.5334880000000004E-11</v>
      </c>
      <c r="ACT93" s="22">
        <v>1.3537041000000001E-9</v>
      </c>
      <c r="ACU93" s="22">
        <v>2.1435241E-8</v>
      </c>
      <c r="ACV93" s="22">
        <v>3.384144E-7</v>
      </c>
      <c r="ACW93" s="22">
        <v>5.3148615000000002E-6</v>
      </c>
      <c r="ACX93" s="22">
        <v>8.2656040000000006E-5</v>
      </c>
      <c r="ACY93" s="22">
        <v>1.0868061999999999E-3</v>
      </c>
      <c r="ACZ93" s="22">
        <v>4.6837805E-3</v>
      </c>
      <c r="ADA93" s="22">
        <v>1.3291743E-2</v>
      </c>
      <c r="ADB93" s="22">
        <v>2.9698225000000002E-2</v>
      </c>
      <c r="ADC93" s="22">
        <v>5.5873159999999998E-2</v>
      </c>
      <c r="ADD93" s="22">
        <v>9.1463565999999996E-2</v>
      </c>
      <c r="ADE93" s="22">
        <v>0.13271916</v>
      </c>
      <c r="ADF93" s="22">
        <v>0.17242584999999999</v>
      </c>
      <c r="ADG93" s="22">
        <v>0.20101456000000001</v>
      </c>
      <c r="ADH93" s="22">
        <v>0.20961991999999999</v>
      </c>
      <c r="ADI93" s="22">
        <v>0.20492525</v>
      </c>
      <c r="ADJ93" s="22">
        <v>0.18000044000000001</v>
      </c>
      <c r="ADK93" s="22">
        <v>0.14215527</v>
      </c>
      <c r="ADL93" s="22">
        <v>0.10059626000000001</v>
      </c>
      <c r="ADM93" s="22">
        <v>6.3142866000000006E-2</v>
      </c>
      <c r="ADN93" s="22">
        <v>3.450193E-2</v>
      </c>
      <c r="ADO93" s="22">
        <v>1.5896942000000001E-2</v>
      </c>
      <c r="ADP93" s="22">
        <v>5.8251787000000001E-3</v>
      </c>
      <c r="ADQ93" s="22">
        <v>1.4792816E-3</v>
      </c>
      <c r="ADR93" s="22">
        <v>1.6661498999999999E-4</v>
      </c>
      <c r="ADS93" s="22">
        <v>1.7188382E-5</v>
      </c>
      <c r="ADT93" s="22">
        <v>5.7745539999999997E-6</v>
      </c>
      <c r="ADU93" s="22">
        <v>3.6890416999999998E-6</v>
      </c>
      <c r="ADV93" s="22">
        <v>1.6295314E-6</v>
      </c>
      <c r="ADW93" s="22">
        <v>3.9886868E-7</v>
      </c>
      <c r="ADX93" s="22">
        <v>7.8978179999999999E-8</v>
      </c>
      <c r="ADY93" s="22">
        <v>3.4423027999999999E-8</v>
      </c>
      <c r="ADZ93" s="27"/>
      <c r="AEA93" s="53">
        <f t="shared" si="35"/>
        <v>88</v>
      </c>
      <c r="AEB93" s="52"/>
      <c r="AEC93" s="48">
        <f t="shared" si="48"/>
        <v>6.2454469999999996E-8</v>
      </c>
      <c r="AED93" s="48">
        <f t="shared" si="48"/>
        <v>6.2454720000000002E-8</v>
      </c>
      <c r="AEE93" s="48">
        <f t="shared" si="48"/>
        <v>6.2455100000000004E-8</v>
      </c>
      <c r="AEF93" s="48">
        <f t="shared" si="48"/>
        <v>6.2455669999999994E-8</v>
      </c>
      <c r="AEG93" s="48">
        <f t="shared" si="48"/>
        <v>6.2455213999999995E-8</v>
      </c>
      <c r="AEH93" s="48">
        <f t="shared" si="48"/>
        <v>6.2455213999999995E-8</v>
      </c>
      <c r="AEI93" s="48">
        <f t="shared" si="48"/>
        <v>6.2455340000000002E-8</v>
      </c>
      <c r="AEJ93" s="48">
        <f t="shared" si="48"/>
        <v>6.2455290000000006E-8</v>
      </c>
      <c r="AEK93" s="48">
        <f t="shared" si="48"/>
        <v>6.2455285000000001E-8</v>
      </c>
      <c r="AEL93" s="48">
        <f t="shared" si="48"/>
        <v>6.2455349999999998E-8</v>
      </c>
      <c r="AEM93" s="48">
        <f t="shared" si="49"/>
        <v>6.2455450000000004E-8</v>
      </c>
      <c r="AEN93" s="48">
        <f t="shared" si="49"/>
        <v>6.2455420000000001E-8</v>
      </c>
      <c r="AEO93" s="48">
        <f t="shared" si="49"/>
        <v>6.2455290000000006E-8</v>
      </c>
      <c r="AEP93" s="48">
        <f t="shared" si="49"/>
        <v>6.2455185999999999E-8</v>
      </c>
      <c r="AEQ93" s="48">
        <f t="shared" si="49"/>
        <v>6.2454994000000004E-8</v>
      </c>
      <c r="AER93" s="48">
        <f t="shared" si="49"/>
        <v>6.2454794999999997E-8</v>
      </c>
      <c r="AES93" s="48">
        <f t="shared" si="49"/>
        <v>6.2454410000000003E-8</v>
      </c>
      <c r="AET93" s="48">
        <f t="shared" si="49"/>
        <v>6.2454170000000006E-8</v>
      </c>
      <c r="AEU93" s="48">
        <f t="shared" si="49"/>
        <v>6.2454779999999995E-8</v>
      </c>
      <c r="AEV93" s="44">
        <f t="shared" si="42"/>
        <v>24.65</v>
      </c>
      <c r="AEW93" s="52"/>
      <c r="AEX93" s="82">
        <v>3.4422109999999997E-8</v>
      </c>
      <c r="AEY93" s="49">
        <f t="shared" si="43"/>
        <v>6.2455060421052632E-8</v>
      </c>
      <c r="AEZ93" s="52"/>
      <c r="AFA93" s="52"/>
      <c r="AFB93" s="48">
        <f t="shared" si="50"/>
        <v>0.11226562399999999</v>
      </c>
      <c r="AFC93" s="48">
        <f t="shared" si="50"/>
        <v>0.11226551999999999</v>
      </c>
      <c r="AFD93" s="48">
        <f t="shared" si="50"/>
        <v>0.11226579</v>
      </c>
      <c r="AFE93" s="48">
        <f t="shared" si="50"/>
        <v>0.11226561</v>
      </c>
      <c r="AFF93" s="48">
        <f t="shared" si="50"/>
        <v>0.11226548</v>
      </c>
      <c r="AFG93" s="48">
        <f t="shared" si="50"/>
        <v>0.11226557</v>
      </c>
      <c r="AFH93" s="48">
        <f t="shared" si="50"/>
        <v>0.11226563000000001</v>
      </c>
      <c r="AFI93" s="48">
        <f t="shared" si="50"/>
        <v>0.11226543</v>
      </c>
      <c r="AFJ93" s="48">
        <f t="shared" si="50"/>
        <v>0.1122653</v>
      </c>
      <c r="AFK93" s="48">
        <f t="shared" si="50"/>
        <v>0.112265244</v>
      </c>
      <c r="AFL93" s="48">
        <f t="shared" si="51"/>
        <v>0.11226522</v>
      </c>
      <c r="AFM93" s="48">
        <f t="shared" si="51"/>
        <v>0.112265185</v>
      </c>
      <c r="AFN93" s="48">
        <f t="shared" si="51"/>
        <v>0.11226508</v>
      </c>
      <c r="AFO93" s="48">
        <f t="shared" si="51"/>
        <v>0.11226517</v>
      </c>
      <c r="AFP93" s="48">
        <f t="shared" si="51"/>
        <v>0.112265095</v>
      </c>
      <c r="AFQ93" s="48">
        <f t="shared" si="51"/>
        <v>0.11226515500000001</v>
      </c>
      <c r="AFR93" s="48">
        <f t="shared" si="51"/>
        <v>0.11226538599999999</v>
      </c>
      <c r="AFS93" s="48">
        <f t="shared" si="51"/>
        <v>0.11226559</v>
      </c>
      <c r="AFT93" s="48">
        <f t="shared" si="51"/>
        <v>0.1122655</v>
      </c>
      <c r="AFU93" s="52"/>
      <c r="AFV93" s="49">
        <f t="shared" si="47"/>
        <v>0.11226539889473684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</row>
    <row r="94" spans="1:1063" ht="2.1" customHeight="1" x14ac:dyDescent="0.25">
      <c r="A94" s="27"/>
      <c r="B94" s="43">
        <v>88</v>
      </c>
      <c r="C94" s="44">
        <v>24.94</v>
      </c>
      <c r="D94" s="73">
        <f t="shared" si="46"/>
        <v>2</v>
      </c>
      <c r="E94" s="27"/>
      <c r="F94" s="74">
        <v>0</v>
      </c>
      <c r="G94" s="20">
        <v>2.3645595000000001E-17</v>
      </c>
      <c r="H94" s="20">
        <v>3.7494202000000002E-16</v>
      </c>
      <c r="I94" s="20">
        <v>5.9701775E-15</v>
      </c>
      <c r="J94" s="20">
        <v>9.5009440000000003E-14</v>
      </c>
      <c r="K94" s="20">
        <v>1.5113991999999999E-12</v>
      </c>
      <c r="L94" s="20">
        <v>2.4039115999999999E-11</v>
      </c>
      <c r="M94" s="20">
        <v>3.8240601999999998E-10</v>
      </c>
      <c r="N94" s="20">
        <v>6.0871724999999997E-9</v>
      </c>
      <c r="O94" s="20">
        <v>9.7038739999999996E-8</v>
      </c>
      <c r="P94" s="20">
        <v>1.5513465E-6</v>
      </c>
      <c r="Q94" s="20">
        <v>2.4930553999999999E-5</v>
      </c>
      <c r="R94" s="20">
        <v>4.0438125000000002E-4</v>
      </c>
      <c r="S94" s="20">
        <v>2.5310343999999999E-3</v>
      </c>
      <c r="T94" s="20">
        <v>8.3547870000000007E-3</v>
      </c>
      <c r="U94" s="20">
        <v>2.0555049999999998E-2</v>
      </c>
      <c r="V94" s="20">
        <v>4.1626066000000003E-2</v>
      </c>
      <c r="W94" s="20">
        <v>7.2511359999999997E-2</v>
      </c>
      <c r="X94" s="20">
        <v>0.111258045</v>
      </c>
      <c r="Y94" s="20">
        <v>0.15239971999999999</v>
      </c>
      <c r="Z94" s="20">
        <v>0.1874181</v>
      </c>
      <c r="AA94" s="21">
        <v>0.20666523000000001</v>
      </c>
      <c r="AB94" s="21">
        <v>0.20841165</v>
      </c>
      <c r="AC94" s="21">
        <v>0.19411001999999999</v>
      </c>
      <c r="AD94" s="21">
        <v>0.16234285000000001</v>
      </c>
      <c r="AE94" s="21">
        <v>0.12206104399999999</v>
      </c>
      <c r="AF94" s="21">
        <v>8.2011009999999995E-2</v>
      </c>
      <c r="AG94" s="21">
        <v>4.8589576000000002E-2</v>
      </c>
      <c r="AH94" s="21">
        <v>2.4806397000000001E-2</v>
      </c>
      <c r="AI94" s="21">
        <v>1.048577E-2</v>
      </c>
      <c r="AJ94" s="21">
        <v>3.3875792E-3</v>
      </c>
      <c r="AK94" s="21">
        <v>6.6825580000000003E-4</v>
      </c>
      <c r="AL94" s="21">
        <v>5.0876069999999997E-5</v>
      </c>
      <c r="AM94" s="21">
        <v>8.4714940000000004E-6</v>
      </c>
      <c r="AN94" s="21">
        <v>4.2976208000000002E-6</v>
      </c>
      <c r="AO94" s="21">
        <v>2.6401387000000001E-6</v>
      </c>
      <c r="AP94" s="21">
        <v>9.6967499999999995E-7</v>
      </c>
      <c r="AQ94" s="21">
        <v>1.9934906E-7</v>
      </c>
      <c r="AR94" s="21">
        <v>4.1074276000000003E-8</v>
      </c>
      <c r="AS94" s="21">
        <v>1.8858263E-8</v>
      </c>
      <c r="AT94" s="22">
        <v>0</v>
      </c>
      <c r="AU94" s="22">
        <v>2.3645979999999999E-17</v>
      </c>
      <c r="AV94" s="22">
        <v>3.7494736999999999E-16</v>
      </c>
      <c r="AW94" s="22">
        <v>5.9702405999999997E-15</v>
      </c>
      <c r="AX94" s="22">
        <v>9.5010134000000005E-14</v>
      </c>
      <c r="AY94" s="22">
        <v>1.5114047000000001E-12</v>
      </c>
      <c r="AZ94" s="22">
        <v>2.4039120999999998E-11</v>
      </c>
      <c r="BA94" s="22">
        <v>3.8240483E-10</v>
      </c>
      <c r="BB94" s="22">
        <v>6.0871352000000003E-9</v>
      </c>
      <c r="BC94" s="22">
        <v>9.703788E-8</v>
      </c>
      <c r="BD94" s="22">
        <v>1.5513294999999999E-6</v>
      </c>
      <c r="BE94" s="22">
        <v>2.4930256E-5</v>
      </c>
      <c r="BF94" s="22">
        <v>4.0437660000000001E-4</v>
      </c>
      <c r="BG94" s="22">
        <v>2.5310160000000001E-3</v>
      </c>
      <c r="BH94" s="22">
        <v>8.3547459999999997E-3</v>
      </c>
      <c r="BI94" s="22">
        <v>2.055498E-2</v>
      </c>
      <c r="BJ94" s="22">
        <v>4.1625977000000002E-2</v>
      </c>
      <c r="BK94" s="22">
        <v>7.2511285999999994E-2</v>
      </c>
      <c r="BL94" s="22">
        <v>0.11125801</v>
      </c>
      <c r="BM94" s="22">
        <v>0.15239976</v>
      </c>
      <c r="BN94" s="22">
        <v>0.18741832999999999</v>
      </c>
      <c r="BO94" s="22">
        <v>0.20666557999999999</v>
      </c>
      <c r="BP94" s="22">
        <v>0.20841209999999999</v>
      </c>
      <c r="BQ94" s="22">
        <v>0.19411038</v>
      </c>
      <c r="BR94" s="22">
        <v>0.16234309999999999</v>
      </c>
      <c r="BS94" s="22">
        <v>0.122061156</v>
      </c>
      <c r="BT94" s="22">
        <v>8.2010979999999997E-2</v>
      </c>
      <c r="BU94" s="22">
        <v>4.8589457000000003E-2</v>
      </c>
      <c r="BV94" s="22">
        <v>2.4806265000000001E-2</v>
      </c>
      <c r="BW94" s="22">
        <v>1.0485688999999999E-2</v>
      </c>
      <c r="BX94" s="22">
        <v>3.3875466000000002E-3</v>
      </c>
      <c r="BY94" s="22">
        <v>6.6824804999999999E-4</v>
      </c>
      <c r="BZ94" s="22">
        <v>5.0875560000000002E-5</v>
      </c>
      <c r="CA94" s="22">
        <v>8.4714229999999995E-6</v>
      </c>
      <c r="CB94" s="22">
        <v>4.2975903000000001E-6</v>
      </c>
      <c r="CC94" s="22">
        <v>2.6401233000000002E-6</v>
      </c>
      <c r="CD94" s="22">
        <v>9.6967259999999993E-7</v>
      </c>
      <c r="CE94" s="22">
        <v>1.9934774E-7</v>
      </c>
      <c r="CF94" s="22">
        <v>4.1074215999999997E-8</v>
      </c>
      <c r="CG94" s="22">
        <v>1.8858363999999999E-8</v>
      </c>
      <c r="CH94" s="22">
        <v>0</v>
      </c>
      <c r="CI94" s="22">
        <v>2.3640304E-17</v>
      </c>
      <c r="CJ94" s="22">
        <v>3.7486968000000002E-16</v>
      </c>
      <c r="CK94" s="22">
        <v>5.9691935999999996E-15</v>
      </c>
      <c r="CL94" s="22">
        <v>9.4996410000000002E-14</v>
      </c>
      <c r="CM94" s="22">
        <v>1.5112318999999999E-12</v>
      </c>
      <c r="CN94" s="22">
        <v>2.4037072999999999E-11</v>
      </c>
      <c r="CO94" s="22">
        <v>3.8238268000000002E-10</v>
      </c>
      <c r="CP94" s="22">
        <v>6.0869350000000001E-9</v>
      </c>
      <c r="CQ94" s="22">
        <v>9.7036689999999998E-8</v>
      </c>
      <c r="CR94" s="22">
        <v>1.5513333E-6</v>
      </c>
      <c r="CS94" s="22">
        <v>2.4930447999999999E-5</v>
      </c>
      <c r="CT94" s="22">
        <v>4.0437983E-4</v>
      </c>
      <c r="CU94" s="22">
        <v>2.5310302000000002E-3</v>
      </c>
      <c r="CV94" s="22">
        <v>8.3547870000000007E-3</v>
      </c>
      <c r="CW94" s="22">
        <v>2.0555067999999999E-2</v>
      </c>
      <c r="CX94" s="22">
        <v>4.1626137000000001E-2</v>
      </c>
      <c r="CY94" s="22">
        <v>7.2511493999999996E-2</v>
      </c>
      <c r="CZ94" s="22">
        <v>0.11125823</v>
      </c>
      <c r="DA94" s="22">
        <v>0.15239999000000001</v>
      </c>
      <c r="DB94" s="22">
        <v>0.18741836000000001</v>
      </c>
      <c r="DC94" s="22">
        <v>0.20666508</v>
      </c>
      <c r="DD94" s="22">
        <v>0.20841128</v>
      </c>
      <c r="DE94" s="22">
        <v>0.19410928</v>
      </c>
      <c r="DF94" s="22">
        <v>0.16234190000000001</v>
      </c>
      <c r="DG94" s="22">
        <v>0.12206021</v>
      </c>
      <c r="DH94" s="22">
        <v>8.2010379999999994E-2</v>
      </c>
      <c r="DI94" s="22">
        <v>4.8589140000000003E-2</v>
      </c>
      <c r="DJ94" s="22">
        <v>2.4806108E-2</v>
      </c>
      <c r="DK94" s="22">
        <v>1.0485622E-2</v>
      </c>
      <c r="DL94" s="22">
        <v>3.3875224000000002E-3</v>
      </c>
      <c r="DM94" s="22">
        <v>6.6824319999999997E-4</v>
      </c>
      <c r="DN94" s="22">
        <v>5.0875229999999999E-5</v>
      </c>
      <c r="DO94" s="22">
        <v>8.4714180000000008E-6</v>
      </c>
      <c r="DP94" s="22">
        <v>4.2976019999999998E-6</v>
      </c>
      <c r="DQ94" s="22">
        <v>2.6401236999999999E-6</v>
      </c>
      <c r="DR94" s="22">
        <v>9.6967520000000004E-7</v>
      </c>
      <c r="DS94" s="22">
        <v>1.9935158000000001E-7</v>
      </c>
      <c r="DT94" s="22">
        <v>4.1074237000000001E-8</v>
      </c>
      <c r="DU94" s="22">
        <v>1.885847E-8</v>
      </c>
      <c r="DV94" s="22">
        <v>0</v>
      </c>
      <c r="DW94" s="22">
        <v>2.3640299999999999E-17</v>
      </c>
      <c r="DX94" s="22">
        <v>3.7487029000000001E-16</v>
      </c>
      <c r="DY94" s="22">
        <v>5.9692130000000001E-15</v>
      </c>
      <c r="DZ94" s="22">
        <v>9.4996824999999996E-14</v>
      </c>
      <c r="EA94" s="22">
        <v>1.5112404E-12</v>
      </c>
      <c r="EB94" s="22">
        <v>2.4037223999999999E-11</v>
      </c>
      <c r="EC94" s="22">
        <v>3.8238532E-10</v>
      </c>
      <c r="ED94" s="22">
        <v>6.0869779999999998E-9</v>
      </c>
      <c r="EE94" s="22">
        <v>9.7037429999999995E-8</v>
      </c>
      <c r="EF94" s="22">
        <v>1.5513457000000001E-6</v>
      </c>
      <c r="EG94" s="22">
        <v>2.4930659999999999E-5</v>
      </c>
      <c r="EH94" s="22">
        <v>4.0438326000000001E-4</v>
      </c>
      <c r="EI94" s="22">
        <v>2.531045E-3</v>
      </c>
      <c r="EJ94" s="22">
        <v>8.3548210000000001E-3</v>
      </c>
      <c r="EK94" s="22">
        <v>2.0555126E-2</v>
      </c>
      <c r="EL94" s="22">
        <v>4.162619E-2</v>
      </c>
      <c r="EM94" s="22">
        <v>7.2511469999999995E-2</v>
      </c>
      <c r="EN94" s="22">
        <v>0.11125806000000001</v>
      </c>
      <c r="EO94" s="22">
        <v>0.1523996</v>
      </c>
      <c r="EP94" s="22">
        <v>0.18741783000000001</v>
      </c>
      <c r="EQ94" s="22">
        <v>0.20666472999999999</v>
      </c>
      <c r="ER94" s="22">
        <v>0.20841108</v>
      </c>
      <c r="ES94" s="22">
        <v>0.19410938</v>
      </c>
      <c r="ET94" s="22">
        <v>0.16234230999999999</v>
      </c>
      <c r="EU94" s="22">
        <v>0.12206077999999999</v>
      </c>
      <c r="EV94" s="22">
        <v>8.2010959999999994E-2</v>
      </c>
      <c r="EW94" s="22">
        <v>4.8589590000000002E-2</v>
      </c>
      <c r="EX94" s="22">
        <v>2.4806381999999998E-2</v>
      </c>
      <c r="EY94" s="22">
        <v>1.0485751999999999E-2</v>
      </c>
      <c r="EZ94" s="22">
        <v>3.3875613E-3</v>
      </c>
      <c r="FA94" s="22">
        <v>6.6824780000000002E-4</v>
      </c>
      <c r="FB94" s="22">
        <v>5.0875650000000001E-5</v>
      </c>
      <c r="FC94" s="22">
        <v>8.4714929999999993E-6</v>
      </c>
      <c r="FD94" s="22">
        <v>4.2976360000000003E-6</v>
      </c>
      <c r="FE94" s="22">
        <v>2.6401387000000001E-6</v>
      </c>
      <c r="FF94" s="22">
        <v>9.6968269999999993E-7</v>
      </c>
      <c r="FG94" s="22">
        <v>1.9935042000000001E-7</v>
      </c>
      <c r="FH94" s="22">
        <v>4.1075135999999999E-8</v>
      </c>
      <c r="FI94" s="22">
        <v>1.8858682000000002E-8</v>
      </c>
      <c r="FJ94" s="22">
        <v>0</v>
      </c>
      <c r="FK94" s="22">
        <v>2.3640284000000001E-17</v>
      </c>
      <c r="FL94" s="22">
        <v>3.7487002000000001E-16</v>
      </c>
      <c r="FM94" s="22">
        <v>5.969209E-15</v>
      </c>
      <c r="FN94" s="22">
        <v>9.4996764000000001E-14</v>
      </c>
      <c r="FO94" s="22">
        <v>1.5112395999999999E-12</v>
      </c>
      <c r="FP94" s="22">
        <v>2.4037212999999999E-11</v>
      </c>
      <c r="FQ94" s="22">
        <v>3.823851E-10</v>
      </c>
      <c r="FR94" s="22">
        <v>6.0869729999999998E-9</v>
      </c>
      <c r="FS94" s="22">
        <v>9.7037309999999997E-8</v>
      </c>
      <c r="FT94" s="22">
        <v>1.5513430999999999E-6</v>
      </c>
      <c r="FU94" s="22">
        <v>2.4930604999999998E-5</v>
      </c>
      <c r="FV94" s="22">
        <v>4.0438242000000001E-4</v>
      </c>
      <c r="FW94" s="22">
        <v>2.5310388000000001E-3</v>
      </c>
      <c r="FX94" s="22">
        <v>8.3547959999999994E-3</v>
      </c>
      <c r="FY94" s="22">
        <v>2.0555054999999999E-2</v>
      </c>
      <c r="FZ94" s="22">
        <v>4.1626055000000002E-2</v>
      </c>
      <c r="GA94" s="22">
        <v>7.2511290000000006E-2</v>
      </c>
      <c r="GB94" s="22">
        <v>0.11125792</v>
      </c>
      <c r="GC94" s="22">
        <v>0.15239960999999999</v>
      </c>
      <c r="GD94" s="22">
        <v>0.18741815000000001</v>
      </c>
      <c r="GE94" s="22">
        <v>0.20666561999999999</v>
      </c>
      <c r="GF94" s="22">
        <v>0.20841227000000001</v>
      </c>
      <c r="GG94" s="22">
        <v>0.19411051000000001</v>
      </c>
      <c r="GH94" s="22">
        <v>0.16234303</v>
      </c>
      <c r="GI94" s="22">
        <v>0.12206095</v>
      </c>
      <c r="GJ94" s="22">
        <v>8.2010806000000006E-2</v>
      </c>
      <c r="GK94" s="22">
        <v>4.8589382E-2</v>
      </c>
      <c r="GL94" s="22">
        <v>2.4806224000000002E-2</v>
      </c>
      <c r="GM94" s="22">
        <v>1.0485662E-2</v>
      </c>
      <c r="GN94" s="22">
        <v>3.3875289999999998E-3</v>
      </c>
      <c r="GO94" s="22">
        <v>6.682398E-4</v>
      </c>
      <c r="GP94" s="22">
        <v>5.087495E-5</v>
      </c>
      <c r="GQ94" s="22">
        <v>8.4714199999999996E-6</v>
      </c>
      <c r="GR94" s="22">
        <v>4.2976593999999996E-6</v>
      </c>
      <c r="GS94" s="22">
        <v>2.6401614999999998E-6</v>
      </c>
      <c r="GT94" s="22">
        <v>9.6967280000000002E-7</v>
      </c>
      <c r="GU94" s="22">
        <v>1.9935150000000001E-7</v>
      </c>
      <c r="GV94" s="22">
        <v>4.1074420000000003E-8</v>
      </c>
      <c r="GW94" s="22">
        <v>1.8858511E-8</v>
      </c>
      <c r="GX94" s="22">
        <v>0</v>
      </c>
      <c r="GY94" s="22">
        <v>2.3640144000000001E-17</v>
      </c>
      <c r="GZ94" s="22">
        <v>3.7486769999999999E-16</v>
      </c>
      <c r="HA94" s="22">
        <v>5.9691699999999999E-15</v>
      </c>
      <c r="HB94" s="22">
        <v>9.4996114000000005E-14</v>
      </c>
      <c r="HC94" s="22">
        <v>1.5112289E-12</v>
      </c>
      <c r="HD94" s="22">
        <v>2.4037041E-11</v>
      </c>
      <c r="HE94" s="22">
        <v>3.8238237999999998E-10</v>
      </c>
      <c r="HF94" s="22">
        <v>6.0869289999999999E-9</v>
      </c>
      <c r="HG94" s="22">
        <v>9.7036575999999995E-8</v>
      </c>
      <c r="HH94" s="22">
        <v>1.5513308999999999E-6</v>
      </c>
      <c r="HI94" s="22">
        <v>2.4930409999999998E-5</v>
      </c>
      <c r="HJ94" s="22">
        <v>4.0437945E-4</v>
      </c>
      <c r="HK94" s="22">
        <v>2.5310258E-3</v>
      </c>
      <c r="HL94" s="22">
        <v>8.3547659999999996E-3</v>
      </c>
      <c r="HM94" s="22">
        <v>2.0555014E-2</v>
      </c>
      <c r="HN94" s="22">
        <v>4.1626030000000001E-2</v>
      </c>
      <c r="HO94" s="22">
        <v>7.2511320000000004E-2</v>
      </c>
      <c r="HP94" s="22">
        <v>0.11125801</v>
      </c>
      <c r="HQ94" s="22">
        <v>0.15239963000000001</v>
      </c>
      <c r="HR94" s="22">
        <v>0.187418</v>
      </c>
      <c r="HS94" s="22">
        <v>0.20666515999999999</v>
      </c>
      <c r="HT94" s="22">
        <v>0.20841171999999999</v>
      </c>
      <c r="HU94" s="22">
        <v>0.19411007</v>
      </c>
      <c r="HV94" s="22">
        <v>0.16234280000000001</v>
      </c>
      <c r="HW94" s="22">
        <v>0.12206085999999999</v>
      </c>
      <c r="HX94" s="22">
        <v>8.2010760000000002E-2</v>
      </c>
      <c r="HY94" s="22">
        <v>4.8589300000000002E-2</v>
      </c>
      <c r="HZ94" s="22">
        <v>2.4806149999999999E-2</v>
      </c>
      <c r="IA94" s="22">
        <v>1.0485628E-2</v>
      </c>
      <c r="IB94" s="22">
        <v>3.3875287000000001E-3</v>
      </c>
      <c r="IC94" s="22">
        <v>6.6824449999999997E-4</v>
      </c>
      <c r="ID94" s="22">
        <v>5.0875260000000001E-5</v>
      </c>
      <c r="IE94" s="22">
        <v>8.4714089999999995E-6</v>
      </c>
      <c r="IF94" s="22">
        <v>4.2976108000000004E-6</v>
      </c>
      <c r="IG94" s="22">
        <v>2.6401369999999999E-6</v>
      </c>
      <c r="IH94" s="22">
        <v>9.6967520000000004E-7</v>
      </c>
      <c r="II94" s="22">
        <v>1.9935257E-7</v>
      </c>
      <c r="IJ94" s="22">
        <v>4.1074507000000001E-8</v>
      </c>
      <c r="IK94" s="22">
        <v>1.8858517999999999E-8</v>
      </c>
      <c r="IL94" s="22">
        <v>0</v>
      </c>
      <c r="IM94" s="22">
        <v>2.3639967E-17</v>
      </c>
      <c r="IN94" s="22">
        <v>3.7486483000000001E-16</v>
      </c>
      <c r="IO94" s="22">
        <v>5.9691238000000004E-15</v>
      </c>
      <c r="IP94" s="22">
        <v>9.4995379999999998E-14</v>
      </c>
      <c r="IQ94" s="22">
        <v>1.5112175999999999E-12</v>
      </c>
      <c r="IR94" s="22">
        <v>2.4036863E-11</v>
      </c>
      <c r="IS94" s="22">
        <v>3.8237946E-10</v>
      </c>
      <c r="IT94" s="22">
        <v>6.0868826E-9</v>
      </c>
      <c r="IU94" s="22">
        <v>9.7035830000000002E-8</v>
      </c>
      <c r="IV94" s="22">
        <v>1.5513189E-6</v>
      </c>
      <c r="IW94" s="22">
        <v>2.4930217E-5</v>
      </c>
      <c r="IX94" s="22">
        <v>4.0437661999999998E-4</v>
      </c>
      <c r="IY94" s="22">
        <v>2.5310176000000002E-3</v>
      </c>
      <c r="IZ94" s="22">
        <v>8.354752E-3</v>
      </c>
      <c r="JA94" s="22">
        <v>2.0554995E-2</v>
      </c>
      <c r="JB94" s="22">
        <v>4.1626014000000003E-2</v>
      </c>
      <c r="JC94" s="22">
        <v>7.2511339999999994E-2</v>
      </c>
      <c r="JD94" s="22">
        <v>0.11125808</v>
      </c>
      <c r="JE94" s="22">
        <v>0.15239984000000001</v>
      </c>
      <c r="JF94" s="22">
        <v>0.18741820000000001</v>
      </c>
      <c r="JG94" s="22">
        <v>0.20666488</v>
      </c>
      <c r="JH94" s="22">
        <v>0.20841107</v>
      </c>
      <c r="JI94" s="22">
        <v>0.19410922</v>
      </c>
      <c r="JJ94" s="22">
        <v>0.16234195000000001</v>
      </c>
      <c r="JK94" s="22">
        <v>0.12206031000000001</v>
      </c>
      <c r="JL94" s="22">
        <v>8.2010529999999998E-2</v>
      </c>
      <c r="JM94" s="22">
        <v>4.8589278E-2</v>
      </c>
      <c r="JN94" s="22">
        <v>2.4806176999999999E-2</v>
      </c>
      <c r="JO94" s="22">
        <v>1.0485635E-2</v>
      </c>
      <c r="JP94" s="22">
        <v>3.3875287000000001E-3</v>
      </c>
      <c r="JQ94" s="22">
        <v>6.6824899999999999E-4</v>
      </c>
      <c r="JR94" s="22">
        <v>5.0875721999999998E-5</v>
      </c>
      <c r="JS94" s="22">
        <v>8.4714839999999997E-6</v>
      </c>
      <c r="JT94" s="22">
        <v>4.2976089999999998E-6</v>
      </c>
      <c r="JU94" s="22">
        <v>2.6401257999999999E-6</v>
      </c>
      <c r="JV94" s="22">
        <v>9.6967730000000004E-7</v>
      </c>
      <c r="JW94" s="22">
        <v>1.9935187E-7</v>
      </c>
      <c r="JX94" s="22">
        <v>4.1074735E-8</v>
      </c>
      <c r="JY94" s="22">
        <v>1.8858566000000001E-8</v>
      </c>
      <c r="JZ94" s="22">
        <v>0</v>
      </c>
      <c r="KA94" s="22">
        <v>2.3639765E-17</v>
      </c>
      <c r="KB94" s="22">
        <v>3.7486169999999998E-16</v>
      </c>
      <c r="KC94" s="22">
        <v>5.9690745999999997E-15</v>
      </c>
      <c r="KD94" s="22">
        <v>9.4994599999999999E-14</v>
      </c>
      <c r="KE94" s="22">
        <v>1.5112049999999999E-12</v>
      </c>
      <c r="KF94" s="22">
        <v>2.4036663000000001E-11</v>
      </c>
      <c r="KG94" s="22">
        <v>3.8237633000000002E-10</v>
      </c>
      <c r="KH94" s="22">
        <v>6.0868323999999997E-9</v>
      </c>
      <c r="KI94" s="22">
        <v>9.7035060000000001E-8</v>
      </c>
      <c r="KJ94" s="22">
        <v>1.5513070000000001E-6</v>
      </c>
      <c r="KK94" s="22">
        <v>2.4930037000000001E-5</v>
      </c>
      <c r="KL94" s="22">
        <v>4.0437410000000002E-4</v>
      </c>
      <c r="KM94" s="22">
        <v>2.5310127999999999E-3</v>
      </c>
      <c r="KN94" s="22">
        <v>8.3547440000000008E-3</v>
      </c>
      <c r="KO94" s="22">
        <v>2.0554981999999999E-2</v>
      </c>
      <c r="KP94" s="22">
        <v>4.1625965000000001E-2</v>
      </c>
      <c r="KQ94" s="22">
        <v>7.2511210000000006E-2</v>
      </c>
      <c r="KR94" s="22">
        <v>0.11125792</v>
      </c>
      <c r="KS94" s="22">
        <v>0.15239966999999999</v>
      </c>
      <c r="KT94" s="22">
        <v>0.18741811999999999</v>
      </c>
      <c r="KU94" s="22">
        <v>0.20666493</v>
      </c>
      <c r="KV94" s="22">
        <v>0.20841113</v>
      </c>
      <c r="KW94" s="22">
        <v>0.19410922999999999</v>
      </c>
      <c r="KX94" s="22">
        <v>0.16234187999999999</v>
      </c>
      <c r="KY94" s="22">
        <v>0.12206017</v>
      </c>
      <c r="KZ94" s="22">
        <v>8.2010395999999999E-2</v>
      </c>
      <c r="LA94" s="22">
        <v>4.858925E-2</v>
      </c>
      <c r="LB94" s="22">
        <v>2.480622E-2</v>
      </c>
      <c r="LC94" s="22">
        <v>1.04856705E-2</v>
      </c>
      <c r="LD94" s="22">
        <v>3.3875300000000001E-3</v>
      </c>
      <c r="LE94" s="22">
        <v>6.6824509999999996E-4</v>
      </c>
      <c r="LF94" s="22">
        <v>5.0875475000000003E-5</v>
      </c>
      <c r="LG94" s="22">
        <v>8.4714600000000007E-6</v>
      </c>
      <c r="LH94" s="22">
        <v>4.2976157999999999E-6</v>
      </c>
      <c r="LI94" s="22">
        <v>2.6401327999999999E-6</v>
      </c>
      <c r="LJ94" s="22">
        <v>9.6968040000000006E-7</v>
      </c>
      <c r="LK94" s="22">
        <v>1.9935128999999999E-7</v>
      </c>
      <c r="LL94" s="22">
        <v>4.1074741999999999E-8</v>
      </c>
      <c r="LM94" s="22">
        <v>1.8858557000000001E-8</v>
      </c>
      <c r="LN94" s="22">
        <v>0</v>
      </c>
      <c r="LO94" s="22">
        <v>2.3639646999999999E-17</v>
      </c>
      <c r="LP94" s="22">
        <v>3.7485994E-16</v>
      </c>
      <c r="LQ94" s="22">
        <v>5.9690479999999998E-15</v>
      </c>
      <c r="LR94" s="22">
        <v>9.4994189999999998E-14</v>
      </c>
      <c r="LS94" s="22">
        <v>1.5111989E-12</v>
      </c>
      <c r="LT94" s="22">
        <v>2.4036569999999999E-11</v>
      </c>
      <c r="LU94" s="22">
        <v>3.8237476999999999E-10</v>
      </c>
      <c r="LV94" s="22">
        <v>6.0868060000000004E-9</v>
      </c>
      <c r="LW94" s="22">
        <v>9.7034620000000006E-8</v>
      </c>
      <c r="LX94" s="22">
        <v>1.5513000000000001E-6</v>
      </c>
      <c r="LY94" s="22">
        <v>2.4929937000000001E-5</v>
      </c>
      <c r="LZ94" s="22">
        <v>4.0437254999999998E-4</v>
      </c>
      <c r="MA94" s="22">
        <v>2.5310089999999999E-3</v>
      </c>
      <c r="MB94" s="22">
        <v>8.3547429999999995E-3</v>
      </c>
      <c r="MC94" s="22">
        <v>2.0554988E-2</v>
      </c>
      <c r="MD94" s="22">
        <v>4.1625957999999998E-2</v>
      </c>
      <c r="ME94" s="22">
        <v>7.2511149999999996E-2</v>
      </c>
      <c r="MF94" s="22">
        <v>0.111257754</v>
      </c>
      <c r="MG94" s="22">
        <v>0.15239938</v>
      </c>
      <c r="MH94" s="22">
        <v>0.18741769999999999</v>
      </c>
      <c r="MI94" s="22">
        <v>0.20666476</v>
      </c>
      <c r="MJ94" s="22">
        <v>0.20841113999999999</v>
      </c>
      <c r="MK94" s="22">
        <v>0.19410938</v>
      </c>
      <c r="ML94" s="22">
        <v>0.16234212000000001</v>
      </c>
      <c r="MM94" s="22">
        <v>0.12206031000000001</v>
      </c>
      <c r="MN94" s="22">
        <v>8.2010379999999994E-2</v>
      </c>
      <c r="MO94" s="22">
        <v>4.8589180000000003E-2</v>
      </c>
      <c r="MP94" s="22">
        <v>2.4806207E-2</v>
      </c>
      <c r="MQ94" s="22">
        <v>1.0485688E-2</v>
      </c>
      <c r="MR94" s="22">
        <v>3.3875379999999998E-3</v>
      </c>
      <c r="MS94" s="22">
        <v>6.6824250000000005E-4</v>
      </c>
      <c r="MT94" s="22">
        <v>5.0875234999999999E-5</v>
      </c>
      <c r="MU94" s="22">
        <v>8.4714210000000007E-6</v>
      </c>
      <c r="MV94" s="22">
        <v>4.2976175999999996E-6</v>
      </c>
      <c r="MW94" s="22">
        <v>2.6401422000000001E-6</v>
      </c>
      <c r="MX94" s="22">
        <v>9.6968369999999996E-7</v>
      </c>
      <c r="MY94" s="22">
        <v>1.9935146E-7</v>
      </c>
      <c r="MZ94" s="22">
        <v>4.1074790000000001E-8</v>
      </c>
      <c r="NA94" s="22">
        <v>1.8858549999999999E-8</v>
      </c>
      <c r="NB94" s="22">
        <v>0</v>
      </c>
      <c r="NC94" s="22">
        <v>2.363959E-17</v>
      </c>
      <c r="ND94" s="22">
        <v>3.7485900000000002E-16</v>
      </c>
      <c r="NE94" s="22">
        <v>5.9690336E-15</v>
      </c>
      <c r="NF94" s="22">
        <v>9.4993966E-14</v>
      </c>
      <c r="NG94" s="22">
        <v>1.5111955999999999E-12</v>
      </c>
      <c r="NH94" s="22">
        <v>2.4036521E-11</v>
      </c>
      <c r="NI94" s="22">
        <v>3.8237410000000001E-10</v>
      </c>
      <c r="NJ94" s="22">
        <v>6.0867959999999997E-9</v>
      </c>
      <c r="NK94" s="22">
        <v>9.7034430000000005E-8</v>
      </c>
      <c r="NL94" s="22">
        <v>1.5512967E-6</v>
      </c>
      <c r="NM94" s="22">
        <v>2.4929879999999999E-5</v>
      </c>
      <c r="NN94" s="22">
        <v>4.0437140000000002E-4</v>
      </c>
      <c r="NO94" s="22">
        <v>2.5310010000000002E-3</v>
      </c>
      <c r="NP94" s="22">
        <v>8.3547199999999995E-3</v>
      </c>
      <c r="NQ94" s="22">
        <v>2.0554948999999999E-2</v>
      </c>
      <c r="NR94" s="22">
        <v>4.1625928E-2</v>
      </c>
      <c r="NS94" s="22">
        <v>7.2511140000000002E-2</v>
      </c>
      <c r="NT94" s="22">
        <v>0.11125768</v>
      </c>
      <c r="NU94" s="22">
        <v>0.15239918</v>
      </c>
      <c r="NV94" s="22">
        <v>0.18741740000000001</v>
      </c>
      <c r="NW94" s="22">
        <v>0.2066645</v>
      </c>
      <c r="NX94" s="22">
        <v>0.20841109999999999</v>
      </c>
      <c r="NY94" s="22">
        <v>0.19410948</v>
      </c>
      <c r="NZ94" s="22">
        <v>0.16234244</v>
      </c>
      <c r="OA94" s="22">
        <v>0.12206077</v>
      </c>
      <c r="OB94" s="22">
        <v>8.2010693999999995E-2</v>
      </c>
      <c r="OC94" s="22">
        <v>4.8589278E-2</v>
      </c>
      <c r="OD94" s="22">
        <v>2.4806192000000001E-2</v>
      </c>
      <c r="OE94" s="22">
        <v>1.04856845E-2</v>
      </c>
      <c r="OF94" s="22">
        <v>3.3875484999999999E-3</v>
      </c>
      <c r="OG94" s="22">
        <v>6.682452E-4</v>
      </c>
      <c r="OH94" s="22">
        <v>5.0875402000000003E-5</v>
      </c>
      <c r="OI94" s="22">
        <v>8.4714375000000008E-6</v>
      </c>
      <c r="OJ94" s="22">
        <v>4.2976210000000001E-6</v>
      </c>
      <c r="OK94" s="22">
        <v>2.6401437000000001E-6</v>
      </c>
      <c r="OL94" s="22">
        <v>9.6968320000000005E-7</v>
      </c>
      <c r="OM94" s="22">
        <v>1.9935182000000001E-7</v>
      </c>
      <c r="ON94" s="22">
        <v>4.1074872999999998E-8</v>
      </c>
      <c r="OO94" s="22">
        <v>1.8858569999999999E-8</v>
      </c>
      <c r="OP94" s="22">
        <v>0</v>
      </c>
      <c r="OQ94" s="22">
        <v>2.3639658999999999E-17</v>
      </c>
      <c r="OR94" s="22">
        <v>3.7486010000000002E-16</v>
      </c>
      <c r="OS94" s="22">
        <v>5.9690535000000004E-15</v>
      </c>
      <c r="OT94" s="22">
        <v>9.4994319999999999E-14</v>
      </c>
      <c r="OU94" s="22">
        <v>1.5112018000000001E-12</v>
      </c>
      <c r="OV94" s="22">
        <v>2.4036631999999999E-11</v>
      </c>
      <c r="OW94" s="22">
        <v>3.8237599999999999E-10</v>
      </c>
      <c r="OX94" s="22">
        <v>6.0868290000000003E-9</v>
      </c>
      <c r="OY94" s="22">
        <v>9.7034999999999995E-8</v>
      </c>
      <c r="OZ94" s="22">
        <v>1.5513056000000001E-6</v>
      </c>
      <c r="PA94" s="22">
        <v>2.4930006E-5</v>
      </c>
      <c r="PB94" s="22">
        <v>4.0437325E-4</v>
      </c>
      <c r="PC94" s="22">
        <v>2.5310015999999999E-3</v>
      </c>
      <c r="PD94" s="22">
        <v>8.3547090000000001E-3</v>
      </c>
      <c r="PE94" s="22">
        <v>2.0554909999999999E-2</v>
      </c>
      <c r="PF94" s="22">
        <v>4.1625857000000002E-2</v>
      </c>
      <c r="PG94" s="22">
        <v>7.2511060000000002E-2</v>
      </c>
      <c r="PH94" s="22">
        <v>0.11125765999999999</v>
      </c>
      <c r="PI94" s="22">
        <v>0.15239921000000001</v>
      </c>
      <c r="PJ94" s="22">
        <v>0.18741752</v>
      </c>
      <c r="PK94" s="22">
        <v>0.20666459000000001</v>
      </c>
      <c r="PL94" s="22">
        <v>0.20841104999999999</v>
      </c>
      <c r="PM94" s="22">
        <v>0.19410933999999999</v>
      </c>
      <c r="PN94" s="22">
        <v>0.16234228000000001</v>
      </c>
      <c r="PO94" s="22">
        <v>0.122060716</v>
      </c>
      <c r="PP94" s="22">
        <v>8.2010745999999995E-2</v>
      </c>
      <c r="PQ94" s="22">
        <v>4.8589326000000002E-2</v>
      </c>
      <c r="PR94" s="22">
        <v>2.4806187E-2</v>
      </c>
      <c r="PS94" s="22">
        <v>1.04856575E-2</v>
      </c>
      <c r="PT94" s="22">
        <v>3.3875430999999998E-3</v>
      </c>
      <c r="PU94" s="22">
        <v>6.6824943999999997E-4</v>
      </c>
      <c r="PV94" s="22">
        <v>5.0875784000000001E-5</v>
      </c>
      <c r="PW94" s="22">
        <v>8.471489E-6</v>
      </c>
      <c r="PX94" s="22">
        <v>4.2976329999999996E-6</v>
      </c>
      <c r="PY94" s="22">
        <v>2.6401472E-6</v>
      </c>
      <c r="PZ94" s="22">
        <v>9.6968259999999999E-7</v>
      </c>
      <c r="QA94" s="22">
        <v>1.9935196999999999E-7</v>
      </c>
      <c r="QB94" s="22">
        <v>4.1074976000000001E-8</v>
      </c>
      <c r="QC94" s="22">
        <v>1.8858604E-8</v>
      </c>
      <c r="QD94" s="22">
        <v>0</v>
      </c>
      <c r="QE94" s="22">
        <v>2.3639689E-17</v>
      </c>
      <c r="QF94" s="22">
        <v>3.7486059999999998E-16</v>
      </c>
      <c r="QG94" s="22">
        <v>5.9690636000000001E-15</v>
      </c>
      <c r="QH94" s="22">
        <v>9.4994510000000003E-14</v>
      </c>
      <c r="QI94" s="22">
        <v>1.5112051E-12</v>
      </c>
      <c r="QJ94" s="22">
        <v>2.4036691000000001E-11</v>
      </c>
      <c r="QK94" s="22">
        <v>3.8237715999999999E-10</v>
      </c>
      <c r="QL94" s="22">
        <v>6.0868515E-9</v>
      </c>
      <c r="QM94" s="22">
        <v>9.7035404000000005E-8</v>
      </c>
      <c r="QN94" s="22">
        <v>1.5513124E-6</v>
      </c>
      <c r="QO94" s="22">
        <v>2.4930107E-5</v>
      </c>
      <c r="QP94" s="22">
        <v>4.043745E-4</v>
      </c>
      <c r="QQ94" s="22">
        <v>2.5310036999999998E-3</v>
      </c>
      <c r="QR94" s="22">
        <v>8.3547059999999999E-3</v>
      </c>
      <c r="QS94" s="22">
        <v>2.0554889999999999E-2</v>
      </c>
      <c r="QT94" s="22">
        <v>4.1625805000000002E-2</v>
      </c>
      <c r="QU94" s="22">
        <v>7.2511010000000001E-2</v>
      </c>
      <c r="QV94" s="22">
        <v>0.11125765999999999</v>
      </c>
      <c r="QW94" s="22">
        <v>0.15239933</v>
      </c>
      <c r="QX94" s="22">
        <v>0.18741782000000001</v>
      </c>
      <c r="QY94" s="22">
        <v>0.20666494999999999</v>
      </c>
      <c r="QZ94" s="22">
        <v>0.20841143000000001</v>
      </c>
      <c r="RA94" s="22">
        <v>0.19410954</v>
      </c>
      <c r="RB94" s="22">
        <v>0.16234232000000001</v>
      </c>
      <c r="RC94" s="22">
        <v>0.12206060000000001</v>
      </c>
      <c r="RD94" s="22">
        <v>8.2010730000000004E-2</v>
      </c>
      <c r="RE94" s="22">
        <v>4.8589382E-2</v>
      </c>
      <c r="RF94" s="22">
        <v>2.4806201E-2</v>
      </c>
      <c r="RG94" s="22">
        <v>1.0485643500000001E-2</v>
      </c>
      <c r="RH94" s="22">
        <v>3.3875305999999999E-3</v>
      </c>
      <c r="RI94" s="22">
        <v>6.6824950000000005E-4</v>
      </c>
      <c r="RJ94" s="22">
        <v>5.0875860000000003E-5</v>
      </c>
      <c r="RK94" s="22">
        <v>8.4715089999999997E-6</v>
      </c>
      <c r="RL94" s="22">
        <v>4.297642E-6</v>
      </c>
      <c r="RM94" s="22">
        <v>2.6401526000000002E-6</v>
      </c>
      <c r="RN94" s="22">
        <v>9.6968220000000002E-7</v>
      </c>
      <c r="RO94" s="22">
        <v>1.9935177000000001E-7</v>
      </c>
      <c r="RP94" s="22">
        <v>4.1074965999999998E-8</v>
      </c>
      <c r="RQ94" s="22">
        <v>1.8858589999999999E-8</v>
      </c>
      <c r="RR94" s="22">
        <v>0</v>
      </c>
      <c r="RS94" s="22">
        <v>2.3639658999999999E-17</v>
      </c>
      <c r="RT94" s="22">
        <v>3.7485994E-16</v>
      </c>
      <c r="RU94" s="22">
        <v>5.9690535000000004E-15</v>
      </c>
      <c r="RV94" s="22">
        <v>9.4994386E-14</v>
      </c>
      <c r="RW94" s="22">
        <v>1.5112031E-12</v>
      </c>
      <c r="RX94" s="22">
        <v>2.4036658000000002E-11</v>
      </c>
      <c r="RY94" s="22">
        <v>3.8237670000000001E-10</v>
      </c>
      <c r="RZ94" s="22">
        <v>6.0868459999999999E-9</v>
      </c>
      <c r="SA94" s="22">
        <v>9.7035370000000001E-8</v>
      </c>
      <c r="SB94" s="22">
        <v>1.5513124999999999E-6</v>
      </c>
      <c r="SC94" s="22">
        <v>2.4930117E-5</v>
      </c>
      <c r="SD94" s="22">
        <v>4.0437462E-4</v>
      </c>
      <c r="SE94" s="22">
        <v>2.5310048000000002E-3</v>
      </c>
      <c r="SF94" s="22">
        <v>8.3547059999999999E-3</v>
      </c>
      <c r="SG94" s="22">
        <v>2.0554876E-2</v>
      </c>
      <c r="SH94" s="22">
        <v>4.1625768E-2</v>
      </c>
      <c r="SI94" s="22">
        <v>7.2510934999999999E-2</v>
      </c>
      <c r="SJ94" s="22">
        <v>0.11125752999999999</v>
      </c>
      <c r="SK94" s="22">
        <v>0.15239923</v>
      </c>
      <c r="SL94" s="22">
        <v>0.1874178</v>
      </c>
      <c r="SM94" s="22">
        <v>0.20666511000000001</v>
      </c>
      <c r="SN94" s="22">
        <v>0.20841167999999999</v>
      </c>
      <c r="SO94" s="22">
        <v>0.1941099</v>
      </c>
      <c r="SP94" s="22">
        <v>0.16234249000000001</v>
      </c>
      <c r="SQ94" s="22">
        <v>0.12206060000000001</v>
      </c>
      <c r="SR94" s="22">
        <v>8.2010650000000004E-2</v>
      </c>
      <c r="SS94" s="22">
        <v>4.8589344999999999E-2</v>
      </c>
      <c r="ST94" s="22">
        <v>2.4806218000000001E-2</v>
      </c>
      <c r="SU94" s="22">
        <v>1.0485660000000001E-2</v>
      </c>
      <c r="SV94" s="22">
        <v>3.3875316999999999E-3</v>
      </c>
      <c r="SW94" s="22">
        <v>6.6824739999999999E-4</v>
      </c>
      <c r="SX94" s="22">
        <v>5.087573E-5</v>
      </c>
      <c r="SY94" s="22">
        <v>8.4714850000000008E-6</v>
      </c>
      <c r="SZ94" s="22">
        <v>4.2976360000000003E-6</v>
      </c>
      <c r="TA94" s="22">
        <v>2.6401523999999999E-6</v>
      </c>
      <c r="TB94" s="22">
        <v>9.6968229999999996E-7</v>
      </c>
      <c r="TC94" s="22">
        <v>1.9935182000000001E-7</v>
      </c>
      <c r="TD94" s="22">
        <v>4.1074845000000002E-8</v>
      </c>
      <c r="TE94" s="22">
        <v>1.8858545000000001E-8</v>
      </c>
      <c r="TF94" s="22">
        <v>0</v>
      </c>
      <c r="TG94" s="22">
        <v>2.3639535000000001E-17</v>
      </c>
      <c r="TH94" s="22">
        <v>3.7485779999999999E-16</v>
      </c>
      <c r="TI94" s="22">
        <v>5.9690187000000003E-15</v>
      </c>
      <c r="TJ94" s="22">
        <v>9.4993849999999996E-14</v>
      </c>
      <c r="TK94" s="22">
        <v>1.5111941000000001E-12</v>
      </c>
      <c r="TL94" s="22">
        <v>2.4036521E-11</v>
      </c>
      <c r="TM94" s="22">
        <v>3.8237452000000002E-10</v>
      </c>
      <c r="TN94" s="22">
        <v>6.0868092999999998E-9</v>
      </c>
      <c r="TO94" s="22">
        <v>9.7034780000000004E-8</v>
      </c>
      <c r="TP94" s="22">
        <v>1.5513036999999999E-6</v>
      </c>
      <c r="TQ94" s="22">
        <v>2.4929995999999999E-5</v>
      </c>
      <c r="TR94" s="22">
        <v>4.0437307000000002E-4</v>
      </c>
      <c r="TS94" s="22">
        <v>2.5310015999999999E-3</v>
      </c>
      <c r="TT94" s="22">
        <v>8.3547039999999993E-3</v>
      </c>
      <c r="TU94" s="22">
        <v>2.0554877999999999E-2</v>
      </c>
      <c r="TV94" s="22">
        <v>4.1625786999999997E-2</v>
      </c>
      <c r="TW94" s="22">
        <v>7.2510964999999997E-2</v>
      </c>
      <c r="TX94" s="22">
        <v>0.11125762</v>
      </c>
      <c r="TY94" s="22">
        <v>0.15239936000000001</v>
      </c>
      <c r="TZ94" s="22">
        <v>0.18741791999999999</v>
      </c>
      <c r="UA94" s="22">
        <v>0.20666532000000001</v>
      </c>
      <c r="UB94" s="22">
        <v>0.20841198</v>
      </c>
      <c r="UC94" s="22">
        <v>0.19411028999999999</v>
      </c>
      <c r="UD94" s="22">
        <v>0.16234288999999999</v>
      </c>
      <c r="UE94" s="22">
        <v>0.12206083</v>
      </c>
      <c r="UF94" s="22">
        <v>8.2010710000000001E-2</v>
      </c>
      <c r="UG94" s="22">
        <v>4.8589322999999997E-2</v>
      </c>
      <c r="UH94" s="22">
        <v>2.4806224000000002E-2</v>
      </c>
      <c r="UI94" s="22">
        <v>1.0485682E-2</v>
      </c>
      <c r="UJ94" s="22">
        <v>3.3875415000000002E-3</v>
      </c>
      <c r="UK94" s="22">
        <v>6.6824804999999999E-4</v>
      </c>
      <c r="UL94" s="22">
        <v>5.0875704000000002E-5</v>
      </c>
      <c r="UM94" s="22">
        <v>8.4714660000000005E-6</v>
      </c>
      <c r="UN94" s="22">
        <v>4.2976226E-6</v>
      </c>
      <c r="UO94" s="22">
        <v>2.6401444000000001E-6</v>
      </c>
      <c r="UP94" s="22">
        <v>9.696812E-7</v>
      </c>
      <c r="UQ94" s="22">
        <v>1.9935206E-7</v>
      </c>
      <c r="UR94" s="22">
        <v>4.1074759999999998E-8</v>
      </c>
      <c r="US94" s="22">
        <v>1.88585E-8</v>
      </c>
      <c r="UT94" s="22">
        <v>0</v>
      </c>
      <c r="UU94" s="22">
        <v>2.3639550999999999E-17</v>
      </c>
      <c r="UV94" s="22">
        <v>3.7485790000000002E-16</v>
      </c>
      <c r="UW94" s="22">
        <v>5.9690196000000002E-15</v>
      </c>
      <c r="UX94" s="22">
        <v>9.4993880000000003E-14</v>
      </c>
      <c r="UY94" s="22">
        <v>1.5111944000000001E-12</v>
      </c>
      <c r="UZ94" s="22">
        <v>2.4036523000000001E-11</v>
      </c>
      <c r="VA94" s="22">
        <v>3.8237460000000001E-10</v>
      </c>
      <c r="VB94" s="22">
        <v>6.0868106000000002E-9</v>
      </c>
      <c r="VC94" s="22">
        <v>9.7034786E-8</v>
      </c>
      <c r="VD94" s="22">
        <v>1.5513033E-6</v>
      </c>
      <c r="VE94" s="22">
        <v>2.4929989999999999E-5</v>
      </c>
      <c r="VF94" s="22">
        <v>4.0437296000000002E-4</v>
      </c>
      <c r="VG94" s="22">
        <v>2.5309987999999999E-3</v>
      </c>
      <c r="VH94" s="22">
        <v>8.354696E-3</v>
      </c>
      <c r="VI94" s="22">
        <v>2.0554864999999999E-2</v>
      </c>
      <c r="VJ94" s="22">
        <v>4.1625759999999998E-2</v>
      </c>
      <c r="VK94" s="22">
        <v>7.2510934999999999E-2</v>
      </c>
      <c r="VL94" s="22">
        <v>0.11125752999999999</v>
      </c>
      <c r="VM94" s="22">
        <v>0.15239917</v>
      </c>
      <c r="VN94" s="22">
        <v>0.18741752</v>
      </c>
      <c r="VO94" s="22">
        <v>0.20666488</v>
      </c>
      <c r="VP94" s="22">
        <v>0.20841154000000001</v>
      </c>
      <c r="VQ94" s="22">
        <v>0.19411001999999999</v>
      </c>
      <c r="VR94" s="22">
        <v>0.16234288999999999</v>
      </c>
      <c r="VS94" s="22">
        <v>0.1220609</v>
      </c>
      <c r="VT94" s="22">
        <v>8.2010719999999995E-2</v>
      </c>
      <c r="VU94" s="22">
        <v>4.8589278E-2</v>
      </c>
      <c r="VV94" s="22">
        <v>2.4806198000000002E-2</v>
      </c>
      <c r="VW94" s="22">
        <v>1.0485684E-2</v>
      </c>
      <c r="VX94" s="22">
        <v>3.3875513E-3</v>
      </c>
      <c r="VY94" s="22">
        <v>6.6825084000000001E-4</v>
      </c>
      <c r="VZ94" s="22">
        <v>5.0875809999999999E-5</v>
      </c>
      <c r="WA94" s="22">
        <v>8.4714559999999998E-6</v>
      </c>
      <c r="WB94" s="22">
        <v>4.2976075999999998E-6</v>
      </c>
      <c r="WC94" s="22">
        <v>2.6401344000000002E-6</v>
      </c>
      <c r="WD94" s="22">
        <v>9.6967849999999994E-7</v>
      </c>
      <c r="WE94" s="22">
        <v>1.9935193000000001E-7</v>
      </c>
      <c r="WF94" s="22">
        <v>4.1074624999999998E-8</v>
      </c>
      <c r="WG94" s="22">
        <v>1.8858434999999999E-8</v>
      </c>
      <c r="WH94" s="22">
        <v>0</v>
      </c>
      <c r="WI94" s="22">
        <v>2.3639695E-17</v>
      </c>
      <c r="WJ94" s="22">
        <v>3.748602E-16</v>
      </c>
      <c r="WK94" s="22">
        <v>5.9690535000000004E-15</v>
      </c>
      <c r="WL94" s="22">
        <v>9.4994380000000001E-14</v>
      </c>
      <c r="WM94" s="22">
        <v>1.5112032000000001E-12</v>
      </c>
      <c r="WN94" s="22">
        <v>2.403665E-11</v>
      </c>
      <c r="WO94" s="22">
        <v>3.823765E-10</v>
      </c>
      <c r="WP94" s="22">
        <v>6.0868420000000003E-9</v>
      </c>
      <c r="WQ94" s="22">
        <v>9.7035269999999995E-8</v>
      </c>
      <c r="WR94" s="22">
        <v>1.5513108000000001E-6</v>
      </c>
      <c r="WS94" s="22">
        <v>2.4930102999999999E-5</v>
      </c>
      <c r="WT94" s="22">
        <v>4.0437463999999998E-4</v>
      </c>
      <c r="WU94" s="22">
        <v>2.5310020000000001E-3</v>
      </c>
      <c r="WV94" s="22">
        <v>8.354696E-3</v>
      </c>
      <c r="WW94" s="22">
        <v>2.0554861000000001E-2</v>
      </c>
      <c r="WX94" s="22">
        <v>4.1625742E-2</v>
      </c>
      <c r="WY94" s="22">
        <v>7.2510900000000003E-2</v>
      </c>
      <c r="WZ94" s="22">
        <v>0.11125757</v>
      </c>
      <c r="XA94" s="22">
        <v>0.15239932</v>
      </c>
      <c r="XB94" s="22">
        <v>0.18741769</v>
      </c>
      <c r="XC94" s="22">
        <v>0.20666488</v>
      </c>
      <c r="XD94" s="22">
        <v>0.20841143000000001</v>
      </c>
      <c r="XE94" s="22">
        <v>0.19410989000000001</v>
      </c>
      <c r="XF94" s="22">
        <v>0.16234272999999999</v>
      </c>
      <c r="XG94" s="22">
        <v>0.12206082</v>
      </c>
      <c r="XH94" s="22">
        <v>8.2010719999999995E-2</v>
      </c>
      <c r="XI94" s="22">
        <v>4.8589278E-2</v>
      </c>
      <c r="XJ94" s="22">
        <v>2.4806169999999999E-2</v>
      </c>
      <c r="XK94" s="22">
        <v>1.0485665999999999E-2</v>
      </c>
      <c r="XL94" s="22">
        <v>3.3875501000000001E-3</v>
      </c>
      <c r="XM94" s="22">
        <v>6.6825299999999995E-4</v>
      </c>
      <c r="XN94" s="22">
        <v>5.0875909999999999E-5</v>
      </c>
      <c r="XO94" s="22">
        <v>8.4714550000000004E-6</v>
      </c>
      <c r="XP94" s="22">
        <v>4.2975966999999996E-6</v>
      </c>
      <c r="XQ94" s="22">
        <v>2.6401273999999998E-6</v>
      </c>
      <c r="XR94" s="22">
        <v>9.6967620000000007E-7</v>
      </c>
      <c r="XS94" s="22">
        <v>1.9935144999999999E-7</v>
      </c>
      <c r="XT94" s="22">
        <v>4.1074489999999998E-8</v>
      </c>
      <c r="XU94" s="22">
        <v>1.8858367E-8</v>
      </c>
      <c r="XV94" s="22">
        <v>0</v>
      </c>
      <c r="XW94" s="22">
        <v>2.3639875999999999E-17</v>
      </c>
      <c r="XX94" s="22">
        <v>3.7486329999999999E-16</v>
      </c>
      <c r="XY94" s="22">
        <v>5.9691004999999998E-15</v>
      </c>
      <c r="XZ94" s="22">
        <v>9.4995099999999998E-14</v>
      </c>
      <c r="YA94" s="22">
        <v>1.5112140999999999E-12</v>
      </c>
      <c r="YB94" s="22">
        <v>2.4036826000000002E-11</v>
      </c>
      <c r="YC94" s="22">
        <v>3.8237943000000002E-10</v>
      </c>
      <c r="YD94" s="22">
        <v>6.0868905E-9</v>
      </c>
      <c r="YE94" s="22">
        <v>9.7036079999999995E-8</v>
      </c>
      <c r="YF94" s="22">
        <v>1.5513235999999999E-6</v>
      </c>
      <c r="YG94" s="22">
        <v>2.493029E-5</v>
      </c>
      <c r="YH94" s="22">
        <v>4.0437729999999997E-4</v>
      </c>
      <c r="YI94" s="22">
        <v>2.5310132E-3</v>
      </c>
      <c r="YJ94" s="22">
        <v>8.3547239999999991E-3</v>
      </c>
      <c r="YK94" s="22">
        <v>2.0554906000000001E-2</v>
      </c>
      <c r="YL94" s="22">
        <v>4.1625816000000003E-2</v>
      </c>
      <c r="YM94" s="22">
        <v>7.2511049999999994E-2</v>
      </c>
      <c r="YN94" s="22">
        <v>0.11125779</v>
      </c>
      <c r="YO94" s="22">
        <v>0.15239966999999999</v>
      </c>
      <c r="YP94" s="22">
        <v>0.18741830000000001</v>
      </c>
      <c r="YQ94" s="22">
        <v>0.20666546</v>
      </c>
      <c r="YR94" s="22">
        <v>0.20841186</v>
      </c>
      <c r="YS94" s="22">
        <v>0.19411010000000001</v>
      </c>
      <c r="YT94" s="22">
        <v>0.16234282999999999</v>
      </c>
      <c r="YU94" s="22">
        <v>0.12206097</v>
      </c>
      <c r="YV94" s="22">
        <v>8.2010890000000003E-2</v>
      </c>
      <c r="YW94" s="22">
        <v>4.8589390000000003E-2</v>
      </c>
      <c r="YX94" s="22">
        <v>2.4806228E-2</v>
      </c>
      <c r="YY94" s="22">
        <v>1.0485687E-2</v>
      </c>
      <c r="YZ94" s="22">
        <v>3.3875564E-3</v>
      </c>
      <c r="ZA94" s="22">
        <v>6.6825420000000003E-4</v>
      </c>
      <c r="ZB94" s="22">
        <v>5.0875955000000002E-5</v>
      </c>
      <c r="ZC94" s="22">
        <v>8.4714375000000008E-6</v>
      </c>
      <c r="ZD94" s="22">
        <v>4.2975825999999997E-6</v>
      </c>
      <c r="ZE94" s="22">
        <v>2.6401202999999999E-6</v>
      </c>
      <c r="ZF94" s="22">
        <v>9.6967350000000002E-7</v>
      </c>
      <c r="ZG94" s="22">
        <v>1.9935042000000001E-7</v>
      </c>
      <c r="ZH94" s="22">
        <v>4.1074215999999997E-8</v>
      </c>
      <c r="ZI94" s="22">
        <v>1.885823E-8</v>
      </c>
      <c r="ZJ94" s="22">
        <v>0</v>
      </c>
      <c r="ZK94" s="22">
        <v>2.3640005E-17</v>
      </c>
      <c r="ZL94" s="22">
        <v>3.7486540000000001E-16</v>
      </c>
      <c r="ZM94" s="22">
        <v>5.9691335000000002E-15</v>
      </c>
      <c r="ZN94" s="22">
        <v>9.4995626000000004E-14</v>
      </c>
      <c r="ZO94" s="22">
        <v>1.5112224999999999E-12</v>
      </c>
      <c r="ZP94" s="22">
        <v>2.4036953000000001E-11</v>
      </c>
      <c r="ZQ94" s="22">
        <v>3.8238118000000001E-10</v>
      </c>
      <c r="ZR94" s="22">
        <v>6.0869176000000004E-9</v>
      </c>
      <c r="ZS94" s="22">
        <v>9.7036520000000003E-8</v>
      </c>
      <c r="ZT94" s="22">
        <v>1.5513311E-6</v>
      </c>
      <c r="ZU94" s="22">
        <v>2.4930418E-5</v>
      </c>
      <c r="ZV94" s="22">
        <v>4.0437939999999999E-4</v>
      </c>
      <c r="ZW94" s="22">
        <v>2.5310223000000001E-3</v>
      </c>
      <c r="ZX94" s="22">
        <v>8.3547510000000005E-3</v>
      </c>
      <c r="ZY94" s="22">
        <v>2.0554970999999998E-2</v>
      </c>
      <c r="ZZ94" s="22">
        <v>4.1625929999999998E-2</v>
      </c>
      <c r="AAA94" s="22">
        <v>7.2511199999999998E-2</v>
      </c>
      <c r="AAB94" s="22">
        <v>0.11125799</v>
      </c>
      <c r="AAC94" s="22">
        <v>0.15239991</v>
      </c>
      <c r="AAD94" s="22">
        <v>0.18741868</v>
      </c>
      <c r="AAE94" s="22">
        <v>0.20666604</v>
      </c>
      <c r="AAF94" s="22">
        <v>0.20841253000000001</v>
      </c>
      <c r="AAG94" s="22">
        <v>0.19411071999999999</v>
      </c>
      <c r="AAH94" s="22">
        <v>0.16234325999999999</v>
      </c>
      <c r="AAI94" s="22">
        <v>0.12206129</v>
      </c>
      <c r="AAJ94" s="22">
        <v>8.2011139999999996E-2</v>
      </c>
      <c r="AAK94" s="22">
        <v>4.8589606E-2</v>
      </c>
      <c r="AAL94" s="22">
        <v>2.4806350000000001E-2</v>
      </c>
      <c r="AAM94" s="22">
        <v>1.0485733000000001E-2</v>
      </c>
      <c r="AAN94" s="22">
        <v>3.3875699999999999E-3</v>
      </c>
      <c r="AAO94" s="22">
        <v>6.6825849999999998E-4</v>
      </c>
      <c r="AAP94" s="22">
        <v>5.0876230000000001E-5</v>
      </c>
      <c r="AAQ94" s="22">
        <v>8.4714600000000007E-6</v>
      </c>
      <c r="AAR94" s="22">
        <v>4.2975860000000002E-6</v>
      </c>
      <c r="AAS94" s="22">
        <v>2.6401257999999999E-6</v>
      </c>
      <c r="AAT94" s="22">
        <v>9.6967609999999992E-7</v>
      </c>
      <c r="AAU94" s="22">
        <v>1.9935055E-7</v>
      </c>
      <c r="AAV94" s="22">
        <v>4.1073967E-8</v>
      </c>
      <c r="AAW94" s="22">
        <v>1.8858140000000001E-8</v>
      </c>
      <c r="AAX94" s="22">
        <v>0</v>
      </c>
      <c r="AAY94" s="22">
        <v>2.3639831000000001E-17</v>
      </c>
      <c r="AAZ94" s="22">
        <v>3.7486226999999998E-16</v>
      </c>
      <c r="ABA94" s="22">
        <v>5.969082E-15</v>
      </c>
      <c r="ABB94" s="22">
        <v>9.4994780000000005E-14</v>
      </c>
      <c r="ABC94" s="22">
        <v>1.5112096E-12</v>
      </c>
      <c r="ABD94" s="22">
        <v>2.4036757000000001E-11</v>
      </c>
      <c r="ABE94" s="22">
        <v>3.8237809999999999E-10</v>
      </c>
      <c r="ABF94" s="22">
        <v>6.0868675000000001E-9</v>
      </c>
      <c r="ABG94" s="22">
        <v>9.7035700000000006E-8</v>
      </c>
      <c r="ABH94" s="22">
        <v>1.5513186999999999E-6</v>
      </c>
      <c r="ABI94" s="22">
        <v>2.4930234E-5</v>
      </c>
      <c r="ABJ94" s="22">
        <v>4.0437683000000001E-4</v>
      </c>
      <c r="ABK94" s="22">
        <v>2.5310178999999999E-3</v>
      </c>
      <c r="ABL94" s="22">
        <v>8.3547469999999992E-3</v>
      </c>
      <c r="ABM94" s="22">
        <v>2.0554970999999998E-2</v>
      </c>
      <c r="ABN94" s="22">
        <v>4.1625950000000002E-2</v>
      </c>
      <c r="ABO94" s="22">
        <v>7.2511199999999998E-2</v>
      </c>
      <c r="ABP94" s="22">
        <v>0.11125795500000001</v>
      </c>
      <c r="ABQ94" s="22">
        <v>0.15239981999999999</v>
      </c>
      <c r="ABR94" s="22">
        <v>0.18741846000000001</v>
      </c>
      <c r="ABS94" s="22">
        <v>0.20666580000000001</v>
      </c>
      <c r="ABT94" s="22">
        <v>0.20841229</v>
      </c>
      <c r="ABU94" s="22">
        <v>0.19411041000000001</v>
      </c>
      <c r="ABV94" s="22">
        <v>0.16234297</v>
      </c>
      <c r="ABW94" s="22">
        <v>0.12206106999999999</v>
      </c>
      <c r="ABX94" s="22">
        <v>8.2010990000000006E-2</v>
      </c>
      <c r="ABY94" s="22">
        <v>4.858958E-2</v>
      </c>
      <c r="ABZ94" s="22">
        <v>2.4806404000000001E-2</v>
      </c>
      <c r="ACA94" s="22">
        <v>1.0485786E-2</v>
      </c>
      <c r="ACB94" s="22">
        <v>3.3875983E-3</v>
      </c>
      <c r="ACC94" s="22">
        <v>6.6826934999999999E-4</v>
      </c>
      <c r="ACD94" s="22">
        <v>5.0877069999999999E-5</v>
      </c>
      <c r="ACE94" s="22">
        <v>8.4715860000000004E-6</v>
      </c>
      <c r="ACF94" s="22">
        <v>4.2976407999999999E-6</v>
      </c>
      <c r="ACG94" s="22">
        <v>2.6401662999999999E-6</v>
      </c>
      <c r="ACH94" s="22">
        <v>9.6969440000000002E-7</v>
      </c>
      <c r="ACI94" s="22">
        <v>1.9935409000000001E-7</v>
      </c>
      <c r="ACJ94" s="22">
        <v>4.1074432999999997E-8</v>
      </c>
      <c r="ACK94" s="22">
        <v>1.8858355E-8</v>
      </c>
      <c r="ACL94" s="22">
        <v>0</v>
      </c>
      <c r="ACM94" s="22">
        <v>2.3639292999999999E-17</v>
      </c>
      <c r="ACN94" s="22">
        <v>3.7485414000000001E-16</v>
      </c>
      <c r="ACO94" s="22">
        <v>5.9689630000000001E-15</v>
      </c>
      <c r="ACP94" s="22">
        <v>9.4992999999999997E-14</v>
      </c>
      <c r="ACQ94" s="22">
        <v>1.5111829000000001E-12</v>
      </c>
      <c r="ACR94" s="22">
        <v>2.4036372000000001E-11</v>
      </c>
      <c r="ACS94" s="22">
        <v>3.8237258000000001E-10</v>
      </c>
      <c r="ACT94" s="22">
        <v>6.0867859999999998E-9</v>
      </c>
      <c r="ACU94" s="22">
        <v>9.7034539999999994E-8</v>
      </c>
      <c r="ACV94" s="22">
        <v>1.5513016E-6</v>
      </c>
      <c r="ACW94" s="22">
        <v>2.4929992000000002E-5</v>
      </c>
      <c r="ACX94" s="22">
        <v>4.0437353999999998E-4</v>
      </c>
      <c r="ACY94" s="22">
        <v>2.5310083000000001E-3</v>
      </c>
      <c r="ACZ94" s="22">
        <v>8.3547350000000003E-3</v>
      </c>
      <c r="ADA94" s="22">
        <v>2.0554970999999998E-2</v>
      </c>
      <c r="ADB94" s="22">
        <v>4.162594E-2</v>
      </c>
      <c r="ADC94" s="22">
        <v>7.2511140000000002E-2</v>
      </c>
      <c r="ADD94" s="22">
        <v>0.11125767</v>
      </c>
      <c r="ADE94" s="22">
        <v>0.15239905000000001</v>
      </c>
      <c r="ADF94" s="22">
        <v>0.18741701999999999</v>
      </c>
      <c r="ADG94" s="22">
        <v>0.20666395000000001</v>
      </c>
      <c r="ADH94" s="22">
        <v>0.20841030999999999</v>
      </c>
      <c r="ADI94" s="22">
        <v>0.19410872000000001</v>
      </c>
      <c r="ADJ94" s="22">
        <v>0.16234180000000001</v>
      </c>
      <c r="ADK94" s="22">
        <v>0.12206042</v>
      </c>
      <c r="ADL94" s="22">
        <v>8.2010780000000005E-2</v>
      </c>
      <c r="ADM94" s="22">
        <v>4.858962E-2</v>
      </c>
      <c r="ADN94" s="22">
        <v>2.4806491999999999E-2</v>
      </c>
      <c r="ADO94" s="22">
        <v>1.0485837E-2</v>
      </c>
      <c r="ADP94" s="22">
        <v>3.3876005999999999E-3</v>
      </c>
      <c r="ADQ94" s="22">
        <v>6.6825360000000004E-4</v>
      </c>
      <c r="ADR94" s="22">
        <v>5.0876079999999998E-5</v>
      </c>
      <c r="ADS94" s="22">
        <v>8.4716269999999992E-6</v>
      </c>
      <c r="ADT94" s="22">
        <v>4.2977354E-6</v>
      </c>
      <c r="ADU94" s="22">
        <v>2.6401735000000002E-6</v>
      </c>
      <c r="ADV94" s="22">
        <v>9.6966809999999991E-7</v>
      </c>
      <c r="ADW94" s="22">
        <v>1.9934621999999999E-7</v>
      </c>
      <c r="ADX94" s="22">
        <v>4.1075186000000002E-8</v>
      </c>
      <c r="ADY94" s="22">
        <v>1.8859036999999999E-8</v>
      </c>
      <c r="ADZ94" s="27"/>
      <c r="AEA94" s="53">
        <f t="shared" si="35"/>
        <v>89</v>
      </c>
      <c r="AEB94" s="52"/>
      <c r="AEC94" s="48">
        <f t="shared" si="48"/>
        <v>3.4421719999999999E-8</v>
      </c>
      <c r="AED94" s="48">
        <f t="shared" si="48"/>
        <v>3.4421876999999999E-8</v>
      </c>
      <c r="AEE94" s="48">
        <f t="shared" si="48"/>
        <v>3.4422082999999999E-8</v>
      </c>
      <c r="AEF94" s="48">
        <f t="shared" si="48"/>
        <v>3.4422428E-8</v>
      </c>
      <c r="AEG94" s="48">
        <f t="shared" si="48"/>
        <v>3.4422149999999997E-8</v>
      </c>
      <c r="AEH94" s="48">
        <f t="shared" si="48"/>
        <v>3.442216E-8</v>
      </c>
      <c r="AEI94" s="48">
        <f t="shared" si="48"/>
        <v>3.4422239999999999E-8</v>
      </c>
      <c r="AEJ94" s="48">
        <f t="shared" si="48"/>
        <v>3.4422213999999998E-8</v>
      </c>
      <c r="AEK94" s="48">
        <f t="shared" si="48"/>
        <v>3.4422210000000003E-8</v>
      </c>
      <c r="AEL94" s="48">
        <f t="shared" si="48"/>
        <v>3.4422239999999999E-8</v>
      </c>
      <c r="AEM94" s="48">
        <f t="shared" si="49"/>
        <v>3.4422299999999998E-8</v>
      </c>
      <c r="AEN94" s="48">
        <f t="shared" si="49"/>
        <v>3.4422279999999999E-8</v>
      </c>
      <c r="AEO94" s="48">
        <f t="shared" si="49"/>
        <v>3.4422206999999999E-8</v>
      </c>
      <c r="AEP94" s="48">
        <f t="shared" si="49"/>
        <v>3.4422135999999999E-8</v>
      </c>
      <c r="AEQ94" s="48">
        <f t="shared" si="49"/>
        <v>3.4422023E-8</v>
      </c>
      <c r="AER94" s="48">
        <f t="shared" si="49"/>
        <v>3.442191E-8</v>
      </c>
      <c r="AES94" s="48">
        <f t="shared" si="49"/>
        <v>3.4421673999999997E-8</v>
      </c>
      <c r="AET94" s="48">
        <f t="shared" si="49"/>
        <v>3.4421529999999998E-8</v>
      </c>
      <c r="AEU94" s="48">
        <f t="shared" si="49"/>
        <v>3.4421898000000003E-8</v>
      </c>
      <c r="AEV94" s="44">
        <f t="shared" si="42"/>
        <v>24.94</v>
      </c>
      <c r="AEW94" s="52"/>
      <c r="AEX94" s="82">
        <v>1.8858492000000001E-8</v>
      </c>
      <c r="AEY94" s="49">
        <f t="shared" si="43"/>
        <v>3.442206736842105E-8</v>
      </c>
      <c r="AEZ94" s="52"/>
      <c r="AFA94" s="52"/>
      <c r="AFB94" s="48">
        <f t="shared" si="50"/>
        <v>0.13271976999999999</v>
      </c>
      <c r="AFC94" s="48">
        <f t="shared" si="50"/>
        <v>0.13271973000000001</v>
      </c>
      <c r="AFD94" s="48">
        <f t="shared" si="50"/>
        <v>0.13271997999999999</v>
      </c>
      <c r="AFE94" s="48">
        <f t="shared" si="50"/>
        <v>0.13271970999999999</v>
      </c>
      <c r="AFF94" s="48">
        <f t="shared" si="50"/>
        <v>0.13271959999999999</v>
      </c>
      <c r="AFG94" s="48">
        <f t="shared" si="50"/>
        <v>0.13271968000000001</v>
      </c>
      <c r="AFH94" s="48">
        <f t="shared" si="50"/>
        <v>0.13271980999999999</v>
      </c>
      <c r="AFI94" s="48">
        <f t="shared" si="50"/>
        <v>0.13271962000000001</v>
      </c>
      <c r="AFJ94" s="48">
        <f t="shared" si="50"/>
        <v>0.13271941000000001</v>
      </c>
      <c r="AFK94" s="48">
        <f t="shared" si="50"/>
        <v>0.13271932</v>
      </c>
      <c r="AFL94" s="48">
        <f t="shared" si="51"/>
        <v>0.13271932</v>
      </c>
      <c r="AFM94" s="48">
        <f t="shared" si="51"/>
        <v>0.13271935000000001</v>
      </c>
      <c r="AFN94" s="48">
        <f t="shared" si="51"/>
        <v>0.13271922999999999</v>
      </c>
      <c r="AFO94" s="48">
        <f t="shared" si="51"/>
        <v>0.13271935000000001</v>
      </c>
      <c r="AFP94" s="48">
        <f t="shared" si="51"/>
        <v>0.13271920000000001</v>
      </c>
      <c r="AFQ94" s="48">
        <f t="shared" si="51"/>
        <v>0.13271933999999999</v>
      </c>
      <c r="AFR94" s="48">
        <f t="shared" si="51"/>
        <v>0.13271964</v>
      </c>
      <c r="AFS94" s="48">
        <f t="shared" si="51"/>
        <v>0.13271983000000001</v>
      </c>
      <c r="AFT94" s="48">
        <f t="shared" si="51"/>
        <v>0.13271975999999999</v>
      </c>
      <c r="AFU94" s="52"/>
      <c r="AFV94" s="49">
        <f t="shared" si="47"/>
        <v>0.13271956052631578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</row>
    <row r="95" spans="1:1063" ht="2.1" customHeight="1" x14ac:dyDescent="0.25">
      <c r="A95" s="27"/>
      <c r="B95" s="43">
        <v>89</v>
      </c>
      <c r="C95" s="44">
        <v>25.23</v>
      </c>
      <c r="D95" s="73">
        <f t="shared" si="46"/>
        <v>2</v>
      </c>
      <c r="E95" s="27"/>
      <c r="F95" s="74">
        <v>0</v>
      </c>
      <c r="G95" s="20">
        <v>1.0608369E-16</v>
      </c>
      <c r="H95" s="20">
        <v>1.6813353000000001E-15</v>
      </c>
      <c r="I95" s="20">
        <v>2.6772582000000001E-14</v>
      </c>
      <c r="J95" s="20">
        <v>4.2630785999999998E-13</v>
      </c>
      <c r="K95" s="20">
        <v>6.7899280000000004E-12</v>
      </c>
      <c r="L95" s="20">
        <v>1.08201025E-10</v>
      </c>
      <c r="M95" s="20">
        <v>1.7256224E-9</v>
      </c>
      <c r="N95" s="20">
        <v>2.755017E-8</v>
      </c>
      <c r="O95" s="20">
        <v>4.4039082999999998E-7</v>
      </c>
      <c r="P95" s="20">
        <v>7.0475803000000002E-6</v>
      </c>
      <c r="Q95" s="20">
        <v>1.1282733599999999E-4</v>
      </c>
      <c r="R95" s="20">
        <v>1.2208526999999999E-3</v>
      </c>
      <c r="S95" s="20">
        <v>4.9591849999999996E-3</v>
      </c>
      <c r="T95" s="20">
        <v>1.367111E-2</v>
      </c>
      <c r="U95" s="20">
        <v>3.0032432000000001E-2</v>
      </c>
      <c r="V95" s="20">
        <v>5.5889472000000003E-2</v>
      </c>
      <c r="W95" s="20">
        <v>9.0858913999999999E-2</v>
      </c>
      <c r="X95" s="20">
        <v>0.13129437999999999</v>
      </c>
      <c r="Y95" s="20">
        <v>0.17016691</v>
      </c>
      <c r="Z95" s="20">
        <v>0.19831283</v>
      </c>
      <c r="AA95" s="21">
        <v>0.20774686000000001</v>
      </c>
      <c r="AB95" s="21">
        <v>0.20342797000000001</v>
      </c>
      <c r="AC95" s="21">
        <v>0.17976059999999999</v>
      </c>
      <c r="AD95" s="21">
        <v>0.14319456999999999</v>
      </c>
      <c r="AE95" s="21">
        <v>0.10245081</v>
      </c>
      <c r="AF95" s="21">
        <v>6.5246545000000003E-2</v>
      </c>
      <c r="AG95" s="21">
        <v>3.6373141999999997E-2</v>
      </c>
      <c r="AH95" s="21">
        <v>1.7251519999999999E-2</v>
      </c>
      <c r="AI95" s="21">
        <v>6.6115319999999998E-3</v>
      </c>
      <c r="AJ95" s="21">
        <v>1.8224026000000001E-3</v>
      </c>
      <c r="AK95" s="21">
        <v>2.4718922000000002E-4</v>
      </c>
      <c r="AL95" s="21">
        <v>2.0819879999999999E-5</v>
      </c>
      <c r="AM95" s="21">
        <v>5.3179270000000001E-6</v>
      </c>
      <c r="AN95" s="21">
        <v>3.3575960000000002E-6</v>
      </c>
      <c r="AO95" s="21">
        <v>1.7931255E-6</v>
      </c>
      <c r="AP95" s="21">
        <v>5.416004E-7</v>
      </c>
      <c r="AQ95" s="21">
        <v>9.3966860000000005E-8</v>
      </c>
      <c r="AR95" s="21">
        <v>2.1897077999999999E-8</v>
      </c>
      <c r="AS95" s="21">
        <v>1.0303797999999999E-8</v>
      </c>
      <c r="AT95" s="22">
        <v>0</v>
      </c>
      <c r="AU95" s="22">
        <v>1.0608524499999999E-16</v>
      </c>
      <c r="AV95" s="22">
        <v>1.6813568999999999E-15</v>
      </c>
      <c r="AW95" s="22">
        <v>2.6772812000000001E-14</v>
      </c>
      <c r="AX95" s="22">
        <v>4.2631002999999999E-13</v>
      </c>
      <c r="AY95" s="22">
        <v>6.7899362000000003E-12</v>
      </c>
      <c r="AZ95" s="22">
        <v>1.0820078E-10</v>
      </c>
      <c r="BA95" s="22">
        <v>1.7256128000000001E-9</v>
      </c>
      <c r="BB95" s="22">
        <v>2.7549925000000001E-8</v>
      </c>
      <c r="BC95" s="22">
        <v>4.4038571999999997E-7</v>
      </c>
      <c r="BD95" s="22">
        <v>7.0474849999999997E-6</v>
      </c>
      <c r="BE95" s="22">
        <v>1.12825604E-4</v>
      </c>
      <c r="BF95" s="22">
        <v>1.2208423999999999E-3</v>
      </c>
      <c r="BG95" s="22">
        <v>4.9591562999999998E-3</v>
      </c>
      <c r="BH95" s="22">
        <v>1.3671058999999999E-2</v>
      </c>
      <c r="BI95" s="22">
        <v>3.0032356999999999E-2</v>
      </c>
      <c r="BJ95" s="22">
        <v>5.5889412999999999E-2</v>
      </c>
      <c r="BK95" s="22">
        <v>9.0858910000000001E-2</v>
      </c>
      <c r="BL95" s="22">
        <v>0.13129444000000001</v>
      </c>
      <c r="BM95" s="22">
        <v>0.17016708999999999</v>
      </c>
      <c r="BN95" s="22">
        <v>0.19831318000000001</v>
      </c>
      <c r="BO95" s="22">
        <v>0.2077474</v>
      </c>
      <c r="BP95" s="22">
        <v>0.20342848999999999</v>
      </c>
      <c r="BQ95" s="22">
        <v>0.17976099000000001</v>
      </c>
      <c r="BR95" s="22">
        <v>0.14319483999999999</v>
      </c>
      <c r="BS95" s="22">
        <v>0.10245089</v>
      </c>
      <c r="BT95" s="22">
        <v>6.5246515000000005E-2</v>
      </c>
      <c r="BU95" s="22">
        <v>3.6373033999999999E-2</v>
      </c>
      <c r="BV95" s="22">
        <v>1.7251417000000002E-2</v>
      </c>
      <c r="BW95" s="22">
        <v>6.6114770000000002E-3</v>
      </c>
      <c r="BX95" s="22">
        <v>1.8223842999999999E-3</v>
      </c>
      <c r="BY95" s="22">
        <v>2.4718636999999997E-4</v>
      </c>
      <c r="BZ95" s="22">
        <v>2.0819683E-5</v>
      </c>
      <c r="CA95" s="22">
        <v>5.3178874000000004E-6</v>
      </c>
      <c r="CB95" s="22">
        <v>3.3575713999999999E-6</v>
      </c>
      <c r="CC95" s="22">
        <v>1.7931147E-6</v>
      </c>
      <c r="CD95" s="22">
        <v>5.4159925999999999E-7</v>
      </c>
      <c r="CE95" s="22">
        <v>9.3966259999999999E-8</v>
      </c>
      <c r="CF95" s="22">
        <v>2.1897081E-8</v>
      </c>
      <c r="CG95" s="22">
        <v>1.0303862E-8</v>
      </c>
      <c r="CH95" s="22">
        <v>0</v>
      </c>
      <c r="CI95" s="22">
        <v>1.0606165399999999E-16</v>
      </c>
      <c r="CJ95" s="22">
        <v>1.6810377E-15</v>
      </c>
      <c r="CK95" s="22">
        <v>2.6768576E-14</v>
      </c>
      <c r="CL95" s="22">
        <v>4.2625565999999999E-13</v>
      </c>
      <c r="CM95" s="22">
        <v>6.7892744000000003E-12</v>
      </c>
      <c r="CN95" s="22">
        <v>1.0819328E-10</v>
      </c>
      <c r="CO95" s="22">
        <v>1.7255386E-9</v>
      </c>
      <c r="CP95" s="22">
        <v>2.7549374000000001E-8</v>
      </c>
      <c r="CQ95" s="22">
        <v>4.4038463999999997E-7</v>
      </c>
      <c r="CR95" s="22">
        <v>7.0475340000000004E-6</v>
      </c>
      <c r="CS95" s="22">
        <v>1.1282671E-4</v>
      </c>
      <c r="CT95" s="22">
        <v>1.2208499000000001E-3</v>
      </c>
      <c r="CU95" s="22">
        <v>4.9591829999999998E-3</v>
      </c>
      <c r="CV95" s="22">
        <v>1.3671119000000001E-2</v>
      </c>
      <c r="CW95" s="22">
        <v>3.0032478000000001E-2</v>
      </c>
      <c r="CX95" s="22">
        <v>5.5889583999999999E-2</v>
      </c>
      <c r="CY95" s="22">
        <v>9.0859120000000002E-2</v>
      </c>
      <c r="CZ95" s="22">
        <v>0.13129465000000001</v>
      </c>
      <c r="DA95" s="22">
        <v>0.17016722000000001</v>
      </c>
      <c r="DB95" s="22">
        <v>0.19831303</v>
      </c>
      <c r="DC95" s="22">
        <v>0.2077466</v>
      </c>
      <c r="DD95" s="22">
        <v>0.20342752</v>
      </c>
      <c r="DE95" s="22">
        <v>0.17975981999999999</v>
      </c>
      <c r="DF95" s="22">
        <v>0.14319367999999999</v>
      </c>
      <c r="DG95" s="22">
        <v>0.10245006500000001</v>
      </c>
      <c r="DH95" s="22">
        <v>6.5246029999999997E-2</v>
      </c>
      <c r="DI95" s="22">
        <v>3.6372790000000002E-2</v>
      </c>
      <c r="DJ95" s="22">
        <v>1.7251298000000002E-2</v>
      </c>
      <c r="DK95" s="22">
        <v>6.6114279999999999E-3</v>
      </c>
      <c r="DL95" s="22">
        <v>1.8223684999999999E-3</v>
      </c>
      <c r="DM95" s="22">
        <v>2.4718404000000001E-4</v>
      </c>
      <c r="DN95" s="22">
        <v>2.0819549E-5</v>
      </c>
      <c r="DO95" s="22">
        <v>5.3178955999999996E-6</v>
      </c>
      <c r="DP95" s="22">
        <v>3.3575816E-6</v>
      </c>
      <c r="DQ95" s="22">
        <v>1.7931144E-6</v>
      </c>
      <c r="DR95" s="22">
        <v>5.4160099999999995E-7</v>
      </c>
      <c r="DS95" s="22">
        <v>9.3968349999999997E-8</v>
      </c>
      <c r="DT95" s="22">
        <v>2.1897032000000001E-8</v>
      </c>
      <c r="DU95" s="22">
        <v>1.0303914E-8</v>
      </c>
      <c r="DV95" s="22">
        <v>0</v>
      </c>
      <c r="DW95" s="22">
        <v>1.06061747E-16</v>
      </c>
      <c r="DX95" s="22">
        <v>1.6810419E-15</v>
      </c>
      <c r="DY95" s="22">
        <v>2.6768685999999999E-14</v>
      </c>
      <c r="DZ95" s="22">
        <v>4.2625789999999999E-13</v>
      </c>
      <c r="EA95" s="22">
        <v>6.7893187000000001E-12</v>
      </c>
      <c r="EB95" s="22">
        <v>1.0819407E-10</v>
      </c>
      <c r="EC95" s="22">
        <v>1.7255519000000001E-9</v>
      </c>
      <c r="ED95" s="22">
        <v>2.7549602000000001E-8</v>
      </c>
      <c r="EE95" s="22">
        <v>4.4038862000000001E-7</v>
      </c>
      <c r="EF95" s="22">
        <v>7.0476040000000002E-6</v>
      </c>
      <c r="EG95" s="22">
        <v>1.1282793000000001E-4</v>
      </c>
      <c r="EH95" s="22">
        <v>1.2208577999999999E-3</v>
      </c>
      <c r="EI95" s="22">
        <v>4.9592055999999997E-3</v>
      </c>
      <c r="EJ95" s="22">
        <v>1.3671165000000001E-2</v>
      </c>
      <c r="EK95" s="22">
        <v>3.0032528999999999E-2</v>
      </c>
      <c r="EL95" s="22">
        <v>5.5889599999999998E-2</v>
      </c>
      <c r="EM95" s="22">
        <v>9.0859025999999996E-2</v>
      </c>
      <c r="EN95" s="22">
        <v>0.13129435</v>
      </c>
      <c r="EO95" s="22">
        <v>0.17016672999999999</v>
      </c>
      <c r="EP95" s="22">
        <v>0.19831249000000001</v>
      </c>
      <c r="EQ95" s="22">
        <v>0.20774633000000001</v>
      </c>
      <c r="ER95" s="22">
        <v>0.20342739000000001</v>
      </c>
      <c r="ES95" s="22">
        <v>0.17976001</v>
      </c>
      <c r="ET95" s="22">
        <v>0.14319414</v>
      </c>
      <c r="EU95" s="22">
        <v>0.10245058</v>
      </c>
      <c r="EV95" s="22">
        <v>6.5246529999999997E-2</v>
      </c>
      <c r="EW95" s="22">
        <v>3.6373135000000001E-2</v>
      </c>
      <c r="EX95" s="22">
        <v>1.7251497000000001E-2</v>
      </c>
      <c r="EY95" s="22">
        <v>6.6115130000000003E-3</v>
      </c>
      <c r="EZ95" s="22">
        <v>1.8223899999999999E-3</v>
      </c>
      <c r="FA95" s="22">
        <v>2.4718572999999998E-4</v>
      </c>
      <c r="FB95" s="22">
        <v>2.0819739999999999E-5</v>
      </c>
      <c r="FC95" s="22">
        <v>5.3179450000000001E-6</v>
      </c>
      <c r="FD95" s="22">
        <v>3.3576073000000001E-6</v>
      </c>
      <c r="FE95" s="22">
        <v>1.7931229000000001E-6</v>
      </c>
      <c r="FF95" s="22">
        <v>5.4160520000000005E-7</v>
      </c>
      <c r="FG95" s="22">
        <v>9.3967720000000001E-8</v>
      </c>
      <c r="FH95" s="22">
        <v>2.189761E-8</v>
      </c>
      <c r="FI95" s="22">
        <v>1.0304045E-8</v>
      </c>
      <c r="FJ95" s="22">
        <v>0</v>
      </c>
      <c r="FK95" s="22">
        <v>1.0606165E-16</v>
      </c>
      <c r="FL95" s="22">
        <v>1.6810402999999999E-15</v>
      </c>
      <c r="FM95" s="22">
        <v>2.6768660000000001E-14</v>
      </c>
      <c r="FN95" s="22">
        <v>4.2625760000000002E-13</v>
      </c>
      <c r="FO95" s="22">
        <v>6.7893142999999999E-12</v>
      </c>
      <c r="FP95" s="22">
        <v>1.08194E-10</v>
      </c>
      <c r="FQ95" s="22">
        <v>1.7255506000000001E-9</v>
      </c>
      <c r="FR95" s="22">
        <v>2.7549574999999999E-8</v>
      </c>
      <c r="FS95" s="22">
        <v>4.4038793999999998E-7</v>
      </c>
      <c r="FT95" s="22">
        <v>7.0475903E-6</v>
      </c>
      <c r="FU95" s="22">
        <v>1.128277E-4</v>
      </c>
      <c r="FV95" s="22">
        <v>1.2208553E-3</v>
      </c>
      <c r="FW95" s="22">
        <v>4.9591916999999998E-3</v>
      </c>
      <c r="FX95" s="22">
        <v>1.367112E-2</v>
      </c>
      <c r="FY95" s="22">
        <v>3.0032426000000001E-2</v>
      </c>
      <c r="FZ95" s="22">
        <v>5.5889429999999997E-2</v>
      </c>
      <c r="GA95" s="22">
        <v>9.0858830000000002E-2</v>
      </c>
      <c r="GB95" s="22">
        <v>0.13129426999999999</v>
      </c>
      <c r="GC95" s="22">
        <v>0.17016687999999999</v>
      </c>
      <c r="GD95" s="22">
        <v>0.19831294999999999</v>
      </c>
      <c r="GE95" s="22">
        <v>0.20774744000000001</v>
      </c>
      <c r="GF95" s="22">
        <v>0.20342857</v>
      </c>
      <c r="GG95" s="22">
        <v>0.17976097999999999</v>
      </c>
      <c r="GH95" s="22">
        <v>0.14319462999999999</v>
      </c>
      <c r="GI95" s="22">
        <v>0.10245065</v>
      </c>
      <c r="GJ95" s="22">
        <v>6.5246366E-2</v>
      </c>
      <c r="GK95" s="22">
        <v>3.6372979999999999E-2</v>
      </c>
      <c r="GL95" s="22">
        <v>1.7251391000000001E-2</v>
      </c>
      <c r="GM95" s="22">
        <v>6.6114590000000001E-3</v>
      </c>
      <c r="GN95" s="22">
        <v>1.8223725E-3</v>
      </c>
      <c r="GO95" s="22">
        <v>2.4718214999999998E-4</v>
      </c>
      <c r="GP95" s="22">
        <v>2.0819421E-5</v>
      </c>
      <c r="GQ95" s="22">
        <v>5.3179210000000003E-6</v>
      </c>
      <c r="GR95" s="22">
        <v>3.3576319999999999E-6</v>
      </c>
      <c r="GS95" s="22">
        <v>1.7931405E-6</v>
      </c>
      <c r="GT95" s="22">
        <v>5.4159860000000004E-7</v>
      </c>
      <c r="GU95" s="22">
        <v>9.3968374000000005E-8</v>
      </c>
      <c r="GV95" s="22">
        <v>2.1897159999999999E-8</v>
      </c>
      <c r="GW95" s="22">
        <v>1.030394E-8</v>
      </c>
      <c r="GX95" s="22">
        <v>0</v>
      </c>
      <c r="GY95" s="22">
        <v>1.0606097E-16</v>
      </c>
      <c r="GZ95" s="22">
        <v>1.6810294999999999E-15</v>
      </c>
      <c r="HA95" s="22">
        <v>2.6768480000000001E-14</v>
      </c>
      <c r="HB95" s="22">
        <v>4.2625457E-13</v>
      </c>
      <c r="HC95" s="22">
        <v>6.7892627E-12</v>
      </c>
      <c r="HD95" s="22">
        <v>1.0819319E-10</v>
      </c>
      <c r="HE95" s="22">
        <v>1.7255376000000001E-9</v>
      </c>
      <c r="HF95" s="22">
        <v>2.7549356999999999E-8</v>
      </c>
      <c r="HG95" s="22">
        <v>4.4038424E-7</v>
      </c>
      <c r="HH95" s="22">
        <v>7.0475270000000004E-6</v>
      </c>
      <c r="HI95" s="22">
        <v>1.1282664E-4</v>
      </c>
      <c r="HJ95" s="22">
        <v>1.2208477E-3</v>
      </c>
      <c r="HK95" s="22">
        <v>4.9591701999999998E-3</v>
      </c>
      <c r="HL95" s="22">
        <v>1.3671081999999999E-2</v>
      </c>
      <c r="HM95" s="22">
        <v>3.0032385000000002E-2</v>
      </c>
      <c r="HN95" s="22">
        <v>5.5889424E-2</v>
      </c>
      <c r="HO95" s="22">
        <v>9.0858889999999998E-2</v>
      </c>
      <c r="HP95" s="22">
        <v>0.13129434000000001</v>
      </c>
      <c r="HQ95" s="22">
        <v>0.17016685000000001</v>
      </c>
      <c r="HR95" s="22">
        <v>0.19831270000000001</v>
      </c>
      <c r="HS95" s="22">
        <v>0.20774693999999999</v>
      </c>
      <c r="HT95" s="22">
        <v>0.20342809000000001</v>
      </c>
      <c r="HU95" s="22">
        <v>0.1797607</v>
      </c>
      <c r="HV95" s="22">
        <v>0.14319452999999999</v>
      </c>
      <c r="HW95" s="22">
        <v>0.10245062000000001</v>
      </c>
      <c r="HX95" s="22">
        <v>6.5246314E-2</v>
      </c>
      <c r="HY95" s="22">
        <v>3.6372893000000003E-2</v>
      </c>
      <c r="HZ95" s="22">
        <v>1.7251320000000001E-2</v>
      </c>
      <c r="IA95" s="22">
        <v>6.6114310000000001E-3</v>
      </c>
      <c r="IB95" s="22">
        <v>1.8223725E-3</v>
      </c>
      <c r="IC95" s="22">
        <v>2.4718503000000001E-4</v>
      </c>
      <c r="ID95" s="22">
        <v>2.0819609000000001E-5</v>
      </c>
      <c r="IE95" s="22">
        <v>5.317902E-6</v>
      </c>
      <c r="IF95" s="22">
        <v>3.3575872999999999E-6</v>
      </c>
      <c r="IG95" s="22">
        <v>1.7931236000000001E-6</v>
      </c>
      <c r="IH95" s="22">
        <v>5.416011E-7</v>
      </c>
      <c r="II95" s="22">
        <v>9.3968990000000003E-8</v>
      </c>
      <c r="IJ95" s="22">
        <v>2.1897180999999999E-8</v>
      </c>
      <c r="IK95" s="22">
        <v>1.0303942999999999E-8</v>
      </c>
      <c r="IL95" s="22">
        <v>0</v>
      </c>
      <c r="IM95" s="22">
        <v>1.0606016E-16</v>
      </c>
      <c r="IN95" s="22">
        <v>1.6810161999999999E-15</v>
      </c>
      <c r="IO95" s="22">
        <v>2.6768265999999999E-14</v>
      </c>
      <c r="IP95" s="22">
        <v>4.2625104999999998E-13</v>
      </c>
      <c r="IQ95" s="22">
        <v>6.789208E-12</v>
      </c>
      <c r="IR95" s="22">
        <v>1.081923E-10</v>
      </c>
      <c r="IS95" s="22">
        <v>1.7255231E-9</v>
      </c>
      <c r="IT95" s="22">
        <v>2.7549118999999999E-8</v>
      </c>
      <c r="IU95" s="22">
        <v>4.4038032000000003E-7</v>
      </c>
      <c r="IV95" s="22">
        <v>7.0474603000000003E-6</v>
      </c>
      <c r="IW95" s="22">
        <v>1.1282544400000001E-4</v>
      </c>
      <c r="IX95" s="22">
        <v>1.2208424999999999E-3</v>
      </c>
      <c r="IY95" s="22">
        <v>4.959158E-3</v>
      </c>
      <c r="IZ95" s="22">
        <v>1.3671064E-2</v>
      </c>
      <c r="JA95" s="22">
        <v>3.0032369999999999E-2</v>
      </c>
      <c r="JB95" s="22">
        <v>5.5889424E-2</v>
      </c>
      <c r="JC95" s="22">
        <v>9.0858939999999999E-2</v>
      </c>
      <c r="JD95" s="22">
        <v>0.13129449000000001</v>
      </c>
      <c r="JE95" s="22">
        <v>0.17016712000000001</v>
      </c>
      <c r="JF95" s="22">
        <v>0.19831286000000001</v>
      </c>
      <c r="JG95" s="22">
        <v>0.20774641999999999</v>
      </c>
      <c r="JH95" s="22">
        <v>0.20342737</v>
      </c>
      <c r="JI95" s="22">
        <v>0.17975985</v>
      </c>
      <c r="JJ95" s="22">
        <v>0.14319382999999999</v>
      </c>
      <c r="JK95" s="22">
        <v>0.10245021</v>
      </c>
      <c r="JL95" s="22">
        <v>6.5246180000000001E-2</v>
      </c>
      <c r="JM95" s="22">
        <v>3.6372893000000003E-2</v>
      </c>
      <c r="JN95" s="22">
        <v>1.7251342999999999E-2</v>
      </c>
      <c r="JO95" s="22">
        <v>6.6114333000000004E-3</v>
      </c>
      <c r="JP95" s="22">
        <v>1.8223722999999999E-3</v>
      </c>
      <c r="JQ95" s="22">
        <v>2.4718692E-4</v>
      </c>
      <c r="JR95" s="22">
        <v>2.0819776000000001E-5</v>
      </c>
      <c r="JS95" s="22">
        <v>5.3179256000000001E-6</v>
      </c>
      <c r="JT95" s="22">
        <v>3.3575838999999999E-6</v>
      </c>
      <c r="JU95" s="22">
        <v>1.793115E-6</v>
      </c>
      <c r="JV95" s="22">
        <v>5.4160256E-7</v>
      </c>
      <c r="JW95" s="22">
        <v>9.3968600000000004E-8</v>
      </c>
      <c r="JX95" s="22">
        <v>2.1897339E-8</v>
      </c>
      <c r="JY95" s="22">
        <v>1.0303973E-8</v>
      </c>
      <c r="JZ95" s="22">
        <v>0</v>
      </c>
      <c r="KA95" s="22">
        <v>1.0605925E-16</v>
      </c>
      <c r="KB95" s="22">
        <v>1.6810019999999999E-15</v>
      </c>
      <c r="KC95" s="22">
        <v>2.6768045000000001E-14</v>
      </c>
      <c r="KD95" s="22">
        <v>4.2624757999999998E-13</v>
      </c>
      <c r="KE95" s="22">
        <v>6.7891510000000002E-12</v>
      </c>
      <c r="KF95" s="22">
        <v>1.08191386E-10</v>
      </c>
      <c r="KG95" s="22">
        <v>1.7255082E-9</v>
      </c>
      <c r="KH95" s="22">
        <v>2.7548878999999999E-8</v>
      </c>
      <c r="KI95" s="22">
        <v>4.4037643E-7</v>
      </c>
      <c r="KJ95" s="22">
        <v>7.0473960000000004E-6</v>
      </c>
      <c r="KK95" s="22">
        <v>1.1282432E-4</v>
      </c>
      <c r="KL95" s="22">
        <v>1.2208389E-3</v>
      </c>
      <c r="KM95" s="22">
        <v>4.9591519999999997E-3</v>
      </c>
      <c r="KN95" s="22">
        <v>1.36710545E-2</v>
      </c>
      <c r="KO95" s="22">
        <v>3.0032348E-2</v>
      </c>
      <c r="KP95" s="22">
        <v>5.5889340000000003E-2</v>
      </c>
      <c r="KQ95" s="22">
        <v>9.0858795000000006E-2</v>
      </c>
      <c r="KR95" s="22">
        <v>0.13129431999999999</v>
      </c>
      <c r="KS95" s="22">
        <v>0.17016700000000001</v>
      </c>
      <c r="KT95" s="22">
        <v>0.19831283</v>
      </c>
      <c r="KU95" s="22">
        <v>0.20774648000000001</v>
      </c>
      <c r="KV95" s="22">
        <v>0.20342742</v>
      </c>
      <c r="KW95" s="22">
        <v>0.1797598</v>
      </c>
      <c r="KX95" s="22">
        <v>0.14319370000000001</v>
      </c>
      <c r="KY95" s="22">
        <v>0.10245004000000001</v>
      </c>
      <c r="KZ95" s="22">
        <v>6.5246059999999995E-2</v>
      </c>
      <c r="LA95" s="22">
        <v>3.6372880000000003E-2</v>
      </c>
      <c r="LB95" s="22">
        <v>1.7251385000000001E-2</v>
      </c>
      <c r="LC95" s="22">
        <v>6.6114620000000002E-3</v>
      </c>
      <c r="LD95" s="22">
        <v>1.8223737E-3</v>
      </c>
      <c r="LE95" s="22">
        <v>2.4718473999999998E-4</v>
      </c>
      <c r="LF95" s="22">
        <v>2.0819617999999999E-5</v>
      </c>
      <c r="LG95" s="22">
        <v>5.3179132999999999E-6</v>
      </c>
      <c r="LH95" s="22">
        <v>3.3575946000000002E-6</v>
      </c>
      <c r="LI95" s="22">
        <v>1.7931219000000001E-6</v>
      </c>
      <c r="LJ95" s="22">
        <v>5.4160459999999999E-7</v>
      </c>
      <c r="LK95" s="22">
        <v>9.3968180000000003E-8</v>
      </c>
      <c r="LL95" s="22">
        <v>2.1897347999999999E-8</v>
      </c>
      <c r="LM95" s="22">
        <v>1.0303968999999999E-8</v>
      </c>
      <c r="LN95" s="22">
        <v>0</v>
      </c>
      <c r="LO95" s="22">
        <v>1.0605873E-16</v>
      </c>
      <c r="LP95" s="22">
        <v>1.6809937000000001E-15</v>
      </c>
      <c r="LQ95" s="22">
        <v>2.6767914999999999E-14</v>
      </c>
      <c r="LR95" s="22">
        <v>4.2624554999999998E-13</v>
      </c>
      <c r="LS95" s="22">
        <v>6.7891213E-12</v>
      </c>
      <c r="LT95" s="22">
        <v>1.0819093499999999E-10</v>
      </c>
      <c r="LU95" s="22">
        <v>1.7255009E-9</v>
      </c>
      <c r="LV95" s="22">
        <v>2.7548753000000001E-8</v>
      </c>
      <c r="LW95" s="22">
        <v>4.4037420000000001E-7</v>
      </c>
      <c r="LX95" s="22">
        <v>7.0473598000000004E-6</v>
      </c>
      <c r="LY95" s="22">
        <v>1.1282371E-4</v>
      </c>
      <c r="LZ95" s="22">
        <v>1.2208365000000001E-3</v>
      </c>
      <c r="MA95" s="22">
        <v>4.9591493E-3</v>
      </c>
      <c r="MB95" s="22">
        <v>1.3671055999999999E-2</v>
      </c>
      <c r="MC95" s="22">
        <v>3.0032351999999998E-2</v>
      </c>
      <c r="MD95" s="22">
        <v>5.5889319999999999E-2</v>
      </c>
      <c r="ME95" s="22">
        <v>9.0858679999999997E-2</v>
      </c>
      <c r="MF95" s="22">
        <v>0.13129409</v>
      </c>
      <c r="MG95" s="22">
        <v>0.17016658000000001</v>
      </c>
      <c r="MH95" s="22">
        <v>0.19831246</v>
      </c>
      <c r="MI95" s="22">
        <v>0.20774645</v>
      </c>
      <c r="MJ95" s="22">
        <v>0.20342751000000001</v>
      </c>
      <c r="MK95" s="22">
        <v>0.17975996</v>
      </c>
      <c r="ML95" s="22">
        <v>0.14319390000000001</v>
      </c>
      <c r="MM95" s="22">
        <v>0.10245013</v>
      </c>
      <c r="MN95" s="22">
        <v>6.5246009999999993E-2</v>
      </c>
      <c r="MO95" s="22">
        <v>3.6372830000000002E-2</v>
      </c>
      <c r="MP95" s="22">
        <v>1.7251374E-2</v>
      </c>
      <c r="MQ95" s="22">
        <v>6.6114759999999998E-3</v>
      </c>
      <c r="MR95" s="22">
        <v>1.8223792999999999E-3</v>
      </c>
      <c r="MS95" s="22">
        <v>2.4718374999999998E-4</v>
      </c>
      <c r="MT95" s="22">
        <v>2.0819547000000001E-5</v>
      </c>
      <c r="MU95" s="22">
        <v>5.3179009999999998E-6</v>
      </c>
      <c r="MV95" s="22">
        <v>3.3575963999999999E-6</v>
      </c>
      <c r="MW95" s="22">
        <v>1.793129E-6</v>
      </c>
      <c r="MX95" s="22">
        <v>5.4160654000000004E-7</v>
      </c>
      <c r="MY95" s="22">
        <v>9.3968220000000002E-8</v>
      </c>
      <c r="MZ95" s="22">
        <v>2.1897371E-8</v>
      </c>
      <c r="NA95" s="22">
        <v>1.0303967E-8</v>
      </c>
      <c r="NB95" s="22">
        <v>0</v>
      </c>
      <c r="NC95" s="22">
        <v>1.0605846E-16</v>
      </c>
      <c r="ND95" s="22">
        <v>1.6809895E-15</v>
      </c>
      <c r="NE95" s="22">
        <v>2.6767850000000001E-14</v>
      </c>
      <c r="NF95" s="22">
        <v>4.2624454000000003E-13</v>
      </c>
      <c r="NG95" s="22">
        <v>6.7891060000000001E-12</v>
      </c>
      <c r="NH95" s="22">
        <v>1.0819071E-10</v>
      </c>
      <c r="NI95" s="22">
        <v>1.7254979E-9</v>
      </c>
      <c r="NJ95" s="22">
        <v>2.7548704999999999E-8</v>
      </c>
      <c r="NK95" s="22">
        <v>4.4037335999999998E-7</v>
      </c>
      <c r="NL95" s="22">
        <v>7.0473430000000004E-6</v>
      </c>
      <c r="NM95" s="22">
        <v>1.1282343E-4</v>
      </c>
      <c r="NN95" s="22">
        <v>1.2208328999999999E-3</v>
      </c>
      <c r="NO95" s="22">
        <v>4.9591352999999996E-3</v>
      </c>
      <c r="NP95" s="22">
        <v>1.3671027000000001E-2</v>
      </c>
      <c r="NQ95" s="22">
        <v>3.003231E-2</v>
      </c>
      <c r="NR95" s="22">
        <v>5.5889293999999999E-2</v>
      </c>
      <c r="NS95" s="22">
        <v>9.0858646000000001E-2</v>
      </c>
      <c r="NT95" s="22">
        <v>0.13129394999999999</v>
      </c>
      <c r="NU95" s="22">
        <v>0.17016630999999999</v>
      </c>
      <c r="NV95" s="22">
        <v>0.19831207000000001</v>
      </c>
      <c r="NW95" s="22">
        <v>0.20774634</v>
      </c>
      <c r="NX95" s="22">
        <v>0.20342746</v>
      </c>
      <c r="NY95" s="22">
        <v>0.17976012999999999</v>
      </c>
      <c r="NZ95" s="22">
        <v>0.14319425999999999</v>
      </c>
      <c r="OA95" s="22">
        <v>0.10245050999999999</v>
      </c>
      <c r="OB95" s="22">
        <v>6.5246254000000004E-2</v>
      </c>
      <c r="OC95" s="22">
        <v>3.6372885000000001E-2</v>
      </c>
      <c r="OD95" s="22">
        <v>1.725136E-2</v>
      </c>
      <c r="OE95" s="22">
        <v>6.6114724999999999E-3</v>
      </c>
      <c r="OF95" s="22">
        <v>1.8223848999999999E-3</v>
      </c>
      <c r="OG95" s="22">
        <v>2.4718496999999998E-4</v>
      </c>
      <c r="OH95" s="22">
        <v>2.0819639999999999E-5</v>
      </c>
      <c r="OI95" s="22">
        <v>5.3179136999999997E-6</v>
      </c>
      <c r="OJ95" s="22">
        <v>3.357597E-6</v>
      </c>
      <c r="OK95" s="22">
        <v>1.7931294999999999E-6</v>
      </c>
      <c r="OL95" s="22">
        <v>5.4160599999999999E-7</v>
      </c>
      <c r="OM95" s="22">
        <v>9.3968440000000006E-8</v>
      </c>
      <c r="ON95" s="22">
        <v>2.1897418999999999E-8</v>
      </c>
      <c r="OO95" s="22">
        <v>1.0303976E-8</v>
      </c>
      <c r="OP95" s="22">
        <v>0</v>
      </c>
      <c r="OQ95" s="22">
        <v>1.0605881999999999E-16</v>
      </c>
      <c r="OR95" s="22">
        <v>1.6809953E-15</v>
      </c>
      <c r="OS95" s="22">
        <v>2.676796E-14</v>
      </c>
      <c r="OT95" s="22">
        <v>4.2624649999999998E-13</v>
      </c>
      <c r="OU95" s="22">
        <v>6.7891400000000003E-12</v>
      </c>
      <c r="OV95" s="22">
        <v>1.0819132E-10</v>
      </c>
      <c r="OW95" s="22">
        <v>1.7255082E-9</v>
      </c>
      <c r="OX95" s="22">
        <v>2.7548890999999999E-8</v>
      </c>
      <c r="OY95" s="22">
        <v>4.4037670000000002E-7</v>
      </c>
      <c r="OZ95" s="22">
        <v>7.0474007000000001E-6</v>
      </c>
      <c r="PA95" s="22">
        <v>1.12824455E-4</v>
      </c>
      <c r="PB95" s="22">
        <v>1.2208347999999999E-3</v>
      </c>
      <c r="PC95" s="22">
        <v>4.9591310000000003E-3</v>
      </c>
      <c r="PD95" s="22">
        <v>1.3671002999999999E-2</v>
      </c>
      <c r="PE95" s="22">
        <v>3.0032257999999999E-2</v>
      </c>
      <c r="PF95" s="22">
        <v>5.5889226E-2</v>
      </c>
      <c r="PG95" s="22">
        <v>9.0858590000000003E-2</v>
      </c>
      <c r="PH95" s="22">
        <v>0.13129397000000001</v>
      </c>
      <c r="PI95" s="22">
        <v>0.17016637000000001</v>
      </c>
      <c r="PJ95" s="22">
        <v>0.19831220999999999</v>
      </c>
      <c r="PK95" s="22">
        <v>0.20774630999999999</v>
      </c>
      <c r="PL95" s="22">
        <v>0.20342737</v>
      </c>
      <c r="PM95" s="22">
        <v>0.17975996</v>
      </c>
      <c r="PN95" s="22">
        <v>0.14319411000000001</v>
      </c>
      <c r="PO95" s="22">
        <v>0.10245049000000001</v>
      </c>
      <c r="PP95" s="22">
        <v>6.5246314E-2</v>
      </c>
      <c r="PQ95" s="22">
        <v>3.6372934000000003E-2</v>
      </c>
      <c r="PR95" s="22">
        <v>1.7251355999999999E-2</v>
      </c>
      <c r="PS95" s="22">
        <v>6.6114549999999996E-3</v>
      </c>
      <c r="PT95" s="22">
        <v>1.8223819E-3</v>
      </c>
      <c r="PU95" s="22">
        <v>2.4718704000000001E-4</v>
      </c>
      <c r="PV95" s="22">
        <v>2.0819795999999999E-5</v>
      </c>
      <c r="PW95" s="22">
        <v>5.3179359999999997E-6</v>
      </c>
      <c r="PX95" s="22">
        <v>3.357606E-6</v>
      </c>
      <c r="PY95" s="22">
        <v>1.7931318E-6</v>
      </c>
      <c r="PZ95" s="22">
        <v>5.4160549999999997E-7</v>
      </c>
      <c r="QA95" s="22">
        <v>9.3968530000000002E-8</v>
      </c>
      <c r="QB95" s="22">
        <v>2.1897476E-8</v>
      </c>
      <c r="QC95" s="22">
        <v>1.0303996E-8</v>
      </c>
      <c r="QD95" s="22">
        <v>0</v>
      </c>
      <c r="QE95" s="22">
        <v>1.0605904E-16</v>
      </c>
      <c r="QF95" s="22">
        <v>1.6809986999999999E-15</v>
      </c>
      <c r="QG95" s="22">
        <v>2.6768019999999999E-14</v>
      </c>
      <c r="QH95" s="22">
        <v>4.2624757999999998E-13</v>
      </c>
      <c r="QI95" s="22">
        <v>6.7891595000000002E-12</v>
      </c>
      <c r="QJ95" s="22">
        <v>1.0819166399999999E-10</v>
      </c>
      <c r="QK95" s="22">
        <v>1.7255147E-9</v>
      </c>
      <c r="QL95" s="22">
        <v>2.7549015999999999E-8</v>
      </c>
      <c r="QM95" s="22">
        <v>4.4037903999999999E-7</v>
      </c>
      <c r="QN95" s="22">
        <v>7.0474407000000003E-6</v>
      </c>
      <c r="QO95" s="22">
        <v>1.1282512E-4</v>
      </c>
      <c r="QP95" s="22">
        <v>1.2208371E-3</v>
      </c>
      <c r="QQ95" s="22">
        <v>4.9591339999999996E-3</v>
      </c>
      <c r="QR95" s="22">
        <v>1.3670995999999999E-2</v>
      </c>
      <c r="QS95" s="22">
        <v>3.0032221000000001E-2</v>
      </c>
      <c r="QT95" s="22">
        <v>5.5889162999999999E-2</v>
      </c>
      <c r="QU95" s="22">
        <v>9.0858560000000005E-2</v>
      </c>
      <c r="QV95" s="22">
        <v>0.13129399999999999</v>
      </c>
      <c r="QW95" s="22">
        <v>0.17016658000000001</v>
      </c>
      <c r="QX95" s="22">
        <v>0.19831254000000001</v>
      </c>
      <c r="QY95" s="22">
        <v>0.20774666999999999</v>
      </c>
      <c r="QZ95" s="22">
        <v>0.20342768999999999</v>
      </c>
      <c r="RA95" s="22">
        <v>0.17976014000000001</v>
      </c>
      <c r="RB95" s="22">
        <v>0.14319409999999999</v>
      </c>
      <c r="RC95" s="22">
        <v>0.1024504</v>
      </c>
      <c r="RD95" s="22">
        <v>6.524634E-2</v>
      </c>
      <c r="RE95" s="22">
        <v>3.6372975000000002E-2</v>
      </c>
      <c r="RF95" s="22">
        <v>1.7251367E-2</v>
      </c>
      <c r="RG95" s="22">
        <v>6.6114444999999999E-3</v>
      </c>
      <c r="RH95" s="22">
        <v>1.8223752000000001E-3</v>
      </c>
      <c r="RI95" s="22">
        <v>2.4718713000000003E-4</v>
      </c>
      <c r="RJ95" s="22">
        <v>2.0819806999999999E-5</v>
      </c>
      <c r="RK95" s="22">
        <v>5.3179455999999998E-6</v>
      </c>
      <c r="RL95" s="22">
        <v>3.357615E-6</v>
      </c>
      <c r="RM95" s="22">
        <v>1.7931355000000001E-6</v>
      </c>
      <c r="RN95" s="22">
        <v>5.4160505999999996E-7</v>
      </c>
      <c r="RO95" s="22">
        <v>9.3968444999999998E-8</v>
      </c>
      <c r="RP95" s="22">
        <v>2.1897474E-8</v>
      </c>
      <c r="RQ95" s="22">
        <v>1.0303987E-8</v>
      </c>
      <c r="RR95" s="22">
        <v>0</v>
      </c>
      <c r="RS95" s="22">
        <v>1.0605891E-16</v>
      </c>
      <c r="RT95" s="22">
        <v>1.6809961E-15</v>
      </c>
      <c r="RU95" s="22">
        <v>2.6767982999999999E-14</v>
      </c>
      <c r="RV95" s="22">
        <v>4.2624711999999999E-13</v>
      </c>
      <c r="RW95" s="22">
        <v>6.7891519999999999E-12</v>
      </c>
      <c r="RX95" s="22">
        <v>1.0819156E-10</v>
      </c>
      <c r="RY95" s="22">
        <v>1.7255134E-9</v>
      </c>
      <c r="RZ95" s="22">
        <v>2.7548998E-8</v>
      </c>
      <c r="SA95" s="22">
        <v>4.4037897999999998E-7</v>
      </c>
      <c r="SB95" s="22">
        <v>7.047444E-6</v>
      </c>
      <c r="SC95" s="22">
        <v>1.1282519E-4</v>
      </c>
      <c r="SD95" s="22">
        <v>1.2208378000000001E-3</v>
      </c>
      <c r="SE95" s="22">
        <v>4.9591343999999997E-3</v>
      </c>
      <c r="SF95" s="22">
        <v>1.3670991E-2</v>
      </c>
      <c r="SG95" s="22">
        <v>3.0032198999999999E-2</v>
      </c>
      <c r="SH95" s="22">
        <v>5.5889107E-2</v>
      </c>
      <c r="SI95" s="22">
        <v>9.0858444999999996E-2</v>
      </c>
      <c r="SJ95" s="22">
        <v>0.13129388</v>
      </c>
      <c r="SK95" s="22">
        <v>0.17016651999999999</v>
      </c>
      <c r="SL95" s="22">
        <v>0.19831256999999999</v>
      </c>
      <c r="SM95" s="22">
        <v>0.20774690000000001</v>
      </c>
      <c r="SN95" s="22">
        <v>0.20342801999999999</v>
      </c>
      <c r="SO95" s="22">
        <v>0.17976049</v>
      </c>
      <c r="SP95" s="22">
        <v>0.14319419999999999</v>
      </c>
      <c r="SQ95" s="22">
        <v>0.10245041000000001</v>
      </c>
      <c r="SR95" s="22">
        <v>6.5246254000000004E-2</v>
      </c>
      <c r="SS95" s="22">
        <v>3.6372950000000001E-2</v>
      </c>
      <c r="ST95" s="22">
        <v>1.7251385000000001E-2</v>
      </c>
      <c r="SU95" s="22">
        <v>6.6114559999999999E-3</v>
      </c>
      <c r="SV95" s="22">
        <v>1.8223754999999999E-3</v>
      </c>
      <c r="SW95" s="22">
        <v>2.4718602000000002E-4</v>
      </c>
      <c r="SX95" s="22">
        <v>2.0819722E-5</v>
      </c>
      <c r="SY95" s="22">
        <v>5.3179310000000002E-6</v>
      </c>
      <c r="SZ95" s="22">
        <v>3.3576116E-6</v>
      </c>
      <c r="TA95" s="22">
        <v>1.793136E-6</v>
      </c>
      <c r="TB95" s="22">
        <v>5.4160520000000005E-7</v>
      </c>
      <c r="TC95" s="22">
        <v>9.3968429999999996E-8</v>
      </c>
      <c r="TD95" s="22">
        <v>2.1897394000000001E-8</v>
      </c>
      <c r="TE95" s="22">
        <v>1.030396E-8</v>
      </c>
      <c r="TF95" s="22">
        <v>0</v>
      </c>
      <c r="TG95" s="22">
        <v>1.0605834499999999E-16</v>
      </c>
      <c r="TH95" s="22">
        <v>1.6809863E-15</v>
      </c>
      <c r="TI95" s="22">
        <v>2.6767822E-14</v>
      </c>
      <c r="TJ95" s="22">
        <v>4.2624468000000003E-13</v>
      </c>
      <c r="TK95" s="22">
        <v>6.7891109999999997E-12</v>
      </c>
      <c r="TL95" s="22">
        <v>1.0819089E-10</v>
      </c>
      <c r="TM95" s="22">
        <v>1.7255031E-9</v>
      </c>
      <c r="TN95" s="22">
        <v>2.7548824000000001E-8</v>
      </c>
      <c r="TO95" s="22">
        <v>4.4037605999999998E-7</v>
      </c>
      <c r="TP95" s="22">
        <v>7.0473975000000003E-6</v>
      </c>
      <c r="TQ95" s="22">
        <v>1.1282442599999999E-4</v>
      </c>
      <c r="TR95" s="22">
        <v>1.2208354999999999E-3</v>
      </c>
      <c r="TS95" s="22">
        <v>4.9591334999999999E-3</v>
      </c>
      <c r="TT95" s="22">
        <v>1.3670989E-2</v>
      </c>
      <c r="TU95" s="22">
        <v>3.0032208000000001E-2</v>
      </c>
      <c r="TV95" s="22">
        <v>5.588912E-2</v>
      </c>
      <c r="TW95" s="22">
        <v>9.085849E-2</v>
      </c>
      <c r="TX95" s="22">
        <v>0.13129399999999999</v>
      </c>
      <c r="TY95" s="22">
        <v>0.17016663000000001</v>
      </c>
      <c r="TZ95" s="22">
        <v>0.19831266</v>
      </c>
      <c r="UA95" s="22">
        <v>0.20774715999999999</v>
      </c>
      <c r="UB95" s="22">
        <v>0.20342834000000001</v>
      </c>
      <c r="UC95" s="22">
        <v>0.17976086999999999</v>
      </c>
      <c r="UD95" s="22">
        <v>0.14319459000000001</v>
      </c>
      <c r="UE95" s="22">
        <v>0.10245058999999999</v>
      </c>
      <c r="UF95" s="22">
        <v>6.5246284000000002E-2</v>
      </c>
      <c r="UG95" s="22">
        <v>3.6372926E-2</v>
      </c>
      <c r="UH95" s="22">
        <v>1.7251385000000001E-2</v>
      </c>
      <c r="UI95" s="22">
        <v>6.6114705999999997E-3</v>
      </c>
      <c r="UJ95" s="22">
        <v>1.8223808E-3</v>
      </c>
      <c r="UK95" s="22">
        <v>2.471862E-4</v>
      </c>
      <c r="UL95" s="22">
        <v>2.0819722E-5</v>
      </c>
      <c r="UM95" s="22">
        <v>5.3179164999999997E-6</v>
      </c>
      <c r="UN95" s="22">
        <v>3.3575998E-6</v>
      </c>
      <c r="UO95" s="22">
        <v>1.7931309000000001E-6</v>
      </c>
      <c r="UP95" s="22">
        <v>5.4160482999999998E-7</v>
      </c>
      <c r="UQ95" s="22">
        <v>9.3968560000000005E-8</v>
      </c>
      <c r="UR95" s="22">
        <v>2.1897326999999999E-8</v>
      </c>
      <c r="US95" s="22">
        <v>1.0303932999999999E-8</v>
      </c>
      <c r="UT95" s="22">
        <v>0</v>
      </c>
      <c r="UU95" s="22">
        <v>1.060584E-16</v>
      </c>
      <c r="UV95" s="22">
        <v>1.6809865E-15</v>
      </c>
      <c r="UW95" s="22">
        <v>2.6767822E-14</v>
      </c>
      <c r="UX95" s="22">
        <v>4.2624476000000001E-13</v>
      </c>
      <c r="UY95" s="22">
        <v>6.7891105000000002E-12</v>
      </c>
      <c r="UZ95" s="22">
        <v>1.08190866E-10</v>
      </c>
      <c r="VA95" s="22">
        <v>1.7255029E-9</v>
      </c>
      <c r="VB95" s="22">
        <v>2.7548824000000001E-8</v>
      </c>
      <c r="VC95" s="22">
        <v>4.4037589999999998E-7</v>
      </c>
      <c r="VD95" s="22">
        <v>7.0473939999999999E-6</v>
      </c>
      <c r="VE95" s="22">
        <v>1.1282442E-4</v>
      </c>
      <c r="VF95" s="22">
        <v>1.2208340000000001E-3</v>
      </c>
      <c r="VG95" s="22">
        <v>4.9591280000000001E-3</v>
      </c>
      <c r="VH95" s="22">
        <v>1.3670984000000001E-2</v>
      </c>
      <c r="VI95" s="22">
        <v>3.0032192999999999E-2</v>
      </c>
      <c r="VJ95" s="22">
        <v>5.5889099999999997E-2</v>
      </c>
      <c r="VK95" s="22">
        <v>9.0858419999999995E-2</v>
      </c>
      <c r="VL95" s="22">
        <v>0.13129383</v>
      </c>
      <c r="VM95" s="22">
        <v>0.17016635999999999</v>
      </c>
      <c r="VN95" s="22">
        <v>0.19831228000000001</v>
      </c>
      <c r="VO95" s="22">
        <v>0.20774676</v>
      </c>
      <c r="VP95" s="22">
        <v>0.20342793000000001</v>
      </c>
      <c r="VQ95" s="22">
        <v>0.17976070999999999</v>
      </c>
      <c r="VR95" s="22">
        <v>0.14319462999999999</v>
      </c>
      <c r="VS95" s="22">
        <v>0.10245066999999999</v>
      </c>
      <c r="VT95" s="22">
        <v>6.5246289999999998E-2</v>
      </c>
      <c r="VU95" s="22">
        <v>3.6372889999999998E-2</v>
      </c>
      <c r="VV95" s="22">
        <v>1.7251367E-2</v>
      </c>
      <c r="VW95" s="22">
        <v>6.6114714999999996E-3</v>
      </c>
      <c r="VX95" s="22">
        <v>1.8223868999999999E-3</v>
      </c>
      <c r="VY95" s="22">
        <v>2.4718742000000001E-4</v>
      </c>
      <c r="VZ95" s="22">
        <v>2.0819773E-5</v>
      </c>
      <c r="WA95" s="22">
        <v>5.3179079999999997E-6</v>
      </c>
      <c r="WB95" s="22">
        <v>3.3575865999999999E-6</v>
      </c>
      <c r="WC95" s="22">
        <v>1.7931238E-6</v>
      </c>
      <c r="WD95" s="22">
        <v>5.4160336000000004E-7</v>
      </c>
      <c r="WE95" s="22">
        <v>9.3968530000000002E-8</v>
      </c>
      <c r="WF95" s="22">
        <v>2.1897236E-8</v>
      </c>
      <c r="WG95" s="22">
        <v>1.0303893E-8</v>
      </c>
      <c r="WH95" s="22">
        <v>0</v>
      </c>
      <c r="WI95" s="22">
        <v>1.0605902E-16</v>
      </c>
      <c r="WJ95" s="22">
        <v>1.6809966999999999E-15</v>
      </c>
      <c r="WK95" s="22">
        <v>2.6767968999999999E-14</v>
      </c>
      <c r="WL95" s="22">
        <v>4.262469E-13</v>
      </c>
      <c r="WM95" s="22">
        <v>6.7891495000000001E-12</v>
      </c>
      <c r="WN95" s="22">
        <v>1.08191456E-10</v>
      </c>
      <c r="WO95" s="22">
        <v>1.7255117000000001E-9</v>
      </c>
      <c r="WP95" s="22">
        <v>2.7548968E-8</v>
      </c>
      <c r="WQ95" s="22">
        <v>4.403784E-7</v>
      </c>
      <c r="WR95" s="22">
        <v>7.0474340000000002E-6</v>
      </c>
      <c r="WS95" s="22">
        <v>1.1282511E-4</v>
      </c>
      <c r="WT95" s="22">
        <v>1.2208362E-3</v>
      </c>
      <c r="WU95" s="22">
        <v>4.9591297000000003E-3</v>
      </c>
      <c r="WV95" s="22">
        <v>1.3670985E-2</v>
      </c>
      <c r="WW95" s="22">
        <v>3.003219E-2</v>
      </c>
      <c r="WX95" s="22">
        <v>5.5889080000000001E-2</v>
      </c>
      <c r="WY95" s="22">
        <v>9.0858439999999999E-2</v>
      </c>
      <c r="WZ95" s="22">
        <v>0.13129394999999999</v>
      </c>
      <c r="XA95" s="22">
        <v>0.17016654000000001</v>
      </c>
      <c r="XB95" s="22">
        <v>0.19831245</v>
      </c>
      <c r="XC95" s="22">
        <v>0.20774667999999999</v>
      </c>
      <c r="XD95" s="22">
        <v>0.20342782000000001</v>
      </c>
      <c r="XE95" s="22">
        <v>0.17976053</v>
      </c>
      <c r="XF95" s="22">
        <v>0.14319448000000001</v>
      </c>
      <c r="XG95" s="22">
        <v>0.1024506</v>
      </c>
      <c r="XH95" s="22">
        <v>6.5246310000000002E-2</v>
      </c>
      <c r="XI95" s="22">
        <v>3.6372889999999998E-2</v>
      </c>
      <c r="XJ95" s="22">
        <v>1.7251346000000001E-2</v>
      </c>
      <c r="XK95" s="22">
        <v>6.6114609999999999E-3</v>
      </c>
      <c r="XL95" s="22">
        <v>1.8223865E-3</v>
      </c>
      <c r="XM95" s="22">
        <v>2.4718864000000001E-4</v>
      </c>
      <c r="XN95" s="22">
        <v>2.0819820000000002E-5</v>
      </c>
      <c r="XO95" s="22">
        <v>5.3179000000000004E-6</v>
      </c>
      <c r="XP95" s="22">
        <v>3.3575786000000001E-6</v>
      </c>
      <c r="XQ95" s="22">
        <v>1.7931189E-6</v>
      </c>
      <c r="XR95" s="22">
        <v>5.4160193000000005E-7</v>
      </c>
      <c r="XS95" s="22">
        <v>9.3968229999999999E-8</v>
      </c>
      <c r="XT95" s="22">
        <v>2.1897156000000001E-8</v>
      </c>
      <c r="XU95" s="22">
        <v>1.0303853E-8</v>
      </c>
      <c r="XV95" s="22">
        <v>0</v>
      </c>
      <c r="XW95" s="22">
        <v>1.06059834E-16</v>
      </c>
      <c r="XX95" s="22">
        <v>1.6810102E-15</v>
      </c>
      <c r="XY95" s="22">
        <v>2.6768176999999999E-14</v>
      </c>
      <c r="XZ95" s="22">
        <v>4.2625009999999998E-13</v>
      </c>
      <c r="YA95" s="22">
        <v>6.7891972000000002E-12</v>
      </c>
      <c r="YB95" s="22">
        <v>1.0819223E-10</v>
      </c>
      <c r="YC95" s="22">
        <v>1.7255243E-9</v>
      </c>
      <c r="YD95" s="22">
        <v>2.7549184E-8</v>
      </c>
      <c r="YE95" s="22">
        <v>4.4038194000000003E-7</v>
      </c>
      <c r="YF95" s="22">
        <v>7.0474919999999996E-6</v>
      </c>
      <c r="YG95" s="22">
        <v>1.1282603E-4</v>
      </c>
      <c r="YH95" s="22">
        <v>1.220842E-3</v>
      </c>
      <c r="YI95" s="22">
        <v>4.9591465E-3</v>
      </c>
      <c r="YJ95" s="22">
        <v>1.3671015999999999E-2</v>
      </c>
      <c r="YK95" s="22">
        <v>3.0032244999999999E-2</v>
      </c>
      <c r="YL95" s="22">
        <v>5.5889192999999997E-2</v>
      </c>
      <c r="YM95" s="22">
        <v>9.0858616000000003E-2</v>
      </c>
      <c r="YN95" s="22">
        <v>0.1312942</v>
      </c>
      <c r="YO95" s="22">
        <v>0.17016700000000001</v>
      </c>
      <c r="YP95" s="22">
        <v>0.19831309999999999</v>
      </c>
      <c r="YQ95" s="22">
        <v>0.20774713</v>
      </c>
      <c r="YR95" s="22">
        <v>0.2034282</v>
      </c>
      <c r="YS95" s="22">
        <v>0.17976068000000001</v>
      </c>
      <c r="YT95" s="22">
        <v>0.14319456</v>
      </c>
      <c r="YU95" s="22">
        <v>0.102450736</v>
      </c>
      <c r="YV95" s="22">
        <v>6.5246440000000003E-2</v>
      </c>
      <c r="YW95" s="22">
        <v>3.6372981999999998E-2</v>
      </c>
      <c r="YX95" s="22">
        <v>1.7251393E-2</v>
      </c>
      <c r="YY95" s="22">
        <v>6.6114753E-3</v>
      </c>
      <c r="YZ95" s="22">
        <v>1.8223899999999999E-3</v>
      </c>
      <c r="ZA95" s="22">
        <v>2.4718899999999998E-4</v>
      </c>
      <c r="ZB95" s="22">
        <v>2.0819806999999999E-5</v>
      </c>
      <c r="ZC95" s="22">
        <v>5.3178850000000002E-6</v>
      </c>
      <c r="ZD95" s="22">
        <v>3.3575679999999998E-6</v>
      </c>
      <c r="ZE95" s="22">
        <v>1.7931144E-6</v>
      </c>
      <c r="ZF95" s="22">
        <v>5.4160023000000002E-7</v>
      </c>
      <c r="ZG95" s="22">
        <v>9.3967649999999999E-8</v>
      </c>
      <c r="ZH95" s="22">
        <v>2.1896993999999999E-8</v>
      </c>
      <c r="ZI95" s="22">
        <v>1.0303773E-8</v>
      </c>
      <c r="ZJ95" s="22">
        <v>0</v>
      </c>
      <c r="ZK95" s="22">
        <v>1.0606040000000001E-16</v>
      </c>
      <c r="ZL95" s="22">
        <v>1.6810196999999999E-15</v>
      </c>
      <c r="ZM95" s="22">
        <v>2.6768328E-14</v>
      </c>
      <c r="ZN95" s="22">
        <v>4.262524E-13</v>
      </c>
      <c r="ZO95" s="22">
        <v>6.7892344999999999E-12</v>
      </c>
      <c r="ZP95" s="22">
        <v>1.0819279499999999E-10</v>
      </c>
      <c r="ZQ95" s="22">
        <v>1.7255328E-9</v>
      </c>
      <c r="ZR95" s="22">
        <v>2.7549309E-8</v>
      </c>
      <c r="ZS95" s="22">
        <v>4.4038415999999998E-7</v>
      </c>
      <c r="ZT95" s="22">
        <v>7.0475303000000001E-6</v>
      </c>
      <c r="ZU95" s="22">
        <v>1.1282675000000001E-4</v>
      </c>
      <c r="ZV95" s="22">
        <v>1.2208462999999999E-3</v>
      </c>
      <c r="ZW95" s="22">
        <v>4.9591623000000001E-3</v>
      </c>
      <c r="ZX95" s="22">
        <v>1.3671055999999999E-2</v>
      </c>
      <c r="ZY95" s="22">
        <v>3.0032329999999999E-2</v>
      </c>
      <c r="ZZ95" s="22">
        <v>5.5889330000000001E-2</v>
      </c>
      <c r="AAA95" s="22">
        <v>9.0858830000000002E-2</v>
      </c>
      <c r="AAB95" s="22">
        <v>0.13129442999999999</v>
      </c>
      <c r="AAC95" s="22">
        <v>0.17016729999999999</v>
      </c>
      <c r="AAD95" s="22">
        <v>0.19831355000000001</v>
      </c>
      <c r="AAE95" s="22">
        <v>0.20774778999999999</v>
      </c>
      <c r="AAF95" s="22">
        <v>0.20342884999999999</v>
      </c>
      <c r="AAG95" s="22">
        <v>0.17976126000000001</v>
      </c>
      <c r="AAH95" s="22">
        <v>0.14319493</v>
      </c>
      <c r="AAI95" s="22">
        <v>0.102451</v>
      </c>
      <c r="AAJ95" s="22">
        <v>6.5246639999999995E-2</v>
      </c>
      <c r="AAK95" s="22">
        <v>3.6373146000000002E-2</v>
      </c>
      <c r="AAL95" s="22">
        <v>1.7251477000000001E-2</v>
      </c>
      <c r="AAM95" s="22">
        <v>6.6115065000000002E-3</v>
      </c>
      <c r="AAN95" s="22">
        <v>1.8223987000000001E-3</v>
      </c>
      <c r="AAO95" s="22">
        <v>2.4719085000000002E-4</v>
      </c>
      <c r="AAP95" s="22">
        <v>2.0819905000000001E-5</v>
      </c>
      <c r="AAQ95" s="22">
        <v>5.3178909999999999E-6</v>
      </c>
      <c r="AAR95" s="22">
        <v>3.3575718E-6</v>
      </c>
      <c r="AAS95" s="22">
        <v>1.7931189999999999E-6</v>
      </c>
      <c r="AAT95" s="22">
        <v>5.416018E-7</v>
      </c>
      <c r="AAU95" s="22">
        <v>9.396761E-8</v>
      </c>
      <c r="AAV95" s="22">
        <v>2.1896837999999999E-8</v>
      </c>
      <c r="AAW95" s="22">
        <v>1.0303717E-8</v>
      </c>
      <c r="AAX95" s="22">
        <v>0</v>
      </c>
      <c r="AAY95" s="22">
        <v>1.0605955600000001E-16</v>
      </c>
      <c r="AAZ95" s="22">
        <v>1.6810049E-15</v>
      </c>
      <c r="ABA95" s="22">
        <v>2.6768080000000001E-14</v>
      </c>
      <c r="ABB95" s="22">
        <v>4.2624840000000001E-13</v>
      </c>
      <c r="ABC95" s="22">
        <v>6.7891724999999997E-12</v>
      </c>
      <c r="ABD95" s="22">
        <v>1.0819184000000001E-10</v>
      </c>
      <c r="ABE95" s="22">
        <v>1.7255169999999999E-9</v>
      </c>
      <c r="ABF95" s="22">
        <v>2.7549051E-8</v>
      </c>
      <c r="ABG95" s="22">
        <v>4.403797E-7</v>
      </c>
      <c r="ABH95" s="22">
        <v>7.0474599999999996E-6</v>
      </c>
      <c r="ABI95" s="22">
        <v>1.1282552E-4</v>
      </c>
      <c r="ABJ95" s="22">
        <v>1.2208428E-3</v>
      </c>
      <c r="ABK95" s="22">
        <v>4.9591567E-3</v>
      </c>
      <c r="ABL95" s="22">
        <v>1.3671050000000001E-2</v>
      </c>
      <c r="ABM95" s="22">
        <v>3.0032335E-2</v>
      </c>
      <c r="ABN95" s="22">
        <v>5.5889342000000002E-2</v>
      </c>
      <c r="ABO95" s="22">
        <v>9.0858830000000002E-2</v>
      </c>
      <c r="ABP95" s="22">
        <v>0.13129440000000001</v>
      </c>
      <c r="ABQ95" s="22">
        <v>0.17016714999999999</v>
      </c>
      <c r="ABR95" s="22">
        <v>0.1983133</v>
      </c>
      <c r="ABS95" s="22">
        <v>0.20774753000000001</v>
      </c>
      <c r="ABT95" s="22">
        <v>0.20342858</v>
      </c>
      <c r="ABU95" s="22">
        <v>0.17976093000000001</v>
      </c>
      <c r="ABV95" s="22">
        <v>0.14319466</v>
      </c>
      <c r="ABW95" s="22">
        <v>0.10245077</v>
      </c>
      <c r="ABX95" s="22">
        <v>6.5246529999999997E-2</v>
      </c>
      <c r="ABY95" s="22">
        <v>3.6373139999999998E-2</v>
      </c>
      <c r="ABZ95" s="22">
        <v>1.7251526999999999E-2</v>
      </c>
      <c r="ACA95" s="22">
        <v>6.6115460000000003E-3</v>
      </c>
      <c r="ACB95" s="22">
        <v>1.8224185999999999E-3</v>
      </c>
      <c r="ACC95" s="22">
        <v>2.4719596999999999E-4</v>
      </c>
      <c r="ACD95" s="22">
        <v>2.0820275999999999E-5</v>
      </c>
      <c r="ACE95" s="22">
        <v>5.3179656000000003E-6</v>
      </c>
      <c r="ACF95" s="22">
        <v>3.3576174999999998E-6</v>
      </c>
      <c r="ACG95" s="22">
        <v>1.7931502E-6</v>
      </c>
      <c r="ACH95" s="22">
        <v>5.416133E-7</v>
      </c>
      <c r="ACI95" s="22">
        <v>9.3969349999999998E-8</v>
      </c>
      <c r="ACJ95" s="22">
        <v>2.1897077999999999E-8</v>
      </c>
      <c r="ACK95" s="22">
        <v>1.0303839999999999E-8</v>
      </c>
      <c r="ACL95" s="22">
        <v>0</v>
      </c>
      <c r="ACM95" s="22">
        <v>1.0605728599999999E-16</v>
      </c>
      <c r="ACN95" s="22">
        <v>1.6809699E-15</v>
      </c>
      <c r="ACO95" s="22">
        <v>2.6767571000000001E-14</v>
      </c>
      <c r="ACP95" s="22">
        <v>4.2624078E-13</v>
      </c>
      <c r="ACQ95" s="22">
        <v>6.7890598E-12</v>
      </c>
      <c r="ACR95" s="22">
        <v>1.0819018599999999E-10</v>
      </c>
      <c r="ACS95" s="22">
        <v>1.7254926E-9</v>
      </c>
      <c r="ACT95" s="22">
        <v>2.7548690000000001E-8</v>
      </c>
      <c r="ACU95" s="22">
        <v>4.4037420000000001E-7</v>
      </c>
      <c r="ACV95" s="22">
        <v>7.0473716E-6</v>
      </c>
      <c r="ACW95" s="22">
        <v>1.1282409E-4</v>
      </c>
      <c r="ACX95" s="22">
        <v>1.2208363E-3</v>
      </c>
      <c r="ACY95" s="22">
        <v>4.9591456000000001E-3</v>
      </c>
      <c r="ACZ95" s="22">
        <v>1.3671048999999999E-2</v>
      </c>
      <c r="ADA95" s="22">
        <v>3.0032339000000002E-2</v>
      </c>
      <c r="ADB95" s="22">
        <v>5.5889322999999998E-2</v>
      </c>
      <c r="ADC95" s="22">
        <v>9.0858704999999998E-2</v>
      </c>
      <c r="ADD95" s="22">
        <v>0.13129394999999999</v>
      </c>
      <c r="ADE95" s="22">
        <v>0.17016614999999999</v>
      </c>
      <c r="ADF95" s="22">
        <v>0.19831176</v>
      </c>
      <c r="ADG95" s="22">
        <v>0.20774564000000001</v>
      </c>
      <c r="ADH95" s="22">
        <v>0.20342668999999999</v>
      </c>
      <c r="ADI95" s="22">
        <v>0.17975943999999999</v>
      </c>
      <c r="ADJ95" s="22">
        <v>0.14319369000000001</v>
      </c>
      <c r="ADK95" s="22">
        <v>0.10245029</v>
      </c>
      <c r="ADL95" s="22">
        <v>6.5246410000000005E-2</v>
      </c>
      <c r="ADM95" s="22">
        <v>3.637319E-2</v>
      </c>
      <c r="ADN95" s="22">
        <v>1.7251586999999999E-2</v>
      </c>
      <c r="ADO95" s="22">
        <v>6.6115725999999998E-3</v>
      </c>
      <c r="ADP95" s="22">
        <v>1.8224121000000001E-3</v>
      </c>
      <c r="ADQ95" s="22">
        <v>2.4718789999999999E-4</v>
      </c>
      <c r="ADR95" s="22">
        <v>2.0819993000000001E-5</v>
      </c>
      <c r="ADS95" s="22">
        <v>5.3180565000000001E-6</v>
      </c>
      <c r="ADT95" s="22">
        <v>3.3576782000000002E-6</v>
      </c>
      <c r="ADU95" s="22">
        <v>1.7931377E-6</v>
      </c>
      <c r="ADV95" s="22">
        <v>5.4159290000000001E-7</v>
      </c>
      <c r="ADW95" s="22">
        <v>9.3965619999999994E-8</v>
      </c>
      <c r="ADX95" s="22">
        <v>2.1897810000000001E-8</v>
      </c>
      <c r="ADY95" s="22">
        <v>1.0304258E-8</v>
      </c>
      <c r="ADZ95" s="27"/>
      <c r="AEA95" s="53">
        <f t="shared" si="35"/>
        <v>90</v>
      </c>
      <c r="AEB95" s="52"/>
      <c r="AEC95" s="48">
        <f t="shared" si="48"/>
        <v>1.8858263E-8</v>
      </c>
      <c r="AED95" s="48">
        <f t="shared" si="48"/>
        <v>1.8858363999999999E-8</v>
      </c>
      <c r="AEE95" s="48">
        <f t="shared" si="48"/>
        <v>1.885847E-8</v>
      </c>
      <c r="AEF95" s="48">
        <f t="shared" si="48"/>
        <v>1.8858682000000002E-8</v>
      </c>
      <c r="AEG95" s="48">
        <f t="shared" si="48"/>
        <v>1.8858511E-8</v>
      </c>
      <c r="AEH95" s="48">
        <f t="shared" si="48"/>
        <v>1.8858517999999999E-8</v>
      </c>
      <c r="AEI95" s="48">
        <f t="shared" si="48"/>
        <v>1.8858566000000001E-8</v>
      </c>
      <c r="AEJ95" s="48">
        <f t="shared" si="48"/>
        <v>1.8858557000000001E-8</v>
      </c>
      <c r="AEK95" s="48">
        <f t="shared" si="48"/>
        <v>1.8858549999999999E-8</v>
      </c>
      <c r="AEL95" s="48">
        <f t="shared" si="48"/>
        <v>1.8858569999999999E-8</v>
      </c>
      <c r="AEM95" s="48">
        <f t="shared" si="49"/>
        <v>1.8858604E-8</v>
      </c>
      <c r="AEN95" s="48">
        <f t="shared" si="49"/>
        <v>1.8858589999999999E-8</v>
      </c>
      <c r="AEO95" s="48">
        <f t="shared" si="49"/>
        <v>1.8858545000000001E-8</v>
      </c>
      <c r="AEP95" s="48">
        <f t="shared" si="49"/>
        <v>1.88585E-8</v>
      </c>
      <c r="AEQ95" s="48">
        <f t="shared" si="49"/>
        <v>1.8858434999999999E-8</v>
      </c>
      <c r="AER95" s="48">
        <f t="shared" si="49"/>
        <v>1.8858367E-8</v>
      </c>
      <c r="AES95" s="48">
        <f t="shared" si="49"/>
        <v>1.885823E-8</v>
      </c>
      <c r="AET95" s="48">
        <f t="shared" si="49"/>
        <v>1.8858140000000001E-8</v>
      </c>
      <c r="AEU95" s="48">
        <f t="shared" si="49"/>
        <v>1.8858355E-8</v>
      </c>
      <c r="AEV95" s="44">
        <f t="shared" si="42"/>
        <v>25.23</v>
      </c>
      <c r="AEW95" s="52"/>
      <c r="AEX95" s="82">
        <v>1.030393E-8</v>
      </c>
      <c r="AEY95" s="49">
        <f t="shared" si="43"/>
        <v>1.8858464052631582E-8</v>
      </c>
      <c r="AEZ95" s="52"/>
      <c r="AFA95" s="52"/>
      <c r="AFB95" s="48">
        <f t="shared" si="50"/>
        <v>0.15239971999999999</v>
      </c>
      <c r="AFC95" s="48">
        <f t="shared" si="50"/>
        <v>0.15239976</v>
      </c>
      <c r="AFD95" s="48">
        <f t="shared" si="50"/>
        <v>0.15239999000000001</v>
      </c>
      <c r="AFE95" s="48">
        <f t="shared" si="50"/>
        <v>0.1523996</v>
      </c>
      <c r="AFF95" s="48">
        <f t="shared" si="50"/>
        <v>0.15239960999999999</v>
      </c>
      <c r="AFG95" s="48">
        <f t="shared" si="50"/>
        <v>0.15239963000000001</v>
      </c>
      <c r="AFH95" s="48">
        <f t="shared" si="50"/>
        <v>0.15239984000000001</v>
      </c>
      <c r="AFI95" s="48">
        <f t="shared" si="50"/>
        <v>0.15239966999999999</v>
      </c>
      <c r="AFJ95" s="48">
        <f t="shared" si="50"/>
        <v>0.15239938</v>
      </c>
      <c r="AFK95" s="48">
        <f t="shared" si="50"/>
        <v>0.15239918</v>
      </c>
      <c r="AFL95" s="48">
        <f t="shared" si="51"/>
        <v>0.15239921000000001</v>
      </c>
      <c r="AFM95" s="48">
        <f t="shared" si="51"/>
        <v>0.15239933</v>
      </c>
      <c r="AFN95" s="48">
        <f t="shared" si="51"/>
        <v>0.15239923</v>
      </c>
      <c r="AFO95" s="48">
        <f t="shared" si="51"/>
        <v>0.15239936000000001</v>
      </c>
      <c r="AFP95" s="48">
        <f t="shared" si="51"/>
        <v>0.15239917</v>
      </c>
      <c r="AFQ95" s="48">
        <f t="shared" si="51"/>
        <v>0.15239932</v>
      </c>
      <c r="AFR95" s="48">
        <f t="shared" si="51"/>
        <v>0.15239966999999999</v>
      </c>
      <c r="AFS95" s="48">
        <f t="shared" si="51"/>
        <v>0.15239991</v>
      </c>
      <c r="AFT95" s="48">
        <f t="shared" si="51"/>
        <v>0.15239981999999999</v>
      </c>
      <c r="AFU95" s="52"/>
      <c r="AFV95" s="49">
        <f t="shared" si="47"/>
        <v>0.15239954736842107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</row>
    <row r="96" spans="1:1063" ht="2.1" customHeight="1" x14ac:dyDescent="0.25">
      <c r="A96" s="27"/>
      <c r="B96" s="43">
        <v>90</v>
      </c>
      <c r="C96" s="44">
        <v>25.52</v>
      </c>
      <c r="D96" s="73">
        <f t="shared" si="46"/>
        <v>2</v>
      </c>
      <c r="E96" s="27"/>
      <c r="F96" s="74">
        <v>0</v>
      </c>
      <c r="G96" s="20">
        <v>4.7578849999999996E-16</v>
      </c>
      <c r="H96" s="20">
        <v>7.5397919999999998E-15</v>
      </c>
      <c r="I96" s="20">
        <v>1.2006050000000001E-13</v>
      </c>
      <c r="J96" s="20">
        <v>1.9117591999999999E-12</v>
      </c>
      <c r="K96" s="20">
        <v>3.0441503000000002E-11</v>
      </c>
      <c r="L96" s="20">
        <v>4.8467670000000001E-10</v>
      </c>
      <c r="M96" s="20">
        <v>7.713931E-9</v>
      </c>
      <c r="N96" s="20">
        <v>1.2266469999999999E-7</v>
      </c>
      <c r="O96" s="20">
        <v>1.9472518E-6</v>
      </c>
      <c r="P96" s="20">
        <v>3.0819784999999998E-5</v>
      </c>
      <c r="Q96" s="20">
        <v>4.8545783E-4</v>
      </c>
      <c r="R96" s="20">
        <v>2.7337335000000001E-3</v>
      </c>
      <c r="S96" s="20">
        <v>8.6876269999999998E-3</v>
      </c>
      <c r="T96" s="20">
        <v>2.0928510000000001E-2</v>
      </c>
      <c r="U96" s="20">
        <v>4.1828110000000002E-2</v>
      </c>
      <c r="V96" s="20">
        <v>7.2246075000000007E-2</v>
      </c>
      <c r="W96" s="20">
        <v>0.11026411</v>
      </c>
      <c r="X96" s="20">
        <v>0.15055560000000001</v>
      </c>
      <c r="Y96" s="20">
        <v>0.18488672</v>
      </c>
      <c r="Z96" s="20">
        <v>0.20439689999999999</v>
      </c>
      <c r="AA96" s="21">
        <v>0.20663485000000001</v>
      </c>
      <c r="AB96" s="21">
        <v>0.19318468999999999</v>
      </c>
      <c r="AC96" s="21">
        <v>0.16273588</v>
      </c>
      <c r="AD96" s="21">
        <v>0.12353221</v>
      </c>
      <c r="AE96" s="21">
        <v>8.4025349999999999E-2</v>
      </c>
      <c r="AF96" s="21">
        <v>5.0609983999999997E-2</v>
      </c>
      <c r="AG96" s="21">
        <v>2.644088E-2</v>
      </c>
      <c r="AH96" s="21">
        <v>1.1563285E-2</v>
      </c>
      <c r="AI96" s="21">
        <v>3.9489064000000004E-3</v>
      </c>
      <c r="AJ96" s="21">
        <v>8.8366900000000001E-4</v>
      </c>
      <c r="AK96" s="21">
        <v>6.8864589999999997E-5</v>
      </c>
      <c r="AL96" s="21">
        <v>8.9739700000000004E-6</v>
      </c>
      <c r="AM96" s="21">
        <v>3.7703685E-6</v>
      </c>
      <c r="AN96" s="21">
        <v>2.5483562E-6</v>
      </c>
      <c r="AO96" s="21">
        <v>1.1449343E-6</v>
      </c>
      <c r="AP96" s="21">
        <v>2.8146507999999999E-7</v>
      </c>
      <c r="AQ96" s="21">
        <v>4.1839144000000001E-8</v>
      </c>
      <c r="AR96" s="21">
        <v>1.2148918E-8</v>
      </c>
      <c r="AS96" s="21">
        <v>5.6382902999999997E-9</v>
      </c>
      <c r="AT96" s="22">
        <v>0</v>
      </c>
      <c r="AU96" s="22">
        <v>4.7579520000000004E-16</v>
      </c>
      <c r="AV96" s="22">
        <v>7.5398829999999992E-15</v>
      </c>
      <c r="AW96" s="22">
        <v>1.2006146000000001E-13</v>
      </c>
      <c r="AX96" s="22">
        <v>1.9117672E-12</v>
      </c>
      <c r="AY96" s="22">
        <v>3.0441514000000002E-11</v>
      </c>
      <c r="AZ96" s="22">
        <v>4.8467524000000002E-10</v>
      </c>
      <c r="BA96" s="22">
        <v>7.7138829999999996E-9</v>
      </c>
      <c r="BB96" s="22">
        <v>1.2266361000000001E-7</v>
      </c>
      <c r="BC96" s="22">
        <v>1.9472309E-6</v>
      </c>
      <c r="BD96" s="22">
        <v>3.0819435999999997E-5</v>
      </c>
      <c r="BE96" s="22">
        <v>4.8545247000000001E-4</v>
      </c>
      <c r="BF96" s="22">
        <v>2.7337148999999998E-3</v>
      </c>
      <c r="BG96" s="22">
        <v>8.6875890000000008E-3</v>
      </c>
      <c r="BH96" s="22">
        <v>2.0928453999999999E-2</v>
      </c>
      <c r="BI96" s="22">
        <v>4.1828049999999999E-2</v>
      </c>
      <c r="BJ96" s="22">
        <v>7.2246069999999996E-2</v>
      </c>
      <c r="BK96" s="22">
        <v>0.11026416999999999</v>
      </c>
      <c r="BL96" s="22">
        <v>0.15055573999999999</v>
      </c>
      <c r="BM96" s="22">
        <v>0.18488704</v>
      </c>
      <c r="BN96" s="22">
        <v>0.20439742999999999</v>
      </c>
      <c r="BO96" s="22">
        <v>0.20663545999999999</v>
      </c>
      <c r="BP96" s="22">
        <v>0.19318527999999999</v>
      </c>
      <c r="BQ96" s="22">
        <v>0.1627363</v>
      </c>
      <c r="BR96" s="22">
        <v>0.12353242</v>
      </c>
      <c r="BS96" s="22">
        <v>8.4025404999999997E-2</v>
      </c>
      <c r="BT96" s="22">
        <v>5.0609956999999997E-2</v>
      </c>
      <c r="BU96" s="22">
        <v>2.6440781999999999E-2</v>
      </c>
      <c r="BV96" s="22">
        <v>1.1563212999999999E-2</v>
      </c>
      <c r="BW96" s="22">
        <v>3.9488724000000001E-3</v>
      </c>
      <c r="BX96" s="22">
        <v>8.8365993000000004E-4</v>
      </c>
      <c r="BY96" s="22">
        <v>6.8863774000000005E-5</v>
      </c>
      <c r="BZ96" s="22">
        <v>8.9738959999999996E-6</v>
      </c>
      <c r="CA96" s="22">
        <v>3.77034E-6</v>
      </c>
      <c r="CB96" s="22">
        <v>2.5483361999999998E-6</v>
      </c>
      <c r="CC96" s="22">
        <v>1.1449273E-6</v>
      </c>
      <c r="CD96" s="22">
        <v>2.8146475999999999E-7</v>
      </c>
      <c r="CE96" s="22">
        <v>4.1838876999999999E-8</v>
      </c>
      <c r="CF96" s="22">
        <v>1.2148938E-8</v>
      </c>
      <c r="CG96" s="22">
        <v>5.6383289999999996E-9</v>
      </c>
      <c r="CH96" s="22">
        <v>0</v>
      </c>
      <c r="CI96" s="22">
        <v>4.7569759999999996E-16</v>
      </c>
      <c r="CJ96" s="22">
        <v>7.5385805000000002E-15</v>
      </c>
      <c r="CK96" s="22">
        <v>1.2004445999999999E-13</v>
      </c>
      <c r="CL96" s="22">
        <v>1.9115549999999999E-12</v>
      </c>
      <c r="CM96" s="22">
        <v>3.0439026E-11</v>
      </c>
      <c r="CN96" s="22">
        <v>4.8464860000000005E-10</v>
      </c>
      <c r="CO96" s="22">
        <v>7.7136475000000006E-9</v>
      </c>
      <c r="CP96" s="22">
        <v>1.2266229000000001E-7</v>
      </c>
      <c r="CQ96" s="22">
        <v>1.9472360999999998E-6</v>
      </c>
      <c r="CR96" s="22">
        <v>3.0819647000000001E-5</v>
      </c>
      <c r="CS96" s="22">
        <v>4.8545594000000002E-4</v>
      </c>
      <c r="CT96" s="22">
        <v>2.7337310000000001E-3</v>
      </c>
      <c r="CU96" s="22">
        <v>8.6876309999999995E-3</v>
      </c>
      <c r="CV96" s="22">
        <v>2.0928539999999999E-2</v>
      </c>
      <c r="CW96" s="22">
        <v>4.1828190000000001E-2</v>
      </c>
      <c r="CX96" s="22">
        <v>7.2246260000000007E-2</v>
      </c>
      <c r="CY96" s="22">
        <v>0.11026438</v>
      </c>
      <c r="CZ96" s="22">
        <v>0.15055594</v>
      </c>
      <c r="DA96" s="22">
        <v>0.18488702000000001</v>
      </c>
      <c r="DB96" s="22">
        <v>0.20439686000000001</v>
      </c>
      <c r="DC96" s="22">
        <v>0.20663461</v>
      </c>
      <c r="DD96" s="22">
        <v>0.1931842</v>
      </c>
      <c r="DE96" s="22">
        <v>0.16273509</v>
      </c>
      <c r="DF96" s="22">
        <v>0.12353137</v>
      </c>
      <c r="DG96" s="22">
        <v>8.4024710000000002E-2</v>
      </c>
      <c r="DH96" s="22">
        <v>5.0609573999999997E-2</v>
      </c>
      <c r="DI96" s="22">
        <v>2.6440594000000001E-2</v>
      </c>
      <c r="DJ96" s="22">
        <v>1.1563122E-2</v>
      </c>
      <c r="DK96" s="22">
        <v>3.9488379999999997E-3</v>
      </c>
      <c r="DL96" s="22">
        <v>8.8365049999999999E-4</v>
      </c>
      <c r="DM96" s="22">
        <v>6.8862849999999997E-5</v>
      </c>
      <c r="DN96" s="22">
        <v>8.9738550000000008E-6</v>
      </c>
      <c r="DO96" s="22">
        <v>3.7703508000000002E-6</v>
      </c>
      <c r="DP96" s="22">
        <v>2.5483441000000001E-6</v>
      </c>
      <c r="DQ96" s="22">
        <v>1.1449265E-6</v>
      </c>
      <c r="DR96" s="22">
        <v>2.8146586999999999E-7</v>
      </c>
      <c r="DS96" s="22">
        <v>4.1839967999999999E-8</v>
      </c>
      <c r="DT96" s="22">
        <v>1.2148879E-8</v>
      </c>
      <c r="DU96" s="22">
        <v>5.6383540000000001E-9</v>
      </c>
      <c r="DV96" s="22">
        <v>0</v>
      </c>
      <c r="DW96" s="22">
        <v>4.7569849999999999E-16</v>
      </c>
      <c r="DX96" s="22">
        <v>7.5386070000000002E-15</v>
      </c>
      <c r="DY96" s="22">
        <v>1.2004506999999999E-13</v>
      </c>
      <c r="DZ96" s="22">
        <v>1.911567E-12</v>
      </c>
      <c r="EA96" s="22">
        <v>3.043925E-11</v>
      </c>
      <c r="EB96" s="22">
        <v>4.8465243000000005E-10</v>
      </c>
      <c r="EC96" s="22">
        <v>7.7137109999999993E-9</v>
      </c>
      <c r="ED96" s="22">
        <v>1.2266331999999999E-7</v>
      </c>
      <c r="EE96" s="22">
        <v>1.9472526999999999E-6</v>
      </c>
      <c r="EF96" s="22">
        <v>3.081991E-5</v>
      </c>
      <c r="EG96" s="22">
        <v>4.8545983999999999E-4</v>
      </c>
      <c r="EH96" s="22">
        <v>2.7337450000000001E-3</v>
      </c>
      <c r="EI96" s="22">
        <v>8.6876660000000001E-3</v>
      </c>
      <c r="EJ96" s="22">
        <v>2.0928585999999999E-2</v>
      </c>
      <c r="EK96" s="22">
        <v>4.1828219999999999E-2</v>
      </c>
      <c r="EL96" s="22">
        <v>7.2246199999999997E-2</v>
      </c>
      <c r="EM96" s="22">
        <v>0.11026416</v>
      </c>
      <c r="EN96" s="22">
        <v>0.15055552</v>
      </c>
      <c r="EO96" s="22">
        <v>0.18488650000000001</v>
      </c>
      <c r="EP96" s="22">
        <v>0.20439642999999999</v>
      </c>
      <c r="EQ96" s="22">
        <v>0.20663430999999999</v>
      </c>
      <c r="ER96" s="22">
        <v>0.19318414</v>
      </c>
      <c r="ES96" s="22">
        <v>0.16273536</v>
      </c>
      <c r="ET96" s="22">
        <v>0.12353182</v>
      </c>
      <c r="EU96" s="22">
        <v>8.402519E-2</v>
      </c>
      <c r="EV96" s="22">
        <v>5.0609965E-2</v>
      </c>
      <c r="EW96" s="22">
        <v>2.644086E-2</v>
      </c>
      <c r="EX96" s="22">
        <v>1.1563264E-2</v>
      </c>
      <c r="EY96" s="22">
        <v>3.9488906000000002E-3</v>
      </c>
      <c r="EZ96" s="22">
        <v>8.8366119999999995E-4</v>
      </c>
      <c r="FA96" s="22">
        <v>6.8863184000000005E-5</v>
      </c>
      <c r="FB96" s="22">
        <v>8.9739409999999994E-6</v>
      </c>
      <c r="FC96" s="22">
        <v>3.7703846E-6</v>
      </c>
      <c r="FD96" s="22">
        <v>2.5483614000000002E-6</v>
      </c>
      <c r="FE96" s="22">
        <v>1.1449308E-6</v>
      </c>
      <c r="FF96" s="22">
        <v>2.8146809999999998E-7</v>
      </c>
      <c r="FG96" s="22">
        <v>4.18397E-8</v>
      </c>
      <c r="FH96" s="22">
        <v>1.2149248E-8</v>
      </c>
      <c r="FI96" s="22">
        <v>5.6384350000000003E-9</v>
      </c>
      <c r="FJ96" s="22">
        <v>0</v>
      </c>
      <c r="FK96" s="22">
        <v>4.7569803999999998E-16</v>
      </c>
      <c r="FL96" s="22">
        <v>7.5386009999999997E-15</v>
      </c>
      <c r="FM96" s="22">
        <v>1.2004496999999999E-13</v>
      </c>
      <c r="FN96" s="22">
        <v>1.9115652999999998E-12</v>
      </c>
      <c r="FO96" s="22">
        <v>3.0439220000000002E-11</v>
      </c>
      <c r="FP96" s="22">
        <v>4.8465199999999999E-10</v>
      </c>
      <c r="FQ96" s="22">
        <v>7.7137019999999998E-9</v>
      </c>
      <c r="FR96" s="22">
        <v>1.2266315000000001E-7</v>
      </c>
      <c r="FS96" s="22">
        <v>1.9472492999999999E-6</v>
      </c>
      <c r="FT96" s="22">
        <v>3.0819842999999997E-5</v>
      </c>
      <c r="FU96" s="22">
        <v>4.8545887999999998E-4</v>
      </c>
      <c r="FV96" s="22">
        <v>2.7337372E-3</v>
      </c>
      <c r="FW96" s="22">
        <v>8.6876360000000003E-3</v>
      </c>
      <c r="FX96" s="22">
        <v>2.0928511E-2</v>
      </c>
      <c r="FY96" s="22">
        <v>4.1828079999999997E-2</v>
      </c>
      <c r="FZ96" s="22">
        <v>7.2246019999999994E-2</v>
      </c>
      <c r="GA96" s="22">
        <v>0.110263996</v>
      </c>
      <c r="GB96" s="22">
        <v>0.15055552</v>
      </c>
      <c r="GC96" s="22">
        <v>0.18488677000000001</v>
      </c>
      <c r="GD96" s="22">
        <v>0.20439723000000001</v>
      </c>
      <c r="GE96" s="22">
        <v>0.20663543000000001</v>
      </c>
      <c r="GF96" s="22">
        <v>0.19318523000000001</v>
      </c>
      <c r="GG96" s="22">
        <v>0.16273612000000001</v>
      </c>
      <c r="GH96" s="22">
        <v>0.12353214999999999</v>
      </c>
      <c r="GI96" s="22">
        <v>8.4025173999999994E-2</v>
      </c>
      <c r="GJ96" s="22">
        <v>5.0609822999999998E-2</v>
      </c>
      <c r="GK96" s="22">
        <v>2.6440745000000002E-2</v>
      </c>
      <c r="GL96" s="22">
        <v>1.1563195E-2</v>
      </c>
      <c r="GM96" s="22">
        <v>3.9488600000000002E-3</v>
      </c>
      <c r="GN96" s="22">
        <v>8.8365280000000002E-4</v>
      </c>
      <c r="GO96" s="22">
        <v>6.8861800000000005E-5</v>
      </c>
      <c r="GP96" s="22">
        <v>8.973809E-6</v>
      </c>
      <c r="GQ96" s="22">
        <v>3.7703817E-6</v>
      </c>
      <c r="GR96" s="22">
        <v>2.5483837000000002E-6</v>
      </c>
      <c r="GS96" s="22">
        <v>1.1449436E-6</v>
      </c>
      <c r="GT96" s="22">
        <v>2.8146367999999999E-7</v>
      </c>
      <c r="GU96" s="22">
        <v>4.1840080000000002E-8</v>
      </c>
      <c r="GV96" s="22">
        <v>1.2148965999999999E-8</v>
      </c>
      <c r="GW96" s="22">
        <v>5.6383706999999996E-9</v>
      </c>
      <c r="GX96" s="22">
        <v>0</v>
      </c>
      <c r="GY96" s="22">
        <v>4.7569486999999996E-16</v>
      </c>
      <c r="GZ96" s="22">
        <v>7.5385479999999998E-15</v>
      </c>
      <c r="HA96" s="22">
        <v>1.2004410000000001E-13</v>
      </c>
      <c r="HB96" s="22">
        <v>1.911551E-12</v>
      </c>
      <c r="HC96" s="22">
        <v>3.0438985000000002E-11</v>
      </c>
      <c r="HD96" s="22">
        <v>4.8464829999999995E-10</v>
      </c>
      <c r="HE96" s="22">
        <v>7.7136439999999995E-9</v>
      </c>
      <c r="HF96" s="22">
        <v>1.2266223E-7</v>
      </c>
      <c r="HG96" s="22">
        <v>1.9472339999999998E-6</v>
      </c>
      <c r="HH96" s="22">
        <v>3.0819603E-5</v>
      </c>
      <c r="HI96" s="22">
        <v>4.8545519999999999E-4</v>
      </c>
      <c r="HJ96" s="22">
        <v>2.7337235000000001E-3</v>
      </c>
      <c r="HK96" s="22">
        <v>8.687607E-3</v>
      </c>
      <c r="HL96" s="22">
        <v>2.0928472E-2</v>
      </c>
      <c r="HM96" s="22">
        <v>4.1828061999999999E-2</v>
      </c>
      <c r="HN96" s="22">
        <v>7.2246044999999995E-2</v>
      </c>
      <c r="HO96" s="22">
        <v>0.110264055</v>
      </c>
      <c r="HP96" s="22">
        <v>0.15055560000000001</v>
      </c>
      <c r="HQ96" s="22">
        <v>0.18488666000000001</v>
      </c>
      <c r="HR96" s="22">
        <v>0.20439689</v>
      </c>
      <c r="HS96" s="22">
        <v>0.20663493999999999</v>
      </c>
      <c r="HT96" s="22">
        <v>0.19318489999999999</v>
      </c>
      <c r="HU96" s="22">
        <v>0.16273599999999999</v>
      </c>
      <c r="HV96" s="22">
        <v>0.12353214</v>
      </c>
      <c r="HW96" s="22">
        <v>8.4025160000000002E-2</v>
      </c>
      <c r="HX96" s="22">
        <v>5.0609764000000002E-2</v>
      </c>
      <c r="HY96" s="22">
        <v>2.6440660000000001E-2</v>
      </c>
      <c r="HZ96" s="22">
        <v>1.1563136E-2</v>
      </c>
      <c r="IA96" s="22">
        <v>3.9488394000000001E-3</v>
      </c>
      <c r="IB96" s="22">
        <v>8.8365299999999998E-4</v>
      </c>
      <c r="IC96" s="22">
        <v>6.8863459999999999E-5</v>
      </c>
      <c r="ID96" s="22">
        <v>8.9739069999999997E-6</v>
      </c>
      <c r="IE96" s="22">
        <v>3.770356E-6</v>
      </c>
      <c r="IF96" s="22">
        <v>2.5483465999999999E-6</v>
      </c>
      <c r="IG96" s="22">
        <v>1.1449325E-6</v>
      </c>
      <c r="IH96" s="22">
        <v>2.8146586999999999E-7</v>
      </c>
      <c r="II96" s="22">
        <v>4.1840379999999998E-8</v>
      </c>
      <c r="IJ96" s="22">
        <v>1.2148959E-8</v>
      </c>
      <c r="IK96" s="22">
        <v>5.6383709999999997E-9</v>
      </c>
      <c r="IL96" s="22">
        <v>0</v>
      </c>
      <c r="IM96" s="22">
        <v>4.7569110000000004E-16</v>
      </c>
      <c r="IN96" s="22">
        <v>7.5384859999999999E-15</v>
      </c>
      <c r="IO96" s="22">
        <v>1.2004310000000001E-13</v>
      </c>
      <c r="IP96" s="22">
        <v>1.9115346999999999E-12</v>
      </c>
      <c r="IQ96" s="22">
        <v>3.0438728000000003E-11</v>
      </c>
      <c r="IR96" s="22">
        <v>4.8464426999999999E-10</v>
      </c>
      <c r="IS96" s="22">
        <v>7.7135809999999992E-9</v>
      </c>
      <c r="IT96" s="22">
        <v>1.2266121999999999E-7</v>
      </c>
      <c r="IU96" s="22">
        <v>1.9472190000000001E-6</v>
      </c>
      <c r="IV96" s="22">
        <v>3.0819377999999998E-5</v>
      </c>
      <c r="IW96" s="22">
        <v>4.8545206999999998E-4</v>
      </c>
      <c r="IX96" s="22">
        <v>2.7337148999999998E-3</v>
      </c>
      <c r="IY96" s="22">
        <v>8.6875900000000002E-3</v>
      </c>
      <c r="IZ96" s="22">
        <v>2.0928453999999999E-2</v>
      </c>
      <c r="JA96" s="22">
        <v>4.1828047E-2</v>
      </c>
      <c r="JB96" s="22">
        <v>7.2246050000000006E-2</v>
      </c>
      <c r="JC96" s="22">
        <v>0.11026416999999999</v>
      </c>
      <c r="JD96" s="22">
        <v>0.15055579999999999</v>
      </c>
      <c r="JE96" s="22">
        <v>0.18488694999999999</v>
      </c>
      <c r="JF96" s="22">
        <v>0.20439671000000001</v>
      </c>
      <c r="JG96" s="22">
        <v>0.20663443000000001</v>
      </c>
      <c r="JH96" s="22">
        <v>0.19318414</v>
      </c>
      <c r="JI96" s="22">
        <v>0.16273522000000001</v>
      </c>
      <c r="JJ96" s="22">
        <v>0.12353159</v>
      </c>
      <c r="JK96" s="22">
        <v>8.4024890000000005E-2</v>
      </c>
      <c r="JL96" s="22">
        <v>5.0609689999999999E-2</v>
      </c>
      <c r="JM96" s="22">
        <v>2.6440669999999999E-2</v>
      </c>
      <c r="JN96" s="22">
        <v>1.1563149E-2</v>
      </c>
      <c r="JO96" s="22">
        <v>3.9488403E-3</v>
      </c>
      <c r="JP96" s="22">
        <v>8.8365269999999998E-4</v>
      </c>
      <c r="JQ96" s="22">
        <v>6.8864276000000005E-5</v>
      </c>
      <c r="JR96" s="22">
        <v>8.9739709999999998E-6</v>
      </c>
      <c r="JS96" s="22">
        <v>3.7703676000000001E-6</v>
      </c>
      <c r="JT96" s="22">
        <v>2.5483448000000001E-6</v>
      </c>
      <c r="JU96" s="22">
        <v>1.1449266999999999E-6</v>
      </c>
      <c r="JV96" s="22">
        <v>2.8146694999999999E-7</v>
      </c>
      <c r="JW96" s="22">
        <v>4.1840173999999999E-8</v>
      </c>
      <c r="JX96" s="22">
        <v>1.2149058E-8</v>
      </c>
      <c r="JY96" s="22">
        <v>5.63839E-9</v>
      </c>
      <c r="JZ96" s="22">
        <v>0</v>
      </c>
      <c r="KA96" s="22">
        <v>4.7568702999999999E-16</v>
      </c>
      <c r="KB96" s="22">
        <v>7.538424E-15</v>
      </c>
      <c r="KC96" s="22">
        <v>1.2004210000000001E-13</v>
      </c>
      <c r="KD96" s="22">
        <v>1.9115190999999998E-12</v>
      </c>
      <c r="KE96" s="22">
        <v>3.0438480000000002E-11</v>
      </c>
      <c r="KF96" s="22">
        <v>4.8464043999999999E-10</v>
      </c>
      <c r="KG96" s="22">
        <v>7.7135204999999998E-9</v>
      </c>
      <c r="KH96" s="22">
        <v>1.2266031E-7</v>
      </c>
      <c r="KI96" s="22">
        <v>1.9472056000000002E-6</v>
      </c>
      <c r="KJ96" s="22">
        <v>3.0819192000000003E-5</v>
      </c>
      <c r="KK96" s="22">
        <v>4.8544970000000002E-4</v>
      </c>
      <c r="KL96" s="22">
        <v>2.7337099999999999E-3</v>
      </c>
      <c r="KM96" s="22">
        <v>8.6875819999999992E-3</v>
      </c>
      <c r="KN96" s="22">
        <v>2.0928437000000001E-2</v>
      </c>
      <c r="KO96" s="22">
        <v>4.1827999999999997E-2</v>
      </c>
      <c r="KP96" s="22">
        <v>7.2245950000000003E-2</v>
      </c>
      <c r="KQ96" s="22">
        <v>0.11026402</v>
      </c>
      <c r="KR96" s="22">
        <v>0.15055566000000001</v>
      </c>
      <c r="KS96" s="22">
        <v>0.18488689</v>
      </c>
      <c r="KT96" s="22">
        <v>0.20439678</v>
      </c>
      <c r="KU96" s="22">
        <v>0.2066345</v>
      </c>
      <c r="KV96" s="22">
        <v>0.19318411999999999</v>
      </c>
      <c r="KW96" s="22">
        <v>0.16273513000000001</v>
      </c>
      <c r="KX96" s="22">
        <v>0.12353140999999999</v>
      </c>
      <c r="KY96" s="22">
        <v>8.4024719999999997E-2</v>
      </c>
      <c r="KZ96" s="22">
        <v>5.0609592000000002E-2</v>
      </c>
      <c r="LA96" s="22">
        <v>2.6440674000000001E-2</v>
      </c>
      <c r="LB96" s="22">
        <v>1.1563189999999999E-2</v>
      </c>
      <c r="LC96" s="22">
        <v>3.9488609999999997E-3</v>
      </c>
      <c r="LD96" s="22">
        <v>8.8365329999999997E-4</v>
      </c>
      <c r="LE96" s="22">
        <v>6.8863019999999996E-5</v>
      </c>
      <c r="LF96" s="22">
        <v>8.9738759999999999E-6</v>
      </c>
      <c r="LG96" s="22">
        <v>3.770365E-6</v>
      </c>
      <c r="LH96" s="22">
        <v>2.5483560000000001E-6</v>
      </c>
      <c r="LI96" s="22">
        <v>1.1449324E-6</v>
      </c>
      <c r="LJ96" s="22">
        <v>2.8146802999999999E-7</v>
      </c>
      <c r="LK96" s="22">
        <v>4.1839872000000002E-8</v>
      </c>
      <c r="LL96" s="22">
        <v>1.2149072E-8</v>
      </c>
      <c r="LM96" s="22">
        <v>5.6383897999999999E-9</v>
      </c>
      <c r="LN96" s="22">
        <v>0</v>
      </c>
      <c r="LO96" s="22">
        <v>4.7568460000000003E-16</v>
      </c>
      <c r="LP96" s="22">
        <v>7.5383850000000007E-15</v>
      </c>
      <c r="LQ96" s="22">
        <v>1.2004151999999999E-13</v>
      </c>
      <c r="LR96" s="22">
        <v>1.9115098000000001E-12</v>
      </c>
      <c r="LS96" s="22">
        <v>3.0438346000000002E-11</v>
      </c>
      <c r="LT96" s="22">
        <v>4.846384E-10</v>
      </c>
      <c r="LU96" s="22">
        <v>7.7134879999999994E-9</v>
      </c>
      <c r="LV96" s="22">
        <v>1.2265978000000001E-7</v>
      </c>
      <c r="LW96" s="22">
        <v>1.9471975E-6</v>
      </c>
      <c r="LX96" s="22">
        <v>3.0819080000000003E-5</v>
      </c>
      <c r="LY96" s="22">
        <v>4.8544825000000001E-4</v>
      </c>
      <c r="LZ96" s="22">
        <v>2.7337081000000001E-3</v>
      </c>
      <c r="MA96" s="22">
        <v>8.6875809999999998E-3</v>
      </c>
      <c r="MB96" s="22">
        <v>2.0928446E-2</v>
      </c>
      <c r="MC96" s="22">
        <v>4.1827995E-2</v>
      </c>
      <c r="MD96" s="22">
        <v>7.2245889999999993E-2</v>
      </c>
      <c r="ME96" s="22">
        <v>0.11026385</v>
      </c>
      <c r="MF96" s="22">
        <v>0.15055534000000001</v>
      </c>
      <c r="MG96" s="22">
        <v>0.18488644000000001</v>
      </c>
      <c r="MH96" s="22">
        <v>0.20439656</v>
      </c>
      <c r="MI96" s="22">
        <v>0.20663449</v>
      </c>
      <c r="MJ96" s="22">
        <v>0.19318423000000001</v>
      </c>
      <c r="MK96" s="22">
        <v>0.16273528000000001</v>
      </c>
      <c r="ML96" s="22">
        <v>0.12353156</v>
      </c>
      <c r="MM96" s="22">
        <v>8.4024749999999995E-2</v>
      </c>
      <c r="MN96" s="22">
        <v>5.0609547999999997E-2</v>
      </c>
      <c r="MO96" s="22">
        <v>2.6440635000000001E-2</v>
      </c>
      <c r="MP96" s="22">
        <v>1.1563185E-2</v>
      </c>
      <c r="MQ96" s="22">
        <v>3.9488715000000002E-3</v>
      </c>
      <c r="MR96" s="22">
        <v>8.8365684000000003E-4</v>
      </c>
      <c r="MS96" s="22">
        <v>6.8862530000000002E-5</v>
      </c>
      <c r="MT96" s="22">
        <v>8.9738440000000007E-6</v>
      </c>
      <c r="MU96" s="22">
        <v>3.7703582999999999E-6</v>
      </c>
      <c r="MV96" s="22">
        <v>2.5483569999999999E-6</v>
      </c>
      <c r="MW96" s="22">
        <v>1.1449374999999999E-6</v>
      </c>
      <c r="MX96" s="22">
        <v>2.8146910000000001E-7</v>
      </c>
      <c r="MY96" s="22">
        <v>4.1839859999999998E-8</v>
      </c>
      <c r="MZ96" s="22">
        <v>1.2149085000000001E-8</v>
      </c>
      <c r="NA96" s="22">
        <v>5.6383875E-9</v>
      </c>
      <c r="NB96" s="22">
        <v>0</v>
      </c>
      <c r="NC96" s="22">
        <v>4.7568350000000003E-16</v>
      </c>
      <c r="ND96" s="22">
        <v>7.5383659999999994E-15</v>
      </c>
      <c r="NE96" s="22">
        <v>1.2004125E-13</v>
      </c>
      <c r="NF96" s="22">
        <v>1.9115057000000001E-12</v>
      </c>
      <c r="NG96" s="22">
        <v>3.0438283999999999E-11</v>
      </c>
      <c r="NH96" s="22">
        <v>4.8463743999999996E-10</v>
      </c>
      <c r="NI96" s="22">
        <v>7.7134729999999995E-9</v>
      </c>
      <c r="NJ96" s="22">
        <v>1.2265956000000001E-7</v>
      </c>
      <c r="NK96" s="22">
        <v>1.9471934E-6</v>
      </c>
      <c r="NL96" s="22">
        <v>3.0819006000000001E-5</v>
      </c>
      <c r="NM96" s="22">
        <v>4.8544693999999998E-4</v>
      </c>
      <c r="NN96" s="22">
        <v>2.7337002E-3</v>
      </c>
      <c r="NO96" s="22">
        <v>8.6875630000000006E-3</v>
      </c>
      <c r="NP96" s="22">
        <v>2.0928407E-2</v>
      </c>
      <c r="NQ96" s="22">
        <v>4.1827959999999997E-2</v>
      </c>
      <c r="NR96" s="22">
        <v>7.2245866000000006E-2</v>
      </c>
      <c r="NS96" s="22">
        <v>0.11026377</v>
      </c>
      <c r="NT96" s="22">
        <v>0.15055511999999999</v>
      </c>
      <c r="NU96" s="22">
        <v>0.18488607000000001</v>
      </c>
      <c r="NV96" s="22">
        <v>0.20439631</v>
      </c>
      <c r="NW96" s="22">
        <v>0.20663439</v>
      </c>
      <c r="NX96" s="22">
        <v>0.19318421</v>
      </c>
      <c r="NY96" s="22">
        <v>0.16273551999999999</v>
      </c>
      <c r="NZ96" s="22">
        <v>0.12353189000000001</v>
      </c>
      <c r="OA96" s="22">
        <v>8.4025069999999993E-2</v>
      </c>
      <c r="OB96" s="22">
        <v>5.0609729999999999E-2</v>
      </c>
      <c r="OC96" s="22">
        <v>2.6440661000000001E-2</v>
      </c>
      <c r="OD96" s="22">
        <v>1.1563169E-2</v>
      </c>
      <c r="OE96" s="22">
        <v>3.9488689999999998E-3</v>
      </c>
      <c r="OF96" s="22">
        <v>8.8366005E-4</v>
      </c>
      <c r="OG96" s="22">
        <v>6.8863069999999999E-5</v>
      </c>
      <c r="OH96" s="22">
        <v>8.9739000000000006E-6</v>
      </c>
      <c r="OI96" s="22">
        <v>3.7703645999999998E-6</v>
      </c>
      <c r="OJ96" s="22">
        <v>2.5483560000000001E-6</v>
      </c>
      <c r="OK96" s="22">
        <v>1.1449373E-6</v>
      </c>
      <c r="OL96" s="22">
        <v>2.8146869999999999E-7</v>
      </c>
      <c r="OM96" s="22">
        <v>4.1840003E-8</v>
      </c>
      <c r="ON96" s="22">
        <v>1.2149111000000001E-8</v>
      </c>
      <c r="OO96" s="22">
        <v>5.6383930000000001E-9</v>
      </c>
      <c r="OP96" s="22">
        <v>0</v>
      </c>
      <c r="OQ96" s="22">
        <v>4.7568534E-16</v>
      </c>
      <c r="OR96" s="22">
        <v>7.5383960000000003E-15</v>
      </c>
      <c r="OS96" s="22">
        <v>1.2004177999999999E-13</v>
      </c>
      <c r="OT96" s="22">
        <v>1.9115148000000001E-12</v>
      </c>
      <c r="OU96" s="22">
        <v>3.0438443E-11</v>
      </c>
      <c r="OV96" s="22">
        <v>4.8464019999999995E-10</v>
      </c>
      <c r="OW96" s="22">
        <v>7.713521E-9</v>
      </c>
      <c r="OX96" s="22">
        <v>1.2266034999999999E-7</v>
      </c>
      <c r="OY96" s="22">
        <v>1.9472056000000002E-6</v>
      </c>
      <c r="OZ96" s="22">
        <v>3.0819170000000003E-5</v>
      </c>
      <c r="PA96" s="22">
        <v>4.8544891999999999E-4</v>
      </c>
      <c r="PB96" s="22">
        <v>2.7337004000000001E-3</v>
      </c>
      <c r="PC96" s="22">
        <v>8.6875500000000005E-3</v>
      </c>
      <c r="PD96" s="22">
        <v>2.0928372000000001E-2</v>
      </c>
      <c r="PE96" s="22">
        <v>4.1827900000000001E-2</v>
      </c>
      <c r="PF96" s="22">
        <v>7.2245809999999994E-2</v>
      </c>
      <c r="PG96" s="22">
        <v>0.110263765</v>
      </c>
      <c r="PH96" s="22">
        <v>0.15055515999999999</v>
      </c>
      <c r="PI96" s="22">
        <v>0.1848862</v>
      </c>
      <c r="PJ96" s="22">
        <v>0.20439631</v>
      </c>
      <c r="PK96" s="22">
        <v>0.20663433</v>
      </c>
      <c r="PL96" s="22">
        <v>0.19318411999999999</v>
      </c>
      <c r="PM96" s="22">
        <v>0.16273536</v>
      </c>
      <c r="PN96" s="22">
        <v>0.123531796</v>
      </c>
      <c r="PO96" s="22">
        <v>8.4025084999999999E-2</v>
      </c>
      <c r="PP96" s="22">
        <v>5.0609794E-2</v>
      </c>
      <c r="PQ96" s="22">
        <v>2.6440708E-2</v>
      </c>
      <c r="PR96" s="22">
        <v>1.1563166999999999E-2</v>
      </c>
      <c r="PS96" s="22">
        <v>3.9488565999999999E-3</v>
      </c>
      <c r="PT96" s="22">
        <v>8.8365853E-4</v>
      </c>
      <c r="PU96" s="22">
        <v>6.8864140000000006E-5</v>
      </c>
      <c r="PV96" s="22">
        <v>8.9739709999999998E-6</v>
      </c>
      <c r="PW96" s="22">
        <v>3.7703794000000002E-6</v>
      </c>
      <c r="PX96" s="22">
        <v>2.5483637000000001E-6</v>
      </c>
      <c r="PY96" s="22">
        <v>1.1449386000000001E-6</v>
      </c>
      <c r="PZ96" s="22">
        <v>2.8146831999999999E-7</v>
      </c>
      <c r="QA96" s="22">
        <v>4.1840067000000001E-8</v>
      </c>
      <c r="QB96" s="22">
        <v>1.2149146E-8</v>
      </c>
      <c r="QC96" s="22">
        <v>5.6384040000000003E-9</v>
      </c>
      <c r="QD96" s="22">
        <v>0</v>
      </c>
      <c r="QE96" s="22">
        <v>4.7568655999999997E-16</v>
      </c>
      <c r="QF96" s="22">
        <v>7.5384159999999999E-15</v>
      </c>
      <c r="QG96" s="22">
        <v>1.2004212999999999E-13</v>
      </c>
      <c r="QH96" s="22">
        <v>1.9115210000000001E-12</v>
      </c>
      <c r="QI96" s="22">
        <v>3.0438548000000002E-11</v>
      </c>
      <c r="QJ96" s="22">
        <v>4.8464205000000003E-10</v>
      </c>
      <c r="QK96" s="22">
        <v>7.7135530000000002E-9</v>
      </c>
      <c r="QL96" s="22">
        <v>1.2266091000000001E-7</v>
      </c>
      <c r="QM96" s="22">
        <v>1.947215E-6</v>
      </c>
      <c r="QN96" s="22">
        <v>3.081932E-5</v>
      </c>
      <c r="QO96" s="22">
        <v>4.8545081999999999E-4</v>
      </c>
      <c r="QP96" s="22">
        <v>2.733704E-3</v>
      </c>
      <c r="QQ96" s="22">
        <v>8.6875500000000005E-3</v>
      </c>
      <c r="QR96" s="22">
        <v>2.0928349999999998E-2</v>
      </c>
      <c r="QS96" s="22">
        <v>4.1827846000000002E-2</v>
      </c>
      <c r="QT96" s="22">
        <v>7.2245729999999994E-2</v>
      </c>
      <c r="QU96" s="22">
        <v>0.110263735</v>
      </c>
      <c r="QV96" s="22">
        <v>0.15055526999999999</v>
      </c>
      <c r="QW96" s="22">
        <v>0.18488642999999999</v>
      </c>
      <c r="QX96" s="22">
        <v>0.20439668</v>
      </c>
      <c r="QY96" s="22">
        <v>0.20663466</v>
      </c>
      <c r="QZ96" s="22">
        <v>0.19318442</v>
      </c>
      <c r="RA96" s="22">
        <v>0.16273545</v>
      </c>
      <c r="RB96" s="22">
        <v>0.12353176</v>
      </c>
      <c r="RC96" s="22">
        <v>8.4025030000000001E-2</v>
      </c>
      <c r="RD96" s="22">
        <v>5.0609816000000002E-2</v>
      </c>
      <c r="RE96" s="22">
        <v>2.6440740000000001E-2</v>
      </c>
      <c r="RF96" s="22">
        <v>1.1563173499999999E-2</v>
      </c>
      <c r="RG96" s="22">
        <v>3.9488496000000001E-3</v>
      </c>
      <c r="RH96" s="22">
        <v>8.8365489999999997E-4</v>
      </c>
      <c r="RI96" s="22">
        <v>6.8864290000000003E-5</v>
      </c>
      <c r="RJ96" s="22">
        <v>8.9739760000000002E-6</v>
      </c>
      <c r="RK96" s="22">
        <v>3.7703874E-6</v>
      </c>
      <c r="RL96" s="22">
        <v>2.5483714E-6</v>
      </c>
      <c r="RM96" s="22">
        <v>1.1449412999999999E-6</v>
      </c>
      <c r="RN96" s="22">
        <v>2.814679E-7</v>
      </c>
      <c r="RO96" s="22">
        <v>4.1840032E-8</v>
      </c>
      <c r="RP96" s="22">
        <v>1.2149144E-8</v>
      </c>
      <c r="RQ96" s="22">
        <v>5.6383986000000003E-9</v>
      </c>
      <c r="RR96" s="22">
        <v>0</v>
      </c>
      <c r="RS96" s="22">
        <v>4.7568602999999997E-16</v>
      </c>
      <c r="RT96" s="22">
        <v>7.5384040000000004E-15</v>
      </c>
      <c r="RU96" s="22">
        <v>1.2004198000000001E-13</v>
      </c>
      <c r="RV96" s="22">
        <v>1.9115197999999998E-12</v>
      </c>
      <c r="RW96" s="22">
        <v>3.0438527000000003E-11</v>
      </c>
      <c r="RX96" s="22">
        <v>4.8464177000000002E-10</v>
      </c>
      <c r="RY96" s="22">
        <v>7.7135499999999993E-9</v>
      </c>
      <c r="RZ96" s="22">
        <v>1.2266088E-7</v>
      </c>
      <c r="SA96" s="22">
        <v>1.9472157E-6</v>
      </c>
      <c r="SB96" s="22">
        <v>3.0819345000000001E-5</v>
      </c>
      <c r="SC96" s="22">
        <v>4.8545130000000002E-4</v>
      </c>
      <c r="SD96" s="22">
        <v>2.7337049999999999E-3</v>
      </c>
      <c r="SE96" s="22">
        <v>8.6875500000000005E-3</v>
      </c>
      <c r="SF96" s="22">
        <v>2.0928338000000001E-2</v>
      </c>
      <c r="SG96" s="22">
        <v>4.1827805000000003E-2</v>
      </c>
      <c r="SH96" s="22">
        <v>7.2245649999999995E-2</v>
      </c>
      <c r="SI96" s="22">
        <v>0.1102636</v>
      </c>
      <c r="SJ96" s="22">
        <v>0.15055515999999999</v>
      </c>
      <c r="SK96" s="22">
        <v>0.18488640000000001</v>
      </c>
      <c r="SL96" s="22">
        <v>0.20439678</v>
      </c>
      <c r="SM96" s="22">
        <v>0.20663492</v>
      </c>
      <c r="SN96" s="22">
        <v>0.19318476000000001</v>
      </c>
      <c r="SO96" s="22">
        <v>0.16273573</v>
      </c>
      <c r="SP96" s="22">
        <v>0.12353184</v>
      </c>
      <c r="SQ96" s="22">
        <v>8.4025009999999997E-2</v>
      </c>
      <c r="SR96" s="22">
        <v>5.0609744999999998E-2</v>
      </c>
      <c r="SS96" s="22">
        <v>2.6440725000000002E-2</v>
      </c>
      <c r="ST96" s="22">
        <v>1.1563189999999999E-2</v>
      </c>
      <c r="SU96" s="22">
        <v>3.9488570000000001E-3</v>
      </c>
      <c r="SV96" s="22">
        <v>8.8365462999999997E-4</v>
      </c>
      <c r="SW96" s="22">
        <v>6.886366E-5</v>
      </c>
      <c r="SX96" s="22">
        <v>8.9739239999999996E-6</v>
      </c>
      <c r="SY96" s="22">
        <v>3.7703783E-6</v>
      </c>
      <c r="SZ96" s="22">
        <v>2.5483702999999999E-6</v>
      </c>
      <c r="TA96" s="22">
        <v>1.1449418000000001E-6</v>
      </c>
      <c r="TB96" s="22">
        <v>2.8146802999999999E-7</v>
      </c>
      <c r="TC96" s="22">
        <v>4.1839996000000001E-8</v>
      </c>
      <c r="TD96" s="22">
        <v>1.2149097E-8</v>
      </c>
      <c r="TE96" s="22">
        <v>5.6383819999999999E-9</v>
      </c>
      <c r="TF96" s="22">
        <v>0</v>
      </c>
      <c r="TG96" s="22">
        <v>4.7568350000000003E-16</v>
      </c>
      <c r="TH96" s="22">
        <v>7.5383600000000005E-15</v>
      </c>
      <c r="TI96" s="22">
        <v>1.2004127E-13</v>
      </c>
      <c r="TJ96" s="22">
        <v>1.9115086999999999E-12</v>
      </c>
      <c r="TK96" s="22">
        <v>3.0438339999999999E-11</v>
      </c>
      <c r="TL96" s="22">
        <v>4.8463880000000002E-10</v>
      </c>
      <c r="TM96" s="22">
        <v>7.7135060000000001E-9</v>
      </c>
      <c r="TN96" s="22">
        <v>1.2266017E-7</v>
      </c>
      <c r="TO96" s="22">
        <v>1.9472050000000001E-6</v>
      </c>
      <c r="TP96" s="22">
        <v>3.0819192000000003E-5</v>
      </c>
      <c r="TQ96" s="22">
        <v>4.8544948000000003E-4</v>
      </c>
      <c r="TR96" s="22">
        <v>2.733704E-3</v>
      </c>
      <c r="TS96" s="22">
        <v>8.6875489999999993E-3</v>
      </c>
      <c r="TT96" s="22">
        <v>2.0928344000000002E-2</v>
      </c>
      <c r="TU96" s="22">
        <v>4.1827812999999998E-2</v>
      </c>
      <c r="TV96" s="22">
        <v>7.2245660000000003E-2</v>
      </c>
      <c r="TW96" s="22">
        <v>0.11026366</v>
      </c>
      <c r="TX96" s="22">
        <v>0.15055526999999999</v>
      </c>
      <c r="TY96" s="22">
        <v>0.18488650000000001</v>
      </c>
      <c r="TZ96" s="22">
        <v>0.20439694999999999</v>
      </c>
      <c r="UA96" s="22">
        <v>0.20663518</v>
      </c>
      <c r="UB96" s="22">
        <v>0.19318511999999999</v>
      </c>
      <c r="UC96" s="22">
        <v>0.16273615</v>
      </c>
      <c r="UD96" s="22">
        <v>0.12353217</v>
      </c>
      <c r="UE96" s="22">
        <v>8.4025144999999996E-2</v>
      </c>
      <c r="UF96" s="22">
        <v>5.0609759999999997E-2</v>
      </c>
      <c r="UG96" s="22">
        <v>2.6440699000000002E-2</v>
      </c>
      <c r="UH96" s="22">
        <v>1.1563191E-2</v>
      </c>
      <c r="UI96" s="22">
        <v>3.9488663999999998E-3</v>
      </c>
      <c r="UJ96" s="22">
        <v>8.8365739999999996E-4</v>
      </c>
      <c r="UK96" s="22">
        <v>6.8863710000000003E-5</v>
      </c>
      <c r="UL96" s="22">
        <v>8.9739179999999998E-6</v>
      </c>
      <c r="UM96" s="22">
        <v>3.7703662000000001E-6</v>
      </c>
      <c r="UN96" s="22">
        <v>2.5483607000000002E-6</v>
      </c>
      <c r="UO96" s="22">
        <v>1.1449386000000001E-6</v>
      </c>
      <c r="UP96" s="22">
        <v>2.8146798000000002E-7</v>
      </c>
      <c r="UQ96" s="22">
        <v>4.1840034999999997E-8</v>
      </c>
      <c r="UR96" s="22">
        <v>1.2149043999999999E-8</v>
      </c>
      <c r="US96" s="22">
        <v>5.6383653000000004E-9</v>
      </c>
      <c r="UT96" s="22">
        <v>0</v>
      </c>
      <c r="UU96" s="22">
        <v>4.7568364000000001E-16</v>
      </c>
      <c r="UV96" s="22">
        <v>7.5383620000000001E-15</v>
      </c>
      <c r="UW96" s="22">
        <v>1.2004127E-13</v>
      </c>
      <c r="UX96" s="22">
        <v>1.9115086999999999E-12</v>
      </c>
      <c r="UY96" s="22">
        <v>3.0438336000000003E-11</v>
      </c>
      <c r="UZ96" s="22">
        <v>4.8463855000000005E-10</v>
      </c>
      <c r="VA96" s="22">
        <v>7.7135029999999992E-9</v>
      </c>
      <c r="VB96" s="22">
        <v>1.2266010999999999E-7</v>
      </c>
      <c r="VC96" s="22">
        <v>1.9472026999999998E-6</v>
      </c>
      <c r="VD96" s="22">
        <v>3.0819152E-5</v>
      </c>
      <c r="VE96" s="22">
        <v>4.8544878000000001E-4</v>
      </c>
      <c r="VF96" s="22">
        <v>2.7336999999999999E-3</v>
      </c>
      <c r="VG96" s="22">
        <v>8.6875460000000009E-3</v>
      </c>
      <c r="VH96" s="22">
        <v>2.0928338000000001E-2</v>
      </c>
      <c r="VI96" s="22">
        <v>4.1827805000000003E-2</v>
      </c>
      <c r="VJ96" s="22">
        <v>7.2245630000000005E-2</v>
      </c>
      <c r="VK96" s="22">
        <v>0.11026356</v>
      </c>
      <c r="VL96" s="22">
        <v>0.15055505999999999</v>
      </c>
      <c r="VM96" s="22">
        <v>0.18488621999999999</v>
      </c>
      <c r="VN96" s="22">
        <v>0.20439660000000001</v>
      </c>
      <c r="VO96" s="22">
        <v>0.20663476</v>
      </c>
      <c r="VP96" s="22">
        <v>0.19318478</v>
      </c>
      <c r="VQ96" s="22">
        <v>0.16273604</v>
      </c>
      <c r="VR96" s="22">
        <v>0.12353225</v>
      </c>
      <c r="VS96" s="22">
        <v>8.4025210000000003E-2</v>
      </c>
      <c r="VT96" s="22">
        <v>5.0609759999999997E-2</v>
      </c>
      <c r="VU96" s="22">
        <v>2.6440669999999999E-2</v>
      </c>
      <c r="VV96" s="22">
        <v>1.1563174000000001E-2</v>
      </c>
      <c r="VW96" s="22">
        <v>3.948867E-3</v>
      </c>
      <c r="VX96" s="22">
        <v>8.8366089999999996E-4</v>
      </c>
      <c r="VY96" s="22">
        <v>6.8864149999999994E-5</v>
      </c>
      <c r="VZ96" s="22">
        <v>8.9739349999999997E-6</v>
      </c>
      <c r="WA96" s="22">
        <v>3.7703554999999999E-6</v>
      </c>
      <c r="WB96" s="22">
        <v>2.5483505E-6</v>
      </c>
      <c r="WC96" s="22">
        <v>1.1449342E-6</v>
      </c>
      <c r="WD96" s="22">
        <v>2.8146723999999999E-7</v>
      </c>
      <c r="WE96" s="22">
        <v>4.1840029999999999E-8</v>
      </c>
      <c r="WF96" s="22">
        <v>1.2148986000000001E-8</v>
      </c>
      <c r="WG96" s="22">
        <v>5.6383404999999999E-9</v>
      </c>
      <c r="WH96" s="22">
        <v>0</v>
      </c>
      <c r="WI96" s="22">
        <v>4.7568644999999999E-16</v>
      </c>
      <c r="WJ96" s="22">
        <v>7.5384060000000001E-15</v>
      </c>
      <c r="WK96" s="22">
        <v>1.2004189000000001E-13</v>
      </c>
      <c r="WL96" s="22">
        <v>1.9115177999999999E-12</v>
      </c>
      <c r="WM96" s="22">
        <v>3.04385E-11</v>
      </c>
      <c r="WN96" s="22">
        <v>4.8464094000000004E-10</v>
      </c>
      <c r="WO96" s="22">
        <v>7.7135340000000008E-9</v>
      </c>
      <c r="WP96" s="22">
        <v>1.2266061999999999E-7</v>
      </c>
      <c r="WQ96" s="22">
        <v>1.9472104000000002E-6</v>
      </c>
      <c r="WR96" s="22">
        <v>3.0819253999999999E-5</v>
      </c>
      <c r="WS96" s="22">
        <v>4.8545015000000001E-4</v>
      </c>
      <c r="WT96" s="22">
        <v>2.7337009999999998E-3</v>
      </c>
      <c r="WU96" s="22">
        <v>8.6875460000000009E-3</v>
      </c>
      <c r="WV96" s="22">
        <v>2.0928344000000002E-2</v>
      </c>
      <c r="WW96" s="22">
        <v>4.1827805000000003E-2</v>
      </c>
      <c r="WX96" s="22">
        <v>7.2245635000000002E-2</v>
      </c>
      <c r="WY96" s="22">
        <v>0.11026364</v>
      </c>
      <c r="WZ96" s="22">
        <v>0.15055520999999999</v>
      </c>
      <c r="XA96" s="22">
        <v>0.18488640000000001</v>
      </c>
      <c r="XB96" s="22">
        <v>0.20439669999999999</v>
      </c>
      <c r="XC96" s="22">
        <v>0.20663476</v>
      </c>
      <c r="XD96" s="22">
        <v>0.19318466000000001</v>
      </c>
      <c r="XE96" s="22">
        <v>0.16273588</v>
      </c>
      <c r="XF96" s="22">
        <v>0.12353210000000001</v>
      </c>
      <c r="XG96" s="22">
        <v>8.4025173999999994E-2</v>
      </c>
      <c r="XH96" s="22">
        <v>5.0609785999999997E-2</v>
      </c>
      <c r="XI96" s="22">
        <v>2.6440669999999999E-2</v>
      </c>
      <c r="XJ96" s="22">
        <v>1.1563159999999999E-2</v>
      </c>
      <c r="XK96" s="22">
        <v>3.9488609999999997E-3</v>
      </c>
      <c r="XL96" s="22">
        <v>8.8366119999999995E-4</v>
      </c>
      <c r="XM96" s="22">
        <v>6.8864785000000004E-5</v>
      </c>
      <c r="XN96" s="22">
        <v>8.9739510000000001E-6</v>
      </c>
      <c r="XO96" s="22">
        <v>3.7703503000000001E-6</v>
      </c>
      <c r="XP96" s="22">
        <v>2.5483445999999998E-6</v>
      </c>
      <c r="XQ96" s="22">
        <v>1.1449311999999999E-6</v>
      </c>
      <c r="XR96" s="22">
        <v>2.8146644E-7</v>
      </c>
      <c r="XS96" s="22">
        <v>4.1839879999999998E-8</v>
      </c>
      <c r="XT96" s="22">
        <v>1.2148939000000001E-8</v>
      </c>
      <c r="XU96" s="22">
        <v>5.6383180000000002E-9</v>
      </c>
      <c r="XV96" s="22">
        <v>0</v>
      </c>
      <c r="XW96" s="22">
        <v>4.7568983999999997E-16</v>
      </c>
      <c r="XX96" s="22">
        <v>7.5384645000000006E-15</v>
      </c>
      <c r="XY96" s="22">
        <v>1.2004277000000001E-13</v>
      </c>
      <c r="XZ96" s="22">
        <v>1.9115315000000001E-12</v>
      </c>
      <c r="YA96" s="22">
        <v>3.0438696999999998E-11</v>
      </c>
      <c r="YB96" s="22">
        <v>4.8464419999999999E-10</v>
      </c>
      <c r="YC96" s="22">
        <v>7.7135879999999998E-9</v>
      </c>
      <c r="YD96" s="22">
        <v>1.2266148999999999E-7</v>
      </c>
      <c r="YE96" s="22">
        <v>1.9472245000000001E-6</v>
      </c>
      <c r="YF96" s="22">
        <v>3.0819465000000003E-5</v>
      </c>
      <c r="YG96" s="22">
        <v>4.85453E-4</v>
      </c>
      <c r="YH96" s="22">
        <v>2.7337116E-3</v>
      </c>
      <c r="YI96" s="22">
        <v>8.6875670000000002E-3</v>
      </c>
      <c r="YJ96" s="22">
        <v>2.0928382999999998E-2</v>
      </c>
      <c r="YK96" s="22">
        <v>4.182789E-2</v>
      </c>
      <c r="YL96" s="22">
        <v>7.2245790000000004E-2</v>
      </c>
      <c r="YM96" s="22">
        <v>0.11026386000000001</v>
      </c>
      <c r="YN96" s="22">
        <v>0.15055552</v>
      </c>
      <c r="YO96" s="22">
        <v>0.18488693</v>
      </c>
      <c r="YP96" s="22">
        <v>0.20439723000000001</v>
      </c>
      <c r="YQ96" s="22">
        <v>0.20663519999999999</v>
      </c>
      <c r="YR96" s="22">
        <v>0.19318493</v>
      </c>
      <c r="YS96" s="22">
        <v>0.16273594999999999</v>
      </c>
      <c r="YT96" s="22">
        <v>0.12353217599999999</v>
      </c>
      <c r="YU96" s="22">
        <v>8.4025286000000005E-2</v>
      </c>
      <c r="YV96" s="22">
        <v>5.0609894000000002E-2</v>
      </c>
      <c r="YW96" s="22">
        <v>2.6440745000000002E-2</v>
      </c>
      <c r="YX96" s="22">
        <v>1.1563196E-2</v>
      </c>
      <c r="YY96" s="22">
        <v>3.9488700000000002E-3</v>
      </c>
      <c r="YZ96" s="22">
        <v>8.8366295999999997E-4</v>
      </c>
      <c r="ZA96" s="22">
        <v>6.8864789999999998E-5</v>
      </c>
      <c r="ZB96" s="22">
        <v>8.9739319999999998E-6</v>
      </c>
      <c r="ZC96" s="22">
        <v>3.7703378E-6</v>
      </c>
      <c r="ZD96" s="22">
        <v>2.5483368999999998E-6</v>
      </c>
      <c r="ZE96" s="22">
        <v>1.1449282000000001E-6</v>
      </c>
      <c r="ZF96" s="22">
        <v>2.8146547000000002E-7</v>
      </c>
      <c r="ZG96" s="22">
        <v>4.1839538000000001E-8</v>
      </c>
      <c r="ZH96" s="22">
        <v>1.2148843E-8</v>
      </c>
      <c r="ZI96" s="22">
        <v>5.6382707E-9</v>
      </c>
      <c r="ZJ96" s="22">
        <v>0</v>
      </c>
      <c r="ZK96" s="22">
        <v>4.7569240000000001E-16</v>
      </c>
      <c r="ZL96" s="22">
        <v>7.5385039999999998E-15</v>
      </c>
      <c r="ZM96" s="22">
        <v>1.2004342E-13</v>
      </c>
      <c r="ZN96" s="22">
        <v>1.9115414999999998E-12</v>
      </c>
      <c r="ZO96" s="22">
        <v>3.0438863000000003E-11</v>
      </c>
      <c r="ZP96" s="22">
        <v>4.8464665999999999E-10</v>
      </c>
      <c r="ZQ96" s="22">
        <v>7.7136229999999994E-9</v>
      </c>
      <c r="ZR96" s="22">
        <v>1.2266199000000001E-7</v>
      </c>
      <c r="ZS96" s="22">
        <v>1.9472326999999998E-6</v>
      </c>
      <c r="ZT96" s="22">
        <v>3.0819599999999999E-5</v>
      </c>
      <c r="ZU96" s="22">
        <v>4.8545503999999998E-4</v>
      </c>
      <c r="ZV96" s="22">
        <v>2.7337195000000001E-3</v>
      </c>
      <c r="ZW96" s="22">
        <v>8.6875900000000002E-3</v>
      </c>
      <c r="ZX96" s="22">
        <v>2.0928433E-2</v>
      </c>
      <c r="ZY96" s="22">
        <v>4.1827990000000002E-2</v>
      </c>
      <c r="ZZ96" s="22">
        <v>7.2245955000000001E-2</v>
      </c>
      <c r="AAA96" s="22">
        <v>0.110264055</v>
      </c>
      <c r="AAB96" s="22">
        <v>0.15055579999999999</v>
      </c>
      <c r="AAC96" s="22">
        <v>0.18488726</v>
      </c>
      <c r="AAD96" s="22">
        <v>0.20439773999999999</v>
      </c>
      <c r="AAE96" s="22">
        <v>0.20663580000000001</v>
      </c>
      <c r="AAF96" s="22">
        <v>0.19318563</v>
      </c>
      <c r="AAG96" s="22">
        <v>0.16273646</v>
      </c>
      <c r="AAH96" s="22">
        <v>0.12353248999999999</v>
      </c>
      <c r="AAI96" s="22">
        <v>8.4025489999999994E-2</v>
      </c>
      <c r="AAJ96" s="22">
        <v>5.0610054000000002E-2</v>
      </c>
      <c r="AAK96" s="22">
        <v>2.6440862999999998E-2</v>
      </c>
      <c r="AAL96" s="22">
        <v>1.1563253000000001E-2</v>
      </c>
      <c r="AAM96" s="22">
        <v>3.9488906000000002E-3</v>
      </c>
      <c r="AAN96" s="22">
        <v>8.8366780000000004E-4</v>
      </c>
      <c r="AAO96" s="22">
        <v>6.8865490000000006E-5</v>
      </c>
      <c r="AAP96" s="22">
        <v>8.9739679999999999E-6</v>
      </c>
      <c r="AAQ96" s="22">
        <v>3.7703421E-6</v>
      </c>
      <c r="AAR96" s="22">
        <v>2.5483412000000002E-6</v>
      </c>
      <c r="AAS96" s="22">
        <v>1.1449317E-6</v>
      </c>
      <c r="AAT96" s="22">
        <v>2.8146630000000002E-7</v>
      </c>
      <c r="AAU96" s="22">
        <v>4.1839427999999999E-8</v>
      </c>
      <c r="AAV96" s="22">
        <v>1.2148747999999999E-8</v>
      </c>
      <c r="AAW96" s="22">
        <v>5.6382364999999999E-9</v>
      </c>
      <c r="AAX96" s="22">
        <v>0</v>
      </c>
      <c r="AAY96" s="22">
        <v>4.7568850000000002E-16</v>
      </c>
      <c r="AAZ96" s="22">
        <v>7.5384364999999993E-15</v>
      </c>
      <c r="ABA96" s="22">
        <v>1.2004228E-13</v>
      </c>
      <c r="ABB96" s="22">
        <v>1.9115227999999999E-12</v>
      </c>
      <c r="ABC96" s="22">
        <v>3.0438574999999998E-11</v>
      </c>
      <c r="ABD96" s="22">
        <v>4.8464226999999997E-10</v>
      </c>
      <c r="ABE96" s="22">
        <v>7.7135540000000006E-9</v>
      </c>
      <c r="ABF96" s="22">
        <v>1.2266094000000001E-7</v>
      </c>
      <c r="ABG96" s="22">
        <v>1.9472160000000002E-6</v>
      </c>
      <c r="ABH96" s="22">
        <v>3.0819370000000003E-5</v>
      </c>
      <c r="ABI96" s="22">
        <v>4.8545226999999999E-4</v>
      </c>
      <c r="ABJ96" s="22">
        <v>2.7337146000000001E-3</v>
      </c>
      <c r="ABK96" s="22">
        <v>8.6875830000000005E-3</v>
      </c>
      <c r="ABL96" s="22">
        <v>2.0928430000000001E-2</v>
      </c>
      <c r="ABM96" s="22">
        <v>4.1827988000000003E-2</v>
      </c>
      <c r="ABN96" s="22">
        <v>7.2245959999999998E-2</v>
      </c>
      <c r="ABO96" s="22">
        <v>0.11026407000000001</v>
      </c>
      <c r="ABP96" s="22">
        <v>0.15055573</v>
      </c>
      <c r="ABQ96" s="22">
        <v>0.18488708000000001</v>
      </c>
      <c r="ABR96" s="22">
        <v>0.20439747</v>
      </c>
      <c r="ABS96" s="22">
        <v>0.20663553000000001</v>
      </c>
      <c r="ABT96" s="22">
        <v>0.19318527999999999</v>
      </c>
      <c r="ABU96" s="22">
        <v>0.16273615999999999</v>
      </c>
      <c r="ABV96" s="22">
        <v>0.12353223000000001</v>
      </c>
      <c r="ABW96" s="22">
        <v>8.4025310000000006E-2</v>
      </c>
      <c r="ABX96" s="22">
        <v>5.0609972000000003E-2</v>
      </c>
      <c r="ABY96" s="22">
        <v>2.6440870000000002E-2</v>
      </c>
      <c r="ABZ96" s="22">
        <v>1.1563295499999999E-2</v>
      </c>
      <c r="ACA96" s="22">
        <v>3.9489210000000002E-3</v>
      </c>
      <c r="ACB96" s="22">
        <v>8.836801E-4</v>
      </c>
      <c r="ACC96" s="22">
        <v>6.8867614999999999E-5</v>
      </c>
      <c r="ACD96" s="22">
        <v>8.9741389999999994E-6</v>
      </c>
      <c r="ACE96" s="22">
        <v>3.7703959999999998E-6</v>
      </c>
      <c r="ACF96" s="22">
        <v>2.5483791E-6</v>
      </c>
      <c r="ACG96" s="22">
        <v>1.1449541999999999E-6</v>
      </c>
      <c r="ACH96" s="22">
        <v>2.8147295E-7</v>
      </c>
      <c r="ACI96" s="22">
        <v>4.1840206000000002E-8</v>
      </c>
      <c r="ACJ96" s="22">
        <v>1.2148877000000001E-8</v>
      </c>
      <c r="ACK96" s="22">
        <v>5.6383066999999999E-9</v>
      </c>
      <c r="ACL96" s="22">
        <v>0</v>
      </c>
      <c r="ACM96" s="22">
        <v>4.7567870000000001E-16</v>
      </c>
      <c r="ACN96" s="22">
        <v>7.5382874999999993E-15</v>
      </c>
      <c r="ACO96" s="22">
        <v>1.2004011E-13</v>
      </c>
      <c r="ACP96" s="22">
        <v>1.9114904999999999E-12</v>
      </c>
      <c r="ACQ96" s="22">
        <v>3.0438092999999998E-11</v>
      </c>
      <c r="ACR96" s="22">
        <v>4.8463530000000005E-10</v>
      </c>
      <c r="ACS96" s="22">
        <v>7.7134550000000004E-9</v>
      </c>
      <c r="ACT96" s="22">
        <v>1.226595E-7</v>
      </c>
      <c r="ACU96" s="22">
        <v>1.9471960000000001E-6</v>
      </c>
      <c r="ACV96" s="22">
        <v>3.0819080000000003E-5</v>
      </c>
      <c r="ACW96" s="22">
        <v>4.8544830000000003E-4</v>
      </c>
      <c r="ACX96" s="22">
        <v>2.7337059999999998E-3</v>
      </c>
      <c r="ACY96" s="22">
        <v>8.6875770000000001E-3</v>
      </c>
      <c r="ACZ96" s="22">
        <v>2.0928437000000001E-2</v>
      </c>
      <c r="ADA96" s="22">
        <v>4.1827999999999997E-2</v>
      </c>
      <c r="ADB96" s="22">
        <v>7.2245926000000002E-2</v>
      </c>
      <c r="ADC96" s="22">
        <v>0.11026387</v>
      </c>
      <c r="ADD96" s="22">
        <v>0.15055509</v>
      </c>
      <c r="ADE96" s="22">
        <v>0.18488594999999999</v>
      </c>
      <c r="ADF96" s="22">
        <v>0.20439579999999999</v>
      </c>
      <c r="ADG96" s="22">
        <v>0.20663369000000001</v>
      </c>
      <c r="ADH96" s="22">
        <v>0.19318356</v>
      </c>
      <c r="ADI96" s="22">
        <v>0.16273491000000001</v>
      </c>
      <c r="ADJ96" s="22">
        <v>0.123531476</v>
      </c>
      <c r="ADK96" s="22">
        <v>8.4024959999999996E-2</v>
      </c>
      <c r="ADL96" s="22">
        <v>5.0609912999999999E-2</v>
      </c>
      <c r="ADM96" s="22">
        <v>2.6440917000000001E-2</v>
      </c>
      <c r="ADN96" s="22">
        <v>1.1563331E-2</v>
      </c>
      <c r="ADO96" s="22">
        <v>3.9489297000000001E-3</v>
      </c>
      <c r="ADP96" s="22">
        <v>8.8367280000000001E-4</v>
      </c>
      <c r="ADQ96" s="22">
        <v>6.8863795999999999E-5</v>
      </c>
      <c r="ADR96" s="22">
        <v>8.9740989999999999E-6</v>
      </c>
      <c r="ADS96" s="22">
        <v>3.7704638000000001E-6</v>
      </c>
      <c r="ADT96" s="22">
        <v>2.5484064E-6</v>
      </c>
      <c r="ADU96" s="22">
        <v>1.1449346E-6</v>
      </c>
      <c r="ADV96" s="22">
        <v>2.8145928000000002E-7</v>
      </c>
      <c r="ADW96" s="22">
        <v>4.1838912999999997E-8</v>
      </c>
      <c r="ADX96" s="22">
        <v>1.2149447E-8</v>
      </c>
      <c r="ADY96" s="22">
        <v>5.6385650000000004E-9</v>
      </c>
      <c r="ADZ96" s="27"/>
      <c r="AEA96" s="53">
        <f t="shared" si="35"/>
        <v>91</v>
      </c>
      <c r="AEB96" s="52"/>
      <c r="AEC96" s="48">
        <f t="shared" si="48"/>
        <v>1.0303797999999999E-8</v>
      </c>
      <c r="AED96" s="48">
        <f t="shared" si="48"/>
        <v>1.0303862E-8</v>
      </c>
      <c r="AEE96" s="48">
        <f t="shared" si="48"/>
        <v>1.0303914E-8</v>
      </c>
      <c r="AEF96" s="48">
        <f t="shared" si="48"/>
        <v>1.0304045E-8</v>
      </c>
      <c r="AEG96" s="48">
        <f t="shared" si="48"/>
        <v>1.030394E-8</v>
      </c>
      <c r="AEH96" s="48">
        <f t="shared" si="48"/>
        <v>1.0303942999999999E-8</v>
      </c>
      <c r="AEI96" s="48">
        <f t="shared" si="48"/>
        <v>1.0303973E-8</v>
      </c>
      <c r="AEJ96" s="48">
        <f t="shared" si="48"/>
        <v>1.0303968999999999E-8</v>
      </c>
      <c r="AEK96" s="48">
        <f t="shared" si="48"/>
        <v>1.0303967E-8</v>
      </c>
      <c r="AEL96" s="48">
        <f t="shared" si="48"/>
        <v>1.0303976E-8</v>
      </c>
      <c r="AEM96" s="48">
        <f t="shared" si="49"/>
        <v>1.0303996E-8</v>
      </c>
      <c r="AEN96" s="48">
        <f t="shared" si="49"/>
        <v>1.0303987E-8</v>
      </c>
      <c r="AEO96" s="48">
        <f t="shared" si="49"/>
        <v>1.030396E-8</v>
      </c>
      <c r="AEP96" s="48">
        <f t="shared" si="49"/>
        <v>1.0303932999999999E-8</v>
      </c>
      <c r="AEQ96" s="48">
        <f t="shared" si="49"/>
        <v>1.0303893E-8</v>
      </c>
      <c r="AER96" s="48">
        <f t="shared" si="49"/>
        <v>1.0303853E-8</v>
      </c>
      <c r="AES96" s="48">
        <f t="shared" si="49"/>
        <v>1.0303773E-8</v>
      </c>
      <c r="AET96" s="48">
        <f t="shared" si="49"/>
        <v>1.0303717E-8</v>
      </c>
      <c r="AEU96" s="48">
        <f t="shared" si="49"/>
        <v>1.0303839999999999E-8</v>
      </c>
      <c r="AEV96" s="44">
        <f t="shared" si="42"/>
        <v>25.52</v>
      </c>
      <c r="AEW96" s="52"/>
      <c r="AEX96" s="82">
        <v>5.6383650000000003E-9</v>
      </c>
      <c r="AEY96" s="49">
        <f t="shared" si="43"/>
        <v>1.0303912578947368E-8</v>
      </c>
      <c r="AEZ96" s="52"/>
      <c r="AFA96" s="52"/>
      <c r="AFB96" s="48">
        <f t="shared" si="50"/>
        <v>0.17016691</v>
      </c>
      <c r="AFC96" s="48">
        <f t="shared" si="50"/>
        <v>0.17016708999999999</v>
      </c>
      <c r="AFD96" s="48">
        <f t="shared" si="50"/>
        <v>0.17016722000000001</v>
      </c>
      <c r="AFE96" s="48">
        <f t="shared" si="50"/>
        <v>0.17016672999999999</v>
      </c>
      <c r="AFF96" s="48">
        <f t="shared" si="50"/>
        <v>0.17016687999999999</v>
      </c>
      <c r="AFG96" s="48">
        <f t="shared" si="50"/>
        <v>0.17016685000000001</v>
      </c>
      <c r="AFH96" s="48">
        <f t="shared" si="50"/>
        <v>0.17016712000000001</v>
      </c>
      <c r="AFI96" s="48">
        <f t="shared" si="50"/>
        <v>0.17016700000000001</v>
      </c>
      <c r="AFJ96" s="48">
        <f t="shared" si="50"/>
        <v>0.17016658000000001</v>
      </c>
      <c r="AFK96" s="48">
        <f t="shared" si="50"/>
        <v>0.17016630999999999</v>
      </c>
      <c r="AFL96" s="48">
        <f t="shared" si="51"/>
        <v>0.17016637000000001</v>
      </c>
      <c r="AFM96" s="48">
        <f t="shared" si="51"/>
        <v>0.17016658000000001</v>
      </c>
      <c r="AFN96" s="48">
        <f t="shared" si="51"/>
        <v>0.17016651999999999</v>
      </c>
      <c r="AFO96" s="48">
        <f t="shared" si="51"/>
        <v>0.17016663000000001</v>
      </c>
      <c r="AFP96" s="48">
        <f t="shared" si="51"/>
        <v>0.17016635999999999</v>
      </c>
      <c r="AFQ96" s="48">
        <f t="shared" si="51"/>
        <v>0.17016654000000001</v>
      </c>
      <c r="AFR96" s="48">
        <f t="shared" si="51"/>
        <v>0.17016700000000001</v>
      </c>
      <c r="AFS96" s="48">
        <f t="shared" si="51"/>
        <v>0.17016729999999999</v>
      </c>
      <c r="AFT96" s="48">
        <f t="shared" si="51"/>
        <v>0.17016714999999999</v>
      </c>
      <c r="AFU96" s="52"/>
      <c r="AFV96" s="49">
        <f t="shared" si="47"/>
        <v>0.17016679684210531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</row>
    <row r="97" spans="1:1075" ht="2.1" customHeight="1" x14ac:dyDescent="0.25">
      <c r="A97" s="27"/>
      <c r="B97" s="43">
        <v>91</v>
      </c>
      <c r="C97" s="44">
        <v>25.81</v>
      </c>
      <c r="D97" s="73">
        <f t="shared" si="46"/>
        <v>2</v>
      </c>
      <c r="E97" s="27"/>
      <c r="F97" s="74">
        <v>0</v>
      </c>
      <c r="G97" s="20">
        <v>2.1390827999999999E-15</v>
      </c>
      <c r="H97" s="20">
        <v>3.3933420000000003E-14</v>
      </c>
      <c r="I97" s="20">
        <v>5.4116515000000003E-13</v>
      </c>
      <c r="J97" s="20">
        <v>8.6357339999999999E-12</v>
      </c>
      <c r="K97" s="20">
        <v>1.3793054000000001E-10</v>
      </c>
      <c r="L97" s="20">
        <v>2.2058473000000002E-9</v>
      </c>
      <c r="M97" s="20">
        <v>3.5341969999999997E-8</v>
      </c>
      <c r="N97" s="20">
        <v>5.6780214999999995E-7</v>
      </c>
      <c r="O97" s="20">
        <v>9.1605290000000008E-6</v>
      </c>
      <c r="P97" s="20">
        <v>1.4874808000000001E-4</v>
      </c>
      <c r="Q97" s="20">
        <v>1.3586652000000001E-3</v>
      </c>
      <c r="R97" s="20">
        <v>5.2280384000000001E-3</v>
      </c>
      <c r="S97" s="20">
        <v>1.4035107E-2</v>
      </c>
      <c r="T97" s="20">
        <v>3.0342206E-2</v>
      </c>
      <c r="U97" s="20">
        <v>5.5886544000000003E-2</v>
      </c>
      <c r="V97" s="20">
        <v>9.0255600000000005E-2</v>
      </c>
      <c r="W97" s="20">
        <v>0.12988652000000001</v>
      </c>
      <c r="X97" s="20">
        <v>0.1679418</v>
      </c>
      <c r="Y97" s="20">
        <v>0.19568679999999999</v>
      </c>
      <c r="Z97" s="20">
        <v>0.20594657999999999</v>
      </c>
      <c r="AA97" s="21">
        <v>0.20196728</v>
      </c>
      <c r="AB97" s="21">
        <v>0.17946166999999999</v>
      </c>
      <c r="AC97" s="21">
        <v>0.14413708</v>
      </c>
      <c r="AD97" s="21">
        <v>0.10422468999999999</v>
      </c>
      <c r="AE97" s="21">
        <v>6.7298940000000002E-2</v>
      </c>
      <c r="AF97" s="21">
        <v>3.8228419999999999E-2</v>
      </c>
      <c r="AG97" s="21">
        <v>1.8621928999999999E-2</v>
      </c>
      <c r="AH97" s="21">
        <v>7.4318689999999998E-3</v>
      </c>
      <c r="AI97" s="21">
        <v>2.2043623000000002E-3</v>
      </c>
      <c r="AJ97" s="21">
        <v>3.5089399999999998E-4</v>
      </c>
      <c r="AK97" s="21">
        <v>2.6324084E-5</v>
      </c>
      <c r="AL97" s="21">
        <v>5.0981407000000002E-6</v>
      </c>
      <c r="AM97" s="21">
        <v>2.9865763999999999E-6</v>
      </c>
      <c r="AN97" s="21">
        <v>1.8470433999999999E-6</v>
      </c>
      <c r="AO97" s="21">
        <v>6.8451980000000001E-7</v>
      </c>
      <c r="AP97" s="21">
        <v>1.3286237999999999E-7</v>
      </c>
      <c r="AQ97" s="21">
        <v>1.9323043000000001E-8</v>
      </c>
      <c r="AR97" s="21">
        <v>7.1217036999999999E-9</v>
      </c>
      <c r="AS97" s="21">
        <v>3.1071589999999999E-9</v>
      </c>
      <c r="AT97" s="22">
        <v>0</v>
      </c>
      <c r="AU97" s="22">
        <v>2.1391101000000001E-15</v>
      </c>
      <c r="AV97" s="22">
        <v>3.3933773000000003E-14</v>
      </c>
      <c r="AW97" s="22">
        <v>5.4116846E-13</v>
      </c>
      <c r="AX97" s="22">
        <v>8.6357540000000001E-12</v>
      </c>
      <c r="AY97" s="22">
        <v>1.3793036000000001E-10</v>
      </c>
      <c r="AZ97" s="22">
        <v>2.2058361999999999E-9</v>
      </c>
      <c r="BA97" s="22">
        <v>3.5341674000000002E-8</v>
      </c>
      <c r="BB97" s="22">
        <v>5.6779590000000005E-7</v>
      </c>
      <c r="BC97" s="22">
        <v>9.1604120000000008E-6</v>
      </c>
      <c r="BD97" s="22">
        <v>1.4874600999999999E-4</v>
      </c>
      <c r="BE97" s="22">
        <v>1.3586544000000001E-3</v>
      </c>
      <c r="BF97" s="22">
        <v>5.2280119999999998E-3</v>
      </c>
      <c r="BG97" s="22">
        <v>1.4035061E-2</v>
      </c>
      <c r="BH97" s="22">
        <v>3.0342142999999999E-2</v>
      </c>
      <c r="BI97" s="22">
        <v>5.5886529999999997E-2</v>
      </c>
      <c r="BJ97" s="22">
        <v>9.0255650000000007E-2</v>
      </c>
      <c r="BK97" s="22">
        <v>0.12988667000000001</v>
      </c>
      <c r="BL97" s="22">
        <v>0.16794206</v>
      </c>
      <c r="BM97" s="22">
        <v>0.19568725000000001</v>
      </c>
      <c r="BN97" s="22">
        <v>0.20594725</v>
      </c>
      <c r="BO97" s="22">
        <v>0.20196800000000001</v>
      </c>
      <c r="BP97" s="22">
        <v>0.17946229999999999</v>
      </c>
      <c r="BQ97" s="22">
        <v>0.14413744000000001</v>
      </c>
      <c r="BR97" s="22">
        <v>0.104224846</v>
      </c>
      <c r="BS97" s="22">
        <v>6.7298986000000005E-2</v>
      </c>
      <c r="BT97" s="22">
        <v>3.8228374000000002E-2</v>
      </c>
      <c r="BU97" s="22">
        <v>1.8621853000000001E-2</v>
      </c>
      <c r="BV97" s="22">
        <v>7.4318170000000003E-3</v>
      </c>
      <c r="BW97" s="22">
        <v>2.2043427E-3</v>
      </c>
      <c r="BX97" s="22">
        <v>3.5089026999999997E-4</v>
      </c>
      <c r="BY97" s="22">
        <v>2.6323843000000001E-5</v>
      </c>
      <c r="BZ97" s="22">
        <v>5.0981039999999996E-6</v>
      </c>
      <c r="CA97" s="22">
        <v>2.9865544000000001E-6</v>
      </c>
      <c r="CB97" s="22">
        <v>1.8470277999999999E-6</v>
      </c>
      <c r="CC97" s="22">
        <v>6.8451543999999997E-7</v>
      </c>
      <c r="CD97" s="22">
        <v>1.3286234999999999E-7</v>
      </c>
      <c r="CE97" s="22">
        <v>1.932304E-8</v>
      </c>
      <c r="CF97" s="22">
        <v>7.121725E-9</v>
      </c>
      <c r="CG97" s="22">
        <v>3.1071827000000001E-9</v>
      </c>
      <c r="CH97" s="22">
        <v>0</v>
      </c>
      <c r="CI97" s="22">
        <v>2.1387070000000001E-15</v>
      </c>
      <c r="CJ97" s="22">
        <v>3.3928473999999997E-14</v>
      </c>
      <c r="CK97" s="22">
        <v>5.4110075000000002E-13</v>
      </c>
      <c r="CL97" s="22">
        <v>8.6349320000000006E-12</v>
      </c>
      <c r="CM97" s="22">
        <v>1.3792112999999999E-10</v>
      </c>
      <c r="CN97" s="22">
        <v>2.2057458000000001E-9</v>
      </c>
      <c r="CO97" s="22">
        <v>3.5341017000000001E-8</v>
      </c>
      <c r="CP97" s="22">
        <v>5.6779479999999997E-7</v>
      </c>
      <c r="CQ97" s="22">
        <v>9.1604660000000001E-6</v>
      </c>
      <c r="CR97" s="22">
        <v>1.4874716999999999E-4</v>
      </c>
      <c r="CS97" s="22">
        <v>1.3586627000000001E-3</v>
      </c>
      <c r="CT97" s="22">
        <v>5.2280393E-3</v>
      </c>
      <c r="CU97" s="22">
        <v>1.4035124E-2</v>
      </c>
      <c r="CV97" s="22">
        <v>3.0342251000000001E-2</v>
      </c>
      <c r="CW97" s="22">
        <v>5.5886680000000001E-2</v>
      </c>
      <c r="CX97" s="22">
        <v>9.0255859999999993E-2</v>
      </c>
      <c r="CY97" s="22">
        <v>0.1298869</v>
      </c>
      <c r="CZ97" s="22">
        <v>0.16794215000000001</v>
      </c>
      <c r="DA97" s="22">
        <v>0.19568700999999999</v>
      </c>
      <c r="DB97" s="22">
        <v>0.20594643000000001</v>
      </c>
      <c r="DC97" s="22">
        <v>0.20196706</v>
      </c>
      <c r="DD97" s="22">
        <v>0.17946112</v>
      </c>
      <c r="DE97" s="22">
        <v>0.14413629999999999</v>
      </c>
      <c r="DF97" s="22">
        <v>0.10422394</v>
      </c>
      <c r="DG97" s="22">
        <v>6.7298405000000006E-2</v>
      </c>
      <c r="DH97" s="22">
        <v>3.8228079999999998E-2</v>
      </c>
      <c r="DI97" s="22">
        <v>1.862171E-2</v>
      </c>
      <c r="DJ97" s="22">
        <v>7.4317525000000004E-3</v>
      </c>
      <c r="DK97" s="22">
        <v>2.2043194999999999E-3</v>
      </c>
      <c r="DL97" s="22">
        <v>3.5088536000000002E-4</v>
      </c>
      <c r="DM97" s="22">
        <v>2.6323527E-5</v>
      </c>
      <c r="DN97" s="22">
        <v>5.0980930000000004E-6</v>
      </c>
      <c r="DO97" s="22">
        <v>2.9865672999999999E-6</v>
      </c>
      <c r="DP97" s="22">
        <v>1.8470332999999999E-6</v>
      </c>
      <c r="DQ97" s="22">
        <v>6.8451490000000002E-7</v>
      </c>
      <c r="DR97" s="22">
        <v>1.3286352E-7</v>
      </c>
      <c r="DS97" s="22">
        <v>1.9323107999999998E-8</v>
      </c>
      <c r="DT97" s="22">
        <v>7.1216557000000003E-9</v>
      </c>
      <c r="DU97" s="22">
        <v>3.1071926999999999E-9</v>
      </c>
      <c r="DV97" s="22">
        <v>0</v>
      </c>
      <c r="DW97" s="22">
        <v>2.1387135000000002E-15</v>
      </c>
      <c r="DX97" s="22">
        <v>3.3928630000000001E-14</v>
      </c>
      <c r="DY97" s="22">
        <v>5.4110410000000003E-13</v>
      </c>
      <c r="DZ97" s="22">
        <v>8.6349955000000001E-12</v>
      </c>
      <c r="EA97" s="22">
        <v>1.3792227000000001E-10</v>
      </c>
      <c r="EB97" s="22">
        <v>2.2057651E-9</v>
      </c>
      <c r="EC97" s="22">
        <v>3.5341336999999997E-8</v>
      </c>
      <c r="ED97" s="22">
        <v>5.6780004000000003E-7</v>
      </c>
      <c r="EE97" s="22">
        <v>9.1605539999999992E-6</v>
      </c>
      <c r="EF97" s="22">
        <v>1.4874867000000001E-4</v>
      </c>
      <c r="EG97" s="22">
        <v>1.3586708E-3</v>
      </c>
      <c r="EH97" s="22">
        <v>5.2280625999999997E-3</v>
      </c>
      <c r="EI97" s="22">
        <v>1.4035161000000001E-2</v>
      </c>
      <c r="EJ97" s="22">
        <v>3.0342292E-2</v>
      </c>
      <c r="EK97" s="22">
        <v>5.5886667000000001E-2</v>
      </c>
      <c r="EL97" s="22">
        <v>9.0255710000000003E-2</v>
      </c>
      <c r="EM97" s="22">
        <v>0.12988657000000001</v>
      </c>
      <c r="EN97" s="22">
        <v>0.16794165999999999</v>
      </c>
      <c r="EO97" s="22">
        <v>0.19568643999999999</v>
      </c>
      <c r="EP97" s="22">
        <v>0.20594603</v>
      </c>
      <c r="EQ97" s="22">
        <v>0.20196678000000001</v>
      </c>
      <c r="ER97" s="22">
        <v>0.17946118</v>
      </c>
      <c r="ES97" s="22">
        <v>0.14413661</v>
      </c>
      <c r="ET97" s="22">
        <v>0.104224384</v>
      </c>
      <c r="EU97" s="22">
        <v>6.7298830000000004E-2</v>
      </c>
      <c r="EV97" s="22">
        <v>3.8228392999999999E-2</v>
      </c>
      <c r="EW97" s="22">
        <v>1.8621905000000001E-2</v>
      </c>
      <c r="EX97" s="22">
        <v>7.4318479999999996E-3</v>
      </c>
      <c r="EY97" s="22">
        <v>2.2043504E-3</v>
      </c>
      <c r="EZ97" s="22">
        <v>3.508896E-4</v>
      </c>
      <c r="FA97" s="22">
        <v>2.6323860000000001E-5</v>
      </c>
      <c r="FB97" s="22">
        <v>5.0981494E-6</v>
      </c>
      <c r="FC97" s="22">
        <v>2.9865935000000001E-6</v>
      </c>
      <c r="FD97" s="22">
        <v>1.847045E-6</v>
      </c>
      <c r="FE97" s="22">
        <v>6.8451669999999998E-7</v>
      </c>
      <c r="FF97" s="22">
        <v>1.3286433E-7</v>
      </c>
      <c r="FG97" s="22">
        <v>1.9323434E-8</v>
      </c>
      <c r="FH97" s="22">
        <v>7.1219026000000004E-9</v>
      </c>
      <c r="FI97" s="22">
        <v>3.1072450000000001E-9</v>
      </c>
      <c r="FJ97" s="22">
        <v>0</v>
      </c>
      <c r="FK97" s="22">
        <v>2.1387109999999998E-15</v>
      </c>
      <c r="FL97" s="22">
        <v>3.39286E-14</v>
      </c>
      <c r="FM97" s="22">
        <v>5.4110356999999999E-13</v>
      </c>
      <c r="FN97" s="22">
        <v>8.6349880000000006E-12</v>
      </c>
      <c r="FO97" s="22">
        <v>1.3792214999999999E-10</v>
      </c>
      <c r="FP97" s="22">
        <v>2.2057630000000002E-9</v>
      </c>
      <c r="FQ97" s="22">
        <v>3.5341298000000001E-8</v>
      </c>
      <c r="FR97" s="22">
        <v>5.6779940000000004E-7</v>
      </c>
      <c r="FS97" s="22">
        <v>9.1605424999999994E-6</v>
      </c>
      <c r="FT97" s="22">
        <v>1.4874848000000001E-4</v>
      </c>
      <c r="FU97" s="22">
        <v>1.3586672000000001E-3</v>
      </c>
      <c r="FV97" s="22">
        <v>5.2280453999999999E-3</v>
      </c>
      <c r="FW97" s="22">
        <v>1.4035116E-2</v>
      </c>
      <c r="FX97" s="22">
        <v>3.0342184000000001E-2</v>
      </c>
      <c r="FY97" s="22">
        <v>5.5886489999999997E-2</v>
      </c>
      <c r="FZ97" s="22">
        <v>9.0255513999999995E-2</v>
      </c>
      <c r="GA97" s="22">
        <v>0.12988644999999999</v>
      </c>
      <c r="GB97" s="22">
        <v>0.16794175</v>
      </c>
      <c r="GC97" s="22">
        <v>0.19568688000000001</v>
      </c>
      <c r="GD97" s="22">
        <v>0.20594712000000001</v>
      </c>
      <c r="GE97" s="22">
        <v>0.20196784000000001</v>
      </c>
      <c r="GF97" s="22">
        <v>0.17946208999999999</v>
      </c>
      <c r="GG97" s="22">
        <v>0.14413717000000001</v>
      </c>
      <c r="GH97" s="22">
        <v>0.10422455999999999</v>
      </c>
      <c r="GI97" s="22">
        <v>6.7298780000000002E-2</v>
      </c>
      <c r="GJ97" s="22">
        <v>3.8228280000000003E-2</v>
      </c>
      <c r="GK97" s="22">
        <v>1.8621827000000001E-2</v>
      </c>
      <c r="GL97" s="22">
        <v>7.4318064999999997E-3</v>
      </c>
      <c r="GM97" s="22">
        <v>2.2043341000000001E-3</v>
      </c>
      <c r="GN97" s="22">
        <v>3.5088565E-4</v>
      </c>
      <c r="GO97" s="22">
        <v>2.6323503000000001E-5</v>
      </c>
      <c r="GP97" s="22">
        <v>5.0981100000000002E-6</v>
      </c>
      <c r="GQ97" s="22">
        <v>2.9865955000000001E-6</v>
      </c>
      <c r="GR97" s="22">
        <v>1.8470629E-6</v>
      </c>
      <c r="GS97" s="22">
        <v>6.8452515999999997E-7</v>
      </c>
      <c r="GT97" s="22">
        <v>1.3286201E-7</v>
      </c>
      <c r="GU97" s="22">
        <v>1.9323117000000001E-8</v>
      </c>
      <c r="GV97" s="22">
        <v>7.1217050000000003E-9</v>
      </c>
      <c r="GW97" s="22">
        <v>3.1072034E-9</v>
      </c>
      <c r="GX97" s="22">
        <v>0</v>
      </c>
      <c r="GY97" s="22">
        <v>2.1386954999999998E-15</v>
      </c>
      <c r="GZ97" s="22">
        <v>3.3928345000000002E-14</v>
      </c>
      <c r="HA97" s="22">
        <v>5.4109940000000004E-13</v>
      </c>
      <c r="HB97" s="22">
        <v>8.6349180000000006E-12</v>
      </c>
      <c r="HC97" s="22">
        <v>1.3792101E-10</v>
      </c>
      <c r="HD97" s="22">
        <v>2.2057453999999999E-9</v>
      </c>
      <c r="HE97" s="22">
        <v>3.5341014000000003E-8</v>
      </c>
      <c r="HF97" s="22">
        <v>5.6779476000000004E-7</v>
      </c>
      <c r="HG97" s="22">
        <v>9.1604619999999992E-6</v>
      </c>
      <c r="HH97" s="22">
        <v>1.4874709000000001E-4</v>
      </c>
      <c r="HI97" s="22">
        <v>1.3586589999999999E-3</v>
      </c>
      <c r="HJ97" s="22">
        <v>5.2280225999999999E-3</v>
      </c>
      <c r="HK97" s="22">
        <v>1.4035074999999999E-2</v>
      </c>
      <c r="HL97" s="22">
        <v>3.0342149999999998E-2</v>
      </c>
      <c r="HM97" s="22">
        <v>5.5886492000000003E-2</v>
      </c>
      <c r="HN97" s="22">
        <v>9.0255539999999995E-2</v>
      </c>
      <c r="HO97" s="22">
        <v>0.12988651000000001</v>
      </c>
      <c r="HP97" s="22">
        <v>0.16794178000000001</v>
      </c>
      <c r="HQ97" s="22">
        <v>0.19568673</v>
      </c>
      <c r="HR97" s="22">
        <v>0.20594667</v>
      </c>
      <c r="HS97" s="22">
        <v>0.20196748</v>
      </c>
      <c r="HT97" s="22">
        <v>0.17946193999999999</v>
      </c>
      <c r="HU97" s="22">
        <v>0.14413717000000001</v>
      </c>
      <c r="HV97" s="22">
        <v>0.1042246</v>
      </c>
      <c r="HW97" s="22">
        <v>6.7298759999999999E-2</v>
      </c>
      <c r="HX97" s="22">
        <v>3.8228214000000003E-2</v>
      </c>
      <c r="HY97" s="22">
        <v>1.8621751999999998E-2</v>
      </c>
      <c r="HZ97" s="22">
        <v>7.4317619999999997E-3</v>
      </c>
      <c r="IA97" s="22">
        <v>2.2043205999999998E-3</v>
      </c>
      <c r="IB97" s="22">
        <v>3.5088710000000001E-4</v>
      </c>
      <c r="IC97" s="22">
        <v>2.6323716000000001E-5</v>
      </c>
      <c r="ID97" s="22">
        <v>5.0981189999999998E-6</v>
      </c>
      <c r="IE97" s="22">
        <v>2.9865670000000001E-6</v>
      </c>
      <c r="IF97" s="22">
        <v>1.8470342E-6</v>
      </c>
      <c r="IG97" s="22">
        <v>6.8451879999999998E-7</v>
      </c>
      <c r="IH97" s="22">
        <v>1.3286369999999999E-7</v>
      </c>
      <c r="II97" s="22">
        <v>1.9323202999999999E-8</v>
      </c>
      <c r="IJ97" s="22">
        <v>7.1216899999999996E-9</v>
      </c>
      <c r="IK97" s="22">
        <v>3.1072025000000002E-9</v>
      </c>
      <c r="IL97" s="22">
        <v>0</v>
      </c>
      <c r="IM97" s="22">
        <v>2.1386780999999998E-15</v>
      </c>
      <c r="IN97" s="22">
        <v>3.3928060000000003E-14</v>
      </c>
      <c r="IO97" s="22">
        <v>5.4109480000000001E-13</v>
      </c>
      <c r="IP97" s="22">
        <v>8.6348429999999993E-12</v>
      </c>
      <c r="IQ97" s="22">
        <v>1.3791986E-10</v>
      </c>
      <c r="IR97" s="22">
        <v>2.2057267000000002E-9</v>
      </c>
      <c r="IS97" s="22">
        <v>3.5340722000000003E-8</v>
      </c>
      <c r="IT97" s="22">
        <v>5.6779000000000003E-7</v>
      </c>
      <c r="IU97" s="22">
        <v>9.1603850000000002E-6</v>
      </c>
      <c r="IV97" s="22">
        <v>1.4874579E-4</v>
      </c>
      <c r="IW97" s="22">
        <v>1.3586534E-3</v>
      </c>
      <c r="IX97" s="22">
        <v>5.2280104999999997E-3</v>
      </c>
      <c r="IY97" s="22">
        <v>1.4035059000000001E-2</v>
      </c>
      <c r="IZ97" s="22">
        <v>3.0342132000000001E-2</v>
      </c>
      <c r="JA97" s="22">
        <v>5.5886480000000002E-2</v>
      </c>
      <c r="JB97" s="22">
        <v>9.025561E-2</v>
      </c>
      <c r="JC97" s="22">
        <v>0.12988667000000001</v>
      </c>
      <c r="JD97" s="22">
        <v>0.16794205000000001</v>
      </c>
      <c r="JE97" s="22">
        <v>0.19568695</v>
      </c>
      <c r="JF97" s="22">
        <v>0.20594628000000001</v>
      </c>
      <c r="JG97" s="22">
        <v>0.20196691</v>
      </c>
      <c r="JH97" s="22">
        <v>0.17946117</v>
      </c>
      <c r="JI97" s="22">
        <v>0.14413651999999999</v>
      </c>
      <c r="JJ97" s="22">
        <v>0.10422418</v>
      </c>
      <c r="JK97" s="22">
        <v>6.7298579999999997E-2</v>
      </c>
      <c r="JL97" s="22">
        <v>3.8228172999999997E-2</v>
      </c>
      <c r="JM97" s="22">
        <v>1.8621761000000001E-2</v>
      </c>
      <c r="JN97" s="22">
        <v>7.4317690000000004E-3</v>
      </c>
      <c r="JO97" s="22">
        <v>2.2043208999999999E-3</v>
      </c>
      <c r="JP97" s="22">
        <v>3.5088715999999999E-4</v>
      </c>
      <c r="JQ97" s="22">
        <v>2.6323749000000001E-5</v>
      </c>
      <c r="JR97" s="22">
        <v>5.0981299999999999E-6</v>
      </c>
      <c r="JS97" s="22">
        <v>2.9865782E-6</v>
      </c>
      <c r="JT97" s="22">
        <v>1.8470332999999999E-6</v>
      </c>
      <c r="JU97" s="22">
        <v>6.8451504E-7</v>
      </c>
      <c r="JV97" s="22">
        <v>1.3286426000000001E-7</v>
      </c>
      <c r="JW97" s="22">
        <v>1.932329E-8</v>
      </c>
      <c r="JX97" s="22">
        <v>7.1217609999999999E-9</v>
      </c>
      <c r="JY97" s="22">
        <v>3.1072152000000001E-9</v>
      </c>
      <c r="JZ97" s="22">
        <v>0</v>
      </c>
      <c r="KA97" s="22">
        <v>2.1386605999999998E-15</v>
      </c>
      <c r="KB97" s="22">
        <v>3.3927783000000002E-14</v>
      </c>
      <c r="KC97" s="22">
        <v>5.410904E-13</v>
      </c>
      <c r="KD97" s="22">
        <v>8.634777E-12</v>
      </c>
      <c r="KE97" s="22">
        <v>1.3791880000000001E-10</v>
      </c>
      <c r="KF97" s="22">
        <v>2.2057105E-9</v>
      </c>
      <c r="KG97" s="22">
        <v>3.5340463000000003E-8</v>
      </c>
      <c r="KH97" s="22">
        <v>5.6778589999999998E-7</v>
      </c>
      <c r="KI97" s="22">
        <v>9.1603214999999998E-6</v>
      </c>
      <c r="KJ97" s="22">
        <v>1.4874476E-4</v>
      </c>
      <c r="KK97" s="22">
        <v>1.3586503E-3</v>
      </c>
      <c r="KL97" s="22">
        <v>5.228005E-3</v>
      </c>
      <c r="KM97" s="22">
        <v>1.4035044999999999E-2</v>
      </c>
      <c r="KN97" s="22">
        <v>3.0342108E-2</v>
      </c>
      <c r="KO97" s="22">
        <v>5.5886425000000003E-2</v>
      </c>
      <c r="KP97" s="22">
        <v>9.0255479999999999E-2</v>
      </c>
      <c r="KQ97" s="22">
        <v>0.12988652000000001</v>
      </c>
      <c r="KR97" s="22">
        <v>0.16794192999999999</v>
      </c>
      <c r="KS97" s="22">
        <v>0.19568698000000001</v>
      </c>
      <c r="KT97" s="22">
        <v>0.20594636999999999</v>
      </c>
      <c r="KU97" s="22">
        <v>0.20196699000000001</v>
      </c>
      <c r="KV97" s="22">
        <v>0.17946110000000001</v>
      </c>
      <c r="KW97" s="22">
        <v>0.14413638000000001</v>
      </c>
      <c r="KX97" s="22">
        <v>0.10422399</v>
      </c>
      <c r="KY97" s="22">
        <v>6.7298440000000001E-2</v>
      </c>
      <c r="KZ97" s="22">
        <v>3.8228110000000003E-2</v>
      </c>
      <c r="LA97" s="22">
        <v>1.8621769999999999E-2</v>
      </c>
      <c r="LB97" s="22">
        <v>7.4318014000000002E-3</v>
      </c>
      <c r="LC97" s="22">
        <v>2.2043341000000001E-3</v>
      </c>
      <c r="LD97" s="22">
        <v>3.5088639999999999E-4</v>
      </c>
      <c r="LE97" s="22">
        <v>2.6323609000000001E-5</v>
      </c>
      <c r="LF97" s="22">
        <v>5.0981065999999997E-6</v>
      </c>
      <c r="LG97" s="22">
        <v>2.9865816000000001E-6</v>
      </c>
      <c r="LH97" s="22">
        <v>1.8470433999999999E-6</v>
      </c>
      <c r="LI97" s="22">
        <v>6.8451899999999996E-7</v>
      </c>
      <c r="LJ97" s="22">
        <v>1.3286449E-7</v>
      </c>
      <c r="LK97" s="22">
        <v>1.9323304000000001E-8</v>
      </c>
      <c r="LL97" s="22">
        <v>7.1217859999999996E-9</v>
      </c>
      <c r="LM97" s="22">
        <v>3.1072157999999998E-9</v>
      </c>
      <c r="LN97" s="22">
        <v>0</v>
      </c>
      <c r="LO97" s="22">
        <v>2.1386492999999999E-15</v>
      </c>
      <c r="LP97" s="22">
        <v>3.3927613000000001E-14</v>
      </c>
      <c r="LQ97" s="22">
        <v>5.4108785000000004E-13</v>
      </c>
      <c r="LR97" s="22">
        <v>8.6347369999999995E-12</v>
      </c>
      <c r="LS97" s="22">
        <v>1.379182E-10</v>
      </c>
      <c r="LT97" s="22">
        <v>2.2057014E-9</v>
      </c>
      <c r="LU97" s="22">
        <v>3.5340309999999997E-8</v>
      </c>
      <c r="LV97" s="22">
        <v>5.6778340000000002E-7</v>
      </c>
      <c r="LW97" s="22">
        <v>9.1602779999999992E-6</v>
      </c>
      <c r="LX97" s="22">
        <v>1.4874399000000001E-4</v>
      </c>
      <c r="LY97" s="22">
        <v>1.3586486E-3</v>
      </c>
      <c r="LZ97" s="22">
        <v>5.2280030000000002E-3</v>
      </c>
      <c r="MA97" s="22">
        <v>1.4035049000000001E-2</v>
      </c>
      <c r="MB97" s="22">
        <v>3.0342109999999999E-2</v>
      </c>
      <c r="MC97" s="22">
        <v>5.5886403000000001E-2</v>
      </c>
      <c r="MD97" s="22">
        <v>9.0255379999999996E-2</v>
      </c>
      <c r="ME97" s="22">
        <v>0.12988627999999999</v>
      </c>
      <c r="MF97" s="22">
        <v>0.16794154</v>
      </c>
      <c r="MG97" s="22">
        <v>0.19568652</v>
      </c>
      <c r="MH97" s="22">
        <v>0.20594630999999999</v>
      </c>
      <c r="MI97" s="22">
        <v>0.20196699000000001</v>
      </c>
      <c r="MJ97" s="22">
        <v>0.17946123</v>
      </c>
      <c r="MK97" s="22">
        <v>0.14413649000000001</v>
      </c>
      <c r="ML97" s="22">
        <v>0.10422408599999999</v>
      </c>
      <c r="MM97" s="22">
        <v>6.7298430000000006E-2</v>
      </c>
      <c r="MN97" s="22">
        <v>3.8228064999999999E-2</v>
      </c>
      <c r="MO97" s="22">
        <v>1.8621743E-2</v>
      </c>
      <c r="MP97" s="22">
        <v>7.4317990000000002E-3</v>
      </c>
      <c r="MQ97" s="22">
        <v>2.2043420000000002E-3</v>
      </c>
      <c r="MR97" s="22">
        <v>3.5088810000000003E-4</v>
      </c>
      <c r="MS97" s="22">
        <v>2.6323679999999999E-5</v>
      </c>
      <c r="MT97" s="22">
        <v>5.0981051999999997E-6</v>
      </c>
      <c r="MU97" s="22">
        <v>2.9865748E-6</v>
      </c>
      <c r="MV97" s="22">
        <v>1.8470439000000001E-6</v>
      </c>
      <c r="MW97" s="22">
        <v>6.8452243000000002E-7</v>
      </c>
      <c r="MX97" s="22">
        <v>1.3286494000000001E-7</v>
      </c>
      <c r="MY97" s="22">
        <v>1.9323345000000001E-8</v>
      </c>
      <c r="MZ97" s="22">
        <v>7.1217969999999998E-9</v>
      </c>
      <c r="NA97" s="22">
        <v>3.1072146999999999E-9</v>
      </c>
      <c r="NB97" s="22">
        <v>0</v>
      </c>
      <c r="NC97" s="22">
        <v>2.138644E-15</v>
      </c>
      <c r="ND97" s="22">
        <v>3.3927521999999998E-14</v>
      </c>
      <c r="NE97" s="22">
        <v>5.4108654000000001E-13</v>
      </c>
      <c r="NF97" s="22">
        <v>8.6347140000000008E-12</v>
      </c>
      <c r="NG97" s="22">
        <v>1.3791787E-10</v>
      </c>
      <c r="NH97" s="22">
        <v>2.2056965000000001E-9</v>
      </c>
      <c r="NI97" s="22">
        <v>3.5340240000000001E-8</v>
      </c>
      <c r="NJ97" s="22">
        <v>5.6778220000000001E-7</v>
      </c>
      <c r="NK97" s="22">
        <v>9.1602599999999999E-6</v>
      </c>
      <c r="NL97" s="22">
        <v>1.4874366999999999E-4</v>
      </c>
      <c r="NM97" s="22">
        <v>1.3586448000000001E-3</v>
      </c>
      <c r="NN97" s="22">
        <v>5.2279919999999999E-3</v>
      </c>
      <c r="NO97" s="22">
        <v>1.4035024E-2</v>
      </c>
      <c r="NP97" s="22">
        <v>3.0342072000000001E-2</v>
      </c>
      <c r="NQ97" s="22">
        <v>5.5886377000000001E-2</v>
      </c>
      <c r="NR97" s="22">
        <v>9.0255349999999998E-2</v>
      </c>
      <c r="NS97" s="22">
        <v>0.12988617</v>
      </c>
      <c r="NT97" s="22">
        <v>0.16794123</v>
      </c>
      <c r="NU97" s="22">
        <v>0.19568613000000001</v>
      </c>
      <c r="NV97" s="22">
        <v>0.20594615999999999</v>
      </c>
      <c r="NW97" s="22">
        <v>0.20196686999999999</v>
      </c>
      <c r="NX97" s="22">
        <v>0.17946132000000001</v>
      </c>
      <c r="NY97" s="22">
        <v>0.14413676</v>
      </c>
      <c r="NZ97" s="22">
        <v>0.10422439</v>
      </c>
      <c r="OA97" s="22">
        <v>6.7298695000000006E-2</v>
      </c>
      <c r="OB97" s="22">
        <v>3.8228190000000002E-2</v>
      </c>
      <c r="OC97" s="22">
        <v>1.8621756E-2</v>
      </c>
      <c r="OD97" s="22">
        <v>7.4317873999999997E-3</v>
      </c>
      <c r="OE97" s="22">
        <v>2.2043395000000002E-3</v>
      </c>
      <c r="OF97" s="22">
        <v>3.5088987E-4</v>
      </c>
      <c r="OG97" s="22">
        <v>2.6323834E-5</v>
      </c>
      <c r="OH97" s="22">
        <v>5.0981293000000004E-6</v>
      </c>
      <c r="OI97" s="22">
        <v>2.9865756999999999E-6</v>
      </c>
      <c r="OJ97" s="22">
        <v>1.8470422E-6</v>
      </c>
      <c r="OK97" s="22">
        <v>6.8452203999999998E-7</v>
      </c>
      <c r="OL97" s="22">
        <v>1.3286480000000001E-7</v>
      </c>
      <c r="OM97" s="22">
        <v>1.9323362E-8</v>
      </c>
      <c r="ON97" s="22">
        <v>7.1218063000000003E-9</v>
      </c>
      <c r="OO97" s="22">
        <v>3.1072173999999999E-9</v>
      </c>
      <c r="OP97" s="22">
        <v>0</v>
      </c>
      <c r="OQ97" s="22">
        <v>2.1386533999999999E-15</v>
      </c>
      <c r="OR97" s="22">
        <v>3.3927674000000003E-14</v>
      </c>
      <c r="OS97" s="22">
        <v>5.4108920000000001E-13</v>
      </c>
      <c r="OT97" s="22">
        <v>8.6347604000000001E-12</v>
      </c>
      <c r="OU97" s="22">
        <v>1.3791865000000001E-10</v>
      </c>
      <c r="OV97" s="22">
        <v>2.2057098000000002E-9</v>
      </c>
      <c r="OW97" s="22">
        <v>3.5340477000000001E-8</v>
      </c>
      <c r="OX97" s="22">
        <v>5.6778623000000001E-7</v>
      </c>
      <c r="OY97" s="22">
        <v>9.1603249999999994E-6</v>
      </c>
      <c r="OZ97" s="22">
        <v>1.4874477000000001E-4</v>
      </c>
      <c r="PA97" s="22">
        <v>1.3586466E-3</v>
      </c>
      <c r="PB97" s="22">
        <v>5.2279880000000003E-3</v>
      </c>
      <c r="PC97" s="22">
        <v>1.4035004E-2</v>
      </c>
      <c r="PD97" s="22">
        <v>3.0342023999999999E-2</v>
      </c>
      <c r="PE97" s="22">
        <v>5.5886313E-2</v>
      </c>
      <c r="PF97" s="22">
        <v>9.0255304999999994E-2</v>
      </c>
      <c r="PG97" s="22">
        <v>0.12988617999999999</v>
      </c>
      <c r="PH97" s="22">
        <v>0.16794132000000001</v>
      </c>
      <c r="PI97" s="22">
        <v>0.19568621999999999</v>
      </c>
      <c r="PJ97" s="22">
        <v>0.20594609</v>
      </c>
      <c r="PK97" s="22">
        <v>0.20196679000000001</v>
      </c>
      <c r="PL97" s="22">
        <v>0.17946119999999999</v>
      </c>
      <c r="PM97" s="22">
        <v>0.14413661999999999</v>
      </c>
      <c r="PN97" s="22">
        <v>0.10422433</v>
      </c>
      <c r="PO97" s="22">
        <v>6.7298725000000004E-2</v>
      </c>
      <c r="PP97" s="22">
        <v>3.8228255000000003E-2</v>
      </c>
      <c r="PQ97" s="22">
        <v>1.8621796999999999E-2</v>
      </c>
      <c r="PR97" s="22">
        <v>7.4317840000000003E-3</v>
      </c>
      <c r="PS97" s="22">
        <v>2.2043318000000002E-3</v>
      </c>
      <c r="PT97" s="22">
        <v>3.5088992000000002E-4</v>
      </c>
      <c r="PU97" s="22">
        <v>2.63239E-5</v>
      </c>
      <c r="PV97" s="22">
        <v>5.0981469999999998E-6</v>
      </c>
      <c r="PW97" s="22">
        <v>2.9865861999999998E-6</v>
      </c>
      <c r="PX97" s="22">
        <v>1.8470486E-6</v>
      </c>
      <c r="PY97" s="22">
        <v>6.845226E-7</v>
      </c>
      <c r="PZ97" s="22">
        <v>1.3286453999999999E-7</v>
      </c>
      <c r="QA97" s="22">
        <v>1.9323377999999998E-8</v>
      </c>
      <c r="QB97" s="22">
        <v>7.1218270000000003E-9</v>
      </c>
      <c r="QC97" s="22">
        <v>3.1072237999999999E-9</v>
      </c>
      <c r="QD97" s="22">
        <v>0</v>
      </c>
      <c r="QE97" s="22">
        <v>2.1386603999999999E-15</v>
      </c>
      <c r="QF97" s="22">
        <v>3.3927786000000001E-14</v>
      </c>
      <c r="QG97" s="22">
        <v>5.4109115000000003E-13</v>
      </c>
      <c r="QH97" s="22">
        <v>8.6347929999999995E-12</v>
      </c>
      <c r="QI97" s="22">
        <v>1.379192E-10</v>
      </c>
      <c r="QJ97" s="22">
        <v>2.2057196E-9</v>
      </c>
      <c r="QK97" s="22">
        <v>3.5340636999999999E-8</v>
      </c>
      <c r="QL97" s="22">
        <v>5.6778924000000003E-7</v>
      </c>
      <c r="QM97" s="22">
        <v>9.1603815000000007E-6</v>
      </c>
      <c r="QN97" s="22">
        <v>1.4874575E-4</v>
      </c>
      <c r="QO97" s="22">
        <v>1.3586496E-3</v>
      </c>
      <c r="QP97" s="22">
        <v>5.2279913999999997E-3</v>
      </c>
      <c r="QQ97" s="22">
        <v>1.4034995E-2</v>
      </c>
      <c r="QR97" s="22">
        <v>3.0341989999999999E-2</v>
      </c>
      <c r="QS97" s="22">
        <v>5.5886234999999999E-2</v>
      </c>
      <c r="QT97" s="22">
        <v>9.0255249999999995E-2</v>
      </c>
      <c r="QU97" s="22">
        <v>0.12988621</v>
      </c>
      <c r="QV97" s="22">
        <v>0.16794149999999999</v>
      </c>
      <c r="QW97" s="22">
        <v>0.19568652</v>
      </c>
      <c r="QX97" s="22">
        <v>0.20594639000000001</v>
      </c>
      <c r="QY97" s="22">
        <v>0.20196713999999999</v>
      </c>
      <c r="QZ97" s="22">
        <v>0.17946142000000001</v>
      </c>
      <c r="RA97" s="22">
        <v>0.14413666999999999</v>
      </c>
      <c r="RB97" s="22">
        <v>0.104224294</v>
      </c>
      <c r="RC97" s="22">
        <v>6.7298700000000003E-2</v>
      </c>
      <c r="RD97" s="22">
        <v>3.8228276999999998E-2</v>
      </c>
      <c r="RE97" s="22">
        <v>1.8621820000000001E-2</v>
      </c>
      <c r="RF97" s="22">
        <v>7.4317890000000003E-3</v>
      </c>
      <c r="RG97" s="22">
        <v>2.2043274E-3</v>
      </c>
      <c r="RH97" s="22">
        <v>3.5088835E-4</v>
      </c>
      <c r="RI97" s="22">
        <v>2.6323834E-5</v>
      </c>
      <c r="RJ97" s="22">
        <v>5.0981460000000004E-6</v>
      </c>
      <c r="RK97" s="22">
        <v>2.9865931999999998E-6</v>
      </c>
      <c r="RL97" s="22">
        <v>1.8470548E-6</v>
      </c>
      <c r="RM97" s="22">
        <v>6.8452450000000001E-7</v>
      </c>
      <c r="RN97" s="22">
        <v>1.3286423E-7</v>
      </c>
      <c r="RO97" s="22">
        <v>1.9323362E-8</v>
      </c>
      <c r="RP97" s="22">
        <v>7.1218229999999998E-9</v>
      </c>
      <c r="RQ97" s="22">
        <v>3.1072214E-9</v>
      </c>
      <c r="RR97" s="22">
        <v>0</v>
      </c>
      <c r="RS97" s="22">
        <v>2.1386589000000001E-15</v>
      </c>
      <c r="RT97" s="22">
        <v>3.3927750000000002E-14</v>
      </c>
      <c r="RU97" s="22">
        <v>5.4109066000000003E-13</v>
      </c>
      <c r="RV97" s="22">
        <v>8.6347890000000004E-12</v>
      </c>
      <c r="RW97" s="22">
        <v>1.3791914999999999E-10</v>
      </c>
      <c r="RX97" s="22">
        <v>2.2057189999999998E-9</v>
      </c>
      <c r="RY97" s="22">
        <v>3.5340636999999999E-8</v>
      </c>
      <c r="RZ97" s="22">
        <v>5.6778939999999997E-7</v>
      </c>
      <c r="SA97" s="22">
        <v>9.1603900000000006E-6</v>
      </c>
      <c r="SB97" s="22">
        <v>1.4874598E-4</v>
      </c>
      <c r="SC97" s="22">
        <v>1.3586509E-3</v>
      </c>
      <c r="SD97" s="22">
        <v>5.2279932000000003E-3</v>
      </c>
      <c r="SE97" s="22">
        <v>1.4034991E-2</v>
      </c>
      <c r="SF97" s="22">
        <v>3.0341968E-2</v>
      </c>
      <c r="SG97" s="22">
        <v>5.5886169999999999E-2</v>
      </c>
      <c r="SH97" s="22">
        <v>9.0255130000000003E-2</v>
      </c>
      <c r="SI97" s="22">
        <v>0.12988607999999999</v>
      </c>
      <c r="SJ97" s="22">
        <v>0.16794139</v>
      </c>
      <c r="SK97" s="22">
        <v>0.19568648999999999</v>
      </c>
      <c r="SL97" s="22">
        <v>0.20594662</v>
      </c>
      <c r="SM97" s="22">
        <v>0.20196739999999999</v>
      </c>
      <c r="SN97" s="22">
        <v>0.17946175</v>
      </c>
      <c r="SO97" s="22">
        <v>0.14413690000000001</v>
      </c>
      <c r="SP97" s="22">
        <v>0.10422435400000001</v>
      </c>
      <c r="SQ97" s="22">
        <v>6.7298659999999996E-2</v>
      </c>
      <c r="SR97" s="22">
        <v>3.8228224999999998E-2</v>
      </c>
      <c r="SS97" s="22">
        <v>1.8621815E-2</v>
      </c>
      <c r="ST97" s="22">
        <v>7.4317995E-3</v>
      </c>
      <c r="SU97" s="22">
        <v>2.2043322999999999E-3</v>
      </c>
      <c r="SV97" s="22">
        <v>3.5088764999999998E-4</v>
      </c>
      <c r="SW97" s="22">
        <v>2.6323757999999999E-5</v>
      </c>
      <c r="SX97" s="22">
        <v>5.0981299999999999E-6</v>
      </c>
      <c r="SY97" s="22">
        <v>2.9865885000000001E-6</v>
      </c>
      <c r="SZ97" s="22">
        <v>1.8470545999999999E-6</v>
      </c>
      <c r="TA97" s="22">
        <v>6.8452489999999998E-7</v>
      </c>
      <c r="TB97" s="22">
        <v>1.3286426000000001E-7</v>
      </c>
      <c r="TC97" s="22">
        <v>1.9323328999999999E-8</v>
      </c>
      <c r="TD97" s="22">
        <v>7.1217946999999999E-9</v>
      </c>
      <c r="TE97" s="22">
        <v>3.107211E-9</v>
      </c>
      <c r="TF97" s="22">
        <v>0</v>
      </c>
      <c r="TG97" s="22">
        <v>2.1386471999999999E-15</v>
      </c>
      <c r="TH97" s="22">
        <v>3.392755E-14</v>
      </c>
      <c r="TI97" s="22">
        <v>5.4108739999999998E-13</v>
      </c>
      <c r="TJ97" s="22">
        <v>8.6347404999999999E-12</v>
      </c>
      <c r="TK97" s="22">
        <v>1.379183E-10</v>
      </c>
      <c r="TL97" s="22">
        <v>2.2057056000000001E-9</v>
      </c>
      <c r="TM97" s="22">
        <v>3.5340430000000002E-8</v>
      </c>
      <c r="TN97" s="22">
        <v>5.6778589999999998E-7</v>
      </c>
      <c r="TO97" s="22">
        <v>9.1603290000000004E-6</v>
      </c>
      <c r="TP97" s="22">
        <v>1.4874495E-4</v>
      </c>
      <c r="TQ97" s="22">
        <v>1.3586491E-3</v>
      </c>
      <c r="TR97" s="22">
        <v>5.2279923000000004E-3</v>
      </c>
      <c r="TS97" s="22">
        <v>1.4034995999999999E-2</v>
      </c>
      <c r="TT97" s="22">
        <v>3.0341975E-2</v>
      </c>
      <c r="TU97" s="22">
        <v>5.5886169999999999E-2</v>
      </c>
      <c r="TV97" s="22">
        <v>9.0255134000000001E-2</v>
      </c>
      <c r="TW97" s="22">
        <v>0.12988614000000001</v>
      </c>
      <c r="TX97" s="22">
        <v>0.16794148</v>
      </c>
      <c r="TY97" s="22">
        <v>0.19568659999999999</v>
      </c>
      <c r="TZ97" s="22">
        <v>0.20594686000000001</v>
      </c>
      <c r="UA97" s="22">
        <v>0.2019677</v>
      </c>
      <c r="UB97" s="22">
        <v>0.17946212</v>
      </c>
      <c r="UC97" s="22">
        <v>0.1441373</v>
      </c>
      <c r="UD97" s="22">
        <v>0.10422463</v>
      </c>
      <c r="UE97" s="22">
        <v>6.7298755000000002E-2</v>
      </c>
      <c r="UF97" s="22">
        <v>3.822822E-2</v>
      </c>
      <c r="UG97" s="22">
        <v>1.8621787000000001E-2</v>
      </c>
      <c r="UH97" s="22">
        <v>7.4318029999999998E-3</v>
      </c>
      <c r="UI97" s="22">
        <v>2.2043373999999999E-3</v>
      </c>
      <c r="UJ97" s="22">
        <v>3.5088896E-4</v>
      </c>
      <c r="UK97" s="22">
        <v>2.6323822E-5</v>
      </c>
      <c r="UL97" s="22">
        <v>5.0981233999999997E-6</v>
      </c>
      <c r="UM97" s="22">
        <v>2.9865769E-6</v>
      </c>
      <c r="UN97" s="22">
        <v>1.8470477000000001E-6</v>
      </c>
      <c r="UO97" s="22">
        <v>6.8452305999999997E-7</v>
      </c>
      <c r="UP97" s="22">
        <v>1.3286440000000001E-7</v>
      </c>
      <c r="UQ97" s="22">
        <v>1.9323284000000002E-8</v>
      </c>
      <c r="UR97" s="22">
        <v>7.1217587E-9</v>
      </c>
      <c r="US97" s="22">
        <v>3.1072000000000002E-9</v>
      </c>
      <c r="UT97" s="22">
        <v>0</v>
      </c>
      <c r="UU97" s="22">
        <v>2.1386471999999999E-15</v>
      </c>
      <c r="UV97" s="22">
        <v>3.3927546E-14</v>
      </c>
      <c r="UW97" s="22">
        <v>5.4108713999999995E-13</v>
      </c>
      <c r="UX97" s="22">
        <v>8.6347369999999995E-12</v>
      </c>
      <c r="UY97" s="22">
        <v>1.3791822000000001E-10</v>
      </c>
      <c r="UZ97" s="22">
        <v>2.2057034000000002E-9</v>
      </c>
      <c r="VA97" s="22">
        <v>3.5340395000000001E-8</v>
      </c>
      <c r="VB97" s="22">
        <v>5.6778519999999998E-7</v>
      </c>
      <c r="VC97" s="22">
        <v>9.1603120000000005E-6</v>
      </c>
      <c r="VD97" s="22">
        <v>1.4874465999999999E-4</v>
      </c>
      <c r="VE97" s="22">
        <v>1.3586463999999999E-3</v>
      </c>
      <c r="VF97" s="22">
        <v>5.2279869999999999E-3</v>
      </c>
      <c r="VG97" s="22">
        <v>1.4034995E-2</v>
      </c>
      <c r="VH97" s="22">
        <v>3.0341975E-2</v>
      </c>
      <c r="VI97" s="22">
        <v>5.5886169999999999E-2</v>
      </c>
      <c r="VJ97" s="22">
        <v>9.0255080000000001E-2</v>
      </c>
      <c r="VK97" s="22">
        <v>0.12988599000000001</v>
      </c>
      <c r="VL97" s="22">
        <v>0.16794123999999999</v>
      </c>
      <c r="VM97" s="22">
        <v>0.19568630000000001</v>
      </c>
      <c r="VN97" s="22">
        <v>0.20594651999999999</v>
      </c>
      <c r="VO97" s="22">
        <v>0.20196728</v>
      </c>
      <c r="VP97" s="22">
        <v>0.17946187</v>
      </c>
      <c r="VQ97" s="22">
        <v>0.14413724999999999</v>
      </c>
      <c r="VR97" s="22">
        <v>0.1042247</v>
      </c>
      <c r="VS97" s="22">
        <v>6.7298810000000001E-2</v>
      </c>
      <c r="VT97" s="22">
        <v>3.8228224999999998E-2</v>
      </c>
      <c r="VU97" s="22">
        <v>1.8621764999999998E-2</v>
      </c>
      <c r="VV97" s="22">
        <v>7.4317897999999997E-3</v>
      </c>
      <c r="VW97" s="22">
        <v>2.2043385999999999E-3</v>
      </c>
      <c r="VX97" s="22">
        <v>3.5089083000000001E-4</v>
      </c>
      <c r="VY97" s="22">
        <v>2.6323923999999999E-5</v>
      </c>
      <c r="VZ97" s="22">
        <v>5.0981215999999999E-6</v>
      </c>
      <c r="WA97" s="22">
        <v>2.9865670000000001E-6</v>
      </c>
      <c r="WB97" s="22">
        <v>1.8470402E-6</v>
      </c>
      <c r="WC97" s="22">
        <v>6.8452044E-7</v>
      </c>
      <c r="WD97" s="22">
        <v>1.3286415999999999E-7</v>
      </c>
      <c r="WE97" s="22">
        <v>1.9323208000000001E-8</v>
      </c>
      <c r="WF97" s="22">
        <v>7.121717E-9</v>
      </c>
      <c r="WG97" s="22">
        <v>3.1071854000000001E-9</v>
      </c>
      <c r="WH97" s="22">
        <v>0</v>
      </c>
      <c r="WI97" s="22">
        <v>2.1386590000000001E-15</v>
      </c>
      <c r="WJ97" s="22">
        <v>3.3927729999999999E-14</v>
      </c>
      <c r="WK97" s="22">
        <v>5.4108974000000004E-13</v>
      </c>
      <c r="WL97" s="22">
        <v>8.6347734999999996E-12</v>
      </c>
      <c r="WM97" s="22">
        <v>1.3791888E-10</v>
      </c>
      <c r="WN97" s="22">
        <v>2.2057126999999999E-9</v>
      </c>
      <c r="WO97" s="22">
        <v>3.5340526999999997E-8</v>
      </c>
      <c r="WP97" s="22">
        <v>5.6778740000000002E-7</v>
      </c>
      <c r="WQ97" s="22">
        <v>9.1603499999999995E-6</v>
      </c>
      <c r="WR97" s="22">
        <v>1.4874528000000001E-4</v>
      </c>
      <c r="WS97" s="22">
        <v>1.3586474000000001E-3</v>
      </c>
      <c r="WT97" s="22">
        <v>5.2279859999999996E-3</v>
      </c>
      <c r="WU97" s="22">
        <v>1.4034995999999999E-2</v>
      </c>
      <c r="WV97" s="22">
        <v>3.0341981000000001E-2</v>
      </c>
      <c r="WW97" s="22">
        <v>5.5886186999999997E-2</v>
      </c>
      <c r="WX97" s="22">
        <v>9.0255130000000003E-2</v>
      </c>
      <c r="WY97" s="22">
        <v>0.12988609000000001</v>
      </c>
      <c r="WZ97" s="22">
        <v>0.16794139</v>
      </c>
      <c r="XA97" s="22">
        <v>0.19568647</v>
      </c>
      <c r="XB97" s="22">
        <v>0.20594651999999999</v>
      </c>
      <c r="XC97" s="22">
        <v>0.20196727</v>
      </c>
      <c r="XD97" s="22">
        <v>0.17946173000000001</v>
      </c>
      <c r="XE97" s="22">
        <v>0.14413704999999999</v>
      </c>
      <c r="XF97" s="22">
        <v>0.1042246</v>
      </c>
      <c r="XG97" s="22">
        <v>6.7298800000000006E-2</v>
      </c>
      <c r="XH97" s="22">
        <v>3.8228239999999997E-2</v>
      </c>
      <c r="XI97" s="22">
        <v>1.8621767000000001E-2</v>
      </c>
      <c r="XJ97" s="22">
        <v>7.4317814000000003E-3</v>
      </c>
      <c r="XK97" s="22">
        <v>2.204335E-3</v>
      </c>
      <c r="XL97" s="22">
        <v>3.5089149999999999E-4</v>
      </c>
      <c r="XM97" s="22">
        <v>2.6323968999999999E-5</v>
      </c>
      <c r="XN97" s="22">
        <v>5.0981189999999998E-6</v>
      </c>
      <c r="XO97" s="22">
        <v>2.9865609999999999E-6</v>
      </c>
      <c r="XP97" s="22">
        <v>1.8470357999999999E-6</v>
      </c>
      <c r="XQ97" s="22">
        <v>6.8451856999999999E-7</v>
      </c>
      <c r="XR97" s="22">
        <v>1.3286372000000001E-7</v>
      </c>
      <c r="XS97" s="22">
        <v>1.9323137000000001E-8</v>
      </c>
      <c r="XT97" s="22">
        <v>7.1216879999999998E-9</v>
      </c>
      <c r="XU97" s="22">
        <v>3.1071719999999999E-9</v>
      </c>
      <c r="XV97" s="22">
        <v>0</v>
      </c>
      <c r="XW97" s="22">
        <v>2.1386741000000002E-15</v>
      </c>
      <c r="XX97" s="22">
        <v>3.3927985999999997E-14</v>
      </c>
      <c r="XY97" s="22">
        <v>5.4109360000000003E-13</v>
      </c>
      <c r="XZ97" s="22">
        <v>8.634833E-12</v>
      </c>
      <c r="YA97" s="22">
        <v>1.3791979E-10</v>
      </c>
      <c r="YB97" s="22">
        <v>2.2057278000000001E-9</v>
      </c>
      <c r="YC97" s="22">
        <v>3.5340769999999998E-8</v>
      </c>
      <c r="YD97" s="22">
        <v>5.6779149999999997E-7</v>
      </c>
      <c r="YE97" s="22">
        <v>9.1604199999999993E-6</v>
      </c>
      <c r="YF97" s="22">
        <v>1.4874642999999999E-4</v>
      </c>
      <c r="YG97" s="22">
        <v>1.3586537000000001E-3</v>
      </c>
      <c r="YH97" s="22">
        <v>5.2280006999999998E-3</v>
      </c>
      <c r="YI97" s="22">
        <v>1.4035018999999999E-2</v>
      </c>
      <c r="YJ97" s="22">
        <v>3.0342039000000001E-2</v>
      </c>
      <c r="YK97" s="22">
        <v>5.5886310000000002E-2</v>
      </c>
      <c r="YL97" s="22">
        <v>9.0255335000000006E-2</v>
      </c>
      <c r="YM97" s="22">
        <v>0.12988636000000001</v>
      </c>
      <c r="YN97" s="22">
        <v>0.16794181999999999</v>
      </c>
      <c r="YO97" s="22">
        <v>0.19568706</v>
      </c>
      <c r="YP97" s="22">
        <v>0.20594699999999999</v>
      </c>
      <c r="YQ97" s="22">
        <v>0.20196769000000001</v>
      </c>
      <c r="YR97" s="22">
        <v>0.17946192999999999</v>
      </c>
      <c r="YS97" s="22">
        <v>0.14413714</v>
      </c>
      <c r="YT97" s="22">
        <v>0.10422465</v>
      </c>
      <c r="YU97" s="22">
        <v>6.7298880000000005E-2</v>
      </c>
      <c r="YV97" s="22">
        <v>3.8228326E-2</v>
      </c>
      <c r="YW97" s="22">
        <v>1.8621825000000002E-2</v>
      </c>
      <c r="YX97" s="22">
        <v>7.4318049999999997E-3</v>
      </c>
      <c r="YY97" s="22">
        <v>2.2043402E-3</v>
      </c>
      <c r="YZ97" s="22">
        <v>3.5089208000000001E-4</v>
      </c>
      <c r="ZA97" s="22">
        <v>2.6323965000000002E-5</v>
      </c>
      <c r="ZB97" s="22">
        <v>5.0981039999999996E-6</v>
      </c>
      <c r="ZC97" s="22">
        <v>2.9865511999999999E-6</v>
      </c>
      <c r="ZD97" s="22">
        <v>1.8470310000000001E-6</v>
      </c>
      <c r="ZE97" s="22">
        <v>6.8451674999999995E-7</v>
      </c>
      <c r="ZF97" s="22">
        <v>1.3286310000000001E-7</v>
      </c>
      <c r="ZG97" s="22">
        <v>1.9323004000000002E-8</v>
      </c>
      <c r="ZH97" s="22">
        <v>7.121634E-9</v>
      </c>
      <c r="ZI97" s="22">
        <v>3.1071444999999999E-9</v>
      </c>
      <c r="ZJ97" s="22">
        <v>0</v>
      </c>
      <c r="ZK97" s="22">
        <v>2.1386844999999999E-15</v>
      </c>
      <c r="ZL97" s="22">
        <v>3.3928154999999998E-14</v>
      </c>
      <c r="ZM97" s="22">
        <v>5.4109646000000004E-13</v>
      </c>
      <c r="ZN97" s="22">
        <v>8.6348769999999995E-12</v>
      </c>
      <c r="ZO97" s="22">
        <v>1.379205E-10</v>
      </c>
      <c r="ZP97" s="22">
        <v>2.2057378E-9</v>
      </c>
      <c r="ZQ97" s="22">
        <v>3.5340910000000003E-8</v>
      </c>
      <c r="ZR97" s="22">
        <v>5.6779370000000001E-7</v>
      </c>
      <c r="ZS97" s="22">
        <v>9.1604570000000005E-6</v>
      </c>
      <c r="ZT97" s="22">
        <v>1.4874712E-4</v>
      </c>
      <c r="ZU97" s="22">
        <v>1.3586575E-3</v>
      </c>
      <c r="ZV97" s="22">
        <v>5.2280132999999998E-3</v>
      </c>
      <c r="ZW97" s="22">
        <v>1.403505E-2</v>
      </c>
      <c r="ZX97" s="22">
        <v>3.03421E-2</v>
      </c>
      <c r="ZY97" s="22">
        <v>5.5886435999999998E-2</v>
      </c>
      <c r="ZZ97" s="22">
        <v>9.0255520000000006E-2</v>
      </c>
      <c r="AAA97" s="22">
        <v>0.12988661000000001</v>
      </c>
      <c r="AAB97" s="22">
        <v>0.16794215000000001</v>
      </c>
      <c r="AAC97" s="22">
        <v>0.19568741000000001</v>
      </c>
      <c r="AAD97" s="22">
        <v>0.20594755000000001</v>
      </c>
      <c r="AAE97" s="22">
        <v>0.20196831000000001</v>
      </c>
      <c r="AAF97" s="22">
        <v>0.17946255</v>
      </c>
      <c r="AAG97" s="22">
        <v>0.14413755</v>
      </c>
      <c r="AAH97" s="22">
        <v>0.10422492</v>
      </c>
      <c r="AAI97" s="22">
        <v>6.7299046000000001E-2</v>
      </c>
      <c r="AAJ97" s="22">
        <v>3.8228452000000003E-2</v>
      </c>
      <c r="AAK97" s="22">
        <v>1.8621908999999999E-2</v>
      </c>
      <c r="AAL97" s="22">
        <v>7.4318450000000003E-3</v>
      </c>
      <c r="AAM97" s="22">
        <v>2.2043532000000001E-3</v>
      </c>
      <c r="AAN97" s="22">
        <v>3.5089457999999999E-4</v>
      </c>
      <c r="AAO97" s="22">
        <v>2.6324122000000001E-5</v>
      </c>
      <c r="AAP97" s="22">
        <v>5.0981149999999997E-6</v>
      </c>
      <c r="AAQ97" s="22">
        <v>2.9865530000000001E-6</v>
      </c>
      <c r="AAR97" s="22">
        <v>1.8470345000000001E-6</v>
      </c>
      <c r="AAS97" s="22">
        <v>6.8451910000000001E-7</v>
      </c>
      <c r="AAT97" s="22">
        <v>1.3286337999999999E-7</v>
      </c>
      <c r="AAU97" s="22">
        <v>1.9322940000000001E-8</v>
      </c>
      <c r="AAV97" s="22">
        <v>7.1215800000000001E-9</v>
      </c>
      <c r="AAW97" s="22">
        <v>3.1071241E-9</v>
      </c>
      <c r="AAX97" s="22">
        <v>0</v>
      </c>
      <c r="AAY97" s="22">
        <v>2.1386666999999999E-15</v>
      </c>
      <c r="AAZ97" s="22">
        <v>3.3927839999999998E-14</v>
      </c>
      <c r="ABA97" s="22">
        <v>5.4109115000000003E-13</v>
      </c>
      <c r="ABB97" s="22">
        <v>8.6347899999999994E-12</v>
      </c>
      <c r="ABC97" s="22">
        <v>1.3791916000000001E-10</v>
      </c>
      <c r="ABD97" s="22">
        <v>2.2057177999999998E-9</v>
      </c>
      <c r="ABE97" s="22">
        <v>3.5340598000000003E-8</v>
      </c>
      <c r="ABF97" s="22">
        <v>5.6778856E-7</v>
      </c>
      <c r="ABG97" s="22">
        <v>9.1603719999999996E-6</v>
      </c>
      <c r="ABH97" s="22">
        <v>1.4874573E-4</v>
      </c>
      <c r="ABI97" s="22">
        <v>1.3586534E-3</v>
      </c>
      <c r="ABJ97" s="22">
        <v>5.2280080000000001E-3</v>
      </c>
      <c r="ABK97" s="22">
        <v>1.4035044E-2</v>
      </c>
      <c r="ABL97" s="22">
        <v>3.0342098000000001E-2</v>
      </c>
      <c r="ABM97" s="22">
        <v>5.5886432999999999E-2</v>
      </c>
      <c r="ABN97" s="22">
        <v>9.025553E-2</v>
      </c>
      <c r="ABO97" s="22">
        <v>0.12988659999999999</v>
      </c>
      <c r="ABP97" s="22">
        <v>0.16794202999999999</v>
      </c>
      <c r="ABQ97" s="22">
        <v>0.19568722</v>
      </c>
      <c r="ABR97" s="22">
        <v>0.20594726999999999</v>
      </c>
      <c r="ABS97" s="22">
        <v>0.20196800000000001</v>
      </c>
      <c r="ABT97" s="22">
        <v>0.17946222000000001</v>
      </c>
      <c r="ABU97" s="22">
        <v>0.1441373</v>
      </c>
      <c r="ABV97" s="22">
        <v>0.104224674</v>
      </c>
      <c r="ABW97" s="22">
        <v>6.7298899999999995E-2</v>
      </c>
      <c r="ABX97" s="22">
        <v>3.8228392999999999E-2</v>
      </c>
      <c r="ABY97" s="22">
        <v>1.8621922999999999E-2</v>
      </c>
      <c r="ABZ97" s="22">
        <v>7.4318806000000003E-3</v>
      </c>
      <c r="ACA97" s="22">
        <v>2.2043746E-3</v>
      </c>
      <c r="ACB97" s="22">
        <v>3.5090160000000002E-4</v>
      </c>
      <c r="ACC97" s="22">
        <v>2.6324624000000001E-5</v>
      </c>
      <c r="ACD97" s="22">
        <v>5.0981950000000002E-6</v>
      </c>
      <c r="ACE97" s="22">
        <v>2.9865945999999998E-6</v>
      </c>
      <c r="ACF97" s="22">
        <v>1.8470652E-6</v>
      </c>
      <c r="ACG97" s="22">
        <v>6.8453420000000004E-7</v>
      </c>
      <c r="ACH97" s="22">
        <v>1.3286682E-7</v>
      </c>
      <c r="ACI97" s="22">
        <v>1.9323306999999999E-8</v>
      </c>
      <c r="ACJ97" s="22">
        <v>7.1216619999999998E-9</v>
      </c>
      <c r="ACK97" s="22">
        <v>3.1071647000000001E-9</v>
      </c>
      <c r="ACL97" s="22">
        <v>0</v>
      </c>
      <c r="ACM97" s="22">
        <v>2.1386246E-15</v>
      </c>
      <c r="ACN97" s="22">
        <v>3.3927197E-14</v>
      </c>
      <c r="ACO97" s="22">
        <v>5.4108190000000004E-13</v>
      </c>
      <c r="ACP97" s="22">
        <v>8.6346520000000005E-12</v>
      </c>
      <c r="ACQ97" s="22">
        <v>1.3791710000000001E-10</v>
      </c>
      <c r="ACR97" s="22">
        <v>2.2056876000000001E-9</v>
      </c>
      <c r="ACS97" s="22">
        <v>3.5340149999999999E-8</v>
      </c>
      <c r="ACT97" s="22">
        <v>5.6778180000000004E-7</v>
      </c>
      <c r="ACU97" s="22">
        <v>9.1602639999999992E-6</v>
      </c>
      <c r="ACV97" s="22">
        <v>1.4874393000000001E-4</v>
      </c>
      <c r="ACW97" s="22">
        <v>1.3586474000000001E-3</v>
      </c>
      <c r="ACX97" s="22">
        <v>5.228E-3</v>
      </c>
      <c r="ACY97" s="22">
        <v>1.4035044999999999E-2</v>
      </c>
      <c r="ACZ97" s="22">
        <v>3.0342113E-2</v>
      </c>
      <c r="ADA97" s="22">
        <v>5.5886435999999998E-2</v>
      </c>
      <c r="ADB97" s="22">
        <v>9.0255450000000001E-2</v>
      </c>
      <c r="ADC97" s="22">
        <v>0.12988625000000001</v>
      </c>
      <c r="ADD97" s="22">
        <v>0.16794123999999999</v>
      </c>
      <c r="ADE97" s="22">
        <v>0.195686</v>
      </c>
      <c r="ADF97" s="22">
        <v>0.20594551999999999</v>
      </c>
      <c r="ADG97" s="22">
        <v>0.20196623</v>
      </c>
      <c r="ADH97" s="22">
        <v>0.17946066999999999</v>
      </c>
      <c r="ADI97" s="22">
        <v>0.14413622000000001</v>
      </c>
      <c r="ADJ97" s="22">
        <v>0.10422408599999999</v>
      </c>
      <c r="ADK97" s="22">
        <v>6.7298665999999993E-2</v>
      </c>
      <c r="ADL97" s="22">
        <v>3.8228374000000002E-2</v>
      </c>
      <c r="ADM97" s="22">
        <v>1.8621954999999999E-2</v>
      </c>
      <c r="ADN97" s="22">
        <v>7.4318982999999998E-3</v>
      </c>
      <c r="ADO97" s="22">
        <v>2.2043749000000001E-3</v>
      </c>
      <c r="ADP97" s="22">
        <v>3.5089467000000001E-4</v>
      </c>
      <c r="ADQ97" s="22">
        <v>2.6324273000000001E-5</v>
      </c>
      <c r="ADR97" s="22">
        <v>5.0982535000000003E-6</v>
      </c>
      <c r="ADS97" s="22">
        <v>2.9866555000000001E-6</v>
      </c>
      <c r="ADT97" s="22">
        <v>1.8470711000000001E-6</v>
      </c>
      <c r="ADU97" s="22">
        <v>6.8451529999999999E-7</v>
      </c>
      <c r="ADV97" s="22">
        <v>1.3285872E-7</v>
      </c>
      <c r="ADW97" s="22">
        <v>1.9323315000000002E-8</v>
      </c>
      <c r="ADX97" s="22">
        <v>7.1220523000000001E-9</v>
      </c>
      <c r="ADY97" s="22">
        <v>3.1073244000000001E-9</v>
      </c>
      <c r="ADZ97" s="27"/>
      <c r="AEA97" s="53">
        <f t="shared" si="35"/>
        <v>92</v>
      </c>
      <c r="AEB97" s="52"/>
      <c r="AEC97" s="48">
        <f t="shared" si="48"/>
        <v>5.6382902999999997E-9</v>
      </c>
      <c r="AED97" s="48">
        <f t="shared" si="48"/>
        <v>5.6383289999999996E-9</v>
      </c>
      <c r="AEE97" s="48">
        <f t="shared" si="48"/>
        <v>5.6383540000000001E-9</v>
      </c>
      <c r="AEF97" s="48">
        <f t="shared" si="48"/>
        <v>5.6384350000000003E-9</v>
      </c>
      <c r="AEG97" s="48">
        <f t="shared" si="48"/>
        <v>5.6383706999999996E-9</v>
      </c>
      <c r="AEH97" s="48">
        <f t="shared" si="48"/>
        <v>5.6383709999999997E-9</v>
      </c>
      <c r="AEI97" s="48">
        <f t="shared" si="48"/>
        <v>5.63839E-9</v>
      </c>
      <c r="AEJ97" s="48">
        <f t="shared" si="48"/>
        <v>5.6383897999999999E-9</v>
      </c>
      <c r="AEK97" s="48">
        <f t="shared" si="48"/>
        <v>5.6383875E-9</v>
      </c>
      <c r="AEL97" s="48">
        <f t="shared" si="48"/>
        <v>5.6383930000000001E-9</v>
      </c>
      <c r="AEM97" s="48">
        <f t="shared" si="49"/>
        <v>5.6384040000000003E-9</v>
      </c>
      <c r="AEN97" s="48">
        <f t="shared" si="49"/>
        <v>5.6383986000000003E-9</v>
      </c>
      <c r="AEO97" s="48">
        <f t="shared" si="49"/>
        <v>5.6383819999999999E-9</v>
      </c>
      <c r="AEP97" s="48">
        <f t="shared" si="49"/>
        <v>5.6383653000000004E-9</v>
      </c>
      <c r="AEQ97" s="48">
        <f t="shared" si="49"/>
        <v>5.6383404999999999E-9</v>
      </c>
      <c r="AER97" s="48">
        <f t="shared" si="49"/>
        <v>5.6383180000000002E-9</v>
      </c>
      <c r="AES97" s="48">
        <f t="shared" si="49"/>
        <v>5.6382707E-9</v>
      </c>
      <c r="AET97" s="48">
        <f t="shared" si="49"/>
        <v>5.6382364999999999E-9</v>
      </c>
      <c r="AEU97" s="48">
        <f t="shared" si="49"/>
        <v>5.6383066999999999E-9</v>
      </c>
      <c r="AEV97" s="44">
        <f t="shared" si="42"/>
        <v>25.81</v>
      </c>
      <c r="AEW97" s="52"/>
      <c r="AEX97" s="82">
        <v>3.1072010000000001E-9</v>
      </c>
      <c r="AEY97" s="49">
        <f t="shared" si="43"/>
        <v>5.6383543473684211E-9</v>
      </c>
      <c r="AEZ97" s="52"/>
      <c r="AFA97" s="52"/>
      <c r="AFB97" s="48">
        <f t="shared" si="50"/>
        <v>0.18488672</v>
      </c>
      <c r="AFC97" s="48">
        <f t="shared" si="50"/>
        <v>0.18488704</v>
      </c>
      <c r="AFD97" s="48">
        <f t="shared" si="50"/>
        <v>0.18488702000000001</v>
      </c>
      <c r="AFE97" s="48">
        <f t="shared" si="50"/>
        <v>0.18488650000000001</v>
      </c>
      <c r="AFF97" s="48">
        <f t="shared" si="50"/>
        <v>0.18488677000000001</v>
      </c>
      <c r="AFG97" s="48">
        <f t="shared" si="50"/>
        <v>0.18488666000000001</v>
      </c>
      <c r="AFH97" s="48">
        <f t="shared" si="50"/>
        <v>0.18488694999999999</v>
      </c>
      <c r="AFI97" s="48">
        <f t="shared" si="50"/>
        <v>0.18488689</v>
      </c>
      <c r="AFJ97" s="48">
        <f t="shared" si="50"/>
        <v>0.18488644000000001</v>
      </c>
      <c r="AFK97" s="48">
        <f t="shared" si="50"/>
        <v>0.18488607000000001</v>
      </c>
      <c r="AFL97" s="48">
        <f t="shared" si="51"/>
        <v>0.1848862</v>
      </c>
      <c r="AFM97" s="48">
        <f t="shared" si="51"/>
        <v>0.18488642999999999</v>
      </c>
      <c r="AFN97" s="48">
        <f t="shared" si="51"/>
        <v>0.18488640000000001</v>
      </c>
      <c r="AFO97" s="48">
        <f t="shared" si="51"/>
        <v>0.18488650000000001</v>
      </c>
      <c r="AFP97" s="48">
        <f t="shared" si="51"/>
        <v>0.18488621999999999</v>
      </c>
      <c r="AFQ97" s="48">
        <f t="shared" si="51"/>
        <v>0.18488640000000001</v>
      </c>
      <c r="AFR97" s="48">
        <f t="shared" si="51"/>
        <v>0.18488693</v>
      </c>
      <c r="AFS97" s="48">
        <f t="shared" si="51"/>
        <v>0.18488726</v>
      </c>
      <c r="AFT97" s="48">
        <f t="shared" si="51"/>
        <v>0.18488708000000001</v>
      </c>
      <c r="AFU97" s="52"/>
      <c r="AFV97" s="49">
        <f t="shared" si="47"/>
        <v>0.18488665684210528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</row>
    <row r="98" spans="1:1075" ht="2.1" customHeight="1" x14ac:dyDescent="0.25">
      <c r="A98" s="27"/>
      <c r="B98" s="43">
        <v>92</v>
      </c>
      <c r="C98" s="44">
        <v>26.1</v>
      </c>
      <c r="D98" s="73">
        <f t="shared" si="46"/>
        <v>2</v>
      </c>
      <c r="E98" s="27"/>
      <c r="F98" s="74">
        <v>0</v>
      </c>
      <c r="G98" s="20">
        <v>9.6002289999999996E-15</v>
      </c>
      <c r="H98" s="20">
        <v>1.5217794000000001E-13</v>
      </c>
      <c r="I98" s="20">
        <v>2.4232463000000001E-12</v>
      </c>
      <c r="J98" s="20">
        <v>3.8561539999999998E-11</v>
      </c>
      <c r="K98" s="20">
        <v>6.1290750000000004E-10</v>
      </c>
      <c r="L98" s="20">
        <v>9.7213900000000001E-9</v>
      </c>
      <c r="M98" s="20">
        <v>1.536443E-7</v>
      </c>
      <c r="N98" s="20">
        <v>2.4138345999999998E-6</v>
      </c>
      <c r="O98" s="20">
        <v>3.7543109999999997E-5</v>
      </c>
      <c r="P98" s="20">
        <v>5.7396984999999998E-4</v>
      </c>
      <c r="Q98" s="20">
        <v>2.9355884E-3</v>
      </c>
      <c r="R98" s="20">
        <v>9.0096550000000001E-3</v>
      </c>
      <c r="S98" s="20">
        <v>2.128176E-2</v>
      </c>
      <c r="T98" s="20">
        <v>4.2007296999999999E-2</v>
      </c>
      <c r="U98" s="20">
        <v>7.1971350000000003E-2</v>
      </c>
      <c r="V98" s="20">
        <v>0.10927956599999999</v>
      </c>
      <c r="W98" s="20">
        <v>0.14873643</v>
      </c>
      <c r="X98" s="20">
        <v>0.18241126999999999</v>
      </c>
      <c r="Y98" s="20">
        <v>0.20220499</v>
      </c>
      <c r="Z98" s="20">
        <v>0.20492023000000001</v>
      </c>
      <c r="AA98" s="21">
        <v>0.19225123999999999</v>
      </c>
      <c r="AB98" s="21">
        <v>0.16304864999999999</v>
      </c>
      <c r="AC98" s="21">
        <v>0.12491236999999999</v>
      </c>
      <c r="AD98" s="21">
        <v>8.5972560000000003E-2</v>
      </c>
      <c r="AE98" s="21">
        <v>5.2596039999999997E-2</v>
      </c>
      <c r="AF98" s="21">
        <v>2.8075306000000001E-2</v>
      </c>
      <c r="AG98" s="21">
        <v>1.2666335000000001E-2</v>
      </c>
      <c r="AH98" s="21">
        <v>4.547237E-3</v>
      </c>
      <c r="AI98" s="21">
        <v>1.1182310999999999E-3</v>
      </c>
      <c r="AJ98" s="21">
        <v>1.1171511E-4</v>
      </c>
      <c r="AK98" s="21">
        <v>1.0720835999999999E-5</v>
      </c>
      <c r="AL98" s="21">
        <v>3.4862122999999999E-6</v>
      </c>
      <c r="AM98" s="21">
        <v>2.3756280000000001E-6</v>
      </c>
      <c r="AN98" s="21">
        <v>1.2602237E-6</v>
      </c>
      <c r="AO98" s="21">
        <v>3.7922895999999997E-7</v>
      </c>
      <c r="AP98" s="21">
        <v>5.5871844000000002E-8</v>
      </c>
      <c r="AQ98" s="21">
        <v>1.0074953999999999E-8</v>
      </c>
      <c r="AR98" s="21">
        <v>4.3166090000000001E-9</v>
      </c>
      <c r="AS98" s="21">
        <v>1.7303614E-9</v>
      </c>
      <c r="AT98" s="22">
        <v>0</v>
      </c>
      <c r="AU98" s="22">
        <v>9.6003425999999996E-15</v>
      </c>
      <c r="AV98" s="22">
        <v>1.5217936E-13</v>
      </c>
      <c r="AW98" s="22">
        <v>2.4232592999999999E-12</v>
      </c>
      <c r="AX98" s="22">
        <v>3.8561590000000001E-11</v>
      </c>
      <c r="AY98" s="22">
        <v>6.1290580000000001E-10</v>
      </c>
      <c r="AZ98" s="22">
        <v>9.7213330000000001E-9</v>
      </c>
      <c r="BA98" s="22">
        <v>1.5364296999999999E-7</v>
      </c>
      <c r="BB98" s="22">
        <v>2.4138096000000002E-6</v>
      </c>
      <c r="BC98" s="22">
        <v>3.7542704E-5</v>
      </c>
      <c r="BD98" s="22">
        <v>5.7396400000000005E-4</v>
      </c>
      <c r="BE98" s="22">
        <v>2.9355710000000001E-3</v>
      </c>
      <c r="BF98" s="22">
        <v>9.009619E-3</v>
      </c>
      <c r="BG98" s="22">
        <v>2.1281708E-2</v>
      </c>
      <c r="BH98" s="22">
        <v>4.2007256E-2</v>
      </c>
      <c r="BI98" s="22">
        <v>7.1971389999999996E-2</v>
      </c>
      <c r="BJ98" s="22">
        <v>0.10927969</v>
      </c>
      <c r="BK98" s="22">
        <v>0.1487367</v>
      </c>
      <c r="BL98" s="22">
        <v>0.18241168999999999</v>
      </c>
      <c r="BM98" s="22">
        <v>0.20220563999999999</v>
      </c>
      <c r="BN98" s="22">
        <v>0.20492099999999999</v>
      </c>
      <c r="BO98" s="22">
        <v>0.19225200000000001</v>
      </c>
      <c r="BP98" s="22">
        <v>0.16304920000000001</v>
      </c>
      <c r="BQ98" s="22">
        <v>0.12491265999999999</v>
      </c>
      <c r="BR98" s="22">
        <v>8.5972703999999997E-2</v>
      </c>
      <c r="BS98" s="22">
        <v>5.2596044000000002E-2</v>
      </c>
      <c r="BT98" s="22">
        <v>2.8075260000000001E-2</v>
      </c>
      <c r="BU98" s="22">
        <v>1.2666276000000001E-2</v>
      </c>
      <c r="BV98" s="22">
        <v>4.5472029999999997E-3</v>
      </c>
      <c r="BW98" s="22">
        <v>1.1182204E-3</v>
      </c>
      <c r="BX98" s="22">
        <v>1.1171387E-4</v>
      </c>
      <c r="BY98" s="22">
        <v>1.0720746E-5</v>
      </c>
      <c r="BZ98" s="22">
        <v>3.4861882000000002E-6</v>
      </c>
      <c r="CA98" s="22">
        <v>2.3756087999999999E-6</v>
      </c>
      <c r="CB98" s="22">
        <v>1.2602121000000001E-6</v>
      </c>
      <c r="CC98" s="22">
        <v>3.7922655000000002E-7</v>
      </c>
      <c r="CD98" s="22">
        <v>5.5872032000000003E-8</v>
      </c>
      <c r="CE98" s="22">
        <v>1.0074982E-8</v>
      </c>
      <c r="CF98" s="22">
        <v>4.3166195000000002E-9</v>
      </c>
      <c r="CG98" s="22">
        <v>1.7303758000000001E-9</v>
      </c>
      <c r="CH98" s="22">
        <v>0</v>
      </c>
      <c r="CI98" s="22">
        <v>9.5987039999999996E-15</v>
      </c>
      <c r="CJ98" s="22">
        <v>1.5215829E-13</v>
      </c>
      <c r="CK98" s="22">
        <v>2.4229973000000001E-12</v>
      </c>
      <c r="CL98" s="22">
        <v>3.8558545000000001E-11</v>
      </c>
      <c r="CM98" s="22">
        <v>6.1287386E-10</v>
      </c>
      <c r="CN98" s="22">
        <v>9.7210530000000002E-9</v>
      </c>
      <c r="CO98" s="22">
        <v>1.5364150000000001E-7</v>
      </c>
      <c r="CP98" s="22">
        <v>2.4138169999999999E-6</v>
      </c>
      <c r="CQ98" s="22">
        <v>3.7542948000000001E-5</v>
      </c>
      <c r="CR98" s="22">
        <v>5.7396792999999996E-4</v>
      </c>
      <c r="CS98" s="22">
        <v>2.9355869999999999E-3</v>
      </c>
      <c r="CT98" s="22">
        <v>9.009665E-3</v>
      </c>
      <c r="CU98" s="22">
        <v>2.1281794E-2</v>
      </c>
      <c r="CV98" s="22">
        <v>4.2007383000000002E-2</v>
      </c>
      <c r="CW98" s="22">
        <v>7.1971560000000004E-2</v>
      </c>
      <c r="CX98" s="22">
        <v>0.1092799</v>
      </c>
      <c r="CY98" s="22">
        <v>0.14873686</v>
      </c>
      <c r="CZ98" s="22">
        <v>0.18241161</v>
      </c>
      <c r="DA98" s="22">
        <v>0.20220505999999999</v>
      </c>
      <c r="DB98" s="22">
        <v>0.20492015999999999</v>
      </c>
      <c r="DC98" s="22">
        <v>0.1922509</v>
      </c>
      <c r="DD98" s="22">
        <v>0.16304804000000001</v>
      </c>
      <c r="DE98" s="22">
        <v>0.12491163</v>
      </c>
      <c r="DF98" s="22">
        <v>8.5971919999999993E-2</v>
      </c>
      <c r="DG98" s="22">
        <v>5.2595593000000003E-2</v>
      </c>
      <c r="DH98" s="22">
        <v>2.8075033999999999E-2</v>
      </c>
      <c r="DI98" s="22">
        <v>1.2666169999999999E-2</v>
      </c>
      <c r="DJ98" s="22">
        <v>4.5471573000000001E-3</v>
      </c>
      <c r="DK98" s="22">
        <v>1.1182061999999999E-3</v>
      </c>
      <c r="DL98" s="22">
        <v>1.1171178600000001E-4</v>
      </c>
      <c r="DM98" s="22">
        <v>1.0720618E-5</v>
      </c>
      <c r="DN98" s="22">
        <v>3.486192E-6</v>
      </c>
      <c r="DO98" s="22">
        <v>2.3756209000000002E-6</v>
      </c>
      <c r="DP98" s="22">
        <v>1.2602154E-6</v>
      </c>
      <c r="DQ98" s="22">
        <v>3.7922620000000002E-7</v>
      </c>
      <c r="DR98" s="22">
        <v>5.58725E-8</v>
      </c>
      <c r="DS98" s="22">
        <v>1.0074951E-8</v>
      </c>
      <c r="DT98" s="22">
        <v>4.3165897999999998E-9</v>
      </c>
      <c r="DU98" s="22">
        <v>1.7303797000000001E-9</v>
      </c>
      <c r="DV98" s="22">
        <v>0</v>
      </c>
      <c r="DW98" s="22">
        <v>9.5987440000000003E-15</v>
      </c>
      <c r="DX98" s="22">
        <v>1.5215911E-13</v>
      </c>
      <c r="DY98" s="22">
        <v>2.4230140000000001E-12</v>
      </c>
      <c r="DZ98" s="22">
        <v>3.8558840000000003E-11</v>
      </c>
      <c r="EA98" s="22">
        <v>6.1287900000000005E-10</v>
      </c>
      <c r="EB98" s="22">
        <v>9.7211389999999995E-9</v>
      </c>
      <c r="EC98" s="22">
        <v>1.5364280000000001E-7</v>
      </c>
      <c r="ED98" s="22">
        <v>2.4138366999999998E-6</v>
      </c>
      <c r="EE98" s="22">
        <v>3.7543243000000001E-5</v>
      </c>
      <c r="EF98" s="22">
        <v>5.7397199999999996E-4</v>
      </c>
      <c r="EG98" s="22">
        <v>2.9356016000000001E-3</v>
      </c>
      <c r="EH98" s="22">
        <v>9.0096919999999997E-3</v>
      </c>
      <c r="EI98" s="22">
        <v>2.1281833E-2</v>
      </c>
      <c r="EJ98" s="22">
        <v>4.2007398000000001E-2</v>
      </c>
      <c r="EK98" s="22">
        <v>7.1971476000000006E-2</v>
      </c>
      <c r="EL98" s="22">
        <v>0.109279655</v>
      </c>
      <c r="EM98" s="22">
        <v>0.14873644999999999</v>
      </c>
      <c r="EN98" s="22">
        <v>0.18241109</v>
      </c>
      <c r="EO98" s="22">
        <v>0.20220451</v>
      </c>
      <c r="EP98" s="22">
        <v>0.20491970000000001</v>
      </c>
      <c r="EQ98" s="22">
        <v>0.19225074</v>
      </c>
      <c r="ER98" s="22">
        <v>0.16304815</v>
      </c>
      <c r="ES98" s="22">
        <v>0.12491194</v>
      </c>
      <c r="ET98" s="22">
        <v>8.5972339999999994E-2</v>
      </c>
      <c r="EU98" s="22">
        <v>5.2595940000000001E-2</v>
      </c>
      <c r="EV98" s="22">
        <v>2.8075274000000001E-2</v>
      </c>
      <c r="EW98" s="22">
        <v>1.2666312000000001E-2</v>
      </c>
      <c r="EX98" s="22">
        <v>4.5472189999999999E-3</v>
      </c>
      <c r="EY98" s="22">
        <v>1.1182227999999999E-3</v>
      </c>
      <c r="EZ98" s="22">
        <v>1.1171320000000001E-4</v>
      </c>
      <c r="FA98" s="22">
        <v>1.0720762E-5</v>
      </c>
      <c r="FB98" s="22">
        <v>3.4862280000000001E-6</v>
      </c>
      <c r="FC98" s="22">
        <v>2.3756408999999999E-6</v>
      </c>
      <c r="FD98" s="22">
        <v>1.2602231E-6</v>
      </c>
      <c r="FE98" s="22">
        <v>3.7922669999999998E-7</v>
      </c>
      <c r="FF98" s="22">
        <v>5.5873161999999999E-8</v>
      </c>
      <c r="FG98" s="22">
        <v>1.0075205E-8</v>
      </c>
      <c r="FH98" s="22">
        <v>4.3167256000000001E-9</v>
      </c>
      <c r="FI98" s="22">
        <v>1.7304116999999999E-9</v>
      </c>
      <c r="FJ98" s="22">
        <v>0</v>
      </c>
      <c r="FK98" s="22">
        <v>9.5987314999999994E-15</v>
      </c>
      <c r="FL98" s="22">
        <v>1.5215893000000001E-13</v>
      </c>
      <c r="FM98" s="22">
        <v>2.4230112000000001E-12</v>
      </c>
      <c r="FN98" s="22">
        <v>3.8558802E-11</v>
      </c>
      <c r="FO98" s="22">
        <v>6.1287846999999996E-10</v>
      </c>
      <c r="FP98" s="22">
        <v>9.7211279999999993E-9</v>
      </c>
      <c r="FQ98" s="22">
        <v>1.5364263E-7</v>
      </c>
      <c r="FR98" s="22">
        <v>2.4138336999999999E-6</v>
      </c>
      <c r="FS98" s="22">
        <v>3.7543177E-5</v>
      </c>
      <c r="FT98" s="22">
        <v>5.7397095999999999E-4</v>
      </c>
      <c r="FU98" s="22">
        <v>2.9355928000000002E-3</v>
      </c>
      <c r="FV98" s="22">
        <v>9.009665E-3</v>
      </c>
      <c r="FW98" s="22">
        <v>2.1281755999999999E-2</v>
      </c>
      <c r="FX98" s="22">
        <v>4.2007253000000001E-2</v>
      </c>
      <c r="FY98" s="22">
        <v>7.1971270000000004E-2</v>
      </c>
      <c r="FZ98" s="22">
        <v>0.10927947</v>
      </c>
      <c r="GA98" s="22">
        <v>0.14873639</v>
      </c>
      <c r="GB98" s="22">
        <v>0.18241128000000001</v>
      </c>
      <c r="GC98" s="22">
        <v>0.20220535000000001</v>
      </c>
      <c r="GD98" s="22">
        <v>0.20492075000000001</v>
      </c>
      <c r="GE98" s="22">
        <v>0.19225165</v>
      </c>
      <c r="GF98" s="22">
        <v>0.16304890999999999</v>
      </c>
      <c r="GG98" s="22">
        <v>0.12491236999999999</v>
      </c>
      <c r="GH98" s="22">
        <v>8.5972419999999994E-2</v>
      </c>
      <c r="GI98" s="22">
        <v>5.2595872000000002E-2</v>
      </c>
      <c r="GJ98" s="22">
        <v>2.8075191999999999E-2</v>
      </c>
      <c r="GK98" s="22">
        <v>1.2666261E-2</v>
      </c>
      <c r="GL98" s="22">
        <v>4.5471950000000004E-3</v>
      </c>
      <c r="GM98" s="22">
        <v>1.1182147E-3</v>
      </c>
      <c r="GN98" s="22">
        <v>1.1171169E-4</v>
      </c>
      <c r="GO98" s="22">
        <v>1.0720636E-5</v>
      </c>
      <c r="GP98" s="22">
        <v>3.4862143999999999E-6</v>
      </c>
      <c r="GQ98" s="22">
        <v>2.3756414999999999E-6</v>
      </c>
      <c r="GR98" s="22">
        <v>1.2602359E-6</v>
      </c>
      <c r="GS98" s="22">
        <v>3.7923202999999999E-7</v>
      </c>
      <c r="GT98" s="22">
        <v>5.5871442999999997E-8</v>
      </c>
      <c r="GU98" s="22">
        <v>1.0074944E-8</v>
      </c>
      <c r="GV98" s="22">
        <v>4.3166209999999998E-9</v>
      </c>
      <c r="GW98" s="22">
        <v>1.7303862999999999E-9</v>
      </c>
      <c r="GX98" s="22">
        <v>0</v>
      </c>
      <c r="GY98" s="22">
        <v>9.5986599999999997E-15</v>
      </c>
      <c r="GZ98" s="22">
        <v>1.5215779000000001E-13</v>
      </c>
      <c r="HA98" s="22">
        <v>2.4229919999999999E-12</v>
      </c>
      <c r="HB98" s="22">
        <v>3.8558485999999999E-11</v>
      </c>
      <c r="HC98" s="22">
        <v>6.1287335999999995E-10</v>
      </c>
      <c r="HD98" s="22">
        <v>9.7210514999999997E-9</v>
      </c>
      <c r="HE98" s="22">
        <v>1.5364147E-7</v>
      </c>
      <c r="HF98" s="22">
        <v>2.4138153000000001E-6</v>
      </c>
      <c r="HG98" s="22">
        <v>3.7542897000000001E-5</v>
      </c>
      <c r="HH98" s="22">
        <v>5.7396677000000004E-4</v>
      </c>
      <c r="HI98" s="22">
        <v>2.9355774000000001E-3</v>
      </c>
      <c r="HJ98" s="22">
        <v>9.0096299999999994E-3</v>
      </c>
      <c r="HK98" s="22">
        <v>2.128172E-2</v>
      </c>
      <c r="HL98" s="22">
        <v>4.2007238000000002E-2</v>
      </c>
      <c r="HM98" s="22">
        <v>7.1971289999999993E-2</v>
      </c>
      <c r="HN98" s="22">
        <v>0.109279506</v>
      </c>
      <c r="HO98" s="22">
        <v>0.14873645999999999</v>
      </c>
      <c r="HP98" s="22">
        <v>0.18241126999999999</v>
      </c>
      <c r="HQ98" s="22">
        <v>0.20220503000000001</v>
      </c>
      <c r="HR98" s="22">
        <v>0.20492041</v>
      </c>
      <c r="HS98" s="22">
        <v>0.19225149999999999</v>
      </c>
      <c r="HT98" s="22">
        <v>0.16304885999999999</v>
      </c>
      <c r="HU98" s="22">
        <v>0.12491242599999999</v>
      </c>
      <c r="HV98" s="22">
        <v>8.5972480000000004E-2</v>
      </c>
      <c r="HW98" s="22">
        <v>5.259585E-2</v>
      </c>
      <c r="HX98" s="22">
        <v>2.8075119999999999E-2</v>
      </c>
      <c r="HY98" s="22">
        <v>1.26661975E-2</v>
      </c>
      <c r="HZ98" s="22">
        <v>4.5471623999999997E-3</v>
      </c>
      <c r="IA98" s="22">
        <v>1.118207E-3</v>
      </c>
      <c r="IB98" s="22">
        <v>1.1171272E-4</v>
      </c>
      <c r="IC98" s="22">
        <v>1.07207115E-5</v>
      </c>
      <c r="ID98" s="22">
        <v>3.4862028000000002E-6</v>
      </c>
      <c r="IE98" s="22">
        <v>2.3756185999999999E-6</v>
      </c>
      <c r="IF98" s="22">
        <v>1.2602154999999999E-6</v>
      </c>
      <c r="IG98" s="22">
        <v>3.7922890000000002E-7</v>
      </c>
      <c r="IH98" s="22">
        <v>5.5872557999999998E-8</v>
      </c>
      <c r="II98" s="22">
        <v>1.0074983E-8</v>
      </c>
      <c r="IJ98" s="22">
        <v>4.3166120000000003E-9</v>
      </c>
      <c r="IK98" s="22">
        <v>1.7303852E-9</v>
      </c>
      <c r="IL98" s="22">
        <v>0</v>
      </c>
      <c r="IM98" s="22">
        <v>9.5985819999999995E-15</v>
      </c>
      <c r="IN98" s="22">
        <v>1.5215648999999999E-13</v>
      </c>
      <c r="IO98" s="22">
        <v>2.4229715000000002E-12</v>
      </c>
      <c r="IP98" s="22">
        <v>3.8558164E-11</v>
      </c>
      <c r="IQ98" s="22">
        <v>6.1286853000000004E-10</v>
      </c>
      <c r="IR98" s="22">
        <v>9.7209760000000004E-9</v>
      </c>
      <c r="IS98" s="22">
        <v>1.5364033E-7</v>
      </c>
      <c r="IT98" s="22">
        <v>2.4137978000000001E-6</v>
      </c>
      <c r="IU98" s="22">
        <v>3.7542649999999999E-5</v>
      </c>
      <c r="IV98" s="22">
        <v>5.7396339999999995E-4</v>
      </c>
      <c r="IW98" s="22">
        <v>2.9355683E-3</v>
      </c>
      <c r="IX98" s="22">
        <v>9.0096140000000009E-3</v>
      </c>
      <c r="IY98" s="22">
        <v>2.1281695E-2</v>
      </c>
      <c r="IZ98" s="22">
        <v>4.2007223000000003E-2</v>
      </c>
      <c r="JA98" s="22">
        <v>7.1971320000000005E-2</v>
      </c>
      <c r="JB98" s="22">
        <v>0.10927963</v>
      </c>
      <c r="JC98" s="22">
        <v>0.14873665999999999</v>
      </c>
      <c r="JD98" s="22">
        <v>0.18241155000000001</v>
      </c>
      <c r="JE98" s="22">
        <v>0.20220503000000001</v>
      </c>
      <c r="JF98" s="22">
        <v>0.20492002000000001</v>
      </c>
      <c r="JG98" s="22">
        <v>0.19225088000000001</v>
      </c>
      <c r="JH98" s="22">
        <v>0.16304817999999999</v>
      </c>
      <c r="JI98" s="22">
        <v>0.12491190000000001</v>
      </c>
      <c r="JJ98" s="22">
        <v>8.5972179999999995E-2</v>
      </c>
      <c r="JK98" s="22">
        <v>5.2595745999999999E-2</v>
      </c>
      <c r="JL98" s="22">
        <v>2.8075097E-2</v>
      </c>
      <c r="JM98" s="22">
        <v>1.2666202999999999E-2</v>
      </c>
      <c r="JN98" s="22">
        <v>4.5471660000000001E-3</v>
      </c>
      <c r="JO98" s="22">
        <v>1.1182074000000001E-3</v>
      </c>
      <c r="JP98" s="22">
        <v>1.11712536E-4</v>
      </c>
      <c r="JQ98" s="22">
        <v>1.0720691500000001E-5</v>
      </c>
      <c r="JR98" s="22">
        <v>3.48621E-6</v>
      </c>
      <c r="JS98" s="22">
        <v>2.3756305999999998E-6</v>
      </c>
      <c r="JT98" s="22">
        <v>1.2602154E-6</v>
      </c>
      <c r="JU98" s="22">
        <v>3.7922634999999998E-7</v>
      </c>
      <c r="JV98" s="22">
        <v>5.5873015999999999E-8</v>
      </c>
      <c r="JW98" s="22">
        <v>1.00750635E-8</v>
      </c>
      <c r="JX98" s="22">
        <v>4.3166496999999999E-9</v>
      </c>
      <c r="JY98" s="22">
        <v>1.7303933999999999E-9</v>
      </c>
      <c r="JZ98" s="22">
        <v>0</v>
      </c>
      <c r="KA98" s="22">
        <v>9.5985050000000007E-15</v>
      </c>
      <c r="KB98" s="22">
        <v>1.5215535E-13</v>
      </c>
      <c r="KC98" s="22">
        <v>2.4229538000000001E-12</v>
      </c>
      <c r="KD98" s="22">
        <v>3.8557892999999999E-11</v>
      </c>
      <c r="KE98" s="22">
        <v>6.1286426000000005E-10</v>
      </c>
      <c r="KF98" s="22">
        <v>9.7209119999999999E-9</v>
      </c>
      <c r="KG98" s="22">
        <v>1.5363934999999999E-7</v>
      </c>
      <c r="KH98" s="22">
        <v>2.4137841999999999E-6</v>
      </c>
      <c r="KI98" s="22">
        <v>3.7542468000000001E-5</v>
      </c>
      <c r="KJ98" s="22">
        <v>5.739613E-4</v>
      </c>
      <c r="KK98" s="22">
        <v>2.9355652999999999E-3</v>
      </c>
      <c r="KL98" s="22">
        <v>9.0096059999999999E-3</v>
      </c>
      <c r="KM98" s="22">
        <v>2.1281677999999998E-2</v>
      </c>
      <c r="KN98" s="22">
        <v>4.2007179999999998E-2</v>
      </c>
      <c r="KO98" s="22">
        <v>7.1971220000000002E-2</v>
      </c>
      <c r="KP98" s="22">
        <v>0.109279506</v>
      </c>
      <c r="KQ98" s="22">
        <v>0.14873655</v>
      </c>
      <c r="KR98" s="22">
        <v>0.18241146</v>
      </c>
      <c r="KS98" s="22">
        <v>0.20220505</v>
      </c>
      <c r="KT98" s="22">
        <v>0.20492010999999999</v>
      </c>
      <c r="KU98" s="22">
        <v>0.19225086</v>
      </c>
      <c r="KV98" s="22">
        <v>0.16304806999999999</v>
      </c>
      <c r="KW98" s="22">
        <v>0.12491173</v>
      </c>
      <c r="KX98" s="22">
        <v>8.5971989999999998E-2</v>
      </c>
      <c r="KY98" s="22">
        <v>5.2595623000000001E-2</v>
      </c>
      <c r="KZ98" s="22">
        <v>2.8075058E-2</v>
      </c>
      <c r="LA98" s="22">
        <v>1.2666217E-2</v>
      </c>
      <c r="LB98" s="22">
        <v>4.5471920000000002E-3</v>
      </c>
      <c r="LC98" s="22">
        <v>1.1182146E-3</v>
      </c>
      <c r="LD98" s="22">
        <v>1.1171196E-4</v>
      </c>
      <c r="LE98" s="22">
        <v>1.0720642E-5</v>
      </c>
      <c r="LF98" s="22">
        <v>3.4862031999999999E-6</v>
      </c>
      <c r="LG98" s="22">
        <v>2.3756343000000001E-6</v>
      </c>
      <c r="LH98" s="22">
        <v>1.2602234999999999E-6</v>
      </c>
      <c r="LI98" s="22">
        <v>3.7922888E-7</v>
      </c>
      <c r="LJ98" s="22">
        <v>5.5873110000000002E-8</v>
      </c>
      <c r="LK98" s="22">
        <v>1.0075097E-8</v>
      </c>
      <c r="LL98" s="22">
        <v>4.3166625999999999E-9</v>
      </c>
      <c r="LM98" s="22">
        <v>1.7303945E-9</v>
      </c>
      <c r="LN98" s="22">
        <v>0</v>
      </c>
      <c r="LO98" s="22">
        <v>9.5984569999999999E-15</v>
      </c>
      <c r="LP98" s="22">
        <v>1.5215459000000001E-13</v>
      </c>
      <c r="LQ98" s="22">
        <v>2.4229425E-12</v>
      </c>
      <c r="LR98" s="22">
        <v>3.8557716E-11</v>
      </c>
      <c r="LS98" s="22">
        <v>6.1286165E-10</v>
      </c>
      <c r="LT98" s="22">
        <v>9.7208739999999994E-9</v>
      </c>
      <c r="LU98" s="22">
        <v>1.5363880000000001E-7</v>
      </c>
      <c r="LV98" s="22">
        <v>2.4137757E-6</v>
      </c>
      <c r="LW98" s="22">
        <v>3.7542344000000002E-5</v>
      </c>
      <c r="LX98" s="22">
        <v>5.7395983999999998E-4</v>
      </c>
      <c r="LY98" s="22">
        <v>2.9355637000000002E-3</v>
      </c>
      <c r="LZ98" s="22">
        <v>9.0096099999999995E-3</v>
      </c>
      <c r="MA98" s="22">
        <v>2.1281680000000001E-2</v>
      </c>
      <c r="MB98" s="22">
        <v>4.2007177999999999E-2</v>
      </c>
      <c r="MC98" s="22">
        <v>7.1971179999999996E-2</v>
      </c>
      <c r="MD98" s="22">
        <v>0.10927933500000001</v>
      </c>
      <c r="ME98" s="22">
        <v>0.14873622</v>
      </c>
      <c r="MF98" s="22">
        <v>0.18241104</v>
      </c>
      <c r="MG98" s="22">
        <v>0.20220478</v>
      </c>
      <c r="MH98" s="22">
        <v>0.20492004</v>
      </c>
      <c r="MI98" s="22">
        <v>0.19225091999999999</v>
      </c>
      <c r="MJ98" s="22">
        <v>0.1630482</v>
      </c>
      <c r="MK98" s="22">
        <v>0.1249118</v>
      </c>
      <c r="ML98" s="22">
        <v>8.5972026000000007E-2</v>
      </c>
      <c r="MM98" s="22">
        <v>5.2595603999999997E-2</v>
      </c>
      <c r="MN98" s="22">
        <v>2.8075024000000001E-2</v>
      </c>
      <c r="MO98" s="22">
        <v>1.26661975E-2</v>
      </c>
      <c r="MP98" s="22">
        <v>4.5471909999999999E-3</v>
      </c>
      <c r="MQ98" s="22">
        <v>1.1182203E-3</v>
      </c>
      <c r="MR98" s="22">
        <v>1.1171285E-4</v>
      </c>
      <c r="MS98" s="22">
        <v>1.0720698E-5</v>
      </c>
      <c r="MT98" s="22">
        <v>3.4862028000000002E-6</v>
      </c>
      <c r="MU98" s="22">
        <v>2.3756265000000002E-6</v>
      </c>
      <c r="MV98" s="22">
        <v>1.2602233000000001E-6</v>
      </c>
      <c r="MW98" s="22">
        <v>3.7923098E-7</v>
      </c>
      <c r="MX98" s="22">
        <v>5.5873300000000003E-8</v>
      </c>
      <c r="MY98" s="22">
        <v>1.0075118500000001E-8</v>
      </c>
      <c r="MZ98" s="22">
        <v>4.3166674999999998E-9</v>
      </c>
      <c r="NA98" s="22">
        <v>1.7303939000000001E-9</v>
      </c>
      <c r="NB98" s="22">
        <v>0</v>
      </c>
      <c r="NC98" s="22">
        <v>9.5984324999999996E-15</v>
      </c>
      <c r="ND98" s="22">
        <v>1.5215421E-13</v>
      </c>
      <c r="NE98" s="22">
        <v>2.4229365999999998E-12</v>
      </c>
      <c r="NF98" s="22">
        <v>3.8557620000000003E-11</v>
      </c>
      <c r="NG98" s="22">
        <v>6.1286019999999995E-10</v>
      </c>
      <c r="NH98" s="22">
        <v>9.7208529999999993E-9</v>
      </c>
      <c r="NI98" s="22">
        <v>1.5363848000000001E-7</v>
      </c>
      <c r="NJ98" s="22">
        <v>2.4137704999999998E-6</v>
      </c>
      <c r="NK98" s="22">
        <v>3.7542264000000003E-5</v>
      </c>
      <c r="NL98" s="22">
        <v>5.7395829999999995E-4</v>
      </c>
      <c r="NM98" s="22">
        <v>2.9355567E-3</v>
      </c>
      <c r="NN98" s="22">
        <v>9.0095910000000008E-3</v>
      </c>
      <c r="NO98" s="22">
        <v>2.1281652000000002E-2</v>
      </c>
      <c r="NP98" s="22">
        <v>4.2007139999999998E-2</v>
      </c>
      <c r="NQ98" s="22">
        <v>7.1971149999999998E-2</v>
      </c>
      <c r="NR98" s="22">
        <v>0.109279275</v>
      </c>
      <c r="NS98" s="22">
        <v>0.14873600000000001</v>
      </c>
      <c r="NT98" s="22">
        <v>0.18241066</v>
      </c>
      <c r="NU98" s="22">
        <v>0.20220447999999999</v>
      </c>
      <c r="NV98" s="22">
        <v>0.20491988999999999</v>
      </c>
      <c r="NW98" s="22">
        <v>0.19225086</v>
      </c>
      <c r="NX98" s="22">
        <v>0.16304832999999999</v>
      </c>
      <c r="NY98" s="22">
        <v>0.124912076</v>
      </c>
      <c r="NZ98" s="22">
        <v>8.5972294000000005E-2</v>
      </c>
      <c r="OA98" s="22">
        <v>5.2595812999999998E-2</v>
      </c>
      <c r="OB98" s="22">
        <v>2.8075105999999999E-2</v>
      </c>
      <c r="OC98" s="22">
        <v>1.2666202E-2</v>
      </c>
      <c r="OD98" s="22">
        <v>4.5471820000000003E-3</v>
      </c>
      <c r="OE98" s="22">
        <v>1.1182186E-3</v>
      </c>
      <c r="OF98" s="22">
        <v>1.1171380999999999E-4</v>
      </c>
      <c r="OG98" s="22">
        <v>1.0720779E-5</v>
      </c>
      <c r="OH98" s="22">
        <v>3.4862126000000001E-6</v>
      </c>
      <c r="OI98" s="22">
        <v>2.3756259000000001E-6</v>
      </c>
      <c r="OJ98" s="22">
        <v>1.2602220999999999E-6</v>
      </c>
      <c r="OK98" s="22">
        <v>3.7923078000000001E-7</v>
      </c>
      <c r="OL98" s="22">
        <v>5.5873219999999997E-8</v>
      </c>
      <c r="OM98" s="22">
        <v>1.0075122E-8</v>
      </c>
      <c r="ON98" s="22">
        <v>4.3166737000000001E-9</v>
      </c>
      <c r="OO98" s="22">
        <v>1.7303953000000001E-9</v>
      </c>
      <c r="OP98" s="22">
        <v>0</v>
      </c>
      <c r="OQ98" s="22">
        <v>9.5984769999999995E-15</v>
      </c>
      <c r="OR98" s="22">
        <v>1.5215489999999999E-13</v>
      </c>
      <c r="OS98" s="22">
        <v>2.4229485999999999E-12</v>
      </c>
      <c r="OT98" s="22">
        <v>3.8557823999999998E-11</v>
      </c>
      <c r="OU98" s="22">
        <v>6.1286354000000004E-10</v>
      </c>
      <c r="OV98" s="22">
        <v>9.7209059999999996E-9</v>
      </c>
      <c r="OW98" s="22">
        <v>1.5363934999999999E-7</v>
      </c>
      <c r="OX98" s="22">
        <v>2.4137841999999999E-6</v>
      </c>
      <c r="OY98" s="22">
        <v>3.7542449999999998E-5</v>
      </c>
      <c r="OZ98" s="22">
        <v>5.7396037000000003E-4</v>
      </c>
      <c r="PA98" s="22">
        <v>2.9355570000000001E-3</v>
      </c>
      <c r="PB98" s="22">
        <v>9.0095839999999993E-3</v>
      </c>
      <c r="PC98" s="22">
        <v>2.1281623999999999E-2</v>
      </c>
      <c r="PD98" s="22">
        <v>4.2007085E-2</v>
      </c>
      <c r="PE98" s="22">
        <v>7.1971095999999998E-2</v>
      </c>
      <c r="PF98" s="22">
        <v>0.10927926</v>
      </c>
      <c r="PG98" s="22">
        <v>0.14873606</v>
      </c>
      <c r="PH98" s="22">
        <v>0.18241072999999999</v>
      </c>
      <c r="PI98" s="22">
        <v>0.20220447</v>
      </c>
      <c r="PJ98" s="22">
        <v>0.20491980000000001</v>
      </c>
      <c r="PK98" s="22">
        <v>0.19225074</v>
      </c>
      <c r="PL98" s="22">
        <v>0.16304821</v>
      </c>
      <c r="PM98" s="22">
        <v>0.12491194</v>
      </c>
      <c r="PN98" s="22">
        <v>8.5972270000000003E-2</v>
      </c>
      <c r="PO98" s="22">
        <v>5.259585E-2</v>
      </c>
      <c r="PP98" s="22">
        <v>2.8075164E-2</v>
      </c>
      <c r="PQ98" s="22">
        <v>1.2666233000000001E-2</v>
      </c>
      <c r="PR98" s="22">
        <v>4.5471783000000003E-3</v>
      </c>
      <c r="PS98" s="22">
        <v>1.118214E-3</v>
      </c>
      <c r="PT98" s="22">
        <v>1.1171388E-4</v>
      </c>
      <c r="PU98" s="22">
        <v>1.0720787E-5</v>
      </c>
      <c r="PV98" s="22">
        <v>3.4862217000000001E-6</v>
      </c>
      <c r="PW98" s="22">
        <v>2.3756356000000001E-6</v>
      </c>
      <c r="PX98" s="22">
        <v>1.2602267000000001E-6</v>
      </c>
      <c r="PY98" s="22">
        <v>3.7923098E-7</v>
      </c>
      <c r="PZ98" s="22">
        <v>5.5873037999999999E-8</v>
      </c>
      <c r="QA98" s="22">
        <v>1.0075129999999999E-8</v>
      </c>
      <c r="QB98" s="22">
        <v>4.3166859999999999E-9</v>
      </c>
      <c r="QC98" s="22">
        <v>1.7303989E-9</v>
      </c>
      <c r="QD98" s="22">
        <v>0</v>
      </c>
      <c r="QE98" s="22">
        <v>9.5985140000000007E-15</v>
      </c>
      <c r="QF98" s="22">
        <v>1.5215545999999999E-13</v>
      </c>
      <c r="QG98" s="22">
        <v>2.4229584999999999E-12</v>
      </c>
      <c r="QH98" s="22">
        <v>3.8557987000000002E-11</v>
      </c>
      <c r="QI98" s="22">
        <v>6.1286630000000003E-10</v>
      </c>
      <c r="QJ98" s="22">
        <v>9.7209510000000008E-9</v>
      </c>
      <c r="QK98" s="22">
        <v>1.5364007000000001E-7</v>
      </c>
      <c r="QL98" s="22">
        <v>2.4137961999999998E-6</v>
      </c>
      <c r="QM98" s="22">
        <v>3.7542634999999998E-5</v>
      </c>
      <c r="QN98" s="22">
        <v>5.7396287000000001E-4</v>
      </c>
      <c r="QO98" s="22">
        <v>2.9355611000000002E-3</v>
      </c>
      <c r="QP98" s="22">
        <v>9.0095829999999998E-3</v>
      </c>
      <c r="QQ98" s="22">
        <v>2.1281606000000002E-2</v>
      </c>
      <c r="QR98" s="22">
        <v>4.2007025000000003E-2</v>
      </c>
      <c r="QS98" s="22">
        <v>7.1971014E-2</v>
      </c>
      <c r="QT98" s="22">
        <v>0.109279215</v>
      </c>
      <c r="QU98" s="22">
        <v>0.14873615000000001</v>
      </c>
      <c r="QV98" s="22">
        <v>0.18241097000000001</v>
      </c>
      <c r="QW98" s="22">
        <v>0.20220474999999999</v>
      </c>
      <c r="QX98" s="22">
        <v>0.20492008</v>
      </c>
      <c r="QY98" s="22">
        <v>0.19225107</v>
      </c>
      <c r="QZ98" s="22">
        <v>0.16304838999999999</v>
      </c>
      <c r="RA98" s="22">
        <v>0.12491201</v>
      </c>
      <c r="RB98" s="22">
        <v>8.597225E-2</v>
      </c>
      <c r="RC98" s="22">
        <v>5.2595823999999999E-2</v>
      </c>
      <c r="RD98" s="22">
        <v>2.8075188000000001E-2</v>
      </c>
      <c r="RE98" s="22">
        <v>1.266625E-2</v>
      </c>
      <c r="RF98" s="22">
        <v>4.547181E-3</v>
      </c>
      <c r="RG98" s="22">
        <v>1.1182112999999999E-3</v>
      </c>
      <c r="RH98" s="22">
        <v>1.1171318000000001E-4</v>
      </c>
      <c r="RI98" s="22">
        <v>1.0720748E-5</v>
      </c>
      <c r="RJ98" s="22">
        <v>3.4862227999999999E-6</v>
      </c>
      <c r="RK98" s="22">
        <v>2.3756425000000002E-6</v>
      </c>
      <c r="RL98" s="22">
        <v>1.2602318E-6</v>
      </c>
      <c r="RM98" s="22">
        <v>3.7923198000000002E-7</v>
      </c>
      <c r="RN98" s="22">
        <v>5.5872820000000002E-8</v>
      </c>
      <c r="RO98" s="22">
        <v>1.0075116E-8</v>
      </c>
      <c r="RP98" s="22">
        <v>4.3166843000000002E-9</v>
      </c>
      <c r="RQ98" s="22">
        <v>1.730397E-9</v>
      </c>
      <c r="RR98" s="22">
        <v>0</v>
      </c>
      <c r="RS98" s="22">
        <v>9.5985099999999998E-15</v>
      </c>
      <c r="RT98" s="22">
        <v>1.5215533E-13</v>
      </c>
      <c r="RU98" s="22">
        <v>2.4229566000000001E-12</v>
      </c>
      <c r="RV98" s="22">
        <v>3.8557973E-11</v>
      </c>
      <c r="RW98" s="22">
        <v>6.1286614999999999E-10</v>
      </c>
      <c r="RX98" s="22">
        <v>9.7209519999999994E-9</v>
      </c>
      <c r="RY98" s="22">
        <v>1.5364007000000001E-7</v>
      </c>
      <c r="RZ98" s="22">
        <v>2.4137970000000002E-6</v>
      </c>
      <c r="SA98" s="22">
        <v>3.7542668000000001E-5</v>
      </c>
      <c r="SB98" s="22">
        <v>5.7396357000000003E-4</v>
      </c>
      <c r="SC98" s="22">
        <v>2.9355634000000001E-3</v>
      </c>
      <c r="SD98" s="22">
        <v>9.0095839999999993E-3</v>
      </c>
      <c r="SE98" s="22">
        <v>2.1281594000000001E-2</v>
      </c>
      <c r="SF98" s="22">
        <v>4.2006983999999997E-2</v>
      </c>
      <c r="SG98" s="22">
        <v>7.1970919999999994E-2</v>
      </c>
      <c r="SH98" s="22">
        <v>0.10927909</v>
      </c>
      <c r="SI98" s="22">
        <v>0.14873600000000001</v>
      </c>
      <c r="SJ98" s="22">
        <v>0.18241089999999999</v>
      </c>
      <c r="SK98" s="22">
        <v>0.20220488</v>
      </c>
      <c r="SL98" s="22">
        <v>0.20492031999999999</v>
      </c>
      <c r="SM98" s="22">
        <v>0.19225134999999999</v>
      </c>
      <c r="SN98" s="22">
        <v>0.16304864999999999</v>
      </c>
      <c r="SO98" s="22">
        <v>0.12491218</v>
      </c>
      <c r="SP98" s="22">
        <v>8.5972290000000007E-2</v>
      </c>
      <c r="SQ98" s="22">
        <v>5.2595794000000001E-2</v>
      </c>
      <c r="SR98" s="22">
        <v>2.8075145999999999E-2</v>
      </c>
      <c r="SS98" s="22">
        <v>1.266625E-2</v>
      </c>
      <c r="ST98" s="22">
        <v>4.5471903999999997E-3</v>
      </c>
      <c r="SU98" s="22">
        <v>1.118214E-3</v>
      </c>
      <c r="SV98" s="22">
        <v>1.1171272E-4</v>
      </c>
      <c r="SW98" s="22">
        <v>1.0720715E-5</v>
      </c>
      <c r="SX98" s="22">
        <v>3.4862148000000001E-6</v>
      </c>
      <c r="SY98" s="22">
        <v>2.3756387999999999E-6</v>
      </c>
      <c r="SZ98" s="22">
        <v>1.2602317E-6</v>
      </c>
      <c r="TA98" s="22">
        <v>3.7923225999999998E-7</v>
      </c>
      <c r="TB98" s="22">
        <v>5.5872803E-8</v>
      </c>
      <c r="TC98" s="22">
        <v>1.0075088999999999E-8</v>
      </c>
      <c r="TD98" s="22">
        <v>4.3166666000000003E-9</v>
      </c>
      <c r="TE98" s="22">
        <v>1.7303907999999999E-9</v>
      </c>
      <c r="TF98" s="22">
        <v>0</v>
      </c>
      <c r="TG98" s="22">
        <v>9.5984579999999997E-15</v>
      </c>
      <c r="TH98" s="22">
        <v>1.5215447E-13</v>
      </c>
      <c r="TI98" s="22">
        <v>2.4229427000000001E-12</v>
      </c>
      <c r="TJ98" s="22">
        <v>3.8557765000000003E-11</v>
      </c>
      <c r="TK98" s="22">
        <v>6.1286249999999996E-10</v>
      </c>
      <c r="TL98" s="22">
        <v>9.7208959999999998E-9</v>
      </c>
      <c r="TM98" s="22">
        <v>1.5363929999999999E-7</v>
      </c>
      <c r="TN98" s="22">
        <v>2.4137846000000001E-6</v>
      </c>
      <c r="TO98" s="22">
        <v>3.7542493000000003E-5</v>
      </c>
      <c r="TP98" s="22">
        <v>5.7396165000000001E-4</v>
      </c>
      <c r="TQ98" s="22">
        <v>2.9355615999999999E-3</v>
      </c>
      <c r="TR98" s="22">
        <v>9.009586E-3</v>
      </c>
      <c r="TS98" s="22">
        <v>2.1281603999999999E-2</v>
      </c>
      <c r="TT98" s="22">
        <v>4.2006995999999998E-2</v>
      </c>
      <c r="TU98" s="22">
        <v>7.1970919999999994E-2</v>
      </c>
      <c r="TV98" s="22">
        <v>0.10927909</v>
      </c>
      <c r="TW98" s="22">
        <v>0.14873607</v>
      </c>
      <c r="TX98" s="22">
        <v>0.18241099</v>
      </c>
      <c r="TY98" s="22">
        <v>0.20220508000000001</v>
      </c>
      <c r="TZ98" s="22">
        <v>0.20492057999999999</v>
      </c>
      <c r="UA98" s="22">
        <v>0.19225167000000001</v>
      </c>
      <c r="UB98" s="22">
        <v>0.163049</v>
      </c>
      <c r="UC98" s="22">
        <v>0.12491252999999999</v>
      </c>
      <c r="UD98" s="22">
        <v>8.5972494999999996E-2</v>
      </c>
      <c r="UE98" s="22">
        <v>5.2595853999999997E-2</v>
      </c>
      <c r="UF98" s="22">
        <v>2.8075136000000001E-2</v>
      </c>
      <c r="UG98" s="22">
        <v>1.2666230000000001E-2</v>
      </c>
      <c r="UH98" s="22">
        <v>4.5471927000000001E-3</v>
      </c>
      <c r="UI98" s="22">
        <v>1.1182167E-3</v>
      </c>
      <c r="UJ98" s="22">
        <v>1.1171334E-4</v>
      </c>
      <c r="UK98" s="22">
        <v>1.0720743E-5</v>
      </c>
      <c r="UL98" s="22">
        <v>3.4862066999999999E-6</v>
      </c>
      <c r="UM98" s="22">
        <v>2.3756286000000002E-6</v>
      </c>
      <c r="UN98" s="22">
        <v>1.2602269999999999E-6</v>
      </c>
      <c r="UO98" s="22">
        <v>3.7923135000000002E-7</v>
      </c>
      <c r="UP98" s="22">
        <v>5.5872891999999999E-8</v>
      </c>
      <c r="UQ98" s="22">
        <v>1.0075058E-8</v>
      </c>
      <c r="UR98" s="22">
        <v>4.3166465999999997E-9</v>
      </c>
      <c r="US98" s="22">
        <v>1.7303842999999999E-9</v>
      </c>
      <c r="UT98" s="22">
        <v>0</v>
      </c>
      <c r="UU98" s="22">
        <v>9.5984550000000003E-15</v>
      </c>
      <c r="UV98" s="22">
        <v>1.5215437E-13</v>
      </c>
      <c r="UW98" s="22">
        <v>2.4229407999999998E-12</v>
      </c>
      <c r="UX98" s="22">
        <v>3.8557732999999997E-11</v>
      </c>
      <c r="UY98" s="22">
        <v>6.1286193000000001E-10</v>
      </c>
      <c r="UZ98" s="22">
        <v>9.7208809999999999E-9</v>
      </c>
      <c r="VA98" s="22">
        <v>1.5363905000000001E-7</v>
      </c>
      <c r="VB98" s="22">
        <v>2.41378E-6</v>
      </c>
      <c r="VC98" s="22">
        <v>3.7542402E-5</v>
      </c>
      <c r="VD98" s="22">
        <v>5.7395999999999999E-4</v>
      </c>
      <c r="VE98" s="22">
        <v>2.9355570000000001E-3</v>
      </c>
      <c r="VF98" s="22">
        <v>9.0095829999999998E-3</v>
      </c>
      <c r="VG98" s="22">
        <v>2.1281607000000001E-2</v>
      </c>
      <c r="VH98" s="22">
        <v>4.2007006999999999E-2</v>
      </c>
      <c r="VI98" s="22">
        <v>7.1970900000000004E-2</v>
      </c>
      <c r="VJ98" s="22">
        <v>0.10927901399999999</v>
      </c>
      <c r="VK98" s="22">
        <v>0.14873586999999999</v>
      </c>
      <c r="VL98" s="22">
        <v>0.18241070000000001</v>
      </c>
      <c r="VM98" s="22">
        <v>0.20220476000000001</v>
      </c>
      <c r="VN98" s="22">
        <v>0.20492025</v>
      </c>
      <c r="VO98" s="22">
        <v>0.19225134999999999</v>
      </c>
      <c r="VP98" s="22">
        <v>0.16304885999999999</v>
      </c>
      <c r="VQ98" s="22">
        <v>0.12491251</v>
      </c>
      <c r="VR98" s="22">
        <v>8.5972560000000003E-2</v>
      </c>
      <c r="VS98" s="22">
        <v>5.2595900000000001E-2</v>
      </c>
      <c r="VT98" s="22">
        <v>2.8075136000000001E-2</v>
      </c>
      <c r="VU98" s="22">
        <v>1.2666208E-2</v>
      </c>
      <c r="VV98" s="22">
        <v>4.5471840000000001E-3</v>
      </c>
      <c r="VW98" s="22">
        <v>1.1182176999999999E-3</v>
      </c>
      <c r="VX98" s="22">
        <v>1.1171416000000001E-4</v>
      </c>
      <c r="VY98" s="22">
        <v>1.0720779999999999E-5</v>
      </c>
      <c r="VZ98" s="22">
        <v>3.486201E-6</v>
      </c>
      <c r="WA98" s="22">
        <v>2.3756209000000002E-6</v>
      </c>
      <c r="WB98" s="22">
        <v>1.2602220999999999E-6</v>
      </c>
      <c r="WC98" s="22">
        <v>3.7922999999999999E-7</v>
      </c>
      <c r="WD98" s="22">
        <v>5.5872803E-8</v>
      </c>
      <c r="WE98" s="22">
        <v>1.0075009E-8</v>
      </c>
      <c r="WF98" s="22">
        <v>4.3166212999999999E-9</v>
      </c>
      <c r="WG98" s="22">
        <v>1.7303755E-9</v>
      </c>
      <c r="WH98" s="22">
        <v>0</v>
      </c>
      <c r="WI98" s="22">
        <v>9.5985029999999995E-15</v>
      </c>
      <c r="WJ98" s="22">
        <v>1.5215512E-13</v>
      </c>
      <c r="WK98" s="22">
        <v>2.4229506999999999E-12</v>
      </c>
      <c r="WL98" s="22">
        <v>3.8557879999999998E-11</v>
      </c>
      <c r="WM98" s="22">
        <v>6.1286449999999998E-10</v>
      </c>
      <c r="WN98" s="22">
        <v>9.7209164999999997E-9</v>
      </c>
      <c r="WO98" s="22">
        <v>1.5363948000000001E-7</v>
      </c>
      <c r="WP98" s="22">
        <v>2.4137867000000001E-6</v>
      </c>
      <c r="WQ98" s="22">
        <v>3.7542490000000001E-5</v>
      </c>
      <c r="WR98" s="22">
        <v>5.73961E-4</v>
      </c>
      <c r="WS98" s="22">
        <v>2.9355560000000002E-3</v>
      </c>
      <c r="WT98" s="22">
        <v>9.0095799999999997E-3</v>
      </c>
      <c r="WU98" s="22">
        <v>2.1281607000000001E-2</v>
      </c>
      <c r="WV98" s="22">
        <v>4.2007019999999999E-2</v>
      </c>
      <c r="WW98" s="22">
        <v>7.1970950000000006E-2</v>
      </c>
      <c r="WX98" s="22">
        <v>0.1092791</v>
      </c>
      <c r="WY98" s="22">
        <v>0.14873600000000001</v>
      </c>
      <c r="WZ98" s="22">
        <v>0.18241087</v>
      </c>
      <c r="XA98" s="22">
        <v>0.20220484999999999</v>
      </c>
      <c r="XB98" s="22">
        <v>0.20492028000000001</v>
      </c>
      <c r="XC98" s="22">
        <v>0.19225130000000001</v>
      </c>
      <c r="XD98" s="22">
        <v>0.16304871000000001</v>
      </c>
      <c r="XE98" s="22">
        <v>0.12491235000000001</v>
      </c>
      <c r="XF98" s="22">
        <v>8.5972494999999996E-2</v>
      </c>
      <c r="XG98" s="22">
        <v>5.2595889999999999E-2</v>
      </c>
      <c r="XH98" s="22">
        <v>2.807515E-2</v>
      </c>
      <c r="XI98" s="22">
        <v>1.26662105E-2</v>
      </c>
      <c r="XJ98" s="22">
        <v>4.5471779999999998E-3</v>
      </c>
      <c r="XK98" s="22">
        <v>1.1182163999999999E-3</v>
      </c>
      <c r="XL98" s="22">
        <v>1.1171454000000001E-4</v>
      </c>
      <c r="XM98" s="22">
        <v>1.0720789000000001E-5</v>
      </c>
      <c r="XN98" s="22">
        <v>3.4861949999999998E-6</v>
      </c>
      <c r="XO98" s="22">
        <v>2.3756160000000002E-6</v>
      </c>
      <c r="XP98" s="22">
        <v>1.2602192E-6</v>
      </c>
      <c r="XQ98" s="22">
        <v>3.7922882E-7</v>
      </c>
      <c r="XR98" s="22">
        <v>5.5872586999999997E-8</v>
      </c>
      <c r="XS98" s="22">
        <v>1.0074968000000001E-8</v>
      </c>
      <c r="XT98" s="22">
        <v>4.3166035E-9</v>
      </c>
      <c r="XU98" s="22">
        <v>1.7303676E-9</v>
      </c>
      <c r="XV98" s="22">
        <v>0</v>
      </c>
      <c r="XW98" s="22">
        <v>9.5985680000000004E-15</v>
      </c>
      <c r="XX98" s="22">
        <v>1.5215620999999999E-13</v>
      </c>
      <c r="XY98" s="22">
        <v>2.422967E-12</v>
      </c>
      <c r="XZ98" s="22">
        <v>3.8558124999999997E-11</v>
      </c>
      <c r="YA98" s="22">
        <v>6.1286815E-10</v>
      </c>
      <c r="YB98" s="22">
        <v>9.7209750000000001E-9</v>
      </c>
      <c r="YC98" s="22">
        <v>1.5364042999999999E-7</v>
      </c>
      <c r="YD98" s="22">
        <v>2.4138021000000001E-6</v>
      </c>
      <c r="YE98" s="22">
        <v>3.7542736999999997E-5</v>
      </c>
      <c r="YF98" s="22">
        <v>5.7396444000000003E-4</v>
      </c>
      <c r="YG98" s="22">
        <v>2.9355658000000001E-3</v>
      </c>
      <c r="YH98" s="22">
        <v>9.0095959999999999E-3</v>
      </c>
      <c r="YI98" s="22">
        <v>2.1281640000000001E-2</v>
      </c>
      <c r="YJ98" s="22">
        <v>4.2007104000000003E-2</v>
      </c>
      <c r="YK98" s="22">
        <v>7.197112E-2</v>
      </c>
      <c r="YL98" s="22">
        <v>0.10927933500000001</v>
      </c>
      <c r="YM98" s="22">
        <v>0.14873636000000001</v>
      </c>
      <c r="YN98" s="22">
        <v>0.18241135999999999</v>
      </c>
      <c r="YO98" s="22">
        <v>0.20220536</v>
      </c>
      <c r="YP98" s="22">
        <v>0.20492071000000001</v>
      </c>
      <c r="YQ98" s="22">
        <v>0.19225164</v>
      </c>
      <c r="YR98" s="22">
        <v>0.16304885</v>
      </c>
      <c r="YS98" s="22">
        <v>0.12491242599999999</v>
      </c>
      <c r="YT98" s="22">
        <v>8.597254E-2</v>
      </c>
      <c r="YU98" s="22">
        <v>5.2595957999999998E-2</v>
      </c>
      <c r="YV98" s="22">
        <v>2.8075220000000001E-2</v>
      </c>
      <c r="YW98" s="22">
        <v>1.2666254E-2</v>
      </c>
      <c r="YX98" s="22">
        <v>4.5471929999999997E-3</v>
      </c>
      <c r="YY98" s="22">
        <v>1.1182189999999999E-3</v>
      </c>
      <c r="YZ98" s="22">
        <v>1.1171468E-4</v>
      </c>
      <c r="ZA98" s="22">
        <v>1.0720776E-5</v>
      </c>
      <c r="ZB98" s="22">
        <v>3.4861840000000002E-6</v>
      </c>
      <c r="ZC98" s="22">
        <v>2.3756086E-6</v>
      </c>
      <c r="ZD98" s="22">
        <v>1.2602159000000001E-6</v>
      </c>
      <c r="ZE98" s="22">
        <v>3.7922770000000001E-7</v>
      </c>
      <c r="ZF98" s="22">
        <v>5.5872240000000003E-8</v>
      </c>
      <c r="ZG98" s="22">
        <v>1.0074896499999999E-8</v>
      </c>
      <c r="ZH98" s="22">
        <v>4.3165698000000001E-9</v>
      </c>
      <c r="ZI98" s="22">
        <v>1.7303515E-9</v>
      </c>
      <c r="ZJ98" s="22">
        <v>0</v>
      </c>
      <c r="ZK98" s="22">
        <v>9.5986140000000001E-15</v>
      </c>
      <c r="ZL98" s="22">
        <v>1.5215697000000001E-13</v>
      </c>
      <c r="ZM98" s="22">
        <v>2.4229793999999999E-12</v>
      </c>
      <c r="ZN98" s="22">
        <v>3.8558315999999998E-11</v>
      </c>
      <c r="ZO98" s="22">
        <v>6.1287110000000001E-10</v>
      </c>
      <c r="ZP98" s="22">
        <v>9.7210180000000006E-9</v>
      </c>
      <c r="ZQ98" s="22">
        <v>1.5364101E-7</v>
      </c>
      <c r="ZR98" s="22">
        <v>2.4138105000000001E-6</v>
      </c>
      <c r="ZS98" s="22">
        <v>3.754286E-5</v>
      </c>
      <c r="ZT98" s="22">
        <v>5.7396636000000005E-4</v>
      </c>
      <c r="ZU98" s="22">
        <v>2.9355729999999999E-3</v>
      </c>
      <c r="ZV98" s="22">
        <v>9.0096150000000003E-3</v>
      </c>
      <c r="ZW98" s="22">
        <v>2.1281680000000001E-2</v>
      </c>
      <c r="ZX98" s="22">
        <v>4.2007186000000002E-2</v>
      </c>
      <c r="ZY98" s="22">
        <v>7.1971270000000004E-2</v>
      </c>
      <c r="ZZ98" s="22">
        <v>0.10927956</v>
      </c>
      <c r="AAA98" s="22">
        <v>0.14873665999999999</v>
      </c>
      <c r="AAB98" s="22">
        <v>0.18241176000000001</v>
      </c>
      <c r="AAC98" s="22">
        <v>0.20220579</v>
      </c>
      <c r="AAD98" s="22">
        <v>0.20492125999999999</v>
      </c>
      <c r="AAE98" s="22">
        <v>0.19225226000000001</v>
      </c>
      <c r="AAF98" s="22">
        <v>0.16304940000000001</v>
      </c>
      <c r="AAG98" s="22">
        <v>0.12491275</v>
      </c>
      <c r="AAH98" s="22">
        <v>8.5972740000000006E-2</v>
      </c>
      <c r="AAI98" s="22">
        <v>5.2596096000000002E-2</v>
      </c>
      <c r="AAJ98" s="22">
        <v>2.8075315E-2</v>
      </c>
      <c r="AAK98" s="22">
        <v>1.2666316E-2</v>
      </c>
      <c r="AAL98" s="22">
        <v>4.5472196999999997E-3</v>
      </c>
      <c r="AAM98" s="22">
        <v>1.1182264000000001E-3</v>
      </c>
      <c r="AAN98" s="22">
        <v>1.11715664E-4</v>
      </c>
      <c r="AAO98" s="22">
        <v>1.0720831000000001E-5</v>
      </c>
      <c r="AAP98" s="22">
        <v>3.4861882000000002E-6</v>
      </c>
      <c r="AAQ98" s="22">
        <v>2.3756108E-6</v>
      </c>
      <c r="AAR98" s="22">
        <v>1.2602189E-6</v>
      </c>
      <c r="AAS98" s="22">
        <v>3.7922916000000001E-7</v>
      </c>
      <c r="AAT98" s="22">
        <v>5.5872289999999999E-8</v>
      </c>
      <c r="AAU98" s="22">
        <v>1.0074854999999999E-8</v>
      </c>
      <c r="AAV98" s="22">
        <v>4.3165379999999998E-9</v>
      </c>
      <c r="AAW98" s="22">
        <v>1.7303393E-9</v>
      </c>
      <c r="AAX98" s="22">
        <v>0</v>
      </c>
      <c r="AAY98" s="22">
        <v>9.5985309999999992E-15</v>
      </c>
      <c r="AAZ98" s="22">
        <v>1.5215550999999999E-13</v>
      </c>
      <c r="ABA98" s="22">
        <v>2.4229554999999998E-12</v>
      </c>
      <c r="ABB98" s="22">
        <v>3.8557923999999998E-11</v>
      </c>
      <c r="ABC98" s="22">
        <v>6.1286519999999999E-10</v>
      </c>
      <c r="ABD98" s="22">
        <v>9.7209300000000007E-9</v>
      </c>
      <c r="ABE98" s="22">
        <v>1.5363969000000001E-7</v>
      </c>
      <c r="ABF98" s="22">
        <v>2.4137908000000002E-6</v>
      </c>
      <c r="ABG98" s="22">
        <v>3.7542580000000001E-5</v>
      </c>
      <c r="ABH98" s="22">
        <v>5.7396309999999996E-4</v>
      </c>
      <c r="ABI98" s="22">
        <v>2.9355683E-3</v>
      </c>
      <c r="ABJ98" s="22">
        <v>9.009609E-3</v>
      </c>
      <c r="ABK98" s="22">
        <v>2.1281675E-2</v>
      </c>
      <c r="ABL98" s="22">
        <v>4.2007179999999998E-2</v>
      </c>
      <c r="ABM98" s="22">
        <v>7.1971245000000003E-2</v>
      </c>
      <c r="ABN98" s="22">
        <v>0.10927956599999999</v>
      </c>
      <c r="ABO98" s="22">
        <v>0.14873663000000001</v>
      </c>
      <c r="ABP98" s="22">
        <v>0.18241157999999999</v>
      </c>
      <c r="ABQ98" s="22">
        <v>0.20220555000000001</v>
      </c>
      <c r="ABR98" s="22">
        <v>0.20492096000000001</v>
      </c>
      <c r="ABS98" s="22">
        <v>0.19225194000000001</v>
      </c>
      <c r="ABT98" s="22">
        <v>0.16304906999999999</v>
      </c>
      <c r="ABU98" s="22">
        <v>0.12491252</v>
      </c>
      <c r="ABV98" s="22">
        <v>8.597254E-2</v>
      </c>
      <c r="ABW98" s="22">
        <v>5.2595972999999997E-2</v>
      </c>
      <c r="ABX98" s="22">
        <v>2.8075277999999999E-2</v>
      </c>
      <c r="ABY98" s="22">
        <v>1.2666335000000001E-2</v>
      </c>
      <c r="ABZ98" s="22">
        <v>4.5472469999999999E-3</v>
      </c>
      <c r="ACA98" s="22">
        <v>1.1182404999999999E-3</v>
      </c>
      <c r="ACB98" s="22">
        <v>1.1171878E-4</v>
      </c>
      <c r="ACC98" s="22">
        <v>1.0721058999999999E-5</v>
      </c>
      <c r="ACD98" s="22">
        <v>3.4862402999999998E-6</v>
      </c>
      <c r="ACE98" s="22">
        <v>2.3756456E-6</v>
      </c>
      <c r="ACF98" s="22">
        <v>1.2602422E-6</v>
      </c>
      <c r="ACG98" s="22">
        <v>3.7923850000000001E-7</v>
      </c>
      <c r="ACH98" s="22">
        <v>5.5873880000000003E-8</v>
      </c>
      <c r="ACI98" s="22">
        <v>1.007505E-8</v>
      </c>
      <c r="ACJ98" s="22">
        <v>4.3165919999999997E-9</v>
      </c>
      <c r="ACK98" s="22">
        <v>1.7303634000000001E-9</v>
      </c>
      <c r="ACL98" s="22">
        <v>0</v>
      </c>
      <c r="ACM98" s="22">
        <v>9.5983500000000003E-15</v>
      </c>
      <c r="ACN98" s="22">
        <v>1.5215283E-13</v>
      </c>
      <c r="ACO98" s="22">
        <v>2.4229167000000001E-12</v>
      </c>
      <c r="ACP98" s="22">
        <v>3.8557351999999997E-11</v>
      </c>
      <c r="ACQ98" s="22">
        <v>6.1285690000000004E-10</v>
      </c>
      <c r="ACR98" s="22">
        <v>9.7208129999999998E-9</v>
      </c>
      <c r="ACS98" s="22">
        <v>1.5363807E-7</v>
      </c>
      <c r="ACT98" s="22">
        <v>2.4137673E-6</v>
      </c>
      <c r="ACU98" s="22">
        <v>3.7542259999999999E-5</v>
      </c>
      <c r="ACV98" s="22">
        <v>5.7395880000000001E-4</v>
      </c>
      <c r="ACW98" s="22">
        <v>2.9355607000000001E-3</v>
      </c>
      <c r="ACX98" s="22">
        <v>9.0096039999999992E-3</v>
      </c>
      <c r="ACY98" s="22">
        <v>2.1281683999999999E-2</v>
      </c>
      <c r="ACZ98" s="22">
        <v>4.2007200000000001E-2</v>
      </c>
      <c r="ADA98" s="22">
        <v>7.1971250000000001E-2</v>
      </c>
      <c r="ADB98" s="22">
        <v>0.10927940999999999</v>
      </c>
      <c r="ADC98" s="22">
        <v>0.14873612999999999</v>
      </c>
      <c r="ADD98" s="22">
        <v>0.18241072</v>
      </c>
      <c r="ADE98" s="22">
        <v>0.20220414</v>
      </c>
      <c r="ADF98" s="22">
        <v>0.2049193</v>
      </c>
      <c r="ADG98" s="22">
        <v>0.19225027</v>
      </c>
      <c r="ADH98" s="22">
        <v>0.16304776000000001</v>
      </c>
      <c r="ADI98" s="22">
        <v>0.12491165</v>
      </c>
      <c r="ADJ98" s="22">
        <v>8.5972086000000003E-2</v>
      </c>
      <c r="ADK98" s="22">
        <v>5.2595839999999998E-2</v>
      </c>
      <c r="ADL98" s="22">
        <v>2.8075267000000001E-2</v>
      </c>
      <c r="ADM98" s="22">
        <v>1.266635E-2</v>
      </c>
      <c r="ADN98" s="22">
        <v>4.5472532999999999E-3</v>
      </c>
      <c r="ADO98" s="22">
        <v>1.1182363E-3</v>
      </c>
      <c r="ADP98" s="22">
        <v>1.1171518399999999E-4</v>
      </c>
      <c r="ADQ98" s="22">
        <v>1.0720973000000001E-5</v>
      </c>
      <c r="ADR98" s="22">
        <v>3.4863029999999998E-6</v>
      </c>
      <c r="ADS98" s="22">
        <v>2.375686E-6</v>
      </c>
      <c r="ADT98" s="22">
        <v>1.2602359E-6</v>
      </c>
      <c r="ADU98" s="22">
        <v>3.7922361999999998E-7</v>
      </c>
      <c r="ADV98" s="22">
        <v>5.5870156999999997E-8</v>
      </c>
      <c r="ADW98" s="22">
        <v>1.0075197000000001E-8</v>
      </c>
      <c r="ADX98" s="22">
        <v>4.3168145000000003E-9</v>
      </c>
      <c r="ADY98" s="22">
        <v>1.7304599E-9</v>
      </c>
      <c r="ADZ98" s="27"/>
      <c r="AEA98" s="53">
        <f t="shared" si="35"/>
        <v>93</v>
      </c>
      <c r="AEB98" s="52"/>
      <c r="AEC98" s="48">
        <f t="shared" si="48"/>
        <v>3.1071589999999999E-9</v>
      </c>
      <c r="AED98" s="48">
        <f t="shared" si="48"/>
        <v>3.1071827000000001E-9</v>
      </c>
      <c r="AEE98" s="48">
        <f t="shared" si="48"/>
        <v>3.1071926999999999E-9</v>
      </c>
      <c r="AEF98" s="48">
        <f t="shared" si="48"/>
        <v>3.1072450000000001E-9</v>
      </c>
      <c r="AEG98" s="48">
        <f t="shared" si="48"/>
        <v>3.1072034E-9</v>
      </c>
      <c r="AEH98" s="48">
        <f t="shared" si="48"/>
        <v>3.1072025000000002E-9</v>
      </c>
      <c r="AEI98" s="48">
        <f t="shared" si="48"/>
        <v>3.1072152000000001E-9</v>
      </c>
      <c r="AEJ98" s="48">
        <f t="shared" si="48"/>
        <v>3.1072157999999998E-9</v>
      </c>
      <c r="AEK98" s="48">
        <f t="shared" si="48"/>
        <v>3.1072146999999999E-9</v>
      </c>
      <c r="AEL98" s="48">
        <f t="shared" si="48"/>
        <v>3.1072173999999999E-9</v>
      </c>
      <c r="AEM98" s="48">
        <f t="shared" si="49"/>
        <v>3.1072237999999999E-9</v>
      </c>
      <c r="AEN98" s="48">
        <f t="shared" si="49"/>
        <v>3.1072214E-9</v>
      </c>
      <c r="AEO98" s="48">
        <f t="shared" si="49"/>
        <v>3.107211E-9</v>
      </c>
      <c r="AEP98" s="48">
        <f t="shared" si="49"/>
        <v>3.1072000000000002E-9</v>
      </c>
      <c r="AEQ98" s="48">
        <f t="shared" si="49"/>
        <v>3.1071854000000001E-9</v>
      </c>
      <c r="AER98" s="48">
        <f t="shared" si="49"/>
        <v>3.1071719999999999E-9</v>
      </c>
      <c r="AES98" s="48">
        <f t="shared" si="49"/>
        <v>3.1071444999999999E-9</v>
      </c>
      <c r="AET98" s="48">
        <f t="shared" si="49"/>
        <v>3.1071241E-9</v>
      </c>
      <c r="AEU98" s="48">
        <f t="shared" si="49"/>
        <v>3.1071647000000001E-9</v>
      </c>
      <c r="AEV98" s="44">
        <f t="shared" si="42"/>
        <v>26.1</v>
      </c>
      <c r="AEW98" s="52"/>
      <c r="AEX98" s="82">
        <v>1.7303853E-9</v>
      </c>
      <c r="AEY98" s="49">
        <f t="shared" si="43"/>
        <v>3.1071944894736834E-9</v>
      </c>
      <c r="AEZ98" s="52"/>
      <c r="AFA98" s="52"/>
      <c r="AFB98" s="48">
        <f t="shared" si="50"/>
        <v>0.19568679999999999</v>
      </c>
      <c r="AFC98" s="48">
        <f t="shared" si="50"/>
        <v>0.19568725000000001</v>
      </c>
      <c r="AFD98" s="48">
        <f t="shared" si="50"/>
        <v>0.19568700999999999</v>
      </c>
      <c r="AFE98" s="48">
        <f t="shared" si="50"/>
        <v>0.19568643999999999</v>
      </c>
      <c r="AFF98" s="48">
        <f t="shared" si="50"/>
        <v>0.19568688000000001</v>
      </c>
      <c r="AFG98" s="48">
        <f t="shared" si="50"/>
        <v>0.19568673</v>
      </c>
      <c r="AFH98" s="48">
        <f t="shared" si="50"/>
        <v>0.19568695</v>
      </c>
      <c r="AFI98" s="48">
        <f t="shared" si="50"/>
        <v>0.19568698000000001</v>
      </c>
      <c r="AFJ98" s="48">
        <f t="shared" si="50"/>
        <v>0.19568652</v>
      </c>
      <c r="AFK98" s="48">
        <f t="shared" si="50"/>
        <v>0.19568613000000001</v>
      </c>
      <c r="AFL98" s="48">
        <f t="shared" si="51"/>
        <v>0.19568621999999999</v>
      </c>
      <c r="AFM98" s="48">
        <f t="shared" si="51"/>
        <v>0.19568652</v>
      </c>
      <c r="AFN98" s="48">
        <f t="shared" si="51"/>
        <v>0.19568648999999999</v>
      </c>
      <c r="AFO98" s="48">
        <f t="shared" si="51"/>
        <v>0.19568659999999999</v>
      </c>
      <c r="AFP98" s="48">
        <f t="shared" si="51"/>
        <v>0.19568630000000001</v>
      </c>
      <c r="AFQ98" s="48">
        <f t="shared" si="51"/>
        <v>0.19568647</v>
      </c>
      <c r="AFR98" s="48">
        <f t="shared" si="51"/>
        <v>0.19568706</v>
      </c>
      <c r="AFS98" s="48">
        <f t="shared" si="51"/>
        <v>0.19568741000000001</v>
      </c>
      <c r="AFT98" s="48">
        <f t="shared" si="51"/>
        <v>0.19568722</v>
      </c>
      <c r="AFU98" s="52"/>
      <c r="AFV98" s="49">
        <f t="shared" si="47"/>
        <v>0.19568673578947371</v>
      </c>
      <c r="AFW98" s="52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</row>
    <row r="99" spans="1:1075" ht="2.1" customHeight="1" x14ac:dyDescent="0.25">
      <c r="A99" s="27"/>
      <c r="B99" s="43">
        <v>93</v>
      </c>
      <c r="C99" s="44">
        <v>26.39</v>
      </c>
      <c r="D99" s="73">
        <f t="shared" si="46"/>
        <v>2</v>
      </c>
      <c r="E99" s="27"/>
      <c r="F99" s="74">
        <v>0</v>
      </c>
      <c r="G99" s="20">
        <v>4.3156931999999999E-14</v>
      </c>
      <c r="H99" s="20">
        <v>6.8459149999999997E-13</v>
      </c>
      <c r="I99" s="20">
        <v>1.0915753500000001E-11</v>
      </c>
      <c r="J99" s="20">
        <v>1.7414402999999999E-10</v>
      </c>
      <c r="K99" s="20">
        <v>2.7811557999999998E-9</v>
      </c>
      <c r="L99" s="20">
        <v>4.4505190000000001E-8</v>
      </c>
      <c r="M99" s="20">
        <v>7.1481200000000004E-7</v>
      </c>
      <c r="N99" s="20">
        <v>1.1556302E-5</v>
      </c>
      <c r="O99" s="20">
        <v>1.8895112000000001E-4</v>
      </c>
      <c r="P99" s="20">
        <v>1.5005013000000001E-3</v>
      </c>
      <c r="Q99" s="20">
        <v>5.4912822999999998E-3</v>
      </c>
      <c r="R99" s="20">
        <v>1.4383458E-2</v>
      </c>
      <c r="S99" s="20">
        <v>3.0629633E-2</v>
      </c>
      <c r="T99" s="20">
        <v>5.586646E-2</v>
      </c>
      <c r="U99" s="20">
        <v>8.9651809999999998E-2</v>
      </c>
      <c r="V99" s="20">
        <v>0.12849519000000001</v>
      </c>
      <c r="W99" s="20">
        <v>0.16575677999999999</v>
      </c>
      <c r="X99" s="20">
        <v>0.1931349</v>
      </c>
      <c r="Y99" s="20">
        <v>0.20420774999999999</v>
      </c>
      <c r="Z99" s="20">
        <v>0.20054121</v>
      </c>
      <c r="AA99" s="21">
        <v>0.17911783000000001</v>
      </c>
      <c r="AB99" s="21">
        <v>0.14499060999999999</v>
      </c>
      <c r="AC99" s="21">
        <v>0.105917424</v>
      </c>
      <c r="AD99" s="21">
        <v>6.9299615999999994E-2</v>
      </c>
      <c r="AE99" s="21">
        <v>4.0066190000000002E-2</v>
      </c>
      <c r="AF99" s="21">
        <v>2.0005528000000002E-2</v>
      </c>
      <c r="AG99" s="21">
        <v>8.2848699999999997E-3</v>
      </c>
      <c r="AH99" s="21">
        <v>2.6153969000000002E-3</v>
      </c>
      <c r="AI99" s="21">
        <v>4.8641328000000001E-4</v>
      </c>
      <c r="AJ99" s="21">
        <v>3.485591E-5</v>
      </c>
      <c r="AK99" s="21">
        <v>5.3109074999999999E-6</v>
      </c>
      <c r="AL99" s="21">
        <v>2.6512375000000002E-6</v>
      </c>
      <c r="AM99" s="21">
        <v>1.8140172E-6</v>
      </c>
      <c r="AN99" s="21">
        <v>8.043848E-7</v>
      </c>
      <c r="AO99" s="21">
        <v>1.9194262000000001E-7</v>
      </c>
      <c r="AP99" s="21">
        <v>2.0985077E-8</v>
      </c>
      <c r="AQ99" s="21">
        <v>5.4527315999999997E-9</v>
      </c>
      <c r="AR99" s="21">
        <v>2.6024340000000001E-9</v>
      </c>
      <c r="AS99" s="21">
        <v>9.7278809999999992E-10</v>
      </c>
      <c r="AT99" s="22">
        <v>0</v>
      </c>
      <c r="AU99" s="22">
        <v>4.3157392999999998E-14</v>
      </c>
      <c r="AV99" s="22">
        <v>6.8459700000000002E-13</v>
      </c>
      <c r="AW99" s="22">
        <v>1.0915795E-11</v>
      </c>
      <c r="AX99" s="22">
        <v>1.7414399999999999E-10</v>
      </c>
      <c r="AY99" s="22">
        <v>2.7811446E-9</v>
      </c>
      <c r="AZ99" s="22">
        <v>4.4504860000000002E-8</v>
      </c>
      <c r="BA99" s="22">
        <v>7.1480490000000001E-7</v>
      </c>
      <c r="BB99" s="22">
        <v>1.1556169E-5</v>
      </c>
      <c r="BC99" s="22">
        <v>1.8894872E-4</v>
      </c>
      <c r="BD99" s="22">
        <v>1.5004907E-3</v>
      </c>
      <c r="BE99" s="22">
        <v>5.4912575999999996E-3</v>
      </c>
      <c r="BF99" s="22">
        <v>1.4383414000000001E-2</v>
      </c>
      <c r="BG99" s="22">
        <v>3.0629586E-2</v>
      </c>
      <c r="BH99" s="22">
        <v>5.586646E-2</v>
      </c>
      <c r="BI99" s="22">
        <v>8.9651905000000004E-2</v>
      </c>
      <c r="BJ99" s="22">
        <v>0.12849540000000001</v>
      </c>
      <c r="BK99" s="22">
        <v>0.16575715999999999</v>
      </c>
      <c r="BL99" s="22">
        <v>0.19313543999999999</v>
      </c>
      <c r="BM99" s="22">
        <v>0.20420858</v>
      </c>
      <c r="BN99" s="22">
        <v>0.20054205999999999</v>
      </c>
      <c r="BO99" s="22">
        <v>0.17911858999999999</v>
      </c>
      <c r="BP99" s="22">
        <v>0.14499113</v>
      </c>
      <c r="BQ99" s="22">
        <v>0.105917685</v>
      </c>
      <c r="BR99" s="22">
        <v>6.929971E-2</v>
      </c>
      <c r="BS99" s="22">
        <v>4.006618E-2</v>
      </c>
      <c r="BT99" s="22">
        <v>2.0005486999999999E-2</v>
      </c>
      <c r="BU99" s="22">
        <v>8.2848290000000005E-3</v>
      </c>
      <c r="BV99" s="22">
        <v>2.6153761E-3</v>
      </c>
      <c r="BW99" s="22">
        <v>4.8640833000000001E-4</v>
      </c>
      <c r="BX99" s="22">
        <v>3.4855613000000001E-5</v>
      </c>
      <c r="BY99" s="22">
        <v>5.3108697E-6</v>
      </c>
      <c r="BZ99" s="22">
        <v>2.6512199999999998E-6</v>
      </c>
      <c r="CA99" s="22">
        <v>1.8140016E-6</v>
      </c>
      <c r="CB99" s="22">
        <v>8.0437719999999996E-7</v>
      </c>
      <c r="CC99" s="22">
        <v>1.9194154999999999E-7</v>
      </c>
      <c r="CD99" s="22">
        <v>2.0985309999999999E-8</v>
      </c>
      <c r="CE99" s="22">
        <v>5.4527529999999999E-9</v>
      </c>
      <c r="CF99" s="22">
        <v>2.6024382999999998E-9</v>
      </c>
      <c r="CG99" s="22">
        <v>9.7279640000000008E-10</v>
      </c>
      <c r="CH99" s="22">
        <v>0</v>
      </c>
      <c r="CI99" s="22">
        <v>4.3150734999999998E-14</v>
      </c>
      <c r="CJ99" s="22">
        <v>6.8451326000000002E-13</v>
      </c>
      <c r="CK99" s="22">
        <v>1.0914785999999999E-11</v>
      </c>
      <c r="CL99" s="22">
        <v>1.7413282E-10</v>
      </c>
      <c r="CM99" s="22">
        <v>2.781037E-9</v>
      </c>
      <c r="CN99" s="22">
        <v>4.4504112000000002E-8</v>
      </c>
      <c r="CO99" s="22">
        <v>7.1480423000000001E-7</v>
      </c>
      <c r="CP99" s="22">
        <v>1.1556238E-5</v>
      </c>
      <c r="CQ99" s="22">
        <v>1.8895013000000001E-4</v>
      </c>
      <c r="CR99" s="22">
        <v>1.5004992E-3</v>
      </c>
      <c r="CS99" s="22">
        <v>5.4912865000000003E-3</v>
      </c>
      <c r="CT99" s="22">
        <v>1.4383478E-2</v>
      </c>
      <c r="CU99" s="22">
        <v>3.0629696000000001E-2</v>
      </c>
      <c r="CV99" s="22">
        <v>5.5866609999999997E-2</v>
      </c>
      <c r="CW99" s="22">
        <v>8.9652090000000004E-2</v>
      </c>
      <c r="CX99" s="22">
        <v>0.12849562</v>
      </c>
      <c r="CY99" s="22">
        <v>0.16575724</v>
      </c>
      <c r="CZ99" s="22">
        <v>0.19313522</v>
      </c>
      <c r="DA99" s="22">
        <v>0.20420775999999999</v>
      </c>
      <c r="DB99" s="22">
        <v>0.20054108000000001</v>
      </c>
      <c r="DC99" s="22">
        <v>0.17911742999999999</v>
      </c>
      <c r="DD99" s="22">
        <v>0.14499000000000001</v>
      </c>
      <c r="DE99" s="22">
        <v>0.10591674</v>
      </c>
      <c r="DF99" s="22">
        <v>6.9299065000000007E-2</v>
      </c>
      <c r="DG99" s="22">
        <v>4.0065829999999997E-2</v>
      </c>
      <c r="DH99" s="22">
        <v>2.0005315999999999E-2</v>
      </c>
      <c r="DI99" s="22">
        <v>8.2847489999999992E-3</v>
      </c>
      <c r="DJ99" s="22">
        <v>2.6153456E-3</v>
      </c>
      <c r="DK99" s="22">
        <v>4.8640043999999998E-4</v>
      </c>
      <c r="DL99" s="22">
        <v>3.485503E-5</v>
      </c>
      <c r="DM99" s="22">
        <v>5.3108333000000001E-6</v>
      </c>
      <c r="DN99" s="22">
        <v>2.6512323E-6</v>
      </c>
      <c r="DO99" s="22">
        <v>1.8140110999999999E-6</v>
      </c>
      <c r="DP99" s="22">
        <v>8.0437883000000005E-7</v>
      </c>
      <c r="DQ99" s="22">
        <v>1.9194129999999999E-7</v>
      </c>
      <c r="DR99" s="22">
        <v>2.0985444000000002E-8</v>
      </c>
      <c r="DS99" s="22">
        <v>5.452735E-9</v>
      </c>
      <c r="DT99" s="22">
        <v>2.6024287000000001E-9</v>
      </c>
      <c r="DU99" s="22">
        <v>9.7279820000000004E-10</v>
      </c>
      <c r="DV99" s="22">
        <v>0</v>
      </c>
      <c r="DW99" s="22">
        <v>4.3150949999999997E-14</v>
      </c>
      <c r="DX99" s="22">
        <v>6.8451740000000001E-13</v>
      </c>
      <c r="DY99" s="22">
        <v>1.09148645E-11</v>
      </c>
      <c r="DZ99" s="22">
        <v>1.7413419999999999E-10</v>
      </c>
      <c r="EA99" s="22">
        <v>2.7810609999999998E-9</v>
      </c>
      <c r="EB99" s="22">
        <v>4.4504495999999999E-8</v>
      </c>
      <c r="EC99" s="22">
        <v>7.1481030000000001E-7</v>
      </c>
      <c r="ED99" s="22">
        <v>1.1556333999999999E-5</v>
      </c>
      <c r="EE99" s="22">
        <v>1.8895176999999999E-4</v>
      </c>
      <c r="EF99" s="22">
        <v>1.500508E-3</v>
      </c>
      <c r="EG99" s="22">
        <v>5.491307E-3</v>
      </c>
      <c r="EH99" s="22">
        <v>1.4383511999999999E-2</v>
      </c>
      <c r="EI99" s="22">
        <v>3.0629719999999999E-2</v>
      </c>
      <c r="EJ99" s="22">
        <v>5.5866573000000003E-2</v>
      </c>
      <c r="EK99" s="22">
        <v>8.9651910000000001E-2</v>
      </c>
      <c r="EL99" s="22">
        <v>0.12849522999999999</v>
      </c>
      <c r="EM99" s="22">
        <v>0.16575675000000001</v>
      </c>
      <c r="EN99" s="22">
        <v>0.19313464</v>
      </c>
      <c r="EO99" s="22">
        <v>0.20420724000000001</v>
      </c>
      <c r="EP99" s="22">
        <v>0.20054068</v>
      </c>
      <c r="EQ99" s="22">
        <v>0.17911734000000001</v>
      </c>
      <c r="ER99" s="22">
        <v>0.14499015000000001</v>
      </c>
      <c r="ES99" s="22">
        <v>0.10591710999999999</v>
      </c>
      <c r="ET99" s="22">
        <v>6.9299440000000004E-2</v>
      </c>
      <c r="EU99" s="22">
        <v>4.0066103999999998E-2</v>
      </c>
      <c r="EV99" s="22">
        <v>2.0005493999999999E-2</v>
      </c>
      <c r="EW99" s="22">
        <v>8.2848469999999997E-3</v>
      </c>
      <c r="EX99" s="22">
        <v>2.6153836E-3</v>
      </c>
      <c r="EY99" s="22">
        <v>4.8640797999999999E-4</v>
      </c>
      <c r="EZ99" s="22">
        <v>3.4855589999999998E-5</v>
      </c>
      <c r="FA99" s="22">
        <v>5.310906E-6</v>
      </c>
      <c r="FB99" s="22">
        <v>2.6512581999999999E-6</v>
      </c>
      <c r="FC99" s="22">
        <v>1.8140262000000001E-6</v>
      </c>
      <c r="FD99" s="22">
        <v>8.0438320000000002E-7</v>
      </c>
      <c r="FE99" s="22">
        <v>1.9194127000000001E-7</v>
      </c>
      <c r="FF99" s="22">
        <v>2.0985975999999999E-8</v>
      </c>
      <c r="FG99" s="22">
        <v>5.4528852999999999E-9</v>
      </c>
      <c r="FH99" s="22">
        <v>2.6025021999999999E-9</v>
      </c>
      <c r="FI99" s="22">
        <v>9.7281760000000002E-10</v>
      </c>
      <c r="FJ99" s="22">
        <v>0</v>
      </c>
      <c r="FK99" s="22">
        <v>4.31509E-14</v>
      </c>
      <c r="FL99" s="22">
        <v>6.8451670000000001E-13</v>
      </c>
      <c r="FM99" s="22">
        <v>1.0914852999999999E-11</v>
      </c>
      <c r="FN99" s="22">
        <v>1.7413405E-10</v>
      </c>
      <c r="FO99" s="22">
        <v>2.7810583000000002E-9</v>
      </c>
      <c r="FP99" s="22">
        <v>4.4504457000000003E-8</v>
      </c>
      <c r="FQ99" s="22">
        <v>7.148098E-7</v>
      </c>
      <c r="FR99" s="22">
        <v>1.1556325999999999E-5</v>
      </c>
      <c r="FS99" s="22">
        <v>1.8895163E-4</v>
      </c>
      <c r="FT99" s="22">
        <v>1.5005039999999999E-3</v>
      </c>
      <c r="FU99" s="22">
        <v>5.4912893000000004E-3</v>
      </c>
      <c r="FV99" s="22">
        <v>1.4383460000000001E-2</v>
      </c>
      <c r="FW99" s="22">
        <v>3.0629610000000002E-2</v>
      </c>
      <c r="FX99" s="22">
        <v>5.5866390000000002E-2</v>
      </c>
      <c r="FY99" s="22">
        <v>8.9651700000000001E-2</v>
      </c>
      <c r="FZ99" s="22">
        <v>0.12849508000000001</v>
      </c>
      <c r="GA99" s="22">
        <v>0.16575672</v>
      </c>
      <c r="GB99" s="22">
        <v>0.19313504000000001</v>
      </c>
      <c r="GC99" s="22">
        <v>0.20420830000000001</v>
      </c>
      <c r="GD99" s="22">
        <v>0.20054164999999999</v>
      </c>
      <c r="GE99" s="22">
        <v>0.17911814000000001</v>
      </c>
      <c r="GF99" s="22">
        <v>0.14499076</v>
      </c>
      <c r="GG99" s="22">
        <v>0.10591738000000001</v>
      </c>
      <c r="GH99" s="22">
        <v>6.9299470000000002E-2</v>
      </c>
      <c r="GI99" s="22">
        <v>4.0066049999999999E-2</v>
      </c>
      <c r="GJ99" s="22">
        <v>2.0005438E-2</v>
      </c>
      <c r="GK99" s="22">
        <v>8.2848169999999999E-3</v>
      </c>
      <c r="GL99" s="22">
        <v>2.615371E-3</v>
      </c>
      <c r="GM99" s="22">
        <v>4.8640416999999999E-4</v>
      </c>
      <c r="GN99" s="22">
        <v>3.4855299999999998E-5</v>
      </c>
      <c r="GO99" s="22">
        <v>5.3108720000000003E-6</v>
      </c>
      <c r="GP99" s="22">
        <v>2.6512504999999999E-6</v>
      </c>
      <c r="GQ99" s="22">
        <v>1.8140245000000001E-6</v>
      </c>
      <c r="GR99" s="22">
        <v>8.0439249999999998E-7</v>
      </c>
      <c r="GS99" s="22">
        <v>1.9194421999999999E-7</v>
      </c>
      <c r="GT99" s="22">
        <v>2.0984725000000001E-8</v>
      </c>
      <c r="GU99" s="22">
        <v>5.4527303000000001E-9</v>
      </c>
      <c r="GV99" s="22">
        <v>2.6024485000000002E-9</v>
      </c>
      <c r="GW99" s="22">
        <v>9.7280239999999993E-10</v>
      </c>
      <c r="GX99" s="22">
        <v>0</v>
      </c>
      <c r="GY99" s="22">
        <v>4.3150564999999997E-14</v>
      </c>
      <c r="GZ99" s="22">
        <v>6.8451137000000002E-13</v>
      </c>
      <c r="HA99" s="22">
        <v>1.0914765999999999E-11</v>
      </c>
      <c r="HB99" s="22">
        <v>1.7413264999999999E-10</v>
      </c>
      <c r="HC99" s="22">
        <v>2.7810360000000001E-9</v>
      </c>
      <c r="HD99" s="22">
        <v>4.4504116000000003E-8</v>
      </c>
      <c r="HE99" s="22">
        <v>7.1480423000000001E-7</v>
      </c>
      <c r="HF99" s="22">
        <v>1.1556233999999999E-5</v>
      </c>
      <c r="HG99" s="22">
        <v>1.8895003999999999E-4</v>
      </c>
      <c r="HH99" s="22">
        <v>1.5004949000000001E-3</v>
      </c>
      <c r="HI99" s="22">
        <v>5.491264E-3</v>
      </c>
      <c r="HJ99" s="22">
        <v>1.4383421E-2</v>
      </c>
      <c r="HK99" s="22">
        <v>3.0629577000000002E-2</v>
      </c>
      <c r="HL99" s="22">
        <v>5.5866390000000002E-2</v>
      </c>
      <c r="HM99" s="22">
        <v>8.9651726000000001E-2</v>
      </c>
      <c r="HN99" s="22">
        <v>0.12849513000000001</v>
      </c>
      <c r="HO99" s="22">
        <v>0.16575677999999999</v>
      </c>
      <c r="HP99" s="22">
        <v>0.1931349</v>
      </c>
      <c r="HQ99" s="22">
        <v>0.20420799000000001</v>
      </c>
      <c r="HR99" s="22">
        <v>0.20054147</v>
      </c>
      <c r="HS99" s="22">
        <v>0.17911811</v>
      </c>
      <c r="HT99" s="22">
        <v>0.1449908</v>
      </c>
      <c r="HU99" s="22">
        <v>0.10591746</v>
      </c>
      <c r="HV99" s="22">
        <v>6.9299520000000003E-2</v>
      </c>
      <c r="HW99" s="22">
        <v>4.0066004000000002E-2</v>
      </c>
      <c r="HX99" s="22">
        <v>2.0005377000000001E-2</v>
      </c>
      <c r="HY99" s="22">
        <v>8.2847670000000002E-3</v>
      </c>
      <c r="HZ99" s="22">
        <v>2.6153489999999999E-3</v>
      </c>
      <c r="IA99" s="22">
        <v>4.8640126000000001E-4</v>
      </c>
      <c r="IB99" s="22">
        <v>3.4855201999999997E-5</v>
      </c>
      <c r="IC99" s="22">
        <v>5.3108642999999999E-6</v>
      </c>
      <c r="ID99" s="22">
        <v>2.6512370000000001E-6</v>
      </c>
      <c r="IE99" s="22">
        <v>1.8140081000000001E-6</v>
      </c>
      <c r="IF99" s="22">
        <v>8.0437894000000003E-7</v>
      </c>
      <c r="IG99" s="22">
        <v>1.9194296E-7</v>
      </c>
      <c r="IH99" s="22">
        <v>2.0985403999999999E-8</v>
      </c>
      <c r="II99" s="22">
        <v>5.4527516000000003E-9</v>
      </c>
      <c r="IJ99" s="22">
        <v>2.6024445000000002E-9</v>
      </c>
      <c r="IK99" s="22">
        <v>9.7280169999999991E-10</v>
      </c>
      <c r="IL99" s="22">
        <v>0</v>
      </c>
      <c r="IM99" s="22">
        <v>4.3150205999999999E-14</v>
      </c>
      <c r="IN99" s="22">
        <v>6.8450559999999996E-13</v>
      </c>
      <c r="IO99" s="22">
        <v>1.09146745E-11</v>
      </c>
      <c r="IP99" s="22">
        <v>1.7413119999999999E-10</v>
      </c>
      <c r="IQ99" s="22">
        <v>2.7810139000000001E-9</v>
      </c>
      <c r="IR99" s="22">
        <v>4.4503774999999997E-8</v>
      </c>
      <c r="IS99" s="22">
        <v>7.1479883000000001E-7</v>
      </c>
      <c r="IT99" s="22">
        <v>1.1556146E-5</v>
      </c>
      <c r="IU99" s="22">
        <v>1.8894859000000001E-4</v>
      </c>
      <c r="IV99" s="22">
        <v>1.5004892000000001E-3</v>
      </c>
      <c r="IW99" s="22">
        <v>5.4912520000000003E-3</v>
      </c>
      <c r="IX99" s="22">
        <v>1.4383399999999999E-2</v>
      </c>
      <c r="IY99" s="22">
        <v>3.0629558000000001E-2</v>
      </c>
      <c r="IZ99" s="22">
        <v>5.5866390000000002E-2</v>
      </c>
      <c r="JA99" s="22">
        <v>8.9651809999999998E-2</v>
      </c>
      <c r="JB99" s="22">
        <v>0.12849532</v>
      </c>
      <c r="JC99" s="22">
        <v>0.16575703</v>
      </c>
      <c r="JD99" s="22">
        <v>0.19313520000000001</v>
      </c>
      <c r="JE99" s="22">
        <v>0.20420766000000001</v>
      </c>
      <c r="JF99" s="22">
        <v>0.20054101999999999</v>
      </c>
      <c r="JG99" s="22">
        <v>0.17911748999999999</v>
      </c>
      <c r="JH99" s="22">
        <v>0.14499020000000001</v>
      </c>
      <c r="JI99" s="22">
        <v>0.105917044</v>
      </c>
      <c r="JJ99" s="22">
        <v>6.9299310000000003E-2</v>
      </c>
      <c r="JK99" s="22">
        <v>4.0065943999999999E-2</v>
      </c>
      <c r="JL99" s="22">
        <v>2.0005364000000001E-2</v>
      </c>
      <c r="JM99" s="22">
        <v>8.2847690000000009E-3</v>
      </c>
      <c r="JN99" s="22">
        <v>2.6153508000000001E-3</v>
      </c>
      <c r="JO99" s="22">
        <v>4.8640131999999999E-4</v>
      </c>
      <c r="JP99" s="22">
        <v>3.4855150000000001E-5</v>
      </c>
      <c r="JQ99" s="22">
        <v>5.3108564999999996E-6</v>
      </c>
      <c r="JR99" s="22">
        <v>2.6512466000000002E-6</v>
      </c>
      <c r="JS99" s="22">
        <v>1.8140192000000001E-6</v>
      </c>
      <c r="JT99" s="22">
        <v>8.043787E-7</v>
      </c>
      <c r="JU99" s="22">
        <v>1.9194147E-7</v>
      </c>
      <c r="JV99" s="22">
        <v>2.0985784000000001E-8</v>
      </c>
      <c r="JW99" s="22">
        <v>5.4528043999999998E-9</v>
      </c>
      <c r="JX99" s="22">
        <v>2.6024638000000001E-9</v>
      </c>
      <c r="JY99" s="22">
        <v>9.7280660000000003E-10</v>
      </c>
      <c r="JZ99" s="22">
        <v>0</v>
      </c>
      <c r="KA99" s="22">
        <v>4.3149894999999998E-14</v>
      </c>
      <c r="KB99" s="22">
        <v>6.8450089999999998E-13</v>
      </c>
      <c r="KC99" s="22">
        <v>1.0914600999999999E-11</v>
      </c>
      <c r="KD99" s="22">
        <v>1.7413003999999999E-10</v>
      </c>
      <c r="KE99" s="22">
        <v>2.7809962999999999E-9</v>
      </c>
      <c r="KF99" s="22">
        <v>4.4503493999999997E-8</v>
      </c>
      <c r="KG99" s="22">
        <v>7.1479449999999998E-7</v>
      </c>
      <c r="KH99" s="22">
        <v>1.1556082E-5</v>
      </c>
      <c r="KI99" s="22">
        <v>1.8894758000000001E-4</v>
      </c>
      <c r="KJ99" s="22">
        <v>1.5004871E-3</v>
      </c>
      <c r="KK99" s="22">
        <v>5.4912473999999996E-3</v>
      </c>
      <c r="KL99" s="22">
        <v>1.4383391000000001E-2</v>
      </c>
      <c r="KM99" s="22">
        <v>3.0629528999999999E-2</v>
      </c>
      <c r="KN99" s="22">
        <v>5.5866327E-2</v>
      </c>
      <c r="KO99" s="22">
        <v>8.9651703999999999E-2</v>
      </c>
      <c r="KP99" s="22">
        <v>0.1284952</v>
      </c>
      <c r="KQ99" s="22">
        <v>0.16575693999999999</v>
      </c>
      <c r="KR99" s="22">
        <v>0.19313514000000001</v>
      </c>
      <c r="KS99" s="22">
        <v>0.20420779999999999</v>
      </c>
      <c r="KT99" s="22">
        <v>0.20054108000000001</v>
      </c>
      <c r="KU99" s="22">
        <v>0.17911743999999999</v>
      </c>
      <c r="KV99" s="22">
        <v>0.14499007</v>
      </c>
      <c r="KW99" s="22">
        <v>0.105916865</v>
      </c>
      <c r="KX99" s="22">
        <v>6.9299139999999995E-2</v>
      </c>
      <c r="KY99" s="22">
        <v>4.006585E-2</v>
      </c>
      <c r="KZ99" s="22">
        <v>2.000534E-2</v>
      </c>
      <c r="LA99" s="22">
        <v>8.2847860000000006E-3</v>
      </c>
      <c r="LB99" s="22">
        <v>2.6153681999999999E-3</v>
      </c>
      <c r="LC99" s="22">
        <v>4.8640430000000001E-4</v>
      </c>
      <c r="LD99" s="22">
        <v>3.4855270000000003E-5</v>
      </c>
      <c r="LE99" s="22">
        <v>5.3108556000000001E-6</v>
      </c>
      <c r="LF99" s="22">
        <v>2.6512425000000001E-6</v>
      </c>
      <c r="LG99" s="22">
        <v>1.8140227000000001E-6</v>
      </c>
      <c r="LH99" s="22">
        <v>8.0438510000000003E-7</v>
      </c>
      <c r="LI99" s="22">
        <v>1.9194283000000001E-7</v>
      </c>
      <c r="LJ99" s="22">
        <v>2.0985809999999999E-8</v>
      </c>
      <c r="LK99" s="22">
        <v>5.4528210000000001E-9</v>
      </c>
      <c r="LL99" s="22">
        <v>2.6024690000000001E-9</v>
      </c>
      <c r="LM99" s="22">
        <v>9.7280740000000007E-10</v>
      </c>
      <c r="LN99" s="22">
        <v>0</v>
      </c>
      <c r="LO99" s="22">
        <v>4.3149677999999999E-14</v>
      </c>
      <c r="LP99" s="22">
        <v>6.8449753999999997E-13</v>
      </c>
      <c r="LQ99" s="22">
        <v>1.0914551E-11</v>
      </c>
      <c r="LR99" s="22">
        <v>1.7412931E-10</v>
      </c>
      <c r="LS99" s="22">
        <v>2.7809854000000001E-9</v>
      </c>
      <c r="LT99" s="22">
        <v>4.4503338E-8</v>
      </c>
      <c r="LU99" s="22">
        <v>7.1479206999999995E-7</v>
      </c>
      <c r="LV99" s="22">
        <v>1.1556041E-5</v>
      </c>
      <c r="LW99" s="22">
        <v>1.8894684000000001E-4</v>
      </c>
      <c r="LX99" s="22">
        <v>1.5004854999999999E-3</v>
      </c>
      <c r="LY99" s="22">
        <v>5.4912499999999996E-3</v>
      </c>
      <c r="LZ99" s="22">
        <v>1.4383396999999999E-2</v>
      </c>
      <c r="MA99" s="22">
        <v>3.0629532000000001E-2</v>
      </c>
      <c r="MB99" s="22">
        <v>5.5866304999999998E-2</v>
      </c>
      <c r="MC99" s="22">
        <v>8.9651614000000004E-2</v>
      </c>
      <c r="MD99" s="22">
        <v>0.12849498000000001</v>
      </c>
      <c r="ME99" s="22">
        <v>0.16575657999999999</v>
      </c>
      <c r="MF99" s="22">
        <v>0.19313469999999999</v>
      </c>
      <c r="MG99" s="22">
        <v>0.20420763</v>
      </c>
      <c r="MH99" s="22">
        <v>0.20054103000000001</v>
      </c>
      <c r="MI99" s="22">
        <v>0.17911756000000001</v>
      </c>
      <c r="MJ99" s="22">
        <v>0.14499016000000001</v>
      </c>
      <c r="MK99" s="22">
        <v>0.10591687</v>
      </c>
      <c r="ML99" s="22">
        <v>6.9299139999999995E-2</v>
      </c>
      <c r="MM99" s="22">
        <v>4.0065829999999997E-2</v>
      </c>
      <c r="MN99" s="22">
        <v>2.0005312000000001E-2</v>
      </c>
      <c r="MO99" s="22">
        <v>8.2847709999999998E-3</v>
      </c>
      <c r="MP99" s="22">
        <v>2.6153691999999998E-3</v>
      </c>
      <c r="MQ99" s="22">
        <v>4.8640795000000001E-4</v>
      </c>
      <c r="MR99" s="22">
        <v>3.4855526000000003E-5</v>
      </c>
      <c r="MS99" s="22">
        <v>5.3108796999999999E-6</v>
      </c>
      <c r="MT99" s="22">
        <v>2.6512372999999999E-6</v>
      </c>
      <c r="MU99" s="22">
        <v>1.8140148E-6</v>
      </c>
      <c r="MV99" s="22">
        <v>8.0438469999999996E-7</v>
      </c>
      <c r="MW99" s="22">
        <v>1.9194413999999999E-7</v>
      </c>
      <c r="MX99" s="22">
        <v>2.0985867000000001E-8</v>
      </c>
      <c r="MY99" s="22">
        <v>5.4528297000000004E-9</v>
      </c>
      <c r="MZ99" s="22">
        <v>2.6024710999999999E-9</v>
      </c>
      <c r="NA99" s="22">
        <v>9.7280699999999995E-10</v>
      </c>
      <c r="NB99" s="22">
        <v>0</v>
      </c>
      <c r="NC99" s="22">
        <v>4.3149560000000001E-14</v>
      </c>
      <c r="ND99" s="22">
        <v>6.8449560000000005E-13</v>
      </c>
      <c r="NE99" s="22">
        <v>1.0914523E-11</v>
      </c>
      <c r="NF99" s="22">
        <v>1.7412884999999999E-10</v>
      </c>
      <c r="NG99" s="22">
        <v>2.7809782999999999E-9</v>
      </c>
      <c r="NH99" s="22">
        <v>4.4503227999999998E-8</v>
      </c>
      <c r="NI99" s="22">
        <v>7.1479040000000003E-7</v>
      </c>
      <c r="NJ99" s="22">
        <v>1.1556013E-5</v>
      </c>
      <c r="NK99" s="22">
        <v>1.8894634999999999E-4</v>
      </c>
      <c r="NL99" s="22">
        <v>1.5004815999999999E-3</v>
      </c>
      <c r="NM99" s="22">
        <v>5.4912386000000001E-3</v>
      </c>
      <c r="NN99" s="22">
        <v>1.4383374000000001E-2</v>
      </c>
      <c r="NO99" s="22">
        <v>3.0629503999999998E-2</v>
      </c>
      <c r="NP99" s="22">
        <v>5.5866275E-2</v>
      </c>
      <c r="NQ99" s="22">
        <v>8.9651560000000005E-2</v>
      </c>
      <c r="NR99" s="22">
        <v>0.12849485999999999</v>
      </c>
      <c r="NS99" s="22">
        <v>0.16575625999999999</v>
      </c>
      <c r="NT99" s="22">
        <v>0.19313430000000001</v>
      </c>
      <c r="NU99" s="22">
        <v>0.20420743999999999</v>
      </c>
      <c r="NV99" s="22">
        <v>0.20054089</v>
      </c>
      <c r="NW99" s="22">
        <v>0.17911752</v>
      </c>
      <c r="NX99" s="22">
        <v>0.14499034</v>
      </c>
      <c r="NY99" s="22">
        <v>0.10591715</v>
      </c>
      <c r="NZ99" s="22">
        <v>6.9299379999999994E-2</v>
      </c>
      <c r="OA99" s="22">
        <v>4.0065980000000001E-2</v>
      </c>
      <c r="OB99" s="22">
        <v>2.0005364000000001E-2</v>
      </c>
      <c r="OC99" s="22">
        <v>8.284774E-3</v>
      </c>
      <c r="OD99" s="22">
        <v>2.6153628999999999E-3</v>
      </c>
      <c r="OE99" s="22">
        <v>4.8640759999999999E-4</v>
      </c>
      <c r="OF99" s="22">
        <v>3.4855609999999999E-5</v>
      </c>
      <c r="OG99" s="22">
        <v>5.3108979999999998E-6</v>
      </c>
      <c r="OH99" s="22">
        <v>2.6512415999999998E-6</v>
      </c>
      <c r="OI99" s="22">
        <v>1.8140138999999999E-6</v>
      </c>
      <c r="OJ99" s="22">
        <v>8.0438390000000002E-7</v>
      </c>
      <c r="OK99" s="22">
        <v>1.9194399999999999E-7</v>
      </c>
      <c r="OL99" s="22">
        <v>2.0985817999999998E-8</v>
      </c>
      <c r="OM99" s="22">
        <v>5.4528323999999996E-9</v>
      </c>
      <c r="ON99" s="22">
        <v>2.6024753E-9</v>
      </c>
      <c r="OO99" s="22">
        <v>9.7280759999999993E-10</v>
      </c>
      <c r="OP99" s="22">
        <v>0</v>
      </c>
      <c r="OQ99" s="22">
        <v>4.314978E-14</v>
      </c>
      <c r="OR99" s="22">
        <v>6.8449890000000003E-13</v>
      </c>
      <c r="OS99" s="22">
        <v>1.0914577E-11</v>
      </c>
      <c r="OT99" s="22">
        <v>1.7412971999999999E-10</v>
      </c>
      <c r="OU99" s="22">
        <v>2.7809924999999999E-9</v>
      </c>
      <c r="OV99" s="22">
        <v>4.4503470000000002E-8</v>
      </c>
      <c r="OW99" s="22">
        <v>7.1479449999999998E-7</v>
      </c>
      <c r="OX99" s="22">
        <v>1.1556083E-5</v>
      </c>
      <c r="OY99" s="22">
        <v>1.8894750999999999E-4</v>
      </c>
      <c r="OZ99" s="22">
        <v>1.5004833E-3</v>
      </c>
      <c r="PA99" s="22">
        <v>5.4912349999999997E-3</v>
      </c>
      <c r="PB99" s="22">
        <v>1.4383359E-2</v>
      </c>
      <c r="PC99" s="22">
        <v>3.0629465000000002E-2</v>
      </c>
      <c r="PD99" s="22">
        <v>5.5866220000000001E-2</v>
      </c>
      <c r="PE99" s="22">
        <v>8.9651529999999993E-2</v>
      </c>
      <c r="PF99" s="22">
        <v>0.12849485999999999</v>
      </c>
      <c r="PG99" s="22">
        <v>0.16575634</v>
      </c>
      <c r="PH99" s="22">
        <v>0.19313437</v>
      </c>
      <c r="PI99" s="22">
        <v>0.20420736</v>
      </c>
      <c r="PJ99" s="22">
        <v>0.20054074999999999</v>
      </c>
      <c r="PK99" s="22">
        <v>0.17911740000000001</v>
      </c>
      <c r="PL99" s="22">
        <v>0.14499020000000001</v>
      </c>
      <c r="PM99" s="22">
        <v>0.10591705999999999</v>
      </c>
      <c r="PN99" s="22">
        <v>6.9299379999999994E-2</v>
      </c>
      <c r="PO99" s="22">
        <v>4.0066025999999998E-2</v>
      </c>
      <c r="PP99" s="22">
        <v>2.0005418000000001E-2</v>
      </c>
      <c r="PQ99" s="22">
        <v>8.2847960000000005E-3</v>
      </c>
      <c r="PR99" s="22">
        <v>2.6153590999999999E-3</v>
      </c>
      <c r="PS99" s="22">
        <v>4.8640533000000001E-4</v>
      </c>
      <c r="PT99" s="22">
        <v>3.4855489999999998E-5</v>
      </c>
      <c r="PU99" s="22">
        <v>5.3108956000000004E-6</v>
      </c>
      <c r="PV99" s="22">
        <v>2.6512499999999998E-6</v>
      </c>
      <c r="PW99" s="22">
        <v>1.8140224000000001E-6</v>
      </c>
      <c r="PX99" s="22">
        <v>8.0438673000000001E-7</v>
      </c>
      <c r="PY99" s="22">
        <v>1.9194398E-7</v>
      </c>
      <c r="PZ99" s="22">
        <v>2.098571E-8</v>
      </c>
      <c r="QA99" s="22">
        <v>5.4528364000000001E-9</v>
      </c>
      <c r="QB99" s="22">
        <v>2.6024833000000001E-9</v>
      </c>
      <c r="QC99" s="22">
        <v>9.7280990000000004E-10</v>
      </c>
      <c r="QD99" s="22">
        <v>0</v>
      </c>
      <c r="QE99" s="22">
        <v>4.3149952E-14</v>
      </c>
      <c r="QF99" s="22">
        <v>6.8450165999999999E-13</v>
      </c>
      <c r="QG99" s="22">
        <v>1.0914625999999999E-11</v>
      </c>
      <c r="QH99" s="22">
        <v>1.7413054E-10</v>
      </c>
      <c r="QI99" s="22">
        <v>2.7810059E-9</v>
      </c>
      <c r="QJ99" s="22">
        <v>4.4503685999999999E-8</v>
      </c>
      <c r="QK99" s="22">
        <v>7.1479814999999998E-7</v>
      </c>
      <c r="QL99" s="22">
        <v>1.1556148000000001E-5</v>
      </c>
      <c r="QM99" s="22">
        <v>1.8894872E-4</v>
      </c>
      <c r="QN99" s="22">
        <v>1.5004873000000001E-3</v>
      </c>
      <c r="QO99" s="22">
        <v>5.4912394999999999E-3</v>
      </c>
      <c r="QP99" s="22">
        <v>1.4383350499999999E-2</v>
      </c>
      <c r="QQ99" s="22">
        <v>3.0629428E-2</v>
      </c>
      <c r="QR99" s="22">
        <v>5.5866152000000002E-2</v>
      </c>
      <c r="QS99" s="22">
        <v>8.9651449999999994E-2</v>
      </c>
      <c r="QT99" s="22">
        <v>0.12849485999999999</v>
      </c>
      <c r="QU99" s="22">
        <v>0.16575648000000001</v>
      </c>
      <c r="QV99" s="22">
        <v>0.19313459999999999</v>
      </c>
      <c r="QW99" s="22">
        <v>0.20420763</v>
      </c>
      <c r="QX99" s="22">
        <v>0.20054105</v>
      </c>
      <c r="QY99" s="22">
        <v>0.17911766000000001</v>
      </c>
      <c r="QZ99" s="22">
        <v>0.14499034999999999</v>
      </c>
      <c r="RA99" s="22">
        <v>0.105917096</v>
      </c>
      <c r="RB99" s="22">
        <v>6.9299355000000007E-2</v>
      </c>
      <c r="RC99" s="22">
        <v>4.0066015000000003E-2</v>
      </c>
      <c r="RD99" s="22">
        <v>2.0005434999999998E-2</v>
      </c>
      <c r="RE99" s="22">
        <v>8.2848049999999993E-3</v>
      </c>
      <c r="RF99" s="22">
        <v>2.6153612000000001E-3</v>
      </c>
      <c r="RG99" s="22">
        <v>4.8640355999999998E-4</v>
      </c>
      <c r="RH99" s="22">
        <v>3.4855377000000002E-5</v>
      </c>
      <c r="RI99" s="22">
        <v>5.3108860000000003E-6</v>
      </c>
      <c r="RJ99" s="22">
        <v>2.6512530000000001E-6</v>
      </c>
      <c r="RK99" s="22">
        <v>1.8140288E-6</v>
      </c>
      <c r="RL99" s="22">
        <v>8.0439050000000003E-7</v>
      </c>
      <c r="RM99" s="22">
        <v>1.9194440000000001E-7</v>
      </c>
      <c r="RN99" s="22">
        <v>2.0985561999999999E-8</v>
      </c>
      <c r="RO99" s="22">
        <v>5.4528270000000004E-9</v>
      </c>
      <c r="RP99" s="22">
        <v>2.6024820000000001E-9</v>
      </c>
      <c r="RQ99" s="22">
        <v>9.7280899999999996E-10</v>
      </c>
      <c r="RR99" s="22">
        <v>0</v>
      </c>
      <c r="RS99" s="22">
        <v>4.3149945000000001E-14</v>
      </c>
      <c r="RT99" s="22">
        <v>6.8450134000000005E-13</v>
      </c>
      <c r="RU99" s="22">
        <v>1.0914622E-11</v>
      </c>
      <c r="RV99" s="22">
        <v>1.7413056000000001E-10</v>
      </c>
      <c r="RW99" s="22">
        <v>2.7810063000000002E-9</v>
      </c>
      <c r="RX99" s="22">
        <v>4.4503696999999999E-8</v>
      </c>
      <c r="RY99" s="22">
        <v>7.1479843000000004E-7</v>
      </c>
      <c r="RZ99" s="22">
        <v>1.1556155E-5</v>
      </c>
      <c r="SA99" s="22">
        <v>1.8894889999999999E-4</v>
      </c>
      <c r="SB99" s="22">
        <v>1.5004891000000001E-3</v>
      </c>
      <c r="SC99" s="22">
        <v>5.4912427000000002E-3</v>
      </c>
      <c r="SD99" s="22">
        <v>1.4383350499999999E-2</v>
      </c>
      <c r="SE99" s="22">
        <v>3.0629403999999999E-2</v>
      </c>
      <c r="SF99" s="22">
        <v>5.5866078E-2</v>
      </c>
      <c r="SG99" s="22">
        <v>8.9651339999999996E-2</v>
      </c>
      <c r="SH99" s="22">
        <v>0.12849472000000001</v>
      </c>
      <c r="SI99" s="22">
        <v>0.16575633000000001</v>
      </c>
      <c r="SJ99" s="22">
        <v>0.19313464</v>
      </c>
      <c r="SK99" s="22">
        <v>0.20420784</v>
      </c>
      <c r="SL99" s="22">
        <v>0.20054129000000001</v>
      </c>
      <c r="SM99" s="22">
        <v>0.17911793000000001</v>
      </c>
      <c r="SN99" s="22">
        <v>0.1449906</v>
      </c>
      <c r="SO99" s="22">
        <v>0.10591725</v>
      </c>
      <c r="SP99" s="22">
        <v>6.9299385000000005E-2</v>
      </c>
      <c r="SQ99" s="22">
        <v>4.0065990000000003E-2</v>
      </c>
      <c r="SR99" s="22">
        <v>2.0005408999999998E-2</v>
      </c>
      <c r="SS99" s="22">
        <v>8.2848069999999999E-3</v>
      </c>
      <c r="ST99" s="22">
        <v>2.6153673000000001E-3</v>
      </c>
      <c r="SU99" s="22">
        <v>4.8640452E-4</v>
      </c>
      <c r="SV99" s="22">
        <v>3.4855409999999999E-5</v>
      </c>
      <c r="SW99" s="22">
        <v>5.3108796999999999E-6</v>
      </c>
      <c r="SX99" s="22">
        <v>2.6512475000000001E-6</v>
      </c>
      <c r="SY99" s="22">
        <v>1.8140257999999999E-6</v>
      </c>
      <c r="SZ99" s="22">
        <v>8.0439065000000005E-7</v>
      </c>
      <c r="TA99" s="22">
        <v>1.9194458E-7</v>
      </c>
      <c r="TB99" s="22">
        <v>2.0985529999999999E-8</v>
      </c>
      <c r="TC99" s="22">
        <v>5.4528089999999996E-9</v>
      </c>
      <c r="TD99" s="22">
        <v>2.6024713E-9</v>
      </c>
      <c r="TE99" s="22">
        <v>9.7280530000000003E-10</v>
      </c>
      <c r="TF99" s="22">
        <v>0</v>
      </c>
      <c r="TG99" s="22">
        <v>4.3149719999999998E-14</v>
      </c>
      <c r="TH99" s="22">
        <v>6.8449743000000003E-13</v>
      </c>
      <c r="TI99" s="22">
        <v>1.0914558999999999E-11</v>
      </c>
      <c r="TJ99" s="22">
        <v>1.7412960999999999E-10</v>
      </c>
      <c r="TK99" s="22">
        <v>2.7809905000000001E-9</v>
      </c>
      <c r="TL99" s="22">
        <v>4.4503462E-8</v>
      </c>
      <c r="TM99" s="22">
        <v>7.147948E-7</v>
      </c>
      <c r="TN99" s="22">
        <v>1.1556093E-5</v>
      </c>
      <c r="TO99" s="22">
        <v>1.8894783000000001E-4</v>
      </c>
      <c r="TP99" s="22">
        <v>1.5004865E-3</v>
      </c>
      <c r="TQ99" s="22">
        <v>5.491241E-3</v>
      </c>
      <c r="TR99" s="22">
        <v>1.4383356999999999E-2</v>
      </c>
      <c r="TS99" s="22">
        <v>3.0629432000000002E-2</v>
      </c>
      <c r="TT99" s="22">
        <v>5.586609E-2</v>
      </c>
      <c r="TU99" s="22">
        <v>8.9651324000000004E-2</v>
      </c>
      <c r="TV99" s="22">
        <v>0.12849474</v>
      </c>
      <c r="TW99" s="22">
        <v>0.16575641999999999</v>
      </c>
      <c r="TX99" s="22">
        <v>0.19313470999999999</v>
      </c>
      <c r="TY99" s="22">
        <v>0.20420811999999999</v>
      </c>
      <c r="TZ99" s="22">
        <v>0.20054157</v>
      </c>
      <c r="UA99" s="22">
        <v>0.17911826</v>
      </c>
      <c r="UB99" s="22">
        <v>0.14499094000000001</v>
      </c>
      <c r="UC99" s="22">
        <v>0.10591755</v>
      </c>
      <c r="UD99" s="22">
        <v>6.9299540000000007E-2</v>
      </c>
      <c r="UE99" s="22">
        <v>4.0066025999999998E-2</v>
      </c>
      <c r="UF99" s="22">
        <v>2.0005393999999999E-2</v>
      </c>
      <c r="UG99" s="22">
        <v>8.2847960000000005E-3</v>
      </c>
      <c r="UH99" s="22">
        <v>2.6153690000000002E-3</v>
      </c>
      <c r="UI99" s="22">
        <v>4.8640610000000003E-4</v>
      </c>
      <c r="UJ99" s="22">
        <v>3.4855526000000003E-5</v>
      </c>
      <c r="UK99" s="22">
        <v>5.3108839999999998E-6</v>
      </c>
      <c r="UL99" s="22">
        <v>2.6512370000000001E-6</v>
      </c>
      <c r="UM99" s="22">
        <v>1.8140177999999999E-6</v>
      </c>
      <c r="UN99" s="22">
        <v>8.0438759999999999E-7</v>
      </c>
      <c r="UO99" s="22">
        <v>1.9194421999999999E-7</v>
      </c>
      <c r="UP99" s="22">
        <v>2.0985574E-8</v>
      </c>
      <c r="UQ99" s="22">
        <v>5.4527915999999998E-9</v>
      </c>
      <c r="UR99" s="22">
        <v>2.6024602000000002E-9</v>
      </c>
      <c r="US99" s="22">
        <v>9.7280109999999993E-10</v>
      </c>
      <c r="UT99" s="22">
        <v>0</v>
      </c>
      <c r="UU99" s="22">
        <v>4.3149679999999999E-14</v>
      </c>
      <c r="UV99" s="22">
        <v>6.8449660000000002E-13</v>
      </c>
      <c r="UW99" s="22">
        <v>1.0914541E-11</v>
      </c>
      <c r="UX99" s="22">
        <v>1.7412931999999999E-10</v>
      </c>
      <c r="UY99" s="22">
        <v>2.7809847999999999E-9</v>
      </c>
      <c r="UZ99" s="22">
        <v>4.4503333999999999E-8</v>
      </c>
      <c r="VA99" s="22">
        <v>7.1479274999999998E-7</v>
      </c>
      <c r="VB99" s="22">
        <v>1.1556056000000001E-5</v>
      </c>
      <c r="VC99" s="22">
        <v>1.8894712E-4</v>
      </c>
      <c r="VD99" s="22">
        <v>1.5004828999999999E-3</v>
      </c>
      <c r="VE99" s="22">
        <v>5.4912366999999998E-3</v>
      </c>
      <c r="VF99" s="22">
        <v>1.4383355E-2</v>
      </c>
      <c r="VG99" s="22">
        <v>3.0629434000000001E-2</v>
      </c>
      <c r="VH99" s="22">
        <v>5.5866104E-2</v>
      </c>
      <c r="VI99" s="22">
        <v>8.9651300000000003E-2</v>
      </c>
      <c r="VJ99" s="22">
        <v>0.12849459999999999</v>
      </c>
      <c r="VK99" s="22">
        <v>0.16575617000000001</v>
      </c>
      <c r="VL99" s="22">
        <v>0.19313437</v>
      </c>
      <c r="VM99" s="22">
        <v>0.20420778000000001</v>
      </c>
      <c r="VN99" s="22">
        <v>0.20054126</v>
      </c>
      <c r="VO99" s="22">
        <v>0.179118</v>
      </c>
      <c r="VP99" s="22">
        <v>0.14499082999999999</v>
      </c>
      <c r="VQ99" s="22">
        <v>0.10591755</v>
      </c>
      <c r="VR99" s="22">
        <v>6.9299600000000003E-2</v>
      </c>
      <c r="VS99" s="22">
        <v>4.0066060000000001E-2</v>
      </c>
      <c r="VT99" s="22">
        <v>2.0005387999999999E-2</v>
      </c>
      <c r="VU99" s="22">
        <v>8.2847779999999996E-3</v>
      </c>
      <c r="VV99" s="22">
        <v>2.6153633E-3</v>
      </c>
      <c r="VW99" s="22">
        <v>4.8640720000000002E-4</v>
      </c>
      <c r="VX99" s="22">
        <v>3.4855594999999998E-5</v>
      </c>
      <c r="VY99" s="22">
        <v>5.3108839999999998E-6</v>
      </c>
      <c r="VZ99" s="22">
        <v>2.6512300000000001E-6</v>
      </c>
      <c r="WA99" s="22">
        <v>1.814012E-6</v>
      </c>
      <c r="WB99" s="22">
        <v>8.0438460000000002E-7</v>
      </c>
      <c r="WC99" s="22">
        <v>1.9194356000000001E-7</v>
      </c>
      <c r="WD99" s="22">
        <v>2.0985535000000001E-8</v>
      </c>
      <c r="WE99" s="22">
        <v>5.4527620000000003E-9</v>
      </c>
      <c r="WF99" s="22">
        <v>2.6024458000000002E-9</v>
      </c>
      <c r="WG99" s="22">
        <v>9.7279599999999996E-10</v>
      </c>
      <c r="WH99" s="22">
        <v>0</v>
      </c>
      <c r="WI99" s="22">
        <v>4.3149884E-14</v>
      </c>
      <c r="WJ99" s="22">
        <v>6.8449969999999999E-13</v>
      </c>
      <c r="WK99" s="22">
        <v>1.0914583500000001E-11</v>
      </c>
      <c r="WL99" s="22">
        <v>1.7412989999999999E-10</v>
      </c>
      <c r="WM99" s="22">
        <v>2.7809951999999999E-9</v>
      </c>
      <c r="WN99" s="22">
        <v>4.4503484E-8</v>
      </c>
      <c r="WO99" s="22">
        <v>7.1479460000000002E-7</v>
      </c>
      <c r="WP99" s="22">
        <v>1.155609E-5</v>
      </c>
      <c r="WQ99" s="22">
        <v>1.8894769999999999E-4</v>
      </c>
      <c r="WR99" s="22">
        <v>1.5004828000000001E-3</v>
      </c>
      <c r="WS99" s="22">
        <v>5.4912325000000001E-3</v>
      </c>
      <c r="WT99" s="22">
        <v>1.4383350499999999E-2</v>
      </c>
      <c r="WU99" s="22">
        <v>3.0629440000000001E-2</v>
      </c>
      <c r="WV99" s="22">
        <v>5.5866144999999999E-2</v>
      </c>
      <c r="WW99" s="22">
        <v>8.9651400000000006E-2</v>
      </c>
      <c r="WX99" s="22">
        <v>0.12849472000000001</v>
      </c>
      <c r="WY99" s="22">
        <v>0.16575630999999999</v>
      </c>
      <c r="WZ99" s="22">
        <v>0.19313456000000001</v>
      </c>
      <c r="XA99" s="22">
        <v>0.20420782000000001</v>
      </c>
      <c r="XB99" s="22">
        <v>0.20054129000000001</v>
      </c>
      <c r="XC99" s="22">
        <v>0.17911795</v>
      </c>
      <c r="XD99" s="22">
        <v>0.14499068000000001</v>
      </c>
      <c r="XE99" s="22">
        <v>0.105917424</v>
      </c>
      <c r="XF99" s="22">
        <v>6.9299540000000007E-2</v>
      </c>
      <c r="XG99" s="22">
        <v>4.0066056000000003E-2</v>
      </c>
      <c r="XH99" s="22">
        <v>2.0005403000000001E-2</v>
      </c>
      <c r="XI99" s="22">
        <v>8.2847790000000008E-3</v>
      </c>
      <c r="XJ99" s="22">
        <v>2.6153598000000001E-3</v>
      </c>
      <c r="XK99" s="22">
        <v>4.8640679999999999E-4</v>
      </c>
      <c r="XL99" s="22">
        <v>3.4855577000000003E-5</v>
      </c>
      <c r="XM99" s="22">
        <v>5.310874E-6</v>
      </c>
      <c r="XN99" s="22">
        <v>2.6512233999999999E-6</v>
      </c>
      <c r="XO99" s="22">
        <v>1.8140086999999999E-6</v>
      </c>
      <c r="XP99" s="22">
        <v>8.0438264E-7</v>
      </c>
      <c r="XQ99" s="22">
        <v>1.9194293E-7</v>
      </c>
      <c r="XR99" s="22">
        <v>2.098544E-8</v>
      </c>
      <c r="XS99" s="22">
        <v>5.4527383000000002E-9</v>
      </c>
      <c r="XT99" s="22">
        <v>2.6024346999999999E-9</v>
      </c>
      <c r="XU99" s="22">
        <v>9.7279129999999991E-10</v>
      </c>
      <c r="XV99" s="22">
        <v>0</v>
      </c>
      <c r="XW99" s="22">
        <v>4.3150160000000001E-14</v>
      </c>
      <c r="XX99" s="22">
        <v>6.8450430000000002E-13</v>
      </c>
      <c r="XY99" s="22">
        <v>1.0914653E-11</v>
      </c>
      <c r="XZ99" s="22">
        <v>1.7413097E-10</v>
      </c>
      <c r="YA99" s="22">
        <v>2.7810116000000002E-9</v>
      </c>
      <c r="YB99" s="22">
        <v>4.4503756999999998E-8</v>
      </c>
      <c r="YC99" s="22">
        <v>7.1479930000000002E-7</v>
      </c>
      <c r="YD99" s="22">
        <v>1.1556171E-5</v>
      </c>
      <c r="YE99" s="22">
        <v>1.8894914000000001E-4</v>
      </c>
      <c r="YF99" s="22">
        <v>1.5004891000000001E-3</v>
      </c>
      <c r="YG99" s="22">
        <v>5.4912440000000002E-3</v>
      </c>
      <c r="YH99" s="22">
        <v>1.4383371000000001E-2</v>
      </c>
      <c r="YI99" s="22">
        <v>3.0629489999999999E-2</v>
      </c>
      <c r="YJ99" s="22">
        <v>5.5866260000000001E-2</v>
      </c>
      <c r="YK99" s="22">
        <v>8.9651585000000006E-2</v>
      </c>
      <c r="YL99" s="22">
        <v>0.12849501999999999</v>
      </c>
      <c r="YM99" s="22">
        <v>0.16575676</v>
      </c>
      <c r="YN99" s="22">
        <v>0.19313506999999999</v>
      </c>
      <c r="YO99" s="22">
        <v>0.20420825000000001</v>
      </c>
      <c r="YP99" s="22">
        <v>0.20054168999999999</v>
      </c>
      <c r="YQ99" s="22">
        <v>0.17911827999999999</v>
      </c>
      <c r="YR99" s="22">
        <v>0.1449908</v>
      </c>
      <c r="YS99" s="22">
        <v>0.10591747999999999</v>
      </c>
      <c r="YT99" s="22">
        <v>6.929958E-2</v>
      </c>
      <c r="YU99" s="22">
        <v>4.0066110000000002E-2</v>
      </c>
      <c r="YV99" s="22">
        <v>2.0005459E-2</v>
      </c>
      <c r="YW99" s="22">
        <v>8.2848109999999996E-3</v>
      </c>
      <c r="YX99" s="22">
        <v>2.6153700000000001E-3</v>
      </c>
      <c r="YY99" s="22">
        <v>4.8640784000000001E-4</v>
      </c>
      <c r="YZ99" s="22">
        <v>3.4855623999999998E-5</v>
      </c>
      <c r="ZA99" s="22">
        <v>5.3108632999999997E-6</v>
      </c>
      <c r="ZB99" s="22">
        <v>2.6512134E-6</v>
      </c>
      <c r="ZC99" s="22">
        <v>1.8140032000000001E-6</v>
      </c>
      <c r="ZD99" s="22">
        <v>8.0438060000000001E-7</v>
      </c>
      <c r="ZE99" s="22">
        <v>1.9194228E-7</v>
      </c>
      <c r="ZF99" s="22">
        <v>2.0985256000000001E-8</v>
      </c>
      <c r="ZG99" s="22">
        <v>5.452696E-9</v>
      </c>
      <c r="ZH99" s="22">
        <v>2.602413E-9</v>
      </c>
      <c r="ZI99" s="22">
        <v>9.7278200000000004E-10</v>
      </c>
      <c r="ZJ99" s="22">
        <v>0</v>
      </c>
      <c r="ZK99" s="22">
        <v>4.3150360000000002E-14</v>
      </c>
      <c r="ZL99" s="22">
        <v>6.8450780000000002E-13</v>
      </c>
      <c r="ZM99" s="22">
        <v>1.0914707000000001E-11</v>
      </c>
      <c r="ZN99" s="22">
        <v>1.7413179000000001E-10</v>
      </c>
      <c r="ZO99" s="22">
        <v>2.781024E-9</v>
      </c>
      <c r="ZP99" s="22">
        <v>4.450394E-8</v>
      </c>
      <c r="ZQ99" s="22">
        <v>7.1480179999999999E-7</v>
      </c>
      <c r="ZR99" s="22">
        <v>1.1556207E-5</v>
      </c>
      <c r="ZS99" s="22">
        <v>1.889498E-4</v>
      </c>
      <c r="ZT99" s="22">
        <v>1.5004929000000001E-3</v>
      </c>
      <c r="ZU99" s="22">
        <v>5.4912553000000001E-3</v>
      </c>
      <c r="ZV99" s="22">
        <v>1.4383396999999999E-2</v>
      </c>
      <c r="ZW99" s="22">
        <v>3.0629534E-2</v>
      </c>
      <c r="ZX99" s="22">
        <v>5.5866353000000001E-2</v>
      </c>
      <c r="ZY99" s="22">
        <v>8.9651770000000006E-2</v>
      </c>
      <c r="ZZ99" s="22">
        <v>0.12849527999999999</v>
      </c>
      <c r="AAA99" s="22">
        <v>0.16575709999999999</v>
      </c>
      <c r="AAB99" s="22">
        <v>0.19313546000000001</v>
      </c>
      <c r="AAC99" s="22">
        <v>0.20420874999999999</v>
      </c>
      <c r="AAD99" s="22">
        <v>0.20054226</v>
      </c>
      <c r="AAE99" s="22">
        <v>0.17911884</v>
      </c>
      <c r="AAF99" s="22">
        <v>0.14499126000000001</v>
      </c>
      <c r="AAG99" s="22">
        <v>0.10591775</v>
      </c>
      <c r="AAH99" s="22">
        <v>6.9299739999999999E-2</v>
      </c>
      <c r="AAI99" s="22">
        <v>4.0066216000000002E-2</v>
      </c>
      <c r="AAJ99" s="22">
        <v>2.0005524E-2</v>
      </c>
      <c r="AAK99" s="22">
        <v>8.2848520000000005E-3</v>
      </c>
      <c r="AAL99" s="22">
        <v>2.6153864000000001E-3</v>
      </c>
      <c r="AAM99" s="22">
        <v>4.8641181999999999E-4</v>
      </c>
      <c r="AAN99" s="22">
        <v>3.4855881999999997E-5</v>
      </c>
      <c r="AAO99" s="22">
        <v>5.3108799999999997E-6</v>
      </c>
      <c r="AAP99" s="22">
        <v>2.6512141E-6</v>
      </c>
      <c r="AAQ99" s="22">
        <v>1.8140057E-6</v>
      </c>
      <c r="AAR99" s="22">
        <v>8.0438289999999999E-7</v>
      </c>
      <c r="AAS99" s="22">
        <v>1.9194305999999999E-7</v>
      </c>
      <c r="AAT99" s="22">
        <v>2.0985218999999999E-8</v>
      </c>
      <c r="AAU99" s="22">
        <v>5.4526685000000003E-9</v>
      </c>
      <c r="AAV99" s="22">
        <v>2.6023944999999999E-9</v>
      </c>
      <c r="AAW99" s="22">
        <v>9.7277459999999996E-10</v>
      </c>
      <c r="AAX99" s="22">
        <v>0</v>
      </c>
      <c r="AAY99" s="22">
        <v>4.314999E-14</v>
      </c>
      <c r="AAZ99" s="22">
        <v>6.8450120000000005E-13</v>
      </c>
      <c r="ABA99" s="22">
        <v>1.0914599E-11</v>
      </c>
      <c r="ABB99" s="22">
        <v>1.7413003999999999E-10</v>
      </c>
      <c r="ABC99" s="22">
        <v>2.7809973999999998E-9</v>
      </c>
      <c r="ABD99" s="22">
        <v>4.4503532999999999E-8</v>
      </c>
      <c r="ABE99" s="22">
        <v>7.1479539999999996E-7</v>
      </c>
      <c r="ABF99" s="22">
        <v>1.1556102999999999E-5</v>
      </c>
      <c r="ABG99" s="22">
        <v>1.8894808000000001E-4</v>
      </c>
      <c r="ABH99" s="22">
        <v>1.5004885999999999E-3</v>
      </c>
      <c r="ABI99" s="22">
        <v>5.4912496999999999E-3</v>
      </c>
      <c r="ABJ99" s="22">
        <v>1.4383391000000001E-2</v>
      </c>
      <c r="ABK99" s="22">
        <v>3.0629528999999999E-2</v>
      </c>
      <c r="ABL99" s="22">
        <v>5.5866341999999999E-2</v>
      </c>
      <c r="ABM99" s="22">
        <v>8.9651739999999994E-2</v>
      </c>
      <c r="ABN99" s="22">
        <v>0.12849529000000001</v>
      </c>
      <c r="ABO99" s="22">
        <v>0.16575703</v>
      </c>
      <c r="ABP99" s="22">
        <v>0.19313526</v>
      </c>
      <c r="ABQ99" s="22">
        <v>0.20420849999999999</v>
      </c>
      <c r="ABR99" s="22">
        <v>0.20054193000000001</v>
      </c>
      <c r="ABS99" s="22">
        <v>0.17911843999999999</v>
      </c>
      <c r="ABT99" s="22">
        <v>0.14499097</v>
      </c>
      <c r="ABU99" s="22">
        <v>0.10591752</v>
      </c>
      <c r="ABV99" s="22">
        <v>6.9299570000000005E-2</v>
      </c>
      <c r="ABW99" s="22">
        <v>4.0066127E-2</v>
      </c>
      <c r="ABX99" s="22">
        <v>2.0005511E-2</v>
      </c>
      <c r="ABY99" s="22">
        <v>8.2848729999999999E-3</v>
      </c>
      <c r="ABZ99" s="22">
        <v>2.6154066E-3</v>
      </c>
      <c r="ACA99" s="22">
        <v>4.8642082000000002E-4</v>
      </c>
      <c r="ACB99" s="22">
        <v>3.4856534E-5</v>
      </c>
      <c r="ACC99" s="22">
        <v>5.3109716E-6</v>
      </c>
      <c r="ACD99" s="22">
        <v>2.6512496000000001E-6</v>
      </c>
      <c r="ACE99" s="22">
        <v>1.8140344E-6</v>
      </c>
      <c r="ACF99" s="22">
        <v>8.0439934999999995E-7</v>
      </c>
      <c r="ACG99" s="22">
        <v>1.919483E-7</v>
      </c>
      <c r="ACH99" s="22">
        <v>2.0985876E-8</v>
      </c>
      <c r="ACI99" s="22">
        <v>5.4527765E-9</v>
      </c>
      <c r="ACJ99" s="22">
        <v>2.6024296E-9</v>
      </c>
      <c r="ACK99" s="22">
        <v>9.727886999999999E-10</v>
      </c>
      <c r="ACL99" s="22">
        <v>0</v>
      </c>
      <c r="ACM99" s="22">
        <v>4.3149226999999998E-14</v>
      </c>
      <c r="ACN99" s="22">
        <v>6.8448980000000003E-13</v>
      </c>
      <c r="ACO99" s="22">
        <v>1.0914438000000001E-11</v>
      </c>
      <c r="ACP99" s="22">
        <v>1.7412765999999999E-10</v>
      </c>
      <c r="ACQ99" s="22">
        <v>2.780963E-9</v>
      </c>
      <c r="ACR99" s="22">
        <v>4.4503036000000003E-8</v>
      </c>
      <c r="ACS99" s="22">
        <v>7.1478809999999995E-7</v>
      </c>
      <c r="ACT99" s="22">
        <v>1.1555987E-5</v>
      </c>
      <c r="ACU99" s="22">
        <v>1.8894608000000001E-4</v>
      </c>
      <c r="ACV99" s="22">
        <v>1.5004826E-3</v>
      </c>
      <c r="ACW99" s="22">
        <v>5.4912429999999998E-3</v>
      </c>
      <c r="ACX99" s="22">
        <v>1.4383393E-2</v>
      </c>
      <c r="ACY99" s="22">
        <v>3.0629547E-2</v>
      </c>
      <c r="ACZ99" s="22">
        <v>5.5866359999999997E-2</v>
      </c>
      <c r="ADA99" s="22">
        <v>8.9651720000000004E-2</v>
      </c>
      <c r="ADB99" s="22">
        <v>0.12849500999999999</v>
      </c>
      <c r="ADC99" s="22">
        <v>0.16575648000000001</v>
      </c>
      <c r="ADD99" s="22">
        <v>0.19313433999999999</v>
      </c>
      <c r="ADE99" s="22">
        <v>0.20420695999999999</v>
      </c>
      <c r="ADF99" s="22">
        <v>0.20054036</v>
      </c>
      <c r="ADG99" s="22">
        <v>0.179117</v>
      </c>
      <c r="ADH99" s="22">
        <v>0.14498985</v>
      </c>
      <c r="ADI99" s="22">
        <v>0.10591684</v>
      </c>
      <c r="ADJ99" s="22">
        <v>6.9299260000000001E-2</v>
      </c>
      <c r="ADK99" s="22">
        <v>4.0066049999999999E-2</v>
      </c>
      <c r="ADL99" s="22">
        <v>2.0005493999999999E-2</v>
      </c>
      <c r="ADM99" s="22">
        <v>8.2848769999999995E-3</v>
      </c>
      <c r="ADN99" s="22">
        <v>2.6154055000000001E-3</v>
      </c>
      <c r="ADO99" s="22">
        <v>4.864151E-4</v>
      </c>
      <c r="ADP99" s="22">
        <v>3.4856169999999998E-5</v>
      </c>
      <c r="ADQ99" s="22">
        <v>5.3110149999999998E-6</v>
      </c>
      <c r="ADR99" s="22">
        <v>2.6513170000000002E-6</v>
      </c>
      <c r="ADS99" s="22">
        <v>1.8140556E-6</v>
      </c>
      <c r="ADT99" s="22">
        <v>8.0438829999999999E-7</v>
      </c>
      <c r="ADU99" s="22">
        <v>1.919384E-7</v>
      </c>
      <c r="ADV99" s="22">
        <v>2.0984507000000001E-8</v>
      </c>
      <c r="ADW99" s="22">
        <v>5.4528979999999998E-9</v>
      </c>
      <c r="ADX99" s="22">
        <v>2.6025522000000002E-9</v>
      </c>
      <c r="ADY99" s="22">
        <v>9.728461E-10</v>
      </c>
      <c r="ADZ99" s="27"/>
      <c r="AEA99" s="53">
        <f t="shared" si="35"/>
        <v>94</v>
      </c>
      <c r="AEB99" s="52"/>
      <c r="AEC99" s="48">
        <f t="shared" si="48"/>
        <v>1.7303614E-9</v>
      </c>
      <c r="AED99" s="48">
        <f t="shared" si="48"/>
        <v>1.7303758000000001E-9</v>
      </c>
      <c r="AEE99" s="48">
        <f t="shared" si="48"/>
        <v>1.7303797000000001E-9</v>
      </c>
      <c r="AEF99" s="48">
        <f t="shared" si="48"/>
        <v>1.7304116999999999E-9</v>
      </c>
      <c r="AEG99" s="48">
        <f t="shared" si="48"/>
        <v>1.7303862999999999E-9</v>
      </c>
      <c r="AEH99" s="48">
        <f t="shared" si="48"/>
        <v>1.7303852E-9</v>
      </c>
      <c r="AEI99" s="48">
        <f t="shared" si="48"/>
        <v>1.7303933999999999E-9</v>
      </c>
      <c r="AEJ99" s="48">
        <f t="shared" si="48"/>
        <v>1.7303945E-9</v>
      </c>
      <c r="AEK99" s="48">
        <f t="shared" si="48"/>
        <v>1.7303939000000001E-9</v>
      </c>
      <c r="AEL99" s="48">
        <f t="shared" si="48"/>
        <v>1.7303953000000001E-9</v>
      </c>
      <c r="AEM99" s="48">
        <f t="shared" si="49"/>
        <v>1.7303989E-9</v>
      </c>
      <c r="AEN99" s="48">
        <f t="shared" si="49"/>
        <v>1.730397E-9</v>
      </c>
      <c r="AEO99" s="48">
        <f t="shared" si="49"/>
        <v>1.7303907999999999E-9</v>
      </c>
      <c r="AEP99" s="48">
        <f t="shared" si="49"/>
        <v>1.7303842999999999E-9</v>
      </c>
      <c r="AEQ99" s="48">
        <f t="shared" si="49"/>
        <v>1.7303755E-9</v>
      </c>
      <c r="AER99" s="48">
        <f t="shared" si="49"/>
        <v>1.7303676E-9</v>
      </c>
      <c r="AES99" s="48">
        <f t="shared" si="49"/>
        <v>1.7303515E-9</v>
      </c>
      <c r="AET99" s="48">
        <f t="shared" si="49"/>
        <v>1.7303393E-9</v>
      </c>
      <c r="AEU99" s="48">
        <f t="shared" si="49"/>
        <v>1.7303634000000001E-9</v>
      </c>
      <c r="AEV99" s="44">
        <f t="shared" si="42"/>
        <v>26.39</v>
      </c>
      <c r="AEW99" s="52"/>
      <c r="AEX99" s="82">
        <v>9.7280179999999994E-10</v>
      </c>
      <c r="AEY99" s="49">
        <f t="shared" si="43"/>
        <v>1.7303813421052631E-9</v>
      </c>
      <c r="AEZ99" s="52"/>
      <c r="AFA99" s="52"/>
      <c r="AFB99" s="48">
        <f t="shared" si="50"/>
        <v>0.20220499</v>
      </c>
      <c r="AFC99" s="48">
        <f t="shared" si="50"/>
        <v>0.20220563999999999</v>
      </c>
      <c r="AFD99" s="48">
        <f t="shared" si="50"/>
        <v>0.20220505999999999</v>
      </c>
      <c r="AFE99" s="48">
        <f t="shared" si="50"/>
        <v>0.20220451</v>
      </c>
      <c r="AFF99" s="48">
        <f t="shared" si="50"/>
        <v>0.20220535000000001</v>
      </c>
      <c r="AFG99" s="48">
        <f t="shared" si="50"/>
        <v>0.20220503000000001</v>
      </c>
      <c r="AFH99" s="48">
        <f t="shared" si="50"/>
        <v>0.20220503000000001</v>
      </c>
      <c r="AFI99" s="48">
        <f t="shared" si="50"/>
        <v>0.20220505</v>
      </c>
      <c r="AFJ99" s="48">
        <f t="shared" si="50"/>
        <v>0.20220478</v>
      </c>
      <c r="AFK99" s="48">
        <f t="shared" si="50"/>
        <v>0.20220447999999999</v>
      </c>
      <c r="AFL99" s="48">
        <f t="shared" si="51"/>
        <v>0.20220447</v>
      </c>
      <c r="AFM99" s="48">
        <f t="shared" si="51"/>
        <v>0.20220474999999999</v>
      </c>
      <c r="AFN99" s="48">
        <f t="shared" si="51"/>
        <v>0.20220488</v>
      </c>
      <c r="AFO99" s="48">
        <f t="shared" si="51"/>
        <v>0.20220508000000001</v>
      </c>
      <c r="AFP99" s="48">
        <f t="shared" si="51"/>
        <v>0.20220476000000001</v>
      </c>
      <c r="AFQ99" s="48">
        <f t="shared" si="51"/>
        <v>0.20220484999999999</v>
      </c>
      <c r="AFR99" s="48">
        <f t="shared" si="51"/>
        <v>0.20220536</v>
      </c>
      <c r="AFS99" s="48">
        <f t="shared" si="51"/>
        <v>0.20220579</v>
      </c>
      <c r="AFT99" s="48">
        <f t="shared" si="51"/>
        <v>0.20220555000000001</v>
      </c>
      <c r="AFU99" s="52"/>
      <c r="AFV99" s="49">
        <f t="shared" si="47"/>
        <v>0.20220502157894735</v>
      </c>
      <c r="AFW99" s="52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</row>
    <row r="100" spans="1:1075" ht="2.1" customHeight="1" x14ac:dyDescent="0.25">
      <c r="A100" s="27"/>
      <c r="B100" s="43">
        <v>94</v>
      </c>
      <c r="C100" s="44">
        <v>26.68</v>
      </c>
      <c r="D100" s="73">
        <f t="shared" si="46"/>
        <v>2</v>
      </c>
      <c r="E100" s="27"/>
      <c r="F100" s="74">
        <v>0</v>
      </c>
      <c r="G100" s="20">
        <v>1.9244291999999999E-13</v>
      </c>
      <c r="H100" s="20">
        <v>3.0419857E-12</v>
      </c>
      <c r="I100" s="20">
        <v>4.8250750000000001E-11</v>
      </c>
      <c r="J100" s="20">
        <v>7.6359434999999999E-10</v>
      </c>
      <c r="K100" s="20">
        <v>1.2042144999999999E-8</v>
      </c>
      <c r="L100" s="20">
        <v>1.8885673000000001E-7</v>
      </c>
      <c r="M100" s="20">
        <v>2.9350053E-6</v>
      </c>
      <c r="N100" s="20">
        <v>4.4912988000000002E-5</v>
      </c>
      <c r="O100" s="20">
        <v>6.6861212999999998E-4</v>
      </c>
      <c r="P100" s="20">
        <v>3.1372336999999999E-3</v>
      </c>
      <c r="Q100" s="20">
        <v>9.3211130000000007E-3</v>
      </c>
      <c r="R100" s="20">
        <v>2.1615557000000001E-2</v>
      </c>
      <c r="S100" s="20">
        <v>4.216578E-2</v>
      </c>
      <c r="T100" s="20">
        <v>7.168708E-2</v>
      </c>
      <c r="U100" s="20">
        <v>0.108302474</v>
      </c>
      <c r="V100" s="20">
        <v>0.14694467</v>
      </c>
      <c r="W100" s="20">
        <v>0.17999356999999999</v>
      </c>
      <c r="X100" s="20">
        <v>0.20008123999999999</v>
      </c>
      <c r="Y100" s="20">
        <v>0.20325871000000001</v>
      </c>
      <c r="Z100" s="20">
        <v>0.19131453000000001</v>
      </c>
      <c r="AA100" s="21">
        <v>0.16329204999999999</v>
      </c>
      <c r="AB100" s="21">
        <v>0.1262046</v>
      </c>
      <c r="AC100" s="21">
        <v>8.7851815E-2</v>
      </c>
      <c r="AD100" s="21">
        <v>5.4546817999999997E-2</v>
      </c>
      <c r="AE100" s="21">
        <v>2.9707629999999999E-2</v>
      </c>
      <c r="AF100" s="21">
        <v>1.379324E-2</v>
      </c>
      <c r="AG100" s="21">
        <v>5.1771719999999999E-3</v>
      </c>
      <c r="AH100" s="21">
        <v>1.3840878E-3</v>
      </c>
      <c r="AI100" s="21">
        <v>1.7208762000000001E-4</v>
      </c>
      <c r="AJ100" s="21">
        <v>1.3826650500000001E-5</v>
      </c>
      <c r="AK100" s="21">
        <v>3.3222384000000001E-6</v>
      </c>
      <c r="AL100" s="21">
        <v>2.1576400000000001E-6</v>
      </c>
      <c r="AM100" s="21">
        <v>1.3128404E-6</v>
      </c>
      <c r="AN100" s="21">
        <v>4.773888E-7</v>
      </c>
      <c r="AO100" s="21">
        <v>8.3593490000000003E-8</v>
      </c>
      <c r="AP100" s="21">
        <v>9.8616050000000007E-9</v>
      </c>
      <c r="AQ100" s="21">
        <v>3.4211910000000002E-9</v>
      </c>
      <c r="AR100" s="21">
        <v>1.5741114999999999E-9</v>
      </c>
      <c r="AS100" s="21">
        <v>5.5200719999999998E-10</v>
      </c>
      <c r="AT100" s="22">
        <v>0</v>
      </c>
      <c r="AU100" s="22">
        <v>1.9244477E-13</v>
      </c>
      <c r="AV100" s="22">
        <v>3.0420074E-12</v>
      </c>
      <c r="AW100" s="22">
        <v>4.8250886000000002E-11</v>
      </c>
      <c r="AX100" s="22">
        <v>7.6359329999999996E-10</v>
      </c>
      <c r="AY100" s="22">
        <v>1.2042086999999999E-8</v>
      </c>
      <c r="AZ100" s="22">
        <v>1.8885527999999999E-7</v>
      </c>
      <c r="BA100" s="22">
        <v>2.9349780000000001E-6</v>
      </c>
      <c r="BB100" s="22">
        <v>4.4912549999999997E-5</v>
      </c>
      <c r="BC100" s="22">
        <v>6.6860599999999997E-4</v>
      </c>
      <c r="BD100" s="22">
        <v>3.1372170999999999E-3</v>
      </c>
      <c r="BE100" s="22">
        <v>9.3210805000000004E-3</v>
      </c>
      <c r="BF100" s="22">
        <v>2.1615514999999998E-2</v>
      </c>
      <c r="BG100" s="22">
        <v>4.2165755999999999E-2</v>
      </c>
      <c r="BH100" s="22">
        <v>7.1687130000000002E-2</v>
      </c>
      <c r="BI100" s="22">
        <v>0.10830266</v>
      </c>
      <c r="BJ100" s="22">
        <v>0.14694500999999999</v>
      </c>
      <c r="BK100" s="22">
        <v>0.17999412000000001</v>
      </c>
      <c r="BL100" s="22">
        <v>0.20008198999999999</v>
      </c>
      <c r="BM100" s="22">
        <v>0.20325962</v>
      </c>
      <c r="BN100" s="22">
        <v>0.19131543000000001</v>
      </c>
      <c r="BO100" s="22">
        <v>0.16329277</v>
      </c>
      <c r="BP100" s="22">
        <v>0.12620506000000001</v>
      </c>
      <c r="BQ100" s="22">
        <v>8.7852040000000006E-2</v>
      </c>
      <c r="BR100" s="22">
        <v>5.4546885000000003E-2</v>
      </c>
      <c r="BS100" s="22">
        <v>2.9707609999999999E-2</v>
      </c>
      <c r="BT100" s="22">
        <v>1.3793207E-2</v>
      </c>
      <c r="BU100" s="22">
        <v>5.1771435000000001E-3</v>
      </c>
      <c r="BV100" s="22">
        <v>1.3840761E-3</v>
      </c>
      <c r="BW100" s="22">
        <v>1.7208568000000001E-4</v>
      </c>
      <c r="BX100" s="22">
        <v>1.3826533000000001E-5</v>
      </c>
      <c r="BY100" s="22">
        <v>3.3222163E-6</v>
      </c>
      <c r="BZ100" s="22">
        <v>2.1576249999999999E-6</v>
      </c>
      <c r="CA100" s="22">
        <v>1.3128285E-6</v>
      </c>
      <c r="CB100" s="22">
        <v>4.7738399999999996E-7</v>
      </c>
      <c r="CC100" s="22">
        <v>8.3593330000000005E-8</v>
      </c>
      <c r="CD100" s="22">
        <v>9.8616360000000007E-9</v>
      </c>
      <c r="CE100" s="22">
        <v>3.4211928999999999E-9</v>
      </c>
      <c r="CF100" s="22">
        <v>1.5741120999999999E-9</v>
      </c>
      <c r="CG100" s="22">
        <v>5.5201194E-10</v>
      </c>
      <c r="CH100" s="22">
        <v>0</v>
      </c>
      <c r="CI100" s="22">
        <v>1.9241856000000001E-13</v>
      </c>
      <c r="CJ100" s="22">
        <v>3.0416878000000001E-12</v>
      </c>
      <c r="CK100" s="22">
        <v>4.8247204999999997E-11</v>
      </c>
      <c r="CL100" s="22">
        <v>7.6355532999999998E-10</v>
      </c>
      <c r="CM100" s="22">
        <v>1.2041765000000001E-8</v>
      </c>
      <c r="CN100" s="22">
        <v>1.8885363000000001E-7</v>
      </c>
      <c r="CO100" s="22">
        <v>2.9349865E-6</v>
      </c>
      <c r="CP100" s="22">
        <v>4.4912817000000001E-5</v>
      </c>
      <c r="CQ100" s="22">
        <v>6.6861003999999999E-4</v>
      </c>
      <c r="CR100" s="22">
        <v>3.1372345999999998E-3</v>
      </c>
      <c r="CS100" s="22">
        <v>9.3211249999999995E-3</v>
      </c>
      <c r="CT100" s="22">
        <v>2.1615599999999999E-2</v>
      </c>
      <c r="CU100" s="22">
        <v>4.2165883000000001E-2</v>
      </c>
      <c r="CV100" s="22">
        <v>7.1687290000000001E-2</v>
      </c>
      <c r="CW100" s="22">
        <v>0.10830287</v>
      </c>
      <c r="CX100" s="22">
        <v>0.14694515999999999</v>
      </c>
      <c r="CY100" s="22">
        <v>0.17999409999999999</v>
      </c>
      <c r="CZ100" s="22">
        <v>0.20008140999999999</v>
      </c>
      <c r="DA100" s="22">
        <v>0.20325872</v>
      </c>
      <c r="DB100" s="22">
        <v>0.19131434</v>
      </c>
      <c r="DC100" s="22">
        <v>0.16329157</v>
      </c>
      <c r="DD100" s="22">
        <v>0.12620402999999999</v>
      </c>
      <c r="DE100" s="22">
        <v>8.7851230000000002E-2</v>
      </c>
      <c r="DF100" s="22">
        <v>5.4546366999999998E-2</v>
      </c>
      <c r="DG100" s="22">
        <v>2.9707339999999999E-2</v>
      </c>
      <c r="DH100" s="22">
        <v>1.3793075E-2</v>
      </c>
      <c r="DI100" s="22">
        <v>5.1770885000000004E-3</v>
      </c>
      <c r="DJ100" s="22">
        <v>1.3840571E-3</v>
      </c>
      <c r="DK100" s="22">
        <v>1.7208214999999999E-4</v>
      </c>
      <c r="DL100" s="22">
        <v>1.3826303E-5</v>
      </c>
      <c r="DM100" s="22">
        <v>3.3222115999999999E-6</v>
      </c>
      <c r="DN100" s="22">
        <v>2.1576366000000001E-6</v>
      </c>
      <c r="DO100" s="22">
        <v>1.3128351E-6</v>
      </c>
      <c r="DP100" s="22">
        <v>4.7738499999999998E-7</v>
      </c>
      <c r="DQ100" s="22">
        <v>8.3593169999999994E-8</v>
      </c>
      <c r="DR100" s="22">
        <v>9.8615949999999992E-9</v>
      </c>
      <c r="DS100" s="22">
        <v>3.4211746999999999E-9</v>
      </c>
      <c r="DT100" s="22">
        <v>1.5741098E-9</v>
      </c>
      <c r="DU100" s="22">
        <v>5.520128E-10</v>
      </c>
      <c r="DV100" s="22">
        <v>0</v>
      </c>
      <c r="DW100" s="22">
        <v>1.9241954999999999E-13</v>
      </c>
      <c r="DX100" s="22">
        <v>3.0417069000000002E-12</v>
      </c>
      <c r="DY100" s="22">
        <v>4.8247562000000003E-11</v>
      </c>
      <c r="DZ100" s="22">
        <v>7.6356140000000003E-10</v>
      </c>
      <c r="EA100" s="22">
        <v>1.2041866E-8</v>
      </c>
      <c r="EB100" s="22">
        <v>1.8885522000000001E-7</v>
      </c>
      <c r="EC100" s="22">
        <v>2.9350108000000001E-6</v>
      </c>
      <c r="ED100" s="22">
        <v>4.491317E-5</v>
      </c>
      <c r="EE100" s="22">
        <v>6.6861510000000004E-4</v>
      </c>
      <c r="EF100" s="22">
        <v>3.1372475999999999E-3</v>
      </c>
      <c r="EG100" s="22">
        <v>9.3211509999999997E-3</v>
      </c>
      <c r="EH100" s="22">
        <v>2.1615625999999999E-2</v>
      </c>
      <c r="EI100" s="22">
        <v>4.2165880000000003E-2</v>
      </c>
      <c r="EJ100" s="22">
        <v>7.1687184000000001E-2</v>
      </c>
      <c r="EK100" s="22">
        <v>0.10830255</v>
      </c>
      <c r="EL100" s="22">
        <v>0.14694470000000001</v>
      </c>
      <c r="EM100" s="22">
        <v>0.17999351</v>
      </c>
      <c r="EN100" s="22">
        <v>0.20008086</v>
      </c>
      <c r="EO100" s="22">
        <v>0.20325821999999999</v>
      </c>
      <c r="EP100" s="22">
        <v>0.19131401000000001</v>
      </c>
      <c r="EQ100" s="22">
        <v>0.16329156</v>
      </c>
      <c r="ER100" s="22">
        <v>0.12620421000000001</v>
      </c>
      <c r="ES100" s="22">
        <v>8.7851579999999999E-2</v>
      </c>
      <c r="ET100" s="22">
        <v>5.4546659999999997E-2</v>
      </c>
      <c r="EU100" s="22">
        <v>2.9707549999999999E-2</v>
      </c>
      <c r="EV100" s="22">
        <v>1.3793207E-2</v>
      </c>
      <c r="EW100" s="22">
        <v>5.1771530000000003E-3</v>
      </c>
      <c r="EX100" s="22">
        <v>1.3840785999999999E-3</v>
      </c>
      <c r="EY100" s="22">
        <v>1.7208513000000001E-4</v>
      </c>
      <c r="EZ100" s="22">
        <v>1.3826539000000001E-5</v>
      </c>
      <c r="FA100" s="22">
        <v>3.3222539E-6</v>
      </c>
      <c r="FB100" s="22">
        <v>2.1576572999999998E-6</v>
      </c>
      <c r="FC100" s="22">
        <v>1.3128455E-6</v>
      </c>
      <c r="FD100" s="22">
        <v>4.7738720000000002E-7</v>
      </c>
      <c r="FE100" s="22">
        <v>8.3593300000000002E-8</v>
      </c>
      <c r="FF100" s="22">
        <v>9.8617905000000003E-9</v>
      </c>
      <c r="FG100" s="22">
        <v>3.4212599999999998E-9</v>
      </c>
      <c r="FH100" s="22">
        <v>1.5741503000000001E-9</v>
      </c>
      <c r="FI100" s="22">
        <v>5.5202425999999997E-10</v>
      </c>
      <c r="FJ100" s="22">
        <v>0</v>
      </c>
      <c r="FK100" s="22">
        <v>1.9241933999999999E-13</v>
      </c>
      <c r="FL100" s="22">
        <v>3.0417040000000001E-12</v>
      </c>
      <c r="FM100" s="22">
        <v>4.8247517000000003E-11</v>
      </c>
      <c r="FN100" s="22">
        <v>7.6356077000000002E-10</v>
      </c>
      <c r="FO100" s="22">
        <v>1.2041855E-8</v>
      </c>
      <c r="FP100" s="22">
        <v>1.8885505E-7</v>
      </c>
      <c r="FQ100" s="22">
        <v>2.9350078000000002E-6</v>
      </c>
      <c r="FR100" s="22">
        <v>4.4913115000000003E-5</v>
      </c>
      <c r="FS100" s="22">
        <v>6.6861389999999996E-4</v>
      </c>
      <c r="FT100" s="22">
        <v>3.1372387999999999E-3</v>
      </c>
      <c r="FU100" s="22">
        <v>9.3211179999999998E-3</v>
      </c>
      <c r="FV100" s="22">
        <v>2.1615545999999999E-2</v>
      </c>
      <c r="FW100" s="22">
        <v>4.2165734000000003E-2</v>
      </c>
      <c r="FX100" s="22">
        <v>7.1686979999999997E-2</v>
      </c>
      <c r="FY100" s="22">
        <v>0.10830234</v>
      </c>
      <c r="FZ100" s="22">
        <v>0.14694457999999999</v>
      </c>
      <c r="GA100" s="22">
        <v>0.17999362999999999</v>
      </c>
      <c r="GB100" s="22">
        <v>0.20008161999999999</v>
      </c>
      <c r="GC100" s="22">
        <v>0.20325921</v>
      </c>
      <c r="GD100" s="22">
        <v>0.19131487999999999</v>
      </c>
      <c r="GE100" s="22">
        <v>0.16329224000000001</v>
      </c>
      <c r="GF100" s="22">
        <v>0.12620466999999999</v>
      </c>
      <c r="GG100" s="22">
        <v>8.7851730000000003E-2</v>
      </c>
      <c r="GH100" s="22">
        <v>5.4546672999999997E-2</v>
      </c>
      <c r="GI100" s="22">
        <v>2.9707509999999999E-2</v>
      </c>
      <c r="GJ100" s="22">
        <v>1.3793173000000001E-2</v>
      </c>
      <c r="GK100" s="22">
        <v>5.1771365000000003E-3</v>
      </c>
      <c r="GL100" s="22">
        <v>1.3840724E-3</v>
      </c>
      <c r="GM100" s="22">
        <v>1.7208370000000001E-4</v>
      </c>
      <c r="GN100" s="22">
        <v>1.3826441000000001E-5</v>
      </c>
      <c r="GO100" s="22">
        <v>3.3222407E-6</v>
      </c>
      <c r="GP100" s="22">
        <v>2.1576488999999998E-6</v>
      </c>
      <c r="GQ100" s="22">
        <v>1.3128435999999999E-6</v>
      </c>
      <c r="GR100" s="22">
        <v>4.7739350000000001E-7</v>
      </c>
      <c r="GS100" s="22">
        <v>8.3593899999999995E-8</v>
      </c>
      <c r="GT100" s="22">
        <v>9.8615990000000005E-9</v>
      </c>
      <c r="GU100" s="22">
        <v>3.4212218000000001E-9</v>
      </c>
      <c r="GV100" s="22">
        <v>1.5741247E-9</v>
      </c>
      <c r="GW100" s="22">
        <v>5.5201554000000001E-10</v>
      </c>
      <c r="GX100" s="22">
        <v>0</v>
      </c>
      <c r="GY100" s="22">
        <v>1.924179E-13</v>
      </c>
      <c r="GZ100" s="22">
        <v>3.0416808000000001E-12</v>
      </c>
      <c r="HA100" s="22">
        <v>4.8247135000000002E-11</v>
      </c>
      <c r="HB100" s="22">
        <v>7.6355479999999999E-10</v>
      </c>
      <c r="HC100" s="22">
        <v>1.2041763E-8</v>
      </c>
      <c r="HD100" s="22">
        <v>1.8885365999999999E-7</v>
      </c>
      <c r="HE100" s="22">
        <v>2.9349866999999999E-6</v>
      </c>
      <c r="HF100" s="22">
        <v>4.4912795000000001E-5</v>
      </c>
      <c r="HG100" s="22">
        <v>6.6860919999999998E-4</v>
      </c>
      <c r="HH100" s="22">
        <v>3.1372218000000002E-3</v>
      </c>
      <c r="HI100" s="22">
        <v>9.3210840000000003E-3</v>
      </c>
      <c r="HJ100" s="22">
        <v>2.1615503000000001E-2</v>
      </c>
      <c r="HK100" s="22">
        <v>4.2165719999999997E-2</v>
      </c>
      <c r="HL100" s="22">
        <v>7.1687004999999998E-2</v>
      </c>
      <c r="HM100" s="22">
        <v>0.10830239</v>
      </c>
      <c r="HN100" s="22">
        <v>0.14694462999999999</v>
      </c>
      <c r="HO100" s="22">
        <v>0.17999357999999999</v>
      </c>
      <c r="HP100" s="22">
        <v>0.20008140999999999</v>
      </c>
      <c r="HQ100" s="22">
        <v>0.20325898000000001</v>
      </c>
      <c r="HR100" s="22">
        <v>0.19131486</v>
      </c>
      <c r="HS100" s="22">
        <v>0.1632923</v>
      </c>
      <c r="HT100" s="22">
        <v>0.12620476</v>
      </c>
      <c r="HU100" s="22">
        <v>8.7851844999999998E-2</v>
      </c>
      <c r="HV100" s="22">
        <v>5.4546690000000002E-2</v>
      </c>
      <c r="HW100" s="22">
        <v>2.9707462E-2</v>
      </c>
      <c r="HX100" s="22">
        <v>1.37931155E-2</v>
      </c>
      <c r="HY100" s="22">
        <v>5.1770990000000001E-3</v>
      </c>
      <c r="HZ100" s="22">
        <v>1.3840591E-3</v>
      </c>
      <c r="IA100" s="22">
        <v>1.7208246999999999E-4</v>
      </c>
      <c r="IB100" s="22">
        <v>1.3826362E-5</v>
      </c>
      <c r="IC100" s="22">
        <v>3.3222245000000001E-6</v>
      </c>
      <c r="ID100" s="22">
        <v>2.1576400000000001E-6</v>
      </c>
      <c r="IE100" s="22">
        <v>1.312832E-6</v>
      </c>
      <c r="IF100" s="22">
        <v>4.7738499999999998E-7</v>
      </c>
      <c r="IG100" s="22">
        <v>8.3594019999999994E-8</v>
      </c>
      <c r="IH100" s="22">
        <v>9.8616529999999995E-9</v>
      </c>
      <c r="II100" s="22">
        <v>3.4211947000000001E-9</v>
      </c>
      <c r="IJ100" s="22">
        <v>1.5741208E-9</v>
      </c>
      <c r="IK100" s="22">
        <v>5.5201499999999998E-10</v>
      </c>
      <c r="IL100" s="22">
        <v>0</v>
      </c>
      <c r="IM100" s="22">
        <v>1.9241632999999999E-13</v>
      </c>
      <c r="IN100" s="22">
        <v>3.0416563000000001E-12</v>
      </c>
      <c r="IO100" s="22">
        <v>4.8246764000000001E-11</v>
      </c>
      <c r="IP100" s="22">
        <v>7.6354889999999997E-10</v>
      </c>
      <c r="IQ100" s="22">
        <v>1.2041671999999999E-8</v>
      </c>
      <c r="IR100" s="22">
        <v>1.8885230999999999E-7</v>
      </c>
      <c r="IS100" s="22">
        <v>2.934967E-6</v>
      </c>
      <c r="IT100" s="22">
        <v>4.4912520000000002E-5</v>
      </c>
      <c r="IU100" s="22">
        <v>6.6860572999999997E-4</v>
      </c>
      <c r="IV100" s="22">
        <v>3.1372139000000001E-3</v>
      </c>
      <c r="IW100" s="22">
        <v>9.3210680000000001E-3</v>
      </c>
      <c r="IX100" s="22">
        <v>2.1615480999999999E-2</v>
      </c>
      <c r="IY100" s="22">
        <v>4.2165692999999997E-2</v>
      </c>
      <c r="IZ100" s="22">
        <v>7.1687034999999996E-2</v>
      </c>
      <c r="JA100" s="22">
        <v>0.10830254</v>
      </c>
      <c r="JB100" s="22">
        <v>0.14694484999999999</v>
      </c>
      <c r="JC100" s="22">
        <v>0.17999391000000001</v>
      </c>
      <c r="JD100" s="22">
        <v>0.20008138</v>
      </c>
      <c r="JE100" s="22">
        <v>0.20325871000000001</v>
      </c>
      <c r="JF100" s="22">
        <v>0.19131434</v>
      </c>
      <c r="JG100" s="22">
        <v>0.16329172</v>
      </c>
      <c r="JH100" s="22">
        <v>0.12620427000000001</v>
      </c>
      <c r="JI100" s="22">
        <v>8.7851529999999997E-2</v>
      </c>
      <c r="JJ100" s="22">
        <v>5.4546564999999998E-2</v>
      </c>
      <c r="JK100" s="22">
        <v>2.9707431999999999E-2</v>
      </c>
      <c r="JL100" s="22">
        <v>1.3793109E-2</v>
      </c>
      <c r="JM100" s="22">
        <v>5.1770990000000001E-3</v>
      </c>
      <c r="JN100" s="22">
        <v>1.3840600999999999E-3</v>
      </c>
      <c r="JO100" s="22">
        <v>1.7208250999999999E-4</v>
      </c>
      <c r="JP100" s="22">
        <v>1.3826337E-5</v>
      </c>
      <c r="JQ100" s="22">
        <v>3.3222254E-6</v>
      </c>
      <c r="JR100" s="22">
        <v>2.1576504000000002E-6</v>
      </c>
      <c r="JS100" s="22">
        <v>1.3128417E-6</v>
      </c>
      <c r="JT100" s="22">
        <v>4.7738484000000004E-7</v>
      </c>
      <c r="JU100" s="22">
        <v>8.3593483999999995E-8</v>
      </c>
      <c r="JV100" s="22">
        <v>9.8616989999999992E-9</v>
      </c>
      <c r="JW100" s="22">
        <v>3.4212090000000001E-9</v>
      </c>
      <c r="JX100" s="22">
        <v>1.5741299E-9</v>
      </c>
      <c r="JY100" s="22">
        <v>5.5201793E-10</v>
      </c>
      <c r="JZ100" s="22">
        <v>0</v>
      </c>
      <c r="KA100" s="22">
        <v>1.9241503E-13</v>
      </c>
      <c r="KB100" s="22">
        <v>3.0416362000000002E-12</v>
      </c>
      <c r="KC100" s="22">
        <v>4.8246444999999998E-11</v>
      </c>
      <c r="KD100" s="22">
        <v>7.6354429999999996E-10</v>
      </c>
      <c r="KE100" s="22">
        <v>1.2041607E-8</v>
      </c>
      <c r="KF100" s="22">
        <v>1.8885138999999999E-7</v>
      </c>
      <c r="KG100" s="22">
        <v>2.9349539999999999E-6</v>
      </c>
      <c r="KH100" s="22">
        <v>4.4912354000000001E-5</v>
      </c>
      <c r="KI100" s="22">
        <v>6.6860400000000005E-4</v>
      </c>
      <c r="KJ100" s="22">
        <v>3.1372113000000001E-3</v>
      </c>
      <c r="KK100" s="22">
        <v>9.3210640000000004E-3</v>
      </c>
      <c r="KL100" s="22">
        <v>2.1615464000000001E-2</v>
      </c>
      <c r="KM100" s="22">
        <v>4.2165651999999998E-2</v>
      </c>
      <c r="KN100" s="22">
        <v>7.1686946000000001E-2</v>
      </c>
      <c r="KO100" s="22">
        <v>0.10830243000000001</v>
      </c>
      <c r="KP100" s="22">
        <v>0.14694478999999999</v>
      </c>
      <c r="KQ100" s="22">
        <v>0.17999383999999999</v>
      </c>
      <c r="KR100" s="22">
        <v>0.20008140999999999</v>
      </c>
      <c r="KS100" s="22">
        <v>0.20325879999999999</v>
      </c>
      <c r="KT100" s="22">
        <v>0.19131437000000001</v>
      </c>
      <c r="KU100" s="22">
        <v>0.16329166000000001</v>
      </c>
      <c r="KV100" s="22">
        <v>0.12620412</v>
      </c>
      <c r="KW100" s="22">
        <v>8.785134E-2</v>
      </c>
      <c r="KX100" s="22">
        <v>5.4546416E-2</v>
      </c>
      <c r="KY100" s="22">
        <v>2.9707361000000002E-2</v>
      </c>
      <c r="KZ100" s="22">
        <v>1.3793100000000001E-2</v>
      </c>
      <c r="LA100" s="22">
        <v>5.1771150000000004E-3</v>
      </c>
      <c r="LB100" s="22">
        <v>1.384071E-3</v>
      </c>
      <c r="LC100" s="22">
        <v>1.7208375E-4</v>
      </c>
      <c r="LD100" s="22">
        <v>1.3826412999999999E-5</v>
      </c>
      <c r="LE100" s="22">
        <v>3.3222268E-6</v>
      </c>
      <c r="LF100" s="22">
        <v>2.1576457000000001E-6</v>
      </c>
      <c r="LG100" s="22">
        <v>1.3128446E-6</v>
      </c>
      <c r="LH100" s="22">
        <v>4.7738910000000003E-7</v>
      </c>
      <c r="LI100" s="22">
        <v>8.359408E-8</v>
      </c>
      <c r="LJ100" s="22">
        <v>9.8617529999999999E-9</v>
      </c>
      <c r="LK100" s="22">
        <v>3.4212215E-9</v>
      </c>
      <c r="LL100" s="22">
        <v>1.5741321999999999E-9</v>
      </c>
      <c r="LM100" s="22">
        <v>5.520183E-10</v>
      </c>
      <c r="LN100" s="22">
        <v>0</v>
      </c>
      <c r="LO100" s="22">
        <v>1.9241412E-13</v>
      </c>
      <c r="LP100" s="22">
        <v>3.0416222999999998E-12</v>
      </c>
      <c r="LQ100" s="22">
        <v>4.8246247E-11</v>
      </c>
      <c r="LR100" s="22">
        <v>7.635412E-10</v>
      </c>
      <c r="LS100" s="22">
        <v>1.2041562000000001E-8</v>
      </c>
      <c r="LT100" s="22">
        <v>1.8885078E-7</v>
      </c>
      <c r="LU100" s="22">
        <v>2.9349453000000001E-6</v>
      </c>
      <c r="LV100" s="22">
        <v>4.4912220000000001E-5</v>
      </c>
      <c r="LW100" s="22">
        <v>6.6860235999999999E-4</v>
      </c>
      <c r="LX100" s="22">
        <v>3.1372119999999999E-3</v>
      </c>
      <c r="LY100" s="22">
        <v>9.3210700000000007E-3</v>
      </c>
      <c r="LZ100" s="22">
        <v>2.1615474999999999E-2</v>
      </c>
      <c r="MA100" s="22">
        <v>4.2165639999999997E-2</v>
      </c>
      <c r="MB100" s="22">
        <v>7.1686899999999998E-2</v>
      </c>
      <c r="MC100" s="22">
        <v>0.10830227000000001</v>
      </c>
      <c r="MD100" s="22">
        <v>0.14694450000000001</v>
      </c>
      <c r="ME100" s="22">
        <v>0.17999344</v>
      </c>
      <c r="MF100" s="22">
        <v>0.20008113999999999</v>
      </c>
      <c r="MG100" s="22">
        <v>0.20325863</v>
      </c>
      <c r="MH100" s="22">
        <v>0.1913144</v>
      </c>
      <c r="MI100" s="22">
        <v>0.16329173999999999</v>
      </c>
      <c r="MJ100" s="22">
        <v>0.12620413</v>
      </c>
      <c r="MK100" s="22">
        <v>8.7851330000000005E-2</v>
      </c>
      <c r="ML100" s="22">
        <v>5.4546404999999999E-2</v>
      </c>
      <c r="MM100" s="22">
        <v>2.9707339999999999E-2</v>
      </c>
      <c r="MN100" s="22">
        <v>1.3793077000000001E-2</v>
      </c>
      <c r="MO100" s="22">
        <v>5.1771066999999997E-3</v>
      </c>
      <c r="MP100" s="22">
        <v>1.3840726000000001E-3</v>
      </c>
      <c r="MQ100" s="22">
        <v>1.7208577E-4</v>
      </c>
      <c r="MR100" s="22">
        <v>1.3826547000000001E-5</v>
      </c>
      <c r="MS100" s="22">
        <v>3.3222357E-6</v>
      </c>
      <c r="MT100" s="22">
        <v>2.1576388E-6</v>
      </c>
      <c r="MU100" s="22">
        <v>1.3128376E-6</v>
      </c>
      <c r="MV100" s="22">
        <v>4.7738899999999999E-7</v>
      </c>
      <c r="MW100" s="22">
        <v>8.3594805999999999E-8</v>
      </c>
      <c r="MX100" s="22">
        <v>9.8617960000000004E-9</v>
      </c>
      <c r="MY100" s="22">
        <v>3.4212261999999998E-9</v>
      </c>
      <c r="MZ100" s="22">
        <v>1.5741335999999999E-9</v>
      </c>
      <c r="NA100" s="22">
        <v>5.5201810000000004E-10</v>
      </c>
      <c r="NB100" s="22">
        <v>0</v>
      </c>
      <c r="NC100" s="22">
        <v>1.9241359000000001E-13</v>
      </c>
      <c r="ND100" s="22">
        <v>3.0416138000000002E-12</v>
      </c>
      <c r="NE100" s="22">
        <v>4.8246129999999997E-11</v>
      </c>
      <c r="NF100" s="22">
        <v>7.6353930000000002E-10</v>
      </c>
      <c r="NG100" s="22">
        <v>1.2041534E-8</v>
      </c>
      <c r="NH100" s="22">
        <v>1.8885033999999999E-7</v>
      </c>
      <c r="NI100" s="22">
        <v>2.9349392E-6</v>
      </c>
      <c r="NJ100" s="22">
        <v>4.4912125000000002E-5</v>
      </c>
      <c r="NK100" s="22">
        <v>6.6860080000000004E-4</v>
      </c>
      <c r="NL100" s="22">
        <v>3.1372042999999999E-3</v>
      </c>
      <c r="NM100" s="22">
        <v>9.3210540000000005E-3</v>
      </c>
      <c r="NN100" s="22">
        <v>2.1615453E-2</v>
      </c>
      <c r="NO100" s="22">
        <v>4.2165625999999998E-2</v>
      </c>
      <c r="NP100" s="22">
        <v>7.1686864000000003E-2</v>
      </c>
      <c r="NQ100" s="22">
        <v>0.108302206</v>
      </c>
      <c r="NR100" s="22">
        <v>0.14694425</v>
      </c>
      <c r="NS100" s="22">
        <v>0.17999306000000001</v>
      </c>
      <c r="NT100" s="22">
        <v>0.20008081</v>
      </c>
      <c r="NU100" s="22">
        <v>0.20325842</v>
      </c>
      <c r="NV100" s="22">
        <v>0.19131428</v>
      </c>
      <c r="NW100" s="22">
        <v>0.16329178</v>
      </c>
      <c r="NX100" s="22">
        <v>0.12620435999999999</v>
      </c>
      <c r="NY100" s="22">
        <v>8.7851559999999995E-2</v>
      </c>
      <c r="NZ100" s="22">
        <v>5.4546587000000001E-2</v>
      </c>
      <c r="OA100" s="22">
        <v>2.9707443E-2</v>
      </c>
      <c r="OB100" s="22">
        <v>1.3793111E-2</v>
      </c>
      <c r="OC100" s="22">
        <v>5.1771050000000004E-3</v>
      </c>
      <c r="OD100" s="22">
        <v>1.3840685E-3</v>
      </c>
      <c r="OE100" s="22">
        <v>1.7208560999999999E-4</v>
      </c>
      <c r="OF100" s="22">
        <v>1.3826554E-5</v>
      </c>
      <c r="OG100" s="22">
        <v>3.3222425000000002E-6</v>
      </c>
      <c r="OH100" s="22">
        <v>2.1576427000000002E-6</v>
      </c>
      <c r="OI100" s="22">
        <v>1.3128368E-6</v>
      </c>
      <c r="OJ100" s="22">
        <v>4.7738820000000005E-7</v>
      </c>
      <c r="OK100" s="22">
        <v>8.3594680000000006E-8</v>
      </c>
      <c r="OL100" s="22">
        <v>9.8617829999999995E-9</v>
      </c>
      <c r="OM100" s="22">
        <v>3.4212313000000002E-9</v>
      </c>
      <c r="ON100" s="22">
        <v>1.5741363E-9</v>
      </c>
      <c r="OO100" s="22">
        <v>5.5201849999999996E-10</v>
      </c>
      <c r="OP100" s="22">
        <v>0</v>
      </c>
      <c r="OQ100" s="22">
        <v>1.9241450000000001E-13</v>
      </c>
      <c r="OR100" s="22">
        <v>3.0416272999999999E-12</v>
      </c>
      <c r="OS100" s="22">
        <v>4.8246343999999998E-11</v>
      </c>
      <c r="OT100" s="22">
        <v>7.6354283999999997E-10</v>
      </c>
      <c r="OU100" s="22">
        <v>1.2041588000000001E-8</v>
      </c>
      <c r="OV100" s="22">
        <v>1.8885120000000001E-7</v>
      </c>
      <c r="OW100" s="22">
        <v>2.9349521000000002E-6</v>
      </c>
      <c r="OX100" s="22">
        <v>4.4912310000000001E-5</v>
      </c>
      <c r="OY100" s="22">
        <v>6.6860270000000004E-4</v>
      </c>
      <c r="OZ100" s="22">
        <v>3.1372046E-3</v>
      </c>
      <c r="PA100" s="22">
        <v>9.3210470000000007E-3</v>
      </c>
      <c r="PB100" s="22">
        <v>2.1615428999999999E-2</v>
      </c>
      <c r="PC100" s="22">
        <v>4.2165577000000003E-2</v>
      </c>
      <c r="PD100" s="22">
        <v>7.1686834000000005E-2</v>
      </c>
      <c r="PE100" s="22">
        <v>0.108302176</v>
      </c>
      <c r="PF100" s="22">
        <v>0.1469443</v>
      </c>
      <c r="PG100" s="22">
        <v>0.17999317000000001</v>
      </c>
      <c r="PH100" s="22">
        <v>0.20008081</v>
      </c>
      <c r="PI100" s="22">
        <v>0.2032583</v>
      </c>
      <c r="PJ100" s="22">
        <v>0.19131408999999999</v>
      </c>
      <c r="PK100" s="22">
        <v>0.16329165000000001</v>
      </c>
      <c r="PL100" s="22">
        <v>0.12620424</v>
      </c>
      <c r="PM100" s="22">
        <v>8.7851524E-2</v>
      </c>
      <c r="PN100" s="22">
        <v>5.4546613000000001E-2</v>
      </c>
      <c r="PO100" s="22">
        <v>2.9707490999999999E-2</v>
      </c>
      <c r="PP100" s="22">
        <v>1.3793155E-2</v>
      </c>
      <c r="PQ100" s="22">
        <v>5.177119E-3</v>
      </c>
      <c r="PR100" s="22">
        <v>1.3840657000000001E-3</v>
      </c>
      <c r="PS100" s="22">
        <v>1.7208446000000001E-4</v>
      </c>
      <c r="PT100" s="22">
        <v>1.382649E-5</v>
      </c>
      <c r="PU100" s="22">
        <v>3.3222425000000002E-6</v>
      </c>
      <c r="PV100" s="22">
        <v>2.1576511000000002E-6</v>
      </c>
      <c r="PW100" s="22">
        <v>1.3128437000000001E-6</v>
      </c>
      <c r="PX100" s="22">
        <v>4.7739012999999996E-7</v>
      </c>
      <c r="PY100" s="22">
        <v>8.3594540000000001E-8</v>
      </c>
      <c r="PZ100" s="22">
        <v>9.8617745000000001E-9</v>
      </c>
      <c r="QA100" s="22">
        <v>3.4212421999999999E-9</v>
      </c>
      <c r="QB100" s="22">
        <v>1.5741417E-9</v>
      </c>
      <c r="QC100" s="22">
        <v>5.5201989999999999E-10</v>
      </c>
      <c r="QD100" s="22">
        <v>0</v>
      </c>
      <c r="QE100" s="22">
        <v>1.9241538E-13</v>
      </c>
      <c r="QF100" s="22">
        <v>3.0416407E-12</v>
      </c>
      <c r="QG100" s="22">
        <v>4.8246569999999999E-11</v>
      </c>
      <c r="QH100" s="22">
        <v>7.6354634000000005E-10</v>
      </c>
      <c r="QI100" s="22">
        <v>1.2041642E-8</v>
      </c>
      <c r="QJ100" s="22">
        <v>1.8885201000000001E-7</v>
      </c>
      <c r="QK100" s="22">
        <v>2.9349649E-6</v>
      </c>
      <c r="QL100" s="22">
        <v>4.4912503999999998E-5</v>
      </c>
      <c r="QM100" s="22">
        <v>6.6860556E-4</v>
      </c>
      <c r="QN100" s="22">
        <v>3.1372103999999998E-3</v>
      </c>
      <c r="QO100" s="22">
        <v>9.3210470000000007E-3</v>
      </c>
      <c r="QP100" s="22">
        <v>2.1615407999999999E-2</v>
      </c>
      <c r="QQ100" s="22">
        <v>4.216553E-2</v>
      </c>
      <c r="QR100" s="22">
        <v>7.1686744999999996E-2</v>
      </c>
      <c r="QS100" s="22">
        <v>0.108302124</v>
      </c>
      <c r="QT100" s="22">
        <v>0.14694436</v>
      </c>
      <c r="QU100" s="22">
        <v>0.17999332000000001</v>
      </c>
      <c r="QV100" s="22">
        <v>0.20008107</v>
      </c>
      <c r="QW100" s="22">
        <v>0.20325857</v>
      </c>
      <c r="QX100" s="22">
        <v>0.1913144</v>
      </c>
      <c r="QY100" s="22">
        <v>0.16329186000000001</v>
      </c>
      <c r="QZ100" s="22">
        <v>0.12620439</v>
      </c>
      <c r="RA100" s="22">
        <v>8.785155E-2</v>
      </c>
      <c r="RB100" s="22">
        <v>5.4546600000000001E-2</v>
      </c>
      <c r="RC100" s="22">
        <v>2.970749E-2</v>
      </c>
      <c r="RD100" s="22">
        <v>1.3793164E-2</v>
      </c>
      <c r="RE100" s="22">
        <v>5.1771259999999998E-3</v>
      </c>
      <c r="RF100" s="22">
        <v>1.3840669000000001E-3</v>
      </c>
      <c r="RG100" s="22">
        <v>1.7208351000000001E-4</v>
      </c>
      <c r="RH100" s="22">
        <v>1.3826444000000001E-5</v>
      </c>
      <c r="RI100" s="22">
        <v>3.3222390000000002E-6</v>
      </c>
      <c r="RJ100" s="22">
        <v>2.1576539000000002E-6</v>
      </c>
      <c r="RK100" s="22">
        <v>1.312849E-6</v>
      </c>
      <c r="RL100" s="22">
        <v>4.7739260000000002E-7</v>
      </c>
      <c r="RM100" s="22">
        <v>8.359458E-8</v>
      </c>
      <c r="RN100" s="22">
        <v>9.8617679999999997E-9</v>
      </c>
      <c r="RO100" s="22">
        <v>3.4212440000000001E-9</v>
      </c>
      <c r="RP100" s="22">
        <v>1.574141E-9</v>
      </c>
      <c r="RQ100" s="22">
        <v>5.5201940000000004E-10</v>
      </c>
      <c r="RR100" s="22">
        <v>0</v>
      </c>
      <c r="RS100" s="22">
        <v>1.9241534999999999E-13</v>
      </c>
      <c r="RT100" s="22">
        <v>3.0416394E-12</v>
      </c>
      <c r="RU100" s="22">
        <v>4.8246553000000002E-11</v>
      </c>
      <c r="RV100" s="22">
        <v>7.6354655999999999E-10</v>
      </c>
      <c r="RW100" s="22">
        <v>1.2041645999999999E-8</v>
      </c>
      <c r="RX100" s="22">
        <v>1.8885211E-7</v>
      </c>
      <c r="RY100" s="22">
        <v>2.9349664999999999E-6</v>
      </c>
      <c r="RZ100" s="22">
        <v>4.4912535999999999E-5</v>
      </c>
      <c r="SA100" s="22">
        <v>6.6860626000000002E-4</v>
      </c>
      <c r="SB100" s="22">
        <v>3.1372127000000001E-3</v>
      </c>
      <c r="SC100" s="22">
        <v>9.3210519999999998E-3</v>
      </c>
      <c r="SD100" s="22">
        <v>2.1615402999999998E-2</v>
      </c>
      <c r="SE100" s="22">
        <v>4.2165479999999998E-2</v>
      </c>
      <c r="SF100" s="22">
        <v>7.1686650000000005E-2</v>
      </c>
      <c r="SG100" s="22">
        <v>0.10830199</v>
      </c>
      <c r="SH100" s="22">
        <v>0.14694418000000001</v>
      </c>
      <c r="SI100" s="22">
        <v>0.17999324</v>
      </c>
      <c r="SJ100" s="22">
        <v>0.20008119999999999</v>
      </c>
      <c r="SK100" s="22">
        <v>0.20325883</v>
      </c>
      <c r="SL100" s="22">
        <v>0.19131465</v>
      </c>
      <c r="SM100" s="22">
        <v>0.16329210999999999</v>
      </c>
      <c r="SN100" s="22">
        <v>0.12620456999999999</v>
      </c>
      <c r="SO100" s="22">
        <v>8.7851665999999995E-2</v>
      </c>
      <c r="SP100" s="22">
        <v>5.4546613000000001E-2</v>
      </c>
      <c r="SQ100" s="22">
        <v>2.9707464999999999E-2</v>
      </c>
      <c r="SR100" s="22">
        <v>1.3793147E-2</v>
      </c>
      <c r="SS100" s="22">
        <v>5.1771276999999999E-3</v>
      </c>
      <c r="ST100" s="22">
        <v>1.3840699E-3</v>
      </c>
      <c r="SU100" s="22">
        <v>1.7208396E-4</v>
      </c>
      <c r="SV100" s="22">
        <v>1.3826462999999999E-5</v>
      </c>
      <c r="SW100" s="22">
        <v>3.3222372999999999E-6</v>
      </c>
      <c r="SX100" s="22">
        <v>2.1576481999999998E-6</v>
      </c>
      <c r="SY100" s="22">
        <v>1.3128466999999999E-6</v>
      </c>
      <c r="SZ100" s="22">
        <v>4.7739269999999996E-7</v>
      </c>
      <c r="TA100" s="22">
        <v>8.359462E-8</v>
      </c>
      <c r="TB100" s="22">
        <v>9.8617509999999993E-9</v>
      </c>
      <c r="TC100" s="22">
        <v>3.4212303999999999E-9</v>
      </c>
      <c r="TD100" s="22">
        <v>1.5741354000000001E-9</v>
      </c>
      <c r="TE100" s="22">
        <v>5.5201719999999996E-10</v>
      </c>
      <c r="TF100" s="22">
        <v>0</v>
      </c>
      <c r="TG100" s="22">
        <v>1.9241438999999999E-13</v>
      </c>
      <c r="TH100" s="22">
        <v>3.0416229999999998E-12</v>
      </c>
      <c r="TI100" s="22">
        <v>4.8246299999999998E-11</v>
      </c>
      <c r="TJ100" s="22">
        <v>7.6354272999999999E-10</v>
      </c>
      <c r="TK100" s="22">
        <v>1.20415855E-8</v>
      </c>
      <c r="TL100" s="22">
        <v>1.8885122999999999E-7</v>
      </c>
      <c r="TM100" s="22">
        <v>2.9349544E-6</v>
      </c>
      <c r="TN100" s="22">
        <v>4.4912357999999999E-5</v>
      </c>
      <c r="TO100" s="22">
        <v>6.6860390000000002E-4</v>
      </c>
      <c r="TP100" s="22">
        <v>3.1372097E-3</v>
      </c>
      <c r="TQ100" s="22">
        <v>9.3210519999999998E-3</v>
      </c>
      <c r="TR100" s="22">
        <v>2.1615425000000001E-2</v>
      </c>
      <c r="TS100" s="22">
        <v>4.2165506999999998E-2</v>
      </c>
      <c r="TT100" s="22">
        <v>7.1686655000000002E-2</v>
      </c>
      <c r="TU100" s="22">
        <v>0.10830199</v>
      </c>
      <c r="TV100" s="22">
        <v>0.14694421999999999</v>
      </c>
      <c r="TW100" s="22">
        <v>0.17999327000000001</v>
      </c>
      <c r="TX100" s="22">
        <v>0.20008138</v>
      </c>
      <c r="TY100" s="22">
        <v>0.2032591</v>
      </c>
      <c r="TZ100" s="22">
        <v>0.19131493999999999</v>
      </c>
      <c r="UA100" s="22">
        <v>0.16329244000000001</v>
      </c>
      <c r="UB100" s="22">
        <v>0.12620487999999999</v>
      </c>
      <c r="UC100" s="22">
        <v>8.7851903999999995E-2</v>
      </c>
      <c r="UD100" s="22">
        <v>5.454672E-2</v>
      </c>
      <c r="UE100" s="22">
        <v>2.9707483999999999E-2</v>
      </c>
      <c r="UF100" s="22">
        <v>1.3793135E-2</v>
      </c>
      <c r="UG100" s="22">
        <v>5.1771207000000001E-3</v>
      </c>
      <c r="UH100" s="22">
        <v>1.3840714000000001E-3</v>
      </c>
      <c r="UI100" s="22">
        <v>1.7208465999999999E-4</v>
      </c>
      <c r="UJ100" s="22">
        <v>1.3826504999999999E-5</v>
      </c>
      <c r="UK100" s="22">
        <v>3.3222314000000001E-6</v>
      </c>
      <c r="UL100" s="22">
        <v>2.1576393000000002E-6</v>
      </c>
      <c r="UM100" s="22">
        <v>1.312841E-6</v>
      </c>
      <c r="UN100" s="22">
        <v>4.773909E-7</v>
      </c>
      <c r="UO100" s="22">
        <v>8.3594570000000004E-8</v>
      </c>
      <c r="UP100" s="22">
        <v>9.8617330000000002E-9</v>
      </c>
      <c r="UQ100" s="22">
        <v>3.4212130000000001E-9</v>
      </c>
      <c r="UR100" s="22">
        <v>1.5741279E-9</v>
      </c>
      <c r="US100" s="22">
        <v>5.5201466000000002E-10</v>
      </c>
      <c r="UT100" s="22">
        <v>0</v>
      </c>
      <c r="UU100" s="22">
        <v>1.9241408999999999E-13</v>
      </c>
      <c r="UV100" s="22">
        <v>3.0416181999999999E-12</v>
      </c>
      <c r="UW100" s="22">
        <v>4.8246199999999999E-11</v>
      </c>
      <c r="UX100" s="22">
        <v>7.6354100000000004E-10</v>
      </c>
      <c r="UY100" s="22">
        <v>1.2041554E-8</v>
      </c>
      <c r="UZ100" s="22">
        <v>1.8885062E-7</v>
      </c>
      <c r="VA100" s="22">
        <v>2.9349449999999998E-6</v>
      </c>
      <c r="VB100" s="22">
        <v>4.4912215999999997E-5</v>
      </c>
      <c r="VC100" s="22">
        <v>6.6860170000000003E-4</v>
      </c>
      <c r="VD100" s="22">
        <v>3.1372042999999999E-3</v>
      </c>
      <c r="VE100" s="22">
        <v>9.3210480000000002E-3</v>
      </c>
      <c r="VF100" s="22">
        <v>2.161542E-2</v>
      </c>
      <c r="VG100" s="22">
        <v>4.2165525000000002E-2</v>
      </c>
      <c r="VH100" s="22">
        <v>7.1686669999999994E-2</v>
      </c>
      <c r="VI100" s="22">
        <v>0.10830193</v>
      </c>
      <c r="VJ100" s="22">
        <v>0.14694404999999999</v>
      </c>
      <c r="VK100" s="22">
        <v>0.17999297</v>
      </c>
      <c r="VL100" s="22">
        <v>0.20008102</v>
      </c>
      <c r="VM100" s="22">
        <v>0.20325879999999999</v>
      </c>
      <c r="VN100" s="22">
        <v>0.1913147</v>
      </c>
      <c r="VO100" s="22">
        <v>0.16329224000000001</v>
      </c>
      <c r="VP100" s="22">
        <v>0.12620480000000001</v>
      </c>
      <c r="VQ100" s="22">
        <v>8.785192E-2</v>
      </c>
      <c r="VR100" s="22">
        <v>5.4546780000000003E-2</v>
      </c>
      <c r="VS100" s="22">
        <v>2.9707509999999999E-2</v>
      </c>
      <c r="VT100" s="22">
        <v>1.3793128E-2</v>
      </c>
      <c r="VU100" s="22">
        <v>5.1771070000000002E-3</v>
      </c>
      <c r="VV100" s="22">
        <v>1.3840683999999999E-3</v>
      </c>
      <c r="VW100" s="22">
        <v>1.7208527E-4</v>
      </c>
      <c r="VX100" s="22">
        <v>1.3826529E-5</v>
      </c>
      <c r="VY100" s="22">
        <v>3.3222266000000001E-6</v>
      </c>
      <c r="VZ100" s="22">
        <v>2.157634E-6</v>
      </c>
      <c r="WA100" s="22">
        <v>1.3128372999999999E-6</v>
      </c>
      <c r="WB100" s="22">
        <v>4.7738916000000004E-7</v>
      </c>
      <c r="WC100" s="22">
        <v>8.3594300000000004E-8</v>
      </c>
      <c r="WD100" s="22">
        <v>9.8616870000000004E-9</v>
      </c>
      <c r="WE100" s="22">
        <v>3.4211901999999999E-9</v>
      </c>
      <c r="WF100" s="22">
        <v>1.5741194E-9</v>
      </c>
      <c r="WG100" s="22">
        <v>5.5201160000000003E-10</v>
      </c>
      <c r="WH100" s="22">
        <v>0</v>
      </c>
      <c r="WI100" s="22">
        <v>1.9241492999999999E-13</v>
      </c>
      <c r="WJ100" s="22">
        <v>3.0416299999999998E-12</v>
      </c>
      <c r="WK100" s="22">
        <v>4.8246354999999998E-11</v>
      </c>
      <c r="WL100" s="22">
        <v>7.6354309999999999E-10</v>
      </c>
      <c r="WM100" s="22">
        <v>1.2041591E-8</v>
      </c>
      <c r="WN100" s="22">
        <v>1.8885109000000001E-7</v>
      </c>
      <c r="WO100" s="22">
        <v>2.9349496E-6</v>
      </c>
      <c r="WP100" s="22">
        <v>4.4912278E-5</v>
      </c>
      <c r="WQ100" s="22">
        <v>6.6860235999999999E-4</v>
      </c>
      <c r="WR100" s="22">
        <v>3.137202E-3</v>
      </c>
      <c r="WS100" s="22">
        <v>9.3210399999999992E-3</v>
      </c>
      <c r="WT100" s="22">
        <v>2.1615415999999998E-2</v>
      </c>
      <c r="WU100" s="22">
        <v>4.2165543999999999E-2</v>
      </c>
      <c r="WV100" s="22">
        <v>7.1686749999999994E-2</v>
      </c>
      <c r="WW100" s="22">
        <v>0.108302064</v>
      </c>
      <c r="WX100" s="22">
        <v>0.14694418000000001</v>
      </c>
      <c r="WY100" s="22">
        <v>0.17999317000000001</v>
      </c>
      <c r="WZ100" s="22">
        <v>0.20008111000000001</v>
      </c>
      <c r="XA100" s="22">
        <v>0.20325883</v>
      </c>
      <c r="XB100" s="22">
        <v>0.19131471</v>
      </c>
      <c r="XC100" s="22">
        <v>0.16329216999999999</v>
      </c>
      <c r="XD100" s="22">
        <v>0.12620466999999999</v>
      </c>
      <c r="XE100" s="22">
        <v>8.7851799999999994E-2</v>
      </c>
      <c r="XF100" s="22">
        <v>5.4546740000000003E-2</v>
      </c>
      <c r="XG100" s="22">
        <v>2.9707509999999999E-2</v>
      </c>
      <c r="XH100" s="22">
        <v>1.3793138E-2</v>
      </c>
      <c r="XI100" s="22">
        <v>5.1771070000000002E-3</v>
      </c>
      <c r="XJ100" s="22">
        <v>1.3840663999999999E-3</v>
      </c>
      <c r="XK100" s="22">
        <v>1.720851E-4</v>
      </c>
      <c r="XL100" s="22">
        <v>1.3826504999999999E-5</v>
      </c>
      <c r="XM100" s="22">
        <v>3.3222168000000001E-6</v>
      </c>
      <c r="XN100" s="22">
        <v>2.1576288000000002E-6</v>
      </c>
      <c r="XO100" s="22">
        <v>1.3128355E-6</v>
      </c>
      <c r="XP100" s="22">
        <v>4.7738810000000001E-7</v>
      </c>
      <c r="XQ100" s="22">
        <v>8.3593995999999999E-8</v>
      </c>
      <c r="XR100" s="22">
        <v>9.8616439999999999E-9</v>
      </c>
      <c r="XS100" s="22">
        <v>3.4211757999999999E-9</v>
      </c>
      <c r="XT100" s="22">
        <v>1.5741125E-9</v>
      </c>
      <c r="XU100" s="22">
        <v>5.520089E-10</v>
      </c>
      <c r="XV100" s="22">
        <v>0</v>
      </c>
      <c r="XW100" s="22">
        <v>1.9241611000000001E-13</v>
      </c>
      <c r="XX100" s="22">
        <v>3.0416500000000001E-12</v>
      </c>
      <c r="XY100" s="22">
        <v>4.824665E-11</v>
      </c>
      <c r="XZ100" s="22">
        <v>7.6354750000000005E-10</v>
      </c>
      <c r="YA100" s="22">
        <v>1.2041656999999999E-8</v>
      </c>
      <c r="YB100" s="22">
        <v>1.8885214000000001E-7</v>
      </c>
      <c r="YC100" s="22">
        <v>2.9349664999999999E-6</v>
      </c>
      <c r="YD100" s="22">
        <v>4.4912549999999997E-5</v>
      </c>
      <c r="YE100" s="22">
        <v>6.6860626000000002E-4</v>
      </c>
      <c r="YF100" s="22">
        <v>3.1372107999999999E-3</v>
      </c>
      <c r="YG100" s="22">
        <v>9.3210529999999993E-3</v>
      </c>
      <c r="YH100" s="22">
        <v>2.1615446E-2</v>
      </c>
      <c r="YI100" s="22">
        <v>4.2165609999999999E-2</v>
      </c>
      <c r="YJ100" s="22">
        <v>7.1686879999999994E-2</v>
      </c>
      <c r="YK100" s="22">
        <v>0.1083023</v>
      </c>
      <c r="YL100" s="22">
        <v>0.14694460000000001</v>
      </c>
      <c r="YM100" s="22">
        <v>0.17999366999999999</v>
      </c>
      <c r="YN100" s="22">
        <v>0.20008154</v>
      </c>
      <c r="YO100" s="22">
        <v>0.20325926</v>
      </c>
      <c r="YP100" s="22">
        <v>0.19131509999999999</v>
      </c>
      <c r="YQ100" s="22">
        <v>0.16329241</v>
      </c>
      <c r="YR100" s="22">
        <v>0.12620480000000001</v>
      </c>
      <c r="YS100" s="22">
        <v>8.7851869999999999E-2</v>
      </c>
      <c r="YT100" s="22">
        <v>5.4546770000000001E-2</v>
      </c>
      <c r="YU100" s="22">
        <v>2.9707557999999998E-2</v>
      </c>
      <c r="YV100" s="22">
        <v>1.37931835E-2</v>
      </c>
      <c r="YW100" s="22">
        <v>5.1771320000000001E-3</v>
      </c>
      <c r="YX100" s="22">
        <v>1.3840725E-3</v>
      </c>
      <c r="YY100" s="22">
        <v>1.7208535E-4</v>
      </c>
      <c r="YZ100" s="22">
        <v>1.3826512E-5</v>
      </c>
      <c r="ZA100" s="22">
        <v>3.3222067999999998E-6</v>
      </c>
      <c r="ZB100" s="22">
        <v>2.1576201999999999E-6</v>
      </c>
      <c r="ZC100" s="22">
        <v>1.3128315000000001E-6</v>
      </c>
      <c r="ZD100" s="22">
        <v>4.7738679999999995E-7</v>
      </c>
      <c r="ZE100" s="22">
        <v>8.3593589999999996E-8</v>
      </c>
      <c r="ZF100" s="22">
        <v>9.8615809999999997E-9</v>
      </c>
      <c r="ZG100" s="22">
        <v>3.4211505000000001E-9</v>
      </c>
      <c r="ZH100" s="22">
        <v>1.5740993E-9</v>
      </c>
      <c r="ZI100" s="22">
        <v>5.5200333E-10</v>
      </c>
      <c r="ZJ100" s="22">
        <v>0</v>
      </c>
      <c r="ZK100" s="22">
        <v>1.9241692E-13</v>
      </c>
      <c r="ZL100" s="22">
        <v>3.0416635000000002E-12</v>
      </c>
      <c r="ZM100" s="22">
        <v>4.8246865000000001E-11</v>
      </c>
      <c r="ZN100" s="22">
        <v>7.6355079999999996E-10</v>
      </c>
      <c r="ZO100" s="22">
        <v>1.2041708000000001E-8</v>
      </c>
      <c r="ZP100" s="22">
        <v>1.8885287000000001E-7</v>
      </c>
      <c r="ZQ100" s="22">
        <v>2.9349753E-6</v>
      </c>
      <c r="ZR100" s="22">
        <v>4.4912659999999998E-5</v>
      </c>
      <c r="ZS100" s="22">
        <v>6.6860800000000001E-4</v>
      </c>
      <c r="ZT100" s="22">
        <v>3.1372178000000001E-3</v>
      </c>
      <c r="ZU100" s="22">
        <v>9.3210710000000002E-3</v>
      </c>
      <c r="ZV100" s="22">
        <v>2.1615477000000001E-2</v>
      </c>
      <c r="ZW100" s="22">
        <v>4.2165674E-2</v>
      </c>
      <c r="ZX100" s="22">
        <v>7.1687004999999998E-2</v>
      </c>
      <c r="ZY100" s="22">
        <v>0.10830250399999999</v>
      </c>
      <c r="ZZ100" s="22">
        <v>0.14694488</v>
      </c>
      <c r="AAA100" s="22">
        <v>0.17999403</v>
      </c>
      <c r="AAB100" s="22">
        <v>0.20008198999999999</v>
      </c>
      <c r="AAC100" s="22">
        <v>0.20325968999999999</v>
      </c>
      <c r="AAD100" s="22">
        <v>0.19131561999999999</v>
      </c>
      <c r="AAE100" s="22">
        <v>0.16329291000000001</v>
      </c>
      <c r="AAF100" s="22">
        <v>0.12620518</v>
      </c>
      <c r="AAG100" s="22">
        <v>8.7852079999999999E-2</v>
      </c>
      <c r="AAH100" s="22">
        <v>5.4546892999999999E-2</v>
      </c>
      <c r="AAI100" s="22">
        <v>2.9707635E-2</v>
      </c>
      <c r="AAJ100" s="22">
        <v>1.3793227E-2</v>
      </c>
      <c r="AAK100" s="22">
        <v>5.1771580000000003E-3</v>
      </c>
      <c r="AAL100" s="22">
        <v>1.384082E-3</v>
      </c>
      <c r="AAM100" s="22">
        <v>1.720871E-4</v>
      </c>
      <c r="AAN100" s="22">
        <v>1.3826609E-5</v>
      </c>
      <c r="AAO100" s="22">
        <v>3.3222113000000001E-6</v>
      </c>
      <c r="AAP100" s="22">
        <v>2.1576208999999999E-6</v>
      </c>
      <c r="AAQ100" s="22">
        <v>1.3128338E-6</v>
      </c>
      <c r="AAR100" s="22">
        <v>4.7738854000000001E-7</v>
      </c>
      <c r="AAS100" s="22">
        <v>8.3593889999999999E-8</v>
      </c>
      <c r="AAT100" s="22">
        <v>9.8615709999999998E-9</v>
      </c>
      <c r="AAU100" s="22">
        <v>3.4211310000000001E-9</v>
      </c>
      <c r="AAV100" s="22">
        <v>1.5740883E-9</v>
      </c>
      <c r="AAW100" s="22">
        <v>5.5199906000000001E-10</v>
      </c>
      <c r="AAX100" s="22">
        <v>0</v>
      </c>
      <c r="AAY100" s="22">
        <v>1.9241531E-13</v>
      </c>
      <c r="AAZ100" s="22">
        <v>3.0416349999999999E-12</v>
      </c>
      <c r="ABA100" s="22">
        <v>4.8246399999999998E-11</v>
      </c>
      <c r="ABB100" s="22">
        <v>7.6354360000000004E-10</v>
      </c>
      <c r="ABC100" s="22">
        <v>1.20416015E-8</v>
      </c>
      <c r="ABD100" s="22">
        <v>1.8885135E-7</v>
      </c>
      <c r="ABE100" s="22">
        <v>2.9349535000000002E-6</v>
      </c>
      <c r="ABF100" s="22">
        <v>4.4912357999999999E-5</v>
      </c>
      <c r="ABG100" s="22">
        <v>6.6860430000000005E-4</v>
      </c>
      <c r="ABH100" s="22">
        <v>3.1372115000000002E-3</v>
      </c>
      <c r="ABI100" s="22">
        <v>9.3210659999999994E-3</v>
      </c>
      <c r="ABJ100" s="22">
        <v>2.1615464000000001E-2</v>
      </c>
      <c r="ABK100" s="22">
        <v>4.2165660000000001E-2</v>
      </c>
      <c r="ABL100" s="22">
        <v>7.1686979999999997E-2</v>
      </c>
      <c r="ABM100" s="22">
        <v>0.10830249</v>
      </c>
      <c r="ABN100" s="22">
        <v>0.14694488</v>
      </c>
      <c r="ABO100" s="22">
        <v>0.17999393999999999</v>
      </c>
      <c r="ABP100" s="22">
        <v>0.20008181</v>
      </c>
      <c r="ABQ100" s="22">
        <v>0.20325944000000001</v>
      </c>
      <c r="ABR100" s="22">
        <v>0.19131525999999999</v>
      </c>
      <c r="ABS100" s="22">
        <v>0.16329254000000001</v>
      </c>
      <c r="ABT100" s="22">
        <v>0.12620487999999999</v>
      </c>
      <c r="ABU100" s="22">
        <v>8.7851869999999999E-2</v>
      </c>
      <c r="ABV100" s="22">
        <v>5.454676E-2</v>
      </c>
      <c r="ABW100" s="22">
        <v>2.9707570999999999E-2</v>
      </c>
      <c r="ABX100" s="22">
        <v>1.3793227E-2</v>
      </c>
      <c r="ABY100" s="22">
        <v>5.1771769999999998E-3</v>
      </c>
      <c r="ABZ100" s="22">
        <v>1.3840962999999999E-3</v>
      </c>
      <c r="ACA100" s="22">
        <v>1.7209131000000001E-4</v>
      </c>
      <c r="ACB100" s="22">
        <v>1.3826904000000001E-5</v>
      </c>
      <c r="ACC100" s="22">
        <v>3.3222631999999999E-6</v>
      </c>
      <c r="ACD100" s="22">
        <v>2.1576511000000002E-6</v>
      </c>
      <c r="ACE100" s="22">
        <v>1.3128562000000001E-6</v>
      </c>
      <c r="ACF100" s="22">
        <v>4.7739920000000004E-7</v>
      </c>
      <c r="ACG100" s="22">
        <v>8.3596559999999996E-8</v>
      </c>
      <c r="ACH100" s="22">
        <v>9.8618385000000007E-9</v>
      </c>
      <c r="ACI100" s="22">
        <v>3.4211896000000001E-9</v>
      </c>
      <c r="ACJ100" s="22">
        <v>1.574111E-9</v>
      </c>
      <c r="ACK100" s="22">
        <v>5.5200740000000004E-10</v>
      </c>
      <c r="ACL100" s="22">
        <v>0</v>
      </c>
      <c r="ACM100" s="22">
        <v>1.9241217000000001E-13</v>
      </c>
      <c r="ACN100" s="22">
        <v>3.0415886999999998E-12</v>
      </c>
      <c r="ACO100" s="22">
        <v>4.8245749999999997E-11</v>
      </c>
      <c r="ACP100" s="22">
        <v>7.6353410000000001E-10</v>
      </c>
      <c r="ACQ100" s="22">
        <v>1.2041464000000001E-8</v>
      </c>
      <c r="ACR100" s="22">
        <v>1.8884946E-7</v>
      </c>
      <c r="ACS100" s="22">
        <v>2.9349285000000001E-6</v>
      </c>
      <c r="ACT100" s="22">
        <v>4.4912015999999997E-5</v>
      </c>
      <c r="ACU100" s="22">
        <v>6.6859985000000005E-4</v>
      </c>
      <c r="ACV100" s="22">
        <v>3.1372050000000001E-3</v>
      </c>
      <c r="ACW100" s="22">
        <v>9.3210600000000008E-3</v>
      </c>
      <c r="ACX100" s="22">
        <v>2.1615477000000001E-2</v>
      </c>
      <c r="ACY100" s="22">
        <v>4.2165692999999997E-2</v>
      </c>
      <c r="ACZ100" s="22">
        <v>7.1687000000000001E-2</v>
      </c>
      <c r="ADA100" s="22">
        <v>0.10830238</v>
      </c>
      <c r="ADB100" s="22">
        <v>0.14694452</v>
      </c>
      <c r="ADC100" s="22">
        <v>0.17999329999999999</v>
      </c>
      <c r="ADD100" s="22">
        <v>0.20008065</v>
      </c>
      <c r="ADE100" s="22">
        <v>0.20325804</v>
      </c>
      <c r="ADF100" s="22">
        <v>0.19131380000000001</v>
      </c>
      <c r="ADG100" s="22">
        <v>0.16329129000000001</v>
      </c>
      <c r="ADH100" s="22">
        <v>0.12620393999999999</v>
      </c>
      <c r="ADI100" s="22">
        <v>8.7851349999999995E-2</v>
      </c>
      <c r="ADJ100" s="22">
        <v>5.4546549999999999E-2</v>
      </c>
      <c r="ADK100" s="22">
        <v>2.9707516999999999E-2</v>
      </c>
      <c r="ADL100" s="22">
        <v>1.3793211E-2</v>
      </c>
      <c r="ADM100" s="22">
        <v>5.1771739999999997E-3</v>
      </c>
      <c r="ADN100" s="22">
        <v>1.3840916E-3</v>
      </c>
      <c r="ADO100" s="22">
        <v>1.7208826999999999E-4</v>
      </c>
      <c r="ADP100" s="22">
        <v>1.38268015E-5</v>
      </c>
      <c r="ADQ100" s="22">
        <v>3.322327E-6</v>
      </c>
      <c r="ADR100" s="22">
        <v>2.1577024999999999E-6</v>
      </c>
      <c r="ADS100" s="22">
        <v>1.3128637E-6</v>
      </c>
      <c r="ADT100" s="22">
        <v>4.7738820000000005E-7</v>
      </c>
      <c r="ADU100" s="22">
        <v>8.3590640000000002E-8</v>
      </c>
      <c r="ADV100" s="22">
        <v>9.8615959999999995E-9</v>
      </c>
      <c r="ADW100" s="22">
        <v>3.4213634000000001E-9</v>
      </c>
      <c r="ADX100" s="22">
        <v>1.5741815000000001E-9</v>
      </c>
      <c r="ADY100" s="22">
        <v>5.5204124999999997E-10</v>
      </c>
      <c r="ADZ100" s="27"/>
      <c r="AEA100" s="53">
        <f t="shared" si="35"/>
        <v>95</v>
      </c>
      <c r="AEB100" s="52"/>
      <c r="AEC100" s="48">
        <f t="shared" si="48"/>
        <v>9.7278809999999992E-10</v>
      </c>
      <c r="AED100" s="48">
        <f t="shared" si="48"/>
        <v>9.7279640000000008E-10</v>
      </c>
      <c r="AEE100" s="48">
        <f t="shared" si="48"/>
        <v>9.7279820000000004E-10</v>
      </c>
      <c r="AEF100" s="48">
        <f t="shared" si="48"/>
        <v>9.7281760000000002E-10</v>
      </c>
      <c r="AEG100" s="48">
        <f t="shared" si="48"/>
        <v>9.7280239999999993E-10</v>
      </c>
      <c r="AEH100" s="48">
        <f t="shared" si="48"/>
        <v>9.7280169999999991E-10</v>
      </c>
      <c r="AEI100" s="48">
        <f t="shared" si="48"/>
        <v>9.7280660000000003E-10</v>
      </c>
      <c r="AEJ100" s="48">
        <f t="shared" si="48"/>
        <v>9.7280740000000007E-10</v>
      </c>
      <c r="AEK100" s="48">
        <f t="shared" si="48"/>
        <v>9.7280699999999995E-10</v>
      </c>
      <c r="AEL100" s="48">
        <f t="shared" si="48"/>
        <v>9.7280759999999993E-10</v>
      </c>
      <c r="AEM100" s="48">
        <f t="shared" si="49"/>
        <v>9.7280990000000004E-10</v>
      </c>
      <c r="AEN100" s="48">
        <f t="shared" si="49"/>
        <v>9.7280899999999996E-10</v>
      </c>
      <c r="AEO100" s="48">
        <f t="shared" si="49"/>
        <v>9.7280530000000003E-10</v>
      </c>
      <c r="AEP100" s="48">
        <f t="shared" si="49"/>
        <v>9.7280109999999993E-10</v>
      </c>
      <c r="AEQ100" s="48">
        <f t="shared" si="49"/>
        <v>9.7279599999999996E-10</v>
      </c>
      <c r="AER100" s="48">
        <f t="shared" si="49"/>
        <v>9.7279129999999991E-10</v>
      </c>
      <c r="AES100" s="48">
        <f t="shared" si="49"/>
        <v>9.7278200000000004E-10</v>
      </c>
      <c r="AET100" s="48">
        <f t="shared" si="49"/>
        <v>9.7277459999999996E-10</v>
      </c>
      <c r="AEU100" s="48">
        <f t="shared" si="49"/>
        <v>9.727886999999999E-10</v>
      </c>
      <c r="AEV100" s="44">
        <f t="shared" si="42"/>
        <v>26.68</v>
      </c>
      <c r="AEW100" s="52"/>
      <c r="AEX100" s="82">
        <v>5.5201515999999997E-10</v>
      </c>
      <c r="AEY100" s="49">
        <f t="shared" si="43"/>
        <v>9.727995210526315E-10</v>
      </c>
      <c r="AEZ100" s="52"/>
      <c r="AFA100" s="52"/>
      <c r="AFB100" s="48">
        <f t="shared" si="50"/>
        <v>0.20420774999999999</v>
      </c>
      <c r="AFC100" s="48">
        <f t="shared" si="50"/>
        <v>0.20420858</v>
      </c>
      <c r="AFD100" s="48">
        <f t="shared" si="50"/>
        <v>0.20420775999999999</v>
      </c>
      <c r="AFE100" s="48">
        <f t="shared" si="50"/>
        <v>0.20420724000000001</v>
      </c>
      <c r="AFF100" s="48">
        <f t="shared" si="50"/>
        <v>0.20420830000000001</v>
      </c>
      <c r="AFG100" s="48">
        <f t="shared" si="50"/>
        <v>0.20420799000000001</v>
      </c>
      <c r="AFH100" s="48">
        <f t="shared" si="50"/>
        <v>0.20420766000000001</v>
      </c>
      <c r="AFI100" s="48">
        <f t="shared" si="50"/>
        <v>0.20420779999999999</v>
      </c>
      <c r="AFJ100" s="48">
        <f t="shared" si="50"/>
        <v>0.20420763</v>
      </c>
      <c r="AFK100" s="48">
        <f t="shared" si="50"/>
        <v>0.20420743999999999</v>
      </c>
      <c r="AFL100" s="48">
        <f t="shared" si="51"/>
        <v>0.20420736</v>
      </c>
      <c r="AFM100" s="48">
        <f t="shared" si="51"/>
        <v>0.20420763</v>
      </c>
      <c r="AFN100" s="48">
        <f t="shared" si="51"/>
        <v>0.20420784</v>
      </c>
      <c r="AFO100" s="48">
        <f t="shared" si="51"/>
        <v>0.20420811999999999</v>
      </c>
      <c r="AFP100" s="48">
        <f t="shared" si="51"/>
        <v>0.20420778000000001</v>
      </c>
      <c r="AFQ100" s="48">
        <f t="shared" si="51"/>
        <v>0.20420782000000001</v>
      </c>
      <c r="AFR100" s="48">
        <f t="shared" si="51"/>
        <v>0.20420825000000001</v>
      </c>
      <c r="AFS100" s="48">
        <f t="shared" si="51"/>
        <v>0.20420874999999999</v>
      </c>
      <c r="AFT100" s="48">
        <f t="shared" si="51"/>
        <v>0.20420849999999999</v>
      </c>
      <c r="AFU100" s="52"/>
      <c r="AFV100" s="49">
        <f t="shared" si="47"/>
        <v>0.20420790526315791</v>
      </c>
      <c r="AFW100" s="52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</row>
    <row r="101" spans="1:1075" ht="2.1" customHeight="1" x14ac:dyDescent="0.25">
      <c r="A101" s="27"/>
      <c r="B101" s="43">
        <v>95</v>
      </c>
      <c r="C101" s="44">
        <v>26.97</v>
      </c>
      <c r="D101" s="73">
        <f t="shared" si="46"/>
        <v>2</v>
      </c>
      <c r="E101" s="27"/>
      <c r="F101" s="74">
        <v>0</v>
      </c>
      <c r="G101" s="20">
        <v>8.5895895000000001E-13</v>
      </c>
      <c r="H101" s="20">
        <v>1.3583537E-11</v>
      </c>
      <c r="I101" s="20">
        <v>2.1591464999999999E-10</v>
      </c>
      <c r="J101" s="20">
        <v>3.4350800000000001E-9</v>
      </c>
      <c r="K101" s="20">
        <v>5.4773129999999999E-8</v>
      </c>
      <c r="L101" s="20">
        <v>8.7741785000000001E-7</v>
      </c>
      <c r="M101" s="20">
        <v>1.4178058000000001E-5</v>
      </c>
      <c r="N101" s="20">
        <v>2.3263278000000001E-4</v>
      </c>
      <c r="O101" s="20">
        <v>1.6459685E-3</v>
      </c>
      <c r="P101" s="20">
        <v>5.7494076999999996E-3</v>
      </c>
      <c r="Q101" s="20">
        <v>1.47166E-2</v>
      </c>
      <c r="R101" s="20">
        <v>3.0896264999999999E-2</v>
      </c>
      <c r="S101" s="20">
        <v>5.5830374000000002E-2</v>
      </c>
      <c r="T101" s="20">
        <v>8.9046340000000002E-2</v>
      </c>
      <c r="U101" s="20">
        <v>0.12712076</v>
      </c>
      <c r="V101" s="20">
        <v>0.16362136999999999</v>
      </c>
      <c r="W101" s="20">
        <v>0.19080917999999999</v>
      </c>
      <c r="X101" s="20">
        <v>0.20236656</v>
      </c>
      <c r="Y101" s="20">
        <v>0.19913949</v>
      </c>
      <c r="Z101" s="20">
        <v>0.17873724999999999</v>
      </c>
      <c r="AA101" s="21">
        <v>0.14576268000000001</v>
      </c>
      <c r="AB101" s="21">
        <v>0.10752994</v>
      </c>
      <c r="AC101" s="21">
        <v>7.124759E-2</v>
      </c>
      <c r="AD101" s="21">
        <v>4.1884966000000003E-2</v>
      </c>
      <c r="AE101" s="21">
        <v>2.1400524000000001E-2</v>
      </c>
      <c r="AF101" s="21">
        <v>9.1664759999999998E-3</v>
      </c>
      <c r="AG101" s="21">
        <v>3.0589570000000002E-3</v>
      </c>
      <c r="AH101" s="21">
        <v>6.5279469999999997E-4</v>
      </c>
      <c r="AI101" s="21">
        <v>4.6580186E-5</v>
      </c>
      <c r="AJ101" s="21">
        <v>5.7372379999999997E-6</v>
      </c>
      <c r="AK101" s="21">
        <v>2.410781E-6</v>
      </c>
      <c r="AL101" s="21">
        <v>1.7217027E-6</v>
      </c>
      <c r="AM101" s="21">
        <v>8.9080476000000002E-7</v>
      </c>
      <c r="AN101" s="21">
        <v>2.5896497000000001E-7</v>
      </c>
      <c r="AO101" s="21">
        <v>3.1583486000000002E-8</v>
      </c>
      <c r="AP101" s="21">
        <v>5.0859064E-9</v>
      </c>
      <c r="AQ101" s="21">
        <v>2.2600701000000001E-9</v>
      </c>
      <c r="AR101" s="21">
        <v>9.3453000000000008E-10</v>
      </c>
      <c r="AS101" s="21">
        <v>3.1514144000000001E-10</v>
      </c>
      <c r="AT101" s="22">
        <v>0</v>
      </c>
      <c r="AU101" s="22">
        <v>8.5896626999999995E-13</v>
      </c>
      <c r="AV101" s="22">
        <v>1.3583616E-11</v>
      </c>
      <c r="AW101" s="22">
        <v>2.1591493999999999E-10</v>
      </c>
      <c r="AX101" s="22">
        <v>3.4350710000000001E-9</v>
      </c>
      <c r="AY101" s="22">
        <v>5.4772786999999998E-8</v>
      </c>
      <c r="AZ101" s="22">
        <v>8.7741006000000003E-7</v>
      </c>
      <c r="BA101" s="22">
        <v>1.4177914E-5</v>
      </c>
      <c r="BB101" s="22">
        <v>2.3263019999999999E-4</v>
      </c>
      <c r="BC101" s="22">
        <v>1.6459582E-3</v>
      </c>
      <c r="BD101" s="22">
        <v>5.7493839999999997E-3</v>
      </c>
      <c r="BE101" s="22">
        <v>1.4716561E-2</v>
      </c>
      <c r="BF101" s="22">
        <v>3.0896238999999999E-2</v>
      </c>
      <c r="BG101" s="22">
        <v>5.5830390000000001E-2</v>
      </c>
      <c r="BH101" s="22">
        <v>8.9046470000000003E-2</v>
      </c>
      <c r="BI101" s="22">
        <v>0.12712108</v>
      </c>
      <c r="BJ101" s="22">
        <v>0.16362187</v>
      </c>
      <c r="BK101" s="22">
        <v>0.19080994000000001</v>
      </c>
      <c r="BL101" s="22">
        <v>0.20236745</v>
      </c>
      <c r="BM101" s="22">
        <v>0.19914044</v>
      </c>
      <c r="BN101" s="22">
        <v>0.17873812</v>
      </c>
      <c r="BO101" s="22">
        <v>0.14576333999999999</v>
      </c>
      <c r="BP101" s="22">
        <v>0.10753036000000001</v>
      </c>
      <c r="BQ101" s="22">
        <v>7.1247764000000005E-2</v>
      </c>
      <c r="BR101" s="22">
        <v>4.1884999999999999E-2</v>
      </c>
      <c r="BS101" s="22">
        <v>2.1400499999999999E-2</v>
      </c>
      <c r="BT101" s="22">
        <v>9.1664529999999998E-3</v>
      </c>
      <c r="BU101" s="22">
        <v>3.0589390000000001E-3</v>
      </c>
      <c r="BV101" s="22">
        <v>6.5278844000000004E-4</v>
      </c>
      <c r="BW101" s="22">
        <v>4.6579775000000002E-5</v>
      </c>
      <c r="BX101" s="22">
        <v>5.7371994000000003E-6</v>
      </c>
      <c r="BY101" s="22">
        <v>2.4107657999999999E-6</v>
      </c>
      <c r="BZ101" s="22">
        <v>1.7216902999999999E-6</v>
      </c>
      <c r="CA101" s="22">
        <v>8.9079619999999999E-7</v>
      </c>
      <c r="CB101" s="22">
        <v>2.5896233000000002E-7</v>
      </c>
      <c r="CC101" s="22">
        <v>3.1583539999999999E-8</v>
      </c>
      <c r="CD101" s="22">
        <v>5.0859144E-9</v>
      </c>
      <c r="CE101" s="22">
        <v>2.2600701000000001E-9</v>
      </c>
      <c r="CF101" s="22">
        <v>9.3453000000000008E-10</v>
      </c>
      <c r="CG101" s="22">
        <v>3.1514410000000002E-10</v>
      </c>
      <c r="CH101" s="22">
        <v>0</v>
      </c>
      <c r="CI101" s="22">
        <v>8.5886260000000002E-13</v>
      </c>
      <c r="CJ101" s="22">
        <v>1.3582388999999999E-11</v>
      </c>
      <c r="CK101" s="22">
        <v>2.1590148999999999E-10</v>
      </c>
      <c r="CL101" s="22">
        <v>3.4349437000000001E-9</v>
      </c>
      <c r="CM101" s="22">
        <v>5.4771919999999997E-8</v>
      </c>
      <c r="CN101" s="22">
        <v>8.7740954999999998E-7</v>
      </c>
      <c r="CO101" s="22">
        <v>1.4177984999999999E-5</v>
      </c>
      <c r="CP101" s="22">
        <v>2.3263166000000001E-4</v>
      </c>
      <c r="CQ101" s="22">
        <v>1.6459669999999999E-3</v>
      </c>
      <c r="CR101" s="22">
        <v>5.7494132999999998E-3</v>
      </c>
      <c r="CS101" s="22">
        <v>1.4716621500000001E-2</v>
      </c>
      <c r="CT101" s="22">
        <v>3.0896337999999999E-2</v>
      </c>
      <c r="CU101" s="22">
        <v>5.5830539999999998E-2</v>
      </c>
      <c r="CV101" s="22">
        <v>8.9046650000000005E-2</v>
      </c>
      <c r="CW101" s="22">
        <v>0.12712122000000001</v>
      </c>
      <c r="CX101" s="22">
        <v>0.16362194999999999</v>
      </c>
      <c r="CY101" s="22">
        <v>0.19080965</v>
      </c>
      <c r="CZ101" s="22">
        <v>0.20236667999999999</v>
      </c>
      <c r="DA101" s="22">
        <v>0.19913949</v>
      </c>
      <c r="DB101" s="22">
        <v>0.17873695000000001</v>
      </c>
      <c r="DC101" s="22">
        <v>0.14576219000000001</v>
      </c>
      <c r="DD101" s="22">
        <v>0.107529424</v>
      </c>
      <c r="DE101" s="22">
        <v>7.1247089999999999E-2</v>
      </c>
      <c r="DF101" s="22">
        <v>4.1884597000000003E-2</v>
      </c>
      <c r="DG101" s="22">
        <v>2.1400299000000001E-2</v>
      </c>
      <c r="DH101" s="22">
        <v>9.1663560000000005E-3</v>
      </c>
      <c r="DI101" s="22">
        <v>3.058903E-3</v>
      </c>
      <c r="DJ101" s="22">
        <v>6.5277726000000005E-4</v>
      </c>
      <c r="DK101" s="22">
        <v>4.6578910000000003E-5</v>
      </c>
      <c r="DL101" s="22">
        <v>5.7371402999999997E-6</v>
      </c>
      <c r="DM101" s="22">
        <v>2.4107705E-6</v>
      </c>
      <c r="DN101" s="22">
        <v>1.7216989999999999E-6</v>
      </c>
      <c r="DO101" s="22">
        <v>8.9080070000000001E-7</v>
      </c>
      <c r="DP101" s="22">
        <v>2.5896279999999998E-7</v>
      </c>
      <c r="DQ101" s="22">
        <v>3.1583369999999998E-8</v>
      </c>
      <c r="DR101" s="22">
        <v>5.0858730000000001E-9</v>
      </c>
      <c r="DS101" s="22">
        <v>2.2600637000000001E-9</v>
      </c>
      <c r="DT101" s="22">
        <v>9.345307000000001E-10</v>
      </c>
      <c r="DU101" s="22">
        <v>3.1514470000000001E-10</v>
      </c>
      <c r="DV101" s="22">
        <v>0</v>
      </c>
      <c r="DW101" s="22">
        <v>8.5886759999999998E-13</v>
      </c>
      <c r="DX101" s="22">
        <v>1.3582481499999999E-11</v>
      </c>
      <c r="DY101" s="22">
        <v>2.1590318E-10</v>
      </c>
      <c r="DZ101" s="22">
        <v>3.4349729999999999E-9</v>
      </c>
      <c r="EA101" s="22">
        <v>5.4772410000000001E-8</v>
      </c>
      <c r="EB101" s="22">
        <v>8.774177E-7</v>
      </c>
      <c r="EC101" s="22">
        <v>1.4178118999999999E-5</v>
      </c>
      <c r="ED101" s="22">
        <v>2.3263388999999999E-4</v>
      </c>
      <c r="EE101" s="22">
        <v>1.6459757000000001E-3</v>
      </c>
      <c r="EF101" s="22">
        <v>5.7494319999999996E-3</v>
      </c>
      <c r="EG101" s="22">
        <v>1.47166485E-2</v>
      </c>
      <c r="EH101" s="22">
        <v>3.0896356E-2</v>
      </c>
      <c r="EI101" s="22">
        <v>5.5830485999999999E-2</v>
      </c>
      <c r="EJ101" s="22">
        <v>8.9046425999999998E-2</v>
      </c>
      <c r="EK101" s="22">
        <v>0.12712082</v>
      </c>
      <c r="EL101" s="22">
        <v>0.16362138000000001</v>
      </c>
      <c r="EM101" s="22">
        <v>0.19080901</v>
      </c>
      <c r="EN101" s="22">
        <v>0.20236615999999999</v>
      </c>
      <c r="EO101" s="22">
        <v>0.19913900000000001</v>
      </c>
      <c r="EP101" s="22">
        <v>0.17873671999999999</v>
      </c>
      <c r="EQ101" s="22">
        <v>0.14576222999999999</v>
      </c>
      <c r="ER101" s="22">
        <v>0.107529655</v>
      </c>
      <c r="ES101" s="22">
        <v>7.1247400000000002E-2</v>
      </c>
      <c r="ET101" s="22">
        <v>4.1884831999999997E-2</v>
      </c>
      <c r="EU101" s="22">
        <v>2.1400452E-2</v>
      </c>
      <c r="EV101" s="22">
        <v>9.1664469999999994E-3</v>
      </c>
      <c r="EW101" s="22">
        <v>3.0589427000000001E-3</v>
      </c>
      <c r="EX101" s="22">
        <v>6.5278826999999996E-4</v>
      </c>
      <c r="EY101" s="22">
        <v>4.6579726999999998E-5</v>
      </c>
      <c r="EZ101" s="22">
        <v>5.7372354000000004E-6</v>
      </c>
      <c r="FA101" s="22">
        <v>2.4107997E-6</v>
      </c>
      <c r="FB101" s="22">
        <v>1.7217153E-6</v>
      </c>
      <c r="FC101" s="22">
        <v>8.9080725999999998E-7</v>
      </c>
      <c r="FD101" s="22">
        <v>2.5896392000000002E-7</v>
      </c>
      <c r="FE101" s="22">
        <v>3.1583435999999999E-8</v>
      </c>
      <c r="FF101" s="22">
        <v>5.0859774000000003E-9</v>
      </c>
      <c r="FG101" s="22">
        <v>2.2601170000000001E-9</v>
      </c>
      <c r="FH101" s="22">
        <v>9.3455320000000003E-10</v>
      </c>
      <c r="FI101" s="22">
        <v>3.1515135000000001E-10</v>
      </c>
      <c r="FJ101" s="22">
        <v>0</v>
      </c>
      <c r="FK101" s="22">
        <v>8.5886684999999995E-13</v>
      </c>
      <c r="FL101" s="22">
        <v>1.3582472E-11</v>
      </c>
      <c r="FM101" s="22">
        <v>2.15903E-10</v>
      </c>
      <c r="FN101" s="22">
        <v>3.4349702999999999E-9</v>
      </c>
      <c r="FO101" s="22">
        <v>5.4772374999999999E-8</v>
      </c>
      <c r="FP101" s="22">
        <v>8.77417E-7</v>
      </c>
      <c r="FQ101" s="22">
        <v>1.4178112E-5</v>
      </c>
      <c r="FR101" s="22">
        <v>2.3263373999999999E-4</v>
      </c>
      <c r="FS101" s="22">
        <v>1.6459720999999999E-3</v>
      </c>
      <c r="FT101" s="22">
        <v>5.7494139999999996E-3</v>
      </c>
      <c r="FU101" s="22">
        <v>1.4716594E-2</v>
      </c>
      <c r="FV101" s="22">
        <v>3.0896238999999999E-2</v>
      </c>
      <c r="FW101" s="22">
        <v>5.5830296000000001E-2</v>
      </c>
      <c r="FX101" s="22">
        <v>8.9046219999999995E-2</v>
      </c>
      <c r="FY101" s="22">
        <v>0.12712060999999999</v>
      </c>
      <c r="FZ101" s="22">
        <v>0.16362131999999999</v>
      </c>
      <c r="GA101" s="22">
        <v>0.19080943</v>
      </c>
      <c r="GB101" s="22">
        <v>0.20236704</v>
      </c>
      <c r="GC101" s="22">
        <v>0.19913993999999999</v>
      </c>
      <c r="GD101" s="22">
        <v>0.17873749</v>
      </c>
      <c r="GE101" s="22">
        <v>0.14576279</v>
      </c>
      <c r="GF101" s="22">
        <v>0.107529975</v>
      </c>
      <c r="GG101" s="22">
        <v>7.1247480000000002E-2</v>
      </c>
      <c r="GH101" s="22">
        <v>4.188484E-2</v>
      </c>
      <c r="GI101" s="22">
        <v>2.1400427E-2</v>
      </c>
      <c r="GJ101" s="22">
        <v>9.1664280000000008E-3</v>
      </c>
      <c r="GK101" s="22">
        <v>3.0589343999999998E-3</v>
      </c>
      <c r="GL101" s="22">
        <v>6.5278535000000003E-4</v>
      </c>
      <c r="GM101" s="22">
        <v>4.6579541999999998E-5</v>
      </c>
      <c r="GN101" s="22">
        <v>5.737218E-6</v>
      </c>
      <c r="GO101" s="22">
        <v>2.4107895999999998E-6</v>
      </c>
      <c r="GP101" s="22">
        <v>1.7217059999999999E-6</v>
      </c>
      <c r="GQ101" s="22">
        <v>8.9080544000000005E-7</v>
      </c>
      <c r="GR101" s="22">
        <v>2.5896752999999998E-7</v>
      </c>
      <c r="GS101" s="22">
        <v>3.1583606999999997E-8</v>
      </c>
      <c r="GT101" s="22">
        <v>5.0859339999999997E-9</v>
      </c>
      <c r="GU101" s="22">
        <v>2.2600965999999998E-9</v>
      </c>
      <c r="GV101" s="22">
        <v>9.3453840000000007E-10</v>
      </c>
      <c r="GW101" s="22">
        <v>3.1514639999999998E-10</v>
      </c>
      <c r="GX101" s="22">
        <v>0</v>
      </c>
      <c r="GY101" s="22">
        <v>8.5886030000000001E-13</v>
      </c>
      <c r="GZ101" s="22">
        <v>1.3582366000000001E-11</v>
      </c>
      <c r="HA101" s="22">
        <v>2.1590130999999999E-10</v>
      </c>
      <c r="HB101" s="22">
        <v>3.4349437000000001E-9</v>
      </c>
      <c r="HC101" s="22">
        <v>5.477195E-8</v>
      </c>
      <c r="HD101" s="22">
        <v>8.7741045999999999E-7</v>
      </c>
      <c r="HE101" s="22">
        <v>1.4178003E-5</v>
      </c>
      <c r="HF101" s="22">
        <v>2.3263192E-4</v>
      </c>
      <c r="HG101" s="22">
        <v>1.6459624000000001E-3</v>
      </c>
      <c r="HH101" s="22">
        <v>5.7493880000000002E-3</v>
      </c>
      <c r="HI101" s="22">
        <v>1.471655E-2</v>
      </c>
      <c r="HJ101" s="22">
        <v>3.0896199999999999E-2</v>
      </c>
      <c r="HK101" s="22">
        <v>5.5830296000000001E-2</v>
      </c>
      <c r="HL101" s="22">
        <v>8.9046249999999993E-2</v>
      </c>
      <c r="HM101" s="22">
        <v>0.12712066999999999</v>
      </c>
      <c r="HN101" s="22">
        <v>0.16362131999999999</v>
      </c>
      <c r="HO101" s="22">
        <v>0.19080929999999999</v>
      </c>
      <c r="HP101" s="22">
        <v>0.20236681000000001</v>
      </c>
      <c r="HQ101" s="22">
        <v>0.19913982999999999</v>
      </c>
      <c r="HR101" s="22">
        <v>0.1787376</v>
      </c>
      <c r="HS101" s="22">
        <v>0.14576285999999999</v>
      </c>
      <c r="HT101" s="22">
        <v>0.10753008</v>
      </c>
      <c r="HU101" s="22">
        <v>7.1247569999999996E-2</v>
      </c>
      <c r="HV101" s="22">
        <v>4.1884836000000002E-2</v>
      </c>
      <c r="HW101" s="22">
        <v>2.1400377000000002E-2</v>
      </c>
      <c r="HX101" s="22">
        <v>9.1663820000000007E-3</v>
      </c>
      <c r="HY101" s="22">
        <v>3.0589083E-3</v>
      </c>
      <c r="HZ101" s="22">
        <v>6.5277814E-4</v>
      </c>
      <c r="IA101" s="22">
        <v>4.6579017999999998E-5</v>
      </c>
      <c r="IB101" s="22">
        <v>5.7371635E-6</v>
      </c>
      <c r="IC101" s="22">
        <v>2.4107791999999998E-6</v>
      </c>
      <c r="ID101" s="22">
        <v>1.7217014E-6</v>
      </c>
      <c r="IE101" s="22">
        <v>8.9079779999999997E-7</v>
      </c>
      <c r="IF101" s="22">
        <v>2.5896279999999998E-7</v>
      </c>
      <c r="IG101" s="22">
        <v>3.1583849999999999E-8</v>
      </c>
      <c r="IH101" s="22">
        <v>5.0859189999999998E-9</v>
      </c>
      <c r="II101" s="22">
        <v>2.2600768000000001E-9</v>
      </c>
      <c r="IJ101" s="22">
        <v>9.3453729999999993E-10</v>
      </c>
      <c r="IK101" s="22">
        <v>3.1514602E-10</v>
      </c>
      <c r="IL101" s="22">
        <v>0</v>
      </c>
      <c r="IM101" s="22">
        <v>8.5885350000000002E-13</v>
      </c>
      <c r="IN101" s="22">
        <v>1.3582261E-11</v>
      </c>
      <c r="IO101" s="22">
        <v>2.1589964999999999E-10</v>
      </c>
      <c r="IP101" s="22">
        <v>3.4349171999999999E-9</v>
      </c>
      <c r="IQ101" s="22">
        <v>5.4771549999999998E-8</v>
      </c>
      <c r="IR101" s="22">
        <v>8.7740425999999995E-7</v>
      </c>
      <c r="IS101" s="22">
        <v>1.4177906E-5</v>
      </c>
      <c r="IT101" s="22">
        <v>2.3263034E-4</v>
      </c>
      <c r="IU101" s="22">
        <v>1.6459567000000001E-3</v>
      </c>
      <c r="IV101" s="22">
        <v>5.7493774000000001E-3</v>
      </c>
      <c r="IW101" s="22">
        <v>1.4716534999999999E-2</v>
      </c>
      <c r="IX101" s="22">
        <v>3.0896176000000001E-2</v>
      </c>
      <c r="IY101" s="22">
        <v>5.5830291999999997E-2</v>
      </c>
      <c r="IZ101" s="22">
        <v>8.9046340000000002E-2</v>
      </c>
      <c r="JA101" s="22">
        <v>0.12712087999999999</v>
      </c>
      <c r="JB101" s="22">
        <v>0.16362162</v>
      </c>
      <c r="JC101" s="22">
        <v>0.19080944</v>
      </c>
      <c r="JD101" s="22">
        <v>0.20236670000000001</v>
      </c>
      <c r="JE101" s="22">
        <v>0.19913949</v>
      </c>
      <c r="JF101" s="22">
        <v>0.17873707</v>
      </c>
      <c r="JG101" s="22">
        <v>0.14576238</v>
      </c>
      <c r="JH101" s="22">
        <v>0.10752971</v>
      </c>
      <c r="JI101" s="22">
        <v>7.1247359999999996E-2</v>
      </c>
      <c r="JJ101" s="22">
        <v>4.1884758000000001E-2</v>
      </c>
      <c r="JK101" s="22">
        <v>2.140036E-2</v>
      </c>
      <c r="JL101" s="22">
        <v>9.1663779999999993E-3</v>
      </c>
      <c r="JM101" s="22">
        <v>3.0589079999999999E-3</v>
      </c>
      <c r="JN101" s="22">
        <v>6.5277870000000004E-4</v>
      </c>
      <c r="JO101" s="22">
        <v>4.6579010000000003E-5</v>
      </c>
      <c r="JP101" s="22">
        <v>5.7371552999999999E-6</v>
      </c>
      <c r="JQ101" s="22">
        <v>2.4107842000000001E-6</v>
      </c>
      <c r="JR101" s="22">
        <v>1.7217118E-6</v>
      </c>
      <c r="JS101" s="22">
        <v>8.9080559999999999E-7</v>
      </c>
      <c r="JT101" s="22">
        <v>2.5896269999999998E-7</v>
      </c>
      <c r="JU101" s="22">
        <v>3.1583579999999999E-8</v>
      </c>
      <c r="JV101" s="22">
        <v>5.0859236999999997E-9</v>
      </c>
      <c r="JW101" s="22">
        <v>2.2600848000000002E-9</v>
      </c>
      <c r="JX101" s="22">
        <v>9.3454269999999999E-10</v>
      </c>
      <c r="JY101" s="22">
        <v>3.1514769999999998E-10</v>
      </c>
      <c r="JZ101" s="22">
        <v>0</v>
      </c>
      <c r="KA101" s="22">
        <v>8.5884799999999998E-13</v>
      </c>
      <c r="KB101" s="22">
        <v>1.358218E-11</v>
      </c>
      <c r="KC101" s="22">
        <v>2.1589848E-10</v>
      </c>
      <c r="KD101" s="22">
        <v>3.4349000000000002E-9</v>
      </c>
      <c r="KE101" s="22">
        <v>5.4771290000000001E-8</v>
      </c>
      <c r="KF101" s="22">
        <v>8.7740029999999998E-7</v>
      </c>
      <c r="KG101" s="22">
        <v>1.4177845499999999E-5</v>
      </c>
      <c r="KH101" s="22">
        <v>2.3262940000000001E-4</v>
      </c>
      <c r="KI101" s="22">
        <v>1.6459548999999999E-3</v>
      </c>
      <c r="KJ101" s="22">
        <v>5.7493746E-3</v>
      </c>
      <c r="KK101" s="22">
        <v>1.4716526000000001E-2</v>
      </c>
      <c r="KL101" s="22">
        <v>3.0896144E-2</v>
      </c>
      <c r="KM101" s="22">
        <v>5.5830224999999997E-2</v>
      </c>
      <c r="KN101" s="22">
        <v>8.9046239999999999E-2</v>
      </c>
      <c r="KO101" s="22">
        <v>0.12712081</v>
      </c>
      <c r="KP101" s="22">
        <v>0.16362156</v>
      </c>
      <c r="KQ101" s="22">
        <v>0.19080944</v>
      </c>
      <c r="KR101" s="22">
        <v>0.20236673999999999</v>
      </c>
      <c r="KS101" s="22">
        <v>0.1991396</v>
      </c>
      <c r="KT101" s="22">
        <v>0.17873707</v>
      </c>
      <c r="KU101" s="22">
        <v>0.14576230000000001</v>
      </c>
      <c r="KV101" s="22">
        <v>0.107529536</v>
      </c>
      <c r="KW101" s="22">
        <v>7.1247199999999997E-2</v>
      </c>
      <c r="KX101" s="22">
        <v>4.1884645999999998E-2</v>
      </c>
      <c r="KY101" s="22">
        <v>2.1400314E-2</v>
      </c>
      <c r="KZ101" s="22">
        <v>9.1663779999999993E-3</v>
      </c>
      <c r="LA101" s="22">
        <v>3.0589203999999998E-3</v>
      </c>
      <c r="LB101" s="22">
        <v>6.5278483000000005E-4</v>
      </c>
      <c r="LC101" s="22">
        <v>4.6579433E-5</v>
      </c>
      <c r="LD101" s="22">
        <v>5.7371894000000004E-6</v>
      </c>
      <c r="LE101" s="22">
        <v>2.4107817E-6</v>
      </c>
      <c r="LF101" s="22">
        <v>1.7217071000000001E-6</v>
      </c>
      <c r="LG101" s="22">
        <v>8.9080765999999995E-7</v>
      </c>
      <c r="LH101" s="22">
        <v>2.5896539999999999E-7</v>
      </c>
      <c r="LI101" s="22">
        <v>3.1583834E-8</v>
      </c>
      <c r="LJ101" s="22">
        <v>5.0859547999999997E-9</v>
      </c>
      <c r="LK101" s="22">
        <v>2.2600906E-9</v>
      </c>
      <c r="LL101" s="22">
        <v>9.3454340000000001E-10</v>
      </c>
      <c r="LM101" s="22">
        <v>3.1514789999999999E-10</v>
      </c>
      <c r="LN101" s="22">
        <v>0</v>
      </c>
      <c r="LO101" s="22">
        <v>8.588442E-13</v>
      </c>
      <c r="LP101" s="22">
        <v>1.3582122E-11</v>
      </c>
      <c r="LQ101" s="22">
        <v>2.1589762E-10</v>
      </c>
      <c r="LR101" s="22">
        <v>3.4348866000000001E-9</v>
      </c>
      <c r="LS101" s="22">
        <v>5.4771095999999999E-8</v>
      </c>
      <c r="LT101" s="22">
        <v>8.7739730000000001E-7</v>
      </c>
      <c r="LU101" s="22">
        <v>1.4177797E-5</v>
      </c>
      <c r="LV101" s="22">
        <v>2.3262852000000001E-4</v>
      </c>
      <c r="LW101" s="22">
        <v>1.6459542000000001E-3</v>
      </c>
      <c r="LX101" s="22">
        <v>5.7493780000000003E-3</v>
      </c>
      <c r="LY101" s="22">
        <v>1.47165395E-2</v>
      </c>
      <c r="LZ101" s="22">
        <v>3.0896157E-2</v>
      </c>
      <c r="MA101" s="22">
        <v>5.5830207E-2</v>
      </c>
      <c r="MB101" s="22">
        <v>8.9046139999999996E-2</v>
      </c>
      <c r="MC101" s="22">
        <v>0.12712058000000001</v>
      </c>
      <c r="MD101" s="22">
        <v>0.16362122000000001</v>
      </c>
      <c r="ME101" s="22">
        <v>0.19080910000000001</v>
      </c>
      <c r="MF101" s="22">
        <v>0.20236655000000001</v>
      </c>
      <c r="MG101" s="22">
        <v>0.19913945999999999</v>
      </c>
      <c r="MH101" s="22">
        <v>0.17873712</v>
      </c>
      <c r="MI101" s="22">
        <v>0.14576231000000001</v>
      </c>
      <c r="MJ101" s="22">
        <v>0.10752952</v>
      </c>
      <c r="MK101" s="22">
        <v>7.1247160000000004E-2</v>
      </c>
      <c r="ML101" s="22">
        <v>4.1884623000000003E-2</v>
      </c>
      <c r="MM101" s="22">
        <v>2.1400299000000001E-2</v>
      </c>
      <c r="MN101" s="22">
        <v>9.1663609999999996E-3</v>
      </c>
      <c r="MO101" s="22">
        <v>3.0589157E-3</v>
      </c>
      <c r="MP101" s="22">
        <v>6.5278733000000003E-4</v>
      </c>
      <c r="MQ101" s="22">
        <v>4.6579684E-5</v>
      </c>
      <c r="MR101" s="22">
        <v>5.7372217000000003E-6</v>
      </c>
      <c r="MS101" s="22">
        <v>2.4107817E-6</v>
      </c>
      <c r="MT101" s="22">
        <v>1.7216993999999999E-6</v>
      </c>
      <c r="MU101" s="22">
        <v>8.9080225999999995E-7</v>
      </c>
      <c r="MV101" s="22">
        <v>2.5896548999999999E-7</v>
      </c>
      <c r="MW101" s="22">
        <v>3.1584230000000001E-8</v>
      </c>
      <c r="MX101" s="22">
        <v>5.0859789999999999E-9</v>
      </c>
      <c r="MY101" s="22">
        <v>2.2600929999999999E-9</v>
      </c>
      <c r="MZ101" s="22">
        <v>9.3454430000000009E-10</v>
      </c>
      <c r="NA101" s="22">
        <v>3.1514782E-10</v>
      </c>
      <c r="NB101" s="22">
        <v>0</v>
      </c>
      <c r="NC101" s="22">
        <v>8.5884180000000003E-13</v>
      </c>
      <c r="ND101" s="22">
        <v>1.35820825E-11</v>
      </c>
      <c r="NE101" s="22">
        <v>2.1589700999999999E-10</v>
      </c>
      <c r="NF101" s="22">
        <v>3.4348767999999998E-9</v>
      </c>
      <c r="NG101" s="22">
        <v>5.4770958000000001E-8</v>
      </c>
      <c r="NH101" s="22">
        <v>8.7739550000000004E-7</v>
      </c>
      <c r="NI101" s="22">
        <v>1.4177771000000001E-5</v>
      </c>
      <c r="NJ101" s="22">
        <v>2.3262802E-4</v>
      </c>
      <c r="NK101" s="22">
        <v>1.6459497999999999E-3</v>
      </c>
      <c r="NL101" s="22">
        <v>5.749367E-3</v>
      </c>
      <c r="NM101" s="22">
        <v>1.471652E-2</v>
      </c>
      <c r="NN101" s="22">
        <v>3.0896142000000001E-2</v>
      </c>
      <c r="NO101" s="22">
        <v>5.5830195999999999E-2</v>
      </c>
      <c r="NP101" s="22">
        <v>8.9046100000000003E-2</v>
      </c>
      <c r="NQ101" s="22">
        <v>0.12712042000000001</v>
      </c>
      <c r="NR101" s="22">
        <v>0.16362092</v>
      </c>
      <c r="NS101" s="22">
        <v>0.19080876999999999</v>
      </c>
      <c r="NT101" s="22">
        <v>0.20236623000000001</v>
      </c>
      <c r="NU101" s="22">
        <v>0.19913928</v>
      </c>
      <c r="NV101" s="22">
        <v>0.17873702999999999</v>
      </c>
      <c r="NW101" s="22">
        <v>0.14576243</v>
      </c>
      <c r="NX101" s="22">
        <v>0.10752973</v>
      </c>
      <c r="NY101" s="22">
        <v>7.1247353999999999E-2</v>
      </c>
      <c r="NZ101" s="22">
        <v>4.1884758000000001E-2</v>
      </c>
      <c r="OA101" s="22">
        <v>2.1400366000000001E-2</v>
      </c>
      <c r="OB101" s="22">
        <v>9.1663790000000005E-3</v>
      </c>
      <c r="OC101" s="22">
        <v>3.0589139000000002E-3</v>
      </c>
      <c r="OD101" s="22">
        <v>6.5278500000000002E-4</v>
      </c>
      <c r="OE101" s="22">
        <v>4.6579580000000002E-5</v>
      </c>
      <c r="OF101" s="22">
        <v>5.7372199999999996E-6</v>
      </c>
      <c r="OG101" s="22">
        <v>2.4107866999999999E-6</v>
      </c>
      <c r="OH101" s="22">
        <v>1.7217033000000001E-6</v>
      </c>
      <c r="OI101" s="22">
        <v>8.9080162999999999E-7</v>
      </c>
      <c r="OJ101" s="22">
        <v>2.5896491999999999E-7</v>
      </c>
      <c r="OK101" s="22">
        <v>3.1584179999999998E-8</v>
      </c>
      <c r="OL101" s="22">
        <v>5.0859782999999997E-9</v>
      </c>
      <c r="OM101" s="22">
        <v>2.260097E-9</v>
      </c>
      <c r="ON101" s="22">
        <v>9.3454589999999998E-10</v>
      </c>
      <c r="OO101" s="22">
        <v>3.1514804999999999E-10</v>
      </c>
      <c r="OP101" s="22">
        <v>0</v>
      </c>
      <c r="OQ101" s="22">
        <v>8.5884569999999996E-13</v>
      </c>
      <c r="OR101" s="22">
        <v>1.3582139E-11</v>
      </c>
      <c r="OS101" s="22">
        <v>2.1589794999999999E-10</v>
      </c>
      <c r="OT101" s="22">
        <v>3.4348917E-9</v>
      </c>
      <c r="OU101" s="22">
        <v>5.4771190000000002E-8</v>
      </c>
      <c r="OV101" s="22">
        <v>8.7739920000000002E-7</v>
      </c>
      <c r="OW101" s="22">
        <v>1.4177833E-5</v>
      </c>
      <c r="OX101" s="22">
        <v>2.3262911000000001E-4</v>
      </c>
      <c r="OY101" s="22">
        <v>1.6459513E-3</v>
      </c>
      <c r="OZ101" s="22">
        <v>5.7493644E-3</v>
      </c>
      <c r="PA101" s="22">
        <v>1.4716506000000001E-2</v>
      </c>
      <c r="PB101" s="22">
        <v>3.0896112E-2</v>
      </c>
      <c r="PC101" s="22">
        <v>5.5830150000000002E-2</v>
      </c>
      <c r="PD101" s="22">
        <v>8.9046070000000005E-2</v>
      </c>
      <c r="PE101" s="22">
        <v>0.12712042000000001</v>
      </c>
      <c r="PF101" s="22">
        <v>0.16362101000000001</v>
      </c>
      <c r="PG101" s="22">
        <v>0.1908088</v>
      </c>
      <c r="PH101" s="22">
        <v>0.20236617000000001</v>
      </c>
      <c r="PI101" s="22">
        <v>0.19913912</v>
      </c>
      <c r="PJ101" s="22">
        <v>0.17873684000000001</v>
      </c>
      <c r="PK101" s="22">
        <v>0.14576231000000001</v>
      </c>
      <c r="PL101" s="22">
        <v>0.107529655</v>
      </c>
      <c r="PM101" s="22">
        <v>7.1247350000000001E-2</v>
      </c>
      <c r="PN101" s="22">
        <v>4.1884795000000002E-2</v>
      </c>
      <c r="PO101" s="22">
        <v>2.1400410000000002E-2</v>
      </c>
      <c r="PP101" s="22">
        <v>9.1664120000000005E-3</v>
      </c>
      <c r="PQ101" s="22">
        <v>3.0589213000000001E-3</v>
      </c>
      <c r="PR101" s="22">
        <v>6.5278269999999999E-4</v>
      </c>
      <c r="PS101" s="22">
        <v>4.6579407000000002E-5</v>
      </c>
      <c r="PT101" s="22">
        <v>5.7372020000000004E-6</v>
      </c>
      <c r="PU101" s="22">
        <v>2.4107907999999999E-6</v>
      </c>
      <c r="PV101" s="22">
        <v>1.7217110000000001E-6</v>
      </c>
      <c r="PW101" s="22">
        <v>8.9080669999999996E-7</v>
      </c>
      <c r="PX101" s="22">
        <v>2.589659E-7</v>
      </c>
      <c r="PY101" s="22">
        <v>3.158404E-8</v>
      </c>
      <c r="PZ101" s="22">
        <v>5.0859820000000001E-9</v>
      </c>
      <c r="QA101" s="22">
        <v>2.2601052000000001E-9</v>
      </c>
      <c r="QB101" s="22">
        <v>9.3454909999999997E-10</v>
      </c>
      <c r="QC101" s="22">
        <v>3.1514892999999998E-10</v>
      </c>
      <c r="QD101" s="22">
        <v>0</v>
      </c>
      <c r="QE101" s="22">
        <v>8.5884970000000005E-13</v>
      </c>
      <c r="QF101" s="22">
        <v>1.3582198E-11</v>
      </c>
      <c r="QG101" s="22">
        <v>2.1589892E-10</v>
      </c>
      <c r="QH101" s="22">
        <v>3.4349067999999999E-9</v>
      </c>
      <c r="QI101" s="22">
        <v>5.4771429999999999E-8</v>
      </c>
      <c r="QJ101" s="22">
        <v>8.7740306999999997E-7</v>
      </c>
      <c r="QK101" s="22">
        <v>1.4177895999999999E-5</v>
      </c>
      <c r="QL101" s="22">
        <v>2.3263029999999999E-4</v>
      </c>
      <c r="QM101" s="22">
        <v>1.6459564E-3</v>
      </c>
      <c r="QN101" s="22">
        <v>5.7493700000000002E-3</v>
      </c>
      <c r="QO101" s="22">
        <v>1.4716498999999999E-2</v>
      </c>
      <c r="QP101" s="22">
        <v>3.0896079999999999E-2</v>
      </c>
      <c r="QQ101" s="22">
        <v>5.5830079999999997E-2</v>
      </c>
      <c r="QR101" s="22">
        <v>8.9045990000000005E-2</v>
      </c>
      <c r="QS101" s="22">
        <v>0.12712042000000001</v>
      </c>
      <c r="QT101" s="22">
        <v>0.16362108</v>
      </c>
      <c r="QU101" s="22">
        <v>0.19080897999999999</v>
      </c>
      <c r="QV101" s="22">
        <v>0.20236646</v>
      </c>
      <c r="QW101" s="22">
        <v>0.19913935999999999</v>
      </c>
      <c r="QX101" s="22">
        <v>0.17873707</v>
      </c>
      <c r="QY101" s="22">
        <v>0.14576247000000001</v>
      </c>
      <c r="QZ101" s="22">
        <v>0.10752974999999999</v>
      </c>
      <c r="RA101" s="22">
        <v>7.1247359999999996E-2</v>
      </c>
      <c r="RB101" s="22">
        <v>4.1884784000000001E-2</v>
      </c>
      <c r="RC101" s="22">
        <v>2.1400410000000002E-2</v>
      </c>
      <c r="RD101" s="22">
        <v>9.1664180000000008E-3</v>
      </c>
      <c r="RE101" s="22">
        <v>3.058926E-3</v>
      </c>
      <c r="RF101" s="22">
        <v>6.5278259999999996E-4</v>
      </c>
      <c r="RG101" s="22">
        <v>4.6579407000000002E-5</v>
      </c>
      <c r="RH101" s="22">
        <v>5.7371980000000003E-6</v>
      </c>
      <c r="RI101" s="22">
        <v>2.4107907999999999E-6</v>
      </c>
      <c r="RJ101" s="22">
        <v>1.7217136E-6</v>
      </c>
      <c r="RK101" s="22">
        <v>8.9081084000000005E-7</v>
      </c>
      <c r="RL101" s="22">
        <v>2.5896733E-7</v>
      </c>
      <c r="RM101" s="22">
        <v>3.1584E-8</v>
      </c>
      <c r="RN101" s="22">
        <v>5.0859827000000003E-9</v>
      </c>
      <c r="RO101" s="22">
        <v>2.2601063E-9</v>
      </c>
      <c r="RP101" s="22">
        <v>9.3454829999999992E-10</v>
      </c>
      <c r="RQ101" s="22">
        <v>3.1514855E-10</v>
      </c>
      <c r="RR101" s="22">
        <v>0</v>
      </c>
      <c r="RS101" s="22">
        <v>8.5884994000000001E-13</v>
      </c>
      <c r="RT101" s="22">
        <v>1.3582198E-11</v>
      </c>
      <c r="RU101" s="22">
        <v>2.1589892E-10</v>
      </c>
      <c r="RV101" s="22">
        <v>3.4349094999999999E-9</v>
      </c>
      <c r="RW101" s="22">
        <v>5.4771465999999998E-8</v>
      </c>
      <c r="RX101" s="22">
        <v>8.7740364000000003E-7</v>
      </c>
      <c r="RY101" s="22">
        <v>1.4177905000000001E-5</v>
      </c>
      <c r="RZ101" s="22">
        <v>2.3263048000000001E-4</v>
      </c>
      <c r="SA101" s="22">
        <v>1.6459572E-3</v>
      </c>
      <c r="SB101" s="22">
        <v>5.7493737000000001E-3</v>
      </c>
      <c r="SC101" s="22">
        <v>1.4716503000000001E-2</v>
      </c>
      <c r="SD101" s="22">
        <v>3.0896056000000002E-2</v>
      </c>
      <c r="SE101" s="22">
        <v>5.5830020000000001E-2</v>
      </c>
      <c r="SF101" s="22">
        <v>8.9045874999999997E-2</v>
      </c>
      <c r="SG101" s="22">
        <v>0.12712024</v>
      </c>
      <c r="SH101" s="22">
        <v>0.16362092</v>
      </c>
      <c r="SI101" s="22">
        <v>0.19080900000000001</v>
      </c>
      <c r="SJ101" s="22">
        <v>0.20236662</v>
      </c>
      <c r="SK101" s="22">
        <v>0.19913960999999999</v>
      </c>
      <c r="SL101" s="22">
        <v>0.17873733999999999</v>
      </c>
      <c r="SM101" s="22">
        <v>0.1457627</v>
      </c>
      <c r="SN101" s="22">
        <v>0.10752994</v>
      </c>
      <c r="SO101" s="22">
        <v>7.1247450000000004E-2</v>
      </c>
      <c r="SP101" s="22">
        <v>4.1884795000000002E-2</v>
      </c>
      <c r="SQ101" s="22">
        <v>2.1400392000000001E-2</v>
      </c>
      <c r="SR101" s="22">
        <v>9.1664079999999992E-3</v>
      </c>
      <c r="SS101" s="22">
        <v>3.0589276000000001E-3</v>
      </c>
      <c r="ST101" s="22">
        <v>6.527843E-4</v>
      </c>
      <c r="SU101" s="22">
        <v>4.6579516000000001E-5</v>
      </c>
      <c r="SV101" s="22">
        <v>5.7372112999999998E-6</v>
      </c>
      <c r="SW101" s="22">
        <v>2.4107866999999999E-6</v>
      </c>
      <c r="SX101" s="22">
        <v>1.7217085000000001E-6</v>
      </c>
      <c r="SY101" s="22">
        <v>8.9080912999999999E-7</v>
      </c>
      <c r="SZ101" s="22">
        <v>2.5896745000000001E-7</v>
      </c>
      <c r="TA101" s="22">
        <v>3.1584026000000002E-8</v>
      </c>
      <c r="TB101" s="22">
        <v>5.0859702999999996E-9</v>
      </c>
      <c r="TC101" s="22">
        <v>2.2600974000000001E-9</v>
      </c>
      <c r="TD101" s="22">
        <v>9.3454519999999996E-10</v>
      </c>
      <c r="TE101" s="22">
        <v>3.1514732E-10</v>
      </c>
      <c r="TF101" s="22">
        <v>0</v>
      </c>
      <c r="TG101" s="22">
        <v>8.5884575999999998E-13</v>
      </c>
      <c r="TH101" s="22">
        <v>1.3582127E-11</v>
      </c>
      <c r="TI101" s="22">
        <v>2.1589783E-10</v>
      </c>
      <c r="TJ101" s="22">
        <v>3.434893E-9</v>
      </c>
      <c r="TK101" s="22">
        <v>5.4771199999999999E-8</v>
      </c>
      <c r="TL101" s="22">
        <v>8.7739953999999998E-7</v>
      </c>
      <c r="TM101" s="22">
        <v>1.4177845E-5</v>
      </c>
      <c r="TN101" s="22">
        <v>2.3262932999999999E-4</v>
      </c>
      <c r="TO101" s="22">
        <v>1.6459542000000001E-3</v>
      </c>
      <c r="TP101" s="22">
        <v>5.7493700000000002E-3</v>
      </c>
      <c r="TQ101" s="22">
        <v>1.4716511E-2</v>
      </c>
      <c r="TR101" s="22">
        <v>3.0896079999999999E-2</v>
      </c>
      <c r="TS101" s="22">
        <v>5.5830043000000003E-2</v>
      </c>
      <c r="TT101" s="22">
        <v>8.9045879999999994E-2</v>
      </c>
      <c r="TU101" s="22">
        <v>0.12712024</v>
      </c>
      <c r="TV101" s="22">
        <v>0.16362093</v>
      </c>
      <c r="TW101" s="22">
        <v>0.19080907</v>
      </c>
      <c r="TX101" s="22">
        <v>0.20236686000000001</v>
      </c>
      <c r="TY101" s="22">
        <v>0.19913990000000001</v>
      </c>
      <c r="TZ101" s="22">
        <v>0.17873764</v>
      </c>
      <c r="UA101" s="22">
        <v>0.14576297999999999</v>
      </c>
      <c r="UB101" s="22">
        <v>0.10753018</v>
      </c>
      <c r="UC101" s="22">
        <v>7.1247619999999998E-2</v>
      </c>
      <c r="UD101" s="22">
        <v>4.1884869999999998E-2</v>
      </c>
      <c r="UE101" s="22">
        <v>2.1400402999999998E-2</v>
      </c>
      <c r="UF101" s="22">
        <v>9.1663999999999999E-3</v>
      </c>
      <c r="UG101" s="22">
        <v>3.0589239000000002E-3</v>
      </c>
      <c r="UH101" s="22">
        <v>6.5278549999999997E-4</v>
      </c>
      <c r="UI101" s="22">
        <v>4.6579590000000003E-5</v>
      </c>
      <c r="UJ101" s="22">
        <v>5.7372084999999998E-6</v>
      </c>
      <c r="UK101" s="22">
        <v>2.4107799000000002E-6</v>
      </c>
      <c r="UL101" s="22">
        <v>1.7217016000000001E-6</v>
      </c>
      <c r="UM101" s="22">
        <v>8.9080529999999996E-7</v>
      </c>
      <c r="UN101" s="22">
        <v>2.5896653999999999E-7</v>
      </c>
      <c r="UO101" s="22">
        <v>3.158404E-8</v>
      </c>
      <c r="UP101" s="22">
        <v>5.0859524999999998E-9</v>
      </c>
      <c r="UQ101" s="22">
        <v>2.2600848000000002E-9</v>
      </c>
      <c r="UR101" s="22">
        <v>9.3454090000000004E-10</v>
      </c>
      <c r="US101" s="22">
        <v>3.1514577000000002E-10</v>
      </c>
      <c r="UT101" s="22">
        <v>0</v>
      </c>
      <c r="UU101" s="22">
        <v>8.5884410000000005E-13</v>
      </c>
      <c r="UV101" s="22">
        <v>1.3582096E-11</v>
      </c>
      <c r="UW101" s="22">
        <v>2.1589722999999999E-10</v>
      </c>
      <c r="UX101" s="22">
        <v>3.4348830000000002E-9</v>
      </c>
      <c r="UY101" s="22">
        <v>5.4771020000000001E-8</v>
      </c>
      <c r="UZ101" s="22">
        <v>8.7739625000000001E-7</v>
      </c>
      <c r="VA101" s="22">
        <v>1.4177789999999999E-5</v>
      </c>
      <c r="VB101" s="22">
        <v>2.3262843000000001E-4</v>
      </c>
      <c r="VC101" s="22">
        <v>1.6459503999999999E-3</v>
      </c>
      <c r="VD101" s="22">
        <v>5.7493650000000002E-3</v>
      </c>
      <c r="VE101" s="22">
        <v>1.4716504E-2</v>
      </c>
      <c r="VF101" s="22">
        <v>3.0896084000000001E-2</v>
      </c>
      <c r="VG101" s="22">
        <v>5.5830073000000001E-2</v>
      </c>
      <c r="VH101" s="22">
        <v>8.9045890000000003E-2</v>
      </c>
      <c r="VI101" s="22">
        <v>0.12712014999999999</v>
      </c>
      <c r="VJ101" s="22">
        <v>0.16362071</v>
      </c>
      <c r="VK101" s="22">
        <v>0.19080874</v>
      </c>
      <c r="VL101" s="22">
        <v>0.20236651999999999</v>
      </c>
      <c r="VM101" s="22">
        <v>0.19913964000000001</v>
      </c>
      <c r="VN101" s="22">
        <v>0.17873745999999999</v>
      </c>
      <c r="VO101" s="22">
        <v>0.14576288000000001</v>
      </c>
      <c r="VP101" s="22">
        <v>0.10753014</v>
      </c>
      <c r="VQ101" s="22">
        <v>7.1247649999999996E-2</v>
      </c>
      <c r="VR101" s="22">
        <v>4.1884919999999999E-2</v>
      </c>
      <c r="VS101" s="22">
        <v>2.1400418000000001E-2</v>
      </c>
      <c r="VT101" s="22">
        <v>9.1663920000000006E-3</v>
      </c>
      <c r="VU101" s="22">
        <v>3.0589148000000001E-3</v>
      </c>
      <c r="VV101" s="22">
        <v>6.5278459999999999E-4</v>
      </c>
      <c r="VW101" s="22">
        <v>4.6579567E-5</v>
      </c>
      <c r="VX101" s="22">
        <v>5.7372016999999997E-6</v>
      </c>
      <c r="VY101" s="22">
        <v>2.410774E-6</v>
      </c>
      <c r="VZ101" s="22">
        <v>1.7216979E-6</v>
      </c>
      <c r="WA101" s="22">
        <v>8.9080310000000003E-7</v>
      </c>
      <c r="WB101" s="22">
        <v>2.5896565999999998E-7</v>
      </c>
      <c r="WC101" s="22">
        <v>3.1583911999999999E-8</v>
      </c>
      <c r="WD101" s="22">
        <v>5.0859214999999998E-9</v>
      </c>
      <c r="WE101" s="22">
        <v>2.2600696999999999E-9</v>
      </c>
      <c r="WF101" s="22">
        <v>9.3453609999999996E-10</v>
      </c>
      <c r="WG101" s="22">
        <v>3.1514399999999999E-10</v>
      </c>
      <c r="WH101" s="22">
        <v>0</v>
      </c>
      <c r="WI101" s="22">
        <v>8.5884720000000002E-13</v>
      </c>
      <c r="WJ101" s="22">
        <v>1.35821415E-11</v>
      </c>
      <c r="WK101" s="22">
        <v>2.158978E-10</v>
      </c>
      <c r="WL101" s="22">
        <v>3.4348899999999999E-9</v>
      </c>
      <c r="WM101" s="22">
        <v>5.4771135000000001E-8</v>
      </c>
      <c r="WN101" s="22">
        <v>8.7739769999999998E-7</v>
      </c>
      <c r="WO101" s="22">
        <v>1.4177806E-5</v>
      </c>
      <c r="WP101" s="22">
        <v>2.3262875999999999E-4</v>
      </c>
      <c r="WQ101" s="22">
        <v>1.6459497000000001E-3</v>
      </c>
      <c r="WR101" s="22">
        <v>5.7493583000000001E-3</v>
      </c>
      <c r="WS101" s="22">
        <v>1.4716494E-2</v>
      </c>
      <c r="WT101" s="22">
        <v>3.0896087999999999E-2</v>
      </c>
      <c r="WU101" s="22">
        <v>5.5830119999999997E-2</v>
      </c>
      <c r="WV101" s="22">
        <v>8.9046009999999995E-2</v>
      </c>
      <c r="WW101" s="22">
        <v>0.12712034999999999</v>
      </c>
      <c r="WX101" s="22">
        <v>0.16362088999999999</v>
      </c>
      <c r="WY101" s="22">
        <v>0.1908089</v>
      </c>
      <c r="WZ101" s="22">
        <v>0.20236657999999999</v>
      </c>
      <c r="XA101" s="22">
        <v>0.19913968000000001</v>
      </c>
      <c r="XB101" s="22">
        <v>0.17873745999999999</v>
      </c>
      <c r="XC101" s="22">
        <v>0.14576279</v>
      </c>
      <c r="XD101" s="22">
        <v>0.10753002</v>
      </c>
      <c r="XE101" s="22">
        <v>7.1247555000000004E-2</v>
      </c>
      <c r="XF101" s="22">
        <v>4.1884890000000001E-2</v>
      </c>
      <c r="XG101" s="22">
        <v>2.1400418000000001E-2</v>
      </c>
      <c r="XH101" s="22">
        <v>9.1664009999999994E-3</v>
      </c>
      <c r="XI101" s="22">
        <v>3.0589139999999998E-3</v>
      </c>
      <c r="XJ101" s="22">
        <v>6.5278350000000005E-4</v>
      </c>
      <c r="XK101" s="22">
        <v>4.6579484E-5</v>
      </c>
      <c r="XL101" s="22">
        <v>5.7371803E-6</v>
      </c>
      <c r="XM101" s="22">
        <v>2.4107664999999999E-6</v>
      </c>
      <c r="XN101" s="22">
        <v>1.7216947E-6</v>
      </c>
      <c r="XO101" s="22">
        <v>8.9080196999999996E-7</v>
      </c>
      <c r="XP101" s="22">
        <v>2.5896503000000002E-7</v>
      </c>
      <c r="XQ101" s="22">
        <v>3.1583780000000003E-8</v>
      </c>
      <c r="XR101" s="22">
        <v>5.0859005999999998E-9</v>
      </c>
      <c r="XS101" s="22">
        <v>2.2600597000000001E-9</v>
      </c>
      <c r="XT101" s="22">
        <v>9.3453180000000003E-10</v>
      </c>
      <c r="XU101" s="22">
        <v>3.1514238000000001E-10</v>
      </c>
      <c r="XV101" s="22">
        <v>0</v>
      </c>
      <c r="XW101" s="22">
        <v>8.5885230000000004E-13</v>
      </c>
      <c r="XX101" s="22">
        <v>1.3582229000000001E-11</v>
      </c>
      <c r="XY101" s="22">
        <v>2.158991E-10</v>
      </c>
      <c r="XZ101" s="22">
        <v>3.4349103999999998E-9</v>
      </c>
      <c r="YA101" s="22">
        <v>5.4771460000000002E-8</v>
      </c>
      <c r="YB101" s="22">
        <v>8.7740306999999997E-7</v>
      </c>
      <c r="YC101" s="22">
        <v>1.4177897E-5</v>
      </c>
      <c r="YD101" s="22">
        <v>2.3263046999999999E-4</v>
      </c>
      <c r="YE101" s="22">
        <v>1.6459557E-3</v>
      </c>
      <c r="YF101" s="22">
        <v>5.7493680000000004E-3</v>
      </c>
      <c r="YG101" s="22">
        <v>1.4716512500000001E-2</v>
      </c>
      <c r="YH101" s="22">
        <v>3.0896130000000001E-2</v>
      </c>
      <c r="YI101" s="22">
        <v>5.5830200000000003E-2</v>
      </c>
      <c r="YJ101" s="22">
        <v>8.9046169999999994E-2</v>
      </c>
      <c r="YK101" s="22">
        <v>0.12712066</v>
      </c>
      <c r="YL101" s="22">
        <v>0.1636214</v>
      </c>
      <c r="YM101" s="22">
        <v>0.19080941000000001</v>
      </c>
      <c r="YN101" s="22">
        <v>0.20236698</v>
      </c>
      <c r="YO101" s="22">
        <v>0.19914006000000001</v>
      </c>
      <c r="YP101" s="22">
        <v>0.17873776</v>
      </c>
      <c r="YQ101" s="22">
        <v>0.14576301</v>
      </c>
      <c r="YR101" s="22">
        <v>0.10753013</v>
      </c>
      <c r="YS101" s="22">
        <v>7.1247615E-2</v>
      </c>
      <c r="YT101" s="22">
        <v>4.1884909999999997E-2</v>
      </c>
      <c r="YU101" s="22">
        <v>2.1400463000000002E-2</v>
      </c>
      <c r="YV101" s="22">
        <v>9.1664350000000006E-3</v>
      </c>
      <c r="YW101" s="22">
        <v>3.0589304000000002E-3</v>
      </c>
      <c r="YX101" s="22">
        <v>6.5278619999999999E-4</v>
      </c>
      <c r="YY101" s="22">
        <v>4.6579672999999997E-5</v>
      </c>
      <c r="YZ101" s="22">
        <v>5.7371789999999999E-6</v>
      </c>
      <c r="ZA101" s="22">
        <v>2.4107573999999999E-6</v>
      </c>
      <c r="ZB101" s="22">
        <v>1.7216878999999999E-6</v>
      </c>
      <c r="ZC101" s="22">
        <v>8.9079974999999995E-7</v>
      </c>
      <c r="ZD101" s="22">
        <v>2.5896422999999998E-7</v>
      </c>
      <c r="ZE101" s="22">
        <v>3.1583575E-8</v>
      </c>
      <c r="ZF101" s="22">
        <v>5.0858645999999999E-9</v>
      </c>
      <c r="ZG101" s="22">
        <v>2.2600417000000001E-9</v>
      </c>
      <c r="ZH101" s="22">
        <v>9.3452330000000001E-10</v>
      </c>
      <c r="ZI101" s="22">
        <v>3.1513909999999998E-10</v>
      </c>
      <c r="ZJ101" s="22">
        <v>0</v>
      </c>
      <c r="ZK101" s="22">
        <v>8.5885560000000002E-13</v>
      </c>
      <c r="ZL101" s="22">
        <v>1.3582284E-11</v>
      </c>
      <c r="ZM101" s="22">
        <v>2.1589999000000001E-10</v>
      </c>
      <c r="ZN101" s="22">
        <v>3.434924E-9</v>
      </c>
      <c r="ZO101" s="22">
        <v>5.477166E-8</v>
      </c>
      <c r="ZP101" s="22">
        <v>8.7740600000000002E-7</v>
      </c>
      <c r="ZQ101" s="22">
        <v>1.4177937E-5</v>
      </c>
      <c r="ZR101" s="22">
        <v>2.3263103999999999E-4</v>
      </c>
      <c r="ZS101" s="22">
        <v>1.6459591E-3</v>
      </c>
      <c r="ZT101" s="22">
        <v>5.7493798E-3</v>
      </c>
      <c r="ZU101" s="22">
        <v>1.4716534999999999E-2</v>
      </c>
      <c r="ZV101" s="22">
        <v>3.0896165999999999E-2</v>
      </c>
      <c r="ZW101" s="22">
        <v>5.5830277999999997E-2</v>
      </c>
      <c r="ZX101" s="22">
        <v>8.9046319999999998E-2</v>
      </c>
      <c r="ZY101" s="22">
        <v>0.12712090000000001</v>
      </c>
      <c r="ZZ101" s="22">
        <v>0.16362170000000001</v>
      </c>
      <c r="AAA101" s="22">
        <v>0.19080981999999999</v>
      </c>
      <c r="AAB101" s="22">
        <v>0.20236744000000001</v>
      </c>
      <c r="AAC101" s="22">
        <v>0.19914047000000001</v>
      </c>
      <c r="AAD101" s="22">
        <v>0.17873824999999999</v>
      </c>
      <c r="AAE101" s="22">
        <v>0.14576343999999999</v>
      </c>
      <c r="AAF101" s="22">
        <v>0.10753043</v>
      </c>
      <c r="AAG101" s="22">
        <v>7.1247790000000005E-2</v>
      </c>
      <c r="AAH101" s="22">
        <v>4.1885007000000002E-2</v>
      </c>
      <c r="AAI101" s="22">
        <v>2.1400517000000001E-2</v>
      </c>
      <c r="AAJ101" s="22">
        <v>9.1664639999999992E-3</v>
      </c>
      <c r="AAK101" s="22">
        <v>3.0589480000000001E-3</v>
      </c>
      <c r="AAL101" s="22">
        <v>6.5279176E-4</v>
      </c>
      <c r="AAM101" s="22">
        <v>4.6580033000000002E-5</v>
      </c>
      <c r="AAN101" s="22">
        <v>5.737204E-6</v>
      </c>
      <c r="AAO101" s="22">
        <v>2.4107590000000002E-6</v>
      </c>
      <c r="AAP101" s="22">
        <v>1.7216890000000001E-6</v>
      </c>
      <c r="AAQ101" s="22">
        <v>8.9080150000000005E-7</v>
      </c>
      <c r="AAR101" s="22">
        <v>2.5896536999999998E-7</v>
      </c>
      <c r="AAS101" s="22">
        <v>3.1583667000000003E-8</v>
      </c>
      <c r="AAT101" s="22">
        <v>5.0858530000000003E-9</v>
      </c>
      <c r="AAU101" s="22">
        <v>2.2600279999999999E-9</v>
      </c>
      <c r="AAV101" s="22">
        <v>9.345170999999999E-10</v>
      </c>
      <c r="AAW101" s="22">
        <v>3.1513660000000001E-10</v>
      </c>
      <c r="AAX101" s="22">
        <v>0</v>
      </c>
      <c r="AAY101" s="22">
        <v>8.5884869999999998E-13</v>
      </c>
      <c r="AAZ101" s="22">
        <v>1.3582164E-11</v>
      </c>
      <c r="ABA101" s="22">
        <v>2.1589801E-10</v>
      </c>
      <c r="ABB101" s="22">
        <v>3.4348921000000002E-9</v>
      </c>
      <c r="ABC101" s="22">
        <v>5.4771190000000002E-8</v>
      </c>
      <c r="ABD101" s="22">
        <v>8.7739889999999999E-7</v>
      </c>
      <c r="ABE101" s="22">
        <v>1.41778255E-5</v>
      </c>
      <c r="ABF101" s="22">
        <v>2.3262919000000001E-4</v>
      </c>
      <c r="ABG101" s="22">
        <v>1.6459536999999999E-3</v>
      </c>
      <c r="ABH101" s="22">
        <v>5.7493728000000003E-3</v>
      </c>
      <c r="ABI101" s="22">
        <v>1.4716527E-2</v>
      </c>
      <c r="ABJ101" s="22">
        <v>3.0896157E-2</v>
      </c>
      <c r="ABK101" s="22">
        <v>5.5830255000000002E-2</v>
      </c>
      <c r="ABL101" s="22">
        <v>8.9046280000000005E-2</v>
      </c>
      <c r="ABM101" s="22">
        <v>0.12712087999999999</v>
      </c>
      <c r="ABN101" s="22">
        <v>0.16362170000000001</v>
      </c>
      <c r="ABO101" s="22">
        <v>0.19080970999999999</v>
      </c>
      <c r="ABP101" s="22">
        <v>0.20236723000000001</v>
      </c>
      <c r="ABQ101" s="22">
        <v>0.19914024999999999</v>
      </c>
      <c r="ABR101" s="22">
        <v>0.17873787999999999</v>
      </c>
      <c r="ABS101" s="22">
        <v>0.14576310000000001</v>
      </c>
      <c r="ABT101" s="22">
        <v>0.10753016999999999</v>
      </c>
      <c r="ABU101" s="22">
        <v>7.1247610000000003E-2</v>
      </c>
      <c r="ABV101" s="22">
        <v>4.1884903000000001E-2</v>
      </c>
      <c r="ABW101" s="22">
        <v>2.1400478000000001E-2</v>
      </c>
      <c r="ABX101" s="22">
        <v>9.1664699999999995E-3</v>
      </c>
      <c r="ABY101" s="22">
        <v>3.0589634999999998E-3</v>
      </c>
      <c r="ABZ101" s="22">
        <v>6.528018E-4</v>
      </c>
      <c r="ACA101" s="22">
        <v>4.6580844E-5</v>
      </c>
      <c r="ACB101" s="22">
        <v>5.7372962999999998E-6</v>
      </c>
      <c r="ACC101" s="22">
        <v>2.4107942E-6</v>
      </c>
      <c r="ACD101" s="22">
        <v>1.7217145E-6</v>
      </c>
      <c r="ACE101" s="22">
        <v>8.9081805999999998E-7</v>
      </c>
      <c r="ACF101" s="22">
        <v>2.5897177000000001E-7</v>
      </c>
      <c r="ACG101" s="22">
        <v>3.1584867999999999E-8</v>
      </c>
      <c r="ACH101" s="22">
        <v>5.0859850000000002E-9</v>
      </c>
      <c r="ACI101" s="22">
        <v>2.2600666000000002E-9</v>
      </c>
      <c r="ACJ101" s="22">
        <v>9.3453180000000003E-10</v>
      </c>
      <c r="ACK101" s="22">
        <v>3.1514158000000002E-10</v>
      </c>
      <c r="ACL101" s="22">
        <v>0</v>
      </c>
      <c r="ACM101" s="22">
        <v>8.5883573E-13</v>
      </c>
      <c r="ACN101" s="22">
        <v>1.358197E-11</v>
      </c>
      <c r="ACO101" s="22">
        <v>2.1589532000000001E-10</v>
      </c>
      <c r="ACP101" s="22">
        <v>3.4348530000000001E-9</v>
      </c>
      <c r="ACQ101" s="22">
        <v>5.4770626999999998E-8</v>
      </c>
      <c r="ACR101" s="22">
        <v>8.7739095999999999E-7</v>
      </c>
      <c r="ACS101" s="22">
        <v>1.4177705E-5</v>
      </c>
      <c r="ACT101" s="22">
        <v>2.3262717999999999E-4</v>
      </c>
      <c r="ACU101" s="22">
        <v>1.6459482E-3</v>
      </c>
      <c r="ACV101" s="22">
        <v>5.7493661999999997E-3</v>
      </c>
      <c r="ACW101" s="22">
        <v>1.4716527E-2</v>
      </c>
      <c r="ACX101" s="22">
        <v>3.0896181000000002E-2</v>
      </c>
      <c r="ACY101" s="22">
        <v>5.5830285E-2</v>
      </c>
      <c r="ACZ101" s="22">
        <v>8.9046269999999997E-2</v>
      </c>
      <c r="ADA101" s="22">
        <v>0.12712066999999999</v>
      </c>
      <c r="ADB101" s="22">
        <v>0.16362123000000001</v>
      </c>
      <c r="ADC101" s="22">
        <v>0.19080891999999999</v>
      </c>
      <c r="ADD101" s="22">
        <v>0.20236608</v>
      </c>
      <c r="ADE101" s="22">
        <v>0.19913895000000001</v>
      </c>
      <c r="ADF101" s="22">
        <v>0.17873658000000001</v>
      </c>
      <c r="ADG101" s="22">
        <v>0.14576201</v>
      </c>
      <c r="ADH101" s="22">
        <v>0.107529424</v>
      </c>
      <c r="ADI101" s="22">
        <v>7.1247235000000006E-2</v>
      </c>
      <c r="ADJ101" s="22">
        <v>4.1884758000000001E-2</v>
      </c>
      <c r="ADK101" s="22">
        <v>2.1400434999999999E-2</v>
      </c>
      <c r="ADL101" s="22">
        <v>9.1664559999999999E-3</v>
      </c>
      <c r="ADM101" s="22">
        <v>3.0589573999999999E-3</v>
      </c>
      <c r="ADN101" s="22">
        <v>6.527964E-4</v>
      </c>
      <c r="ADO101" s="22">
        <v>4.6580408000000001E-5</v>
      </c>
      <c r="ADP101" s="22">
        <v>5.7373476999999999E-6</v>
      </c>
      <c r="ADQ101" s="22">
        <v>2.4108510000000002E-6</v>
      </c>
      <c r="ADR101" s="22">
        <v>1.7217484999999999E-6</v>
      </c>
      <c r="ADS101" s="22">
        <v>8.9081702999999995E-7</v>
      </c>
      <c r="ADT101" s="22">
        <v>2.5896279999999998E-7</v>
      </c>
      <c r="ADU101" s="22">
        <v>3.1581994000000003E-8</v>
      </c>
      <c r="ADV101" s="22">
        <v>5.0859947E-9</v>
      </c>
      <c r="ADW101" s="22">
        <v>2.2601956E-9</v>
      </c>
      <c r="ADX101" s="22">
        <v>9.3456810000000002E-10</v>
      </c>
      <c r="ADY101" s="22">
        <v>3.151612E-10</v>
      </c>
      <c r="ADZ101" s="27"/>
      <c r="AEA101" s="53">
        <f t="shared" si="35"/>
        <v>96</v>
      </c>
      <c r="AEB101" s="52"/>
      <c r="AEC101" s="48">
        <f t="shared" si="48"/>
        <v>5.5200719999999998E-10</v>
      </c>
      <c r="AED101" s="48">
        <f t="shared" si="48"/>
        <v>5.5201194E-10</v>
      </c>
      <c r="AEE101" s="48">
        <f t="shared" si="48"/>
        <v>5.520128E-10</v>
      </c>
      <c r="AEF101" s="48">
        <f t="shared" si="48"/>
        <v>5.5202425999999997E-10</v>
      </c>
      <c r="AEG101" s="48">
        <f t="shared" si="48"/>
        <v>5.5201554000000001E-10</v>
      </c>
      <c r="AEH101" s="48">
        <f t="shared" si="48"/>
        <v>5.5201499999999998E-10</v>
      </c>
      <c r="AEI101" s="48">
        <f t="shared" si="48"/>
        <v>5.5201793E-10</v>
      </c>
      <c r="AEJ101" s="48">
        <f t="shared" si="48"/>
        <v>5.520183E-10</v>
      </c>
      <c r="AEK101" s="48">
        <f t="shared" si="48"/>
        <v>5.5201810000000004E-10</v>
      </c>
      <c r="AEL101" s="48">
        <f t="shared" si="48"/>
        <v>5.5201849999999996E-10</v>
      </c>
      <c r="AEM101" s="48">
        <f t="shared" si="49"/>
        <v>5.5201989999999999E-10</v>
      </c>
      <c r="AEN101" s="48">
        <f t="shared" si="49"/>
        <v>5.5201940000000004E-10</v>
      </c>
      <c r="AEO101" s="48">
        <f t="shared" si="49"/>
        <v>5.5201719999999996E-10</v>
      </c>
      <c r="AEP101" s="48">
        <f t="shared" si="49"/>
        <v>5.5201466000000002E-10</v>
      </c>
      <c r="AEQ101" s="48">
        <f t="shared" si="49"/>
        <v>5.5201160000000003E-10</v>
      </c>
      <c r="AER101" s="48">
        <f t="shared" si="49"/>
        <v>5.520089E-10</v>
      </c>
      <c r="AES101" s="48">
        <f t="shared" si="49"/>
        <v>5.5200333E-10</v>
      </c>
      <c r="AET101" s="48">
        <f t="shared" si="49"/>
        <v>5.5199906000000001E-10</v>
      </c>
      <c r="AEU101" s="48">
        <f t="shared" si="49"/>
        <v>5.5200740000000004E-10</v>
      </c>
      <c r="AEV101" s="44">
        <f t="shared" si="42"/>
        <v>26.97</v>
      </c>
      <c r="AEW101" s="52"/>
      <c r="AEX101" s="82">
        <v>3.1514608E-10</v>
      </c>
      <c r="AEY101" s="49">
        <f t="shared" si="43"/>
        <v>5.5201373789473668E-10</v>
      </c>
      <c r="AEZ101" s="52"/>
      <c r="AFA101" s="52"/>
      <c r="AFB101" s="48">
        <f t="shared" si="50"/>
        <v>0.20325871000000001</v>
      </c>
      <c r="AFC101" s="48">
        <f t="shared" si="50"/>
        <v>0.20325962</v>
      </c>
      <c r="AFD101" s="48">
        <f t="shared" si="50"/>
        <v>0.20325872</v>
      </c>
      <c r="AFE101" s="48">
        <f t="shared" si="50"/>
        <v>0.20325821999999999</v>
      </c>
      <c r="AFF101" s="48">
        <f t="shared" si="50"/>
        <v>0.20325921</v>
      </c>
      <c r="AFG101" s="48">
        <f t="shared" si="50"/>
        <v>0.20325898000000001</v>
      </c>
      <c r="AFH101" s="48">
        <f t="shared" si="50"/>
        <v>0.20325871000000001</v>
      </c>
      <c r="AFI101" s="48">
        <f t="shared" si="50"/>
        <v>0.20325879999999999</v>
      </c>
      <c r="AFJ101" s="48">
        <f t="shared" si="50"/>
        <v>0.20325863</v>
      </c>
      <c r="AFK101" s="48">
        <f t="shared" si="50"/>
        <v>0.20325842</v>
      </c>
      <c r="AFL101" s="48">
        <f t="shared" si="51"/>
        <v>0.2032583</v>
      </c>
      <c r="AFM101" s="48">
        <f t="shared" si="51"/>
        <v>0.20325857</v>
      </c>
      <c r="AFN101" s="48">
        <f t="shared" si="51"/>
        <v>0.20325883</v>
      </c>
      <c r="AFO101" s="48">
        <f t="shared" si="51"/>
        <v>0.2032591</v>
      </c>
      <c r="AFP101" s="48">
        <f t="shared" si="51"/>
        <v>0.20325879999999999</v>
      </c>
      <c r="AFQ101" s="48">
        <f t="shared" si="51"/>
        <v>0.20325883</v>
      </c>
      <c r="AFR101" s="48">
        <f t="shared" si="51"/>
        <v>0.20325926</v>
      </c>
      <c r="AFS101" s="48">
        <f t="shared" si="51"/>
        <v>0.20325968999999999</v>
      </c>
      <c r="AFT101" s="48">
        <f t="shared" si="51"/>
        <v>0.20325944000000001</v>
      </c>
      <c r="AFU101" s="52"/>
      <c r="AFV101" s="49">
        <f t="shared" si="47"/>
        <v>0.20325888631578945</v>
      </c>
      <c r="AFW101" s="52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</row>
    <row r="102" spans="1:1075" ht="3" customHeight="1" x14ac:dyDescent="0.25">
      <c r="A102" s="27"/>
      <c r="B102" s="43">
        <v>96</v>
      </c>
      <c r="C102" s="44">
        <v>27.26</v>
      </c>
      <c r="D102" s="73">
        <f t="shared" si="46"/>
        <v>2</v>
      </c>
      <c r="E102" s="27"/>
      <c r="F102" s="74">
        <v>0</v>
      </c>
      <c r="G102" s="20">
        <v>3.8037690000000003E-12</v>
      </c>
      <c r="H102" s="20">
        <v>5.9944944999999994E-11</v>
      </c>
      <c r="I102" s="20">
        <v>9.4803989999999993E-10</v>
      </c>
      <c r="J102" s="20">
        <v>1.4960213000000001E-8</v>
      </c>
      <c r="K102" s="20">
        <v>2.3523117999999999E-7</v>
      </c>
      <c r="L102" s="20">
        <v>3.6757260000000001E-6</v>
      </c>
      <c r="M102" s="20">
        <v>5.6785644000000001E-5</v>
      </c>
      <c r="N102" s="20">
        <v>7.6445219999999995E-4</v>
      </c>
      <c r="O102" s="20">
        <v>3.3385279999999999E-3</v>
      </c>
      <c r="P102" s="20">
        <v>9.6224520000000001E-3</v>
      </c>
      <c r="Q102" s="20">
        <v>2.1930883000000002E-2</v>
      </c>
      <c r="R102" s="20">
        <v>4.2305044999999999E-2</v>
      </c>
      <c r="S102" s="20">
        <v>7.1393183999999998E-2</v>
      </c>
      <c r="T102" s="20">
        <v>0.10733181</v>
      </c>
      <c r="U102" s="20">
        <v>0.14518058</v>
      </c>
      <c r="V102" s="20">
        <v>0.17772289999999999</v>
      </c>
      <c r="W102" s="20">
        <v>0.19801536</v>
      </c>
      <c r="X102" s="20">
        <v>0.20155845999999999</v>
      </c>
      <c r="Y102" s="20">
        <v>0.19037867</v>
      </c>
      <c r="Z102" s="20">
        <v>0.16347503999999999</v>
      </c>
      <c r="AA102" s="21">
        <v>0.12741330000000001</v>
      </c>
      <c r="AB102" s="21">
        <v>8.9662895000000006E-2</v>
      </c>
      <c r="AC102" s="21">
        <v>5.6461073000000001E-2</v>
      </c>
      <c r="AD102" s="21">
        <v>3.1336250000000003E-2</v>
      </c>
      <c r="AE102" s="21">
        <v>1.4940841E-2</v>
      </c>
      <c r="AF102" s="21">
        <v>5.8383569999999997E-3</v>
      </c>
      <c r="AG102" s="21">
        <v>1.6827902E-3</v>
      </c>
      <c r="AH102" s="21">
        <v>2.4964908000000001E-4</v>
      </c>
      <c r="AI102" s="21">
        <v>1.7947183999999999E-5</v>
      </c>
      <c r="AJ102" s="21">
        <v>3.3056575999999999E-6</v>
      </c>
      <c r="AK102" s="21">
        <v>1.9542556E-6</v>
      </c>
      <c r="AL102" s="21">
        <v>1.3116342E-6</v>
      </c>
      <c r="AM102" s="21">
        <v>5.6288310000000004E-7</v>
      </c>
      <c r="AN102" s="21">
        <v>1.2455725E-7</v>
      </c>
      <c r="AO102" s="21">
        <v>1.1585261E-8</v>
      </c>
      <c r="AP102" s="21">
        <v>2.8748889999999999E-9</v>
      </c>
      <c r="AQ102" s="21">
        <v>1.5011345E-9</v>
      </c>
      <c r="AR102" s="21">
        <v>5.4211110000000004E-10</v>
      </c>
      <c r="AS102" s="21">
        <v>1.8030959E-10</v>
      </c>
      <c r="AT102" s="22">
        <v>0</v>
      </c>
      <c r="AU102" s="22">
        <v>3.8037937E-12</v>
      </c>
      <c r="AV102" s="22">
        <v>5.9945146E-11</v>
      </c>
      <c r="AW102" s="22">
        <v>9.480388E-10</v>
      </c>
      <c r="AX102" s="22">
        <v>1.4960127E-8</v>
      </c>
      <c r="AY102" s="22">
        <v>2.3522885000000001E-7</v>
      </c>
      <c r="AZ102" s="22">
        <v>3.6756769999999998E-6</v>
      </c>
      <c r="BA102" s="22">
        <v>5.678472E-5</v>
      </c>
      <c r="BB102" s="22">
        <v>7.6444640000000003E-4</v>
      </c>
      <c r="BC102" s="22">
        <v>3.3385123000000002E-3</v>
      </c>
      <c r="BD102" s="22">
        <v>9.6224190000000001E-3</v>
      </c>
      <c r="BE102" s="22">
        <v>2.1930851000000001E-2</v>
      </c>
      <c r="BF102" s="22">
        <v>4.2305040000000002E-2</v>
      </c>
      <c r="BG102" s="22">
        <v>7.1393243999999995E-2</v>
      </c>
      <c r="BH102" s="22">
        <v>0.10733203600000001</v>
      </c>
      <c r="BI102" s="22">
        <v>0.14518101999999999</v>
      </c>
      <c r="BJ102" s="22">
        <v>0.17772358999999999</v>
      </c>
      <c r="BK102" s="22">
        <v>0.19801629000000001</v>
      </c>
      <c r="BL102" s="22">
        <v>0.20155941999999999</v>
      </c>
      <c r="BM102" s="22">
        <v>0.19037966000000001</v>
      </c>
      <c r="BN102" s="22">
        <v>0.16347587</v>
      </c>
      <c r="BO102" s="22">
        <v>0.12741394</v>
      </c>
      <c r="BP102" s="22">
        <v>8.966325E-2</v>
      </c>
      <c r="BQ102" s="22">
        <v>5.6461200000000003E-2</v>
      </c>
      <c r="BR102" s="22">
        <v>3.1336267000000001E-2</v>
      </c>
      <c r="BS102" s="22">
        <v>1.4940821999999999E-2</v>
      </c>
      <c r="BT102" s="22">
        <v>5.83834E-3</v>
      </c>
      <c r="BU102" s="22">
        <v>1.6827793E-3</v>
      </c>
      <c r="BV102" s="22">
        <v>2.4964637E-4</v>
      </c>
      <c r="BW102" s="22">
        <v>1.7947019000000001E-5</v>
      </c>
      <c r="BX102" s="22">
        <v>3.3056363000000001E-6</v>
      </c>
      <c r="BY102" s="22">
        <v>1.9542439999999998E-6</v>
      </c>
      <c r="BZ102" s="22">
        <v>1.3116242999999999E-6</v>
      </c>
      <c r="CA102" s="22">
        <v>5.6287735000000004E-7</v>
      </c>
      <c r="CB102" s="22">
        <v>1.2455611E-7</v>
      </c>
      <c r="CC102" s="22">
        <v>1.1585205E-8</v>
      </c>
      <c r="CD102" s="22">
        <v>2.8748894E-9</v>
      </c>
      <c r="CE102" s="22">
        <v>1.5011342000000001E-9</v>
      </c>
      <c r="CF102" s="22">
        <v>5.4211086000000001E-10</v>
      </c>
      <c r="CG102" s="22">
        <v>1.8031107000000001E-10</v>
      </c>
      <c r="CH102" s="22">
        <v>0</v>
      </c>
      <c r="CI102" s="22">
        <v>3.803399E-12</v>
      </c>
      <c r="CJ102" s="22">
        <v>5.9940683999999996E-11</v>
      </c>
      <c r="CK102" s="22">
        <v>9.4799319999999994E-10</v>
      </c>
      <c r="CL102" s="22">
        <v>1.4959753E-8</v>
      </c>
      <c r="CM102" s="22">
        <v>2.352272E-7</v>
      </c>
      <c r="CN102" s="22">
        <v>3.6756920999999999E-6</v>
      </c>
      <c r="CO102" s="22">
        <v>5.6785128000000003E-5</v>
      </c>
      <c r="CP102" s="22">
        <v>7.6445069999999998E-4</v>
      </c>
      <c r="CQ102" s="22">
        <v>3.3385300000000001E-3</v>
      </c>
      <c r="CR102" s="22">
        <v>9.6224650000000002E-3</v>
      </c>
      <c r="CS102" s="22">
        <v>2.1930930000000001E-2</v>
      </c>
      <c r="CT102" s="22">
        <v>4.2305163999999999E-2</v>
      </c>
      <c r="CU102" s="22">
        <v>7.1393415000000002E-2</v>
      </c>
      <c r="CV102" s="22">
        <v>0.10733221</v>
      </c>
      <c r="CW102" s="22">
        <v>0.14518110000000001</v>
      </c>
      <c r="CX102" s="22">
        <v>0.17772351</v>
      </c>
      <c r="CY102" s="22">
        <v>0.19801576000000001</v>
      </c>
      <c r="CZ102" s="22">
        <v>0.20155856</v>
      </c>
      <c r="DA102" s="22">
        <v>0.19037863999999999</v>
      </c>
      <c r="DB102" s="22">
        <v>0.1634747</v>
      </c>
      <c r="DC102" s="22">
        <v>0.12741287000000001</v>
      </c>
      <c r="DD102" s="22">
        <v>8.9662455000000002E-2</v>
      </c>
      <c r="DE102" s="22">
        <v>5.6460644999999997E-2</v>
      </c>
      <c r="DF102" s="22">
        <v>3.1335953999999999E-2</v>
      </c>
      <c r="DG102" s="22">
        <v>1.4940669E-2</v>
      </c>
      <c r="DH102" s="22">
        <v>5.8382735999999999E-3</v>
      </c>
      <c r="DI102" s="22">
        <v>1.6827564E-3</v>
      </c>
      <c r="DJ102" s="22">
        <v>2.4964121999999998E-4</v>
      </c>
      <c r="DK102" s="22">
        <v>1.7946694999999998E-5</v>
      </c>
      <c r="DL102" s="22">
        <v>3.3056191999999999E-6</v>
      </c>
      <c r="DM102" s="22">
        <v>1.9542510000000002E-6</v>
      </c>
      <c r="DN102" s="22">
        <v>1.3116304E-6</v>
      </c>
      <c r="DO102" s="22">
        <v>5.6288024999999998E-7</v>
      </c>
      <c r="DP102" s="22">
        <v>1.2455618000000001E-7</v>
      </c>
      <c r="DQ102" s="22">
        <v>1.1585150999999999E-8</v>
      </c>
      <c r="DR102" s="22">
        <v>2.8748707999999999E-9</v>
      </c>
      <c r="DS102" s="22">
        <v>1.5011350999999999E-9</v>
      </c>
      <c r="DT102" s="22">
        <v>5.4211230000000001E-10</v>
      </c>
      <c r="DU102" s="22">
        <v>1.8031150000000001E-10</v>
      </c>
      <c r="DV102" s="22">
        <v>0</v>
      </c>
      <c r="DW102" s="22">
        <v>3.8034260000000002E-12</v>
      </c>
      <c r="DX102" s="22">
        <v>5.9941199999999997E-11</v>
      </c>
      <c r="DY102" s="22">
        <v>9.4800260000000004E-10</v>
      </c>
      <c r="DZ102" s="22">
        <v>1.4959913999999999E-8</v>
      </c>
      <c r="EA102" s="22">
        <v>2.3523004999999999E-7</v>
      </c>
      <c r="EB102" s="22">
        <v>3.6757409999999999E-6</v>
      </c>
      <c r="EC102" s="22">
        <v>5.6785986000000003E-5</v>
      </c>
      <c r="ED102" s="22">
        <v>7.6445569999999995E-4</v>
      </c>
      <c r="EE102" s="22">
        <v>3.3385435E-3</v>
      </c>
      <c r="EF102" s="22">
        <v>9.6224840000000006E-3</v>
      </c>
      <c r="EG102" s="22">
        <v>2.1930950000000001E-2</v>
      </c>
      <c r="EH102" s="22">
        <v>4.2305152999999998E-2</v>
      </c>
      <c r="EI102" s="22">
        <v>7.1393269999999995E-2</v>
      </c>
      <c r="EJ102" s="22">
        <v>0.10733188</v>
      </c>
      <c r="EK102" s="22">
        <v>0.14518060999999999</v>
      </c>
      <c r="EL102" s="22">
        <v>0.17772287000000001</v>
      </c>
      <c r="EM102" s="22">
        <v>0.19801515</v>
      </c>
      <c r="EN102" s="22">
        <v>0.20155803999999999</v>
      </c>
      <c r="EO102" s="22">
        <v>0.19037817000000001</v>
      </c>
      <c r="EP102" s="22">
        <v>0.16347454</v>
      </c>
      <c r="EQ102" s="22">
        <v>0.12741295</v>
      </c>
      <c r="ER102" s="22">
        <v>8.9662690000000003E-2</v>
      </c>
      <c r="ES102" s="22">
        <v>5.6460902E-2</v>
      </c>
      <c r="ET102" s="22">
        <v>3.1336136000000001E-2</v>
      </c>
      <c r="EU102" s="22">
        <v>1.4940782999999999E-2</v>
      </c>
      <c r="EV102" s="22">
        <v>5.8383354999999998E-3</v>
      </c>
      <c r="EW102" s="22">
        <v>1.6827802000000001E-3</v>
      </c>
      <c r="EX102" s="22">
        <v>2.4964596000000001E-4</v>
      </c>
      <c r="EY102" s="22">
        <v>1.7947027999999999E-5</v>
      </c>
      <c r="EZ102" s="22">
        <v>3.3056694999999999E-6</v>
      </c>
      <c r="FA102" s="22">
        <v>1.9542737999999999E-6</v>
      </c>
      <c r="FB102" s="22">
        <v>1.3116423E-6</v>
      </c>
      <c r="FC102" s="22">
        <v>5.6288429999999995E-7</v>
      </c>
      <c r="FD102" s="22">
        <v>1.2455658999999999E-7</v>
      </c>
      <c r="FE102" s="22">
        <v>1.1585273E-8</v>
      </c>
      <c r="FF102" s="22">
        <v>2.8749374E-9</v>
      </c>
      <c r="FG102" s="22">
        <v>1.5011677E-9</v>
      </c>
      <c r="FH102" s="22">
        <v>5.4212484999999998E-10</v>
      </c>
      <c r="FI102" s="22">
        <v>1.8031537000000001E-10</v>
      </c>
      <c r="FJ102" s="22">
        <v>0</v>
      </c>
      <c r="FK102" s="22">
        <v>3.8034239999999998E-12</v>
      </c>
      <c r="FL102" s="22">
        <v>5.9941170000000005E-11</v>
      </c>
      <c r="FM102" s="22">
        <v>9.4800219999999991E-10</v>
      </c>
      <c r="FN102" s="22">
        <v>1.4959915999999999E-8</v>
      </c>
      <c r="FO102" s="22">
        <v>2.3523019E-7</v>
      </c>
      <c r="FP102" s="22">
        <v>3.6757450999999999E-6</v>
      </c>
      <c r="FQ102" s="22">
        <v>5.6786088000000002E-5</v>
      </c>
      <c r="FR102" s="22">
        <v>7.6445470000000005E-4</v>
      </c>
      <c r="FS102" s="22">
        <v>3.3385343999999999E-3</v>
      </c>
      <c r="FT102" s="22">
        <v>9.6224520000000001E-3</v>
      </c>
      <c r="FU102" s="22">
        <v>2.1930864000000001E-2</v>
      </c>
      <c r="FV102" s="22">
        <v>4.2304995999999997E-2</v>
      </c>
      <c r="FW102" s="22">
        <v>7.1393065000000006E-2</v>
      </c>
      <c r="FX102" s="22">
        <v>0.107331656</v>
      </c>
      <c r="FY102" s="22">
        <v>0.14518043</v>
      </c>
      <c r="FZ102" s="22">
        <v>0.17772299</v>
      </c>
      <c r="GA102" s="22">
        <v>0.19801572000000001</v>
      </c>
      <c r="GB102" s="22">
        <v>0.20155892</v>
      </c>
      <c r="GC102" s="22">
        <v>0.19037902000000001</v>
      </c>
      <c r="GD102" s="22">
        <v>0.16347519999999999</v>
      </c>
      <c r="GE102" s="22">
        <v>0.12741335000000001</v>
      </c>
      <c r="GF102" s="22">
        <v>8.9662889999999995E-2</v>
      </c>
      <c r="GG102" s="22">
        <v>5.6460957999999999E-2</v>
      </c>
      <c r="GH102" s="22">
        <v>3.1336139999999998E-2</v>
      </c>
      <c r="GI102" s="22">
        <v>1.4940767000000001E-2</v>
      </c>
      <c r="GJ102" s="22">
        <v>5.8383250000000001E-3</v>
      </c>
      <c r="GK102" s="22">
        <v>1.6827761E-3</v>
      </c>
      <c r="GL102" s="22">
        <v>2.4964497000000001E-4</v>
      </c>
      <c r="GM102" s="22">
        <v>1.7946986000000001E-5</v>
      </c>
      <c r="GN102" s="22">
        <v>3.3056606000000002E-6</v>
      </c>
      <c r="GO102" s="22">
        <v>1.9542639999999999E-6</v>
      </c>
      <c r="GP102" s="22">
        <v>1.3116336E-6</v>
      </c>
      <c r="GQ102" s="22">
        <v>5.6288249999999998E-7</v>
      </c>
      <c r="GR102" s="22">
        <v>1.2455855000000001E-7</v>
      </c>
      <c r="GS102" s="22">
        <v>1.1585371E-8</v>
      </c>
      <c r="GT102" s="22">
        <v>2.8749159000000002E-9</v>
      </c>
      <c r="GU102" s="22">
        <v>1.501154E-9</v>
      </c>
      <c r="GV102" s="22">
        <v>5.4211623999999999E-10</v>
      </c>
      <c r="GW102" s="22">
        <v>1.8031253999999999E-10</v>
      </c>
      <c r="GX102" s="22">
        <v>0</v>
      </c>
      <c r="GY102" s="22">
        <v>3.8033940000000003E-12</v>
      </c>
      <c r="GZ102" s="22">
        <v>5.9940683999999996E-11</v>
      </c>
      <c r="HA102" s="22">
        <v>9.4799449999999994E-10</v>
      </c>
      <c r="HB102" s="22">
        <v>1.4959788000000002E-8</v>
      </c>
      <c r="HC102" s="22">
        <v>2.3522807000000001E-7</v>
      </c>
      <c r="HD102" s="22">
        <v>3.6757106000000001E-6</v>
      </c>
      <c r="HE102" s="22">
        <v>5.6785517E-5</v>
      </c>
      <c r="HF102" s="22">
        <v>7.644498E-4</v>
      </c>
      <c r="HG102" s="22">
        <v>3.3385174000000002E-3</v>
      </c>
      <c r="HH102" s="22">
        <v>9.6224155000000002E-3</v>
      </c>
      <c r="HI102" s="22">
        <v>2.1930815999999999E-2</v>
      </c>
      <c r="HJ102" s="22">
        <v>4.2304966999999999E-2</v>
      </c>
      <c r="HK102" s="22">
        <v>7.1393090000000006E-2</v>
      </c>
      <c r="HL102" s="22">
        <v>0.10733171599999999</v>
      </c>
      <c r="HM102" s="22">
        <v>0.14518051000000001</v>
      </c>
      <c r="HN102" s="22">
        <v>0.17772298</v>
      </c>
      <c r="HO102" s="22">
        <v>0.19801562</v>
      </c>
      <c r="HP102" s="22">
        <v>0.20155877</v>
      </c>
      <c r="HQ102" s="22">
        <v>0.19037908000000001</v>
      </c>
      <c r="HR102" s="22">
        <v>0.16347532000000001</v>
      </c>
      <c r="HS102" s="22">
        <v>0.12741351000000001</v>
      </c>
      <c r="HT102" s="22">
        <v>8.9663010000000001E-2</v>
      </c>
      <c r="HU102" s="22">
        <v>5.6461006000000001E-2</v>
      </c>
      <c r="HV102" s="22">
        <v>3.1336124999999999E-2</v>
      </c>
      <c r="HW102" s="22">
        <v>1.4940722E-2</v>
      </c>
      <c r="HX102" s="22">
        <v>5.8382894000000001E-3</v>
      </c>
      <c r="HY102" s="22">
        <v>1.6827595E-3</v>
      </c>
      <c r="HZ102" s="22">
        <v>2.4964154E-4</v>
      </c>
      <c r="IA102" s="22">
        <v>1.7946742E-5</v>
      </c>
      <c r="IB102" s="22">
        <v>3.3056315000000001E-6</v>
      </c>
      <c r="IC102" s="22">
        <v>1.9542583E-6</v>
      </c>
      <c r="ID102" s="22">
        <v>1.3116319999999999E-6</v>
      </c>
      <c r="IE102" s="22">
        <v>5.6287810000000001E-7</v>
      </c>
      <c r="IF102" s="22">
        <v>1.2455644E-7</v>
      </c>
      <c r="IG102" s="22">
        <v>1.1585221E-8</v>
      </c>
      <c r="IH102" s="22">
        <v>2.8748889999999999E-9</v>
      </c>
      <c r="II102" s="22">
        <v>1.5011428999999999E-9</v>
      </c>
      <c r="IJ102" s="22">
        <v>5.4211630000000005E-10</v>
      </c>
      <c r="IK102" s="22">
        <v>1.8031230000000001E-10</v>
      </c>
      <c r="IL102" s="22">
        <v>0</v>
      </c>
      <c r="IM102" s="22">
        <v>3.8033630000000002E-12</v>
      </c>
      <c r="IN102" s="22">
        <v>5.9940189999999995E-11</v>
      </c>
      <c r="IO102" s="22">
        <v>9.4798640000000004E-10</v>
      </c>
      <c r="IP102" s="22">
        <v>1.4959656999999999E-8</v>
      </c>
      <c r="IQ102" s="22">
        <v>2.3522587E-7</v>
      </c>
      <c r="IR102" s="22">
        <v>3.6756744000000001E-6</v>
      </c>
      <c r="IS102" s="22">
        <v>5.6784886999999997E-5</v>
      </c>
      <c r="IT102" s="22">
        <v>7.644463E-4</v>
      </c>
      <c r="IU102" s="22">
        <v>3.3385095000000001E-3</v>
      </c>
      <c r="IV102" s="22">
        <v>9.6224039999999993E-3</v>
      </c>
      <c r="IW102" s="22">
        <v>2.19308E-2</v>
      </c>
      <c r="IX102" s="22">
        <v>4.2304939999999999E-2</v>
      </c>
      <c r="IY102" s="22">
        <v>7.1393120000000004E-2</v>
      </c>
      <c r="IZ102" s="22">
        <v>0.10733186</v>
      </c>
      <c r="JA102" s="22">
        <v>0.14518075999999999</v>
      </c>
      <c r="JB102" s="22">
        <v>0.17772318000000001</v>
      </c>
      <c r="JC102" s="22">
        <v>0.19801558999999999</v>
      </c>
      <c r="JD102" s="22">
        <v>0.20155859000000001</v>
      </c>
      <c r="JE102" s="22">
        <v>0.19037870000000001</v>
      </c>
      <c r="JF102" s="22">
        <v>0.16347486</v>
      </c>
      <c r="JG102" s="22">
        <v>0.12741311</v>
      </c>
      <c r="JH102" s="22">
        <v>8.9662729999999996E-2</v>
      </c>
      <c r="JI102" s="22">
        <v>5.6460872000000002E-2</v>
      </c>
      <c r="JJ102" s="22">
        <v>3.1336076999999997E-2</v>
      </c>
      <c r="JK102" s="22">
        <v>1.4940709999999999E-2</v>
      </c>
      <c r="JL102" s="22">
        <v>5.8382850000000003E-3</v>
      </c>
      <c r="JM102" s="22">
        <v>1.6827595E-3</v>
      </c>
      <c r="JN102" s="22">
        <v>2.4964192E-4</v>
      </c>
      <c r="JO102" s="22">
        <v>1.7946738999999999E-5</v>
      </c>
      <c r="JP102" s="22">
        <v>3.3056322000000001E-6</v>
      </c>
      <c r="JQ102" s="22">
        <v>1.9542630000000001E-6</v>
      </c>
      <c r="JR102" s="22">
        <v>1.3116412E-6</v>
      </c>
      <c r="JS102" s="22">
        <v>5.6288359999999995E-7</v>
      </c>
      <c r="JT102" s="22">
        <v>1.2455617E-7</v>
      </c>
      <c r="JU102" s="22">
        <v>1.158521E-8</v>
      </c>
      <c r="JV102" s="22">
        <v>2.8748972E-9</v>
      </c>
      <c r="JW102" s="22">
        <v>1.5011488E-9</v>
      </c>
      <c r="JX102" s="22">
        <v>5.4211945999999996E-10</v>
      </c>
      <c r="JY102" s="22">
        <v>1.8031328E-10</v>
      </c>
      <c r="JZ102" s="22">
        <v>0</v>
      </c>
      <c r="KA102" s="22">
        <v>3.8033395999999996E-12</v>
      </c>
      <c r="KB102" s="22">
        <v>5.993984E-11</v>
      </c>
      <c r="KC102" s="22">
        <v>9.4798089999999994E-10</v>
      </c>
      <c r="KD102" s="22">
        <v>1.4959570999999999E-8</v>
      </c>
      <c r="KE102" s="22">
        <v>2.3522453000000001E-7</v>
      </c>
      <c r="KF102" s="22">
        <v>3.6756509999999999E-6</v>
      </c>
      <c r="KG102" s="22">
        <v>5.6784470000000003E-5</v>
      </c>
      <c r="KH102" s="22">
        <v>7.6444505000000001E-4</v>
      </c>
      <c r="KI102" s="22">
        <v>3.338508E-3</v>
      </c>
      <c r="KJ102" s="22">
        <v>9.6224020000000004E-3</v>
      </c>
      <c r="KK102" s="22">
        <v>2.1930783999999998E-2</v>
      </c>
      <c r="KL102" s="22">
        <v>4.2304896000000002E-2</v>
      </c>
      <c r="KM102" s="22">
        <v>7.1393029999999996E-2</v>
      </c>
      <c r="KN102" s="22">
        <v>0.10733176</v>
      </c>
      <c r="KO102" s="22">
        <v>0.1451807</v>
      </c>
      <c r="KP102" s="22">
        <v>0.17772317000000001</v>
      </c>
      <c r="KQ102" s="22">
        <v>0.19801560000000001</v>
      </c>
      <c r="KR102" s="22">
        <v>0.20155866</v>
      </c>
      <c r="KS102" s="22">
        <v>0.19037876000000001</v>
      </c>
      <c r="KT102" s="22">
        <v>0.16347484000000001</v>
      </c>
      <c r="KU102" s="22">
        <v>0.12741299</v>
      </c>
      <c r="KV102" s="22">
        <v>8.9662560000000002E-2</v>
      </c>
      <c r="KW102" s="22">
        <v>5.6460742000000001E-2</v>
      </c>
      <c r="KX102" s="22">
        <v>3.1335994999999998E-2</v>
      </c>
      <c r="KY102" s="22">
        <v>1.4940686E-2</v>
      </c>
      <c r="KZ102" s="22">
        <v>5.8382894000000001E-3</v>
      </c>
      <c r="LA102" s="22">
        <v>1.6827680000000001E-3</v>
      </c>
      <c r="LB102" s="22">
        <v>2.4964494999999998E-4</v>
      </c>
      <c r="LC102" s="22">
        <v>1.7946937E-5</v>
      </c>
      <c r="LD102" s="22">
        <v>3.3056457999999999E-6</v>
      </c>
      <c r="LE102" s="22">
        <v>1.9542585999999998E-6</v>
      </c>
      <c r="LF102" s="22">
        <v>1.311637E-6</v>
      </c>
      <c r="LG102" s="22">
        <v>5.6288520000000004E-7</v>
      </c>
      <c r="LH102" s="22">
        <v>1.2455772000000001E-7</v>
      </c>
      <c r="LI102" s="22">
        <v>1.1585332999999999E-8</v>
      </c>
      <c r="LJ102" s="22">
        <v>2.8749130000000001E-9</v>
      </c>
      <c r="LK102" s="22">
        <v>1.5011509E-9</v>
      </c>
      <c r="LL102" s="22">
        <v>5.4211969999999999E-10</v>
      </c>
      <c r="LM102" s="22">
        <v>1.8031338000000001E-10</v>
      </c>
      <c r="LN102" s="22">
        <v>0</v>
      </c>
      <c r="LO102" s="22">
        <v>3.8033219999999999E-12</v>
      </c>
      <c r="LP102" s="22">
        <v>5.9939550000000001E-11</v>
      </c>
      <c r="LQ102" s="22">
        <v>9.4797629999999992E-10</v>
      </c>
      <c r="LR102" s="22">
        <v>1.4959489999999999E-8</v>
      </c>
      <c r="LS102" s="22">
        <v>2.3522315E-7</v>
      </c>
      <c r="LT102" s="22">
        <v>3.6756272999999999E-6</v>
      </c>
      <c r="LU102" s="22">
        <v>5.6784031999999998E-5</v>
      </c>
      <c r="LV102" s="22">
        <v>7.6444410000000001E-4</v>
      </c>
      <c r="LW102" s="22">
        <v>3.3385085000000002E-3</v>
      </c>
      <c r="LX102" s="22">
        <v>9.6224099999999996E-3</v>
      </c>
      <c r="LY102" s="22">
        <v>2.1930804000000002E-2</v>
      </c>
      <c r="LZ102" s="22">
        <v>4.2304902999999998E-2</v>
      </c>
      <c r="MA102" s="22">
        <v>7.1392979999999995E-2</v>
      </c>
      <c r="MB102" s="22">
        <v>0.107331604</v>
      </c>
      <c r="MC102" s="22">
        <v>0.14518042</v>
      </c>
      <c r="MD102" s="22">
        <v>0.17772281000000001</v>
      </c>
      <c r="ME102" s="22">
        <v>0.19801535000000001</v>
      </c>
      <c r="MF102" s="22">
        <v>0.20155849000000001</v>
      </c>
      <c r="MG102" s="22">
        <v>0.19037870000000001</v>
      </c>
      <c r="MH102" s="22">
        <v>0.16347486</v>
      </c>
      <c r="MI102" s="22">
        <v>0.12741299</v>
      </c>
      <c r="MJ102" s="22">
        <v>8.9662530000000004E-2</v>
      </c>
      <c r="MK102" s="22">
        <v>5.6460692999999999E-2</v>
      </c>
      <c r="ML102" s="22">
        <v>3.1335976000000001E-2</v>
      </c>
      <c r="MM102" s="22">
        <v>1.4940671000000001E-2</v>
      </c>
      <c r="MN102" s="22">
        <v>5.8382796000000002E-3</v>
      </c>
      <c r="MO102" s="22">
        <v>1.6827665E-3</v>
      </c>
      <c r="MP102" s="22">
        <v>2.4964630000000001E-4</v>
      </c>
      <c r="MQ102" s="22">
        <v>1.7947032E-5</v>
      </c>
      <c r="MR102" s="22">
        <v>3.3056558000000001E-6</v>
      </c>
      <c r="MS102" s="22">
        <v>1.9542567000000001E-6</v>
      </c>
      <c r="MT102" s="22">
        <v>1.3116300000000001E-6</v>
      </c>
      <c r="MU102" s="22">
        <v>5.6288129999999997E-7</v>
      </c>
      <c r="MV102" s="22">
        <v>1.2455808E-7</v>
      </c>
      <c r="MW102" s="22">
        <v>1.1585376E-8</v>
      </c>
      <c r="MX102" s="22">
        <v>2.8749199999999998E-9</v>
      </c>
      <c r="MY102" s="22">
        <v>1.5011514E-9</v>
      </c>
      <c r="MZ102" s="22">
        <v>5.4212006999999999E-10</v>
      </c>
      <c r="NA102" s="22">
        <v>1.8031332E-10</v>
      </c>
      <c r="NB102" s="22">
        <v>0</v>
      </c>
      <c r="NC102" s="22">
        <v>3.803311E-12</v>
      </c>
      <c r="ND102" s="22">
        <v>5.993937E-11</v>
      </c>
      <c r="NE102" s="22">
        <v>9.4797379999999996E-10</v>
      </c>
      <c r="NF102" s="22">
        <v>1.4959456000000002E-8</v>
      </c>
      <c r="NG102" s="22">
        <v>2.3522263E-7</v>
      </c>
      <c r="NH102" s="22">
        <v>3.6756203E-6</v>
      </c>
      <c r="NI102" s="22">
        <v>5.6783938000000001E-5</v>
      </c>
      <c r="NJ102" s="22">
        <v>7.6444209999999998E-4</v>
      </c>
      <c r="NK102" s="22">
        <v>3.3385016E-3</v>
      </c>
      <c r="NL102" s="22">
        <v>9.6223950000000006E-3</v>
      </c>
      <c r="NM102" s="22">
        <v>2.1930786000000001E-2</v>
      </c>
      <c r="NN102" s="22">
        <v>4.2304896000000002E-2</v>
      </c>
      <c r="NO102" s="22">
        <v>7.1392949999999997E-2</v>
      </c>
      <c r="NP102" s="22">
        <v>0.1073315</v>
      </c>
      <c r="NQ102" s="22">
        <v>0.14518020000000001</v>
      </c>
      <c r="NR102" s="22">
        <v>0.17772250000000001</v>
      </c>
      <c r="NS102" s="22">
        <v>0.19801503000000001</v>
      </c>
      <c r="NT102" s="22">
        <v>0.20155822000000001</v>
      </c>
      <c r="NU102" s="22">
        <v>0.19037850000000001</v>
      </c>
      <c r="NV102" s="22">
        <v>0.16347486</v>
      </c>
      <c r="NW102" s="22">
        <v>0.12741314000000001</v>
      </c>
      <c r="NX102" s="22">
        <v>8.9662699999999998E-2</v>
      </c>
      <c r="NY102" s="22">
        <v>5.646085E-2</v>
      </c>
      <c r="NZ102" s="22">
        <v>3.1336065000000003E-2</v>
      </c>
      <c r="OA102" s="22">
        <v>1.4940714000000001E-2</v>
      </c>
      <c r="OB102" s="22">
        <v>5.8382894000000001E-3</v>
      </c>
      <c r="OC102" s="22">
        <v>1.6827649000000001E-3</v>
      </c>
      <c r="OD102" s="22">
        <v>2.49645E-4</v>
      </c>
      <c r="OE102" s="22">
        <v>1.7946966E-5</v>
      </c>
      <c r="OF102" s="22">
        <v>3.3056550000000002E-6</v>
      </c>
      <c r="OG102" s="22">
        <v>1.9542629000000002E-6</v>
      </c>
      <c r="OH102" s="22">
        <v>1.3116332E-6</v>
      </c>
      <c r="OI102" s="22">
        <v>5.6288076000000003E-7</v>
      </c>
      <c r="OJ102" s="22">
        <v>1.2455772000000001E-7</v>
      </c>
      <c r="OK102" s="22">
        <v>1.1585347999999999E-8</v>
      </c>
      <c r="OL102" s="22">
        <v>2.8749198999999998E-9</v>
      </c>
      <c r="OM102" s="22">
        <v>1.5011542E-9</v>
      </c>
      <c r="ON102" s="22">
        <v>5.4212096000000002E-10</v>
      </c>
      <c r="OO102" s="22">
        <v>1.8031347E-10</v>
      </c>
      <c r="OP102" s="22">
        <v>0</v>
      </c>
      <c r="OQ102" s="22">
        <v>3.8033286999999998E-12</v>
      </c>
      <c r="OR102" s="22">
        <v>5.9939659999999999E-11</v>
      </c>
      <c r="OS102" s="22">
        <v>9.4797860000000004E-10</v>
      </c>
      <c r="OT102" s="22">
        <v>1.4959536000000001E-8</v>
      </c>
      <c r="OU102" s="22">
        <v>2.3522406E-7</v>
      </c>
      <c r="OV102" s="22">
        <v>3.6756471000000002E-6</v>
      </c>
      <c r="OW102" s="22">
        <v>5.6784443999999998E-5</v>
      </c>
      <c r="OX102" s="22">
        <v>7.6444353999999997E-4</v>
      </c>
      <c r="OY102" s="22">
        <v>3.3385016E-3</v>
      </c>
      <c r="OZ102" s="22">
        <v>9.6223885000000006E-3</v>
      </c>
      <c r="PA102" s="22">
        <v>2.1930762999999999E-2</v>
      </c>
      <c r="PB102" s="22">
        <v>4.2304861999999999E-2</v>
      </c>
      <c r="PC102" s="22">
        <v>7.1392929999999993E-2</v>
      </c>
      <c r="PD102" s="22">
        <v>0.1073315</v>
      </c>
      <c r="PE102" s="22">
        <v>0.14518022999999999</v>
      </c>
      <c r="PF102" s="22">
        <v>0.17772254000000001</v>
      </c>
      <c r="PG102" s="22">
        <v>0.19801502000000001</v>
      </c>
      <c r="PH102" s="22">
        <v>0.20155809999999999</v>
      </c>
      <c r="PI102" s="22">
        <v>0.19037831999999999</v>
      </c>
      <c r="PJ102" s="22">
        <v>0.16347465999999999</v>
      </c>
      <c r="PK102" s="22">
        <v>0.12741303000000001</v>
      </c>
      <c r="PL102" s="22">
        <v>8.9662660000000005E-2</v>
      </c>
      <c r="PM102" s="22">
        <v>5.6460860000000002E-2</v>
      </c>
      <c r="PN102" s="22">
        <v>3.1336106000000002E-2</v>
      </c>
      <c r="PO102" s="22">
        <v>1.49407545E-2</v>
      </c>
      <c r="PP102" s="22">
        <v>5.8383109999999997E-3</v>
      </c>
      <c r="PQ102" s="22">
        <v>1.6827680000000001E-3</v>
      </c>
      <c r="PR102" s="22">
        <v>2.4964372000000002E-4</v>
      </c>
      <c r="PS102" s="22">
        <v>1.7946894999999999E-5</v>
      </c>
      <c r="PT102" s="22">
        <v>3.3056512999999999E-6</v>
      </c>
      <c r="PU102" s="22">
        <v>1.9542672000000001E-6</v>
      </c>
      <c r="PV102" s="22">
        <v>1.3116398E-6</v>
      </c>
      <c r="PW102" s="22">
        <v>5.6288420000000001E-7</v>
      </c>
      <c r="PX102" s="22">
        <v>1.2455808E-7</v>
      </c>
      <c r="PY102" s="22">
        <v>1.1585372E-8</v>
      </c>
      <c r="PZ102" s="22">
        <v>2.8749283E-9</v>
      </c>
      <c r="QA102" s="22">
        <v>1.5011599E-9</v>
      </c>
      <c r="QB102" s="22">
        <v>5.4212289999999998E-10</v>
      </c>
      <c r="QC102" s="22">
        <v>1.8031403000000001E-10</v>
      </c>
      <c r="QD102" s="22">
        <v>0</v>
      </c>
      <c r="QE102" s="22">
        <v>3.8033469999999998E-12</v>
      </c>
      <c r="QF102" s="22">
        <v>5.993993E-11</v>
      </c>
      <c r="QG102" s="22">
        <v>9.4798310000000002E-10</v>
      </c>
      <c r="QH102" s="22">
        <v>1.4959610000000001E-8</v>
      </c>
      <c r="QI102" s="22">
        <v>2.3522536E-7</v>
      </c>
      <c r="QJ102" s="22">
        <v>3.6756684999999999E-6</v>
      </c>
      <c r="QK102" s="22">
        <v>5.6784821999999999E-5</v>
      </c>
      <c r="QL102" s="22">
        <v>7.6444632999999999E-4</v>
      </c>
      <c r="QM102" s="22">
        <v>3.3385075999999999E-3</v>
      </c>
      <c r="QN102" s="22">
        <v>9.6223885000000006E-3</v>
      </c>
      <c r="QO102" s="22">
        <v>2.1930748999999999E-2</v>
      </c>
      <c r="QP102" s="22">
        <v>4.2304814000000003E-2</v>
      </c>
      <c r="QQ102" s="22">
        <v>7.1392849999999994E-2</v>
      </c>
      <c r="QR102" s="22">
        <v>0.10733144</v>
      </c>
      <c r="QS102" s="22">
        <v>0.14518023999999999</v>
      </c>
      <c r="QT102" s="22">
        <v>0.17772265000000001</v>
      </c>
      <c r="QU102" s="22">
        <v>0.19801522999999999</v>
      </c>
      <c r="QV102" s="22">
        <v>0.20155835</v>
      </c>
      <c r="QW102" s="22">
        <v>0.19037855000000001</v>
      </c>
      <c r="QX102" s="22">
        <v>0.16347489000000001</v>
      </c>
      <c r="QY102" s="22">
        <v>0.12741315</v>
      </c>
      <c r="QZ102" s="22">
        <v>8.9662746000000002E-2</v>
      </c>
      <c r="RA102" s="22">
        <v>5.6460870000000003E-2</v>
      </c>
      <c r="RB102" s="22">
        <v>3.1336106000000002E-2</v>
      </c>
      <c r="RC102" s="22">
        <v>1.4940754000000001E-2</v>
      </c>
      <c r="RD102" s="22">
        <v>5.8383159999999996E-3</v>
      </c>
      <c r="RE102" s="22">
        <v>1.6827704E-3</v>
      </c>
      <c r="RF102" s="22">
        <v>2.4964375000000001E-4</v>
      </c>
      <c r="RG102" s="22">
        <v>1.7946903000000001E-5</v>
      </c>
      <c r="RH102" s="22">
        <v>3.3056524000000001E-6</v>
      </c>
      <c r="RI102" s="22">
        <v>1.9542667E-6</v>
      </c>
      <c r="RJ102" s="22">
        <v>1.311642E-6</v>
      </c>
      <c r="RK102" s="22">
        <v>5.6288707000000005E-7</v>
      </c>
      <c r="RL102" s="22">
        <v>1.2455869999999999E-7</v>
      </c>
      <c r="RM102" s="22">
        <v>1.1585407E-8</v>
      </c>
      <c r="RN102" s="22">
        <v>2.8749317999999999E-9</v>
      </c>
      <c r="RO102" s="22">
        <v>1.5011602999999999E-9</v>
      </c>
      <c r="RP102" s="22">
        <v>5.4212235000000001E-10</v>
      </c>
      <c r="RQ102" s="22">
        <v>1.8031375999999999E-10</v>
      </c>
      <c r="RR102" s="22">
        <v>0</v>
      </c>
      <c r="RS102" s="22">
        <v>3.8033490000000002E-12</v>
      </c>
      <c r="RT102" s="22">
        <v>5.9939940000000006E-11</v>
      </c>
      <c r="RU102" s="22">
        <v>9.4798359999999998E-10</v>
      </c>
      <c r="RV102" s="22">
        <v>1.4959624999999999E-8</v>
      </c>
      <c r="RW102" s="22">
        <v>2.3522553999999999E-7</v>
      </c>
      <c r="RX102" s="22">
        <v>3.6756715000000002E-6</v>
      </c>
      <c r="RY102" s="22">
        <v>5.6784879999999998E-5</v>
      </c>
      <c r="RZ102" s="22">
        <v>7.6444649999999996E-4</v>
      </c>
      <c r="SA102" s="22">
        <v>3.3385095000000001E-3</v>
      </c>
      <c r="SB102" s="22">
        <v>9.6223969999999995E-3</v>
      </c>
      <c r="SC102" s="22">
        <v>2.1930748999999999E-2</v>
      </c>
      <c r="SD102" s="22">
        <v>4.230478E-2</v>
      </c>
      <c r="SE102" s="22">
        <v>7.1392780000000003E-2</v>
      </c>
      <c r="SF102" s="22">
        <v>0.107331306</v>
      </c>
      <c r="SG102" s="22">
        <v>0.14518007999999999</v>
      </c>
      <c r="SH102" s="22">
        <v>0.17772254000000001</v>
      </c>
      <c r="SI102" s="22">
        <v>0.19801531999999999</v>
      </c>
      <c r="SJ102" s="22">
        <v>0.20155855</v>
      </c>
      <c r="SK102" s="22">
        <v>0.19037883</v>
      </c>
      <c r="SL102" s="22">
        <v>0.16347511000000001</v>
      </c>
      <c r="SM102" s="22">
        <v>0.12741332999999999</v>
      </c>
      <c r="SN102" s="22">
        <v>8.9662895000000006E-2</v>
      </c>
      <c r="SO102" s="22">
        <v>5.6460940000000001E-2</v>
      </c>
      <c r="SP102" s="22">
        <v>3.133611E-2</v>
      </c>
      <c r="SQ102" s="22">
        <v>1.4940739E-2</v>
      </c>
      <c r="SR102" s="22">
        <v>5.8383100000000002E-3</v>
      </c>
      <c r="SS102" s="22">
        <v>1.6827719999999999E-3</v>
      </c>
      <c r="ST102" s="22">
        <v>2.4964460000000003E-4</v>
      </c>
      <c r="SU102" s="22">
        <v>1.7946970000000001E-5</v>
      </c>
      <c r="SV102" s="22">
        <v>3.3056550000000002E-6</v>
      </c>
      <c r="SW102" s="22">
        <v>1.9542619999999999E-6</v>
      </c>
      <c r="SX102" s="22">
        <v>1.3116377E-6</v>
      </c>
      <c r="SY102" s="22">
        <v>5.6288616000000003E-7</v>
      </c>
      <c r="SZ102" s="22">
        <v>1.2455884E-7</v>
      </c>
      <c r="TA102" s="22">
        <v>1.1585397E-8</v>
      </c>
      <c r="TB102" s="22">
        <v>2.8749226999999999E-9</v>
      </c>
      <c r="TC102" s="22">
        <v>1.5011545999999999E-9</v>
      </c>
      <c r="TD102" s="22">
        <v>5.4212050000000004E-10</v>
      </c>
      <c r="TE102" s="22">
        <v>1.8031306E-10</v>
      </c>
      <c r="TF102" s="22">
        <v>0</v>
      </c>
      <c r="TG102" s="22">
        <v>3.8033299999999997E-12</v>
      </c>
      <c r="TH102" s="22">
        <v>5.9939609999999996E-11</v>
      </c>
      <c r="TI102" s="22">
        <v>9.4797790000000002E-10</v>
      </c>
      <c r="TJ102" s="22">
        <v>1.4959536000000001E-8</v>
      </c>
      <c r="TK102" s="22">
        <v>2.3522394999999999E-7</v>
      </c>
      <c r="TL102" s="22">
        <v>3.6756441999999998E-6</v>
      </c>
      <c r="TM102" s="22">
        <v>5.6784396E-5</v>
      </c>
      <c r="TN102" s="22">
        <v>7.644444E-4</v>
      </c>
      <c r="TO102" s="22">
        <v>3.3385046000000002E-3</v>
      </c>
      <c r="TP102" s="22">
        <v>9.6223960000000001E-3</v>
      </c>
      <c r="TQ102" s="22">
        <v>2.1930761999999999E-2</v>
      </c>
      <c r="TR102" s="22">
        <v>4.2304809999999998E-2</v>
      </c>
      <c r="TS102" s="22">
        <v>7.1392780000000003E-2</v>
      </c>
      <c r="TT102" s="22">
        <v>0.107331306</v>
      </c>
      <c r="TU102" s="22">
        <v>0.14518007999999999</v>
      </c>
      <c r="TV102" s="22">
        <v>0.17772257</v>
      </c>
      <c r="TW102" s="22">
        <v>0.19801543999999999</v>
      </c>
      <c r="TX102" s="22">
        <v>0.20155880000000001</v>
      </c>
      <c r="TY102" s="22">
        <v>0.19037910999999999</v>
      </c>
      <c r="TZ102" s="22">
        <v>0.16347538</v>
      </c>
      <c r="UA102" s="22">
        <v>0.12741359999999999</v>
      </c>
      <c r="UB102" s="22">
        <v>8.9663069999999997E-2</v>
      </c>
      <c r="UC102" s="22">
        <v>5.6461065999999997E-2</v>
      </c>
      <c r="UD102" s="22">
        <v>3.1336162000000001E-2</v>
      </c>
      <c r="UE102" s="22">
        <v>1.4940746E-2</v>
      </c>
      <c r="UF102" s="22">
        <v>5.8383039999999999E-3</v>
      </c>
      <c r="UG102" s="22">
        <v>1.6827700999999999E-3</v>
      </c>
      <c r="UH102" s="22">
        <v>2.4964512000000001E-4</v>
      </c>
      <c r="UI102" s="22">
        <v>1.7946983999999999E-5</v>
      </c>
      <c r="UJ102" s="22">
        <v>3.3056499999999999E-6</v>
      </c>
      <c r="UK102" s="22">
        <v>1.9542557999999998E-6</v>
      </c>
      <c r="UL102" s="22">
        <v>1.3116329E-6</v>
      </c>
      <c r="UM102" s="22">
        <v>5.6288365999999996E-7</v>
      </c>
      <c r="UN102" s="22">
        <v>1.2455850999999999E-7</v>
      </c>
      <c r="UO102" s="22">
        <v>1.1585356E-8</v>
      </c>
      <c r="UP102" s="22">
        <v>2.8749071999999999E-9</v>
      </c>
      <c r="UQ102" s="22">
        <v>1.5011460999999999E-9</v>
      </c>
      <c r="UR102" s="22">
        <v>5.4211813000000003E-10</v>
      </c>
      <c r="US102" s="22">
        <v>1.8031215000000001E-10</v>
      </c>
      <c r="UT102" s="22">
        <v>0</v>
      </c>
      <c r="UU102" s="22">
        <v>3.8033204999999999E-12</v>
      </c>
      <c r="UV102" s="22">
        <v>5.9939435000000005E-11</v>
      </c>
      <c r="UW102" s="22">
        <v>9.479746E-10</v>
      </c>
      <c r="UX102" s="22">
        <v>1.4959477000000002E-8</v>
      </c>
      <c r="UY102" s="22">
        <v>2.352229E-7</v>
      </c>
      <c r="UZ102" s="22">
        <v>3.6756248000000002E-6</v>
      </c>
      <c r="VA102" s="22">
        <v>5.6784070000000002E-5</v>
      </c>
      <c r="VB102" s="22">
        <v>7.6444239999999997E-4</v>
      </c>
      <c r="VC102" s="22">
        <v>3.3385009000000002E-3</v>
      </c>
      <c r="VD102" s="22">
        <v>9.6223860000000001E-3</v>
      </c>
      <c r="VE102" s="22">
        <v>2.1930755999999999E-2</v>
      </c>
      <c r="VF102" s="22">
        <v>4.2304824999999997E-2</v>
      </c>
      <c r="VG102" s="22">
        <v>7.1392839999999999E-2</v>
      </c>
      <c r="VH102" s="22">
        <v>0.10733129</v>
      </c>
      <c r="VI102" s="22">
        <v>0.14517993000000001</v>
      </c>
      <c r="VJ102" s="22">
        <v>0.17772229</v>
      </c>
      <c r="VK102" s="22">
        <v>0.19801514000000001</v>
      </c>
      <c r="VL102" s="22">
        <v>0.2015585</v>
      </c>
      <c r="VM102" s="22">
        <v>0.19037892000000001</v>
      </c>
      <c r="VN102" s="22">
        <v>0.16347528</v>
      </c>
      <c r="VO102" s="22">
        <v>0.12741356000000001</v>
      </c>
      <c r="VP102" s="22">
        <v>8.9663060000000003E-2</v>
      </c>
      <c r="VQ102" s="22">
        <v>5.6461091999999997E-2</v>
      </c>
      <c r="VR102" s="22">
        <v>3.1336200000000002E-2</v>
      </c>
      <c r="VS102" s="22">
        <v>1.4940751E-2</v>
      </c>
      <c r="VT102" s="22">
        <v>5.8382972999999998E-3</v>
      </c>
      <c r="VU102" s="22">
        <v>1.6827649999999999E-3</v>
      </c>
      <c r="VV102" s="22">
        <v>2.4964474000000001E-4</v>
      </c>
      <c r="VW102" s="22">
        <v>1.7946945999999998E-5</v>
      </c>
      <c r="VX102" s="22">
        <v>3.3056402999999998E-6</v>
      </c>
      <c r="VY102" s="22">
        <v>1.9542513E-6</v>
      </c>
      <c r="VZ102" s="22">
        <v>1.3116307000000001E-6</v>
      </c>
      <c r="WA102" s="22">
        <v>5.6288249999999998E-7</v>
      </c>
      <c r="WB102" s="22">
        <v>1.2455806E-7</v>
      </c>
      <c r="WC102" s="22">
        <v>1.1585297E-8</v>
      </c>
      <c r="WD102" s="22">
        <v>2.8748874000000002E-9</v>
      </c>
      <c r="WE102" s="22">
        <v>1.5011365E-9</v>
      </c>
      <c r="WF102" s="22">
        <v>5.4211546000000003E-10</v>
      </c>
      <c r="WG102" s="22">
        <v>1.8031110000000001E-10</v>
      </c>
      <c r="WH102" s="22">
        <v>0</v>
      </c>
      <c r="WI102" s="22">
        <v>3.8033320000000001E-12</v>
      </c>
      <c r="WJ102" s="22">
        <v>5.9939609999999996E-11</v>
      </c>
      <c r="WK102" s="22">
        <v>9.4797680000000008E-10</v>
      </c>
      <c r="WL102" s="22">
        <v>1.4959509999999999E-8</v>
      </c>
      <c r="WM102" s="22">
        <v>2.3522359999999999E-7</v>
      </c>
      <c r="WN102" s="22">
        <v>3.6756355E-6</v>
      </c>
      <c r="WO102" s="22">
        <v>5.6784243000000002E-5</v>
      </c>
      <c r="WP102" s="22">
        <v>7.6444220000000001E-4</v>
      </c>
      <c r="WQ102" s="22">
        <v>3.3384971000000002E-3</v>
      </c>
      <c r="WR102" s="22">
        <v>9.6223760000000002E-3</v>
      </c>
      <c r="WS102" s="22">
        <v>2.1930745000000001E-2</v>
      </c>
      <c r="WT102" s="22">
        <v>4.2304840000000003E-2</v>
      </c>
      <c r="WU102" s="22">
        <v>7.1392910000000004E-2</v>
      </c>
      <c r="WV102" s="22">
        <v>0.10733147</v>
      </c>
      <c r="WW102" s="22">
        <v>0.14518017</v>
      </c>
      <c r="WX102" s="22">
        <v>0.17772252999999999</v>
      </c>
      <c r="WY102" s="22">
        <v>0.19801526</v>
      </c>
      <c r="WZ102" s="22">
        <v>0.20155851999999999</v>
      </c>
      <c r="XA102" s="22">
        <v>0.19037894999999999</v>
      </c>
      <c r="XB102" s="22">
        <v>0.16347526000000001</v>
      </c>
      <c r="XC102" s="22">
        <v>0.12741345000000001</v>
      </c>
      <c r="XD102" s="22">
        <v>8.966296E-2</v>
      </c>
      <c r="XE102" s="22">
        <v>5.6461024999999998E-2</v>
      </c>
      <c r="XF102" s="22">
        <v>3.1336173000000002E-2</v>
      </c>
      <c r="XG102" s="22">
        <v>1.4940758E-2</v>
      </c>
      <c r="XH102" s="22">
        <v>5.8383024000000002E-3</v>
      </c>
      <c r="XI102" s="22">
        <v>1.6827646E-3</v>
      </c>
      <c r="XJ102" s="22">
        <v>2.4964415999999999E-4</v>
      </c>
      <c r="XK102" s="22">
        <v>1.7946899E-5</v>
      </c>
      <c r="XL102" s="22">
        <v>3.3056285000000002E-6</v>
      </c>
      <c r="XM102" s="22">
        <v>1.9542453999999998E-6</v>
      </c>
      <c r="XN102" s="22">
        <v>1.3116287E-6</v>
      </c>
      <c r="XO102" s="22">
        <v>5.6288199999999997E-7</v>
      </c>
      <c r="XP102" s="22">
        <v>1.2455772000000001E-7</v>
      </c>
      <c r="XQ102" s="22">
        <v>1.1585263E-8</v>
      </c>
      <c r="XR102" s="22">
        <v>2.8748745999999998E-9</v>
      </c>
      <c r="XS102" s="22">
        <v>1.5011297000000001E-9</v>
      </c>
      <c r="XT102" s="22">
        <v>5.4211274000000001E-10</v>
      </c>
      <c r="XU102" s="22">
        <v>1.8031016000000001E-10</v>
      </c>
      <c r="XV102" s="22">
        <v>0</v>
      </c>
      <c r="XW102" s="22">
        <v>3.8033569999999999E-12</v>
      </c>
      <c r="XX102" s="22">
        <v>5.9940039999999999E-11</v>
      </c>
      <c r="XY102" s="22">
        <v>9.4798359999999998E-10</v>
      </c>
      <c r="XZ102" s="22">
        <v>1.4959620000000001E-8</v>
      </c>
      <c r="YA102" s="22">
        <v>2.3522540000000001E-7</v>
      </c>
      <c r="YB102" s="22">
        <v>3.6756677999999999E-6</v>
      </c>
      <c r="YC102" s="22">
        <v>5.6784840000000002E-5</v>
      </c>
      <c r="YD102" s="22">
        <v>7.6444559999999998E-4</v>
      </c>
      <c r="YE102" s="22">
        <v>3.3385046000000002E-3</v>
      </c>
      <c r="YF102" s="22">
        <v>9.6223890000000003E-3</v>
      </c>
      <c r="YG102" s="22">
        <v>2.1930773000000001E-2</v>
      </c>
      <c r="YH102" s="22">
        <v>4.2304889999999998E-2</v>
      </c>
      <c r="YI102" s="22">
        <v>7.1393005999999995E-2</v>
      </c>
      <c r="YJ102" s="22">
        <v>0.1073317</v>
      </c>
      <c r="YK102" s="22">
        <v>0.14518054999999999</v>
      </c>
      <c r="YL102" s="22">
        <v>0.17772304999999999</v>
      </c>
      <c r="YM102" s="22">
        <v>0.19801569999999999</v>
      </c>
      <c r="YN102" s="22">
        <v>0.20155887</v>
      </c>
      <c r="YO102" s="22">
        <v>0.19037925999999999</v>
      </c>
      <c r="YP102" s="22">
        <v>0.16347554</v>
      </c>
      <c r="YQ102" s="22">
        <v>0.12741363</v>
      </c>
      <c r="YR102" s="22">
        <v>8.9663060000000003E-2</v>
      </c>
      <c r="YS102" s="22">
        <v>5.6461073000000001E-2</v>
      </c>
      <c r="YT102" s="22">
        <v>3.1336200000000002E-2</v>
      </c>
      <c r="YU102" s="22">
        <v>1.4940791E-2</v>
      </c>
      <c r="YV102" s="22">
        <v>5.8383269999999999E-3</v>
      </c>
      <c r="YW102" s="22">
        <v>1.6827738000000001E-3</v>
      </c>
      <c r="YX102" s="22">
        <v>2.4964529999999999E-4</v>
      </c>
      <c r="YY102" s="22">
        <v>1.794696E-5</v>
      </c>
      <c r="YZ102" s="22">
        <v>3.3056230000000002E-6</v>
      </c>
      <c r="ZA102" s="22">
        <v>1.9542365000000001E-6</v>
      </c>
      <c r="ZB102" s="22">
        <v>1.3116240000000001E-6</v>
      </c>
      <c r="ZC102" s="22">
        <v>5.6288050000000004E-7</v>
      </c>
      <c r="ZD102" s="22">
        <v>1.2455722E-7</v>
      </c>
      <c r="ZE102" s="22">
        <v>1.1585194E-8</v>
      </c>
      <c r="ZF102" s="22">
        <v>2.8748546000000001E-9</v>
      </c>
      <c r="ZG102" s="22">
        <v>1.5011171E-9</v>
      </c>
      <c r="ZH102" s="22">
        <v>5.4210785999999998E-10</v>
      </c>
      <c r="ZI102" s="22">
        <v>1.8030819999999999E-10</v>
      </c>
      <c r="ZJ102" s="22">
        <v>0</v>
      </c>
      <c r="ZK102" s="22">
        <v>3.8033700000000002E-12</v>
      </c>
      <c r="ZL102" s="22">
        <v>5.9940259999999997E-11</v>
      </c>
      <c r="ZM102" s="22">
        <v>9.4798720000000009E-10</v>
      </c>
      <c r="ZN102" s="22">
        <v>1.495968E-8</v>
      </c>
      <c r="ZO102" s="22">
        <v>2.3522637000000001E-7</v>
      </c>
      <c r="ZP102" s="22">
        <v>3.6756825999999998E-6</v>
      </c>
      <c r="ZQ102" s="22">
        <v>5.6785050000000003E-5</v>
      </c>
      <c r="ZR102" s="22">
        <v>7.6444714999999996E-4</v>
      </c>
      <c r="ZS102" s="22">
        <v>3.3385110000000002E-3</v>
      </c>
      <c r="ZT102" s="22">
        <v>9.6224069999999995E-3</v>
      </c>
      <c r="ZU102" s="22">
        <v>2.19308E-2</v>
      </c>
      <c r="ZV102" s="22">
        <v>4.2304933000000003E-2</v>
      </c>
      <c r="ZW102" s="22">
        <v>7.1393100000000001E-2</v>
      </c>
      <c r="ZX102" s="22">
        <v>0.10733185000000001</v>
      </c>
      <c r="ZY102" s="22">
        <v>0.14518079</v>
      </c>
      <c r="ZZ102" s="22">
        <v>0.17772341999999999</v>
      </c>
      <c r="AAA102" s="22">
        <v>0.19801618000000001</v>
      </c>
      <c r="AAB102" s="22">
        <v>0.20155935</v>
      </c>
      <c r="AAC102" s="22">
        <v>0.19037970000000001</v>
      </c>
      <c r="AAD102" s="22">
        <v>0.16347592999999999</v>
      </c>
      <c r="AAE102" s="22">
        <v>0.127414</v>
      </c>
      <c r="AAF102" s="22">
        <v>8.9663303999999999E-2</v>
      </c>
      <c r="AAG102" s="22">
        <v>5.6461200000000003E-2</v>
      </c>
      <c r="AAH102" s="22">
        <v>3.1336263000000003E-2</v>
      </c>
      <c r="AAI102" s="22">
        <v>1.494083E-2</v>
      </c>
      <c r="AAJ102" s="22">
        <v>5.8383476E-3</v>
      </c>
      <c r="AAK102" s="22">
        <v>1.682785E-3</v>
      </c>
      <c r="AAL102" s="22">
        <v>2.4964787999999998E-4</v>
      </c>
      <c r="AAM102" s="22">
        <v>1.794711E-5</v>
      </c>
      <c r="AAN102" s="22">
        <v>3.3056328000000001E-6</v>
      </c>
      <c r="AAO102" s="22">
        <v>1.9542369999999998E-6</v>
      </c>
      <c r="AAP102" s="22">
        <v>1.3116249999999999E-6</v>
      </c>
      <c r="AAQ102" s="22">
        <v>5.6288190000000003E-7</v>
      </c>
      <c r="AAR102" s="22">
        <v>1.2455781E-7</v>
      </c>
      <c r="AAS102" s="22">
        <v>1.1585209E-8</v>
      </c>
      <c r="AAT102" s="22">
        <v>2.8748428E-9</v>
      </c>
      <c r="AAU102" s="22">
        <v>1.5011081E-9</v>
      </c>
      <c r="AAV102" s="22">
        <v>5.4210413999999995E-10</v>
      </c>
      <c r="AAW102" s="22">
        <v>1.8030676000000001E-10</v>
      </c>
      <c r="AAX102" s="22">
        <v>0</v>
      </c>
      <c r="AAY102" s="22">
        <v>3.8033373999999999E-12</v>
      </c>
      <c r="AAZ102" s="22">
        <v>5.9939684999999995E-11</v>
      </c>
      <c r="ABA102" s="22">
        <v>9.479775000000001E-10</v>
      </c>
      <c r="ABB102" s="22">
        <v>1.4959510999999999E-8</v>
      </c>
      <c r="ABC102" s="22">
        <v>2.3522364000000001E-7</v>
      </c>
      <c r="ABD102" s="22">
        <v>3.675637E-6</v>
      </c>
      <c r="ABE102" s="22">
        <v>5.6784250000000001E-5</v>
      </c>
      <c r="ABF102" s="22">
        <v>7.6444353999999997E-4</v>
      </c>
      <c r="ABG102" s="22">
        <v>3.3385043000000001E-3</v>
      </c>
      <c r="ABH102" s="22">
        <v>9.6223980000000008E-3</v>
      </c>
      <c r="ABI102" s="22">
        <v>2.1930788E-2</v>
      </c>
      <c r="ABJ102" s="22">
        <v>4.2304920000000003E-2</v>
      </c>
      <c r="ABK102" s="22">
        <v>7.1393065000000006E-2</v>
      </c>
      <c r="ABL102" s="22">
        <v>0.10733181999999999</v>
      </c>
      <c r="ABM102" s="22">
        <v>0.14518079</v>
      </c>
      <c r="ABN102" s="22">
        <v>0.17772336</v>
      </c>
      <c r="ABO102" s="22">
        <v>0.19801603000000001</v>
      </c>
      <c r="ABP102" s="22">
        <v>0.20155915999999999</v>
      </c>
      <c r="ABQ102" s="22">
        <v>0.19037942999999999</v>
      </c>
      <c r="ABR102" s="22">
        <v>0.16347556999999999</v>
      </c>
      <c r="ABS102" s="22">
        <v>0.12741368</v>
      </c>
      <c r="ABT102" s="22">
        <v>8.9663069999999997E-2</v>
      </c>
      <c r="ABU102" s="22">
        <v>5.6461055000000003E-2</v>
      </c>
      <c r="ABV102" s="22">
        <v>3.133619E-2</v>
      </c>
      <c r="ABW102" s="22">
        <v>1.4940810000000001E-2</v>
      </c>
      <c r="ABX102" s="22">
        <v>5.8383554999999997E-3</v>
      </c>
      <c r="ABY102" s="22">
        <v>1.682797E-3</v>
      </c>
      <c r="ABZ102" s="22">
        <v>2.4965289999999998E-4</v>
      </c>
      <c r="ACA102" s="22">
        <v>1.7947426000000001E-5</v>
      </c>
      <c r="ACB102" s="22">
        <v>3.3056851000000001E-6</v>
      </c>
      <c r="ACC102" s="22">
        <v>1.9542653999999999E-6</v>
      </c>
      <c r="ACD102" s="22">
        <v>1.3116461E-6</v>
      </c>
      <c r="ACE102" s="22">
        <v>5.6289340000000003E-7</v>
      </c>
      <c r="ACF102" s="22">
        <v>1.2456147999999999E-7</v>
      </c>
      <c r="ACG102" s="22">
        <v>1.1585547E-8</v>
      </c>
      <c r="ACH102" s="22">
        <v>2.8749073999999999E-9</v>
      </c>
      <c r="ACI102" s="22">
        <v>1.5011349000000001E-9</v>
      </c>
      <c r="ACJ102" s="22">
        <v>5.4211349999999998E-10</v>
      </c>
      <c r="ACK102" s="22">
        <v>1.8030973000000001E-10</v>
      </c>
      <c r="ACL102" s="22">
        <v>0</v>
      </c>
      <c r="ACM102" s="22">
        <v>3.8032815E-12</v>
      </c>
      <c r="ACN102" s="22">
        <v>5.9938845999999995E-11</v>
      </c>
      <c r="ACO102" s="22">
        <v>9.479655E-10</v>
      </c>
      <c r="ACP102" s="22">
        <v>1.4959326E-8</v>
      </c>
      <c r="ACQ102" s="22">
        <v>2.3522070999999999E-7</v>
      </c>
      <c r="ACR102" s="22">
        <v>3.6755904999999999E-6</v>
      </c>
      <c r="ACS102" s="22">
        <v>5.6783439999999999E-5</v>
      </c>
      <c r="ACT102" s="22">
        <v>7.6443992999999997E-4</v>
      </c>
      <c r="ACU102" s="22">
        <v>3.3384978E-3</v>
      </c>
      <c r="ACV102" s="22">
        <v>9.6223920000000004E-3</v>
      </c>
      <c r="ACW102" s="22">
        <v>2.1930802999999999E-2</v>
      </c>
      <c r="ACX102" s="22">
        <v>4.2304950000000001E-2</v>
      </c>
      <c r="ACY102" s="22">
        <v>7.1393095000000004E-2</v>
      </c>
      <c r="ACZ102" s="22">
        <v>0.10733175</v>
      </c>
      <c r="ADA102" s="22">
        <v>0.14518049999999999</v>
      </c>
      <c r="ADB102" s="22">
        <v>0.17772281000000001</v>
      </c>
      <c r="ADC102" s="22">
        <v>0.19801515</v>
      </c>
      <c r="ADD102" s="22">
        <v>0.20155809999999999</v>
      </c>
      <c r="ADE102" s="22">
        <v>0.1903782</v>
      </c>
      <c r="ADF102" s="22">
        <v>0.16347444</v>
      </c>
      <c r="ADG102" s="22">
        <v>0.12741277000000001</v>
      </c>
      <c r="ADH102" s="22">
        <v>8.9662510000000001E-2</v>
      </c>
      <c r="ADI102" s="22">
        <v>5.6460794000000002E-2</v>
      </c>
      <c r="ADJ102" s="22">
        <v>3.1336087999999998E-2</v>
      </c>
      <c r="ADK102" s="22">
        <v>1.4940772999999999E-2</v>
      </c>
      <c r="ADL102" s="22">
        <v>5.8383406000000002E-3</v>
      </c>
      <c r="ADM102" s="22">
        <v>1.6827896000000001E-3</v>
      </c>
      <c r="ADN102" s="22">
        <v>2.4964974999999999E-4</v>
      </c>
      <c r="ADO102" s="22">
        <v>1.7947326000000001E-5</v>
      </c>
      <c r="ADP102" s="22">
        <v>3.3057362999999999E-6</v>
      </c>
      <c r="ADQ102" s="22">
        <v>1.9543149999999999E-6</v>
      </c>
      <c r="ADR102" s="22">
        <v>1.3116653999999999E-6</v>
      </c>
      <c r="ADS102" s="22">
        <v>5.6288850000000004E-7</v>
      </c>
      <c r="ADT102" s="22">
        <v>1.2455456000000001E-7</v>
      </c>
      <c r="ADU102" s="22">
        <v>1.1585206E-8</v>
      </c>
      <c r="ADV102" s="22">
        <v>2.8750057999999999E-9</v>
      </c>
      <c r="ADW102" s="22">
        <v>1.5012166000000001E-9</v>
      </c>
      <c r="ADX102" s="22">
        <v>5.4213083999999999E-10</v>
      </c>
      <c r="ADY102" s="22">
        <v>1.8032095E-10</v>
      </c>
      <c r="ADZ102" s="27"/>
      <c r="AEA102" s="53">
        <f t="shared" si="35"/>
        <v>97</v>
      </c>
      <c r="AEB102" s="52"/>
      <c r="AEC102" s="48">
        <f t="shared" ref="AEC102:AER107" si="52">INDEX($F$6:$ADX$107,$B102,AEC$5)</f>
        <v>3.1514144000000001E-10</v>
      </c>
      <c r="AED102" s="48">
        <f t="shared" si="52"/>
        <v>3.1514410000000002E-10</v>
      </c>
      <c r="AEE102" s="48">
        <f t="shared" si="52"/>
        <v>3.1514470000000001E-10</v>
      </c>
      <c r="AEF102" s="48">
        <f t="shared" si="52"/>
        <v>3.1515135000000001E-10</v>
      </c>
      <c r="AEG102" s="48">
        <f t="shared" si="52"/>
        <v>3.1514639999999998E-10</v>
      </c>
      <c r="AEH102" s="48">
        <f t="shared" si="52"/>
        <v>3.1514602E-10</v>
      </c>
      <c r="AEI102" s="48">
        <f t="shared" si="52"/>
        <v>3.1514769999999998E-10</v>
      </c>
      <c r="AEJ102" s="48">
        <f t="shared" si="52"/>
        <v>3.1514789999999999E-10</v>
      </c>
      <c r="AEK102" s="48">
        <f t="shared" si="52"/>
        <v>3.1514782E-10</v>
      </c>
      <c r="AEL102" s="48">
        <f t="shared" si="52"/>
        <v>3.1514804999999999E-10</v>
      </c>
      <c r="AEM102" s="48">
        <f t="shared" si="52"/>
        <v>3.1514892999999998E-10</v>
      </c>
      <c r="AEN102" s="48">
        <f t="shared" si="52"/>
        <v>3.1514855E-10</v>
      </c>
      <c r="AEO102" s="48">
        <f t="shared" si="52"/>
        <v>3.1514732E-10</v>
      </c>
      <c r="AEP102" s="48">
        <f t="shared" si="52"/>
        <v>3.1514577000000002E-10</v>
      </c>
      <c r="AEQ102" s="48">
        <f t="shared" si="52"/>
        <v>3.1514399999999999E-10</v>
      </c>
      <c r="AER102" s="48">
        <f t="shared" si="52"/>
        <v>3.1514238000000001E-10</v>
      </c>
      <c r="AES102" s="48">
        <f t="shared" ref="AEM102:AEU107" si="53">INDEX($F$6:$ADX$107,$B102,AES$5)</f>
        <v>3.1513909999999998E-10</v>
      </c>
      <c r="AET102" s="48">
        <f t="shared" si="53"/>
        <v>3.1513660000000001E-10</v>
      </c>
      <c r="AEU102" s="48">
        <f t="shared" si="53"/>
        <v>3.1514158000000002E-10</v>
      </c>
      <c r="AEV102" s="44">
        <f t="shared" si="42"/>
        <v>27.26</v>
      </c>
      <c r="AEW102" s="52"/>
      <c r="AEX102" s="82">
        <v>1.8031227999999999E-10</v>
      </c>
      <c r="AEY102" s="49">
        <f t="shared" si="43"/>
        <v>3.1514524789473686E-10</v>
      </c>
      <c r="AEZ102" s="52"/>
      <c r="AFA102" s="52"/>
      <c r="AFB102" s="48">
        <f t="shared" ref="AFB102:AFQ107" si="54">INDEX($F$6:$ACL$107,$B102,AFB$5)</f>
        <v>0.19913949</v>
      </c>
      <c r="AFC102" s="48">
        <f t="shared" si="54"/>
        <v>0.19914044</v>
      </c>
      <c r="AFD102" s="48">
        <f t="shared" si="54"/>
        <v>0.19913949</v>
      </c>
      <c r="AFE102" s="48">
        <f t="shared" si="54"/>
        <v>0.19913900000000001</v>
      </c>
      <c r="AFF102" s="48">
        <f t="shared" si="54"/>
        <v>0.19913993999999999</v>
      </c>
      <c r="AFG102" s="48">
        <f t="shared" si="54"/>
        <v>0.19913982999999999</v>
      </c>
      <c r="AFH102" s="48">
        <f t="shared" si="54"/>
        <v>0.19913949</v>
      </c>
      <c r="AFI102" s="48">
        <f t="shared" si="54"/>
        <v>0.1991396</v>
      </c>
      <c r="AFJ102" s="48">
        <f t="shared" si="54"/>
        <v>0.19913945999999999</v>
      </c>
      <c r="AFK102" s="48">
        <f t="shared" si="54"/>
        <v>0.19913928</v>
      </c>
      <c r="AFL102" s="48">
        <f t="shared" si="54"/>
        <v>0.19913912</v>
      </c>
      <c r="AFM102" s="48">
        <f t="shared" si="54"/>
        <v>0.19913935999999999</v>
      </c>
      <c r="AFN102" s="48">
        <f t="shared" si="54"/>
        <v>0.19913960999999999</v>
      </c>
      <c r="AFO102" s="48">
        <f t="shared" si="54"/>
        <v>0.19913990000000001</v>
      </c>
      <c r="AFP102" s="48">
        <f t="shared" si="54"/>
        <v>0.19913964000000001</v>
      </c>
      <c r="AFQ102" s="48">
        <f t="shared" si="54"/>
        <v>0.19913968000000001</v>
      </c>
      <c r="AFR102" s="48">
        <f t="shared" ref="AFL102:AFT107" si="55">INDEX($F$6:$ACL$107,$B102,AFR$5)</f>
        <v>0.19914006000000001</v>
      </c>
      <c r="AFS102" s="48">
        <f t="shared" si="55"/>
        <v>0.19914047000000001</v>
      </c>
      <c r="AFT102" s="48">
        <f t="shared" si="55"/>
        <v>0.19914024999999999</v>
      </c>
      <c r="AFU102" s="52"/>
      <c r="AFV102" s="49">
        <f t="shared" si="47"/>
        <v>0.19913969000000001</v>
      </c>
      <c r="AFW102" s="52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</row>
    <row r="103" spans="1:1075" ht="3" customHeight="1" x14ac:dyDescent="0.25">
      <c r="A103" s="27"/>
      <c r="B103" s="43">
        <v>97</v>
      </c>
      <c r="C103" s="44">
        <v>27.55</v>
      </c>
      <c r="D103" s="73">
        <f t="shared" si="46"/>
        <v>2</v>
      </c>
      <c r="E103" s="27"/>
      <c r="F103" s="74">
        <v>0</v>
      </c>
      <c r="G103" s="20">
        <v>1.6916977000000001E-11</v>
      </c>
      <c r="H103" s="20">
        <v>2.6710533999999999E-10</v>
      </c>
      <c r="I103" s="20">
        <v>4.241979E-9</v>
      </c>
      <c r="J103" s="20">
        <v>6.7486673999999996E-8</v>
      </c>
      <c r="K103" s="20">
        <v>1.0773689000000001E-6</v>
      </c>
      <c r="L103" s="20">
        <v>1.7308146E-5</v>
      </c>
      <c r="M103" s="20">
        <v>2.811852E-4</v>
      </c>
      <c r="N103" s="20">
        <v>1.7922076000000001E-3</v>
      </c>
      <c r="O103" s="20">
        <v>6.0026970000000004E-3</v>
      </c>
      <c r="P103" s="20">
        <v>1.5035244E-2</v>
      </c>
      <c r="Q103" s="20">
        <v>3.1143398999999999E-2</v>
      </c>
      <c r="R103" s="20">
        <v>5.5779072999999998E-2</v>
      </c>
      <c r="S103" s="20">
        <v>8.8438414000000007E-2</v>
      </c>
      <c r="T103" s="20">
        <v>0.1257596</v>
      </c>
      <c r="U103" s="20">
        <v>0.16157590999999999</v>
      </c>
      <c r="V103" s="20">
        <v>0.18860729000000001</v>
      </c>
      <c r="W103" s="20">
        <v>0.20051667000000001</v>
      </c>
      <c r="X103" s="20">
        <v>0.19771954</v>
      </c>
      <c r="Y103" s="20">
        <v>0.17832998999999999</v>
      </c>
      <c r="Z103" s="20">
        <v>0.14646045999999999</v>
      </c>
      <c r="AA103" s="21">
        <v>0.109064326</v>
      </c>
      <c r="AB103" s="21">
        <v>7.3142009999999993E-2</v>
      </c>
      <c r="AC103" s="21">
        <v>4.3683342999999999E-2</v>
      </c>
      <c r="AD103" s="21">
        <v>2.2804422000000001E-2</v>
      </c>
      <c r="AE103" s="21">
        <v>1.0074741E-2</v>
      </c>
      <c r="AF103" s="21">
        <v>3.5351876000000002E-3</v>
      </c>
      <c r="AG103" s="21">
        <v>8.3756754999999997E-4</v>
      </c>
      <c r="AH103" s="21">
        <v>7.411183E-5</v>
      </c>
      <c r="AI103" s="21">
        <v>7.0175834000000003E-6</v>
      </c>
      <c r="AJ103" s="21">
        <v>2.2760096E-6</v>
      </c>
      <c r="AK103" s="21">
        <v>1.6056845E-6</v>
      </c>
      <c r="AL103" s="21">
        <v>9.3986125000000003E-7</v>
      </c>
      <c r="AM103" s="21">
        <v>3.2757023E-7</v>
      </c>
      <c r="AN103" s="21">
        <v>5.0982603000000003E-8</v>
      </c>
      <c r="AO103" s="21">
        <v>5.5289970000000001E-9</v>
      </c>
      <c r="AP103" s="21">
        <v>1.8574340000000001E-9</v>
      </c>
      <c r="AQ103" s="21">
        <v>9.8405669999999999E-10</v>
      </c>
      <c r="AR103" s="21">
        <v>3.0721217000000002E-10</v>
      </c>
      <c r="AS103" s="21">
        <v>1.0302898E-10</v>
      </c>
      <c r="AT103" s="22">
        <v>0</v>
      </c>
      <c r="AU103" s="22">
        <v>1.6917060000000001E-11</v>
      </c>
      <c r="AV103" s="22">
        <v>2.6710584E-10</v>
      </c>
      <c r="AW103" s="22">
        <v>4.2419686E-9</v>
      </c>
      <c r="AX103" s="22">
        <v>6.7486250000000007E-8</v>
      </c>
      <c r="AY103" s="22">
        <v>1.0773583999999999E-6</v>
      </c>
      <c r="AZ103" s="22">
        <v>1.7307962E-5</v>
      </c>
      <c r="BA103" s="22">
        <v>2.8118225999999998E-4</v>
      </c>
      <c r="BB103" s="22">
        <v>1.7921975000000001E-3</v>
      </c>
      <c r="BC103" s="22">
        <v>6.0026725000000003E-3</v>
      </c>
      <c r="BD103" s="22">
        <v>1.5035211E-2</v>
      </c>
      <c r="BE103" s="22">
        <v>3.1143384E-2</v>
      </c>
      <c r="BF103" s="22">
        <v>5.5779099999999998E-2</v>
      </c>
      <c r="BG103" s="22">
        <v>8.8438559999999999E-2</v>
      </c>
      <c r="BH103" s="22">
        <v>0.12575996</v>
      </c>
      <c r="BI103" s="22">
        <v>0.16157651000000001</v>
      </c>
      <c r="BJ103" s="22">
        <v>0.18860817999999999</v>
      </c>
      <c r="BK103" s="22">
        <v>0.20051769999999999</v>
      </c>
      <c r="BL103" s="22">
        <v>0.19772059</v>
      </c>
      <c r="BM103" s="22">
        <v>0.17833098999999999</v>
      </c>
      <c r="BN103" s="22">
        <v>0.14646124999999999</v>
      </c>
      <c r="BO103" s="22">
        <v>0.109064884</v>
      </c>
      <c r="BP103" s="22">
        <v>7.3142289999999999E-2</v>
      </c>
      <c r="BQ103" s="22">
        <v>4.3683432000000001E-2</v>
      </c>
      <c r="BR103" s="22">
        <v>2.2804425999999999E-2</v>
      </c>
      <c r="BS103" s="22">
        <v>1.0074727E-2</v>
      </c>
      <c r="BT103" s="22">
        <v>3.5351765999999999E-3</v>
      </c>
      <c r="BU103" s="22">
        <v>8.3756173000000002E-4</v>
      </c>
      <c r="BV103" s="22">
        <v>7.4110779999999994E-5</v>
      </c>
      <c r="BW103" s="22">
        <v>7.0175159999999997E-6</v>
      </c>
      <c r="BX103" s="22">
        <v>2.2759962000000001E-6</v>
      </c>
      <c r="BY103" s="22">
        <v>1.6056745999999999E-6</v>
      </c>
      <c r="BZ103" s="22">
        <v>9.3985363000000003E-7</v>
      </c>
      <c r="CA103" s="22">
        <v>3.275668E-7</v>
      </c>
      <c r="CB103" s="22">
        <v>5.0982112999999999E-8</v>
      </c>
      <c r="CC103" s="22">
        <v>5.5289693000000004E-9</v>
      </c>
      <c r="CD103" s="22">
        <v>1.857437E-9</v>
      </c>
      <c r="CE103" s="22">
        <v>9.8405649999999993E-10</v>
      </c>
      <c r="CF103" s="22">
        <v>3.0721191999999999E-10</v>
      </c>
      <c r="CG103" s="22">
        <v>1.0302982E-10</v>
      </c>
      <c r="CH103" s="22">
        <v>0</v>
      </c>
      <c r="CI103" s="22">
        <v>1.6915560000000001E-11</v>
      </c>
      <c r="CJ103" s="22">
        <v>2.6708967999999998E-10</v>
      </c>
      <c r="CK103" s="22">
        <v>4.2418185000000001E-9</v>
      </c>
      <c r="CL103" s="22">
        <v>6.7485269999999999E-8</v>
      </c>
      <c r="CM103" s="22">
        <v>1.077359E-6</v>
      </c>
      <c r="CN103" s="22">
        <v>1.7308059999999998E-5</v>
      </c>
      <c r="CO103" s="22">
        <v>2.8118404000000003E-4</v>
      </c>
      <c r="CP103" s="22">
        <v>1.7922076000000001E-3</v>
      </c>
      <c r="CQ103" s="22">
        <v>6.0027020000000004E-3</v>
      </c>
      <c r="CR103" s="22">
        <v>1.5035270999999999E-2</v>
      </c>
      <c r="CS103" s="22">
        <v>3.1143484999999999E-2</v>
      </c>
      <c r="CT103" s="22">
        <v>5.5779252000000001E-2</v>
      </c>
      <c r="CU103" s="22">
        <v>8.8438729999999993E-2</v>
      </c>
      <c r="CV103" s="22">
        <v>0.12576010000000001</v>
      </c>
      <c r="CW103" s="22">
        <v>0.16157652</v>
      </c>
      <c r="CX103" s="22">
        <v>0.18860787000000001</v>
      </c>
      <c r="CY103" s="22">
        <v>0.200517</v>
      </c>
      <c r="CZ103" s="22">
        <v>0.1977197</v>
      </c>
      <c r="DA103" s="22">
        <v>0.17832986000000001</v>
      </c>
      <c r="DB103" s="22">
        <v>0.14646012</v>
      </c>
      <c r="DC103" s="22">
        <v>0.10906394</v>
      </c>
      <c r="DD103" s="22">
        <v>7.3141609999999996E-2</v>
      </c>
      <c r="DE103" s="22">
        <v>4.3682991999999997E-2</v>
      </c>
      <c r="DF103" s="22">
        <v>2.2804188E-2</v>
      </c>
      <c r="DG103" s="22">
        <v>1.00746155E-2</v>
      </c>
      <c r="DH103" s="22">
        <v>3.5351317000000002E-3</v>
      </c>
      <c r="DI103" s="22">
        <v>8.3754805000000004E-4</v>
      </c>
      <c r="DJ103" s="22">
        <v>7.4108709999999998E-5</v>
      </c>
      <c r="DK103" s="22">
        <v>7.0173915E-6</v>
      </c>
      <c r="DL103" s="22">
        <v>2.2759936999999999E-6</v>
      </c>
      <c r="DM103" s="22">
        <v>1.6056808E-6</v>
      </c>
      <c r="DN103" s="22">
        <v>9.3985780000000001E-7</v>
      </c>
      <c r="DO103" s="22">
        <v>3.2756844000000002E-7</v>
      </c>
      <c r="DP103" s="22">
        <v>5.0982055999999998E-8</v>
      </c>
      <c r="DQ103" s="22">
        <v>5.5289469999999999E-9</v>
      </c>
      <c r="DR103" s="22">
        <v>1.8574242999999999E-9</v>
      </c>
      <c r="DS103" s="22">
        <v>9.8405969999999992E-10</v>
      </c>
      <c r="DT103" s="22">
        <v>3.0721312000000001E-10</v>
      </c>
      <c r="DU103" s="22">
        <v>1.0303012E-10</v>
      </c>
      <c r="DV103" s="22">
        <v>0</v>
      </c>
      <c r="DW103" s="22">
        <v>1.6915698E-11</v>
      </c>
      <c r="DX103" s="22">
        <v>2.6709224000000001E-10</v>
      </c>
      <c r="DY103" s="22">
        <v>4.2418630000000002E-9</v>
      </c>
      <c r="DZ103" s="22">
        <v>6.7486009999999996E-8</v>
      </c>
      <c r="EA103" s="22">
        <v>1.0773708999999999E-6</v>
      </c>
      <c r="EB103" s="22">
        <v>1.7308243999999998E-5</v>
      </c>
      <c r="EC103" s="22">
        <v>2.8118674999999999E-4</v>
      </c>
      <c r="ED103" s="22">
        <v>1.7922168E-3</v>
      </c>
      <c r="EE103" s="22">
        <v>6.0027177000000001E-3</v>
      </c>
      <c r="EF103" s="22">
        <v>1.5035289E-2</v>
      </c>
      <c r="EG103" s="22">
        <v>3.1143488E-2</v>
      </c>
      <c r="EH103" s="22">
        <v>5.5779170000000003E-2</v>
      </c>
      <c r="EI103" s="22">
        <v>8.8438500000000003E-2</v>
      </c>
      <c r="EJ103" s="22">
        <v>0.12575965</v>
      </c>
      <c r="EK103" s="22">
        <v>0.16157589999999999</v>
      </c>
      <c r="EL103" s="22">
        <v>0.18860719000000001</v>
      </c>
      <c r="EM103" s="22">
        <v>0.20051642</v>
      </c>
      <c r="EN103" s="22">
        <v>0.19771916</v>
      </c>
      <c r="EO103" s="22">
        <v>0.17832951</v>
      </c>
      <c r="EP103" s="22">
        <v>0.14646002999999999</v>
      </c>
      <c r="EQ103" s="22">
        <v>0.10906405</v>
      </c>
      <c r="ER103" s="22">
        <v>7.314184E-2</v>
      </c>
      <c r="ES103" s="22">
        <v>4.3683189999999997E-2</v>
      </c>
      <c r="ET103" s="22">
        <v>2.2804326999999999E-2</v>
      </c>
      <c r="EU103" s="22">
        <v>1.0074695999999999E-2</v>
      </c>
      <c r="EV103" s="22">
        <v>3.5351710000000001E-3</v>
      </c>
      <c r="EW103" s="22">
        <v>8.3756110000000005E-4</v>
      </c>
      <c r="EX103" s="22">
        <v>7.411048E-5</v>
      </c>
      <c r="EY103" s="22">
        <v>7.0175329999999996E-6</v>
      </c>
      <c r="EZ103" s="22">
        <v>2.2760260000000002E-6</v>
      </c>
      <c r="FA103" s="22">
        <v>1.6056989E-6</v>
      </c>
      <c r="FB103" s="22">
        <v>9.3986619999999999E-7</v>
      </c>
      <c r="FC103" s="22">
        <v>3.2757071999999998E-7</v>
      </c>
      <c r="FD103" s="22">
        <v>5.0982243999999998E-8</v>
      </c>
      <c r="FE103" s="22">
        <v>5.5290155000000002E-9</v>
      </c>
      <c r="FF103" s="22">
        <v>1.8574764E-9</v>
      </c>
      <c r="FG103" s="22">
        <v>9.8407929999999996E-10</v>
      </c>
      <c r="FH103" s="22">
        <v>3.0722005000000002E-10</v>
      </c>
      <c r="FI103" s="22">
        <v>1.03032353E-10</v>
      </c>
      <c r="FJ103" s="22">
        <v>0</v>
      </c>
      <c r="FK103" s="22">
        <v>1.6915695000000001E-11</v>
      </c>
      <c r="FL103" s="22">
        <v>2.6709219999999998E-10</v>
      </c>
      <c r="FM103" s="22">
        <v>4.2418633000000003E-9</v>
      </c>
      <c r="FN103" s="22">
        <v>6.7486034999999994E-8</v>
      </c>
      <c r="FO103" s="22">
        <v>1.0773715E-6</v>
      </c>
      <c r="FP103" s="22">
        <v>1.7308254999999998E-5</v>
      </c>
      <c r="FQ103" s="22">
        <v>2.8118682999999999E-4</v>
      </c>
      <c r="FR103" s="22">
        <v>1.7922133000000001E-3</v>
      </c>
      <c r="FS103" s="22">
        <v>6.0027003999999998E-3</v>
      </c>
      <c r="FT103" s="22">
        <v>1.5035232500000001E-2</v>
      </c>
      <c r="FU103" s="22">
        <v>3.114337E-2</v>
      </c>
      <c r="FV103" s="22">
        <v>5.5778990000000001E-2</v>
      </c>
      <c r="FW103" s="22">
        <v>8.8438260000000005E-2</v>
      </c>
      <c r="FX103" s="22">
        <v>0.12575944</v>
      </c>
      <c r="FY103" s="22">
        <v>0.16157584</v>
      </c>
      <c r="FZ103" s="22">
        <v>0.18860750000000001</v>
      </c>
      <c r="GA103" s="22">
        <v>0.2005171</v>
      </c>
      <c r="GB103" s="22">
        <v>0.19772000000000001</v>
      </c>
      <c r="GC103" s="22">
        <v>0.17833025999999999</v>
      </c>
      <c r="GD103" s="22">
        <v>0.14646052000000001</v>
      </c>
      <c r="GE103" s="22">
        <v>0.109064326</v>
      </c>
      <c r="GF103" s="22">
        <v>7.3141954999999995E-2</v>
      </c>
      <c r="GG103" s="22">
        <v>4.3683226999999998E-2</v>
      </c>
      <c r="GH103" s="22">
        <v>2.2804334999999998E-2</v>
      </c>
      <c r="GI103" s="22">
        <v>1.0074690000000001E-2</v>
      </c>
      <c r="GJ103" s="22">
        <v>3.5351661000000002E-3</v>
      </c>
      <c r="GK103" s="22">
        <v>8.3755950000000004E-4</v>
      </c>
      <c r="GL103" s="22">
        <v>7.4110219999999995E-5</v>
      </c>
      <c r="GM103" s="22">
        <v>7.0175220000000003E-6</v>
      </c>
      <c r="GN103" s="22">
        <v>2.2760178000000001E-6</v>
      </c>
      <c r="GO103" s="22">
        <v>1.6056895999999999E-6</v>
      </c>
      <c r="GP103" s="22">
        <v>9.3985830000000003E-7</v>
      </c>
      <c r="GQ103" s="22">
        <v>3.2756931999999998E-7</v>
      </c>
      <c r="GR103" s="22">
        <v>5.098333E-8</v>
      </c>
      <c r="GS103" s="22">
        <v>5.5290735999999997E-9</v>
      </c>
      <c r="GT103" s="22">
        <v>1.8574501000000001E-9</v>
      </c>
      <c r="GU103" s="22">
        <v>9.840697E-10</v>
      </c>
      <c r="GV103" s="22">
        <v>3.0721510999999998E-10</v>
      </c>
      <c r="GW103" s="22">
        <v>1.0303074000000001E-10</v>
      </c>
      <c r="GX103" s="22">
        <v>0</v>
      </c>
      <c r="GY103" s="22">
        <v>1.6915556000000002E-11</v>
      </c>
      <c r="GZ103" s="22">
        <v>2.6709000000000001E-10</v>
      </c>
      <c r="HA103" s="22">
        <v>4.2418270000000003E-9</v>
      </c>
      <c r="HB103" s="22">
        <v>6.7485440000000006E-8</v>
      </c>
      <c r="HC103" s="22">
        <v>1.0773623000000001E-6</v>
      </c>
      <c r="HD103" s="22">
        <v>1.7308109999999999E-5</v>
      </c>
      <c r="HE103" s="22">
        <v>2.8118464999999997E-4</v>
      </c>
      <c r="HF103" s="22">
        <v>1.7922032000000001E-3</v>
      </c>
      <c r="HG103" s="22">
        <v>6.0026753000000004E-3</v>
      </c>
      <c r="HH103" s="22">
        <v>1.5035188999999999E-2</v>
      </c>
      <c r="HI103" s="22">
        <v>3.1143324E-2</v>
      </c>
      <c r="HJ103" s="22">
        <v>5.5778965E-2</v>
      </c>
      <c r="HK103" s="22">
        <v>8.8438310000000006E-2</v>
      </c>
      <c r="HL103" s="22">
        <v>0.12575948000000001</v>
      </c>
      <c r="HM103" s="22">
        <v>0.16157588000000001</v>
      </c>
      <c r="HN103" s="22">
        <v>0.18860743999999999</v>
      </c>
      <c r="HO103" s="22">
        <v>0.20051698000000001</v>
      </c>
      <c r="HP103" s="22">
        <v>0.19771995000000001</v>
      </c>
      <c r="HQ103" s="22">
        <v>0.17833038000000001</v>
      </c>
      <c r="HR103" s="22">
        <v>0.14646070999999999</v>
      </c>
      <c r="HS103" s="22">
        <v>0.10906451</v>
      </c>
      <c r="HT103" s="22">
        <v>7.3142070000000003E-2</v>
      </c>
      <c r="HU103" s="22">
        <v>4.3683257000000003E-2</v>
      </c>
      <c r="HV103" s="22">
        <v>2.2804306999999999E-2</v>
      </c>
      <c r="HW103" s="22">
        <v>1.0074649E-2</v>
      </c>
      <c r="HX103" s="22">
        <v>3.5351403000000001E-3</v>
      </c>
      <c r="HY103" s="22">
        <v>8.3754957000000004E-4</v>
      </c>
      <c r="HZ103" s="22">
        <v>7.4108839999999994E-5</v>
      </c>
      <c r="IA103" s="22">
        <v>7.0174106000000003E-6</v>
      </c>
      <c r="IB103" s="22">
        <v>2.2760023000000002E-6</v>
      </c>
      <c r="IC103" s="22">
        <v>1.6056870999999999E-6</v>
      </c>
      <c r="ID103" s="22">
        <v>9.3985874999999997E-7</v>
      </c>
      <c r="IE103" s="22">
        <v>3.2756702E-7</v>
      </c>
      <c r="IF103" s="22">
        <v>5.0982187000000003E-8</v>
      </c>
      <c r="IG103" s="22">
        <v>5.5289723999999997E-9</v>
      </c>
      <c r="IH103" s="22">
        <v>1.8574345000000001E-9</v>
      </c>
      <c r="II103" s="22">
        <v>9.8406499999999995E-10</v>
      </c>
      <c r="IJ103" s="22">
        <v>3.0721560999999999E-10</v>
      </c>
      <c r="IK103" s="22">
        <v>1.03030626E-10</v>
      </c>
      <c r="IL103" s="22">
        <v>0</v>
      </c>
      <c r="IM103" s="22">
        <v>1.6915416999999999E-11</v>
      </c>
      <c r="IN103" s="22">
        <v>2.6708774000000002E-10</v>
      </c>
      <c r="IO103" s="22">
        <v>4.2417913999999997E-9</v>
      </c>
      <c r="IP103" s="22">
        <v>6.7484875999999999E-8</v>
      </c>
      <c r="IQ103" s="22">
        <v>1.0773531E-6</v>
      </c>
      <c r="IR103" s="22">
        <v>1.7307973E-5</v>
      </c>
      <c r="IS103" s="22">
        <v>2.8118267000000003E-4</v>
      </c>
      <c r="IT103" s="22">
        <v>1.7921975000000001E-3</v>
      </c>
      <c r="IU103" s="22">
        <v>6.0026664000000004E-3</v>
      </c>
      <c r="IV103" s="22">
        <v>1.5035178499999999E-2</v>
      </c>
      <c r="IW103" s="22">
        <v>3.1143297E-2</v>
      </c>
      <c r="IX103" s="22">
        <v>5.5778965E-2</v>
      </c>
      <c r="IY103" s="22">
        <v>8.8438383999999995E-2</v>
      </c>
      <c r="IZ103" s="22">
        <v>0.1257597</v>
      </c>
      <c r="JA103" s="22">
        <v>0.16157614000000001</v>
      </c>
      <c r="JB103" s="22">
        <v>0.18860753999999999</v>
      </c>
      <c r="JC103" s="22">
        <v>0.2005169</v>
      </c>
      <c r="JD103" s="22">
        <v>0.19771970999999999</v>
      </c>
      <c r="JE103" s="22">
        <v>0.17832999999999999</v>
      </c>
      <c r="JF103" s="22">
        <v>0.14646031000000001</v>
      </c>
      <c r="JG103" s="22">
        <v>0.10906419000000001</v>
      </c>
      <c r="JH103" s="22">
        <v>7.3141860000000003E-2</v>
      </c>
      <c r="JI103" s="22">
        <v>4.3683180000000002E-2</v>
      </c>
      <c r="JJ103" s="22">
        <v>2.280428E-2</v>
      </c>
      <c r="JK103" s="22">
        <v>1.0074642E-2</v>
      </c>
      <c r="JL103" s="22">
        <v>3.5351372999999999E-3</v>
      </c>
      <c r="JM103" s="22">
        <v>8.3754990000000002E-4</v>
      </c>
      <c r="JN103" s="22">
        <v>7.4109010000000006E-5</v>
      </c>
      <c r="JO103" s="22">
        <v>7.0174190000000002E-6</v>
      </c>
      <c r="JP103" s="22">
        <v>2.2760054999999999E-6</v>
      </c>
      <c r="JQ103" s="22">
        <v>1.6056914000000001E-6</v>
      </c>
      <c r="JR103" s="22">
        <v>9.3986619999999999E-7</v>
      </c>
      <c r="JS103" s="22">
        <v>3.2757071999999998E-7</v>
      </c>
      <c r="JT103" s="22">
        <v>5.0982010000000003E-8</v>
      </c>
      <c r="JU103" s="22">
        <v>5.5289710000000001E-9</v>
      </c>
      <c r="JV103" s="22">
        <v>1.8574430999999999E-9</v>
      </c>
      <c r="JW103" s="22">
        <v>9.8406879999999992E-10</v>
      </c>
      <c r="JX103" s="22">
        <v>3.072174E-10</v>
      </c>
      <c r="JY103" s="22">
        <v>1.03031195E-10</v>
      </c>
      <c r="JZ103" s="22">
        <v>0</v>
      </c>
      <c r="KA103" s="22">
        <v>1.6915315999999999E-11</v>
      </c>
      <c r="KB103" s="22">
        <v>2.6708624000000001E-10</v>
      </c>
      <c r="KC103" s="22">
        <v>4.2417686999999999E-9</v>
      </c>
      <c r="KD103" s="22">
        <v>6.7484535000000006E-8</v>
      </c>
      <c r="KE103" s="22">
        <v>1.0773482999999999E-6</v>
      </c>
      <c r="KF103" s="22">
        <v>1.7307903999999998E-5</v>
      </c>
      <c r="KG103" s="22">
        <v>2.811817E-4</v>
      </c>
      <c r="KH103" s="22">
        <v>1.7921958E-3</v>
      </c>
      <c r="KI103" s="22">
        <v>6.0026654999999996E-3</v>
      </c>
      <c r="KJ103" s="22">
        <v>1.5035171999999999E-2</v>
      </c>
      <c r="KK103" s="22">
        <v>3.1143276000000001E-2</v>
      </c>
      <c r="KL103" s="22">
        <v>5.5778895000000002E-2</v>
      </c>
      <c r="KM103" s="22">
        <v>8.8438290000000003E-2</v>
      </c>
      <c r="KN103" s="22">
        <v>0.12575965</v>
      </c>
      <c r="KO103" s="22">
        <v>0.16157614000000001</v>
      </c>
      <c r="KP103" s="22">
        <v>0.18860756000000001</v>
      </c>
      <c r="KQ103" s="22">
        <v>0.20051691999999999</v>
      </c>
      <c r="KR103" s="22">
        <v>0.19771976999999999</v>
      </c>
      <c r="KS103" s="22">
        <v>0.17833003</v>
      </c>
      <c r="KT103" s="22">
        <v>0.14646028</v>
      </c>
      <c r="KU103" s="22">
        <v>0.10906406</v>
      </c>
      <c r="KV103" s="22">
        <v>7.3141709999999999E-2</v>
      </c>
      <c r="KW103" s="22">
        <v>4.3683063000000001E-2</v>
      </c>
      <c r="KX103" s="22">
        <v>2.2804221E-2</v>
      </c>
      <c r="KY103" s="22">
        <v>1.0074629999999999E-2</v>
      </c>
      <c r="KZ103" s="22">
        <v>3.5351421999999999E-3</v>
      </c>
      <c r="LA103" s="22">
        <v>8.3755489999999999E-4</v>
      </c>
      <c r="LB103" s="22">
        <v>7.4110364999999999E-5</v>
      </c>
      <c r="LC103" s="22">
        <v>7.0175056000000001E-6</v>
      </c>
      <c r="LD103" s="22">
        <v>2.2760096E-6</v>
      </c>
      <c r="LE103" s="22">
        <v>1.6056863E-6</v>
      </c>
      <c r="LF103" s="22">
        <v>9.3986273E-7</v>
      </c>
      <c r="LG103" s="22">
        <v>3.2757176999999998E-7</v>
      </c>
      <c r="LH103" s="22">
        <v>5.0982845000000001E-8</v>
      </c>
      <c r="LI103" s="22">
        <v>5.529033E-9</v>
      </c>
      <c r="LJ103" s="22">
        <v>1.8574513E-9</v>
      </c>
      <c r="LK103" s="22">
        <v>9.8406939999999991E-10</v>
      </c>
      <c r="LL103" s="22">
        <v>3.072174E-10</v>
      </c>
      <c r="LM103" s="22">
        <v>1.0303123599999999E-10</v>
      </c>
      <c r="LN103" s="22">
        <v>0</v>
      </c>
      <c r="LO103" s="22">
        <v>1.6915230000000001E-11</v>
      </c>
      <c r="LP103" s="22">
        <v>2.6708482999999998E-10</v>
      </c>
      <c r="LQ103" s="22">
        <v>4.2417465000000003E-9</v>
      </c>
      <c r="LR103" s="22">
        <v>6.7484194E-8</v>
      </c>
      <c r="LS103" s="22">
        <v>1.0773432000000001E-6</v>
      </c>
      <c r="LT103" s="22">
        <v>1.7307833000000001E-5</v>
      </c>
      <c r="LU103" s="22">
        <v>2.8118087000000001E-4</v>
      </c>
      <c r="LV103" s="22">
        <v>1.7921953E-3</v>
      </c>
      <c r="LW103" s="22">
        <v>6.0026690000000004E-3</v>
      </c>
      <c r="LX103" s="22">
        <v>1.5035188999999999E-2</v>
      </c>
      <c r="LY103" s="22">
        <v>3.1143292999999999E-2</v>
      </c>
      <c r="LZ103" s="22">
        <v>5.5778899999999999E-2</v>
      </c>
      <c r="MA103" s="22">
        <v>8.8438199999999995E-2</v>
      </c>
      <c r="MB103" s="22">
        <v>0.12575939999999999</v>
      </c>
      <c r="MC103" s="22">
        <v>0.16157582000000001</v>
      </c>
      <c r="MD103" s="22">
        <v>0.18860727999999999</v>
      </c>
      <c r="ME103" s="22">
        <v>0.20051674999999999</v>
      </c>
      <c r="MF103" s="22">
        <v>0.19771965</v>
      </c>
      <c r="MG103" s="22">
        <v>0.17832997</v>
      </c>
      <c r="MH103" s="22">
        <v>0.14646026000000001</v>
      </c>
      <c r="MI103" s="22">
        <v>0.109064035</v>
      </c>
      <c r="MJ103" s="22">
        <v>7.3141659999999997E-2</v>
      </c>
      <c r="MK103" s="22">
        <v>4.3683020000000003E-2</v>
      </c>
      <c r="ML103" s="22">
        <v>2.2804207999999999E-2</v>
      </c>
      <c r="MM103" s="22">
        <v>1.0074618E-2</v>
      </c>
      <c r="MN103" s="22">
        <v>3.5351377000000001E-3</v>
      </c>
      <c r="MO103" s="22">
        <v>8.3755479999999996E-4</v>
      </c>
      <c r="MP103" s="22">
        <v>7.4111135999999994E-5</v>
      </c>
      <c r="MQ103" s="22">
        <v>7.0175505999999999E-6</v>
      </c>
      <c r="MR103" s="22">
        <v>2.2760123E-6</v>
      </c>
      <c r="MS103" s="22">
        <v>1.6056845E-6</v>
      </c>
      <c r="MT103" s="22">
        <v>9.3985719999999995E-7</v>
      </c>
      <c r="MU103" s="22">
        <v>3.2756934999999999E-7</v>
      </c>
      <c r="MV103" s="22">
        <v>5.098308E-8</v>
      </c>
      <c r="MW103" s="22">
        <v>5.5290473999999996E-9</v>
      </c>
      <c r="MX103" s="22">
        <v>1.8574545E-9</v>
      </c>
      <c r="MY103" s="22">
        <v>9.840697E-10</v>
      </c>
      <c r="MZ103" s="22">
        <v>3.0721763999999998E-10</v>
      </c>
      <c r="NA103" s="22">
        <v>1.03031195E-10</v>
      </c>
      <c r="NB103" s="22">
        <v>0</v>
      </c>
      <c r="NC103" s="22">
        <v>1.6915185000000001E-11</v>
      </c>
      <c r="ND103" s="22">
        <v>2.6708409999999999E-10</v>
      </c>
      <c r="NE103" s="22">
        <v>4.2417349999999999E-9</v>
      </c>
      <c r="NF103" s="22">
        <v>6.7484009999999994E-8</v>
      </c>
      <c r="NG103" s="22">
        <v>1.0773404000000001E-6</v>
      </c>
      <c r="NH103" s="22">
        <v>1.7307790999999999E-5</v>
      </c>
      <c r="NI103" s="22">
        <v>2.8118014E-4</v>
      </c>
      <c r="NJ103" s="22">
        <v>1.7921912999999999E-3</v>
      </c>
      <c r="NK103" s="22">
        <v>6.0026580000000001E-3</v>
      </c>
      <c r="NL103" s="22">
        <v>1.5035171E-2</v>
      </c>
      <c r="NM103" s="22">
        <v>3.1143282000000001E-2</v>
      </c>
      <c r="NN103" s="22">
        <v>5.5778895000000002E-2</v>
      </c>
      <c r="NO103" s="22">
        <v>8.8438139999999998E-2</v>
      </c>
      <c r="NP103" s="22">
        <v>0.12575923</v>
      </c>
      <c r="NQ103" s="22">
        <v>0.16157551000000001</v>
      </c>
      <c r="NR103" s="22">
        <v>0.18860698000000001</v>
      </c>
      <c r="NS103" s="22">
        <v>0.20051648999999999</v>
      </c>
      <c r="NT103" s="22">
        <v>0.19771941000000001</v>
      </c>
      <c r="NU103" s="22">
        <v>0.17832987</v>
      </c>
      <c r="NV103" s="22">
        <v>0.14646031000000001</v>
      </c>
      <c r="NW103" s="22">
        <v>0.10906419000000001</v>
      </c>
      <c r="NX103" s="22">
        <v>7.3141810000000002E-2</v>
      </c>
      <c r="NY103" s="22">
        <v>4.3683133999999998E-2</v>
      </c>
      <c r="NZ103" s="22">
        <v>2.2804267999999999E-2</v>
      </c>
      <c r="OA103" s="22">
        <v>1.0074648E-2</v>
      </c>
      <c r="OB103" s="22">
        <v>3.5351423999999999E-3</v>
      </c>
      <c r="OC103" s="22">
        <v>8.3755359999999998E-4</v>
      </c>
      <c r="OD103" s="22">
        <v>7.4110469999999999E-5</v>
      </c>
      <c r="OE103" s="22">
        <v>7.0175110000000002E-6</v>
      </c>
      <c r="OF103" s="22">
        <v>2.2760147999999998E-6</v>
      </c>
      <c r="OG103" s="22">
        <v>1.6056904E-6</v>
      </c>
      <c r="OH103" s="22">
        <v>9.3985979999999996E-7</v>
      </c>
      <c r="OI103" s="22">
        <v>3.2756886999999999E-7</v>
      </c>
      <c r="OJ103" s="22">
        <v>5.0982876999999998E-8</v>
      </c>
      <c r="OK103" s="22">
        <v>5.5290349999999998E-9</v>
      </c>
      <c r="OL103" s="22">
        <v>1.8574557E-9</v>
      </c>
      <c r="OM103" s="22">
        <v>9.8407149999999996E-10</v>
      </c>
      <c r="ON103" s="22">
        <v>3.0721821999999998E-10</v>
      </c>
      <c r="OO103" s="22">
        <v>1.03031285E-10</v>
      </c>
      <c r="OP103" s="22">
        <v>0</v>
      </c>
      <c r="OQ103" s="22">
        <v>1.6915264000000001E-11</v>
      </c>
      <c r="OR103" s="22">
        <v>2.6708532999999998E-10</v>
      </c>
      <c r="OS103" s="22">
        <v>4.2417567000000002E-9</v>
      </c>
      <c r="OT103" s="22">
        <v>6.7484349999999996E-8</v>
      </c>
      <c r="OU103" s="22">
        <v>1.0773456000000001E-6</v>
      </c>
      <c r="OV103" s="22">
        <v>1.7307868E-5</v>
      </c>
      <c r="OW103" s="22">
        <v>2.8118122000000002E-4</v>
      </c>
      <c r="OX103" s="22">
        <v>1.7921928E-3</v>
      </c>
      <c r="OY103" s="22">
        <v>6.0026560000000003E-3</v>
      </c>
      <c r="OZ103" s="22">
        <v>1.5035157E-2</v>
      </c>
      <c r="PA103" s="22">
        <v>3.1143253999999999E-2</v>
      </c>
      <c r="PB103" s="22">
        <v>5.5778864999999997E-2</v>
      </c>
      <c r="PC103" s="22">
        <v>8.8438139999999998E-2</v>
      </c>
      <c r="PD103" s="22">
        <v>0.12575926000000001</v>
      </c>
      <c r="PE103" s="22">
        <v>0.16157556000000001</v>
      </c>
      <c r="PF103" s="22">
        <v>0.18860695999999999</v>
      </c>
      <c r="PG103" s="22">
        <v>0.20051638999999999</v>
      </c>
      <c r="PH103" s="22">
        <v>0.19771926000000001</v>
      </c>
      <c r="PI103" s="22">
        <v>0.17832966</v>
      </c>
      <c r="PJ103" s="22">
        <v>0.14646012999999999</v>
      </c>
      <c r="PK103" s="22">
        <v>0.109064095</v>
      </c>
      <c r="PL103" s="22">
        <v>7.3141800000000007E-2</v>
      </c>
      <c r="PM103" s="22">
        <v>4.3683163999999997E-2</v>
      </c>
      <c r="PN103" s="22">
        <v>2.2804300999999999E-2</v>
      </c>
      <c r="PO103" s="22">
        <v>1.0074677000000001E-2</v>
      </c>
      <c r="PP103" s="22">
        <v>3.5351557000000001E-3</v>
      </c>
      <c r="PQ103" s="22">
        <v>8.3755479999999996E-4</v>
      </c>
      <c r="PR103" s="22">
        <v>7.4109740000000002E-5</v>
      </c>
      <c r="PS103" s="22">
        <v>7.0174738E-6</v>
      </c>
      <c r="PT103" s="22">
        <v>2.2760145999999999E-6</v>
      </c>
      <c r="PU103" s="22">
        <v>1.6056943999999999E-6</v>
      </c>
      <c r="PV103" s="22">
        <v>9.3986469999999995E-7</v>
      </c>
      <c r="PW103" s="22">
        <v>3.2757096999999999E-7</v>
      </c>
      <c r="PX103" s="22">
        <v>5.0983026000000002E-8</v>
      </c>
      <c r="PY103" s="22">
        <v>5.5290537E-9</v>
      </c>
      <c r="PZ103" s="22">
        <v>1.8574621E-9</v>
      </c>
      <c r="QA103" s="22">
        <v>9.8407490000000001E-10</v>
      </c>
      <c r="QB103" s="22">
        <v>3.0721913999999999E-10</v>
      </c>
      <c r="QC103" s="22">
        <v>1.03031604E-10</v>
      </c>
      <c r="QD103" s="22">
        <v>0</v>
      </c>
      <c r="QE103" s="22">
        <v>1.6915349999999999E-11</v>
      </c>
      <c r="QF103" s="22">
        <v>2.6708658000000002E-10</v>
      </c>
      <c r="QG103" s="22">
        <v>4.2417767E-9</v>
      </c>
      <c r="QH103" s="22">
        <v>6.7484670000000006E-8</v>
      </c>
      <c r="QI103" s="22">
        <v>1.0773508000000001E-6</v>
      </c>
      <c r="QJ103" s="22">
        <v>1.7307950000000001E-5</v>
      </c>
      <c r="QK103" s="22">
        <v>2.811825E-4</v>
      </c>
      <c r="QL103" s="22">
        <v>1.7921971E-3</v>
      </c>
      <c r="QM103" s="22">
        <v>6.0026604000000001E-3</v>
      </c>
      <c r="QN103" s="22">
        <v>1.5035157E-2</v>
      </c>
      <c r="QO103" s="22">
        <v>3.1143224000000001E-2</v>
      </c>
      <c r="QP103" s="22">
        <v>5.5778805000000001E-2</v>
      </c>
      <c r="QQ103" s="22">
        <v>8.8438039999999996E-2</v>
      </c>
      <c r="QR103" s="22">
        <v>0.12575923</v>
      </c>
      <c r="QS103" s="22">
        <v>0.16157563</v>
      </c>
      <c r="QT103" s="22">
        <v>0.1886071</v>
      </c>
      <c r="QU103" s="22">
        <v>0.20051658</v>
      </c>
      <c r="QV103" s="22">
        <v>0.19771949999999999</v>
      </c>
      <c r="QW103" s="22">
        <v>0.17832987</v>
      </c>
      <c r="QX103" s="22">
        <v>0.14646029999999999</v>
      </c>
      <c r="QY103" s="22">
        <v>0.10906419000000001</v>
      </c>
      <c r="QZ103" s="22">
        <v>7.3141849999999994E-2</v>
      </c>
      <c r="RA103" s="22">
        <v>4.3683174999999998E-2</v>
      </c>
      <c r="RB103" s="22">
        <v>2.2804308999999998E-2</v>
      </c>
      <c r="RC103" s="22">
        <v>1.0074677000000001E-2</v>
      </c>
      <c r="RD103" s="22">
        <v>3.535159E-3</v>
      </c>
      <c r="RE103" s="22">
        <v>8.375562E-4</v>
      </c>
      <c r="RF103" s="22">
        <v>7.4109760000000004E-5</v>
      </c>
      <c r="RG103" s="22">
        <v>7.0174847000000001E-6</v>
      </c>
      <c r="RH103" s="22">
        <v>2.2760152999999999E-6</v>
      </c>
      <c r="RI103" s="22">
        <v>1.6056936999999999E-6</v>
      </c>
      <c r="RJ103" s="22">
        <v>9.3986636999999997E-7</v>
      </c>
      <c r="RK103" s="22">
        <v>3.2757284999999998E-7</v>
      </c>
      <c r="RL103" s="22">
        <v>5.0983305999999999E-8</v>
      </c>
      <c r="RM103" s="22">
        <v>5.5290735999999997E-9</v>
      </c>
      <c r="RN103" s="22">
        <v>1.8574632999999999E-9</v>
      </c>
      <c r="RO103" s="22">
        <v>9.8407469999999994E-10</v>
      </c>
      <c r="RP103" s="22">
        <v>3.0721877999999999E-10</v>
      </c>
      <c r="RQ103" s="22">
        <v>1.0303145E-10</v>
      </c>
      <c r="RR103" s="22">
        <v>0</v>
      </c>
      <c r="RS103" s="22">
        <v>1.6915360999999999E-11</v>
      </c>
      <c r="RT103" s="22">
        <v>2.6708668999999999E-10</v>
      </c>
      <c r="RU103" s="22">
        <v>4.2417780000000004E-9</v>
      </c>
      <c r="RV103" s="22">
        <v>6.7484710000000005E-8</v>
      </c>
      <c r="RW103" s="22">
        <v>1.0773513E-6</v>
      </c>
      <c r="RX103" s="22">
        <v>1.7307957E-5</v>
      </c>
      <c r="RY103" s="22">
        <v>2.811825E-4</v>
      </c>
      <c r="RZ103" s="22">
        <v>1.7921973E-3</v>
      </c>
      <c r="SA103" s="22">
        <v>6.0026654999999996E-3</v>
      </c>
      <c r="SB103" s="22">
        <v>1.5035161999999999E-2</v>
      </c>
      <c r="SC103" s="22">
        <v>3.1143222000000002E-2</v>
      </c>
      <c r="SD103" s="22">
        <v>5.5778759999999997E-2</v>
      </c>
      <c r="SE103" s="22">
        <v>8.8437950000000001E-2</v>
      </c>
      <c r="SF103" s="22">
        <v>0.12575910000000001</v>
      </c>
      <c r="SG103" s="22">
        <v>0.16157545000000001</v>
      </c>
      <c r="SH103" s="22">
        <v>0.18860706999999999</v>
      </c>
      <c r="SI103" s="22">
        <v>0.20051672000000001</v>
      </c>
      <c r="SJ103" s="22">
        <v>0.19771968000000001</v>
      </c>
      <c r="SK103" s="22">
        <v>0.17833012000000001</v>
      </c>
      <c r="SL103" s="22">
        <v>0.14646049999999999</v>
      </c>
      <c r="SM103" s="22">
        <v>0.109064355</v>
      </c>
      <c r="SN103" s="22">
        <v>7.3141979999999995E-2</v>
      </c>
      <c r="SO103" s="22">
        <v>4.3683226999999998E-2</v>
      </c>
      <c r="SP103" s="22">
        <v>2.2804305E-2</v>
      </c>
      <c r="SQ103" s="22">
        <v>1.0074669E-2</v>
      </c>
      <c r="SR103" s="22">
        <v>3.5351559999999998E-3</v>
      </c>
      <c r="SS103" s="22">
        <v>8.3755736999999999E-4</v>
      </c>
      <c r="ST103" s="22">
        <v>7.4110140000000003E-5</v>
      </c>
      <c r="SU103" s="22">
        <v>7.0175114999999999E-6</v>
      </c>
      <c r="SV103" s="22">
        <v>2.2760139999999999E-6</v>
      </c>
      <c r="SW103" s="22">
        <v>1.6056887E-6</v>
      </c>
      <c r="SX103" s="22">
        <v>9.3986306999999997E-7</v>
      </c>
      <c r="SY103" s="22">
        <v>3.2757233999999998E-7</v>
      </c>
      <c r="SZ103" s="22">
        <v>5.0983400000000002E-8</v>
      </c>
      <c r="TA103" s="22">
        <v>5.5290664999999999E-9</v>
      </c>
      <c r="TB103" s="22">
        <v>1.8574557E-9</v>
      </c>
      <c r="TC103" s="22">
        <v>9.84071E-10</v>
      </c>
      <c r="TD103" s="22">
        <v>3.0721783E-10</v>
      </c>
      <c r="TE103" s="22">
        <v>1.03031035E-10</v>
      </c>
      <c r="TF103" s="22">
        <v>0</v>
      </c>
      <c r="TG103" s="22">
        <v>1.6915270999999999E-11</v>
      </c>
      <c r="TH103" s="22">
        <v>2.6708513000000002E-10</v>
      </c>
      <c r="TI103" s="22">
        <v>4.2417536000000001E-9</v>
      </c>
      <c r="TJ103" s="22">
        <v>6.748434E-8</v>
      </c>
      <c r="TK103" s="22">
        <v>1.0773451E-6</v>
      </c>
      <c r="TL103" s="22">
        <v>1.7307866000000001E-5</v>
      </c>
      <c r="TM103" s="22">
        <v>2.8118130000000002E-4</v>
      </c>
      <c r="TN103" s="22">
        <v>1.7921936000000001E-3</v>
      </c>
      <c r="TO103" s="22">
        <v>6.0026599999999999E-3</v>
      </c>
      <c r="TP103" s="22">
        <v>1.5035165E-2</v>
      </c>
      <c r="TQ103" s="22">
        <v>3.1143237000000001E-2</v>
      </c>
      <c r="TR103" s="22">
        <v>5.577878E-2</v>
      </c>
      <c r="TS103" s="22">
        <v>8.8437974000000003E-2</v>
      </c>
      <c r="TT103" s="22">
        <v>0.12575908</v>
      </c>
      <c r="TU103" s="22">
        <v>0.16157545000000001</v>
      </c>
      <c r="TV103" s="22">
        <v>0.18860710999999999</v>
      </c>
      <c r="TW103" s="22">
        <v>0.2005169</v>
      </c>
      <c r="TX103" s="22">
        <v>0.19771995000000001</v>
      </c>
      <c r="TY103" s="22">
        <v>0.17833044000000001</v>
      </c>
      <c r="TZ103" s="22">
        <v>0.14646076999999999</v>
      </c>
      <c r="UA103" s="22">
        <v>0.10906459</v>
      </c>
      <c r="UB103" s="22">
        <v>7.3142120000000005E-2</v>
      </c>
      <c r="UC103" s="22">
        <v>4.3683324000000003E-2</v>
      </c>
      <c r="UD103" s="22">
        <v>2.2804346E-2</v>
      </c>
      <c r="UE103" s="22">
        <v>1.0074670000000001E-2</v>
      </c>
      <c r="UF103" s="22">
        <v>3.5351521999999998E-3</v>
      </c>
      <c r="UG103" s="22">
        <v>8.375562E-4</v>
      </c>
      <c r="UH103" s="22">
        <v>7.4110419999999996E-5</v>
      </c>
      <c r="UI103" s="22">
        <v>7.0175150000000004E-6</v>
      </c>
      <c r="UJ103" s="22">
        <v>2.2760087000000001E-6</v>
      </c>
      <c r="UK103" s="22">
        <v>1.6056841000000001E-6</v>
      </c>
      <c r="UL103" s="22">
        <v>9.3985990000000001E-7</v>
      </c>
      <c r="UM103" s="22">
        <v>3.2757093999999998E-7</v>
      </c>
      <c r="UN103" s="22">
        <v>5.0983270000000001E-8</v>
      </c>
      <c r="UO103" s="22">
        <v>5.5290429999999999E-9</v>
      </c>
      <c r="UP103" s="22">
        <v>1.8574436000000001E-9</v>
      </c>
      <c r="UQ103" s="22">
        <v>9.840658E-10</v>
      </c>
      <c r="UR103" s="22">
        <v>3.0721653E-10</v>
      </c>
      <c r="US103" s="22">
        <v>1.0303052E-10</v>
      </c>
      <c r="UT103" s="22">
        <v>0</v>
      </c>
      <c r="UU103" s="22">
        <v>1.6915217E-11</v>
      </c>
      <c r="UV103" s="22">
        <v>2.6708413000000002E-10</v>
      </c>
      <c r="UW103" s="22">
        <v>4.2417360000000003E-9</v>
      </c>
      <c r="UX103" s="22">
        <v>6.7484060000000003E-8</v>
      </c>
      <c r="UY103" s="22">
        <v>1.0773402E-6</v>
      </c>
      <c r="UZ103" s="22">
        <v>1.7307782000000001E-5</v>
      </c>
      <c r="VA103" s="22">
        <v>2.8118009999999999E-4</v>
      </c>
      <c r="VB103" s="22">
        <v>1.7921911999999999E-3</v>
      </c>
      <c r="VC103" s="22">
        <v>6.0026539999999996E-3</v>
      </c>
      <c r="VD103" s="22">
        <v>1.50351515E-2</v>
      </c>
      <c r="VE103" s="22">
        <v>3.1143232999999999E-2</v>
      </c>
      <c r="VF103" s="22">
        <v>5.5778816000000002E-2</v>
      </c>
      <c r="VG103" s="22">
        <v>8.8438009999999997E-2</v>
      </c>
      <c r="VH103" s="22">
        <v>0.12575902</v>
      </c>
      <c r="VI103" s="22">
        <v>0.16157526</v>
      </c>
      <c r="VJ103" s="22">
        <v>0.18860683</v>
      </c>
      <c r="VK103" s="22">
        <v>0.20051657000000001</v>
      </c>
      <c r="VL103" s="22">
        <v>0.1977197</v>
      </c>
      <c r="VM103" s="22">
        <v>0.17833024</v>
      </c>
      <c r="VN103" s="22">
        <v>0.14646070999999999</v>
      </c>
      <c r="VO103" s="22">
        <v>0.10906455</v>
      </c>
      <c r="VP103" s="22">
        <v>7.3142126000000002E-2</v>
      </c>
      <c r="VQ103" s="22">
        <v>4.3683342999999999E-2</v>
      </c>
      <c r="VR103" s="22">
        <v>2.2804366E-2</v>
      </c>
      <c r="VS103" s="22">
        <v>1.0074672999999999E-2</v>
      </c>
      <c r="VT103" s="22">
        <v>3.5351472999999999E-3</v>
      </c>
      <c r="VU103" s="22">
        <v>8.3755329999999999E-4</v>
      </c>
      <c r="VV103" s="22">
        <v>7.4110300000000001E-5</v>
      </c>
      <c r="VW103" s="22">
        <v>7.0174956000000003E-6</v>
      </c>
      <c r="VX103" s="22">
        <v>2.2760013999999999E-6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       <v>5.098306E-8</v>
      </c>
      <c r="WC103" s="22">
        <v>5.5290124000000001E-9</v>
      </c>
      <c r="WD103" s="22">
        <v>1.8574299E-9</v>
      </c>
      <c r="WE103" s="22">
        <v>9.8406010000000004E-10</v>
      </c>
      <c r="WF103" s="22">
        <v>3.0721506000000002E-10</v>
      </c>
      <c r="WG103" s="22">
        <v>1.030299E-10</v>
      </c>
      <c r="WH103" s="22">
        <v>0</v>
      </c>
      <c r="WI103" s="22">
        <v>1.6915263E-11</v>
      </c>
      <c r="WJ103" s="22">
        <v>2.6708485000000002E-10</v>
      </c>
      <c r="WK103" s="22">
        <v>4.2417446999999997E-9</v>
      </c>
      <c r="WL103" s="22">
        <v>6.7484170000000005E-8</v>
      </c>
      <c r="WM103" s="22">
        <v>1.0773426E-6</v>
      </c>
      <c r="WN103" s="22">
        <v>1.7307812E-5</v>
      </c>
      <c r="WO103" s="22">
        <v>2.8118034000000001E-4</v>
      </c>
      <c r="WP103" s="22">
        <v>1.7921893999999999E-3</v>
      </c>
      <c r="WQ103" s="22">
        <v>6.0026463999999996E-3</v>
      </c>
      <c r="WR103" s="22">
        <v>1.5035138999999999E-2</v>
      </c>
      <c r="WS103" s="22">
        <v>3.1143231E-2</v>
      </c>
      <c r="WT103" s="22">
        <v>5.5778846E-2</v>
      </c>
      <c r="WU103" s="22">
        <v>8.8438139999999998E-2</v>
      </c>
      <c r="WV103" s="22">
        <v>0.12575926000000001</v>
      </c>
      <c r="WW103" s="22">
        <v>0.16157552999999999</v>
      </c>
      <c r="WX103" s="22">
        <v>0.18860708000000001</v>
      </c>
      <c r="WY103" s="22">
        <v>0.20051664</v>
      </c>
      <c r="WZ103" s="22">
        <v>0.19771970999999999</v>
      </c>
      <c r="XA103" s="22">
        <v>0.17833029</v>
      </c>
      <c r="XB103" s="22">
        <v>0.14646068000000001</v>
      </c>
      <c r="XC103" s="22">
        <v>0.10906447</v>
      </c>
      <c r="XD103" s="22">
        <v>7.3142029999999997E-2</v>
      </c>
      <c r="XE103" s="22">
        <v>4.3683298000000002E-2</v>
      </c>
      <c r="XF103" s="22">
        <v>2.2804357000000001E-2</v>
      </c>
      <c r="XG103" s="22">
        <v>1.0074679E-2</v>
      </c>
      <c r="XH103" s="22">
        <v>3.5351503E-3</v>
      </c>
      <c r="XI103" s="22">
        <v>8.3755310000000003E-4</v>
      </c>
      <c r="XJ103" s="22">
        <v>7.4110009999999994E-5</v>
      </c>
      <c r="XK103" s="22">
        <v>7.0174706000000002E-6</v>
      </c>
      <c r="XL103" s="22">
        <v>2.2759931999999998E-6</v>
      </c>
      <c r="XM103" s="22">
        <v>1.6056766E-6</v>
      </c>
      <c r="XN103" s="22">
        <v>9.3985766999999997E-7</v>
      </c>
      <c r="XO103" s="22">
        <v>3.2757014999999998E-7</v>
      </c>
      <c r="XP103" s="22">
        <v>5.0982894E-8</v>
      </c>
      <c r="XQ103" s="22">
        <v>5.5289924000000003E-9</v>
      </c>
      <c r="XR103" s="22">
        <v>1.85742E-9</v>
      </c>
      <c r="XS103" s="22">
        <v>9.8405519999999993E-10</v>
      </c>
      <c r="XT103" s="22">
        <v>3.0721344999999998E-10</v>
      </c>
      <c r="XU103" s="22">
        <v>1.03029335E-10</v>
      </c>
      <c r="XV103" s="22">
        <v>0</v>
      </c>
      <c r="XW103" s="22">
        <v>1.691538E-11</v>
      </c>
      <c r="XX103" s="22">
        <v>2.670869E-10</v>
      </c>
      <c r="XY103" s="22">
        <v>4.2417767E-9</v>
      </c>
      <c r="XZ103" s="22">
        <v>6.7484670000000006E-8</v>
      </c>
      <c r="YA103" s="22">
        <v>1.0773499999999999E-6</v>
      </c>
      <c r="YB103" s="22">
        <v>1.7307925999999999E-5</v>
      </c>
      <c r="YC103" s="22">
        <v>2.8118206000000002E-4</v>
      </c>
      <c r="YD103" s="22">
        <v>1.792194E-3</v>
      </c>
      <c r="YE103" s="22">
        <v>6.0026560000000003E-3</v>
      </c>
      <c r="YF103" s="22">
        <v>1.5035160000000001E-2</v>
      </c>
      <c r="YG103" s="22">
        <v>3.1143270000000001E-2</v>
      </c>
      <c r="YH103" s="22">
        <v>5.5778906000000003E-2</v>
      </c>
      <c r="YI103" s="22">
        <v>8.8438279999999994E-2</v>
      </c>
      <c r="YJ103" s="22">
        <v>0.12575956999999999</v>
      </c>
      <c r="YK103" s="22">
        <v>0.16157601999999999</v>
      </c>
      <c r="YL103" s="22">
        <v>0.18860753999999999</v>
      </c>
      <c r="YM103" s="22">
        <v>0.20051704000000001</v>
      </c>
      <c r="YN103" s="22">
        <v>0.19772004000000001</v>
      </c>
      <c r="YO103" s="22">
        <v>0.17833056</v>
      </c>
      <c r="YP103" s="22">
        <v>0.14646091999999999</v>
      </c>
      <c r="YQ103" s="22">
        <v>0.10906462</v>
      </c>
      <c r="YR103" s="22">
        <v>7.3142126000000002E-2</v>
      </c>
      <c r="YS103" s="22">
        <v>4.3683324000000003E-2</v>
      </c>
      <c r="YT103" s="22">
        <v>2.2804373999999999E-2</v>
      </c>
      <c r="YU103" s="22">
        <v>1.0074704E-2</v>
      </c>
      <c r="YV103" s="22">
        <v>3.5351668E-3</v>
      </c>
      <c r="YW103" s="22">
        <v>8.3755820000000003E-4</v>
      </c>
      <c r="YX103" s="22">
        <v>7.4110330000000003E-5</v>
      </c>
      <c r="YY103" s="22">
        <v>7.0174823999999998E-6</v>
      </c>
      <c r="YZ103" s="22">
        <v>2.2759852999999999E-6</v>
      </c>
      <c r="ZA103" s="22">
        <v>1.6056689E-6</v>
      </c>
      <c r="ZB103" s="22">
        <v>9.3985454000000005E-7</v>
      </c>
      <c r="ZC103" s="22">
        <v>3.2756920000000002E-7</v>
      </c>
      <c r="ZD103" s="22">
        <v>5.0982655999999997E-8</v>
      </c>
      <c r="ZE103" s="22">
        <v>5.5289599999999999E-9</v>
      </c>
      <c r="ZF103" s="22">
        <v>1.8574061000000001E-9</v>
      </c>
      <c r="ZG103" s="22">
        <v>9.8404660000000008E-10</v>
      </c>
      <c r="ZH103" s="22">
        <v>3.0721055999999998E-10</v>
      </c>
      <c r="ZI103" s="22">
        <v>1.030282E-10</v>
      </c>
      <c r="ZJ103" s="22">
        <v>0</v>
      </c>
      <c r="ZK103" s="22">
        <v>1.6915436E-11</v>
      </c>
      <c r="ZL103" s="22">
        <v>2.6708784999999999E-10</v>
      </c>
      <c r="ZM103" s="22">
        <v>4.2417923E-9</v>
      </c>
      <c r="ZN103" s="22">
        <v>6.7484925999999995E-8</v>
      </c>
      <c r="ZO103" s="22">
        <v>1.0773541999999999E-6</v>
      </c>
      <c r="ZP103" s="22">
        <v>1.7307985999999999E-5</v>
      </c>
      <c r="ZQ103" s="22">
        <v>2.8118275999999999E-4</v>
      </c>
      <c r="ZR103" s="22">
        <v>1.7921973E-3</v>
      </c>
      <c r="ZS103" s="22">
        <v>6.0026680000000001E-3</v>
      </c>
      <c r="ZT103" s="22">
        <v>1.5035181E-2</v>
      </c>
      <c r="ZU103" s="22">
        <v>3.1143292999999999E-2</v>
      </c>
      <c r="ZV103" s="22">
        <v>5.5778965E-2</v>
      </c>
      <c r="ZW103" s="22">
        <v>8.8438379999999997E-2</v>
      </c>
      <c r="ZX103" s="22">
        <v>0.12575975</v>
      </c>
      <c r="ZY103" s="22">
        <v>0.16157630000000001</v>
      </c>
      <c r="ZZ103" s="22">
        <v>0.18860798000000001</v>
      </c>
      <c r="AAA103" s="22">
        <v>0.20051753999999999</v>
      </c>
      <c r="AAB103" s="22">
        <v>0.19772050999999999</v>
      </c>
      <c r="AAC103" s="22">
        <v>0.17833093999999999</v>
      </c>
      <c r="AAD103" s="22">
        <v>0.14646129999999999</v>
      </c>
      <c r="AAE103" s="22">
        <v>0.10906492</v>
      </c>
      <c r="AAF103" s="22">
        <v>7.3142305000000005E-2</v>
      </c>
      <c r="AAG103" s="22">
        <v>4.3683424999999998E-2</v>
      </c>
      <c r="AAH103" s="22">
        <v>2.2804419999999999E-2</v>
      </c>
      <c r="AAI103" s="22">
        <v>1.007473E-2</v>
      </c>
      <c r="AAJ103" s="22">
        <v>3.5351810000000001E-3</v>
      </c>
      <c r="AAK103" s="22">
        <v>8.3756464E-4</v>
      </c>
      <c r="AAL103" s="22">
        <v>7.4111419999999998E-5</v>
      </c>
      <c r="AAM103" s="22">
        <v>7.0175449999999999E-6</v>
      </c>
      <c r="AAN103" s="22">
        <v>2.2759898000000002E-6</v>
      </c>
      <c r="AAO103" s="22">
        <v>1.6056696999999999E-6</v>
      </c>
      <c r="AAP103" s="22">
        <v>9.3985573999999995E-7</v>
      </c>
      <c r="AAQ103" s="22">
        <v>3.2757023E-7</v>
      </c>
      <c r="AAR103" s="22">
        <v>5.0982920000000002E-8</v>
      </c>
      <c r="AAS103" s="22">
        <v>5.5289613000000003E-9</v>
      </c>
      <c r="AAT103" s="22">
        <v>1.8573956000000001E-9</v>
      </c>
      <c r="AAU103" s="22">
        <v>9.8404120000000002E-10</v>
      </c>
      <c r="AAV103" s="22">
        <v>3.0720844999999999E-10</v>
      </c>
      <c r="AAW103" s="22">
        <v>1.0302735E-10</v>
      </c>
      <c r="AAX103" s="22">
        <v>0</v>
      </c>
      <c r="AAY103" s="22">
        <v>1.6915285E-11</v>
      </c>
      <c r="AAZ103" s="22">
        <v>2.6708519999999997E-10</v>
      </c>
      <c r="ABA103" s="22">
        <v>4.2417469999999996E-9</v>
      </c>
      <c r="ABB103" s="22">
        <v>6.7484170000000005E-8</v>
      </c>
      <c r="ABC103" s="22">
        <v>1.0773429E-6</v>
      </c>
      <c r="ABD103" s="22">
        <v>1.7307822000000001E-5</v>
      </c>
      <c r="ABE103" s="22">
        <v>2.8118057999999997E-4</v>
      </c>
      <c r="ABF103" s="22">
        <v>1.7921921E-3</v>
      </c>
      <c r="ABG103" s="22">
        <v>6.0026565999999996E-3</v>
      </c>
      <c r="ABH103" s="22">
        <v>1.5035165E-2</v>
      </c>
      <c r="ABI103" s="22">
        <v>3.1143286999999999E-2</v>
      </c>
      <c r="ABJ103" s="22">
        <v>5.5778936000000001E-2</v>
      </c>
      <c r="ABK103" s="22">
        <v>8.8438340000000004E-2</v>
      </c>
      <c r="ABL103" s="22">
        <v>0.12575969000000001</v>
      </c>
      <c r="ABM103" s="22">
        <v>0.16157626</v>
      </c>
      <c r="ABN103" s="22">
        <v>0.18860792000000001</v>
      </c>
      <c r="ABO103" s="22">
        <v>0.20051742</v>
      </c>
      <c r="ABP103" s="22">
        <v>0.19772032</v>
      </c>
      <c r="ABQ103" s="22">
        <v>0.17833067</v>
      </c>
      <c r="ABR103" s="22">
        <v>0.14646091999999999</v>
      </c>
      <c r="ABS103" s="22">
        <v>0.10906463</v>
      </c>
      <c r="ABT103" s="22">
        <v>7.3142126000000002E-2</v>
      </c>
      <c r="ABU103" s="22">
        <v>4.3683304999999999E-2</v>
      </c>
      <c r="ABV103" s="22">
        <v>2.2804367999999998E-2</v>
      </c>
      <c r="ABW103" s="22">
        <v>1.0074721999999999E-2</v>
      </c>
      <c r="ABX103" s="22">
        <v>3.5351897E-3</v>
      </c>
      <c r="ABY103" s="22">
        <v>8.3757297E-4</v>
      </c>
      <c r="ABZ103" s="22">
        <v>7.4113630000000003E-5</v>
      </c>
      <c r="ACA103" s="22">
        <v>7.0176990000000004E-6</v>
      </c>
      <c r="ACB103" s="22">
        <v>2.2760256999999999E-6</v>
      </c>
      <c r="ACC103" s="22">
        <v>1.605694E-6</v>
      </c>
      <c r="ACD103" s="22">
        <v>9.3987190000000002E-7</v>
      </c>
      <c r="ACE103" s="22">
        <v>3.2757757E-7</v>
      </c>
      <c r="ACF103" s="22">
        <v>5.0984593000000002E-8</v>
      </c>
      <c r="ACG103" s="22">
        <v>5.529116E-9</v>
      </c>
      <c r="ACH103" s="22">
        <v>1.8574349E-9</v>
      </c>
      <c r="ACI103" s="22">
        <v>9.8406020000000008E-10</v>
      </c>
      <c r="ACJ103" s="22">
        <v>3.0721412000000002E-10</v>
      </c>
      <c r="ACK103" s="22">
        <v>1.03029134E-10</v>
      </c>
      <c r="ACL103" s="22">
        <v>0</v>
      </c>
      <c r="ACM103" s="22">
        <v>1.6915044E-11</v>
      </c>
      <c r="ACN103" s="22">
        <v>2.6708157999999998E-10</v>
      </c>
      <c r="ACO103" s="22">
        <v>4.2416959999999999E-9</v>
      </c>
      <c r="ACP103" s="22">
        <v>6.7483433999999996E-8</v>
      </c>
      <c r="ACQ103" s="22">
        <v>1.0773321E-6</v>
      </c>
      <c r="ACR103" s="22">
        <v>1.7307667999999999E-5</v>
      </c>
      <c r="ACS103" s="22">
        <v>2.8117848000000002E-4</v>
      </c>
      <c r="ACT103" s="22">
        <v>1.7921872000000001E-3</v>
      </c>
      <c r="ACU103" s="22">
        <v>6.0026506000000002E-3</v>
      </c>
      <c r="ACV103" s="22">
        <v>1.5035171E-2</v>
      </c>
      <c r="ACW103" s="22">
        <v>3.1143311E-2</v>
      </c>
      <c r="ACX103" s="22">
        <v>5.5778977E-2</v>
      </c>
      <c r="ACY103" s="22">
        <v>8.8438353999999997E-2</v>
      </c>
      <c r="ACZ103" s="22">
        <v>0.12575956999999999</v>
      </c>
      <c r="ADA103" s="22">
        <v>0.16157588000000001</v>
      </c>
      <c r="ADB103" s="22">
        <v>0.18860722999999999</v>
      </c>
      <c r="ADC103" s="22">
        <v>0.20051653999999999</v>
      </c>
      <c r="ADD103" s="22">
        <v>0.19771932</v>
      </c>
      <c r="ADE103" s="22">
        <v>0.17832956999999999</v>
      </c>
      <c r="ADF103" s="22">
        <v>0.14645995000000001</v>
      </c>
      <c r="ADG103" s="22">
        <v>0.10906389</v>
      </c>
      <c r="ADH103" s="22">
        <v>7.3141700000000004E-2</v>
      </c>
      <c r="ADI103" s="22">
        <v>4.3683119999999999E-2</v>
      </c>
      <c r="ADJ103" s="22">
        <v>2.28043E-2</v>
      </c>
      <c r="ADK103" s="22">
        <v>1.0074692E-2</v>
      </c>
      <c r="ADL103" s="22">
        <v>3.5351762000000002E-3</v>
      </c>
      <c r="ADM103" s="22">
        <v>8.37567E-4</v>
      </c>
      <c r="ADN103" s="22">
        <v>7.4112139999999994E-5</v>
      </c>
      <c r="ADO103" s="22">
        <v>7.01768E-6</v>
      </c>
      <c r="ADP103" s="22">
        <v>2.2760742000000001E-6</v>
      </c>
      <c r="ADQ103" s="22">
        <v>1.6057313E-6</v>
      </c>
      <c r="ADR103" s="22">
        <v>9.3988103E-7</v>
      </c>
      <c r="ADS103" s="22">
        <v>3.2757153999999999E-7</v>
      </c>
      <c r="ADT103" s="22">
        <v>5.0981085999999999E-8</v>
      </c>
      <c r="ADU103" s="22">
        <v>5.5290360000000001E-9</v>
      </c>
      <c r="ADV103" s="22">
        <v>1.8575395E-9</v>
      </c>
      <c r="ADW103" s="22">
        <v>9.8410500000000009E-10</v>
      </c>
      <c r="ADX103" s="22">
        <v>3.0722203E-10</v>
      </c>
      <c r="ADY103" s="22">
        <v>1.03035434E-10</v>
      </c>
      <c r="ADZ103" s="27"/>
      <c r="AEA103" s="53">
        <f t="shared" si="35"/>
        <v>98</v>
      </c>
      <c r="AEB103" s="52"/>
      <c r="AEC103" s="48">
        <f t="shared" si="52"/>
        <v>1.8030959E-10</v>
      </c>
      <c r="AED103" s="48">
        <f t="shared" si="52"/>
        <v>1.8031107000000001E-10</v>
      </c>
      <c r="AEE103" s="48">
        <f t="shared" si="52"/>
        <v>1.8031150000000001E-10</v>
      </c>
      <c r="AEF103" s="48">
        <f t="shared" si="52"/>
        <v>1.8031537000000001E-10</v>
      </c>
      <c r="AEG103" s="48">
        <f t="shared" si="52"/>
        <v>1.8031253999999999E-10</v>
      </c>
      <c r="AEH103" s="48">
        <f t="shared" si="52"/>
        <v>1.8031230000000001E-10</v>
      </c>
      <c r="AEI103" s="48">
        <f t="shared" si="52"/>
        <v>1.8031328E-10</v>
      </c>
      <c r="AEJ103" s="48">
        <f t="shared" si="52"/>
        <v>1.8031338000000001E-10</v>
      </c>
      <c r="AEK103" s="48">
        <f t="shared" si="52"/>
        <v>1.8031332E-10</v>
      </c>
      <c r="AEL103" s="48">
        <f t="shared" si="52"/>
        <v>1.8031347E-10</v>
      </c>
      <c r="AEM103" s="48">
        <f t="shared" si="53"/>
        <v>1.8031403000000001E-10</v>
      </c>
      <c r="AEN103" s="48">
        <f t="shared" si="53"/>
        <v>1.8031375999999999E-10</v>
      </c>
      <c r="AEO103" s="48">
        <f t="shared" si="53"/>
        <v>1.8031306E-10</v>
      </c>
      <c r="AEP103" s="48">
        <f t="shared" si="53"/>
        <v>1.8031215000000001E-10</v>
      </c>
      <c r="AEQ103" s="48">
        <f t="shared" si="53"/>
        <v>1.8031110000000001E-10</v>
      </c>
      <c r="AER103" s="48">
        <f t="shared" si="53"/>
        <v>1.8031016000000001E-10</v>
      </c>
      <c r="AES103" s="48">
        <f t="shared" si="53"/>
        <v>1.8030819999999999E-10</v>
      </c>
      <c r="AET103" s="48">
        <f t="shared" si="53"/>
        <v>1.8030676000000001E-10</v>
      </c>
      <c r="AEU103" s="48">
        <f t="shared" si="53"/>
        <v>1.8030973000000001E-10</v>
      </c>
      <c r="AEV103" s="44">
        <f t="shared" si="42"/>
        <v>27.55</v>
      </c>
      <c r="AEW103" s="52"/>
      <c r="AEX103" s="82">
        <v>1.0303057E-10</v>
      </c>
      <c r="AEY103" s="49">
        <f t="shared" si="43"/>
        <v>1.8031183000000003E-10</v>
      </c>
      <c r="AEZ103" s="52"/>
      <c r="AFA103" s="52"/>
      <c r="AFB103" s="48">
        <f t="shared" si="54"/>
        <v>0.19037867</v>
      </c>
      <c r="AFC103" s="48">
        <f t="shared" si="54"/>
        <v>0.19037966000000001</v>
      </c>
      <c r="AFD103" s="48">
        <f t="shared" si="54"/>
        <v>0.19037863999999999</v>
      </c>
      <c r="AFE103" s="48">
        <f t="shared" si="54"/>
        <v>0.19037817000000001</v>
      </c>
      <c r="AFF103" s="48">
        <f t="shared" si="54"/>
        <v>0.19037902000000001</v>
      </c>
      <c r="AFG103" s="48">
        <f t="shared" si="54"/>
        <v>0.19037908000000001</v>
      </c>
      <c r="AFH103" s="48">
        <f t="shared" si="54"/>
        <v>0.19037870000000001</v>
      </c>
      <c r="AFI103" s="48">
        <f t="shared" si="54"/>
        <v>0.19037876000000001</v>
      </c>
      <c r="AFJ103" s="48">
        <f t="shared" si="54"/>
        <v>0.19037870000000001</v>
      </c>
      <c r="AFK103" s="48">
        <f t="shared" si="54"/>
        <v>0.19037850000000001</v>
      </c>
      <c r="AFL103" s="48">
        <f t="shared" si="55"/>
        <v>0.19037831999999999</v>
      </c>
      <c r="AFM103" s="48">
        <f t="shared" si="55"/>
        <v>0.19037855000000001</v>
      </c>
      <c r="AFN103" s="48">
        <f t="shared" si="55"/>
        <v>0.19037883</v>
      </c>
      <c r="AFO103" s="48">
        <f t="shared" si="55"/>
        <v>0.19037910999999999</v>
      </c>
      <c r="AFP103" s="48">
        <f t="shared" si="55"/>
        <v>0.19037892000000001</v>
      </c>
      <c r="AFQ103" s="48">
        <f t="shared" si="55"/>
        <v>0.19037894999999999</v>
      </c>
      <c r="AFR103" s="48">
        <f t="shared" si="55"/>
        <v>0.19037925999999999</v>
      </c>
      <c r="AFS103" s="48">
        <f t="shared" si="55"/>
        <v>0.19037970000000001</v>
      </c>
      <c r="AFT103" s="48">
        <f t="shared" si="55"/>
        <v>0.19037942999999999</v>
      </c>
      <c r="AFU103" s="52"/>
      <c r="AFV103" s="49">
        <f t="shared" si="47"/>
        <v>0.19037889315789475</v>
      </c>
      <c r="AFW103" s="52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</row>
    <row r="104" spans="1:1075" ht="3" customHeight="1" x14ac:dyDescent="0.25">
      <c r="A104" s="27"/>
      <c r="B104" s="43">
        <v>98</v>
      </c>
      <c r="C104" s="44">
        <v>27.84</v>
      </c>
      <c r="D104" s="73">
        <f t="shared" si="46"/>
        <v>2</v>
      </c>
      <c r="E104" s="27"/>
      <c r="F104" s="74">
        <v>0</v>
      </c>
      <c r="G104" s="20">
        <v>7.5609569999999995E-11</v>
      </c>
      <c r="H104" s="20">
        <v>1.1963765999999999E-9</v>
      </c>
      <c r="I104" s="20">
        <v>1.9041526E-8</v>
      </c>
      <c r="J104" s="20">
        <v>3.0333482000000002E-7</v>
      </c>
      <c r="K104" s="20">
        <v>4.8347864999999996E-6</v>
      </c>
      <c r="L104" s="20">
        <v>7.7006895000000003E-5</v>
      </c>
      <c r="M104" s="20">
        <v>8.5791876000000005E-4</v>
      </c>
      <c r="N104" s="20">
        <v>3.5378448999999999E-3</v>
      </c>
      <c r="O104" s="20">
        <v>9.9142359999999999E-3</v>
      </c>
      <c r="P104" s="20">
        <v>2.2228775999999999E-2</v>
      </c>
      <c r="Q104" s="20">
        <v>4.2426209999999999E-2</v>
      </c>
      <c r="R104" s="20">
        <v>7.1089689999999997E-2</v>
      </c>
      <c r="S104" s="20">
        <v>0.10636400999999999</v>
      </c>
      <c r="T104" s="20">
        <v>0.14346639999999999</v>
      </c>
      <c r="U104" s="20">
        <v>0.17556553999999999</v>
      </c>
      <c r="V104" s="20">
        <v>0.19600227000000001</v>
      </c>
      <c r="W104" s="20">
        <v>0.19982953000000001</v>
      </c>
      <c r="X104" s="20">
        <v>0.18944095</v>
      </c>
      <c r="Y104" s="20">
        <v>0.16360896999999999</v>
      </c>
      <c r="Z104" s="20">
        <v>0.12854333000000001</v>
      </c>
      <c r="AA104" s="21">
        <v>9.1406345E-2</v>
      </c>
      <c r="AB104" s="21">
        <v>5.8337590000000002E-2</v>
      </c>
      <c r="AC104" s="21">
        <v>3.2959210000000003E-2</v>
      </c>
      <c r="AD104" s="21">
        <v>1.6106815999999999E-2</v>
      </c>
      <c r="AE104" s="21">
        <v>6.5302933000000001E-3</v>
      </c>
      <c r="AF104" s="21">
        <v>2.0078679999999999E-3</v>
      </c>
      <c r="AG104" s="21">
        <v>3.5017693999999999E-4</v>
      </c>
      <c r="AH104" s="21">
        <v>2.4221863000000001E-5</v>
      </c>
      <c r="AI104" s="21">
        <v>3.5310177E-6</v>
      </c>
      <c r="AJ104" s="21">
        <v>1.7570694E-6</v>
      </c>
      <c r="AK104" s="21">
        <v>1.2725848E-6</v>
      </c>
      <c r="AL104" s="21">
        <v>6.2888979999999998E-7</v>
      </c>
      <c r="AM104" s="21">
        <v>1.7294691000000001E-7</v>
      </c>
      <c r="AN104" s="21">
        <v>1.7451269000000002E-8</v>
      </c>
      <c r="AO104" s="21">
        <v>2.7800541999999998E-9</v>
      </c>
      <c r="AP104" s="21">
        <v>1.2867408000000001E-9</v>
      </c>
      <c r="AQ104" s="21">
        <v>6.2528415999999996E-10</v>
      </c>
      <c r="AR104" s="21">
        <v>1.6983034000000001E-10</v>
      </c>
      <c r="AS104" s="21">
        <v>5.8607240000000001E-11</v>
      </c>
      <c r="AT104" s="22">
        <v>0</v>
      </c>
      <c r="AU104" s="22">
        <v>7.5609775000000004E-11</v>
      </c>
      <c r="AV104" s="22">
        <v>1.1963759999999999E-9</v>
      </c>
      <c r="AW104" s="22">
        <v>1.9041427999999999E-8</v>
      </c>
      <c r="AX104" s="22">
        <v>3.0333210999999998E-7</v>
      </c>
      <c r="AY104" s="22">
        <v>4.8347273999999999E-6</v>
      </c>
      <c r="AZ104" s="22">
        <v>7.7005779999999999E-5</v>
      </c>
      <c r="BA104" s="22">
        <v>8.5791290000000004E-4</v>
      </c>
      <c r="BB104" s="22">
        <v>3.5378279999999998E-3</v>
      </c>
      <c r="BC104" s="22">
        <v>9.9142060000000001E-3</v>
      </c>
      <c r="BD104" s="22">
        <v>2.2228753E-2</v>
      </c>
      <c r="BE104" s="22">
        <v>4.2426217000000002E-2</v>
      </c>
      <c r="BF104" s="22">
        <v>7.1089769999999997E-2</v>
      </c>
      <c r="BG104" s="22">
        <v>0.106364265</v>
      </c>
      <c r="BH104" s="22">
        <v>0.14346686</v>
      </c>
      <c r="BI104" s="22">
        <v>0.17556635000000001</v>
      </c>
      <c r="BJ104" s="22">
        <v>0.19600333</v>
      </c>
      <c r="BK104" s="22">
        <v>0.19983064</v>
      </c>
      <c r="BL104" s="22">
        <v>0.18944200999999999</v>
      </c>
      <c r="BM104" s="22">
        <v>0.16360994000000001</v>
      </c>
      <c r="BN104" s="22">
        <v>0.12854408000000001</v>
      </c>
      <c r="BO104" s="22">
        <v>9.1406799999999996E-2</v>
      </c>
      <c r="BP104" s="22">
        <v>5.8337800000000002E-2</v>
      </c>
      <c r="BQ104" s="22">
        <v>3.2959280000000001E-2</v>
      </c>
      <c r="BR104" s="22">
        <v>1.6106814000000001E-2</v>
      </c>
      <c r="BS104" s="22">
        <v>6.5302835000000002E-3</v>
      </c>
      <c r="BT104" s="22">
        <v>2.0078604999999999E-3</v>
      </c>
      <c r="BU104" s="22">
        <v>3.5017381999999999E-4</v>
      </c>
      <c r="BV104" s="22">
        <v>2.4221655999999998E-5</v>
      </c>
      <c r="BW104" s="22">
        <v>3.5309945000000001E-6</v>
      </c>
      <c r="BX104" s="22">
        <v>1.7570610000000001E-6</v>
      </c>
      <c r="BY104" s="22">
        <v>1.2725764E-6</v>
      </c>
      <c r="BZ104" s="22">
        <v>6.2888454999999999E-7</v>
      </c>
      <c r="CA104" s="22">
        <v>1.7294502000000001E-7</v>
      </c>
      <c r="CB104" s="22">
        <v>1.7451092999999998E-8</v>
      </c>
      <c r="CC104" s="22">
        <v>2.7800444E-9</v>
      </c>
      <c r="CD104" s="22">
        <v>1.2867447000000001E-9</v>
      </c>
      <c r="CE104" s="22">
        <v>6.2528390000000004E-10</v>
      </c>
      <c r="CF104" s="22">
        <v>1.6983014999999999E-10</v>
      </c>
      <c r="CG104" s="22">
        <v>5.8607710000000001E-11</v>
      </c>
      <c r="CH104" s="22">
        <v>0</v>
      </c>
      <c r="CI104" s="22">
        <v>7.5604239999999995E-11</v>
      </c>
      <c r="CJ104" s="22">
        <v>1.1963213000000001E-9</v>
      </c>
      <c r="CK104" s="22">
        <v>1.9040998000000001E-8</v>
      </c>
      <c r="CL104" s="22">
        <v>3.0333060000000001E-7</v>
      </c>
      <c r="CM104" s="22">
        <v>4.8347520000000002E-6</v>
      </c>
      <c r="CN104" s="22">
        <v>7.7006333999999995E-5</v>
      </c>
      <c r="CO104" s="22">
        <v>8.5791800000000005E-4</v>
      </c>
      <c r="CP104" s="22">
        <v>3.5378465E-3</v>
      </c>
      <c r="CQ104" s="22">
        <v>9.914249E-3</v>
      </c>
      <c r="CR104" s="22">
        <v>2.2228833E-2</v>
      </c>
      <c r="CS104" s="22">
        <v>4.2426348000000003E-2</v>
      </c>
      <c r="CT104" s="22">
        <v>7.1089929999999996E-2</v>
      </c>
      <c r="CU104" s="22">
        <v>0.10636442</v>
      </c>
      <c r="CV104" s="22">
        <v>0.14346695000000001</v>
      </c>
      <c r="CW104" s="22">
        <v>0.17556617999999999</v>
      </c>
      <c r="CX104" s="22">
        <v>0.19600275</v>
      </c>
      <c r="CY104" s="22">
        <v>0.19982994000000001</v>
      </c>
      <c r="CZ104" s="22">
        <v>0.18944095</v>
      </c>
      <c r="DA104" s="22">
        <v>0.16360879</v>
      </c>
      <c r="DB104" s="22">
        <v>0.12854299999999999</v>
      </c>
      <c r="DC104" s="22">
        <v>9.1405990000000006E-2</v>
      </c>
      <c r="DD104" s="22">
        <v>5.833725E-2</v>
      </c>
      <c r="DE104" s="22">
        <v>3.2958932000000003E-2</v>
      </c>
      <c r="DF104" s="22">
        <v>1.6106637E-2</v>
      </c>
      <c r="DG104" s="22">
        <v>6.5302034000000002E-3</v>
      </c>
      <c r="DH104" s="22">
        <v>2.0078318000000001E-3</v>
      </c>
      <c r="DI104" s="22">
        <v>3.5016651999999999E-4</v>
      </c>
      <c r="DJ104" s="22">
        <v>2.4221139000000001E-5</v>
      </c>
      <c r="DK104" s="22">
        <v>3.5309592E-6</v>
      </c>
      <c r="DL104" s="22">
        <v>1.7570666000000001E-6</v>
      </c>
      <c r="DM104" s="22">
        <v>1.2725809000000001E-6</v>
      </c>
      <c r="DN104" s="22">
        <v>6.2888704999999995E-7</v>
      </c>
      <c r="DO104" s="22">
        <v>1.729459E-7</v>
      </c>
      <c r="DP104" s="22">
        <v>1.7451012999999999E-8</v>
      </c>
      <c r="DQ104" s="22">
        <v>2.7800272999999999E-9</v>
      </c>
      <c r="DR104" s="22">
        <v>1.2867365E-9</v>
      </c>
      <c r="DS104" s="22">
        <v>6.2528754000000002E-10</v>
      </c>
      <c r="DT104" s="22">
        <v>1.6983097E-10</v>
      </c>
      <c r="DU104" s="22">
        <v>5.8607899999999995E-11</v>
      </c>
      <c r="DV104" s="22">
        <v>0</v>
      </c>
      <c r="DW104" s="22">
        <v>7.5604959999999997E-11</v>
      </c>
      <c r="DX104" s="22">
        <v>1.1963341E-9</v>
      </c>
      <c r="DY104" s="22">
        <v>1.9041225E-8</v>
      </c>
      <c r="DZ104" s="22">
        <v>3.0333445E-7</v>
      </c>
      <c r="EA104" s="22">
        <v>4.8348165E-6</v>
      </c>
      <c r="EB104" s="22">
        <v>7.7007439999999993E-5</v>
      </c>
      <c r="EC104" s="22">
        <v>8.579239E-4</v>
      </c>
      <c r="ED104" s="22">
        <v>3.537859E-3</v>
      </c>
      <c r="EE104" s="22">
        <v>9.9142650000000002E-3</v>
      </c>
      <c r="EF104" s="22">
        <v>2.222884E-2</v>
      </c>
      <c r="EG104" s="22">
        <v>4.2426310000000002E-2</v>
      </c>
      <c r="EH104" s="22">
        <v>7.1089780000000005E-2</v>
      </c>
      <c r="EI104" s="22">
        <v>0.10636408999999999</v>
      </c>
      <c r="EJ104" s="22">
        <v>0.14346639999999999</v>
      </c>
      <c r="EK104" s="22">
        <v>0.17556551000000001</v>
      </c>
      <c r="EL104" s="22">
        <v>0.19600213</v>
      </c>
      <c r="EM104" s="22">
        <v>0.19982929999999999</v>
      </c>
      <c r="EN104" s="22">
        <v>0.18944048999999999</v>
      </c>
      <c r="EO104" s="22">
        <v>0.16360852000000001</v>
      </c>
      <c r="EP104" s="22">
        <v>0.12854297000000001</v>
      </c>
      <c r="EQ104" s="22">
        <v>9.1406119999999993E-2</v>
      </c>
      <c r="ER104" s="22">
        <v>5.8337435E-2</v>
      </c>
      <c r="ES104" s="22">
        <v>3.2959090000000003E-2</v>
      </c>
      <c r="ET104" s="22">
        <v>1.6106737999999999E-2</v>
      </c>
      <c r="EU104" s="22">
        <v>6.5302579999999997E-3</v>
      </c>
      <c r="EV104" s="22">
        <v>2.0078562999999998E-3</v>
      </c>
      <c r="EW104" s="22">
        <v>3.5017300000000001E-4</v>
      </c>
      <c r="EX104" s="22">
        <v>2.4221599999999999E-5</v>
      </c>
      <c r="EY104" s="22">
        <v>3.5310197E-6</v>
      </c>
      <c r="EZ104" s="22">
        <v>1.757089E-6</v>
      </c>
      <c r="FA104" s="22">
        <v>1.2725953E-6</v>
      </c>
      <c r="FB104" s="22">
        <v>6.2889270000000002E-7</v>
      </c>
      <c r="FC104" s="22">
        <v>1.7294712999999999E-7</v>
      </c>
      <c r="FD104" s="22">
        <v>1.7451080000000001E-8</v>
      </c>
      <c r="FE104" s="22">
        <v>2.7800773000000002E-9</v>
      </c>
      <c r="FF104" s="22">
        <v>1.2867751000000001E-9</v>
      </c>
      <c r="FG104" s="22">
        <v>6.2529854000000001E-10</v>
      </c>
      <c r="FH104" s="22">
        <v>1.698348E-10</v>
      </c>
      <c r="FI104" s="22">
        <v>5.8609194000000005E-11</v>
      </c>
      <c r="FJ104" s="22">
        <v>0</v>
      </c>
      <c r="FK104" s="22">
        <v>7.5604999999999994E-11</v>
      </c>
      <c r="FL104" s="22">
        <v>1.1963350000000001E-9</v>
      </c>
      <c r="FM104" s="22">
        <v>1.9041245E-8</v>
      </c>
      <c r="FN104" s="22">
        <v>3.0333489999999999E-7</v>
      </c>
      <c r="FO104" s="22">
        <v>4.8348275000000001E-6</v>
      </c>
      <c r="FP104" s="22">
        <v>7.7007689999999997E-5</v>
      </c>
      <c r="FQ104" s="22">
        <v>8.5792300000000002E-4</v>
      </c>
      <c r="FR104" s="22">
        <v>3.5378514E-3</v>
      </c>
      <c r="FS104" s="22">
        <v>9.9142329999999997E-3</v>
      </c>
      <c r="FT104" s="22">
        <v>2.2228753E-2</v>
      </c>
      <c r="FU104" s="22">
        <v>4.2426154000000001E-2</v>
      </c>
      <c r="FV104" s="22">
        <v>7.1089559999999996E-2</v>
      </c>
      <c r="FW104" s="22">
        <v>0.10636385</v>
      </c>
      <c r="FX104" s="22">
        <v>0.14346626000000001</v>
      </c>
      <c r="FY104" s="22">
        <v>0.17556558999999999</v>
      </c>
      <c r="FZ104" s="22">
        <v>0.19600259</v>
      </c>
      <c r="GA104" s="22">
        <v>0.19983000000000001</v>
      </c>
      <c r="GB104" s="22">
        <v>0.18944135000000001</v>
      </c>
      <c r="GC104" s="22">
        <v>0.16360915000000001</v>
      </c>
      <c r="GD104" s="22">
        <v>0.12854335</v>
      </c>
      <c r="GE104" s="22">
        <v>9.1406310000000005E-2</v>
      </c>
      <c r="GF104" s="22">
        <v>5.8337505999999997E-2</v>
      </c>
      <c r="GG104" s="22">
        <v>3.2959114999999997E-2</v>
      </c>
      <c r="GH104" s="22">
        <v>1.6106744999999999E-2</v>
      </c>
      <c r="GI104" s="22">
        <v>6.5302555000000002E-3</v>
      </c>
      <c r="GJ104" s="22">
        <v>2.0078542E-3</v>
      </c>
      <c r="GK104" s="22">
        <v>3.5017251999999998E-4</v>
      </c>
      <c r="GL104" s="22">
        <v>2.4221608000000001E-5</v>
      </c>
      <c r="GM104" s="22">
        <v>3.5310156E-6</v>
      </c>
      <c r="GN104" s="22">
        <v>1.7570815000000001E-6</v>
      </c>
      <c r="GO104" s="22">
        <v>1.2725859999999999E-6</v>
      </c>
      <c r="GP104" s="22">
        <v>6.2888620000000005E-7</v>
      </c>
      <c r="GQ104" s="22">
        <v>1.7294615999999999E-7</v>
      </c>
      <c r="GR104" s="22">
        <v>1.7451696999999999E-8</v>
      </c>
      <c r="GS104" s="22">
        <v>2.7800999999999999E-9</v>
      </c>
      <c r="GT104" s="22">
        <v>1.2867508E-9</v>
      </c>
      <c r="GU104" s="22">
        <v>6.2529260000000002E-10</v>
      </c>
      <c r="GV104" s="22">
        <v>1.6983201000000001E-10</v>
      </c>
      <c r="GW104" s="22">
        <v>5.8608270000000001E-11</v>
      </c>
      <c r="GX104" s="22">
        <v>0</v>
      </c>
      <c r="GY104" s="22">
        <v>7.5604340000000001E-11</v>
      </c>
      <c r="GZ104" s="22">
        <v>1.1963245E-9</v>
      </c>
      <c r="HA104" s="22">
        <v>1.9041071000000001E-8</v>
      </c>
      <c r="HB104" s="22">
        <v>3.033321E-7</v>
      </c>
      <c r="HC104" s="22">
        <v>4.8347797000000003E-6</v>
      </c>
      <c r="HD104" s="22">
        <v>7.7006879999999995E-5</v>
      </c>
      <c r="HE104" s="22">
        <v>8.5791752999999998E-4</v>
      </c>
      <c r="HF104" s="22">
        <v>3.5378349E-3</v>
      </c>
      <c r="HG104" s="22">
        <v>9.9141990000000003E-3</v>
      </c>
      <c r="HH104" s="22">
        <v>2.2228705000000001E-2</v>
      </c>
      <c r="HI104" s="22">
        <v>4.2426110000000003E-2</v>
      </c>
      <c r="HJ104" s="22">
        <v>7.1089579999999999E-2</v>
      </c>
      <c r="HK104" s="22">
        <v>0.10636389</v>
      </c>
      <c r="HL104" s="22">
        <v>0.14346628</v>
      </c>
      <c r="HM104" s="22">
        <v>0.17556562000000001</v>
      </c>
      <c r="HN104" s="22">
        <v>0.19600250999999999</v>
      </c>
      <c r="HO104" s="22">
        <v>0.19982987999999999</v>
      </c>
      <c r="HP104" s="22">
        <v>0.18944141</v>
      </c>
      <c r="HQ104" s="22">
        <v>0.16360931000000001</v>
      </c>
      <c r="HR104" s="22">
        <v>0.12854356</v>
      </c>
      <c r="HS104" s="22">
        <v>9.1406470000000004E-2</v>
      </c>
      <c r="HT104" s="22">
        <v>5.8337590000000002E-2</v>
      </c>
      <c r="HU104" s="22">
        <v>3.2959125999999998E-2</v>
      </c>
      <c r="HV104" s="22">
        <v>1.6106717E-2</v>
      </c>
      <c r="HW104" s="22">
        <v>6.5302242999999999E-3</v>
      </c>
      <c r="HX104" s="22">
        <v>2.0078367000000001E-3</v>
      </c>
      <c r="HY104" s="22">
        <v>3.501671E-4</v>
      </c>
      <c r="HZ104" s="22">
        <v>2.4221202999999999E-5</v>
      </c>
      <c r="IA104" s="22">
        <v>3.5309712999999998E-6</v>
      </c>
      <c r="IB104" s="22">
        <v>1.757074E-6</v>
      </c>
      <c r="IC104" s="22">
        <v>1.2725861000000001E-6</v>
      </c>
      <c r="ID104" s="22">
        <v>6.2888772999999999E-7</v>
      </c>
      <c r="IE104" s="22">
        <v>1.7294498E-7</v>
      </c>
      <c r="IF104" s="22">
        <v>1.7451094999999999E-8</v>
      </c>
      <c r="IG104" s="22">
        <v>2.7800435000000001E-9</v>
      </c>
      <c r="IH104" s="22">
        <v>1.2867434000000001E-9</v>
      </c>
      <c r="II104" s="22">
        <v>6.2529119999999999E-10</v>
      </c>
      <c r="IJ104" s="22">
        <v>1.6983244000000001E-10</v>
      </c>
      <c r="IK104" s="22">
        <v>5.8608215999999996E-11</v>
      </c>
      <c r="IL104" s="22">
        <v>0</v>
      </c>
      <c r="IM104" s="22">
        <v>7.5603676000000005E-11</v>
      </c>
      <c r="IN104" s="22">
        <v>1.1963136000000001E-9</v>
      </c>
      <c r="IO104" s="22">
        <v>1.9040887999999999E-8</v>
      </c>
      <c r="IP104" s="22">
        <v>3.0332902E-7</v>
      </c>
      <c r="IQ104" s="22">
        <v>4.8347289999999998E-6</v>
      </c>
      <c r="IR104" s="22">
        <v>7.7006036000000006E-5</v>
      </c>
      <c r="IS104" s="22">
        <v>8.5791359999999996E-4</v>
      </c>
      <c r="IT104" s="22">
        <v>3.5378274E-3</v>
      </c>
      <c r="IU104" s="22">
        <v>9.9141899999999998E-3</v>
      </c>
      <c r="IV104" s="22">
        <v>2.2228689999999999E-2</v>
      </c>
      <c r="IW104" s="22">
        <v>4.2426100000000001E-2</v>
      </c>
      <c r="IX104" s="22">
        <v>7.1089589999999994E-2</v>
      </c>
      <c r="IY104" s="22">
        <v>0.106364034</v>
      </c>
      <c r="IZ104" s="22">
        <v>0.14346653000000001</v>
      </c>
      <c r="JA104" s="22">
        <v>0.17556579999999999</v>
      </c>
      <c r="JB104" s="22">
        <v>0.19600247000000001</v>
      </c>
      <c r="JC104" s="22">
        <v>0.19982976999999999</v>
      </c>
      <c r="JD104" s="22">
        <v>0.18944106999999999</v>
      </c>
      <c r="JE104" s="22">
        <v>0.16360896999999999</v>
      </c>
      <c r="JF104" s="22">
        <v>0.12854323000000001</v>
      </c>
      <c r="JG104" s="22">
        <v>9.1406225999999993E-2</v>
      </c>
      <c r="JH104" s="22">
        <v>5.8337464999999998E-2</v>
      </c>
      <c r="JI104" s="22">
        <v>3.295907E-2</v>
      </c>
      <c r="JJ104" s="22">
        <v>1.6106700000000002E-2</v>
      </c>
      <c r="JK104" s="22">
        <v>6.5302182999999996E-3</v>
      </c>
      <c r="JL104" s="22">
        <v>2.0078341E-3</v>
      </c>
      <c r="JM104" s="22">
        <v>3.5016753999999998E-4</v>
      </c>
      <c r="JN104" s="22">
        <v>2.4221236999999999E-5</v>
      </c>
      <c r="JO104" s="22">
        <v>3.5309767999999999E-6</v>
      </c>
      <c r="JP104" s="22">
        <v>1.7570760000000001E-6</v>
      </c>
      <c r="JQ104" s="22">
        <v>1.2725894999999999E-6</v>
      </c>
      <c r="JR104" s="22">
        <v>6.2889325E-7</v>
      </c>
      <c r="JS104" s="22">
        <v>1.7294728E-7</v>
      </c>
      <c r="JT104" s="22">
        <v>1.7450944000000001E-8</v>
      </c>
      <c r="JU104" s="22">
        <v>2.7800412999999998E-9</v>
      </c>
      <c r="JV104" s="22">
        <v>1.2867508E-9</v>
      </c>
      <c r="JW104" s="22">
        <v>6.2529339999999997E-10</v>
      </c>
      <c r="JX104" s="22">
        <v>1.6983343E-10</v>
      </c>
      <c r="JY104" s="22">
        <v>5.8608549999999995E-11</v>
      </c>
      <c r="JZ104" s="22">
        <v>0</v>
      </c>
      <c r="KA104" s="22">
        <v>7.5603246000000002E-11</v>
      </c>
      <c r="KB104" s="22">
        <v>1.1963067E-9</v>
      </c>
      <c r="KC104" s="22">
        <v>1.9040787E-8</v>
      </c>
      <c r="KD104" s="22">
        <v>3.0332743E-7</v>
      </c>
      <c r="KE104" s="22">
        <v>4.8347030000000004E-6</v>
      </c>
      <c r="KF104" s="22">
        <v>7.7005589999999999E-5</v>
      </c>
      <c r="KG104" s="22">
        <v>8.5791260000000005E-4</v>
      </c>
      <c r="KH104" s="22">
        <v>3.5378262000000001E-3</v>
      </c>
      <c r="KI104" s="22">
        <v>9.9141860000000002E-3</v>
      </c>
      <c r="KJ104" s="22">
        <v>2.2228680000000001E-2</v>
      </c>
      <c r="KK104" s="22">
        <v>4.2426060000000002E-2</v>
      </c>
      <c r="KL104" s="22">
        <v>7.1089505999999997E-2</v>
      </c>
      <c r="KM104" s="22">
        <v>0.10636395</v>
      </c>
      <c r="KN104" s="22">
        <v>0.1434665</v>
      </c>
      <c r="KO104" s="22">
        <v>0.17556580999999999</v>
      </c>
      <c r="KP104" s="22">
        <v>0.19600254</v>
      </c>
      <c r="KQ104" s="22">
        <v>0.19982981999999999</v>
      </c>
      <c r="KR104" s="22">
        <v>0.18944113000000001</v>
      </c>
      <c r="KS104" s="22">
        <v>0.16360897999999999</v>
      </c>
      <c r="KT104" s="22">
        <v>0.12854317000000001</v>
      </c>
      <c r="KU104" s="22">
        <v>9.1406100000000004E-2</v>
      </c>
      <c r="KV104" s="22">
        <v>5.8337327000000001E-2</v>
      </c>
      <c r="KW104" s="22">
        <v>3.2958995999999997E-2</v>
      </c>
      <c r="KX104" s="22">
        <v>1.6106663E-2</v>
      </c>
      <c r="KY104" s="22">
        <v>6.5302145999999997E-3</v>
      </c>
      <c r="KZ104" s="22">
        <v>2.007839E-3</v>
      </c>
      <c r="LA104" s="22">
        <v>3.5017069999999998E-4</v>
      </c>
      <c r="LB104" s="22">
        <v>2.422148E-5</v>
      </c>
      <c r="LC104" s="22">
        <v>3.5309993000000002E-6</v>
      </c>
      <c r="LD104" s="22">
        <v>1.7570744E-6</v>
      </c>
      <c r="LE104" s="22">
        <v>1.2725851000000001E-6</v>
      </c>
      <c r="LF104" s="22">
        <v>6.2889090000000005E-7</v>
      </c>
      <c r="LG104" s="22">
        <v>1.7294796000000001E-7</v>
      </c>
      <c r="LH104" s="22">
        <v>1.7451374999999999E-8</v>
      </c>
      <c r="LI104" s="22">
        <v>2.7800744000000001E-9</v>
      </c>
      <c r="LJ104" s="22">
        <v>1.2867551000000001E-9</v>
      </c>
      <c r="LK104" s="22">
        <v>6.2529325999999996E-10</v>
      </c>
      <c r="LL104" s="22">
        <v>1.6983345000000001E-10</v>
      </c>
      <c r="LM104" s="22">
        <v>5.8608569999999994E-11</v>
      </c>
      <c r="LN104" s="22">
        <v>0</v>
      </c>
      <c r="LO104" s="22">
        <v>7.5602829999999995E-11</v>
      </c>
      <c r="LP104" s="22">
        <v>1.1963000999999999E-9</v>
      </c>
      <c r="LQ104" s="22">
        <v>1.9040681999999999E-8</v>
      </c>
      <c r="LR104" s="22">
        <v>3.0332565999999998E-7</v>
      </c>
      <c r="LS104" s="22">
        <v>4.8346746999999998E-6</v>
      </c>
      <c r="LT104" s="22">
        <v>7.7005134000000005E-5</v>
      </c>
      <c r="LU104" s="22">
        <v>8.5791165000000005E-4</v>
      </c>
      <c r="LV104" s="22">
        <v>3.5378266999999998E-3</v>
      </c>
      <c r="LW104" s="22">
        <v>9.9141980000000008E-3</v>
      </c>
      <c r="LX104" s="22">
        <v>2.2228696999999999E-2</v>
      </c>
      <c r="LY104" s="22">
        <v>4.2426079999999998E-2</v>
      </c>
      <c r="LZ104" s="22">
        <v>7.1089483999999994E-2</v>
      </c>
      <c r="MA104" s="22">
        <v>0.10636377</v>
      </c>
      <c r="MB104" s="22">
        <v>0.14346623</v>
      </c>
      <c r="MC104" s="22">
        <v>0.17556553999999999</v>
      </c>
      <c r="MD104" s="22">
        <v>0.19600233</v>
      </c>
      <c r="ME104" s="22">
        <v>0.19982965</v>
      </c>
      <c r="MF104" s="22">
        <v>0.18944106999999999</v>
      </c>
      <c r="MG104" s="22">
        <v>0.16360895</v>
      </c>
      <c r="MH104" s="22">
        <v>0.12854314</v>
      </c>
      <c r="MI104" s="22">
        <v>9.1406050000000003E-2</v>
      </c>
      <c r="MJ104" s="22">
        <v>5.8337266999999998E-2</v>
      </c>
      <c r="MK104" s="22">
        <v>3.2958950000000001E-2</v>
      </c>
      <c r="ML104" s="22">
        <v>1.6106651999999999E-2</v>
      </c>
      <c r="MM104" s="22">
        <v>6.5302067E-3</v>
      </c>
      <c r="MN104" s="22">
        <v>2.0078370000000002E-3</v>
      </c>
      <c r="MO104" s="22">
        <v>3.5017126000000002E-4</v>
      </c>
      <c r="MP104" s="22">
        <v>2.4221563000000001E-5</v>
      </c>
      <c r="MQ104" s="22">
        <v>3.5310070000000001E-6</v>
      </c>
      <c r="MR104" s="22">
        <v>1.7570747999999999E-6</v>
      </c>
      <c r="MS104" s="22">
        <v>1.2725835E-6</v>
      </c>
      <c r="MT104" s="22">
        <v>6.2888677E-7</v>
      </c>
      <c r="MU104" s="22">
        <v>1.7294657E-7</v>
      </c>
      <c r="MV104" s="22">
        <v>1.7451535E-8</v>
      </c>
      <c r="MW104" s="22">
        <v>2.7800835000000001E-9</v>
      </c>
      <c r="MX104" s="22">
        <v>1.2867570999999999E-9</v>
      </c>
      <c r="MY104" s="22">
        <v>6.2529369999999996E-10</v>
      </c>
      <c r="MZ104" s="22">
        <v>1.6983358999999999E-10</v>
      </c>
      <c r="NA104" s="22">
        <v>5.8608540000000002E-11</v>
      </c>
      <c r="NB104" s="22">
        <v>0</v>
      </c>
      <c r="NC104" s="22">
        <v>7.5602609999999997E-11</v>
      </c>
      <c r="ND104" s="22">
        <v>1.1962964E-9</v>
      </c>
      <c r="NE104" s="22">
        <v>1.9040622E-8</v>
      </c>
      <c r="NF104" s="22">
        <v>3.0332475000000002E-7</v>
      </c>
      <c r="NG104" s="22">
        <v>4.8346595999999996E-6</v>
      </c>
      <c r="NH104" s="22">
        <v>7.7004870000000003E-5</v>
      </c>
      <c r="NI104" s="22">
        <v>8.5790955999999995E-4</v>
      </c>
      <c r="NJ104" s="22">
        <v>3.5378202000000002E-3</v>
      </c>
      <c r="NK104" s="22">
        <v>9.9141839999999995E-3</v>
      </c>
      <c r="NL104" s="22">
        <v>2.2228682E-2</v>
      </c>
      <c r="NM104" s="22">
        <v>4.2426072000000002E-2</v>
      </c>
      <c r="NN104" s="22">
        <v>7.1089470000000002E-2</v>
      </c>
      <c r="NO104" s="22">
        <v>0.10636369</v>
      </c>
      <c r="NP104" s="22">
        <v>0.14346597999999999</v>
      </c>
      <c r="NQ104" s="22">
        <v>0.17556522999999999</v>
      </c>
      <c r="NR104" s="22">
        <v>0.19600207</v>
      </c>
      <c r="NS104" s="22">
        <v>0.19982938</v>
      </c>
      <c r="NT104" s="22">
        <v>0.18944085999999999</v>
      </c>
      <c r="NU104" s="22">
        <v>0.16360885999999999</v>
      </c>
      <c r="NV104" s="22">
        <v>0.12854323000000001</v>
      </c>
      <c r="NW104" s="22">
        <v>9.1406204000000005E-2</v>
      </c>
      <c r="NX104" s="22">
        <v>5.8337397999999999E-2</v>
      </c>
      <c r="NY104" s="22">
        <v>3.295903E-2</v>
      </c>
      <c r="NZ104" s="22">
        <v>1.6106692999999998E-2</v>
      </c>
      <c r="OA104" s="22">
        <v>6.5302234000000001E-3</v>
      </c>
      <c r="OB104" s="22">
        <v>2.0078393000000001E-3</v>
      </c>
      <c r="OC104" s="22">
        <v>3.5017019999999998E-4</v>
      </c>
      <c r="OD104" s="22">
        <v>2.4221450000000002E-5</v>
      </c>
      <c r="OE104" s="22">
        <v>3.5310002E-6</v>
      </c>
      <c r="OF104" s="22">
        <v>1.7570799E-6</v>
      </c>
      <c r="OG104" s="22">
        <v>1.2725886E-6</v>
      </c>
      <c r="OH104" s="22">
        <v>6.2888839999999998E-7</v>
      </c>
      <c r="OI104" s="22">
        <v>1.7294617E-7</v>
      </c>
      <c r="OJ104" s="22">
        <v>1.7451435999999999E-8</v>
      </c>
      <c r="OK104" s="22">
        <v>2.7800786000000002E-9</v>
      </c>
      <c r="OL104" s="22">
        <v>1.2867584999999999E-9</v>
      </c>
      <c r="OM104" s="22">
        <v>6.2529464999999995E-10</v>
      </c>
      <c r="ON104" s="22">
        <v>1.6983390999999999E-10</v>
      </c>
      <c r="OO104" s="22">
        <v>5.8608604E-11</v>
      </c>
      <c r="OP104" s="22">
        <v>0</v>
      </c>
      <c r="OQ104" s="22">
        <v>7.5602989999999997E-11</v>
      </c>
      <c r="OR104" s="22">
        <v>1.1963024E-9</v>
      </c>
      <c r="OS104" s="22">
        <v>1.9040722999999999E-8</v>
      </c>
      <c r="OT104" s="22">
        <v>3.0332637000000002E-7</v>
      </c>
      <c r="OU104" s="22">
        <v>4.8346873999999997E-6</v>
      </c>
      <c r="OV104" s="22">
        <v>7.7005369999999998E-5</v>
      </c>
      <c r="OW104" s="22">
        <v>8.5791070000000005E-4</v>
      </c>
      <c r="OX104" s="22">
        <v>3.5378206999999999E-3</v>
      </c>
      <c r="OY104" s="22">
        <v>9.9141779999999992E-3</v>
      </c>
      <c r="OZ104" s="22">
        <v>2.2228666000000001E-2</v>
      </c>
      <c r="PA104" s="22">
        <v>4.242605E-2</v>
      </c>
      <c r="PB104" s="22">
        <v>7.1089449999999998E-2</v>
      </c>
      <c r="PC104" s="22">
        <v>0.10636370000000001</v>
      </c>
      <c r="PD104" s="22">
        <v>0.14346602999999999</v>
      </c>
      <c r="PE104" s="22">
        <v>0.1755652</v>
      </c>
      <c r="PF104" s="22">
        <v>0.19600196</v>
      </c>
      <c r="PG104" s="22">
        <v>0.19982928</v>
      </c>
      <c r="PH104" s="22">
        <v>0.18944067000000001</v>
      </c>
      <c r="PI104" s="22">
        <v>0.16360864</v>
      </c>
      <c r="PJ104" s="22">
        <v>0.12854309999999999</v>
      </c>
      <c r="PK104" s="22">
        <v>9.1406150000000005E-2</v>
      </c>
      <c r="PL104" s="22">
        <v>5.8337409999999999E-2</v>
      </c>
      <c r="PM104" s="22">
        <v>3.2959062999999997E-2</v>
      </c>
      <c r="PN104" s="22">
        <v>1.6106721000000001E-2</v>
      </c>
      <c r="PO104" s="22">
        <v>6.5302453000000002E-3</v>
      </c>
      <c r="PP104" s="22">
        <v>2.0078467E-3</v>
      </c>
      <c r="PQ104" s="22">
        <v>3.5017000000000002E-4</v>
      </c>
      <c r="PR104" s="22">
        <v>2.4221423000000001E-5</v>
      </c>
      <c r="PS104" s="22">
        <v>3.5309972000000002E-6</v>
      </c>
      <c r="PT104" s="22">
        <v>1.7570817E-6</v>
      </c>
      <c r="PU104" s="22">
        <v>1.2725918999999999E-6</v>
      </c>
      <c r="PV104" s="22">
        <v>6.2889194000000001E-7</v>
      </c>
      <c r="PW104" s="22">
        <v>1.7294741E-7</v>
      </c>
      <c r="PX104" s="22">
        <v>1.7451479999999999E-8</v>
      </c>
      <c r="PY104" s="22">
        <v>2.7800894999999999E-9</v>
      </c>
      <c r="PZ104" s="22">
        <v>1.2867626E-9</v>
      </c>
      <c r="QA104" s="22">
        <v>6.2529653999999999E-10</v>
      </c>
      <c r="QB104" s="22">
        <v>1.6983437999999999E-10</v>
      </c>
      <c r="QC104" s="22">
        <v>5.8608779999999999E-11</v>
      </c>
      <c r="QD104" s="22">
        <v>0</v>
      </c>
      <c r="QE104" s="22">
        <v>7.5603369999999996E-11</v>
      </c>
      <c r="QF104" s="22">
        <v>1.1963082E-9</v>
      </c>
      <c r="QG104" s="22">
        <v>1.904082E-8</v>
      </c>
      <c r="QH104" s="22">
        <v>3.0332802000000002E-7</v>
      </c>
      <c r="QI104" s="22">
        <v>4.8347160000000001E-6</v>
      </c>
      <c r="QJ104" s="22">
        <v>7.7005850000000004E-5</v>
      </c>
      <c r="QK104" s="22">
        <v>8.5791334000000002E-4</v>
      </c>
      <c r="QL104" s="22">
        <v>3.5378248E-3</v>
      </c>
      <c r="QM104" s="22">
        <v>9.9141820000000005E-3</v>
      </c>
      <c r="QN104" s="22">
        <v>2.2228657999999998E-2</v>
      </c>
      <c r="QO104" s="22">
        <v>4.242601E-2</v>
      </c>
      <c r="QP104" s="22">
        <v>7.1089379999999994E-2</v>
      </c>
      <c r="QQ104" s="22">
        <v>0.10636364</v>
      </c>
      <c r="QR104" s="22">
        <v>0.14346603999999999</v>
      </c>
      <c r="QS104" s="22">
        <v>0.17556529000000001</v>
      </c>
      <c r="QT104" s="22">
        <v>0.19600213</v>
      </c>
      <c r="QU104" s="22">
        <v>0.19982947000000001</v>
      </c>
      <c r="QV104" s="22">
        <v>0.18944089</v>
      </c>
      <c r="QW104" s="22">
        <v>0.16360885</v>
      </c>
      <c r="QX104" s="22">
        <v>0.12854320999999999</v>
      </c>
      <c r="QY104" s="22">
        <v>9.1406219999999996E-2</v>
      </c>
      <c r="QZ104" s="22">
        <v>5.8337457000000002E-2</v>
      </c>
      <c r="RA104" s="22">
        <v>3.2959084999999999E-2</v>
      </c>
      <c r="RB104" s="22">
        <v>1.6106728000000001E-2</v>
      </c>
      <c r="RC104" s="22">
        <v>6.5302444000000003E-3</v>
      </c>
      <c r="RD104" s="22">
        <v>2.0078486000000002E-3</v>
      </c>
      <c r="RE104" s="22">
        <v>3.5017086E-4</v>
      </c>
      <c r="RF104" s="22">
        <v>2.4221486E-5</v>
      </c>
      <c r="RG104" s="22">
        <v>3.5310038E-6</v>
      </c>
      <c r="RH104" s="22">
        <v>1.7570815000000001E-6</v>
      </c>
      <c r="RI104" s="22">
        <v>1.2725908999999999E-6</v>
      </c>
      <c r="RJ104" s="22">
        <v>6.2889320000000003E-7</v>
      </c>
      <c r="RK104" s="22">
        <v>1.7294850000000001E-7</v>
      </c>
      <c r="RL104" s="22">
        <v>1.7451587E-8</v>
      </c>
      <c r="RM104" s="22">
        <v>2.7800972999999999E-9</v>
      </c>
      <c r="RN104" s="22">
        <v>1.2867623999999999E-9</v>
      </c>
      <c r="RO104" s="22">
        <v>6.2529620000000003E-10</v>
      </c>
      <c r="RP104" s="22">
        <v>1.6983412999999999E-10</v>
      </c>
      <c r="RQ104" s="22">
        <v>5.8608689999999998E-11</v>
      </c>
      <c r="RR104" s="22">
        <v>0</v>
      </c>
      <c r="RS104" s="22">
        <v>7.5603419999999999E-11</v>
      </c>
      <c r="RT104" s="22">
        <v>1.1963083000000001E-9</v>
      </c>
      <c r="RU104" s="22">
        <v>1.9040822000000001E-8</v>
      </c>
      <c r="RV104" s="22">
        <v>3.0332809999999999E-7</v>
      </c>
      <c r="RW104" s="22">
        <v>4.8347164999999998E-6</v>
      </c>
      <c r="RX104" s="22">
        <v>7.7005840000000003E-5</v>
      </c>
      <c r="RY104" s="22">
        <v>8.579131E-4</v>
      </c>
      <c r="RZ104" s="22">
        <v>3.5378262000000001E-3</v>
      </c>
      <c r="SA104" s="22">
        <v>9.9141850000000007E-3</v>
      </c>
      <c r="SB104" s="22">
        <v>2.2228663999999999E-2</v>
      </c>
      <c r="SC104" s="22">
        <v>4.2425999999999998E-2</v>
      </c>
      <c r="SD104" s="22">
        <v>7.1089330000000006E-2</v>
      </c>
      <c r="SE104" s="22">
        <v>0.106363535</v>
      </c>
      <c r="SF104" s="22">
        <v>0.14346587999999999</v>
      </c>
      <c r="SG104" s="22">
        <v>0.17556517999999999</v>
      </c>
      <c r="SH104" s="22">
        <v>0.19600213</v>
      </c>
      <c r="SI104" s="22">
        <v>0.19982958000000001</v>
      </c>
      <c r="SJ104" s="22">
        <v>0.18944113000000001</v>
      </c>
      <c r="SK104" s="22">
        <v>0.16360907</v>
      </c>
      <c r="SL104" s="22">
        <v>0.12854338000000001</v>
      </c>
      <c r="SM104" s="22">
        <v>9.1406360000000006E-2</v>
      </c>
      <c r="SN104" s="22">
        <v>5.8337546999999997E-2</v>
      </c>
      <c r="SO104" s="22">
        <v>3.2959114999999997E-2</v>
      </c>
      <c r="SP104" s="22">
        <v>1.6106727000000001E-2</v>
      </c>
      <c r="SQ104" s="22">
        <v>6.5302399999999997E-3</v>
      </c>
      <c r="SR104" s="22">
        <v>2.0078473999999998E-3</v>
      </c>
      <c r="SS104" s="22">
        <v>3.5017157999999999E-4</v>
      </c>
      <c r="ST104" s="22">
        <v>2.4221540000000001E-5</v>
      </c>
      <c r="SU104" s="22">
        <v>3.5310080999999999E-6</v>
      </c>
      <c r="SV104" s="22">
        <v>1.7570779999999999E-6</v>
      </c>
      <c r="SW104" s="22">
        <v>1.2725866999999999E-6</v>
      </c>
      <c r="SX104" s="22">
        <v>6.2889086000000001E-7</v>
      </c>
      <c r="SY104" s="22">
        <v>1.7294825E-7</v>
      </c>
      <c r="SZ104" s="22">
        <v>1.7451632999999999E-8</v>
      </c>
      <c r="TA104" s="22">
        <v>2.7800926000000001E-9</v>
      </c>
      <c r="TB104" s="22">
        <v>1.2867568E-9</v>
      </c>
      <c r="TC104" s="22">
        <v>6.2529404000000003E-10</v>
      </c>
      <c r="TD104" s="22">
        <v>1.6983367000000001E-10</v>
      </c>
      <c r="TE104" s="22">
        <v>5.8608450000000002E-11</v>
      </c>
      <c r="TF104" s="22">
        <v>0</v>
      </c>
      <c r="TG104" s="22">
        <v>7.5602989999999997E-11</v>
      </c>
      <c r="TH104" s="22">
        <v>1.196301E-9</v>
      </c>
      <c r="TI104" s="22">
        <v>1.9040703E-8</v>
      </c>
      <c r="TJ104" s="22">
        <v>3.0332629999999998E-7</v>
      </c>
      <c r="TK104" s="22">
        <v>4.834684E-6</v>
      </c>
      <c r="TL104" s="22">
        <v>7.7005309999999993E-5</v>
      </c>
      <c r="TM104" s="22">
        <v>8.5791095999999999E-4</v>
      </c>
      <c r="TN104" s="22">
        <v>3.5378217999999999E-3</v>
      </c>
      <c r="TO104" s="22">
        <v>9.9141799999999999E-3</v>
      </c>
      <c r="TP104" s="22">
        <v>2.2228666000000001E-2</v>
      </c>
      <c r="TQ104" s="22">
        <v>4.2426015999999997E-2</v>
      </c>
      <c r="TR104" s="22">
        <v>7.1089360000000004E-2</v>
      </c>
      <c r="TS104" s="22">
        <v>0.10636355</v>
      </c>
      <c r="TT104" s="22">
        <v>0.14346587999999999</v>
      </c>
      <c r="TU104" s="22">
        <v>0.17556517999999999</v>
      </c>
      <c r="TV104" s="22">
        <v>0.19600223</v>
      </c>
      <c r="TW104" s="22">
        <v>0.19982970999999999</v>
      </c>
      <c r="TX104" s="22">
        <v>0.18944143999999999</v>
      </c>
      <c r="TY104" s="22">
        <v>0.16360937</v>
      </c>
      <c r="TZ104" s="22">
        <v>0.12854365000000001</v>
      </c>
      <c r="UA104" s="22">
        <v>9.1406539999999994E-2</v>
      </c>
      <c r="UB104" s="22">
        <v>5.8337655000000002E-2</v>
      </c>
      <c r="UC104" s="22">
        <v>3.2959179999999998E-2</v>
      </c>
      <c r="UD104" s="22">
        <v>1.6106753000000001E-2</v>
      </c>
      <c r="UE104" s="22">
        <v>6.5302405999999999E-3</v>
      </c>
      <c r="UF104" s="22">
        <v>2.0078448999999998E-3</v>
      </c>
      <c r="UG104" s="22">
        <v>3.5017114999999998E-4</v>
      </c>
      <c r="UH104" s="22">
        <v>2.4221526E-5</v>
      </c>
      <c r="UI104" s="22">
        <v>3.531001E-6</v>
      </c>
      <c r="UJ104" s="22">
        <v>1.757073E-6</v>
      </c>
      <c r="UK104" s="22">
        <v>1.2725835999999999E-6</v>
      </c>
      <c r="UL104" s="22">
        <v>6.2888886999999999E-7</v>
      </c>
      <c r="UM104" s="22">
        <v>1.7294753999999999E-7</v>
      </c>
      <c r="UN104" s="22">
        <v>1.7451606E-8</v>
      </c>
      <c r="UO104" s="22">
        <v>2.7800770000000001E-9</v>
      </c>
      <c r="UP104" s="22">
        <v>1.2867479000000001E-9</v>
      </c>
      <c r="UQ104" s="22">
        <v>6.2529104E-10</v>
      </c>
      <c r="UR104" s="22">
        <v>1.6983295000000001E-10</v>
      </c>
      <c r="US104" s="22">
        <v>5.8608145999999994E-11</v>
      </c>
      <c r="UT104" s="22">
        <v>0</v>
      </c>
      <c r="UU104" s="22">
        <v>7.5602690000000004E-11</v>
      </c>
      <c r="UV104" s="22">
        <v>1.1962954999999999E-9</v>
      </c>
      <c r="UW104" s="22">
        <v>1.9040604000000001E-8</v>
      </c>
      <c r="UX104" s="22">
        <v>3.033246E-7</v>
      </c>
      <c r="UY104" s="22">
        <v>4.8346533000000001E-6</v>
      </c>
      <c r="UZ104" s="22">
        <v>7.7004749999999995E-5</v>
      </c>
      <c r="VA104" s="22">
        <v>8.5790910000000005E-4</v>
      </c>
      <c r="VB104" s="22">
        <v>3.5378176000000002E-3</v>
      </c>
      <c r="VC104" s="22">
        <v>9.9141699999999999E-3</v>
      </c>
      <c r="VD104" s="22">
        <v>2.2228649999999999E-2</v>
      </c>
      <c r="VE104" s="22">
        <v>4.2426024E-2</v>
      </c>
      <c r="VF104" s="22">
        <v>7.1089390000000002E-2</v>
      </c>
      <c r="VG104" s="22">
        <v>0.10636356</v>
      </c>
      <c r="VH104" s="22">
        <v>0.14346576999999999</v>
      </c>
      <c r="VI104" s="22">
        <v>0.17556495999999999</v>
      </c>
      <c r="VJ104" s="22">
        <v>0.19600195000000001</v>
      </c>
      <c r="VK104" s="22">
        <v>0.19982939999999999</v>
      </c>
      <c r="VL104" s="22">
        <v>0.18944125000000001</v>
      </c>
      <c r="VM104" s="22">
        <v>0.16360925000000001</v>
      </c>
      <c r="VN104" s="22">
        <v>0.12854359000000001</v>
      </c>
      <c r="VO104" s="22">
        <v>9.1406520000000005E-2</v>
      </c>
      <c r="VP104" s="22">
        <v>5.8337661999999998E-2</v>
      </c>
      <c r="VQ104" s="22">
        <v>3.2959203999999999E-2</v>
      </c>
      <c r="VR104" s="22">
        <v>1.6106766000000002E-2</v>
      </c>
      <c r="VS104" s="22">
        <v>6.5302399999999997E-3</v>
      </c>
      <c r="VT104" s="22">
        <v>2.0078416E-3</v>
      </c>
      <c r="VU104" s="22">
        <v>3.5016974999999999E-4</v>
      </c>
      <c r="VV104" s="22">
        <v>2.4221428000000001E-5</v>
      </c>
      <c r="VW104" s="22">
        <v>3.530987E-6</v>
      </c>
      <c r="VX104" s="22">
        <v>1.7570673E-6</v>
      </c>
      <c r="VY104" s="22">
        <v>1.2725817E-6</v>
      </c>
      <c r="VZ104" s="22">
        <v>6.2888864000000001E-7</v>
      </c>
      <c r="WA104" s="22">
        <v>1.729473E-7</v>
      </c>
      <c r="WB104" s="22">
        <v>1.7451505000000001E-8</v>
      </c>
      <c r="WC104" s="22">
        <v>2.7800580000000002E-9</v>
      </c>
      <c r="WD104" s="22">
        <v>1.286738E-9</v>
      </c>
      <c r="WE104" s="22">
        <v>6.2528764999999999E-10</v>
      </c>
      <c r="WF104" s="22">
        <v>1.6983216E-10</v>
      </c>
      <c r="WG104" s="22">
        <v>5.8607789999999996E-11</v>
      </c>
      <c r="WH104" s="22">
        <v>0</v>
      </c>
      <c r="WI104" s="22">
        <v>7.5602899999999996E-11</v>
      </c>
      <c r="WJ104" s="22">
        <v>1.1962991E-9</v>
      </c>
      <c r="WK104" s="22">
        <v>1.9040647999999999E-8</v>
      </c>
      <c r="WL104" s="22">
        <v>3.0332527E-7</v>
      </c>
      <c r="WM104" s="22">
        <v>4.8346687E-6</v>
      </c>
      <c r="WN104" s="22">
        <v>7.7004989999999998E-5</v>
      </c>
      <c r="WO104" s="22">
        <v>8.5790845000000004E-4</v>
      </c>
      <c r="WP104" s="22">
        <v>3.5378132E-3</v>
      </c>
      <c r="WQ104" s="22">
        <v>9.9141620000000007E-3</v>
      </c>
      <c r="WR104" s="22">
        <v>2.2228641E-2</v>
      </c>
      <c r="WS104" s="22">
        <v>4.2426026999999998E-2</v>
      </c>
      <c r="WT104" s="22">
        <v>7.1089449999999998E-2</v>
      </c>
      <c r="WU104" s="22">
        <v>0.10636375000000001</v>
      </c>
      <c r="WV104" s="22">
        <v>0.14346603999999999</v>
      </c>
      <c r="WW104" s="22">
        <v>0.17556529000000001</v>
      </c>
      <c r="WX104" s="22">
        <v>0.19600218999999999</v>
      </c>
      <c r="WY104" s="22">
        <v>0.19982949999999999</v>
      </c>
      <c r="WZ104" s="22">
        <v>0.18944122999999999</v>
      </c>
      <c r="XA104" s="22">
        <v>0.16360931000000001</v>
      </c>
      <c r="XB104" s="22">
        <v>0.12854357</v>
      </c>
      <c r="XC104" s="22">
        <v>9.1406440000000005E-2</v>
      </c>
      <c r="XD104" s="22">
        <v>5.8337590000000002E-2</v>
      </c>
      <c r="XE104" s="22">
        <v>3.2959170000000003E-2</v>
      </c>
      <c r="XF104" s="22">
        <v>1.6106760000000001E-2</v>
      </c>
      <c r="XG104" s="22">
        <v>6.530246E-3</v>
      </c>
      <c r="XH104" s="22">
        <v>2.0078435000000002E-3</v>
      </c>
      <c r="XI104" s="22">
        <v>3.5016943000000002E-4</v>
      </c>
      <c r="XJ104" s="22">
        <v>2.4221406000000001E-5</v>
      </c>
      <c r="XK104" s="22">
        <v>3.5309763000000002E-6</v>
      </c>
      <c r="XL104" s="22">
        <v>1.7570603000000001E-6</v>
      </c>
      <c r="XM104" s="22">
        <v>1.2725786E-6</v>
      </c>
      <c r="XN104" s="22">
        <v>6.2888809999999995E-7</v>
      </c>
      <c r="XO104" s="22">
        <v>1.729472E-7</v>
      </c>
      <c r="XP104" s="22">
        <v>1.7451422000000001E-8</v>
      </c>
      <c r="XQ104" s="22">
        <v>2.7800446000000001E-9</v>
      </c>
      <c r="XR104" s="22">
        <v>1.2867308E-9</v>
      </c>
      <c r="XS104" s="22">
        <v>6.2528439999999999E-10</v>
      </c>
      <c r="XT104" s="22">
        <v>1.6983119999999999E-10</v>
      </c>
      <c r="XU104" s="22">
        <v>5.8607450000000006E-11</v>
      </c>
      <c r="XV104" s="22">
        <v>0</v>
      </c>
      <c r="XW104" s="22">
        <v>7.5603454000000006E-11</v>
      </c>
      <c r="XX104" s="22">
        <v>1.1963087E-9</v>
      </c>
      <c r="XY104" s="22">
        <v>1.9040803999999999E-8</v>
      </c>
      <c r="XZ104" s="22">
        <v>3.0332777000000001E-7</v>
      </c>
      <c r="YA104" s="22">
        <v>4.8347074000000002E-6</v>
      </c>
      <c r="YB104" s="22">
        <v>7.7005690000000006E-5</v>
      </c>
      <c r="YC104" s="22">
        <v>8.5791095999999999E-4</v>
      </c>
      <c r="YD104" s="22">
        <v>3.5378192999999999E-3</v>
      </c>
      <c r="YE104" s="22">
        <v>9.9141760000000002E-3</v>
      </c>
      <c r="YF104" s="22">
        <v>2.2228673000000001E-2</v>
      </c>
      <c r="YG104" s="22">
        <v>4.2426064999999999E-2</v>
      </c>
      <c r="YH104" s="22">
        <v>7.1089535999999995E-2</v>
      </c>
      <c r="YI104" s="22">
        <v>0.106363945</v>
      </c>
      <c r="YJ104" s="22">
        <v>0.14346644</v>
      </c>
      <c r="YK104" s="22">
        <v>0.17556578</v>
      </c>
      <c r="YL104" s="22">
        <v>0.1960026</v>
      </c>
      <c r="YM104" s="22">
        <v>0.19982987999999999</v>
      </c>
      <c r="YN104" s="22">
        <v>0.18944150000000001</v>
      </c>
      <c r="YO104" s="22">
        <v>0.16360949999999999</v>
      </c>
      <c r="YP104" s="22">
        <v>0.12854376000000001</v>
      </c>
      <c r="YQ104" s="22">
        <v>9.1406589999999996E-2</v>
      </c>
      <c r="YR104" s="22">
        <v>5.8337661999999998E-2</v>
      </c>
      <c r="YS104" s="22">
        <v>3.2959179999999998E-2</v>
      </c>
      <c r="YT104" s="22">
        <v>1.6106775E-2</v>
      </c>
      <c r="YU104" s="22">
        <v>6.5302650000000004E-3</v>
      </c>
      <c r="YV104" s="22">
        <v>2.0078539999999999E-3</v>
      </c>
      <c r="YW104" s="22">
        <v>3.5017179999999998E-4</v>
      </c>
      <c r="YX104" s="22">
        <v>2.4221537E-5</v>
      </c>
      <c r="YY104" s="22">
        <v>3.5309780999999999E-6</v>
      </c>
      <c r="YZ104" s="22">
        <v>1.7570516000000001E-6</v>
      </c>
      <c r="ZA104" s="22">
        <v>1.2725727E-6</v>
      </c>
      <c r="ZB104" s="22">
        <v>6.2888596999999995E-7</v>
      </c>
      <c r="ZC104" s="22">
        <v>1.7294669999999999E-7</v>
      </c>
      <c r="ZD104" s="22">
        <v>1.7451319000000001E-8</v>
      </c>
      <c r="ZE104" s="22">
        <v>2.7800259999999999E-9</v>
      </c>
      <c r="ZF104" s="22">
        <v>1.2867203E-9</v>
      </c>
      <c r="ZG104" s="22">
        <v>6.2527870000000004E-10</v>
      </c>
      <c r="ZH104" s="22">
        <v>1.6982955000000001E-10</v>
      </c>
      <c r="ZI104" s="22">
        <v>5.8606800000000006E-11</v>
      </c>
      <c r="ZJ104" s="22">
        <v>0</v>
      </c>
      <c r="ZK104" s="22">
        <v>7.5603709999999999E-11</v>
      </c>
      <c r="ZL104" s="22">
        <v>1.1963129999999999E-9</v>
      </c>
      <c r="ZM104" s="22">
        <v>1.9040876999999999E-8</v>
      </c>
      <c r="ZN104" s="22">
        <v>3.0332892999999999E-7</v>
      </c>
      <c r="ZO104" s="22">
        <v>4.8347287999999999E-6</v>
      </c>
      <c r="ZP104" s="22">
        <v>7.7006000000000001E-5</v>
      </c>
      <c r="ZQ104" s="22">
        <v>8.5791290000000004E-4</v>
      </c>
      <c r="ZR104" s="22">
        <v>3.5378248E-3</v>
      </c>
      <c r="ZS104" s="22">
        <v>9.9141909999999993E-3</v>
      </c>
      <c r="ZT104" s="22">
        <v>2.2228692000000001E-2</v>
      </c>
      <c r="ZU104" s="22">
        <v>4.2426110000000003E-2</v>
      </c>
      <c r="ZV104" s="22">
        <v>7.1089596000000005E-2</v>
      </c>
      <c r="ZW104" s="22">
        <v>0.10636406399999999</v>
      </c>
      <c r="ZX104" s="22">
        <v>0.14346665</v>
      </c>
      <c r="ZY104" s="22">
        <v>0.1755661</v>
      </c>
      <c r="ZZ104" s="22">
        <v>0.19600310000000001</v>
      </c>
      <c r="AAA104" s="22">
        <v>0.19983037000000001</v>
      </c>
      <c r="AAB104" s="22">
        <v>0.18944192000000001</v>
      </c>
      <c r="AAC104" s="22">
        <v>0.16360988000000001</v>
      </c>
      <c r="AAD104" s="22">
        <v>0.12854408000000001</v>
      </c>
      <c r="AAE104" s="22">
        <v>9.1406810000000005E-2</v>
      </c>
      <c r="AAF104" s="22">
        <v>5.8337804E-2</v>
      </c>
      <c r="AAG104" s="22">
        <v>3.2959264000000002E-2</v>
      </c>
      <c r="AAH104" s="22">
        <v>1.6106809999999999E-2</v>
      </c>
      <c r="AAI104" s="22">
        <v>6.5302820000000001E-3</v>
      </c>
      <c r="AAJ104" s="22">
        <v>2.0078633E-3</v>
      </c>
      <c r="AAK104" s="22">
        <v>3.5017533999999998E-4</v>
      </c>
      <c r="AAL104" s="22">
        <v>2.4221787E-5</v>
      </c>
      <c r="AAM104" s="22">
        <v>3.5309972000000002E-6</v>
      </c>
      <c r="AAN104" s="22">
        <v>1.7570521E-6</v>
      </c>
      <c r="AAO104" s="22">
        <v>1.2725734E-6</v>
      </c>
      <c r="AAP104" s="22">
        <v>6.2888716000000004E-7</v>
      </c>
      <c r="AAQ104" s="22">
        <v>1.7294731999999999E-7</v>
      </c>
      <c r="AAR104" s="22">
        <v>1.7451417999999999E-8</v>
      </c>
      <c r="AAS104" s="22">
        <v>2.7800206999999999E-9</v>
      </c>
      <c r="AAT104" s="22">
        <v>1.2867123999999999E-9</v>
      </c>
      <c r="AAU104" s="22">
        <v>6.2527559999999998E-10</v>
      </c>
      <c r="AAV104" s="22">
        <v>1.6982839000000001E-10</v>
      </c>
      <c r="AAW104" s="22">
        <v>5.8606300000000002E-11</v>
      </c>
      <c r="AAX104" s="22">
        <v>0</v>
      </c>
      <c r="AAY104" s="22">
        <v>7.5602989999999997E-11</v>
      </c>
      <c r="AAZ104" s="22">
        <v>1.1963002E-9</v>
      </c>
      <c r="ABA104" s="22">
        <v>1.9040657000000001E-8</v>
      </c>
      <c r="ABB104" s="22">
        <v>3.0332520000000001E-7</v>
      </c>
      <c r="ABC104" s="22">
        <v>4.8346670000000002E-6</v>
      </c>
      <c r="ABD104" s="22">
        <v>7.7004996000000001E-5</v>
      </c>
      <c r="ABE104" s="22">
        <v>8.5790930000000001E-4</v>
      </c>
      <c r="ABF104" s="22">
        <v>3.537817E-3</v>
      </c>
      <c r="ABG104" s="22">
        <v>9.9141730000000001E-3</v>
      </c>
      <c r="ABH104" s="22">
        <v>2.2228676999999999E-2</v>
      </c>
      <c r="ABI104" s="22">
        <v>4.2426087000000001E-2</v>
      </c>
      <c r="ABJ104" s="22">
        <v>7.1089566000000007E-2</v>
      </c>
      <c r="ABK104" s="22">
        <v>0.106364004</v>
      </c>
      <c r="ABL104" s="22">
        <v>0.14346659</v>
      </c>
      <c r="ABM104" s="22">
        <v>0.17556601999999999</v>
      </c>
      <c r="ABN104" s="22">
        <v>0.19600302999999999</v>
      </c>
      <c r="ABO104" s="22">
        <v>0.19983032000000001</v>
      </c>
      <c r="ABP104" s="22">
        <v>0.18944171000000001</v>
      </c>
      <c r="ABQ104" s="22">
        <v>0.16360954999999999</v>
      </c>
      <c r="ABR104" s="22">
        <v>0.12854372</v>
      </c>
      <c r="ABS104" s="22">
        <v>9.1406570000000006E-2</v>
      </c>
      <c r="ABT104" s="22">
        <v>5.8337655000000002E-2</v>
      </c>
      <c r="ABU104" s="22">
        <v>3.2959177999999999E-2</v>
      </c>
      <c r="ABV104" s="22">
        <v>1.6106776999999999E-2</v>
      </c>
      <c r="ABW104" s="22">
        <v>6.5302800000000003E-3</v>
      </c>
      <c r="ABX104" s="22">
        <v>2.0078714000000002E-3</v>
      </c>
      <c r="ABY104" s="22">
        <v>3.5018107000000002E-4</v>
      </c>
      <c r="ABZ104" s="22">
        <v>2.4222203000000002E-5</v>
      </c>
      <c r="ACA104" s="22">
        <v>3.5310552000000001E-6</v>
      </c>
      <c r="ACB104" s="22">
        <v>1.7570775E-6</v>
      </c>
      <c r="ACC104" s="22">
        <v>1.2725936999999999E-6</v>
      </c>
      <c r="ACD104" s="22">
        <v>6.2889869999999997E-7</v>
      </c>
      <c r="ACE104" s="22">
        <v>1.7295157E-7</v>
      </c>
      <c r="ACF104" s="22">
        <v>1.7452095E-8</v>
      </c>
      <c r="ACG104" s="22">
        <v>2.7800972999999999E-9</v>
      </c>
      <c r="ACH104" s="22">
        <v>1.2867401999999999E-9</v>
      </c>
      <c r="ACI104" s="22">
        <v>6.2528877000000002E-10</v>
      </c>
      <c r="ACJ104" s="22">
        <v>1.698317E-10</v>
      </c>
      <c r="ACK104" s="22">
        <v>5.8607369999999999E-11</v>
      </c>
      <c r="ACL104" s="22">
        <v>0</v>
      </c>
      <c r="ACM104" s="22">
        <v>7.5601933999999995E-11</v>
      </c>
      <c r="ACN104" s="22">
        <v>1.1962843000000001E-9</v>
      </c>
      <c r="ACO104" s="22">
        <v>1.9040428000000001E-8</v>
      </c>
      <c r="ACP104" s="22">
        <v>3.0332170000000002E-7</v>
      </c>
      <c r="ACQ104" s="22">
        <v>4.8346104999999998E-6</v>
      </c>
      <c r="ACR104" s="22">
        <v>7.7004063999999998E-5</v>
      </c>
      <c r="ACS104" s="22">
        <v>8.5790599999999997E-4</v>
      </c>
      <c r="ACT104" s="22">
        <v>3.5378113000000002E-3</v>
      </c>
      <c r="ACU104" s="22">
        <v>9.9141739999999996E-3</v>
      </c>
      <c r="ACV104" s="22">
        <v>2.2228692000000001E-2</v>
      </c>
      <c r="ACW104" s="22">
        <v>4.2426116999999999E-2</v>
      </c>
      <c r="ACX104" s="22">
        <v>7.1089600000000003E-2</v>
      </c>
      <c r="ACY104" s="22">
        <v>0.106363975</v>
      </c>
      <c r="ACZ104" s="22">
        <v>0.14346639999999999</v>
      </c>
      <c r="ADA104" s="22">
        <v>0.17556553999999999</v>
      </c>
      <c r="ADB104" s="22">
        <v>0.19600227000000001</v>
      </c>
      <c r="ADC104" s="22">
        <v>0.19982952000000001</v>
      </c>
      <c r="ADD104" s="22">
        <v>0.18944074</v>
      </c>
      <c r="ADE104" s="22">
        <v>0.16360860999999999</v>
      </c>
      <c r="ADF104" s="22">
        <v>0.12854293</v>
      </c>
      <c r="ADG104" s="22">
        <v>9.1406009999999996E-2</v>
      </c>
      <c r="ADH104" s="22">
        <v>5.8337334999999997E-2</v>
      </c>
      <c r="ADI104" s="22">
        <v>3.2959044E-2</v>
      </c>
      <c r="ADJ104" s="22">
        <v>1.6106721000000001E-2</v>
      </c>
      <c r="ADK104" s="22">
        <v>6.5302574000000004E-3</v>
      </c>
      <c r="ADL104" s="22">
        <v>2.0078601999999998E-3</v>
      </c>
      <c r="ADM104" s="22">
        <v>3.5017670000000002E-4</v>
      </c>
      <c r="ADN104" s="22">
        <v>2.4221954E-5</v>
      </c>
      <c r="ADO104" s="22">
        <v>3.5310853999999999E-6</v>
      </c>
      <c r="ADP104" s="22">
        <v>1.7571251000000001E-6</v>
      </c>
      <c r="ADQ104" s="22">
        <v>1.2726194E-6</v>
      </c>
      <c r="ADR104" s="22">
        <v>6.2890085999999997E-7</v>
      </c>
      <c r="ADS104" s="22">
        <v>1.7294666999999999E-7</v>
      </c>
      <c r="ADT104" s="22">
        <v>1.7450501000000002E-8</v>
      </c>
      <c r="ADU104" s="22">
        <v>2.7801200000000001E-9</v>
      </c>
      <c r="ADV104" s="22">
        <v>1.2868203E-9</v>
      </c>
      <c r="ADW104" s="22">
        <v>6.2531029999999998E-10</v>
      </c>
      <c r="ADX104" s="22">
        <v>1.698352E-10</v>
      </c>
      <c r="ADY104" s="22">
        <v>5.8610879999999996E-11</v>
      </c>
      <c r="ADZ104" s="27"/>
      <c r="AEA104" s="53">
        <f t="shared" si="35"/>
        <v>99</v>
      </c>
      <c r="AEB104" s="52"/>
      <c r="AEC104" s="48">
        <f t="shared" si="52"/>
        <v>1.0302898E-10</v>
      </c>
      <c r="AED104" s="48">
        <f t="shared" si="52"/>
        <v>1.0302982E-10</v>
      </c>
      <c r="AEE104" s="48">
        <f t="shared" si="52"/>
        <v>1.0303012E-10</v>
      </c>
      <c r="AEF104" s="48">
        <f t="shared" si="52"/>
        <v>1.03032353E-10</v>
      </c>
      <c r="AEG104" s="48">
        <f t="shared" si="52"/>
        <v>1.0303074000000001E-10</v>
      </c>
      <c r="AEH104" s="48">
        <f t="shared" si="52"/>
        <v>1.03030626E-10</v>
      </c>
      <c r="AEI104" s="48">
        <f t="shared" si="52"/>
        <v>1.03031195E-10</v>
      </c>
      <c r="AEJ104" s="48">
        <f t="shared" si="52"/>
        <v>1.0303123599999999E-10</v>
      </c>
      <c r="AEK104" s="48">
        <f t="shared" si="52"/>
        <v>1.03031195E-10</v>
      </c>
      <c r="AEL104" s="48">
        <f t="shared" si="52"/>
        <v>1.03031285E-10</v>
      </c>
      <c r="AEM104" s="48">
        <f t="shared" si="53"/>
        <v>1.03031604E-10</v>
      </c>
      <c r="AEN104" s="48">
        <f t="shared" si="53"/>
        <v>1.0303145E-10</v>
      </c>
      <c r="AEO104" s="48">
        <f t="shared" si="53"/>
        <v>1.03031035E-10</v>
      </c>
      <c r="AEP104" s="48">
        <f t="shared" si="53"/>
        <v>1.0303052E-10</v>
      </c>
      <c r="AEQ104" s="48">
        <f t="shared" si="53"/>
        <v>1.030299E-10</v>
      </c>
      <c r="AER104" s="48">
        <f t="shared" si="53"/>
        <v>1.03029335E-10</v>
      </c>
      <c r="AES104" s="48">
        <f t="shared" si="53"/>
        <v>1.030282E-10</v>
      </c>
      <c r="AET104" s="48">
        <f t="shared" si="53"/>
        <v>1.0302735E-10</v>
      </c>
      <c r="AEU104" s="48">
        <f t="shared" si="53"/>
        <v>1.03029134E-10</v>
      </c>
      <c r="AEV104" s="44">
        <f t="shared" si="42"/>
        <v>27.84</v>
      </c>
      <c r="AEW104" s="52"/>
      <c r="AEX104" s="82">
        <v>5.8608173999999998E-11</v>
      </c>
      <c r="AEY104" s="49">
        <f t="shared" si="43"/>
        <v>1.0303031989473686E-10</v>
      </c>
      <c r="AEZ104" s="52"/>
      <c r="AFA104" s="52"/>
      <c r="AFB104" s="48">
        <f t="shared" si="54"/>
        <v>0.17832998999999999</v>
      </c>
      <c r="AFC104" s="48">
        <f t="shared" si="54"/>
        <v>0.17833098999999999</v>
      </c>
      <c r="AFD104" s="48">
        <f t="shared" si="54"/>
        <v>0.17832986000000001</v>
      </c>
      <c r="AFE104" s="48">
        <f t="shared" si="54"/>
        <v>0.17832951</v>
      </c>
      <c r="AFF104" s="48">
        <f t="shared" si="54"/>
        <v>0.17833025999999999</v>
      </c>
      <c r="AFG104" s="48">
        <f t="shared" si="54"/>
        <v>0.17833038000000001</v>
      </c>
      <c r="AFH104" s="48">
        <f t="shared" si="54"/>
        <v>0.17832999999999999</v>
      </c>
      <c r="AFI104" s="48">
        <f t="shared" si="54"/>
        <v>0.17833003</v>
      </c>
      <c r="AFJ104" s="48">
        <f t="shared" si="54"/>
        <v>0.17832997</v>
      </c>
      <c r="AFK104" s="48">
        <f t="shared" si="54"/>
        <v>0.17832987</v>
      </c>
      <c r="AFL104" s="48">
        <f t="shared" si="55"/>
        <v>0.17832966</v>
      </c>
      <c r="AFM104" s="48">
        <f t="shared" si="55"/>
        <v>0.17832987</v>
      </c>
      <c r="AFN104" s="48">
        <f t="shared" si="55"/>
        <v>0.17833012000000001</v>
      </c>
      <c r="AFO104" s="48">
        <f t="shared" si="55"/>
        <v>0.17833044000000001</v>
      </c>
      <c r="AFP104" s="48">
        <f t="shared" si="55"/>
        <v>0.17833024</v>
      </c>
      <c r="AFQ104" s="48">
        <f t="shared" si="55"/>
        <v>0.17833029</v>
      </c>
      <c r="AFR104" s="48">
        <f t="shared" si="55"/>
        <v>0.17833056</v>
      </c>
      <c r="AFS104" s="48">
        <f t="shared" si="55"/>
        <v>0.17833093999999999</v>
      </c>
      <c r="AFT104" s="48">
        <f t="shared" si="55"/>
        <v>0.17833067</v>
      </c>
      <c r="AFU104" s="52"/>
      <c r="AFV104" s="49">
        <f t="shared" si="47"/>
        <v>0.17833019210526313</v>
      </c>
      <c r="AFW104" s="52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</row>
    <row r="105" spans="1:1075" ht="3" customHeight="1" x14ac:dyDescent="0.25">
      <c r="A105" s="27"/>
      <c r="B105" s="43">
        <v>99</v>
      </c>
      <c r="C105" s="44">
        <v>28.13</v>
      </c>
      <c r="D105" s="73">
        <f t="shared" si="46"/>
        <v>3</v>
      </c>
      <c r="E105" s="27"/>
      <c r="F105" s="74">
        <v>0</v>
      </c>
      <c r="G105" s="20">
        <v>3.3733096999999999E-10</v>
      </c>
      <c r="H105" s="20">
        <v>5.3335169999999999E-9</v>
      </c>
      <c r="I105" s="20">
        <v>8.4718430000000003E-8</v>
      </c>
      <c r="J105" s="20">
        <v>1.3444901000000001E-6</v>
      </c>
      <c r="K105" s="20">
        <v>2.1302561000000002E-5</v>
      </c>
      <c r="L105" s="20">
        <v>3.3665989999999999E-4</v>
      </c>
      <c r="M105" s="20">
        <v>1.9363357E-3</v>
      </c>
      <c r="N105" s="20">
        <v>6.2506239999999998E-3</v>
      </c>
      <c r="O105" s="20">
        <v>1.5340273E-2</v>
      </c>
      <c r="P105" s="20">
        <v>3.1372169999999998E-2</v>
      </c>
      <c r="Q105" s="20">
        <v>5.5713230000000002E-2</v>
      </c>
      <c r="R105" s="20">
        <v>8.7825470000000003E-2</v>
      </c>
      <c r="S105" s="20">
        <v>0.12442236399999999</v>
      </c>
      <c r="T105" s="20">
        <v>0.15961495000000001</v>
      </c>
      <c r="U105" s="20">
        <v>0.18649437999999999</v>
      </c>
      <c r="V105" s="20">
        <v>0.1986743</v>
      </c>
      <c r="W105" s="20">
        <v>0.19628570000000001</v>
      </c>
      <c r="X105" s="20">
        <v>0.17790002999999999</v>
      </c>
      <c r="Y105" s="20">
        <v>0.14709282000000001</v>
      </c>
      <c r="Z105" s="20">
        <v>0.11052315</v>
      </c>
      <c r="AA105" s="21">
        <v>7.4982430000000003E-2</v>
      </c>
      <c r="AB105" s="21">
        <v>4.5459684E-2</v>
      </c>
      <c r="AC105" s="21">
        <v>2.4215024000000002E-2</v>
      </c>
      <c r="AD105" s="21">
        <v>1.1008406E-2</v>
      </c>
      <c r="AE105" s="21">
        <v>4.0405014999999999E-3</v>
      </c>
      <c r="AF105" s="21">
        <v>1.0437062E-3</v>
      </c>
      <c r="AG105" s="21">
        <v>1.1804561E-4</v>
      </c>
      <c r="AH105" s="21">
        <v>9.3554550000000007E-6</v>
      </c>
      <c r="AI105" s="21">
        <v>2.2083684E-6</v>
      </c>
      <c r="AJ105" s="21">
        <v>1.4629126999999999E-6</v>
      </c>
      <c r="AK105" s="21">
        <v>9.5699399999999995E-7</v>
      </c>
      <c r="AL105" s="21">
        <v>3.9042948E-7</v>
      </c>
      <c r="AM105" s="21">
        <v>7.859121E-8</v>
      </c>
      <c r="AN105" s="21">
        <v>6.7743519999999997E-9</v>
      </c>
      <c r="AO105" s="21">
        <v>1.6352392E-9</v>
      </c>
      <c r="AP105" s="21">
        <v>9.1124259999999995E-10</v>
      </c>
      <c r="AQ105" s="21">
        <v>3.8240208E-10</v>
      </c>
      <c r="AR105" s="21">
        <v>9.1676980000000002E-11</v>
      </c>
      <c r="AS105" s="21">
        <v>3.3111145999999998E-11</v>
      </c>
      <c r="AT105" s="22">
        <v>0</v>
      </c>
      <c r="AU105" s="22">
        <v>3.3733154999999999E-10</v>
      </c>
      <c r="AV105" s="22">
        <v>5.3335100000000001E-9</v>
      </c>
      <c r="AW105" s="22">
        <v>8.4718000000000005E-8</v>
      </c>
      <c r="AX105" s="22">
        <v>1.3444795999999999E-6</v>
      </c>
      <c r="AY105" s="22">
        <v>2.1302364999999999E-5</v>
      </c>
      <c r="AZ105" s="22">
        <v>3.3665689999999999E-4</v>
      </c>
      <c r="BA105" s="22">
        <v>1.9363251000000001E-3</v>
      </c>
      <c r="BB105" s="22">
        <v>6.2506013000000003E-3</v>
      </c>
      <c r="BC105" s="22">
        <v>1.5340246E-2</v>
      </c>
      <c r="BD105" s="22">
        <v>3.1372166999999999E-2</v>
      </c>
      <c r="BE105" s="22">
        <v>5.5713270000000002E-2</v>
      </c>
      <c r="BF105" s="22">
        <v>8.7825619999999993E-2</v>
      </c>
      <c r="BG105" s="22">
        <v>0.12442273</v>
      </c>
      <c r="BH105" s="22">
        <v>0.15961559</v>
      </c>
      <c r="BI105" s="22">
        <v>0.18649536</v>
      </c>
      <c r="BJ105" s="22">
        <v>0.19867544000000001</v>
      </c>
      <c r="BK105" s="22">
        <v>0.19628687</v>
      </c>
      <c r="BL105" s="22">
        <v>0.17790112</v>
      </c>
      <c r="BM105" s="22">
        <v>0.14709370999999999</v>
      </c>
      <c r="BN105" s="22">
        <v>0.11052381</v>
      </c>
      <c r="BO105" s="22">
        <v>7.4982809999999997E-2</v>
      </c>
      <c r="BP105" s="22">
        <v>4.5459837000000003E-2</v>
      </c>
      <c r="BQ105" s="22">
        <v>2.4215067E-2</v>
      </c>
      <c r="BR105" s="22">
        <v>1.10084005E-2</v>
      </c>
      <c r="BS105" s="22">
        <v>4.0404940000000004E-3</v>
      </c>
      <c r="BT105" s="22">
        <v>1.0437019000000001E-3</v>
      </c>
      <c r="BU105" s="22">
        <v>1.1804432000000001E-4</v>
      </c>
      <c r="BV105" s="22">
        <v>9.3553759999999996E-6</v>
      </c>
      <c r="BW105" s="22">
        <v>2.2083570000000002E-6</v>
      </c>
      <c r="BX105" s="22">
        <v>1.4629052E-6</v>
      </c>
      <c r="BY105" s="22">
        <v>9.5698760000000002E-7</v>
      </c>
      <c r="BZ105" s="22">
        <v>3.9042620000000002E-7</v>
      </c>
      <c r="CA105" s="22">
        <v>7.8590299999999994E-8</v>
      </c>
      <c r="CB105" s="22">
        <v>6.7742890000000003E-9</v>
      </c>
      <c r="CC105" s="22">
        <v>1.6352376000000001E-9</v>
      </c>
      <c r="CD105" s="22">
        <v>9.1124575000000002E-10</v>
      </c>
      <c r="CE105" s="22">
        <v>3.8240170000000002E-10</v>
      </c>
      <c r="CF105" s="22">
        <v>9.1676853999999994E-11</v>
      </c>
      <c r="CG105" s="22">
        <v>3.3111410000000002E-11</v>
      </c>
      <c r="CH105" s="22">
        <v>0</v>
      </c>
      <c r="CI105" s="22">
        <v>3.3731175999999998E-10</v>
      </c>
      <c r="CJ105" s="22">
        <v>5.3333349999999998E-9</v>
      </c>
      <c r="CK105" s="22">
        <v>8.4716945000000002E-8</v>
      </c>
      <c r="CL105" s="22">
        <v>1.3444816999999999E-6</v>
      </c>
      <c r="CM105" s="22">
        <v>2.1302500000000001E-5</v>
      </c>
      <c r="CN105" s="22">
        <v>3.3665916999999997E-4</v>
      </c>
      <c r="CO105" s="22">
        <v>1.9363354999999999E-3</v>
      </c>
      <c r="CP105" s="22">
        <v>6.2506300000000001E-3</v>
      </c>
      <c r="CQ105" s="22">
        <v>1.5340306E-2</v>
      </c>
      <c r="CR105" s="22">
        <v>3.1372268000000002E-2</v>
      </c>
      <c r="CS105" s="22">
        <v>5.5713422999999998E-2</v>
      </c>
      <c r="CT105" s="22">
        <v>8.7825799999999996E-2</v>
      </c>
      <c r="CU105" s="22">
        <v>0.12442286</v>
      </c>
      <c r="CV105" s="22">
        <v>0.15961555999999999</v>
      </c>
      <c r="CW105" s="22">
        <v>0.18649499</v>
      </c>
      <c r="CX105" s="22">
        <v>0.19867477</v>
      </c>
      <c r="CY105" s="22">
        <v>0.19628603999999999</v>
      </c>
      <c r="CZ105" s="22">
        <v>0.17789999000000001</v>
      </c>
      <c r="DA105" s="22">
        <v>0.14709259999999999</v>
      </c>
      <c r="DB105" s="22">
        <v>0.11052284</v>
      </c>
      <c r="DC105" s="22">
        <v>7.4982114000000002E-2</v>
      </c>
      <c r="DD105" s="22">
        <v>4.5459393000000001E-2</v>
      </c>
      <c r="DE105" s="22">
        <v>2.4214803999999999E-2</v>
      </c>
      <c r="DF105" s="22">
        <v>1.1008272E-2</v>
      </c>
      <c r="DG105" s="22">
        <v>4.0404400000000002E-3</v>
      </c>
      <c r="DH105" s="22">
        <v>1.0436845E-3</v>
      </c>
      <c r="DI105" s="22">
        <v>1.1804113E-4</v>
      </c>
      <c r="DJ105" s="22">
        <v>9.3551770000000002E-6</v>
      </c>
      <c r="DK105" s="22">
        <v>2.2083495000000001E-6</v>
      </c>
      <c r="DL105" s="22">
        <v>1.4629108999999999E-6</v>
      </c>
      <c r="DM105" s="22">
        <v>9.5699019999999993E-7</v>
      </c>
      <c r="DN105" s="22">
        <v>3.9042750000000002E-7</v>
      </c>
      <c r="DO105" s="22">
        <v>7.859063E-8</v>
      </c>
      <c r="DP105" s="22">
        <v>6.7742904999999999E-9</v>
      </c>
      <c r="DQ105" s="22">
        <v>1.6352282E-9</v>
      </c>
      <c r="DR105" s="22">
        <v>9.1124146999999998E-10</v>
      </c>
      <c r="DS105" s="22">
        <v>3.8240505E-10</v>
      </c>
      <c r="DT105" s="22">
        <v>9.1677346000000006E-11</v>
      </c>
      <c r="DU105" s="22">
        <v>3.311154E-11</v>
      </c>
      <c r="DV105" s="22">
        <v>0</v>
      </c>
      <c r="DW105" s="22">
        <v>3.373152E-10</v>
      </c>
      <c r="DX105" s="22">
        <v>5.3333930000000001E-9</v>
      </c>
      <c r="DY105" s="22">
        <v>8.4717909999999996E-8</v>
      </c>
      <c r="DZ105" s="22">
        <v>1.3444969E-6</v>
      </c>
      <c r="EA105" s="22">
        <v>2.1302730000000001E-5</v>
      </c>
      <c r="EB105" s="22">
        <v>3.3666251999999998E-4</v>
      </c>
      <c r="EC105" s="22">
        <v>1.9363449999999999E-3</v>
      </c>
      <c r="ED105" s="22">
        <v>6.2506439999999996E-3</v>
      </c>
      <c r="EE105" s="22">
        <v>1.5340318E-2</v>
      </c>
      <c r="EF105" s="22">
        <v>3.1372257000000001E-2</v>
      </c>
      <c r="EG105" s="22">
        <v>5.5713322000000003E-2</v>
      </c>
      <c r="EH105" s="22">
        <v>8.7825559999999997E-2</v>
      </c>
      <c r="EI105" s="22">
        <v>0.12442242000000001</v>
      </c>
      <c r="EJ105" s="22">
        <v>0.15961491999999999</v>
      </c>
      <c r="EK105" s="22">
        <v>0.18649429000000001</v>
      </c>
      <c r="EL105" s="22">
        <v>0.19867409999999999</v>
      </c>
      <c r="EM105" s="22">
        <v>0.19628540999999999</v>
      </c>
      <c r="EN105" s="22">
        <v>0.17789961000000001</v>
      </c>
      <c r="EO105" s="22">
        <v>0.14709242</v>
      </c>
      <c r="EP105" s="22">
        <v>0.11052286</v>
      </c>
      <c r="EQ105" s="22">
        <v>7.498225E-2</v>
      </c>
      <c r="ER105" s="22">
        <v>4.5459550000000001E-2</v>
      </c>
      <c r="ES105" s="22">
        <v>2.4214922E-2</v>
      </c>
      <c r="ET105" s="22">
        <v>1.1008344999999999E-2</v>
      </c>
      <c r="EU105" s="22">
        <v>4.0404760000000003E-3</v>
      </c>
      <c r="EV105" s="22">
        <v>1.0436986E-3</v>
      </c>
      <c r="EW105" s="22">
        <v>1.18043805E-4</v>
      </c>
      <c r="EX105" s="22">
        <v>9.3553690000000005E-6</v>
      </c>
      <c r="EY105" s="22">
        <v>2.2083830000000001E-6</v>
      </c>
      <c r="EZ105" s="22">
        <v>1.4629293999999999E-6</v>
      </c>
      <c r="FA105" s="22">
        <v>9.570013999999999E-7</v>
      </c>
      <c r="FB105" s="22">
        <v>3.9043107E-7</v>
      </c>
      <c r="FC105" s="22">
        <v>7.8591149999999994E-8</v>
      </c>
      <c r="FD105" s="22">
        <v>6.7743713E-9</v>
      </c>
      <c r="FE105" s="22">
        <v>1.6352674999999999E-9</v>
      </c>
      <c r="FF105" s="22">
        <v>9.1126834000000005E-10</v>
      </c>
      <c r="FG105" s="22">
        <v>3.8241076999999999E-10</v>
      </c>
      <c r="FH105" s="22">
        <v>9.167944E-11</v>
      </c>
      <c r="FI105" s="22">
        <v>3.311228E-11</v>
      </c>
      <c r="FJ105" s="22">
        <v>0</v>
      </c>
      <c r="FK105" s="22">
        <v>3.3731544999999998E-10</v>
      </c>
      <c r="FL105" s="22">
        <v>5.3333972999999998E-9</v>
      </c>
      <c r="FM105" s="22">
        <v>8.4717996000000003E-8</v>
      </c>
      <c r="FN105" s="22">
        <v>1.3444985000000001E-6</v>
      </c>
      <c r="FO105" s="22">
        <v>2.1302754E-5</v>
      </c>
      <c r="FP105" s="22">
        <v>3.3666274999999998E-4</v>
      </c>
      <c r="FQ105" s="22">
        <v>1.936342E-3</v>
      </c>
      <c r="FR105" s="22">
        <v>6.2506287000000001E-3</v>
      </c>
      <c r="FS105" s="22">
        <v>1.5340260999999999E-2</v>
      </c>
      <c r="FT105" s="22">
        <v>3.1372129999999998E-2</v>
      </c>
      <c r="FU105" s="22">
        <v>5.571313E-2</v>
      </c>
      <c r="FV105" s="22">
        <v>8.7825299999999995E-2</v>
      </c>
      <c r="FW105" s="22">
        <v>0.1244222</v>
      </c>
      <c r="FX105" s="22">
        <v>0.15961487999999999</v>
      </c>
      <c r="FY105" s="22">
        <v>0.18649447999999999</v>
      </c>
      <c r="FZ105" s="22">
        <v>0.19867467999999999</v>
      </c>
      <c r="GA105" s="22">
        <v>0.19628617000000001</v>
      </c>
      <c r="GB105" s="22">
        <v>0.17790033999999999</v>
      </c>
      <c r="GC105" s="22">
        <v>0.14709291999999999</v>
      </c>
      <c r="GD105" s="22">
        <v>0.110523134</v>
      </c>
      <c r="GE105" s="22">
        <v>7.4982359999999998E-2</v>
      </c>
      <c r="GF105" s="22">
        <v>4.5459594999999998E-2</v>
      </c>
      <c r="GG105" s="22">
        <v>2.4214946000000001E-2</v>
      </c>
      <c r="GH105" s="22">
        <v>1.1008352000000001E-2</v>
      </c>
      <c r="GI105" s="22">
        <v>4.0404773000000003E-3</v>
      </c>
      <c r="GJ105" s="22">
        <v>1.0436979E-3</v>
      </c>
      <c r="GK105" s="22">
        <v>1.180438E-4</v>
      </c>
      <c r="GL105" s="22">
        <v>9.3553759999999996E-6</v>
      </c>
      <c r="GM105" s="22">
        <v>2.2083783999999999E-6</v>
      </c>
      <c r="GN105" s="22">
        <v>1.4629213999999999E-6</v>
      </c>
      <c r="GO105" s="22">
        <v>9.5699280000000004E-7</v>
      </c>
      <c r="GP105" s="22">
        <v>3.9042620000000002E-7</v>
      </c>
      <c r="GQ105" s="22">
        <v>7.8590989999999996E-8</v>
      </c>
      <c r="GR105" s="22">
        <v>6.7743959999999997E-9</v>
      </c>
      <c r="GS105" s="22">
        <v>1.6352578999999999E-9</v>
      </c>
      <c r="GT105" s="22">
        <v>9.1124830000000001E-10</v>
      </c>
      <c r="GU105" s="22">
        <v>3.8240750000000001E-10</v>
      </c>
      <c r="GV105" s="22">
        <v>9.1677909999999996E-11</v>
      </c>
      <c r="GW105" s="22">
        <v>3.3111749999999998E-11</v>
      </c>
      <c r="GX105" s="22">
        <v>0</v>
      </c>
      <c r="GY105" s="22">
        <v>3.3731250000000002E-10</v>
      </c>
      <c r="GZ105" s="22">
        <v>5.3333506999999998E-9</v>
      </c>
      <c r="HA105" s="22">
        <v>8.4717240000000001E-8</v>
      </c>
      <c r="HB105" s="22">
        <v>1.3444866000000001E-6</v>
      </c>
      <c r="HC105" s="22">
        <v>2.1302569E-5</v>
      </c>
      <c r="HD105" s="22">
        <v>3.3665997999999999E-4</v>
      </c>
      <c r="HE105" s="22">
        <v>1.9363322000000001E-3</v>
      </c>
      <c r="HF105" s="22">
        <v>6.2506039999999999E-3</v>
      </c>
      <c r="HG105" s="22">
        <v>1.534022E-2</v>
      </c>
      <c r="HH105" s="22">
        <v>3.1372079999999997E-2</v>
      </c>
      <c r="HI105" s="22">
        <v>5.5713110000000003E-2</v>
      </c>
      <c r="HJ105" s="22">
        <v>8.7825336000000004E-2</v>
      </c>
      <c r="HK105" s="22">
        <v>0.12442221000000001</v>
      </c>
      <c r="HL105" s="22">
        <v>0.1596149</v>
      </c>
      <c r="HM105" s="22">
        <v>0.18649447999999999</v>
      </c>
      <c r="HN105" s="22">
        <v>0.19867454000000001</v>
      </c>
      <c r="HO105" s="22">
        <v>0.19628608</v>
      </c>
      <c r="HP105" s="22">
        <v>0.17790048</v>
      </c>
      <c r="HQ105" s="22">
        <v>0.14709311999999999</v>
      </c>
      <c r="HR105" s="22">
        <v>0.110523336</v>
      </c>
      <c r="HS105" s="22">
        <v>7.4982510000000002E-2</v>
      </c>
      <c r="HT105" s="22">
        <v>4.5459654000000002E-2</v>
      </c>
      <c r="HU105" s="22">
        <v>2.4214937999999998E-2</v>
      </c>
      <c r="HV105" s="22">
        <v>1.1008326000000001E-2</v>
      </c>
      <c r="HW105" s="22">
        <v>4.0404530000000003E-3</v>
      </c>
      <c r="HX105" s="22">
        <v>1.0436871E-3</v>
      </c>
      <c r="HY105" s="22">
        <v>1.1804142000000001E-4</v>
      </c>
      <c r="HZ105" s="22">
        <v>9.3552059999999996E-6</v>
      </c>
      <c r="IA105" s="22">
        <v>2.2083588999999999E-6</v>
      </c>
      <c r="IB105" s="22">
        <v>1.4629168999999999E-6</v>
      </c>
      <c r="IC105" s="22">
        <v>9.5699439999999992E-7</v>
      </c>
      <c r="ID105" s="22">
        <v>3.9042789000000001E-7</v>
      </c>
      <c r="IE105" s="22">
        <v>7.8590129999999999E-8</v>
      </c>
      <c r="IF105" s="22">
        <v>6.7742793999999997E-9</v>
      </c>
      <c r="IG105" s="22">
        <v>1.6352363000000001E-9</v>
      </c>
      <c r="IH105" s="22">
        <v>9.1124589999999997E-10</v>
      </c>
      <c r="II105" s="22">
        <v>3.8240744E-10</v>
      </c>
      <c r="IJ105" s="22">
        <v>9.1678199999999995E-11</v>
      </c>
      <c r="IK105" s="22">
        <v>3.3111736000000003E-11</v>
      </c>
      <c r="IL105" s="22">
        <v>0</v>
      </c>
      <c r="IM105" s="22">
        <v>3.3730949E-10</v>
      </c>
      <c r="IN105" s="22">
        <v>5.3333022000000001E-9</v>
      </c>
      <c r="IO105" s="22">
        <v>8.471647E-8</v>
      </c>
      <c r="IP105" s="22">
        <v>1.3444746E-6</v>
      </c>
      <c r="IQ105" s="22">
        <v>2.1302391999999999E-5</v>
      </c>
      <c r="IR105" s="22">
        <v>3.3665757000000003E-4</v>
      </c>
      <c r="IS105" s="22">
        <v>1.9363263E-3</v>
      </c>
      <c r="IT105" s="22">
        <v>6.2505966E-3</v>
      </c>
      <c r="IU105" s="22">
        <v>1.5340209E-2</v>
      </c>
      <c r="IV105" s="22">
        <v>3.1372066999999997E-2</v>
      </c>
      <c r="IW105" s="22">
        <v>5.5713102E-2</v>
      </c>
      <c r="IX105" s="22">
        <v>8.7825390000000003E-2</v>
      </c>
      <c r="IY105" s="22">
        <v>0.12442244</v>
      </c>
      <c r="IZ105" s="22">
        <v>0.15961512999999999</v>
      </c>
      <c r="JA105" s="22">
        <v>0.18649458999999999</v>
      </c>
      <c r="JB105" s="22">
        <v>0.19867451</v>
      </c>
      <c r="JC105" s="22">
        <v>0.19628593</v>
      </c>
      <c r="JD105" s="22">
        <v>0.17790015000000001</v>
      </c>
      <c r="JE105" s="22">
        <v>0.14709283000000001</v>
      </c>
      <c r="JF105" s="22">
        <v>0.1105231</v>
      </c>
      <c r="JG105" s="22">
        <v>7.4982345000000006E-2</v>
      </c>
      <c r="JH105" s="22">
        <v>4.5459569999999998E-2</v>
      </c>
      <c r="JI105" s="22">
        <v>2.4214909999999999E-2</v>
      </c>
      <c r="JJ105" s="22">
        <v>1.1008314999999999E-2</v>
      </c>
      <c r="JK105" s="22">
        <v>4.0404485E-3</v>
      </c>
      <c r="JL105" s="22">
        <v>1.0436855999999999E-3</v>
      </c>
      <c r="JM105" s="22">
        <v>1.1804166E-4</v>
      </c>
      <c r="JN105" s="22">
        <v>9.3552240000000005E-6</v>
      </c>
      <c r="JO105" s="22">
        <v>2.2083620000000001E-6</v>
      </c>
      <c r="JP105" s="22">
        <v>1.4629181E-6</v>
      </c>
      <c r="JQ105" s="22">
        <v>9.5699700000000003E-7</v>
      </c>
      <c r="JR105" s="22">
        <v>3.9043205999999999E-7</v>
      </c>
      <c r="JS105" s="22">
        <v>7.8591205999999998E-8</v>
      </c>
      <c r="JT105" s="22">
        <v>6.7743380000000002E-9</v>
      </c>
      <c r="JU105" s="22">
        <v>1.6352437E-9</v>
      </c>
      <c r="JV105" s="22">
        <v>9.1125195999999998E-10</v>
      </c>
      <c r="JW105" s="22">
        <v>3.8240859999999999E-10</v>
      </c>
      <c r="JX105" s="22">
        <v>9.1678739999999997E-11</v>
      </c>
      <c r="JY105" s="22">
        <v>3.3111923000000001E-11</v>
      </c>
      <c r="JZ105" s="22">
        <v>0</v>
      </c>
      <c r="KA105" s="22">
        <v>3.3730769999999999E-10</v>
      </c>
      <c r="KB105" s="22">
        <v>5.333276E-9</v>
      </c>
      <c r="KC105" s="22">
        <v>8.4716085000000006E-8</v>
      </c>
      <c r="KD105" s="22">
        <v>1.344469E-6</v>
      </c>
      <c r="KE105" s="22">
        <v>2.1302318E-5</v>
      </c>
      <c r="KF105" s="22">
        <v>3.3665677999999998E-4</v>
      </c>
      <c r="KG105" s="22">
        <v>1.9363251000000001E-3</v>
      </c>
      <c r="KH105" s="22">
        <v>6.2505939999999999E-3</v>
      </c>
      <c r="KI105" s="22">
        <v>1.5340206E-2</v>
      </c>
      <c r="KJ105" s="22">
        <v>3.1372049999999999E-2</v>
      </c>
      <c r="KK105" s="22">
        <v>5.571305E-2</v>
      </c>
      <c r="KL105" s="22">
        <v>8.7825310000000004E-2</v>
      </c>
      <c r="KM105" s="22">
        <v>0.12442234000000001</v>
      </c>
      <c r="KN105" s="22">
        <v>0.15961512999999999</v>
      </c>
      <c r="KO105" s="22">
        <v>0.18649466000000001</v>
      </c>
      <c r="KP105" s="22">
        <v>0.19867456999999999</v>
      </c>
      <c r="KQ105" s="22">
        <v>0.19628598</v>
      </c>
      <c r="KR105" s="22">
        <v>0.17790020000000001</v>
      </c>
      <c r="KS105" s="22">
        <v>0.14709283000000001</v>
      </c>
      <c r="KT105" s="22">
        <v>0.110523</v>
      </c>
      <c r="KU105" s="22">
        <v>7.4982220000000002E-2</v>
      </c>
      <c r="KV105" s="22">
        <v>4.5459468000000003E-2</v>
      </c>
      <c r="KW105" s="22">
        <v>2.421485E-2</v>
      </c>
      <c r="KX105" s="22">
        <v>1.10082915E-2</v>
      </c>
      <c r="KY105" s="22">
        <v>4.0404489999999998E-3</v>
      </c>
      <c r="KZ105" s="22">
        <v>1.0436896E-3</v>
      </c>
      <c r="LA105" s="22">
        <v>1.1804311E-4</v>
      </c>
      <c r="LB105" s="22">
        <v>9.3553160000000005E-6</v>
      </c>
      <c r="LC105" s="22">
        <v>2.2083677E-6</v>
      </c>
      <c r="LD105" s="22">
        <v>1.4629167E-6</v>
      </c>
      <c r="LE105" s="22">
        <v>9.5699369999999992E-7</v>
      </c>
      <c r="LF105" s="22">
        <v>3.9043036000000002E-7</v>
      </c>
      <c r="LG105" s="22">
        <v>7.8591860000000002E-8</v>
      </c>
      <c r="LH105" s="22">
        <v>6.7744104000000001E-9</v>
      </c>
      <c r="LI105" s="22">
        <v>1.6352537000000001E-9</v>
      </c>
      <c r="LJ105" s="22">
        <v>9.1125406999999997E-10</v>
      </c>
      <c r="LK105" s="22">
        <v>3.8240839999999998E-10</v>
      </c>
      <c r="LL105" s="22">
        <v>9.1678770000000001E-11</v>
      </c>
      <c r="LM105" s="22">
        <v>3.3111937000000003E-11</v>
      </c>
      <c r="LN105" s="22">
        <v>0</v>
      </c>
      <c r="LO105" s="22">
        <v>3.3730588E-10</v>
      </c>
      <c r="LP105" s="22">
        <v>5.3332476E-9</v>
      </c>
      <c r="LQ105" s="22">
        <v>8.4715669999999996E-8</v>
      </c>
      <c r="LR105" s="22">
        <v>1.3444629000000001E-6</v>
      </c>
      <c r="LS105" s="22">
        <v>2.1302235999999999E-5</v>
      </c>
      <c r="LT105" s="22">
        <v>3.3665582000000002E-4</v>
      </c>
      <c r="LU105" s="22">
        <v>1.9363248E-3</v>
      </c>
      <c r="LV105" s="22">
        <v>6.2506002999999999E-3</v>
      </c>
      <c r="LW105" s="22">
        <v>1.534022E-2</v>
      </c>
      <c r="LX105" s="22">
        <v>3.1372074E-2</v>
      </c>
      <c r="LY105" s="22">
        <v>5.5713072000000002E-2</v>
      </c>
      <c r="LZ105" s="22">
        <v>8.7825230000000004E-2</v>
      </c>
      <c r="MA105" s="22">
        <v>0.12442214</v>
      </c>
      <c r="MB105" s="22">
        <v>0.15961483000000001</v>
      </c>
      <c r="MC105" s="22">
        <v>0.18649441999999999</v>
      </c>
      <c r="MD105" s="22">
        <v>0.19867444000000001</v>
      </c>
      <c r="ME105" s="22">
        <v>0.19628587</v>
      </c>
      <c r="MF105" s="22">
        <v>0.17790011999999999</v>
      </c>
      <c r="MG105" s="22">
        <v>0.14709277000000001</v>
      </c>
      <c r="MH105" s="22">
        <v>0.11052297</v>
      </c>
      <c r="MI105" s="22">
        <v>7.4982149999999997E-2</v>
      </c>
      <c r="MJ105" s="22">
        <v>4.5459405000000001E-2</v>
      </c>
      <c r="MK105" s="22">
        <v>2.4214817E-2</v>
      </c>
      <c r="ML105" s="22">
        <v>1.1008284E-2</v>
      </c>
      <c r="MM105" s="22">
        <v>4.0404443000000003E-3</v>
      </c>
      <c r="MN105" s="22">
        <v>1.043689E-3</v>
      </c>
      <c r="MO105" s="22">
        <v>1.18043514E-4</v>
      </c>
      <c r="MP105" s="22">
        <v>9.3553399999999994E-6</v>
      </c>
      <c r="MQ105" s="22">
        <v>2.2083689000000002E-6</v>
      </c>
      <c r="MR105" s="22">
        <v>1.4629171999999999E-6</v>
      </c>
      <c r="MS105" s="22">
        <v>9.5699240000000007E-7</v>
      </c>
      <c r="MT105" s="22">
        <v>3.9042745999999998E-7</v>
      </c>
      <c r="MU105" s="22">
        <v>7.8591255999999994E-8</v>
      </c>
      <c r="MV105" s="22">
        <v>6.7743820000000002E-9</v>
      </c>
      <c r="MW105" s="22">
        <v>1.6352545999999999E-9</v>
      </c>
      <c r="MX105" s="22">
        <v>9.112554E-10</v>
      </c>
      <c r="MY105" s="22">
        <v>3.8240869999999997E-10</v>
      </c>
      <c r="MZ105" s="22">
        <v>9.1678849999999996E-11</v>
      </c>
      <c r="NA105" s="22">
        <v>3.3111915999999997E-11</v>
      </c>
      <c r="NB105" s="22">
        <v>0</v>
      </c>
      <c r="NC105" s="22">
        <v>3.3730490000000002E-10</v>
      </c>
      <c r="ND105" s="22">
        <v>5.3332306999999996E-9</v>
      </c>
      <c r="NE105" s="22">
        <v>8.4715399999999996E-8</v>
      </c>
      <c r="NF105" s="22">
        <v>1.3444585E-6</v>
      </c>
      <c r="NG105" s="22">
        <v>2.1302164999999998E-5</v>
      </c>
      <c r="NH105" s="22">
        <v>3.3665471999999998E-4</v>
      </c>
      <c r="NI105" s="22">
        <v>1.9363207999999999E-3</v>
      </c>
      <c r="NJ105" s="22">
        <v>6.2505905999999996E-3</v>
      </c>
      <c r="NK105" s="22">
        <v>1.5340206E-2</v>
      </c>
      <c r="NL105" s="22">
        <v>3.1372066999999997E-2</v>
      </c>
      <c r="NM105" s="22">
        <v>5.5713058000000003E-2</v>
      </c>
      <c r="NN105" s="22">
        <v>8.7825210000000001E-2</v>
      </c>
      <c r="NO105" s="22">
        <v>0.124422</v>
      </c>
      <c r="NP105" s="22">
        <v>0.15961455999999999</v>
      </c>
      <c r="NQ105" s="22">
        <v>0.18649414</v>
      </c>
      <c r="NR105" s="22">
        <v>0.19867414</v>
      </c>
      <c r="NS105" s="22">
        <v>0.19628564000000001</v>
      </c>
      <c r="NT105" s="22">
        <v>0.17789996999999999</v>
      </c>
      <c r="NU105" s="22">
        <v>0.14709273</v>
      </c>
      <c r="NV105" s="22">
        <v>0.11052305</v>
      </c>
      <c r="NW105" s="22">
        <v>7.4982270000000004E-2</v>
      </c>
      <c r="NX105" s="22">
        <v>4.5459504999999997E-2</v>
      </c>
      <c r="NY105" s="22">
        <v>2.4214869999999999E-2</v>
      </c>
      <c r="NZ105" s="22">
        <v>1.1008311E-2</v>
      </c>
      <c r="OA105" s="22">
        <v>4.0404539999999997E-3</v>
      </c>
      <c r="OB105" s="22">
        <v>1.0436897E-3</v>
      </c>
      <c r="OC105" s="22">
        <v>1.1804288E-4</v>
      </c>
      <c r="OD105" s="22">
        <v>9.3553059999999998E-6</v>
      </c>
      <c r="OE105" s="22">
        <v>2.2083699999999999E-6</v>
      </c>
      <c r="OF105" s="22">
        <v>1.462922E-6</v>
      </c>
      <c r="OG105" s="22">
        <v>9.5699649999999991E-7</v>
      </c>
      <c r="OH105" s="22">
        <v>3.9042845000000002E-7</v>
      </c>
      <c r="OI105" s="22">
        <v>7.8590960000000006E-8</v>
      </c>
      <c r="OJ105" s="22">
        <v>6.7743596999999997E-9</v>
      </c>
      <c r="OK105" s="22">
        <v>1.6352544000000001E-9</v>
      </c>
      <c r="OL105" s="22">
        <v>9.1125629999999997E-10</v>
      </c>
      <c r="OM105" s="22">
        <v>3.8240922000000002E-10</v>
      </c>
      <c r="ON105" s="22">
        <v>9.1679020000000003E-11</v>
      </c>
      <c r="OO105" s="22">
        <v>3.3111954E-11</v>
      </c>
      <c r="OP105" s="22">
        <v>0</v>
      </c>
      <c r="OQ105" s="22">
        <v>3.3730639999999999E-10</v>
      </c>
      <c r="OR105" s="22">
        <v>5.3332530000000001E-9</v>
      </c>
      <c r="OS105" s="22">
        <v>8.4715744E-8</v>
      </c>
      <c r="OT105" s="22">
        <v>1.3444636000000001E-6</v>
      </c>
      <c r="OU105" s="22">
        <v>2.130224E-5</v>
      </c>
      <c r="OV105" s="22">
        <v>3.3665562000000001E-4</v>
      </c>
      <c r="OW105" s="22">
        <v>1.9363214000000001E-3</v>
      </c>
      <c r="OX105" s="22">
        <v>6.2505887000000003E-3</v>
      </c>
      <c r="OY105" s="22">
        <v>1.5340196E-2</v>
      </c>
      <c r="OZ105" s="22">
        <v>3.1372036999999998E-2</v>
      </c>
      <c r="PA105" s="22">
        <v>5.5713029999999997E-2</v>
      </c>
      <c r="PB105" s="22">
        <v>8.7825189999999997E-2</v>
      </c>
      <c r="PC105" s="22">
        <v>0.12442203</v>
      </c>
      <c r="PD105" s="22">
        <v>0.15961455999999999</v>
      </c>
      <c r="PE105" s="22">
        <v>0.18649407000000001</v>
      </c>
      <c r="PF105" s="22">
        <v>0.19867402000000001</v>
      </c>
      <c r="PG105" s="22">
        <v>0.19628551999999999</v>
      </c>
      <c r="PH105" s="22">
        <v>0.17789975999999999</v>
      </c>
      <c r="PI105" s="22">
        <v>0.14709254999999999</v>
      </c>
      <c r="PJ105" s="22">
        <v>0.11052295600000001</v>
      </c>
      <c r="PK105" s="22">
        <v>7.4982255999999997E-2</v>
      </c>
      <c r="PL105" s="22">
        <v>4.5459529999999998E-2</v>
      </c>
      <c r="PM105" s="22">
        <v>2.4214900000000001E-2</v>
      </c>
      <c r="PN105" s="22">
        <v>1.1008332500000001E-2</v>
      </c>
      <c r="PO105" s="22">
        <v>4.0404684999999999E-3</v>
      </c>
      <c r="PP105" s="22">
        <v>1.0436934E-3</v>
      </c>
      <c r="PQ105" s="22">
        <v>1.18042626E-4</v>
      </c>
      <c r="PR105" s="22">
        <v>9.3552979999999995E-6</v>
      </c>
      <c r="PS105" s="22">
        <v>2.2083718000000001E-6</v>
      </c>
      <c r="PT105" s="22">
        <v>1.4629230999999999E-6</v>
      </c>
      <c r="PU105" s="22">
        <v>9.5699889999999993E-7</v>
      </c>
      <c r="PV105" s="22">
        <v>3.9043080000000003E-7</v>
      </c>
      <c r="PW105" s="22">
        <v>7.8591559999999999E-8</v>
      </c>
      <c r="PX105" s="22">
        <v>6.7744069999999998E-9</v>
      </c>
      <c r="PY105" s="22">
        <v>1.6352616999999999E-9</v>
      </c>
      <c r="PZ105" s="22">
        <v>9.1125873999999999E-10</v>
      </c>
      <c r="QA105" s="22">
        <v>3.8241024000000001E-10</v>
      </c>
      <c r="QB105" s="22">
        <v>9.1679290000000004E-11</v>
      </c>
      <c r="QC105" s="22">
        <v>3.3112055E-11</v>
      </c>
      <c r="QD105" s="22">
        <v>0</v>
      </c>
      <c r="QE105" s="22">
        <v>3.3730812999999999E-10</v>
      </c>
      <c r="QF105" s="22">
        <v>5.3332787E-9</v>
      </c>
      <c r="QG105" s="22">
        <v>8.4716169999999997E-8</v>
      </c>
      <c r="QH105" s="22">
        <v>1.3444704E-6</v>
      </c>
      <c r="QI105" s="22">
        <v>2.1302342999999999E-5</v>
      </c>
      <c r="QJ105" s="22">
        <v>3.3665710000000001E-4</v>
      </c>
      <c r="QK105" s="22">
        <v>1.9363242E-3</v>
      </c>
      <c r="QL105" s="22">
        <v>6.2505920000000001E-3</v>
      </c>
      <c r="QM105" s="22">
        <v>1.5340199000000001E-2</v>
      </c>
      <c r="QN105" s="22">
        <v>3.1372030000000002E-2</v>
      </c>
      <c r="QO105" s="22">
        <v>5.5712989999999997E-2</v>
      </c>
      <c r="QP105" s="22">
        <v>8.7825133999999999E-2</v>
      </c>
      <c r="QQ105" s="22">
        <v>0.124422</v>
      </c>
      <c r="QR105" s="22">
        <v>0.15961460999999999</v>
      </c>
      <c r="QS105" s="22">
        <v>0.18649415999999999</v>
      </c>
      <c r="QT105" s="22">
        <v>0.19867419</v>
      </c>
      <c r="QU105" s="22">
        <v>0.19628571</v>
      </c>
      <c r="QV105" s="22">
        <v>0.17789999000000001</v>
      </c>
      <c r="QW105" s="22">
        <v>0.14709269</v>
      </c>
      <c r="QX105" s="22">
        <v>0.11052304</v>
      </c>
      <c r="QY105" s="22">
        <v>7.4982314999999994E-2</v>
      </c>
      <c r="QZ105" s="22">
        <v>4.5459569999999998E-2</v>
      </c>
      <c r="RA105" s="22">
        <v>2.4214922999999999E-2</v>
      </c>
      <c r="RB105" s="22">
        <v>1.1008337E-2</v>
      </c>
      <c r="RC105" s="22">
        <v>4.0404684999999999E-3</v>
      </c>
      <c r="RD105" s="22">
        <v>1.0436947E-3</v>
      </c>
      <c r="RE105" s="22">
        <v>1.180431E-4</v>
      </c>
      <c r="RF105" s="22">
        <v>9.3553309999999998E-6</v>
      </c>
      <c r="RG105" s="22">
        <v>2.2083748E-6</v>
      </c>
      <c r="RH105" s="22">
        <v>1.4629222000000001E-6</v>
      </c>
      <c r="RI105" s="22">
        <v>9.5699779999999997E-7</v>
      </c>
      <c r="RJ105" s="22">
        <v>3.9043160000000002E-7</v>
      </c>
      <c r="RK105" s="22">
        <v>7.8592149999999995E-8</v>
      </c>
      <c r="RL105" s="22">
        <v>6.7744440000000001E-9</v>
      </c>
      <c r="RM105" s="22">
        <v>1.6352648000000001E-9</v>
      </c>
      <c r="RN105" s="22">
        <v>9.1125824000000003E-10</v>
      </c>
      <c r="RO105" s="22">
        <v>3.8240980000000001E-10</v>
      </c>
      <c r="RP105" s="22">
        <v>9.1679119999999996E-11</v>
      </c>
      <c r="RQ105" s="22">
        <v>3.3111995999999998E-11</v>
      </c>
      <c r="RR105" s="22">
        <v>0</v>
      </c>
      <c r="RS105" s="22">
        <v>3.3730824000000001E-10</v>
      </c>
      <c r="RT105" s="22">
        <v>5.3332773999999996E-9</v>
      </c>
      <c r="RU105" s="22">
        <v>8.4716150000000004E-8</v>
      </c>
      <c r="RV105" s="22">
        <v>1.3444704E-6</v>
      </c>
      <c r="RW105" s="22">
        <v>2.1302334000000001E-5</v>
      </c>
      <c r="RX105" s="22">
        <v>3.3665696000000002E-4</v>
      </c>
      <c r="RY105" s="22">
        <v>1.9363248E-3</v>
      </c>
      <c r="RZ105" s="22">
        <v>6.2505929999999996E-3</v>
      </c>
      <c r="SA105" s="22">
        <v>1.53402025E-2</v>
      </c>
      <c r="SB105" s="22">
        <v>3.1372025999999997E-2</v>
      </c>
      <c r="SC105" s="22">
        <v>5.5712980000000002E-2</v>
      </c>
      <c r="SD105" s="22">
        <v>8.7825075000000002E-2</v>
      </c>
      <c r="SE105" s="22">
        <v>0.12442188</v>
      </c>
      <c r="SF105" s="22">
        <v>0.15961449</v>
      </c>
      <c r="SG105" s="22">
        <v>0.1864941</v>
      </c>
      <c r="SH105" s="22">
        <v>0.19867425</v>
      </c>
      <c r="SI105" s="22">
        <v>0.19628586000000001</v>
      </c>
      <c r="SJ105" s="22">
        <v>0.17790017999999999</v>
      </c>
      <c r="SK105" s="22">
        <v>0.14709290999999999</v>
      </c>
      <c r="SL105" s="22">
        <v>0.1105232</v>
      </c>
      <c r="SM105" s="22">
        <v>7.4982430000000003E-2</v>
      </c>
      <c r="SN105" s="22">
        <v>4.5459640000000003E-2</v>
      </c>
      <c r="SO105" s="22">
        <v>2.4214948E-2</v>
      </c>
      <c r="SP105" s="22">
        <v>1.1008337999999999E-2</v>
      </c>
      <c r="SQ105" s="22">
        <v>4.0404660000000004E-3</v>
      </c>
      <c r="SR105" s="22">
        <v>1.0436937000000001E-3</v>
      </c>
      <c r="SS105" s="22">
        <v>1.1804347E-4</v>
      </c>
      <c r="ST105" s="22">
        <v>9.3553534999999997E-6</v>
      </c>
      <c r="SU105" s="22">
        <v>2.2083746000000001E-6</v>
      </c>
      <c r="SV105" s="22">
        <v>1.4629190000000001E-6</v>
      </c>
      <c r="SW105" s="22">
        <v>9.5699450000000007E-7</v>
      </c>
      <c r="SX105" s="22">
        <v>3.9043012999999998E-7</v>
      </c>
      <c r="SY105" s="22">
        <v>7.8592094999999994E-8</v>
      </c>
      <c r="SZ105" s="22">
        <v>6.7744366000000002E-9</v>
      </c>
      <c r="TA105" s="22">
        <v>1.6352588E-9</v>
      </c>
      <c r="TB105" s="22">
        <v>9.1125434999999997E-10</v>
      </c>
      <c r="TC105" s="22">
        <v>3.8240869999999997E-10</v>
      </c>
      <c r="TD105" s="22">
        <v>9.1678890000000006E-11</v>
      </c>
      <c r="TE105" s="22">
        <v>3.3111867000000001E-11</v>
      </c>
      <c r="TF105" s="22">
        <v>0</v>
      </c>
      <c r="TG105" s="22">
        <v>3.3730643000000002E-10</v>
      </c>
      <c r="TH105" s="22">
        <v>5.3332476E-9</v>
      </c>
      <c r="TI105" s="22">
        <v>8.4715669999999996E-8</v>
      </c>
      <c r="TJ105" s="22">
        <v>1.3444634999999999E-6</v>
      </c>
      <c r="TK105" s="22">
        <v>2.1302227000000001E-5</v>
      </c>
      <c r="TL105" s="22">
        <v>3.3665547000000001E-4</v>
      </c>
      <c r="TM105" s="22">
        <v>1.9363216E-3</v>
      </c>
      <c r="TN105" s="22">
        <v>6.2505887000000003E-3</v>
      </c>
      <c r="TO105" s="22">
        <v>1.5340196E-2</v>
      </c>
      <c r="TP105" s="22">
        <v>3.1372030000000002E-2</v>
      </c>
      <c r="TQ105" s="22">
        <v>5.5712989999999997E-2</v>
      </c>
      <c r="TR105" s="22">
        <v>8.7825105000000001E-2</v>
      </c>
      <c r="TS105" s="22">
        <v>0.12442188999999999</v>
      </c>
      <c r="TT105" s="22">
        <v>0.15961449</v>
      </c>
      <c r="TU105" s="22">
        <v>0.18649413000000001</v>
      </c>
      <c r="TV105" s="22">
        <v>0.19867431999999999</v>
      </c>
      <c r="TW105" s="22">
        <v>0.19628602000000001</v>
      </c>
      <c r="TX105" s="22">
        <v>0.17790048</v>
      </c>
      <c r="TY105" s="22">
        <v>0.14709317999999999</v>
      </c>
      <c r="TZ105" s="22">
        <v>0.11052341</v>
      </c>
      <c r="UA105" s="22">
        <v>7.4982560000000004E-2</v>
      </c>
      <c r="UB105" s="22">
        <v>4.545971E-2</v>
      </c>
      <c r="UC105" s="22">
        <v>2.4214995999999999E-2</v>
      </c>
      <c r="UD105" s="22">
        <v>1.1008354999999999E-2</v>
      </c>
      <c r="UE105" s="22">
        <v>4.0404656999999998E-3</v>
      </c>
      <c r="UF105" s="22">
        <v>1.0436926999999999E-3</v>
      </c>
      <c r="UG105" s="22">
        <v>1.1804326E-4</v>
      </c>
      <c r="UH105" s="22">
        <v>9.3553309999999998E-6</v>
      </c>
      <c r="UI105" s="22">
        <v>2.2083672999999999E-6</v>
      </c>
      <c r="UJ105" s="22">
        <v>1.4629152000000001E-6</v>
      </c>
      <c r="UK105" s="22">
        <v>9.5699280000000004E-7</v>
      </c>
      <c r="UL105" s="22">
        <v>3.9042894E-7</v>
      </c>
      <c r="UM105" s="22">
        <v>7.8591810000000006E-8</v>
      </c>
      <c r="UN105" s="22">
        <v>6.7744024E-9</v>
      </c>
      <c r="UO105" s="22">
        <v>1.6352474999999999E-9</v>
      </c>
      <c r="UP105" s="22">
        <v>9.1124812999999997E-10</v>
      </c>
      <c r="UQ105" s="22">
        <v>3.8240705000000002E-10</v>
      </c>
      <c r="UR105" s="22">
        <v>9.1678489999999995E-11</v>
      </c>
      <c r="US105" s="22">
        <v>3.3111687000000001E-11</v>
      </c>
      <c r="UT105" s="22">
        <v>0</v>
      </c>
      <c r="UU105" s="22">
        <v>3.3730490000000002E-10</v>
      </c>
      <c r="UV105" s="22">
        <v>5.3332220000000001E-9</v>
      </c>
      <c r="UW105" s="22">
        <v>8.4715249999999995E-8</v>
      </c>
      <c r="UX105" s="22">
        <v>1.3444572E-6</v>
      </c>
      <c r="UY105" s="22">
        <v>2.1302129999999999E-5</v>
      </c>
      <c r="UZ105" s="22">
        <v>3.3665414000000002E-4</v>
      </c>
      <c r="VA105" s="22">
        <v>1.9363186E-3</v>
      </c>
      <c r="VB105" s="22">
        <v>6.2505826000000004E-3</v>
      </c>
      <c r="VC105" s="22">
        <v>1.5340186E-2</v>
      </c>
      <c r="VD105" s="22">
        <v>3.1372013999999997E-2</v>
      </c>
      <c r="VE105" s="22">
        <v>5.5712999999999999E-2</v>
      </c>
      <c r="VF105" s="22">
        <v>8.7825130000000001E-2</v>
      </c>
      <c r="VG105" s="22">
        <v>0.12442188</v>
      </c>
      <c r="VH105" s="22">
        <v>0.15961433999999999</v>
      </c>
      <c r="VI105" s="22">
        <v>0.18649389999999999</v>
      </c>
      <c r="VJ105" s="22">
        <v>0.19867402000000001</v>
      </c>
      <c r="VK105" s="22">
        <v>0.19628573999999999</v>
      </c>
      <c r="VL105" s="22">
        <v>0.17790033999999999</v>
      </c>
      <c r="VM105" s="22">
        <v>0.14709312999999999</v>
      </c>
      <c r="VN105" s="22">
        <v>0.11052338</v>
      </c>
      <c r="VO105" s="22">
        <v>7.4982560000000004E-2</v>
      </c>
      <c r="VP105" s="22">
        <v>4.5459729999999997E-2</v>
      </c>
      <c r="VQ105" s="22">
        <v>2.4215009999999999E-2</v>
      </c>
      <c r="VR105" s="22">
        <v>1.1008362000000001E-2</v>
      </c>
      <c r="VS105" s="22">
        <v>4.0404648E-3</v>
      </c>
      <c r="VT105" s="22">
        <v>1.0436905000000001E-3</v>
      </c>
      <c r="VU105" s="22">
        <v>1.1804255E-4</v>
      </c>
      <c r="VV105" s="22">
        <v>9.3552839999999996E-6</v>
      </c>
      <c r="VW105" s="22">
        <v>2.2083574999999999E-6</v>
      </c>
      <c r="VX105" s="22">
        <v>1.4629108999999999E-6</v>
      </c>
      <c r="VY105" s="22">
        <v>9.5699180000000001E-7</v>
      </c>
      <c r="VZ105" s="22">
        <v>3.9042916000000001E-7</v>
      </c>
      <c r="WA105" s="22">
        <v>7.8591670000000001E-8</v>
      </c>
      <c r="WB105" s="22">
        <v>6.7743725999999996E-9</v>
      </c>
      <c r="WC105" s="22">
        <v>1.635236E-9</v>
      </c>
      <c r="WD105" s="22">
        <v>9.1124139999999998E-10</v>
      </c>
      <c r="WE105" s="22">
        <v>3.8240513999999999E-10</v>
      </c>
      <c r="WF105" s="22">
        <v>9.167803E-11</v>
      </c>
      <c r="WG105" s="22">
        <v>3.3111481999999999E-11</v>
      </c>
      <c r="WH105" s="22">
        <v>0</v>
      </c>
      <c r="WI105" s="22">
        <v>3.3730577000000002E-10</v>
      </c>
      <c r="WJ105" s="22">
        <v>5.3332347E-9</v>
      </c>
      <c r="WK105" s="22">
        <v>8.4715399999999996E-8</v>
      </c>
      <c r="WL105" s="22">
        <v>1.3444586999999999E-6</v>
      </c>
      <c r="WM105" s="22">
        <v>2.1302163E-5</v>
      </c>
      <c r="WN105" s="22">
        <v>3.3665430000000003E-4</v>
      </c>
      <c r="WO105" s="22">
        <v>1.9363157999999999E-3</v>
      </c>
      <c r="WP105" s="22">
        <v>6.2505750000000004E-3</v>
      </c>
      <c r="WQ105" s="22">
        <v>1.5340174E-2</v>
      </c>
      <c r="WR105" s="22">
        <v>3.1372007E-2</v>
      </c>
      <c r="WS105" s="22">
        <v>5.5713020000000002E-2</v>
      </c>
      <c r="WT105" s="22">
        <v>8.7825239999999999E-2</v>
      </c>
      <c r="WU105" s="22">
        <v>0.12442208</v>
      </c>
      <c r="WV105" s="22">
        <v>0.15961466999999999</v>
      </c>
      <c r="WW105" s="22">
        <v>0.1864942</v>
      </c>
      <c r="WX105" s="22">
        <v>0.19867423000000001</v>
      </c>
      <c r="WY105" s="22">
        <v>0.19628577999999999</v>
      </c>
      <c r="WZ105" s="22">
        <v>0.17790036000000001</v>
      </c>
      <c r="XA105" s="22">
        <v>0.14709317999999999</v>
      </c>
      <c r="XB105" s="22">
        <v>0.11052335000000001</v>
      </c>
      <c r="XC105" s="22">
        <v>7.4982499999999994E-2</v>
      </c>
      <c r="XD105" s="22">
        <v>4.5459680000000002E-2</v>
      </c>
      <c r="XE105" s="22">
        <v>2.4214985000000001E-2</v>
      </c>
      <c r="XF105" s="22">
        <v>1.1008359000000001E-2</v>
      </c>
      <c r="XG105" s="22">
        <v>4.0404684999999999E-3</v>
      </c>
      <c r="XH105" s="22">
        <v>1.0436913999999999E-3</v>
      </c>
      <c r="XI105" s="22">
        <v>1.1804244E-4</v>
      </c>
      <c r="XJ105" s="22">
        <v>9.3552729999999995E-6</v>
      </c>
      <c r="XK105" s="22">
        <v>2.2083500000000002E-6</v>
      </c>
      <c r="XL105" s="22">
        <v>1.4629051000000001E-6</v>
      </c>
      <c r="XM105" s="22">
        <v>9.5698979999999996E-7</v>
      </c>
      <c r="XN105" s="22">
        <v>3.9042884999999999E-7</v>
      </c>
      <c r="XO105" s="22">
        <v>7.8591609999999995E-8</v>
      </c>
      <c r="XP105" s="22">
        <v>6.7743560000000001E-9</v>
      </c>
      <c r="XQ105" s="22">
        <v>1.6352278000000001E-9</v>
      </c>
      <c r="XR105" s="22">
        <v>9.1123619999999998E-10</v>
      </c>
      <c r="XS105" s="22">
        <v>3.824031E-10</v>
      </c>
      <c r="XT105" s="22">
        <v>9.1677533999999999E-11</v>
      </c>
      <c r="XU105" s="22">
        <v>3.3111279999999998E-11</v>
      </c>
      <c r="XV105" s="22">
        <v>0</v>
      </c>
      <c r="XW105" s="22">
        <v>3.3730814999999998E-10</v>
      </c>
      <c r="XX105" s="22">
        <v>5.3332755999999999E-9</v>
      </c>
      <c r="XY105" s="22">
        <v>8.4716000000000002E-8</v>
      </c>
      <c r="XZ105" s="22">
        <v>1.3444673999999999E-6</v>
      </c>
      <c r="YA105" s="22">
        <v>2.1302278000000001E-5</v>
      </c>
      <c r="YB105" s="22">
        <v>3.3665588E-4</v>
      </c>
      <c r="YC105" s="22">
        <v>1.9363195000000001E-3</v>
      </c>
      <c r="YD105" s="22">
        <v>6.2505829999999997E-3</v>
      </c>
      <c r="YE105" s="22">
        <v>1.5340197999999999E-2</v>
      </c>
      <c r="YF105" s="22">
        <v>3.1372049999999999E-2</v>
      </c>
      <c r="YG105" s="22">
        <v>5.5713079999999998E-2</v>
      </c>
      <c r="YH105" s="22">
        <v>8.7825360000000005E-2</v>
      </c>
      <c r="YI105" s="22">
        <v>0.12442236399999999</v>
      </c>
      <c r="YJ105" s="22">
        <v>0.15961513999999999</v>
      </c>
      <c r="YK105" s="22">
        <v>0.18649470000000001</v>
      </c>
      <c r="YL105" s="22">
        <v>0.19867462</v>
      </c>
      <c r="YM105" s="22">
        <v>0.19628614</v>
      </c>
      <c r="YN105" s="22">
        <v>0.17790058</v>
      </c>
      <c r="YO105" s="22">
        <v>0.14709333999999999</v>
      </c>
      <c r="YP105" s="22">
        <v>0.11052354</v>
      </c>
      <c r="YQ105" s="22">
        <v>7.4982629999999995E-2</v>
      </c>
      <c r="YR105" s="22">
        <v>4.5459720000000002E-2</v>
      </c>
      <c r="YS105" s="22">
        <v>2.4214995999999999E-2</v>
      </c>
      <c r="YT105" s="22">
        <v>1.1008372000000001E-2</v>
      </c>
      <c r="YU105" s="22">
        <v>4.0404830000000001E-3</v>
      </c>
      <c r="YV105" s="22">
        <v>1.0436976999999999E-3</v>
      </c>
      <c r="YW105" s="22">
        <v>1.1804336999999999E-4</v>
      </c>
      <c r="YX105" s="22">
        <v>9.3553220000000002E-6</v>
      </c>
      <c r="YY105" s="22">
        <v>2.2083449999999999E-6</v>
      </c>
      <c r="YZ105" s="22">
        <v>1.4628971000000001E-6</v>
      </c>
      <c r="ZA105" s="22">
        <v>9.5698529999999994E-7</v>
      </c>
      <c r="ZB105" s="22">
        <v>3.904277E-7</v>
      </c>
      <c r="ZC105" s="22">
        <v>7.8591339999999995E-8</v>
      </c>
      <c r="ZD105" s="22">
        <v>6.7743224000000002E-9</v>
      </c>
      <c r="ZE105" s="22">
        <v>1.6352154E-9</v>
      </c>
      <c r="ZF105" s="22">
        <v>9.112285E-10</v>
      </c>
      <c r="ZG105" s="22">
        <v>3.8239953000000002E-10</v>
      </c>
      <c r="ZH105" s="22">
        <v>9.1676600000000002E-11</v>
      </c>
      <c r="ZI105" s="22">
        <v>3.3110906000000002E-11</v>
      </c>
      <c r="ZJ105" s="22">
        <v>0</v>
      </c>
      <c r="ZK105" s="22">
        <v>3.3730932000000002E-10</v>
      </c>
      <c r="ZL105" s="22">
        <v>5.3332950000000002E-9</v>
      </c>
      <c r="ZM105" s="22">
        <v>8.4716329999999995E-8</v>
      </c>
      <c r="ZN105" s="22">
        <v>1.3444725999999999E-6</v>
      </c>
      <c r="ZO105" s="22">
        <v>2.1302367000000001E-5</v>
      </c>
      <c r="ZP105" s="22">
        <v>3.3665710000000001E-4</v>
      </c>
      <c r="ZQ105" s="22">
        <v>1.9363227000000001E-3</v>
      </c>
      <c r="ZR105" s="22">
        <v>6.2505920000000001E-3</v>
      </c>
      <c r="ZS105" s="22">
        <v>1.5340210999999999E-2</v>
      </c>
      <c r="ZT105" s="22">
        <v>3.1372074E-2</v>
      </c>
      <c r="ZU105" s="22">
        <v>5.5713110000000003E-2</v>
      </c>
      <c r="ZV105" s="22">
        <v>8.7825424999999999E-2</v>
      </c>
      <c r="ZW105" s="22">
        <v>0.12442251999999999</v>
      </c>
      <c r="ZX105" s="22">
        <v>0.15961533999999999</v>
      </c>
      <c r="ZY105" s="22">
        <v>0.18649508000000001</v>
      </c>
      <c r="ZZ105" s="22">
        <v>0.19867510999999999</v>
      </c>
      <c r="AAA105" s="22">
        <v>0.19628659000000001</v>
      </c>
      <c r="AAB105" s="22">
        <v>0.17790096999999999</v>
      </c>
      <c r="AAC105" s="22">
        <v>0.14709364999999999</v>
      </c>
      <c r="AAD105" s="22">
        <v>0.11052379</v>
      </c>
      <c r="AAE105" s="22">
        <v>7.4982789999999994E-2</v>
      </c>
      <c r="AAF105" s="22">
        <v>4.5459837000000003E-2</v>
      </c>
      <c r="AAG105" s="22">
        <v>2.4215054E-2</v>
      </c>
      <c r="AAH105" s="22">
        <v>1.1008396E-2</v>
      </c>
      <c r="AAI105" s="22">
        <v>4.040493E-3</v>
      </c>
      <c r="AAJ105" s="22">
        <v>1.0437033000000001E-3</v>
      </c>
      <c r="AAK105" s="22">
        <v>1.1804500500000001E-4</v>
      </c>
      <c r="AAL105" s="22">
        <v>9.3554170000000001E-6</v>
      </c>
      <c r="AAM105" s="22">
        <v>2.2083514000000002E-6</v>
      </c>
      <c r="AAN105" s="22">
        <v>1.4628976E-6</v>
      </c>
      <c r="AAO105" s="22">
        <v>9.5698650000000006E-7</v>
      </c>
      <c r="AAP105" s="22">
        <v>3.9042868000000001E-7</v>
      </c>
      <c r="AAQ105" s="22">
        <v>7.8591719999999997E-8</v>
      </c>
      <c r="AAR105" s="22">
        <v>6.7743335000000004E-9</v>
      </c>
      <c r="AAS105" s="22">
        <v>1.6352084999999999E-9</v>
      </c>
      <c r="AAT105" s="22">
        <v>9.1122314999999995E-10</v>
      </c>
      <c r="AAU105" s="22">
        <v>3.8239777999999998E-10</v>
      </c>
      <c r="AAV105" s="22">
        <v>9.1675945000000005E-11</v>
      </c>
      <c r="AAW105" s="22">
        <v>3.3110609999999999E-11</v>
      </c>
      <c r="AAX105" s="22">
        <v>0</v>
      </c>
      <c r="AAY105" s="22">
        <v>3.3730603999999999E-10</v>
      </c>
      <c r="AAZ105" s="22">
        <v>5.3332386999999997E-9</v>
      </c>
      <c r="ABA105" s="22">
        <v>8.4715420000000003E-8</v>
      </c>
      <c r="ABB105" s="22">
        <v>1.3444585E-6</v>
      </c>
      <c r="ABC105" s="22">
        <v>2.1302164999999998E-5</v>
      </c>
      <c r="ABD105" s="22">
        <v>3.366547E-4</v>
      </c>
      <c r="ABE105" s="22">
        <v>1.9363173E-3</v>
      </c>
      <c r="ABF105" s="22">
        <v>6.2505775E-3</v>
      </c>
      <c r="ABG105" s="22">
        <v>1.5340187999999999E-2</v>
      </c>
      <c r="ABH105" s="22">
        <v>3.1372048E-2</v>
      </c>
      <c r="ABI105" s="22">
        <v>5.5713087000000001E-2</v>
      </c>
      <c r="ABJ105" s="22">
        <v>8.7825395000000001E-2</v>
      </c>
      <c r="ABK105" s="22">
        <v>0.12442244</v>
      </c>
      <c r="ABL105" s="22">
        <v>0.15961528</v>
      </c>
      <c r="ABM105" s="22">
        <v>0.18649499999999999</v>
      </c>
      <c r="ABN105" s="22">
        <v>0.19867509999999999</v>
      </c>
      <c r="ABO105" s="22">
        <v>0.19628656</v>
      </c>
      <c r="ABP105" s="22">
        <v>0.17790073000000001</v>
      </c>
      <c r="ABQ105" s="22">
        <v>0.14709331</v>
      </c>
      <c r="ABR105" s="22">
        <v>0.11052347999999999</v>
      </c>
      <c r="ABS105" s="22">
        <v>7.4982590000000002E-2</v>
      </c>
      <c r="ABT105" s="22">
        <v>4.5459720000000002E-2</v>
      </c>
      <c r="ABU105" s="22">
        <v>2.4214989999999999E-2</v>
      </c>
      <c r="ABV105" s="22">
        <v>1.1008377999999999E-2</v>
      </c>
      <c r="ABW105" s="22">
        <v>4.0404960000000002E-3</v>
      </c>
      <c r="ABX105" s="22">
        <v>1.0437103000000001E-3</v>
      </c>
      <c r="ABY105" s="22">
        <v>1.18047785E-4</v>
      </c>
      <c r="ABZ105" s="22">
        <v>9.3556069999999998E-6</v>
      </c>
      <c r="ACA105" s="22">
        <v>2.2083860999999999E-6</v>
      </c>
      <c r="ACB105" s="22">
        <v>1.4629194000000001E-6</v>
      </c>
      <c r="ACC105" s="22">
        <v>9.5700269999999995E-7</v>
      </c>
      <c r="ACD105" s="22">
        <v>3.9043624000000001E-7</v>
      </c>
      <c r="ACE105" s="22">
        <v>7.8593980000000002E-8</v>
      </c>
      <c r="ACF105" s="22">
        <v>6.7745262999999998E-9</v>
      </c>
      <c r="ACG105" s="22">
        <v>1.635249E-9</v>
      </c>
      <c r="ACH105" s="22">
        <v>9.1124369999999999E-10</v>
      </c>
      <c r="ACI105" s="22">
        <v>3.8240651999999998E-10</v>
      </c>
      <c r="ACJ105" s="22">
        <v>9.1677830000000001E-11</v>
      </c>
      <c r="ACK105" s="22">
        <v>3.3111253000000002E-11</v>
      </c>
      <c r="ACL105" s="22">
        <v>0</v>
      </c>
      <c r="ACM105" s="22">
        <v>3.3730183E-10</v>
      </c>
      <c r="ACN105" s="22">
        <v>5.3331765999999997E-9</v>
      </c>
      <c r="ACO105" s="22">
        <v>8.4714560000000007E-8</v>
      </c>
      <c r="ACP105" s="22">
        <v>1.3444464E-6</v>
      </c>
      <c r="ACQ105" s="22">
        <v>2.1302E-5</v>
      </c>
      <c r="ACR105" s="22">
        <v>3.3665247999999998E-4</v>
      </c>
      <c r="ACS105" s="22">
        <v>1.9363129E-3</v>
      </c>
      <c r="ACT105" s="22">
        <v>6.2505766000000001E-3</v>
      </c>
      <c r="ACU105" s="22">
        <v>1.5340196E-2</v>
      </c>
      <c r="ACV105" s="22">
        <v>3.1372077999999998E-2</v>
      </c>
      <c r="ACW105" s="22">
        <v>5.571313E-2</v>
      </c>
      <c r="ACX105" s="22">
        <v>8.7825399999999998E-2</v>
      </c>
      <c r="ACY105" s="22">
        <v>0.12442235</v>
      </c>
      <c r="ACZ105" s="22">
        <v>0.15961496999999999</v>
      </c>
      <c r="ADA105" s="22">
        <v>0.18649444000000001</v>
      </c>
      <c r="ADB105" s="22">
        <v>0.19867434</v>
      </c>
      <c r="ADC105" s="22">
        <v>0.19628573999999999</v>
      </c>
      <c r="ADD105" s="22">
        <v>0.17789986999999999</v>
      </c>
      <c r="ADE105" s="22">
        <v>0.14709253999999999</v>
      </c>
      <c r="ADF105" s="22">
        <v>0.11052281999999999</v>
      </c>
      <c r="ADG105" s="22">
        <v>7.4982160000000006E-2</v>
      </c>
      <c r="ADH105" s="22">
        <v>4.5459487E-2</v>
      </c>
      <c r="ADI105" s="22">
        <v>2.4214895E-2</v>
      </c>
      <c r="ADJ105" s="22">
        <v>1.1008333E-2</v>
      </c>
      <c r="ADK105" s="22">
        <v>4.0404763999999996E-3</v>
      </c>
      <c r="ADL105" s="22">
        <v>1.0437014000000001E-3</v>
      </c>
      <c r="ADM105" s="22">
        <v>1.1804561E-4</v>
      </c>
      <c r="ADN105" s="22">
        <v>9.3555220000000007E-6</v>
      </c>
      <c r="ADO105" s="22">
        <v>2.2084263999999999E-6</v>
      </c>
      <c r="ADP105" s="22">
        <v>1.4629585E-6</v>
      </c>
      <c r="ADQ105" s="22">
        <v>9.5701799999999997E-7</v>
      </c>
      <c r="ADR105" s="22">
        <v>3.9043516000000001E-7</v>
      </c>
      <c r="ADS105" s="22">
        <v>7.8590204999999994E-8</v>
      </c>
      <c r="ADT105" s="22">
        <v>6.7743717000000002E-9</v>
      </c>
      <c r="ADU105" s="22">
        <v>1.6353172E-9</v>
      </c>
      <c r="ADV105" s="22">
        <v>9.1129630000000001E-10</v>
      </c>
      <c r="ADW105" s="22">
        <v>3.8241507000000002E-10</v>
      </c>
      <c r="ADX105" s="22">
        <v>9.1679409999999996E-11</v>
      </c>
      <c r="ADY105" s="22">
        <v>3.3113190000000002E-11</v>
      </c>
      <c r="ADZ105" s="27"/>
      <c r="AEA105" s="53">
        <f t="shared" si="35"/>
        <v>100</v>
      </c>
      <c r="AEB105" s="52"/>
      <c r="AEC105" s="48">
        <f t="shared" si="52"/>
        <v>5.8607240000000001E-11</v>
      </c>
      <c r="AED105" s="48">
        <f t="shared" si="52"/>
        <v>5.8607710000000001E-11</v>
      </c>
      <c r="AEE105" s="48">
        <f t="shared" si="52"/>
        <v>5.8607899999999995E-11</v>
      </c>
      <c r="AEF105" s="48">
        <f t="shared" si="52"/>
        <v>5.8609194000000005E-11</v>
      </c>
      <c r="AEG105" s="48">
        <f t="shared" si="52"/>
        <v>5.8608270000000001E-11</v>
      </c>
      <c r="AEH105" s="48">
        <f t="shared" si="52"/>
        <v>5.8608215999999996E-11</v>
      </c>
      <c r="AEI105" s="48">
        <f t="shared" si="52"/>
        <v>5.8608549999999995E-11</v>
      </c>
      <c r="AEJ105" s="48">
        <f t="shared" si="52"/>
        <v>5.8608569999999994E-11</v>
      </c>
      <c r="AEK105" s="48">
        <f t="shared" si="52"/>
        <v>5.8608540000000002E-11</v>
      </c>
      <c r="AEL105" s="48">
        <f t="shared" si="52"/>
        <v>5.8608604E-11</v>
      </c>
      <c r="AEM105" s="48">
        <f t="shared" si="53"/>
        <v>5.8608779999999999E-11</v>
      </c>
      <c r="AEN105" s="48">
        <f t="shared" si="53"/>
        <v>5.8608689999999998E-11</v>
      </c>
      <c r="AEO105" s="48">
        <f t="shared" si="53"/>
        <v>5.8608450000000002E-11</v>
      </c>
      <c r="AEP105" s="48">
        <f t="shared" si="53"/>
        <v>5.8608145999999994E-11</v>
      </c>
      <c r="AEQ105" s="48">
        <f t="shared" si="53"/>
        <v>5.8607789999999996E-11</v>
      </c>
      <c r="AER105" s="48">
        <f t="shared" si="53"/>
        <v>5.8607450000000006E-11</v>
      </c>
      <c r="AES105" s="48">
        <f t="shared" si="53"/>
        <v>5.8606800000000006E-11</v>
      </c>
      <c r="AET105" s="48">
        <f t="shared" si="53"/>
        <v>5.8606300000000002E-11</v>
      </c>
      <c r="AEU105" s="48">
        <f t="shared" si="53"/>
        <v>5.8607369999999999E-11</v>
      </c>
      <c r="AEV105" s="44">
        <f t="shared" si="42"/>
        <v>28.13</v>
      </c>
      <c r="AEW105" s="52"/>
      <c r="AEX105" s="82">
        <v>3.3111693999999998E-11</v>
      </c>
      <c r="AEY105" s="49">
        <f t="shared" si="43"/>
        <v>5.8608030000000005E-11</v>
      </c>
      <c r="AEZ105" s="52"/>
      <c r="AFA105" s="52"/>
      <c r="AFB105" s="48">
        <f t="shared" si="54"/>
        <v>0.16360896999999999</v>
      </c>
      <c r="AFC105" s="48">
        <f t="shared" si="54"/>
        <v>0.16360994000000001</v>
      </c>
      <c r="AFD105" s="48">
        <f t="shared" si="54"/>
        <v>0.16360879</v>
      </c>
      <c r="AFE105" s="48">
        <f t="shared" si="54"/>
        <v>0.16360852000000001</v>
      </c>
      <c r="AFF105" s="48">
        <f t="shared" si="54"/>
        <v>0.16360915000000001</v>
      </c>
      <c r="AFG105" s="48">
        <f t="shared" si="54"/>
        <v>0.16360931000000001</v>
      </c>
      <c r="AFH105" s="48">
        <f t="shared" si="54"/>
        <v>0.16360896999999999</v>
      </c>
      <c r="AFI105" s="48">
        <f t="shared" si="54"/>
        <v>0.16360897999999999</v>
      </c>
      <c r="AFJ105" s="48">
        <f t="shared" si="54"/>
        <v>0.16360895</v>
      </c>
      <c r="AFK105" s="48">
        <f t="shared" si="54"/>
        <v>0.16360885999999999</v>
      </c>
      <c r="AFL105" s="48">
        <f t="shared" si="55"/>
        <v>0.16360864</v>
      </c>
      <c r="AFM105" s="48">
        <f t="shared" si="55"/>
        <v>0.16360885</v>
      </c>
      <c r="AFN105" s="48">
        <f t="shared" si="55"/>
        <v>0.16360907</v>
      </c>
      <c r="AFO105" s="48">
        <f t="shared" si="55"/>
        <v>0.16360937</v>
      </c>
      <c r="AFP105" s="48">
        <f t="shared" si="55"/>
        <v>0.16360925000000001</v>
      </c>
      <c r="AFQ105" s="48">
        <f t="shared" si="55"/>
        <v>0.16360931000000001</v>
      </c>
      <c r="AFR105" s="48">
        <f t="shared" si="55"/>
        <v>0.16360949999999999</v>
      </c>
      <c r="AFS105" s="48">
        <f t="shared" si="55"/>
        <v>0.16360988000000001</v>
      </c>
      <c r="AFT105" s="48">
        <f t="shared" si="55"/>
        <v>0.16360954999999999</v>
      </c>
      <c r="AFU105" s="52"/>
      <c r="AFV105" s="49">
        <f t="shared" si="47"/>
        <v>0.16360915052631581</v>
      </c>
      <c r="AFW105" s="52"/>
      <c r="AFX105" s="19"/>
      <c r="AFY105" s="19"/>
      <c r="AFZ105" s="19"/>
      <c r="AGA105" s="19"/>
      <c r="AGB105" s="19"/>
      <c r="AGC105" s="19"/>
      <c r="AGD105" s="19"/>
      <c r="AGE105" s="19"/>
      <c r="AGF105" s="19"/>
      <c r="AGG105" s="19"/>
      <c r="AGH105" s="19"/>
      <c r="AGI105" s="19"/>
      <c r="AGJ105" s="19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</row>
    <row r="106" spans="1:1075" ht="3" customHeight="1" x14ac:dyDescent="0.25">
      <c r="A106" s="27"/>
      <c r="B106" s="43">
        <v>100</v>
      </c>
      <c r="C106" s="44">
        <v>28.42</v>
      </c>
      <c r="D106" s="73">
        <f t="shared" si="46"/>
        <v>3</v>
      </c>
      <c r="E106" s="27"/>
      <c r="F106" s="74">
        <v>0</v>
      </c>
      <c r="G106" s="20">
        <v>1.5270253E-9</v>
      </c>
      <c r="H106" s="20">
        <v>2.4295056999999998E-8</v>
      </c>
      <c r="I106" s="20">
        <v>3.8940820000000003E-7</v>
      </c>
      <c r="J106" s="20">
        <v>6.2645839999999997E-6</v>
      </c>
      <c r="K106" s="20">
        <v>1.0133681E-4</v>
      </c>
      <c r="L106" s="20">
        <v>9.5427776000000001E-4</v>
      </c>
      <c r="M106" s="20">
        <v>3.7334695999999999E-3</v>
      </c>
      <c r="N106" s="20">
        <v>1.0196701000000001E-2</v>
      </c>
      <c r="O106" s="20">
        <v>2.2510314E-2</v>
      </c>
      <c r="P106" s="20">
        <v>4.2530305999999997E-2</v>
      </c>
      <c r="Q106" s="20">
        <v>7.0775279999999996E-2</v>
      </c>
      <c r="R106" s="20">
        <v>0.105403386</v>
      </c>
      <c r="S106" s="20">
        <v>0.1418064</v>
      </c>
      <c r="T106" s="20">
        <v>0.17349945999999999</v>
      </c>
      <c r="U106" s="20">
        <v>0.19403069000000001</v>
      </c>
      <c r="V106" s="20">
        <v>0.19802399000000001</v>
      </c>
      <c r="W106" s="20">
        <v>0.18856296</v>
      </c>
      <c r="X106" s="20">
        <v>0.16370296000000001</v>
      </c>
      <c r="Y106" s="20">
        <v>0.12960087000000001</v>
      </c>
      <c r="Z106" s="20">
        <v>9.3083053999999998E-2</v>
      </c>
      <c r="AA106" s="21">
        <v>6.0175265999999998E-2</v>
      </c>
      <c r="AB106" s="21">
        <v>3.4574524000000002E-2</v>
      </c>
      <c r="AC106" s="21">
        <v>1.7289466999999999E-2</v>
      </c>
      <c r="AD106" s="21">
        <v>7.2503969999999996E-3</v>
      </c>
      <c r="AE106" s="21">
        <v>2.3589105999999999E-3</v>
      </c>
      <c r="AF106" s="21">
        <v>4.7576150000000001E-4</v>
      </c>
      <c r="AG106" s="21">
        <v>3.3037806E-5</v>
      </c>
      <c r="AH106" s="21">
        <v>3.8928206000000004E-6</v>
      </c>
      <c r="AI106" s="21">
        <v>1.6299036E-6</v>
      </c>
      <c r="AJ106" s="21">
        <v>1.2021915999999999E-6</v>
      </c>
      <c r="AK106" s="21">
        <v>6.7483285000000003E-7</v>
      </c>
      <c r="AL106" s="21">
        <v>2.2148312000000001E-7</v>
      </c>
      <c r="AM106" s="21">
        <v>3.0343627999999997E-8</v>
      </c>
      <c r="AN106" s="21">
        <v>3.2124360000000001E-9</v>
      </c>
      <c r="AO106" s="21">
        <v>1.0762617000000001E-9</v>
      </c>
      <c r="AP106" s="21">
        <v>6.3050004000000002E-10</v>
      </c>
      <c r="AQ106" s="21">
        <v>2.2371041000000001E-10</v>
      </c>
      <c r="AR106" s="21">
        <v>4.8430384999999997E-11</v>
      </c>
      <c r="AS106" s="21">
        <v>1.8551513000000001E-11</v>
      </c>
      <c r="AT106" s="22">
        <v>0</v>
      </c>
      <c r="AU106" s="22">
        <v>1.5270253E-9</v>
      </c>
      <c r="AV106" s="22">
        <v>2.4294986999999999E-8</v>
      </c>
      <c r="AW106" s="22">
        <v>3.8940560000000002E-7</v>
      </c>
      <c r="AX106" s="22">
        <v>6.2645263E-6</v>
      </c>
      <c r="AY106" s="22">
        <v>1.0133569E-4</v>
      </c>
      <c r="AZ106" s="22">
        <v>9.5427160000000001E-4</v>
      </c>
      <c r="BA106" s="22">
        <v>3.7334529999999999E-3</v>
      </c>
      <c r="BB106" s="22">
        <v>1.0196676E-2</v>
      </c>
      <c r="BC106" s="22">
        <v>2.2510298000000002E-2</v>
      </c>
      <c r="BD106" s="22">
        <v>4.2530327999999999E-2</v>
      </c>
      <c r="BE106" s="22">
        <v>7.0775389999999994E-2</v>
      </c>
      <c r="BF106" s="22">
        <v>0.10540368</v>
      </c>
      <c r="BG106" s="22">
        <v>0.14180690000000001</v>
      </c>
      <c r="BH106" s="22">
        <v>0.17350033000000001</v>
      </c>
      <c r="BI106" s="22">
        <v>0.1940318</v>
      </c>
      <c r="BJ106" s="22">
        <v>0.19802515000000001</v>
      </c>
      <c r="BK106" s="22">
        <v>0.18856417</v>
      </c>
      <c r="BL106" s="22">
        <v>0.16370396000000001</v>
      </c>
      <c r="BM106" s="22">
        <v>0.12960167</v>
      </c>
      <c r="BN106" s="22">
        <v>9.3083600000000002E-2</v>
      </c>
      <c r="BO106" s="22">
        <v>6.0175564000000001E-2</v>
      </c>
      <c r="BP106" s="22">
        <v>3.4574630000000002E-2</v>
      </c>
      <c r="BQ106" s="22">
        <v>1.7289493E-2</v>
      </c>
      <c r="BR106" s="22">
        <v>7.2503919999999996E-3</v>
      </c>
      <c r="BS106" s="22">
        <v>2.3589066999999998E-3</v>
      </c>
      <c r="BT106" s="22">
        <v>4.7575897999999999E-4</v>
      </c>
      <c r="BU106" s="22">
        <v>3.3037609999999998E-5</v>
      </c>
      <c r="BV106" s="22">
        <v>3.8928019999999999E-6</v>
      </c>
      <c r="BW106" s="22">
        <v>1.6298962E-6</v>
      </c>
      <c r="BX106" s="22">
        <v>1.2021849999999999E-6</v>
      </c>
      <c r="BY106" s="22">
        <v>6.7482830000000004E-7</v>
      </c>
      <c r="BZ106" s="22">
        <v>2.2148115999999999E-7</v>
      </c>
      <c r="CA106" s="22">
        <v>3.034324E-8</v>
      </c>
      <c r="CB106" s="22">
        <v>3.2124114000000001E-9</v>
      </c>
      <c r="CC106" s="22">
        <v>1.0762636000000001E-9</v>
      </c>
      <c r="CD106" s="22">
        <v>6.3050215000000001E-10</v>
      </c>
      <c r="CE106" s="22">
        <v>2.237101E-10</v>
      </c>
      <c r="CF106" s="22">
        <v>4.8430329999999998E-11</v>
      </c>
      <c r="CG106" s="22">
        <v>1.8551658000000001E-11</v>
      </c>
      <c r="CH106" s="22">
        <v>0</v>
      </c>
      <c r="CI106" s="22">
        <v>1.5269577E-9</v>
      </c>
      <c r="CJ106" s="22">
        <v>2.429449E-8</v>
      </c>
      <c r="CK106" s="22">
        <v>3.8940447999999998E-7</v>
      </c>
      <c r="CL106" s="22">
        <v>6.2645620000000003E-6</v>
      </c>
      <c r="CM106" s="22">
        <v>1.01336496E-4</v>
      </c>
      <c r="CN106" s="22">
        <v>9.5427710000000005E-4</v>
      </c>
      <c r="CO106" s="22">
        <v>3.7334715000000001E-3</v>
      </c>
      <c r="CP106" s="22">
        <v>1.0196716999999999E-2</v>
      </c>
      <c r="CQ106" s="22">
        <v>2.2510378000000001E-2</v>
      </c>
      <c r="CR106" s="22">
        <v>4.2530455000000002E-2</v>
      </c>
      <c r="CS106" s="22">
        <v>7.0775550000000007E-2</v>
      </c>
      <c r="CT106" s="22">
        <v>0.10540383</v>
      </c>
      <c r="CU106" s="22">
        <v>0.14180694999999999</v>
      </c>
      <c r="CV106" s="22">
        <v>0.17350009999999999</v>
      </c>
      <c r="CW106" s="22">
        <v>0.19403127000000001</v>
      </c>
      <c r="CX106" s="22">
        <v>0.19802448</v>
      </c>
      <c r="CY106" s="22">
        <v>0.18856317</v>
      </c>
      <c r="CZ106" s="22">
        <v>0.16370285000000001</v>
      </c>
      <c r="DA106" s="22">
        <v>0.12960062999999999</v>
      </c>
      <c r="DB106" s="22">
        <v>9.308276E-2</v>
      </c>
      <c r="DC106" s="22">
        <v>6.0174994000000002E-2</v>
      </c>
      <c r="DD106" s="22">
        <v>3.4574285000000003E-2</v>
      </c>
      <c r="DE106" s="22">
        <v>1.7289298000000002E-2</v>
      </c>
      <c r="DF106" s="22">
        <v>7.2502996999999998E-3</v>
      </c>
      <c r="DG106" s="22">
        <v>2.3588703E-3</v>
      </c>
      <c r="DH106" s="22">
        <v>4.7574902E-4</v>
      </c>
      <c r="DI106" s="22">
        <v>3.3036885999999997E-5</v>
      </c>
      <c r="DJ106" s="22">
        <v>3.8927537000000004E-6</v>
      </c>
      <c r="DK106" s="22">
        <v>1.6298973E-6</v>
      </c>
      <c r="DL106" s="22">
        <v>1.2021887E-6</v>
      </c>
      <c r="DM106" s="22">
        <v>6.7482944000000005E-7</v>
      </c>
      <c r="DN106" s="22">
        <v>2.2148184E-7</v>
      </c>
      <c r="DO106" s="22">
        <v>3.0343383000000002E-8</v>
      </c>
      <c r="DP106" s="22">
        <v>3.2124120999999999E-9</v>
      </c>
      <c r="DQ106" s="22">
        <v>1.0762556E-9</v>
      </c>
      <c r="DR106" s="22">
        <v>6.3050009999999997E-10</v>
      </c>
      <c r="DS106" s="22">
        <v>2.2371262000000001E-10</v>
      </c>
      <c r="DT106" s="22">
        <v>4.843058E-11</v>
      </c>
      <c r="DU106" s="22">
        <v>1.8551742000000001E-11</v>
      </c>
      <c r="DV106" s="22">
        <v>0</v>
      </c>
      <c r="DW106" s="22">
        <v>1.5269747E-9</v>
      </c>
      <c r="DX106" s="22">
        <v>2.4294783E-8</v>
      </c>
      <c r="DY106" s="22">
        <v>3.8940945000000001E-7</v>
      </c>
      <c r="DZ106" s="22">
        <v>6.2646470000000004E-6</v>
      </c>
      <c r="EA106" s="22">
        <v>1.0133794999999999E-4</v>
      </c>
      <c r="EB106" s="22">
        <v>9.5428359999999999E-4</v>
      </c>
      <c r="EC106" s="22">
        <v>3.733484E-3</v>
      </c>
      <c r="ED106" s="22">
        <v>1.0196731000000001E-2</v>
      </c>
      <c r="EE106" s="22">
        <v>2.251038E-2</v>
      </c>
      <c r="EF106" s="22">
        <v>4.2530390000000001E-2</v>
      </c>
      <c r="EG106" s="22">
        <v>7.0775379999999999E-2</v>
      </c>
      <c r="EH106" s="22">
        <v>0.1054035</v>
      </c>
      <c r="EI106" s="22">
        <v>0.14180640999999999</v>
      </c>
      <c r="EJ106" s="22">
        <v>0.17349939</v>
      </c>
      <c r="EK106" s="22">
        <v>0.19403052000000001</v>
      </c>
      <c r="EL106" s="22">
        <v>0.19802380999999999</v>
      </c>
      <c r="EM106" s="22">
        <v>0.1885626</v>
      </c>
      <c r="EN106" s="22">
        <v>0.16370256</v>
      </c>
      <c r="EO106" s="22">
        <v>0.12960050000000001</v>
      </c>
      <c r="EP106" s="22">
        <v>9.3082810000000002E-2</v>
      </c>
      <c r="EQ106" s="22">
        <v>6.0175113000000002E-2</v>
      </c>
      <c r="ER106" s="22">
        <v>3.4574404000000003E-2</v>
      </c>
      <c r="ES106" s="22">
        <v>1.7289385000000001E-2</v>
      </c>
      <c r="ET106" s="22">
        <v>7.2503510000000004E-3</v>
      </c>
      <c r="EU106" s="22">
        <v>2.3588932E-3</v>
      </c>
      <c r="EV106" s="22">
        <v>4.7575679999999998E-4</v>
      </c>
      <c r="EW106" s="22">
        <v>3.3037446000000002E-5</v>
      </c>
      <c r="EX106" s="22">
        <v>3.8928159999999998E-6</v>
      </c>
      <c r="EY106" s="22">
        <v>1.6299199E-6</v>
      </c>
      <c r="EZ106" s="22">
        <v>1.2022044E-6</v>
      </c>
      <c r="FA106" s="22">
        <v>6.748376E-7</v>
      </c>
      <c r="FB106" s="22">
        <v>2.2148382999999999E-7</v>
      </c>
      <c r="FC106" s="22">
        <v>3.0343607000000001E-8</v>
      </c>
      <c r="FD106" s="22">
        <v>3.2124634000000001E-9</v>
      </c>
      <c r="FE106" s="22">
        <v>1.0762857999999999E-9</v>
      </c>
      <c r="FF106" s="22">
        <v>6.3051764000000004E-10</v>
      </c>
      <c r="FG106" s="22">
        <v>2.2371535E-10</v>
      </c>
      <c r="FH106" s="22">
        <v>4.8431760000000002E-11</v>
      </c>
      <c r="FI106" s="22">
        <v>1.855216E-11</v>
      </c>
      <c r="FJ106" s="22">
        <v>0</v>
      </c>
      <c r="FK106" s="22">
        <v>1.5269768E-9</v>
      </c>
      <c r="FL106" s="22">
        <v>2.4294826000000001E-8</v>
      </c>
      <c r="FM106" s="22">
        <v>3.8941015999999999E-7</v>
      </c>
      <c r="FN106" s="22">
        <v>6.2646614000000001E-6</v>
      </c>
      <c r="FO106" s="22">
        <v>1.0133823499999999E-4</v>
      </c>
      <c r="FP106" s="22">
        <v>9.5428294000000002E-4</v>
      </c>
      <c r="FQ106" s="22">
        <v>3.7334764E-3</v>
      </c>
      <c r="FR106" s="22">
        <v>1.0196701000000001E-2</v>
      </c>
      <c r="FS106" s="22">
        <v>2.2510292000000001E-2</v>
      </c>
      <c r="FT106" s="22">
        <v>4.2530230000000002E-2</v>
      </c>
      <c r="FU106" s="22">
        <v>7.0775143999999998E-2</v>
      </c>
      <c r="FV106" s="22">
        <v>0.10540324</v>
      </c>
      <c r="FW106" s="22">
        <v>0.14180624</v>
      </c>
      <c r="FX106" s="22">
        <v>0.17349945</v>
      </c>
      <c r="FY106" s="22">
        <v>0.19403087999999999</v>
      </c>
      <c r="FZ106" s="22">
        <v>0.19802434999999999</v>
      </c>
      <c r="GA106" s="22">
        <v>0.18856339999999999</v>
      </c>
      <c r="GB106" s="22">
        <v>0.16370319</v>
      </c>
      <c r="GC106" s="22">
        <v>0.12960091000000001</v>
      </c>
      <c r="GD106" s="22">
        <v>9.3082999999999999E-2</v>
      </c>
      <c r="GE106" s="22">
        <v>6.0175184E-2</v>
      </c>
      <c r="GF106" s="22">
        <v>3.4574434000000001E-2</v>
      </c>
      <c r="GG106" s="22">
        <v>1.7289404000000001E-2</v>
      </c>
      <c r="GH106" s="22">
        <v>7.2503573999999999E-3</v>
      </c>
      <c r="GI106" s="22">
        <v>2.3588952999999998E-3</v>
      </c>
      <c r="GJ106" s="22">
        <v>4.7575685E-4</v>
      </c>
      <c r="GK106" s="22">
        <v>3.3037497000000002E-5</v>
      </c>
      <c r="GL106" s="22">
        <v>3.8928214999999999E-6</v>
      </c>
      <c r="GM106" s="22">
        <v>1.6299139000000001E-6</v>
      </c>
      <c r="GN106" s="22">
        <v>1.2021964999999999E-6</v>
      </c>
      <c r="GO106" s="22">
        <v>6.7483040000000004E-7</v>
      </c>
      <c r="GP106" s="22">
        <v>2.2148069999999999E-7</v>
      </c>
      <c r="GQ106" s="22">
        <v>3.0343496999999999E-8</v>
      </c>
      <c r="GR106" s="22">
        <v>3.2124474E-9</v>
      </c>
      <c r="GS106" s="22">
        <v>1.0762757E-9</v>
      </c>
      <c r="GT106" s="22">
        <v>6.3050369999999998E-10</v>
      </c>
      <c r="GU106" s="22">
        <v>2.2371383999999999E-10</v>
      </c>
      <c r="GV106" s="22">
        <v>4.8430899999999997E-11</v>
      </c>
      <c r="GW106" s="22">
        <v>1.8551860000000001E-11</v>
      </c>
      <c r="GX106" s="22">
        <v>0</v>
      </c>
      <c r="GY106" s="22">
        <v>1.5269623E-9</v>
      </c>
      <c r="GZ106" s="22">
        <v>2.4294586000000001E-8</v>
      </c>
      <c r="HA106" s="22">
        <v>3.8940620000000002E-7</v>
      </c>
      <c r="HB106" s="22">
        <v>6.2645954000000004E-6</v>
      </c>
      <c r="HC106" s="22">
        <v>1.0133711E-4</v>
      </c>
      <c r="HD106" s="22">
        <v>9.5427722999999996E-4</v>
      </c>
      <c r="HE106" s="22">
        <v>3.7334603000000002E-3</v>
      </c>
      <c r="HF106" s="22">
        <v>1.0196669E-2</v>
      </c>
      <c r="HG106" s="22">
        <v>2.2510245000000002E-2</v>
      </c>
      <c r="HH106" s="22">
        <v>4.2530194E-2</v>
      </c>
      <c r="HI106" s="22">
        <v>7.0775149999999995E-2</v>
      </c>
      <c r="HJ106" s="22">
        <v>0.10540325</v>
      </c>
      <c r="HK106" s="22">
        <v>0.14180625999999999</v>
      </c>
      <c r="HL106" s="22">
        <v>0.1734995</v>
      </c>
      <c r="HM106" s="22">
        <v>0.19403085</v>
      </c>
      <c r="HN106" s="22">
        <v>0.19802423</v>
      </c>
      <c r="HO106" s="22">
        <v>0.18856342000000001</v>
      </c>
      <c r="HP106" s="22">
        <v>0.16370335</v>
      </c>
      <c r="HQ106" s="22">
        <v>0.1296011</v>
      </c>
      <c r="HR106" s="22">
        <v>9.3083194999999994E-2</v>
      </c>
      <c r="HS106" s="22">
        <v>6.0175306999999997E-2</v>
      </c>
      <c r="HT106" s="22">
        <v>3.4574470000000003E-2</v>
      </c>
      <c r="HU106" s="22">
        <v>1.7289393E-2</v>
      </c>
      <c r="HV106" s="22">
        <v>7.2503354999999998E-3</v>
      </c>
      <c r="HW106" s="22">
        <v>2.358878E-3</v>
      </c>
      <c r="HX106" s="22">
        <v>4.7575021999999998E-4</v>
      </c>
      <c r="HY106" s="22">
        <v>3.3036973000000002E-5</v>
      </c>
      <c r="HZ106" s="22">
        <v>3.8927697E-6</v>
      </c>
      <c r="IA106" s="22">
        <v>1.6299043E-6</v>
      </c>
      <c r="IB106" s="22">
        <v>1.2021941000000001E-6</v>
      </c>
      <c r="IC106" s="22">
        <v>6.7483279999999995E-7</v>
      </c>
      <c r="ID106" s="22">
        <v>2.2148208E-7</v>
      </c>
      <c r="IE106" s="22">
        <v>3.0343067000000001E-8</v>
      </c>
      <c r="IF106" s="22">
        <v>3.2124016999999999E-9</v>
      </c>
      <c r="IG106" s="22">
        <v>1.0762635E-9</v>
      </c>
      <c r="IH106" s="22">
        <v>6.3050329999999996E-10</v>
      </c>
      <c r="II106" s="22">
        <v>2.2371417000000001E-10</v>
      </c>
      <c r="IJ106" s="22">
        <v>4.8431075000000001E-11</v>
      </c>
      <c r="IK106" s="22">
        <v>1.8551858E-11</v>
      </c>
      <c r="IL106" s="22">
        <v>0</v>
      </c>
      <c r="IM106" s="22">
        <v>1.5269483000000001E-9</v>
      </c>
      <c r="IN106" s="22">
        <v>2.4294357E-8</v>
      </c>
      <c r="IO106" s="22">
        <v>3.8940231999999998E-7</v>
      </c>
      <c r="IP106" s="22">
        <v>6.2645300000000003E-6</v>
      </c>
      <c r="IQ106" s="22">
        <v>1.0133599000000001E-4</v>
      </c>
      <c r="IR106" s="22">
        <v>9.5427287000000003E-4</v>
      </c>
      <c r="IS106" s="22">
        <v>3.7334529999999999E-3</v>
      </c>
      <c r="IT106" s="22">
        <v>1.0196660999999999E-2</v>
      </c>
      <c r="IU106" s="22">
        <v>2.2510234E-2</v>
      </c>
      <c r="IV106" s="22">
        <v>4.2530190000000002E-2</v>
      </c>
      <c r="IW106" s="22">
        <v>7.0775149999999995E-2</v>
      </c>
      <c r="IX106" s="22">
        <v>0.10540337</v>
      </c>
      <c r="IY106" s="22">
        <v>0.14180648000000001</v>
      </c>
      <c r="IZ106" s="22">
        <v>0.17349966999999999</v>
      </c>
      <c r="JA106" s="22">
        <v>0.19403091</v>
      </c>
      <c r="JB106" s="22">
        <v>0.19802417</v>
      </c>
      <c r="JC106" s="22">
        <v>0.18856318</v>
      </c>
      <c r="JD106" s="22">
        <v>0.16370304999999999</v>
      </c>
      <c r="JE106" s="22">
        <v>0.12960093</v>
      </c>
      <c r="JF106" s="22">
        <v>9.3083029999999997E-2</v>
      </c>
      <c r="JG106" s="22">
        <v>6.0175187999999998E-2</v>
      </c>
      <c r="JH106" s="22">
        <v>3.4574420000000002E-2</v>
      </c>
      <c r="JI106" s="22">
        <v>1.7289374E-2</v>
      </c>
      <c r="JJ106" s="22">
        <v>7.250327E-3</v>
      </c>
      <c r="JK106" s="22">
        <v>2.3588745000000001E-3</v>
      </c>
      <c r="JL106" s="22">
        <v>4.7574964000000002E-4</v>
      </c>
      <c r="JM106" s="22">
        <v>3.3036988000000003E-5</v>
      </c>
      <c r="JN106" s="22">
        <v>3.8927739999999999E-6</v>
      </c>
      <c r="JO106" s="22">
        <v>1.6299059000000001E-6</v>
      </c>
      <c r="JP106" s="22">
        <v>1.2021948000000001E-6</v>
      </c>
      <c r="JQ106" s="22">
        <v>6.7483484000000005E-7</v>
      </c>
      <c r="JR106" s="22">
        <v>2.2148473E-7</v>
      </c>
      <c r="JS106" s="22">
        <v>3.0343640000000001E-8</v>
      </c>
      <c r="JT106" s="22">
        <v>3.2124429999999998E-9</v>
      </c>
      <c r="JU106" s="22">
        <v>1.0762669000000001E-9</v>
      </c>
      <c r="JV106" s="22">
        <v>6.3050715000000005E-10</v>
      </c>
      <c r="JW106" s="22">
        <v>2.2371469999999999E-10</v>
      </c>
      <c r="JX106" s="22">
        <v>4.8431367000000002E-11</v>
      </c>
      <c r="JY106" s="22">
        <v>1.8551966000000001E-11</v>
      </c>
      <c r="JZ106" s="22">
        <v>0</v>
      </c>
      <c r="KA106" s="22">
        <v>1.5269409E-9</v>
      </c>
      <c r="KB106" s="22">
        <v>2.4294246999999998E-8</v>
      </c>
      <c r="KC106" s="22">
        <v>3.8940072E-7</v>
      </c>
      <c r="KD106" s="22">
        <v>6.2645050000000003E-6</v>
      </c>
      <c r="KE106" s="22">
        <v>1.0133561000000001E-4</v>
      </c>
      <c r="KF106" s="22">
        <v>9.5427209999999997E-4</v>
      </c>
      <c r="KG106" s="22">
        <v>3.733452E-3</v>
      </c>
      <c r="KH106" s="22">
        <v>1.0196655000000001E-2</v>
      </c>
      <c r="KI106" s="22">
        <v>2.2510227000000001E-2</v>
      </c>
      <c r="KJ106" s="22">
        <v>4.2530164000000002E-2</v>
      </c>
      <c r="KK106" s="22">
        <v>7.0775114E-2</v>
      </c>
      <c r="KL106" s="22">
        <v>0.10540329</v>
      </c>
      <c r="KM106" s="22">
        <v>0.14180641999999999</v>
      </c>
      <c r="KN106" s="22">
        <v>0.17349969000000001</v>
      </c>
      <c r="KO106" s="22">
        <v>0.19403102</v>
      </c>
      <c r="KP106" s="22">
        <v>0.19802427</v>
      </c>
      <c r="KQ106" s="22">
        <v>0.18856321000000001</v>
      </c>
      <c r="KR106" s="22">
        <v>0.16370309999999999</v>
      </c>
      <c r="KS106" s="22">
        <v>0.12960087000000001</v>
      </c>
      <c r="KT106" s="22">
        <v>9.3082910000000005E-2</v>
      </c>
      <c r="KU106" s="22">
        <v>6.0175083999999997E-2</v>
      </c>
      <c r="KV106" s="22">
        <v>3.4574340000000002E-2</v>
      </c>
      <c r="KW106" s="22">
        <v>1.7289331000000002E-2</v>
      </c>
      <c r="KX106" s="22">
        <v>7.2503146000000001E-3</v>
      </c>
      <c r="KY106" s="22">
        <v>2.3588766E-3</v>
      </c>
      <c r="KZ106" s="22">
        <v>4.7575263E-4</v>
      </c>
      <c r="LA106" s="22">
        <v>3.3037212999999998E-5</v>
      </c>
      <c r="LB106" s="22">
        <v>3.8927923999999998E-6</v>
      </c>
      <c r="LC106" s="22">
        <v>1.6299071999999999E-6</v>
      </c>
      <c r="LD106" s="22">
        <v>1.2021941000000001E-6</v>
      </c>
      <c r="LE106" s="22">
        <v>6.7483239999999999E-7</v>
      </c>
      <c r="LF106" s="22">
        <v>2.2148376E-7</v>
      </c>
      <c r="LG106" s="22">
        <v>3.0343987000000003E-8</v>
      </c>
      <c r="LH106" s="22">
        <v>3.2124723000000001E-9</v>
      </c>
      <c r="LI106" s="22">
        <v>1.0762714999999999E-9</v>
      </c>
      <c r="LJ106" s="22">
        <v>6.3050875999999998E-10</v>
      </c>
      <c r="LK106" s="22">
        <v>2.2371444999999999E-10</v>
      </c>
      <c r="LL106" s="22">
        <v>4.8431393999999998E-11</v>
      </c>
      <c r="LM106" s="22">
        <v>1.8551972000000001E-11</v>
      </c>
      <c r="LN106" s="22">
        <v>0</v>
      </c>
      <c r="LO106" s="22">
        <v>1.5269325E-9</v>
      </c>
      <c r="LP106" s="22">
        <v>2.4294112999999999E-8</v>
      </c>
      <c r="LQ106" s="22">
        <v>3.8939865000000001E-7</v>
      </c>
      <c r="LR106" s="22">
        <v>6.2644704000000001E-6</v>
      </c>
      <c r="LS106" s="22">
        <v>1.0133503999999999E-4</v>
      </c>
      <c r="LT106" s="22">
        <v>9.5427109999999995E-4</v>
      </c>
      <c r="LU106" s="22">
        <v>3.7334544999999999E-3</v>
      </c>
      <c r="LV106" s="22">
        <v>1.0196667E-2</v>
      </c>
      <c r="LW106" s="22">
        <v>2.2510245000000002E-2</v>
      </c>
      <c r="LX106" s="22">
        <v>4.2530182999999999E-2</v>
      </c>
      <c r="LY106" s="22">
        <v>7.0775099999999994E-2</v>
      </c>
      <c r="LZ106" s="22">
        <v>0.10540317</v>
      </c>
      <c r="MA106" s="22">
        <v>0.14180617000000001</v>
      </c>
      <c r="MB106" s="22">
        <v>0.17349939</v>
      </c>
      <c r="MC106" s="22">
        <v>0.19403081999999999</v>
      </c>
      <c r="MD106" s="22">
        <v>0.19802415000000001</v>
      </c>
      <c r="ME106" s="22">
        <v>0.18856318</v>
      </c>
      <c r="MF106" s="22">
        <v>0.16370302</v>
      </c>
      <c r="MG106" s="22">
        <v>0.12960081000000001</v>
      </c>
      <c r="MH106" s="22">
        <v>9.3082860000000003E-2</v>
      </c>
      <c r="MI106" s="22">
        <v>6.0175016999999997E-2</v>
      </c>
      <c r="MJ106" s="22">
        <v>3.4574290000000001E-2</v>
      </c>
      <c r="MK106" s="22">
        <v>1.7289309999999999E-2</v>
      </c>
      <c r="ML106" s="22">
        <v>7.2503104000000004E-3</v>
      </c>
      <c r="MM106" s="22">
        <v>2.3588743000000001E-3</v>
      </c>
      <c r="MN106" s="22">
        <v>4.7575277999999999E-4</v>
      </c>
      <c r="MO106" s="22">
        <v>3.3037246000000002E-5</v>
      </c>
      <c r="MP106" s="22">
        <v>3.8927923999999998E-6</v>
      </c>
      <c r="MQ106" s="22">
        <v>1.6299077E-6</v>
      </c>
      <c r="MR106" s="22">
        <v>1.202195E-6</v>
      </c>
      <c r="MS106" s="22">
        <v>6.7483136999999996E-7</v>
      </c>
      <c r="MT106" s="22">
        <v>2.2148188000000001E-7</v>
      </c>
      <c r="MU106" s="22">
        <v>3.0343680000000001E-8</v>
      </c>
      <c r="MV106" s="22">
        <v>3.2124527E-9</v>
      </c>
      <c r="MW106" s="22">
        <v>1.0762734000000001E-9</v>
      </c>
      <c r="MX106" s="22">
        <v>6.3051000000000003E-10</v>
      </c>
      <c r="MY106" s="22">
        <v>2.2371466999999999E-10</v>
      </c>
      <c r="MZ106" s="22">
        <v>4.8431439999999999E-11</v>
      </c>
      <c r="NA106" s="22">
        <v>1.855196E-11</v>
      </c>
      <c r="NB106" s="22">
        <v>0</v>
      </c>
      <c r="NC106" s="22">
        <v>1.5269270999999999E-9</v>
      </c>
      <c r="ND106" s="22">
        <v>2.4294017000000001E-8</v>
      </c>
      <c r="NE106" s="22">
        <v>3.8939703000000001E-7</v>
      </c>
      <c r="NF106" s="22">
        <v>6.2644420000000004E-6</v>
      </c>
      <c r="NG106" s="22">
        <v>1.0133457E-4</v>
      </c>
      <c r="NH106" s="22">
        <v>9.5426859999999997E-4</v>
      </c>
      <c r="NI106" s="22">
        <v>3.7334485000000001E-3</v>
      </c>
      <c r="NJ106" s="22">
        <v>1.0196657E-2</v>
      </c>
      <c r="NK106" s="22">
        <v>2.2510237999999998E-2</v>
      </c>
      <c r="NL106" s="22">
        <v>4.2530180000000001E-2</v>
      </c>
      <c r="NM106" s="22">
        <v>7.0775089999999999E-2</v>
      </c>
      <c r="NN106" s="22">
        <v>0.105403095</v>
      </c>
      <c r="NO106" s="22">
        <v>0.14180598</v>
      </c>
      <c r="NP106" s="22">
        <v>0.17349912000000001</v>
      </c>
      <c r="NQ106" s="22">
        <v>0.19403054</v>
      </c>
      <c r="NR106" s="22">
        <v>0.1980239</v>
      </c>
      <c r="NS106" s="22">
        <v>0.18856296</v>
      </c>
      <c r="NT106" s="22">
        <v>0.16370290000000001</v>
      </c>
      <c r="NU106" s="22">
        <v>0.12960078</v>
      </c>
      <c r="NV106" s="22">
        <v>9.3082940000000003E-2</v>
      </c>
      <c r="NW106" s="22">
        <v>6.0175117E-2</v>
      </c>
      <c r="NX106" s="22">
        <v>3.4574356000000001E-2</v>
      </c>
      <c r="NY106" s="22">
        <v>1.7289344000000002E-2</v>
      </c>
      <c r="NZ106" s="22">
        <v>7.2503257999999996E-3</v>
      </c>
      <c r="OA106" s="22">
        <v>2.3588799999999998E-3</v>
      </c>
      <c r="OB106" s="22">
        <v>4.7575257000000002E-4</v>
      </c>
      <c r="OC106" s="22">
        <v>3.3037212999999998E-5</v>
      </c>
      <c r="OD106" s="22">
        <v>3.8927909999999998E-6</v>
      </c>
      <c r="OE106" s="22">
        <v>1.6299105E-6</v>
      </c>
      <c r="OF106" s="22">
        <v>1.2021988999999999E-6</v>
      </c>
      <c r="OG106" s="22">
        <v>6.748343E-7</v>
      </c>
      <c r="OH106" s="22">
        <v>2.2148247000000001E-7</v>
      </c>
      <c r="OI106" s="22">
        <v>3.0343503999999998E-8</v>
      </c>
      <c r="OJ106" s="22">
        <v>3.2124418999999999E-9</v>
      </c>
      <c r="OK106" s="22">
        <v>1.0762744E-9</v>
      </c>
      <c r="OL106" s="22">
        <v>6.3051039999999995E-10</v>
      </c>
      <c r="OM106" s="22">
        <v>2.2371500000000001E-10</v>
      </c>
      <c r="ON106" s="22">
        <v>4.843152E-11</v>
      </c>
      <c r="OO106" s="22">
        <v>1.8551983000000001E-11</v>
      </c>
      <c r="OP106" s="22">
        <v>0</v>
      </c>
      <c r="OQ106" s="22">
        <v>1.5269334000000001E-9</v>
      </c>
      <c r="OR106" s="22">
        <v>2.4294112000000002E-8</v>
      </c>
      <c r="OS106" s="22">
        <v>3.8939862E-7</v>
      </c>
      <c r="OT106" s="22">
        <v>6.2644679999999999E-6</v>
      </c>
      <c r="OU106" s="22">
        <v>1.01335005E-4</v>
      </c>
      <c r="OV106" s="22">
        <v>9.5426929999999999E-4</v>
      </c>
      <c r="OW106" s="22">
        <v>3.7334477999999998E-3</v>
      </c>
      <c r="OX106" s="22">
        <v>1.0196653E-2</v>
      </c>
      <c r="OY106" s="22">
        <v>2.2510220000000001E-2</v>
      </c>
      <c r="OZ106" s="22">
        <v>4.2530153000000001E-2</v>
      </c>
      <c r="PA106" s="22">
        <v>7.0775054000000004E-2</v>
      </c>
      <c r="PB106" s="22">
        <v>0.10540310999999999</v>
      </c>
      <c r="PC106" s="22">
        <v>0.14180599999999999</v>
      </c>
      <c r="PD106" s="22">
        <v>0.17349912000000001</v>
      </c>
      <c r="PE106" s="22">
        <v>0.19403039999999999</v>
      </c>
      <c r="PF106" s="22">
        <v>0.1980237</v>
      </c>
      <c r="PG106" s="22">
        <v>0.18856281</v>
      </c>
      <c r="PH106" s="22">
        <v>0.16370270000000001</v>
      </c>
      <c r="PI106" s="22">
        <v>0.12960062999999999</v>
      </c>
      <c r="PJ106" s="22">
        <v>9.3082890000000001E-2</v>
      </c>
      <c r="PK106" s="22">
        <v>6.0175117E-2</v>
      </c>
      <c r="PL106" s="22">
        <v>3.4574390000000003E-2</v>
      </c>
      <c r="PM106" s="22">
        <v>1.7289367999999999E-2</v>
      </c>
      <c r="PN106" s="22">
        <v>7.2503419999999999E-3</v>
      </c>
      <c r="PO106" s="22">
        <v>2.3588889999999999E-3</v>
      </c>
      <c r="PP106" s="22">
        <v>4.7575390000000002E-4</v>
      </c>
      <c r="PQ106" s="22">
        <v>3.3037275000000001E-5</v>
      </c>
      <c r="PR106" s="22">
        <v>3.8928000000000002E-6</v>
      </c>
      <c r="PS106" s="22">
        <v>1.6299125000000001E-6</v>
      </c>
      <c r="PT106" s="22">
        <v>1.2021992999999999E-6</v>
      </c>
      <c r="PU106" s="22">
        <v>6.7483586000000004E-7</v>
      </c>
      <c r="PV106" s="22">
        <v>2.2148392E-7</v>
      </c>
      <c r="PW106" s="22">
        <v>3.034378E-8</v>
      </c>
      <c r="PX106" s="22">
        <v>3.2124662999999998E-9</v>
      </c>
      <c r="PY106" s="22">
        <v>1.0762786000000001E-9</v>
      </c>
      <c r="PZ106" s="22">
        <v>6.3051174999999997E-10</v>
      </c>
      <c r="QA106" s="22">
        <v>2.2371552E-10</v>
      </c>
      <c r="QB106" s="22">
        <v>4.8431674999999999E-11</v>
      </c>
      <c r="QC106" s="22">
        <v>1.8552038E-11</v>
      </c>
      <c r="QD106" s="22">
        <v>0</v>
      </c>
      <c r="QE106" s="22">
        <v>1.5269418000000001E-9</v>
      </c>
      <c r="QF106" s="22">
        <v>2.4294241E-8</v>
      </c>
      <c r="QG106" s="22">
        <v>3.8940080000000002E-7</v>
      </c>
      <c r="QH106" s="22">
        <v>6.2645069999999999E-6</v>
      </c>
      <c r="QI106" s="22">
        <v>1.0133569E-4</v>
      </c>
      <c r="QJ106" s="22">
        <v>9.5427130000000002E-4</v>
      </c>
      <c r="QK106" s="22">
        <v>3.7334500000000001E-3</v>
      </c>
      <c r="QL106" s="22">
        <v>1.0196653999999999E-2</v>
      </c>
      <c r="QM106" s="22">
        <v>2.2510222999999999E-2</v>
      </c>
      <c r="QN106" s="22">
        <v>4.2530140000000001E-2</v>
      </c>
      <c r="QO106" s="22">
        <v>7.0775025000000005E-2</v>
      </c>
      <c r="QP106" s="22">
        <v>0.10540307</v>
      </c>
      <c r="QQ106" s="22">
        <v>0.14180598999999999</v>
      </c>
      <c r="QR106" s="22">
        <v>0.17349914999999999</v>
      </c>
      <c r="QS106" s="22">
        <v>0.19403052000000001</v>
      </c>
      <c r="QT106" s="22">
        <v>0.19802389000000001</v>
      </c>
      <c r="QU106" s="22">
        <v>0.18856302</v>
      </c>
      <c r="QV106" s="22">
        <v>0.16370288</v>
      </c>
      <c r="QW106" s="22">
        <v>0.12960073</v>
      </c>
      <c r="QX106" s="22">
        <v>9.3082949999999998E-2</v>
      </c>
      <c r="QY106" s="22">
        <v>6.0175172999999998E-2</v>
      </c>
      <c r="QZ106" s="22">
        <v>3.4574426999999998E-2</v>
      </c>
      <c r="RA106" s="22">
        <v>1.7289387E-2</v>
      </c>
      <c r="RB106" s="22">
        <v>7.2503460000000004E-3</v>
      </c>
      <c r="RC106" s="22">
        <v>2.3588889999999999E-3</v>
      </c>
      <c r="RD106" s="22">
        <v>4.7575489999999998E-4</v>
      </c>
      <c r="RE106" s="22">
        <v>3.3037361999999999E-5</v>
      </c>
      <c r="RF106" s="22">
        <v>3.8928115E-6</v>
      </c>
      <c r="RG106" s="22">
        <v>1.6299134E-6</v>
      </c>
      <c r="RH106" s="22">
        <v>1.2021981E-6</v>
      </c>
      <c r="RI106" s="22">
        <v>6.7483506E-7</v>
      </c>
      <c r="RJ106" s="22">
        <v>2.2148441E-7</v>
      </c>
      <c r="RK106" s="22">
        <v>3.0344083E-8</v>
      </c>
      <c r="RL106" s="22">
        <v>3.2124844999999998E-9</v>
      </c>
      <c r="RM106" s="22">
        <v>1.0762796E-9</v>
      </c>
      <c r="RN106" s="22">
        <v>6.3051114000000004E-10</v>
      </c>
      <c r="RO106" s="22">
        <v>2.2371519000000001E-10</v>
      </c>
      <c r="RP106" s="22">
        <v>4.8431570000000003E-11</v>
      </c>
      <c r="RQ106" s="22">
        <v>1.8551998E-11</v>
      </c>
      <c r="RR106" s="22">
        <v>0</v>
      </c>
      <c r="RS106" s="22">
        <v>1.5269417E-9</v>
      </c>
      <c r="RT106" s="22">
        <v>2.4294224000000001E-8</v>
      </c>
      <c r="RU106" s="22">
        <v>3.8940055000000002E-7</v>
      </c>
      <c r="RV106" s="22">
        <v>6.2645036000000003E-6</v>
      </c>
      <c r="RW106" s="22">
        <v>1.01335594E-4</v>
      </c>
      <c r="RX106" s="22">
        <v>9.5427146999999999E-4</v>
      </c>
      <c r="RY106" s="22">
        <v>3.7334500000000001E-3</v>
      </c>
      <c r="RZ106" s="22">
        <v>1.0196653999999999E-2</v>
      </c>
      <c r="SA106" s="22">
        <v>2.2510217999999999E-2</v>
      </c>
      <c r="SB106" s="22">
        <v>4.2530138000000002E-2</v>
      </c>
      <c r="SC106" s="22">
        <v>7.0774994999999993E-2</v>
      </c>
      <c r="SD106" s="22">
        <v>0.10540299</v>
      </c>
      <c r="SE106" s="22">
        <v>0.14180588999999999</v>
      </c>
      <c r="SF106" s="22">
        <v>0.17349906000000001</v>
      </c>
      <c r="SG106" s="22">
        <v>0.19403050999999999</v>
      </c>
      <c r="SH106" s="22">
        <v>0.19802391999999999</v>
      </c>
      <c r="SI106" s="22">
        <v>0.18856318</v>
      </c>
      <c r="SJ106" s="22">
        <v>0.16370309999999999</v>
      </c>
      <c r="SK106" s="22">
        <v>0.12960093</v>
      </c>
      <c r="SL106" s="22">
        <v>9.3083079999999999E-2</v>
      </c>
      <c r="SM106" s="22">
        <v>6.0175254999999997E-2</v>
      </c>
      <c r="SN106" s="22">
        <v>3.4574479999999998E-2</v>
      </c>
      <c r="SO106" s="22">
        <v>1.7289406E-2</v>
      </c>
      <c r="SP106" s="22">
        <v>7.2503469999999999E-3</v>
      </c>
      <c r="SQ106" s="22">
        <v>2.3588873000000002E-3</v>
      </c>
      <c r="SR106" s="22">
        <v>4.7575476E-4</v>
      </c>
      <c r="SS106" s="22">
        <v>3.3037370000000001E-5</v>
      </c>
      <c r="ST106" s="22">
        <v>3.8928110000000003E-6</v>
      </c>
      <c r="SU106" s="22">
        <v>1.6299111000000001E-6</v>
      </c>
      <c r="SV106" s="22">
        <v>1.2021953999999999E-6</v>
      </c>
      <c r="SW106" s="22">
        <v>6.7483259999999997E-7</v>
      </c>
      <c r="SX106" s="22">
        <v>2.2148357E-7</v>
      </c>
      <c r="SY106" s="22">
        <v>3.0344072E-8</v>
      </c>
      <c r="SZ106" s="22">
        <v>3.2124755999999999E-9</v>
      </c>
      <c r="TA106" s="22">
        <v>1.0762745E-9</v>
      </c>
      <c r="TB106" s="22">
        <v>6.3050865000000001E-10</v>
      </c>
      <c r="TC106" s="22">
        <v>2.2371462999999999E-10</v>
      </c>
      <c r="TD106" s="22">
        <v>4.8431453E-11</v>
      </c>
      <c r="TE106" s="22">
        <v>1.8551933000000001E-11</v>
      </c>
      <c r="TF106" s="22">
        <v>0</v>
      </c>
      <c r="TG106" s="22">
        <v>1.5269335999999999E-9</v>
      </c>
      <c r="TH106" s="22">
        <v>2.4294087E-8</v>
      </c>
      <c r="TI106" s="22">
        <v>3.8939810000000002E-7</v>
      </c>
      <c r="TJ106" s="22">
        <v>6.2644644000000004E-6</v>
      </c>
      <c r="TK106" s="22">
        <v>1.0133487E-4</v>
      </c>
      <c r="TL106" s="22">
        <v>9.5426910000000003E-4</v>
      </c>
      <c r="TM106" s="22">
        <v>3.733447E-3</v>
      </c>
      <c r="TN106" s="22">
        <v>1.0196648000000001E-2</v>
      </c>
      <c r="TO106" s="22">
        <v>2.2510209999999999E-2</v>
      </c>
      <c r="TP106" s="22">
        <v>4.2530138000000002E-2</v>
      </c>
      <c r="TQ106" s="22">
        <v>7.0775019999999994E-2</v>
      </c>
      <c r="TR106" s="22">
        <v>0.10540302999999999</v>
      </c>
      <c r="TS106" s="22">
        <v>0.14180588999999999</v>
      </c>
      <c r="TT106" s="22">
        <v>0.17349908</v>
      </c>
      <c r="TU106" s="22">
        <v>0.19403054</v>
      </c>
      <c r="TV106" s="22">
        <v>0.19802399000000001</v>
      </c>
      <c r="TW106" s="22">
        <v>0.18856342000000001</v>
      </c>
      <c r="TX106" s="22">
        <v>0.16370336999999999</v>
      </c>
      <c r="TY106" s="22">
        <v>0.12960116999999999</v>
      </c>
      <c r="TZ106" s="22">
        <v>9.3083260000000001E-2</v>
      </c>
      <c r="UA106" s="22">
        <v>6.0175347999999997E-2</v>
      </c>
      <c r="UB106" s="22">
        <v>3.4574529999999999E-2</v>
      </c>
      <c r="UC106" s="22">
        <v>1.7289440999999999E-2</v>
      </c>
      <c r="UD106" s="22">
        <v>7.2503584000000003E-3</v>
      </c>
      <c r="UE106" s="22">
        <v>2.358887E-3</v>
      </c>
      <c r="UF106" s="22">
        <v>4.7575405999999998E-4</v>
      </c>
      <c r="UG106" s="22">
        <v>3.3037309999999997E-5</v>
      </c>
      <c r="UH106" s="22">
        <v>3.8927983000000004E-6</v>
      </c>
      <c r="UI106" s="22">
        <v>1.6299059000000001E-6</v>
      </c>
      <c r="UJ106" s="22">
        <v>1.2021928E-6</v>
      </c>
      <c r="UK106" s="22">
        <v>6.7483154000000004E-7</v>
      </c>
      <c r="UL106" s="22">
        <v>2.2148292E-7</v>
      </c>
      <c r="UM106" s="22">
        <v>3.0343959999999997E-8</v>
      </c>
      <c r="UN106" s="22">
        <v>3.2124584999999998E-9</v>
      </c>
      <c r="UO106" s="22">
        <v>1.0762661E-9</v>
      </c>
      <c r="UP106" s="22">
        <v>6.3050459999999996E-10</v>
      </c>
      <c r="UQ106" s="22">
        <v>2.2371379999999999E-10</v>
      </c>
      <c r="UR106" s="22">
        <v>4.8431237999999998E-11</v>
      </c>
      <c r="US106" s="22">
        <v>1.8551827999999999E-11</v>
      </c>
      <c r="UT106" s="22">
        <v>0</v>
      </c>
      <c r="UU106" s="22">
        <v>1.5269261E-9</v>
      </c>
      <c r="UV106" s="22">
        <v>2.4293958999999999E-8</v>
      </c>
      <c r="UW106" s="22">
        <v>3.8939604000000001E-7</v>
      </c>
      <c r="UX106" s="22">
        <v>6.2644312000000002E-6</v>
      </c>
      <c r="UY106" s="22">
        <v>1.013343E-4</v>
      </c>
      <c r="UZ106" s="22">
        <v>9.5426674999999999E-4</v>
      </c>
      <c r="VA106" s="22">
        <v>3.7334422000000001E-3</v>
      </c>
      <c r="VB106" s="22">
        <v>1.0196642000000001E-2</v>
      </c>
      <c r="VC106" s="22">
        <v>2.2510199000000002E-2</v>
      </c>
      <c r="VD106" s="22">
        <v>4.2530123000000003E-2</v>
      </c>
      <c r="VE106" s="22">
        <v>7.0775025000000005E-2</v>
      </c>
      <c r="VF106" s="22">
        <v>0.10540303600000001</v>
      </c>
      <c r="VG106" s="22">
        <v>0.14180587</v>
      </c>
      <c r="VH106" s="22">
        <v>0.17349893</v>
      </c>
      <c r="VI106" s="22">
        <v>0.19403031000000001</v>
      </c>
      <c r="VJ106" s="22">
        <v>0.19802369</v>
      </c>
      <c r="VK106" s="22">
        <v>0.18856321000000001</v>
      </c>
      <c r="VL106" s="22">
        <v>0.1637033</v>
      </c>
      <c r="VM106" s="22">
        <v>0.12960115</v>
      </c>
      <c r="VN106" s="22">
        <v>9.3083260000000001E-2</v>
      </c>
      <c r="VO106" s="22">
        <v>6.0175367E-2</v>
      </c>
      <c r="VP106" s="22">
        <v>3.4574545999999998E-2</v>
      </c>
      <c r="VQ106" s="22">
        <v>1.7289445000000001E-2</v>
      </c>
      <c r="VR106" s="22">
        <v>7.2503606999999998E-3</v>
      </c>
      <c r="VS106" s="22">
        <v>2.3588862000000002E-3</v>
      </c>
      <c r="VT106" s="22">
        <v>4.7575249999999998E-4</v>
      </c>
      <c r="VU106" s="22">
        <v>3.3037200000000003E-5</v>
      </c>
      <c r="VV106" s="22">
        <v>3.8927799999999997E-6</v>
      </c>
      <c r="VW106" s="22">
        <v>1.6298997E-6</v>
      </c>
      <c r="VX106" s="22">
        <v>1.2021898999999999E-6</v>
      </c>
      <c r="VY106" s="22">
        <v>6.7483160000000005E-7</v>
      </c>
      <c r="VZ106" s="22">
        <v>2.2148325999999999E-7</v>
      </c>
      <c r="WA106" s="22">
        <v>3.0343879999999998E-8</v>
      </c>
      <c r="WB106" s="22">
        <v>3.2124439000000001E-9</v>
      </c>
      <c r="WC106" s="22">
        <v>1.0762575E-9</v>
      </c>
      <c r="WD106" s="22">
        <v>6.3050009999999997E-10</v>
      </c>
      <c r="WE106" s="22">
        <v>2.2371273000000001E-10</v>
      </c>
      <c r="WF106" s="22">
        <v>4.8430985000000001E-11</v>
      </c>
      <c r="WG106" s="22">
        <v>1.8551710000000002E-11</v>
      </c>
      <c r="WH106" s="22">
        <v>0</v>
      </c>
      <c r="WI106" s="22">
        <v>1.5269296999999999E-9</v>
      </c>
      <c r="WJ106" s="22">
        <v>2.4294016000000001E-8</v>
      </c>
      <c r="WK106" s="22">
        <v>3.8939675E-7</v>
      </c>
      <c r="WL106" s="22">
        <v>6.2644416999999998E-6</v>
      </c>
      <c r="WM106" s="22">
        <v>1.01334575E-4</v>
      </c>
      <c r="WN106" s="22">
        <v>9.5426599999999995E-4</v>
      </c>
      <c r="WO106" s="22">
        <v>3.733437E-3</v>
      </c>
      <c r="WP106" s="22">
        <v>1.0196630999999999E-2</v>
      </c>
      <c r="WQ106" s="22">
        <v>2.2510189999999999E-2</v>
      </c>
      <c r="WR106" s="22">
        <v>4.2530119999999998E-2</v>
      </c>
      <c r="WS106" s="22">
        <v>7.0775069999999995E-2</v>
      </c>
      <c r="WT106" s="22">
        <v>0.10540317</v>
      </c>
      <c r="WU106" s="22">
        <v>0.14180613</v>
      </c>
      <c r="WV106" s="22">
        <v>0.17349929</v>
      </c>
      <c r="WW106" s="22">
        <v>0.19403058000000001</v>
      </c>
      <c r="WX106" s="22">
        <v>0.1980239</v>
      </c>
      <c r="WY106" s="22">
        <v>0.18856315000000001</v>
      </c>
      <c r="WZ106" s="22">
        <v>0.16370328000000001</v>
      </c>
      <c r="XA106" s="22">
        <v>0.12960118000000001</v>
      </c>
      <c r="XB106" s="22">
        <v>9.3083239999999998E-2</v>
      </c>
      <c r="XC106" s="22">
        <v>6.0175319999999997E-2</v>
      </c>
      <c r="XD106" s="22">
        <v>3.4574510000000003E-2</v>
      </c>
      <c r="XE106" s="22">
        <v>1.7289430000000001E-2</v>
      </c>
      <c r="XF106" s="22">
        <v>7.2503597000000003E-3</v>
      </c>
      <c r="XG106" s="22">
        <v>2.3588885000000001E-3</v>
      </c>
      <c r="XH106" s="22">
        <v>4.7575287000000001E-4</v>
      </c>
      <c r="XI106" s="22">
        <v>3.3037217000000003E-5</v>
      </c>
      <c r="XJ106" s="22">
        <v>3.8927747000000004E-6</v>
      </c>
      <c r="XK106" s="22">
        <v>1.6298933000000001E-6</v>
      </c>
      <c r="XL106" s="22">
        <v>1.2021852E-6</v>
      </c>
      <c r="XM106" s="22">
        <v>6.7483020000000005E-7</v>
      </c>
      <c r="XN106" s="22">
        <v>2.2148309999999999E-7</v>
      </c>
      <c r="XO106" s="22">
        <v>3.0343884E-8</v>
      </c>
      <c r="XP106" s="22">
        <v>3.2124359000000001E-9</v>
      </c>
      <c r="XQ106" s="22">
        <v>1.0762512000000001E-9</v>
      </c>
      <c r="XR106" s="22">
        <v>6.304966E-10</v>
      </c>
      <c r="XS106" s="22">
        <v>2.2371154000000001E-10</v>
      </c>
      <c r="XT106" s="22">
        <v>4.8430714E-11</v>
      </c>
      <c r="XU106" s="22">
        <v>1.8551593999999999E-11</v>
      </c>
      <c r="XV106" s="22">
        <v>0</v>
      </c>
      <c r="XW106" s="22">
        <v>1.5269402E-9</v>
      </c>
      <c r="XX106" s="22">
        <v>2.4294199E-8</v>
      </c>
      <c r="XY106" s="22">
        <v>3.8939956000000002E-7</v>
      </c>
      <c r="XZ106" s="22">
        <v>6.2644840000000003E-6</v>
      </c>
      <c r="YA106" s="22">
        <v>1.0133522000000001E-4</v>
      </c>
      <c r="YB106" s="22">
        <v>9.5426820000000005E-4</v>
      </c>
      <c r="YC106" s="22">
        <v>3.7334402999999999E-3</v>
      </c>
      <c r="YD106" s="22">
        <v>1.0196643E-2</v>
      </c>
      <c r="YE106" s="22">
        <v>2.2510222999999999E-2</v>
      </c>
      <c r="YF106" s="22">
        <v>4.2530175000000003E-2</v>
      </c>
      <c r="YG106" s="22">
        <v>7.0775149999999995E-2</v>
      </c>
      <c r="YH106" s="22">
        <v>0.10540335000000001</v>
      </c>
      <c r="YI106" s="22">
        <v>0.14180646999999999</v>
      </c>
      <c r="YJ106" s="22">
        <v>0.17349977999999999</v>
      </c>
      <c r="YK106" s="22">
        <v>0.19403103999999999</v>
      </c>
      <c r="YL106" s="22">
        <v>0.19802429999999999</v>
      </c>
      <c r="YM106" s="22">
        <v>0.1885635</v>
      </c>
      <c r="YN106" s="22">
        <v>0.16370349000000001</v>
      </c>
      <c r="YO106" s="22">
        <v>0.12960136999999999</v>
      </c>
      <c r="YP106" s="22">
        <v>9.3083399999999997E-2</v>
      </c>
      <c r="YQ106" s="22">
        <v>6.017542E-2</v>
      </c>
      <c r="YR106" s="22">
        <v>3.4574540000000001E-2</v>
      </c>
      <c r="YS106" s="22">
        <v>1.728944E-2</v>
      </c>
      <c r="YT106" s="22">
        <v>7.2503699999999999E-3</v>
      </c>
      <c r="YU106" s="22">
        <v>2.3588979999999999E-3</v>
      </c>
      <c r="YV106" s="22">
        <v>4.7575633000000001E-4</v>
      </c>
      <c r="YW106" s="22">
        <v>3.3037446000000002E-5</v>
      </c>
      <c r="YX106" s="22">
        <v>3.8927839999999998E-6</v>
      </c>
      <c r="YY106" s="22">
        <v>1.6298865E-6</v>
      </c>
      <c r="YZ106" s="22">
        <v>1.2021786999999999E-6</v>
      </c>
      <c r="ZA106" s="22">
        <v>6.7482730000000001E-7</v>
      </c>
      <c r="ZB106" s="22">
        <v>2.2148244999999999E-7</v>
      </c>
      <c r="ZC106" s="22">
        <v>3.0343751999999997E-8</v>
      </c>
      <c r="ZD106" s="22">
        <v>3.2124163E-9</v>
      </c>
      <c r="ZE106" s="22">
        <v>1.0762416999999999E-9</v>
      </c>
      <c r="ZF106" s="22">
        <v>6.3049094000000001E-10</v>
      </c>
      <c r="ZG106" s="22">
        <v>2.2370940000000001E-10</v>
      </c>
      <c r="ZH106" s="22">
        <v>4.8430190000000001E-11</v>
      </c>
      <c r="ZI106" s="22">
        <v>1.8551377E-11</v>
      </c>
      <c r="ZJ106" s="22">
        <v>0</v>
      </c>
      <c r="ZK106" s="22">
        <v>1.526946E-9</v>
      </c>
      <c r="ZL106" s="22">
        <v>2.4294299999999999E-8</v>
      </c>
      <c r="ZM106" s="22">
        <v>3.8940139999999998E-7</v>
      </c>
      <c r="ZN106" s="22">
        <v>6.2645166999999999E-6</v>
      </c>
      <c r="ZO106" s="22">
        <v>1.0133580999999999E-4</v>
      </c>
      <c r="ZP106" s="22">
        <v>9.5427054000000002E-4</v>
      </c>
      <c r="ZQ106" s="22">
        <v>3.733447E-3</v>
      </c>
      <c r="ZR106" s="22">
        <v>1.0196652E-2</v>
      </c>
      <c r="ZS106" s="22">
        <v>2.2510237999999998E-2</v>
      </c>
      <c r="ZT106" s="22">
        <v>4.2530194E-2</v>
      </c>
      <c r="ZU106" s="22">
        <v>7.0775195999999999E-2</v>
      </c>
      <c r="ZV106" s="22">
        <v>0.10540344</v>
      </c>
      <c r="ZW106" s="22">
        <v>0.14180666</v>
      </c>
      <c r="ZX106" s="22">
        <v>0.17350002</v>
      </c>
      <c r="ZY106" s="22">
        <v>0.19403149</v>
      </c>
      <c r="ZZ106" s="22">
        <v>0.1980248</v>
      </c>
      <c r="AAA106" s="22">
        <v>0.18856387999999999</v>
      </c>
      <c r="AAB106" s="22">
        <v>0.16370382999999999</v>
      </c>
      <c r="AAC106" s="22">
        <v>0.12960157999999999</v>
      </c>
      <c r="AAD106" s="22">
        <v>9.3083600000000002E-2</v>
      </c>
      <c r="AAE106" s="22">
        <v>6.0175550000000001E-2</v>
      </c>
      <c r="AAF106" s="22">
        <v>3.457462E-2</v>
      </c>
      <c r="AAG106" s="22">
        <v>1.7289481999999998E-2</v>
      </c>
      <c r="AAH106" s="22">
        <v>7.2503849999999998E-3</v>
      </c>
      <c r="AAI106" s="22">
        <v>2.3589042999999999E-3</v>
      </c>
      <c r="AAJ106" s="22">
        <v>4.7575976000000002E-4</v>
      </c>
      <c r="AAK106" s="22">
        <v>3.3037707999999999E-5</v>
      </c>
      <c r="AAL106" s="22">
        <v>3.8928030000000001E-6</v>
      </c>
      <c r="AAM106" s="22">
        <v>1.6298886999999999E-6</v>
      </c>
      <c r="AAN106" s="22">
        <v>1.2021795000000001E-6</v>
      </c>
      <c r="AAO106" s="22">
        <v>6.7482836000000005E-7</v>
      </c>
      <c r="AAP106" s="22">
        <v>2.2148316E-7</v>
      </c>
      <c r="AAQ106" s="22">
        <v>3.0343923000000002E-8</v>
      </c>
      <c r="AAR106" s="22">
        <v>3.2124174E-9</v>
      </c>
      <c r="AAS106" s="22">
        <v>1.0762351000000001E-9</v>
      </c>
      <c r="AAT106" s="22">
        <v>6.3048769999999995E-10</v>
      </c>
      <c r="AAU106" s="22">
        <v>2.2370841E-10</v>
      </c>
      <c r="AAV106" s="22">
        <v>4.8429812000000002E-11</v>
      </c>
      <c r="AAW106" s="22">
        <v>1.8551206000000001E-11</v>
      </c>
      <c r="AAX106" s="22">
        <v>0</v>
      </c>
      <c r="AAY106" s="22">
        <v>1.5269309999999999E-9</v>
      </c>
      <c r="AAZ106" s="22">
        <v>2.4294039999999999E-8</v>
      </c>
      <c r="ABA106" s="22">
        <v>3.8939703000000001E-7</v>
      </c>
      <c r="ABB106" s="22">
        <v>6.2644435000000004E-6</v>
      </c>
      <c r="ABC106" s="22">
        <v>1.0133464999999999E-4</v>
      </c>
      <c r="ABD106" s="22">
        <v>9.5426687000000005E-4</v>
      </c>
      <c r="ABE106" s="22">
        <v>3.733437E-3</v>
      </c>
      <c r="ABF106" s="22">
        <v>1.0196632000000001E-2</v>
      </c>
      <c r="ABG106" s="22">
        <v>2.2510203999999999E-2</v>
      </c>
      <c r="ABH106" s="22">
        <v>4.2530164000000002E-2</v>
      </c>
      <c r="ABI106" s="22">
        <v>7.0775166E-2</v>
      </c>
      <c r="ABJ106" s="22">
        <v>0.10540341</v>
      </c>
      <c r="ABK106" s="22">
        <v>0.14180659000000001</v>
      </c>
      <c r="ABL106" s="22">
        <v>0.17349993</v>
      </c>
      <c r="ABM106" s="22">
        <v>0.19403143</v>
      </c>
      <c r="ABN106" s="22">
        <v>0.1980248</v>
      </c>
      <c r="ABO106" s="22">
        <v>0.1885638</v>
      </c>
      <c r="ABP106" s="22">
        <v>0.16370357999999999</v>
      </c>
      <c r="ABQ106" s="22">
        <v>0.12960126999999999</v>
      </c>
      <c r="ABR106" s="22">
        <v>9.3083310000000002E-2</v>
      </c>
      <c r="ABS106" s="22">
        <v>6.0175384999999998E-2</v>
      </c>
      <c r="ABT106" s="22">
        <v>3.4574540000000001E-2</v>
      </c>
      <c r="ABU106" s="22">
        <v>1.7289437000000001E-2</v>
      </c>
      <c r="ABV106" s="22">
        <v>7.2503790000000004E-3</v>
      </c>
      <c r="ABW106" s="22">
        <v>2.3589088000000001E-3</v>
      </c>
      <c r="ABX106" s="22">
        <v>4.7576543999999999E-4</v>
      </c>
      <c r="ABY106" s="22">
        <v>3.3038187999999999E-5</v>
      </c>
      <c r="ABZ106" s="22">
        <v>3.8928615000000001E-6</v>
      </c>
      <c r="ACA106" s="22">
        <v>1.6299132000000001E-6</v>
      </c>
      <c r="ACB106" s="22">
        <v>1.2021984E-6</v>
      </c>
      <c r="ACC106" s="22">
        <v>6.7484039999999999E-7</v>
      </c>
      <c r="ACD106" s="22">
        <v>2.2148790000000001E-7</v>
      </c>
      <c r="ACE106" s="22">
        <v>3.0344906999999998E-8</v>
      </c>
      <c r="ACF106" s="22">
        <v>3.2125077999999998E-9</v>
      </c>
      <c r="ACG106" s="22">
        <v>1.0762614E-9</v>
      </c>
      <c r="ACH106" s="22">
        <v>6.3050304000000004E-10</v>
      </c>
      <c r="ACI106" s="22">
        <v>2.2371399000000001E-10</v>
      </c>
      <c r="ACJ106" s="22">
        <v>4.8430853000000002E-11</v>
      </c>
      <c r="ACK106" s="22">
        <v>1.8551580000000001E-11</v>
      </c>
      <c r="ACL106" s="22">
        <v>0</v>
      </c>
      <c r="ACM106" s="22">
        <v>1.5269133000000001E-9</v>
      </c>
      <c r="ACN106" s="22">
        <v>2.4293776E-8</v>
      </c>
      <c r="ACO106" s="22">
        <v>3.8939322E-7</v>
      </c>
      <c r="ACP106" s="22">
        <v>6.2643853000000001E-6</v>
      </c>
      <c r="ACQ106" s="22">
        <v>1.01333615E-4</v>
      </c>
      <c r="ACR106" s="22">
        <v>9.542633E-4</v>
      </c>
      <c r="ACS106" s="22">
        <v>3.7334349999999998E-3</v>
      </c>
      <c r="ACT106" s="22">
        <v>1.0196636E-2</v>
      </c>
      <c r="ACU106" s="22">
        <v>2.2510224999999998E-2</v>
      </c>
      <c r="ACV106" s="22">
        <v>4.2530209999999999E-2</v>
      </c>
      <c r="ACW106" s="22">
        <v>7.0775190000000002E-2</v>
      </c>
      <c r="ACX106" s="22">
        <v>0.10540337</v>
      </c>
      <c r="ACY106" s="22">
        <v>0.14180640999999999</v>
      </c>
      <c r="ACZ106" s="22">
        <v>0.17349955</v>
      </c>
      <c r="ADA106" s="22">
        <v>0.19403081999999999</v>
      </c>
      <c r="ADB106" s="22">
        <v>0.19802412</v>
      </c>
      <c r="ADC106" s="22">
        <v>0.18856302999999999</v>
      </c>
      <c r="ADD106" s="22">
        <v>0.16370285000000001</v>
      </c>
      <c r="ADE106" s="22">
        <v>0.12960062999999999</v>
      </c>
      <c r="ADF106" s="22">
        <v>9.3082810000000002E-2</v>
      </c>
      <c r="ADG106" s="22">
        <v>6.0175046000000003E-2</v>
      </c>
      <c r="ADH106" s="22">
        <v>3.4574367000000002E-2</v>
      </c>
      <c r="ADI106" s="22">
        <v>1.7289367E-2</v>
      </c>
      <c r="ADJ106" s="22">
        <v>7.2503434000000004E-3</v>
      </c>
      <c r="ADK106" s="22">
        <v>2.3588939999999998E-3</v>
      </c>
      <c r="ADL106" s="22">
        <v>4.757591E-4</v>
      </c>
      <c r="ADM106" s="22">
        <v>3.3037726000000002E-5</v>
      </c>
      <c r="ADN106" s="22">
        <v>3.8928759999999998E-6</v>
      </c>
      <c r="ADO106" s="22">
        <v>1.6299509E-6</v>
      </c>
      <c r="ADP106" s="22">
        <v>1.2022269000000001E-6</v>
      </c>
      <c r="ADQ106" s="22">
        <v>6.7484820000000002E-7</v>
      </c>
      <c r="ADR106" s="22">
        <v>2.2148548E-7</v>
      </c>
      <c r="ADS106" s="22">
        <v>3.0343029999999999E-8</v>
      </c>
      <c r="ADT106" s="22">
        <v>3.2124843000000002E-9</v>
      </c>
      <c r="ADU106" s="22">
        <v>1.0763316E-9</v>
      </c>
      <c r="ADV106" s="22">
        <v>6.3053249999999996E-10</v>
      </c>
      <c r="ADW106" s="22">
        <v>2.2371616000000001E-10</v>
      </c>
      <c r="ADX106" s="22">
        <v>4.8431648000000002E-11</v>
      </c>
      <c r="ADY106" s="22">
        <v>1.8552651999999999E-11</v>
      </c>
      <c r="ADZ106" s="27"/>
      <c r="AEA106" s="53">
        <f t="shared" si="35"/>
        <v>101</v>
      </c>
      <c r="AEB106" s="52"/>
      <c r="AEC106" s="48">
        <f t="shared" si="52"/>
        <v>3.3111145999999998E-11</v>
      </c>
      <c r="AED106" s="48">
        <f t="shared" si="52"/>
        <v>3.3111410000000002E-11</v>
      </c>
      <c r="AEE106" s="48">
        <f t="shared" si="52"/>
        <v>3.311154E-11</v>
      </c>
      <c r="AEF106" s="48">
        <f t="shared" si="52"/>
        <v>3.311228E-11</v>
      </c>
      <c r="AEG106" s="48">
        <f t="shared" si="52"/>
        <v>3.3111749999999998E-11</v>
      </c>
      <c r="AEH106" s="48">
        <f t="shared" si="52"/>
        <v>3.3111736000000003E-11</v>
      </c>
      <c r="AEI106" s="48">
        <f t="shared" si="52"/>
        <v>3.3111923000000001E-11</v>
      </c>
      <c r="AEJ106" s="48">
        <f t="shared" si="52"/>
        <v>3.3111937000000003E-11</v>
      </c>
      <c r="AEK106" s="48">
        <f t="shared" si="52"/>
        <v>3.3111915999999997E-11</v>
      </c>
      <c r="AEL106" s="48">
        <f t="shared" si="52"/>
        <v>3.3111954E-11</v>
      </c>
      <c r="AEM106" s="48">
        <f t="shared" si="53"/>
        <v>3.3112055E-11</v>
      </c>
      <c r="AEN106" s="48">
        <f t="shared" si="53"/>
        <v>3.3111995999999998E-11</v>
      </c>
      <c r="AEO106" s="48">
        <f t="shared" si="53"/>
        <v>3.3111867000000001E-11</v>
      </c>
      <c r="AEP106" s="48">
        <f t="shared" si="53"/>
        <v>3.3111687000000001E-11</v>
      </c>
      <c r="AEQ106" s="48">
        <f t="shared" si="53"/>
        <v>3.3111481999999999E-11</v>
      </c>
      <c r="AER106" s="48">
        <f t="shared" si="53"/>
        <v>3.3111279999999998E-11</v>
      </c>
      <c r="AES106" s="48">
        <f t="shared" si="53"/>
        <v>3.3110906000000002E-11</v>
      </c>
      <c r="AET106" s="48">
        <f t="shared" si="53"/>
        <v>3.3110609999999999E-11</v>
      </c>
      <c r="AEU106" s="48">
        <f t="shared" si="53"/>
        <v>3.3111253000000002E-11</v>
      </c>
      <c r="AEV106" s="44">
        <f t="shared" si="42"/>
        <v>28.42</v>
      </c>
      <c r="AEW106" s="52"/>
      <c r="AEX106" s="82">
        <v>1.855183E-11</v>
      </c>
      <c r="AEY106" s="49">
        <f t="shared" si="43"/>
        <v>3.3111617263157901E-11</v>
      </c>
      <c r="AEZ106" s="52"/>
      <c r="AFA106" s="52"/>
      <c r="AFB106" s="48">
        <f t="shared" si="54"/>
        <v>0.14709282000000001</v>
      </c>
      <c r="AFC106" s="48">
        <f t="shared" si="54"/>
        <v>0.14709370999999999</v>
      </c>
      <c r="AFD106" s="48">
        <f t="shared" si="54"/>
        <v>0.14709259999999999</v>
      </c>
      <c r="AFE106" s="48">
        <f t="shared" si="54"/>
        <v>0.14709242</v>
      </c>
      <c r="AFF106" s="48">
        <f t="shared" si="54"/>
        <v>0.14709291999999999</v>
      </c>
      <c r="AFG106" s="48">
        <f t="shared" si="54"/>
        <v>0.14709311999999999</v>
      </c>
      <c r="AFH106" s="48">
        <f t="shared" si="54"/>
        <v>0.14709283000000001</v>
      </c>
      <c r="AFI106" s="48">
        <f t="shared" si="54"/>
        <v>0.14709283000000001</v>
      </c>
      <c r="AFJ106" s="48">
        <f t="shared" si="54"/>
        <v>0.14709277000000001</v>
      </c>
      <c r="AFK106" s="48">
        <f t="shared" si="54"/>
        <v>0.14709273</v>
      </c>
      <c r="AFL106" s="48">
        <f t="shared" si="55"/>
        <v>0.14709254999999999</v>
      </c>
      <c r="AFM106" s="48">
        <f t="shared" si="55"/>
        <v>0.14709269</v>
      </c>
      <c r="AFN106" s="48">
        <f t="shared" si="55"/>
        <v>0.14709290999999999</v>
      </c>
      <c r="AFO106" s="48">
        <f t="shared" si="55"/>
        <v>0.14709317999999999</v>
      </c>
      <c r="AFP106" s="48">
        <f t="shared" si="55"/>
        <v>0.14709312999999999</v>
      </c>
      <c r="AFQ106" s="48">
        <f t="shared" si="55"/>
        <v>0.14709317999999999</v>
      </c>
      <c r="AFR106" s="48">
        <f t="shared" si="55"/>
        <v>0.14709333999999999</v>
      </c>
      <c r="AFS106" s="48">
        <f t="shared" si="55"/>
        <v>0.14709364999999999</v>
      </c>
      <c r="AFT106" s="48">
        <f t="shared" si="55"/>
        <v>0.14709331</v>
      </c>
      <c r="AFU106" s="52"/>
      <c r="AFV106" s="49">
        <f t="shared" si="47"/>
        <v>0.14709298368421053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</row>
    <row r="107" spans="1:1075" ht="7.5" customHeight="1" x14ac:dyDescent="0.25">
      <c r="A107" s="27"/>
      <c r="B107" s="43">
        <v>101</v>
      </c>
      <c r="C107" s="44">
        <v>28.71</v>
      </c>
      <c r="D107" s="73">
        <f t="shared" si="46"/>
        <v>3</v>
      </c>
      <c r="E107" s="27"/>
      <c r="F107" s="74">
        <v>0</v>
      </c>
      <c r="G107" s="21">
        <v>6.7251499999999997E-9</v>
      </c>
      <c r="H107" s="21">
        <v>1.05727985E-7</v>
      </c>
      <c r="I107" s="21">
        <v>1.6618774000000001E-6</v>
      </c>
      <c r="J107" s="21">
        <v>2.5893961999999999E-5</v>
      </c>
      <c r="K107" s="21">
        <v>3.9750107999999998E-4</v>
      </c>
      <c r="L107" s="21">
        <v>2.0804083999999999E-3</v>
      </c>
      <c r="M107" s="21">
        <v>6.4921570000000001E-3</v>
      </c>
      <c r="N107" s="21">
        <v>1.5632389999999999E-2</v>
      </c>
      <c r="O107" s="21">
        <v>3.1583734000000002E-2</v>
      </c>
      <c r="P107" s="21">
        <v>5.5632550000000003E-2</v>
      </c>
      <c r="Q107" s="21">
        <v>8.7208875000000005E-2</v>
      </c>
      <c r="R107" s="21">
        <v>0.12311447</v>
      </c>
      <c r="S107" s="21">
        <v>0.15772966999999999</v>
      </c>
      <c r="T107" s="21">
        <v>0.18445400000000001</v>
      </c>
      <c r="U107" s="21">
        <v>0.19681077</v>
      </c>
      <c r="V107" s="21">
        <v>0.19483971999999999</v>
      </c>
      <c r="W107" s="21">
        <v>0.17748725000000001</v>
      </c>
      <c r="X107" s="21">
        <v>0.14766599</v>
      </c>
      <c r="Y107" s="21">
        <v>0.11190993</v>
      </c>
      <c r="Z107" s="21">
        <v>7.6768600000000006E-2</v>
      </c>
      <c r="AA107" s="21">
        <v>4.7212385000000003E-2</v>
      </c>
      <c r="AB107" s="21">
        <v>2.5630472000000001E-2</v>
      </c>
      <c r="AC107" s="21">
        <v>1.1965279000000001E-2</v>
      </c>
      <c r="AD107" s="21">
        <v>4.5734243000000001E-3</v>
      </c>
      <c r="AE107" s="21">
        <v>1.2760935E-3</v>
      </c>
      <c r="AF107" s="21">
        <v>1.7590843E-4</v>
      </c>
      <c r="AG107" s="21">
        <v>1.2467703000000001E-5</v>
      </c>
      <c r="AH107" s="21">
        <v>2.2490394000000002E-6</v>
      </c>
      <c r="AI107" s="21">
        <v>1.3384258E-6</v>
      </c>
      <c r="AJ107" s="21">
        <v>9.4388869999999996E-7</v>
      </c>
      <c r="AK107" s="21">
        <v>4.4311892000000001E-7</v>
      </c>
      <c r="AL107" s="21">
        <v>1.1333137E-7</v>
      </c>
      <c r="AM107" s="21">
        <v>9.2526189999999995E-9</v>
      </c>
      <c r="AN107" s="21">
        <v>1.5713129999999999E-9</v>
      </c>
      <c r="AO107" s="21">
        <v>7.7320066999999996E-10</v>
      </c>
      <c r="AP107" s="21">
        <v>4.1994429999999997E-10</v>
      </c>
      <c r="AQ107" s="21">
        <v>1.2484716E-10</v>
      </c>
      <c r="AR107" s="21">
        <v>2.5178325E-11</v>
      </c>
      <c r="AS107" s="21">
        <v>1.0303899E-11</v>
      </c>
      <c r="AT107" s="22">
        <v>0</v>
      </c>
      <c r="AU107" s="22">
        <v>6.7251479999999999E-9</v>
      </c>
      <c r="AV107" s="22">
        <v>1.05727686E-7</v>
      </c>
      <c r="AW107" s="22">
        <v>1.6618682E-6</v>
      </c>
      <c r="AX107" s="22">
        <v>2.5893774000000002E-5</v>
      </c>
      <c r="AY107" s="22">
        <v>3.9749792999999999E-4</v>
      </c>
      <c r="AZ107" s="22">
        <v>2.0803977000000001E-3</v>
      </c>
      <c r="BA107" s="22">
        <v>6.4921383999999999E-3</v>
      </c>
      <c r="BB107" s="22">
        <v>1.563237E-2</v>
      </c>
      <c r="BC107" s="22">
        <v>3.1583739999999999E-2</v>
      </c>
      <c r="BD107" s="22">
        <v>5.5632620000000001E-2</v>
      </c>
      <c r="BE107" s="22">
        <v>8.7209075999999996E-2</v>
      </c>
      <c r="BF107" s="22">
        <v>0.12311487</v>
      </c>
      <c r="BG107" s="22">
        <v>0.15773035999999999</v>
      </c>
      <c r="BH107" s="22">
        <v>0.18445503999999999</v>
      </c>
      <c r="BI107" s="22">
        <v>0.19681199999999999</v>
      </c>
      <c r="BJ107" s="22">
        <v>0.19484095000000001</v>
      </c>
      <c r="BK107" s="22">
        <v>0.17748843</v>
      </c>
      <c r="BL107" s="22">
        <v>0.14766694999999999</v>
      </c>
      <c r="BM107" s="22">
        <v>0.11191068</v>
      </c>
      <c r="BN107" s="22">
        <v>7.676906E-2</v>
      </c>
      <c r="BO107" s="22">
        <v>4.7212615999999999E-2</v>
      </c>
      <c r="BP107" s="22">
        <v>2.5630548999999999E-2</v>
      </c>
      <c r="BQ107" s="22">
        <v>1.1965293E-2</v>
      </c>
      <c r="BR107" s="22">
        <v>4.5734199999999999E-3</v>
      </c>
      <c r="BS107" s="22">
        <v>1.2760909E-3</v>
      </c>
      <c r="BT107" s="22">
        <v>1.7590735999999999E-4</v>
      </c>
      <c r="BU107" s="22">
        <v>1.2467638E-5</v>
      </c>
      <c r="BV107" s="22">
        <v>2.24903E-6</v>
      </c>
      <c r="BW107" s="22">
        <v>1.3384198999999999E-6</v>
      </c>
      <c r="BX107" s="22">
        <v>9.4388359999999999E-7</v>
      </c>
      <c r="BY107" s="22">
        <v>4.4311590000000002E-7</v>
      </c>
      <c r="BZ107" s="22">
        <v>1.1333033E-7</v>
      </c>
      <c r="CA107" s="22">
        <v>9.25247E-9</v>
      </c>
      <c r="CB107" s="22">
        <v>1.5713053E-9</v>
      </c>
      <c r="CC107" s="22">
        <v>7.7320294999999999E-10</v>
      </c>
      <c r="CD107" s="22">
        <v>4.1994557999999999E-10</v>
      </c>
      <c r="CE107" s="22">
        <v>1.2484688E-10</v>
      </c>
      <c r="CF107" s="22">
        <v>2.5178301999999999E-11</v>
      </c>
      <c r="CG107" s="22">
        <v>1.0303981E-11</v>
      </c>
      <c r="CH107" s="22">
        <v>0</v>
      </c>
      <c r="CI107" s="22">
        <v>6.7249360000000001E-9</v>
      </c>
      <c r="CJ107" s="22">
        <v>1.05726535E-7</v>
      </c>
      <c r="CK107" s="22">
        <v>1.6618717999999999E-6</v>
      </c>
      <c r="CL107" s="22">
        <v>2.5893942000000001E-5</v>
      </c>
      <c r="CM107" s="22">
        <v>3.9750064E-4</v>
      </c>
      <c r="CN107" s="22">
        <v>2.0804089E-3</v>
      </c>
      <c r="CO107" s="22">
        <v>6.4921672000000001E-3</v>
      </c>
      <c r="CP107" s="22">
        <v>1.5632429999999999E-2</v>
      </c>
      <c r="CQ107" s="22">
        <v>3.1583833999999998E-2</v>
      </c>
      <c r="CR107" s="22">
        <v>5.5632763000000002E-2</v>
      </c>
      <c r="CS107" s="22">
        <v>8.7209229999999999E-2</v>
      </c>
      <c r="CT107" s="22">
        <v>0.12311498999999999</v>
      </c>
      <c r="CU107" s="22">
        <v>0.15773024999999999</v>
      </c>
      <c r="CV107" s="22">
        <v>0.18445465</v>
      </c>
      <c r="CW107" s="22">
        <v>0.19681138000000001</v>
      </c>
      <c r="CX107" s="22">
        <v>0.19484014999999999</v>
      </c>
      <c r="CY107" s="22">
        <v>0.17748736000000001</v>
      </c>
      <c r="CZ107" s="22">
        <v>0.14766586000000001</v>
      </c>
      <c r="DA107" s="22">
        <v>0.11190971</v>
      </c>
      <c r="DB107" s="22">
        <v>7.6768346000000001E-2</v>
      </c>
      <c r="DC107" s="22">
        <v>4.7212160000000003E-2</v>
      </c>
      <c r="DD107" s="22">
        <v>2.5630279999999998E-2</v>
      </c>
      <c r="DE107" s="22">
        <v>1.1965152E-2</v>
      </c>
      <c r="DF107" s="22">
        <v>4.5733572999999998E-3</v>
      </c>
      <c r="DG107" s="22">
        <v>1.2760687E-3</v>
      </c>
      <c r="DH107" s="22">
        <v>1.7590295E-4</v>
      </c>
      <c r="DI107" s="22">
        <v>1.2467373E-5</v>
      </c>
      <c r="DJ107" s="22">
        <v>2.2490153E-6</v>
      </c>
      <c r="DK107" s="22">
        <v>1.3384233E-6</v>
      </c>
      <c r="DL107" s="22">
        <v>9.4388519999999997E-7</v>
      </c>
      <c r="DM107" s="22">
        <v>4.4311619999999999E-7</v>
      </c>
      <c r="DN107" s="22">
        <v>1.1333065E-7</v>
      </c>
      <c r="DO107" s="22">
        <v>9.252527E-9</v>
      </c>
      <c r="DP107" s="22">
        <v>1.5713024000000001E-9</v>
      </c>
      <c r="DQ107" s="22">
        <v>7.7319706000000001E-10</v>
      </c>
      <c r="DR107" s="22">
        <v>4.1994483000000001E-10</v>
      </c>
      <c r="DS107" s="22">
        <v>1.2484865E-10</v>
      </c>
      <c r="DT107" s="22">
        <v>2.5178412999999999E-11</v>
      </c>
      <c r="DU107" s="22">
        <v>1.0304029999999999E-11</v>
      </c>
      <c r="DV107" s="22">
        <v>0</v>
      </c>
      <c r="DW107" s="22">
        <v>6.725011E-9</v>
      </c>
      <c r="DX107" s="22">
        <v>1.0572774E-7</v>
      </c>
      <c r="DY107" s="22">
        <v>1.6618912E-6</v>
      </c>
      <c r="DZ107" s="22">
        <v>2.5894229999999999E-5</v>
      </c>
      <c r="EA107" s="22">
        <v>3.9750465999999999E-4</v>
      </c>
      <c r="EB107" s="22">
        <v>2.0804185999999999E-3</v>
      </c>
      <c r="EC107" s="22">
        <v>6.4921826000000002E-3</v>
      </c>
      <c r="ED107" s="22">
        <v>1.5632437999999999E-2</v>
      </c>
      <c r="EE107" s="22">
        <v>3.1583809999999997E-2</v>
      </c>
      <c r="EF107" s="22">
        <v>5.5632632000000001E-2</v>
      </c>
      <c r="EG107" s="22">
        <v>8.7208969999999997E-2</v>
      </c>
      <c r="EH107" s="22">
        <v>0.12311455</v>
      </c>
      <c r="EI107" s="22">
        <v>0.15772965999999999</v>
      </c>
      <c r="EJ107" s="22">
        <v>0.18445386</v>
      </c>
      <c r="EK107" s="22">
        <v>0.19681061999999999</v>
      </c>
      <c r="EL107" s="22">
        <v>0.19483949</v>
      </c>
      <c r="EM107" s="22">
        <v>0.17748692999999999</v>
      </c>
      <c r="EN107" s="22">
        <v>0.14766565000000001</v>
      </c>
      <c r="EO107" s="22">
        <v>0.11190965</v>
      </c>
      <c r="EP107" s="22">
        <v>7.6768400000000001E-2</v>
      </c>
      <c r="EQ107" s="22">
        <v>4.7212254000000002E-2</v>
      </c>
      <c r="ER107" s="22">
        <v>2.5630371999999998E-2</v>
      </c>
      <c r="ES107" s="22">
        <v>1.1965216000000001E-2</v>
      </c>
      <c r="ET107" s="22">
        <v>4.5733913000000001E-3</v>
      </c>
      <c r="EU107" s="22">
        <v>1.2760822000000001E-3</v>
      </c>
      <c r="EV107" s="22">
        <v>1.7590623000000001E-4</v>
      </c>
      <c r="EW107" s="22">
        <v>1.2467584E-5</v>
      </c>
      <c r="EX107" s="22">
        <v>2.2490487E-6</v>
      </c>
      <c r="EY107" s="22">
        <v>1.3384417E-6</v>
      </c>
      <c r="EZ107" s="22">
        <v>9.4389800000000003E-7</v>
      </c>
      <c r="FA107" s="22">
        <v>4.4312165000000002E-7</v>
      </c>
      <c r="FB107" s="22">
        <v>1.1333166E-7</v>
      </c>
      <c r="FC107" s="22">
        <v>9.2526160000000002E-9</v>
      </c>
      <c r="FD107" s="22">
        <v>1.5713374000000001E-9</v>
      </c>
      <c r="FE107" s="22">
        <v>7.7321909999999997E-10</v>
      </c>
      <c r="FF107" s="22">
        <v>4.1995560000000001E-10</v>
      </c>
      <c r="FG107" s="22">
        <v>1.2484981999999999E-10</v>
      </c>
      <c r="FH107" s="22">
        <v>2.5179089999999999E-11</v>
      </c>
      <c r="FI107" s="22">
        <v>1.0304267999999999E-11</v>
      </c>
      <c r="FJ107" s="22">
        <v>0</v>
      </c>
      <c r="FK107" s="22">
        <v>6.7250204999999998E-9</v>
      </c>
      <c r="FL107" s="22">
        <v>1.0572789E-7</v>
      </c>
      <c r="FM107" s="22">
        <v>1.6618932E-6</v>
      </c>
      <c r="FN107" s="22">
        <v>2.5894260000000001E-5</v>
      </c>
      <c r="FO107" s="22">
        <v>3.9750491999999998E-4</v>
      </c>
      <c r="FP107" s="22">
        <v>2.0804157999999998E-3</v>
      </c>
      <c r="FQ107" s="22">
        <v>6.4921650000000003E-3</v>
      </c>
      <c r="FR107" s="22">
        <v>1.5632384999999999E-2</v>
      </c>
      <c r="FS107" s="22">
        <v>3.1583685E-2</v>
      </c>
      <c r="FT107" s="22">
        <v>5.5632426999999998E-2</v>
      </c>
      <c r="FU107" s="22">
        <v>8.72087E-2</v>
      </c>
      <c r="FV107" s="22">
        <v>0.1231143</v>
      </c>
      <c r="FW107" s="22">
        <v>0.15772958000000001</v>
      </c>
      <c r="FX107" s="22">
        <v>0.18445402</v>
      </c>
      <c r="FY107" s="22">
        <v>0.19681102</v>
      </c>
      <c r="FZ107" s="22">
        <v>0.19484008999999999</v>
      </c>
      <c r="GA107" s="22">
        <v>0.1774876</v>
      </c>
      <c r="GB107" s="22">
        <v>0.14766615999999999</v>
      </c>
      <c r="GC107" s="22">
        <v>0.11190994999999999</v>
      </c>
      <c r="GD107" s="22">
        <v>7.6768525000000004E-2</v>
      </c>
      <c r="GE107" s="22">
        <v>4.7212295000000001E-2</v>
      </c>
      <c r="GF107" s="22">
        <v>2.5630397999999999E-2</v>
      </c>
      <c r="GG107" s="22">
        <v>1.1965233E-2</v>
      </c>
      <c r="GH107" s="22">
        <v>4.5733973000000004E-3</v>
      </c>
      <c r="GI107" s="22">
        <v>1.2760842000000001E-3</v>
      </c>
      <c r="GJ107" s="22">
        <v>1.7590642000000001E-4</v>
      </c>
      <c r="GK107" s="22">
        <v>1.2467618E-5</v>
      </c>
      <c r="GL107" s="22">
        <v>2.2490472000000001E-6</v>
      </c>
      <c r="GM107" s="22">
        <v>1.3384351E-6</v>
      </c>
      <c r="GN107" s="22">
        <v>9.4389076999999995E-7</v>
      </c>
      <c r="GO107" s="22">
        <v>4.4311619999999999E-7</v>
      </c>
      <c r="GP107" s="22">
        <v>1.1332974000000001E-7</v>
      </c>
      <c r="GQ107" s="22">
        <v>9.2525740000000001E-9</v>
      </c>
      <c r="GR107" s="22">
        <v>1.5713235E-9</v>
      </c>
      <c r="GS107" s="22">
        <v>7.7321204999999999E-10</v>
      </c>
      <c r="GT107" s="22">
        <v>4.1994659999999998E-10</v>
      </c>
      <c r="GU107" s="22">
        <v>1.2484926E-10</v>
      </c>
      <c r="GV107" s="22">
        <v>2.5178607000000001E-11</v>
      </c>
      <c r="GW107" s="22">
        <v>1.0304098E-11</v>
      </c>
      <c r="GX107" s="22">
        <v>0</v>
      </c>
      <c r="GY107" s="22">
        <v>6.7249579999999997E-9</v>
      </c>
      <c r="GZ107" s="22">
        <v>1.0572691E-7</v>
      </c>
      <c r="HA107" s="22">
        <v>1.6618779999999999E-6</v>
      </c>
      <c r="HB107" s="22">
        <v>2.5894027E-5</v>
      </c>
      <c r="HC107" s="22">
        <v>3.9750175000000001E-4</v>
      </c>
      <c r="HD107" s="22">
        <v>2.0804054000000002E-3</v>
      </c>
      <c r="HE107" s="22">
        <v>6.4921420000000002E-3</v>
      </c>
      <c r="HF107" s="22">
        <v>1.5632345999999998E-2</v>
      </c>
      <c r="HG107" s="22">
        <v>3.1583649999999998E-2</v>
      </c>
      <c r="HH107" s="22">
        <v>5.5632405000000003E-2</v>
      </c>
      <c r="HI107" s="22">
        <v>8.72087E-2</v>
      </c>
      <c r="HJ107" s="22">
        <v>0.123114295</v>
      </c>
      <c r="HK107" s="22">
        <v>0.15772958000000001</v>
      </c>
      <c r="HL107" s="22">
        <v>0.18445407</v>
      </c>
      <c r="HM107" s="22">
        <v>0.19681100000000001</v>
      </c>
      <c r="HN107" s="22">
        <v>0.19484003</v>
      </c>
      <c r="HO107" s="22">
        <v>0.1774877</v>
      </c>
      <c r="HP107" s="22">
        <v>0.14766635</v>
      </c>
      <c r="HQ107" s="22">
        <v>0.11191015999999999</v>
      </c>
      <c r="HR107" s="22">
        <v>7.6768710000000004E-2</v>
      </c>
      <c r="HS107" s="22">
        <v>4.7212395999999997E-2</v>
      </c>
      <c r="HT107" s="22">
        <v>2.5630417999999999E-2</v>
      </c>
      <c r="HU107" s="22">
        <v>1.1965215E-2</v>
      </c>
      <c r="HV107" s="22">
        <v>4.5733787000000001E-3</v>
      </c>
      <c r="HW107" s="22">
        <v>1.2760726E-3</v>
      </c>
      <c r="HX107" s="22">
        <v>1.7590335E-4</v>
      </c>
      <c r="HY107" s="22">
        <v>1.2467415E-5</v>
      </c>
      <c r="HZ107" s="22">
        <v>2.2490256000000001E-6</v>
      </c>
      <c r="IA107" s="22">
        <v>1.3384293E-6</v>
      </c>
      <c r="IB107" s="22">
        <v>9.4388969999999999E-7</v>
      </c>
      <c r="IC107" s="22">
        <v>4.4311854999999999E-7</v>
      </c>
      <c r="ID107" s="22">
        <v>1.13330735E-7</v>
      </c>
      <c r="IE107" s="22">
        <v>9.2523389999999996E-9</v>
      </c>
      <c r="IF107" s="22">
        <v>1.5712973999999999E-9</v>
      </c>
      <c r="IG107" s="22">
        <v>7.7320410000000004E-10</v>
      </c>
      <c r="IH107" s="22">
        <v>4.1994701999999999E-10</v>
      </c>
      <c r="II107" s="22">
        <v>1.2484959E-10</v>
      </c>
      <c r="IJ107" s="22">
        <v>2.5178684E-11</v>
      </c>
      <c r="IK107" s="22">
        <v>1.0304101E-11</v>
      </c>
      <c r="IL107" s="22">
        <v>0</v>
      </c>
      <c r="IM107" s="22">
        <v>6.7248966E-9</v>
      </c>
      <c r="IN107" s="22">
        <v>1.0572594999999999E-7</v>
      </c>
      <c r="IO107" s="22">
        <v>1.6618632E-6</v>
      </c>
      <c r="IP107" s="22">
        <v>2.5893813000000002E-5</v>
      </c>
      <c r="IQ107" s="22">
        <v>3.9749890000000002E-4</v>
      </c>
      <c r="IR107" s="22">
        <v>2.0803992999999998E-3</v>
      </c>
      <c r="IS107" s="22">
        <v>6.4921340000000001E-3</v>
      </c>
      <c r="IT107" s="22">
        <v>1.5632338999999999E-2</v>
      </c>
      <c r="IU107" s="22">
        <v>3.1583640000000003E-2</v>
      </c>
      <c r="IV107" s="22">
        <v>5.563241E-2</v>
      </c>
      <c r="IW107" s="22">
        <v>8.7208770000000005E-2</v>
      </c>
      <c r="IX107" s="22">
        <v>0.12311446</v>
      </c>
      <c r="IY107" s="22">
        <v>0.1577298</v>
      </c>
      <c r="IZ107" s="22">
        <v>0.18445422</v>
      </c>
      <c r="JA107" s="22">
        <v>0.19681098999999999</v>
      </c>
      <c r="JB107" s="22">
        <v>0.19483992</v>
      </c>
      <c r="JC107" s="22">
        <v>0.17748748</v>
      </c>
      <c r="JD107" s="22">
        <v>0.14766613000000001</v>
      </c>
      <c r="JE107" s="22">
        <v>0.11191001</v>
      </c>
      <c r="JF107" s="22">
        <v>7.6768589999999998E-2</v>
      </c>
      <c r="JG107" s="22">
        <v>4.7212320000000002E-2</v>
      </c>
      <c r="JH107" s="22">
        <v>2.5630388E-2</v>
      </c>
      <c r="JI107" s="22">
        <v>1.1965205E-2</v>
      </c>
      <c r="JJ107" s="22">
        <v>4.5733730000000004E-3</v>
      </c>
      <c r="JK107" s="22">
        <v>1.2760703999999999E-3</v>
      </c>
      <c r="JL107" s="22">
        <v>1.7590307E-4</v>
      </c>
      <c r="JM107" s="22">
        <v>1.2467405000000001E-5</v>
      </c>
      <c r="JN107" s="22">
        <v>2.2490273999999998E-6</v>
      </c>
      <c r="JO107" s="22">
        <v>1.3384303999999999E-6</v>
      </c>
      <c r="JP107" s="22">
        <v>9.4389009999999996E-7</v>
      </c>
      <c r="JQ107" s="22">
        <v>4.4312013999999999E-7</v>
      </c>
      <c r="JR107" s="22">
        <v>1.1333235999999999E-7</v>
      </c>
      <c r="JS107" s="22">
        <v>9.25261E-9</v>
      </c>
      <c r="JT107" s="22">
        <v>1.5713193000000001E-9</v>
      </c>
      <c r="JU107" s="22">
        <v>7.7320489999999999E-10</v>
      </c>
      <c r="JV107" s="22">
        <v>4.1994944000000002E-10</v>
      </c>
      <c r="JW107" s="22">
        <v>1.248498E-10</v>
      </c>
      <c r="JX107" s="22">
        <v>2.5178849999999999E-11</v>
      </c>
      <c r="JY107" s="22">
        <v>1.0304161000000001E-11</v>
      </c>
      <c r="JZ107" s="22">
        <v>0</v>
      </c>
      <c r="KA107" s="22">
        <v>6.7248695999999996E-9</v>
      </c>
      <c r="KB107" s="22">
        <v>1.05725576E-7</v>
      </c>
      <c r="KC107" s="22">
        <v>1.6618581999999999E-6</v>
      </c>
      <c r="KD107" s="22">
        <v>2.5893744999999999E-5</v>
      </c>
      <c r="KE107" s="22">
        <v>3.9749817000000001E-4</v>
      </c>
      <c r="KF107" s="22">
        <v>2.0803983999999999E-3</v>
      </c>
      <c r="KG107" s="22">
        <v>6.4921305000000002E-3</v>
      </c>
      <c r="KH107" s="22">
        <v>1.5632330999999999E-2</v>
      </c>
      <c r="KI107" s="22">
        <v>3.1583625999999997E-2</v>
      </c>
      <c r="KJ107" s="22">
        <v>5.5632385999999999E-2</v>
      </c>
      <c r="KK107" s="22">
        <v>8.7208709999999995E-2</v>
      </c>
      <c r="KL107" s="22">
        <v>0.12311438</v>
      </c>
      <c r="KM107" s="22">
        <v>0.15772974000000001</v>
      </c>
      <c r="KN107" s="22">
        <v>0.18445428</v>
      </c>
      <c r="KO107" s="22">
        <v>0.19681114</v>
      </c>
      <c r="KP107" s="22">
        <v>0.19484000000000001</v>
      </c>
      <c r="KQ107" s="22">
        <v>0.17748749999999999</v>
      </c>
      <c r="KR107" s="22">
        <v>0.14766613000000001</v>
      </c>
      <c r="KS107" s="22">
        <v>0.11190994999999999</v>
      </c>
      <c r="KT107" s="22">
        <v>7.6768489999999995E-2</v>
      </c>
      <c r="KU107" s="22">
        <v>4.7212223999999997E-2</v>
      </c>
      <c r="KV107" s="22">
        <v>2.5630327000000001E-2</v>
      </c>
      <c r="KW107" s="22">
        <v>1.1965177E-2</v>
      </c>
      <c r="KX107" s="22">
        <v>4.5733680000000004E-3</v>
      </c>
      <c r="KY107" s="22">
        <v>1.2760728999999999E-3</v>
      </c>
      <c r="KZ107" s="22">
        <v>1.7590459999999999E-4</v>
      </c>
      <c r="LA107" s="22">
        <v>1.2467487999999999E-5</v>
      </c>
      <c r="LB107" s="22">
        <v>2.2490326000000001E-6</v>
      </c>
      <c r="LC107" s="22">
        <v>1.338431E-6</v>
      </c>
      <c r="LD107" s="22">
        <v>9.4389009999999996E-7</v>
      </c>
      <c r="LE107" s="22">
        <v>4.4311835000000001E-7</v>
      </c>
      <c r="LF107" s="22">
        <v>1.133318E-7</v>
      </c>
      <c r="LG107" s="22">
        <v>9.2528109999999995E-9</v>
      </c>
      <c r="LH107" s="22">
        <v>1.5713338E-9</v>
      </c>
      <c r="LI107" s="22">
        <v>7.7320765999999998E-10</v>
      </c>
      <c r="LJ107" s="22">
        <v>4.1995056999999999E-10</v>
      </c>
      <c r="LK107" s="22">
        <v>1.2484962999999999E-10</v>
      </c>
      <c r="LL107" s="22">
        <v>2.5178877999999999E-11</v>
      </c>
      <c r="LM107" s="22">
        <v>1.03041655E-11</v>
      </c>
      <c r="LN107" s="22">
        <v>0</v>
      </c>
      <c r="LO107" s="22">
        <v>6.7248345E-9</v>
      </c>
      <c r="LP107" s="22">
        <v>1.0572505E-7</v>
      </c>
      <c r="LQ107" s="22">
        <v>1.6618507E-6</v>
      </c>
      <c r="LR107" s="22">
        <v>2.5893640000000002E-5</v>
      </c>
      <c r="LS107" s="22">
        <v>3.9749693999999999E-4</v>
      </c>
      <c r="LT107" s="22">
        <v>2.0803990000000001E-3</v>
      </c>
      <c r="LU107" s="22">
        <v>6.4921370000000003E-3</v>
      </c>
      <c r="LV107" s="22">
        <v>1.5632348000000001E-2</v>
      </c>
      <c r="LW107" s="22">
        <v>3.1583644000000001E-2</v>
      </c>
      <c r="LX107" s="22">
        <v>5.5632394000000002E-2</v>
      </c>
      <c r="LY107" s="22">
        <v>8.7208670000000002E-2</v>
      </c>
      <c r="LZ107" s="22">
        <v>0.123114236</v>
      </c>
      <c r="MA107" s="22">
        <v>0.15772945999999999</v>
      </c>
      <c r="MB107" s="22">
        <v>0.18445402</v>
      </c>
      <c r="MC107" s="22">
        <v>0.19681100000000001</v>
      </c>
      <c r="MD107" s="22">
        <v>0.19483995000000001</v>
      </c>
      <c r="ME107" s="22">
        <v>0.17748744999999999</v>
      </c>
      <c r="MF107" s="22">
        <v>0.14766602000000001</v>
      </c>
      <c r="MG107" s="22">
        <v>0.11190986999999999</v>
      </c>
      <c r="MH107" s="22">
        <v>7.6768409999999995E-2</v>
      </c>
      <c r="MI107" s="22">
        <v>4.7212165E-2</v>
      </c>
      <c r="MJ107" s="22">
        <v>2.5630285999999999E-2</v>
      </c>
      <c r="MK107" s="22">
        <v>1.1965162E-2</v>
      </c>
      <c r="ML107" s="22">
        <v>4.5733642999999996E-3</v>
      </c>
      <c r="MM107" s="22">
        <v>1.2760720000000001E-3</v>
      </c>
      <c r="MN107" s="22">
        <v>1.7590476E-4</v>
      </c>
      <c r="MO107" s="22">
        <v>1.2467497000000001E-5</v>
      </c>
      <c r="MP107" s="22">
        <v>2.2490314999999999E-6</v>
      </c>
      <c r="MQ107" s="22">
        <v>1.3384317E-6</v>
      </c>
      <c r="MR107" s="22">
        <v>9.4389120000000003E-7</v>
      </c>
      <c r="MS107" s="22">
        <v>4.4311759999999999E-7</v>
      </c>
      <c r="MT107" s="22">
        <v>1.1333068E-7</v>
      </c>
      <c r="MU107" s="22">
        <v>9.2526709999999996E-9</v>
      </c>
      <c r="MV107" s="22">
        <v>1.5713258000000001E-9</v>
      </c>
      <c r="MW107" s="22">
        <v>7.7321020000000002E-10</v>
      </c>
      <c r="MX107" s="22">
        <v>4.1995151999999998E-10</v>
      </c>
      <c r="MY107" s="22">
        <v>1.2484977999999999E-10</v>
      </c>
      <c r="MZ107" s="22">
        <v>2.5178899999999999E-11</v>
      </c>
      <c r="NA107" s="22">
        <v>1.0304158999999999E-11</v>
      </c>
      <c r="NB107" s="22">
        <v>0</v>
      </c>
      <c r="NC107" s="22">
        <v>6.7248082999999999E-9</v>
      </c>
      <c r="ND107" s="22">
        <v>1.0572459999999999E-7</v>
      </c>
      <c r="NE107" s="22">
        <v>1.6618438E-6</v>
      </c>
      <c r="NF107" s="22">
        <v>2.5893532E-5</v>
      </c>
      <c r="NG107" s="22">
        <v>3.9749545999999999E-4</v>
      </c>
      <c r="NH107" s="22">
        <v>2.0803947E-3</v>
      </c>
      <c r="NI107" s="22">
        <v>6.4921305000000002E-3</v>
      </c>
      <c r="NJ107" s="22">
        <v>1.5632343E-2</v>
      </c>
      <c r="NK107" s="22">
        <v>3.1583640000000003E-2</v>
      </c>
      <c r="NL107" s="22">
        <v>5.5632394000000002E-2</v>
      </c>
      <c r="NM107" s="22">
        <v>8.7208640000000004E-2</v>
      </c>
      <c r="NN107" s="22">
        <v>0.1231141</v>
      </c>
      <c r="NO107" s="22">
        <v>0.15772927</v>
      </c>
      <c r="NP107" s="22">
        <v>0.18445374</v>
      </c>
      <c r="NQ107" s="22">
        <v>0.19681070000000001</v>
      </c>
      <c r="NR107" s="22">
        <v>0.19483969000000001</v>
      </c>
      <c r="NS107" s="22">
        <v>0.17748728</v>
      </c>
      <c r="NT107" s="22">
        <v>0.14766593</v>
      </c>
      <c r="NU107" s="22">
        <v>0.11190989</v>
      </c>
      <c r="NV107" s="22">
        <v>7.6768495000000006E-2</v>
      </c>
      <c r="NW107" s="22">
        <v>4.7212246999999999E-2</v>
      </c>
      <c r="NX107" s="22">
        <v>2.5630336E-2</v>
      </c>
      <c r="NY107" s="22">
        <v>1.1965184E-2</v>
      </c>
      <c r="NZ107" s="22">
        <v>4.5733750000000002E-3</v>
      </c>
      <c r="OA107" s="22">
        <v>1.2760747999999999E-3</v>
      </c>
      <c r="OB107" s="22">
        <v>1.7590457E-4</v>
      </c>
      <c r="OC107" s="22">
        <v>1.2467487999999999E-5</v>
      </c>
      <c r="OD107" s="22">
        <v>2.2490336999999998E-6</v>
      </c>
      <c r="OE107" s="22">
        <v>1.3384341999999999E-6</v>
      </c>
      <c r="OF107" s="22">
        <v>9.4389409999999996E-7</v>
      </c>
      <c r="OG107" s="22">
        <v>4.4311969999999998E-7</v>
      </c>
      <c r="OH107" s="22">
        <v>1.1333095E-7</v>
      </c>
      <c r="OI107" s="22">
        <v>9.2525660000000008E-9</v>
      </c>
      <c r="OJ107" s="22">
        <v>1.5713205000000001E-9</v>
      </c>
      <c r="OK107" s="22">
        <v>7.7321120000000003E-10</v>
      </c>
      <c r="OL107" s="22">
        <v>4.1995170000000001E-10</v>
      </c>
      <c r="OM107" s="22">
        <v>1.2484994E-10</v>
      </c>
      <c r="ON107" s="22">
        <v>2.5178942E-11</v>
      </c>
      <c r="OO107" s="22">
        <v>1.0304169999999999E-11</v>
      </c>
      <c r="OP107" s="22">
        <v>0</v>
      </c>
      <c r="OQ107" s="22">
        <v>6.7248309999999997E-9</v>
      </c>
      <c r="OR107" s="22">
        <v>1.05724915E-7</v>
      </c>
      <c r="OS107" s="22">
        <v>1.6618483E-6</v>
      </c>
      <c r="OT107" s="22">
        <v>2.5893590000000002E-5</v>
      </c>
      <c r="OU107" s="22">
        <v>3.9749609999999998E-4</v>
      </c>
      <c r="OV107" s="22">
        <v>2.0803941999999998E-3</v>
      </c>
      <c r="OW107" s="22">
        <v>6.4921279999999998E-3</v>
      </c>
      <c r="OX107" s="22">
        <v>1.5632330999999999E-2</v>
      </c>
      <c r="OY107" s="22">
        <v>3.1583630000000001E-2</v>
      </c>
      <c r="OZ107" s="22">
        <v>5.5632368000000001E-2</v>
      </c>
      <c r="PA107" s="22">
        <v>8.7208614000000004E-2</v>
      </c>
      <c r="PB107" s="22">
        <v>0.12311412400000001</v>
      </c>
      <c r="PC107" s="22">
        <v>0.15772927</v>
      </c>
      <c r="PD107" s="22">
        <v>0.18445366999999999</v>
      </c>
      <c r="PE107" s="22">
        <v>0.19681056</v>
      </c>
      <c r="PF107" s="22">
        <v>0.19483951999999999</v>
      </c>
      <c r="PG107" s="22">
        <v>0.17748712</v>
      </c>
      <c r="PH107" s="22">
        <v>0.14766575000000001</v>
      </c>
      <c r="PI107" s="22">
        <v>0.11190977000000001</v>
      </c>
      <c r="PJ107" s="22">
        <v>7.6768459999999997E-2</v>
      </c>
      <c r="PK107" s="22">
        <v>4.7212258E-2</v>
      </c>
      <c r="PL107" s="22">
        <v>2.5630362E-2</v>
      </c>
      <c r="PM107" s="22">
        <v>1.1965204E-2</v>
      </c>
      <c r="PN107" s="22">
        <v>4.5733859999999996E-3</v>
      </c>
      <c r="PO107" s="22">
        <v>1.2760797999999999E-3</v>
      </c>
      <c r="PP107" s="22">
        <v>1.7590514E-4</v>
      </c>
      <c r="PQ107" s="22">
        <v>1.2467529999999999E-5</v>
      </c>
      <c r="PR107" s="22">
        <v>2.2490399999999998E-6</v>
      </c>
      <c r="PS107" s="22">
        <v>1.3384352999999999E-6</v>
      </c>
      <c r="PT107" s="22">
        <v>9.4389383999999997E-7</v>
      </c>
      <c r="PU107" s="22">
        <v>4.4312067999999999E-7</v>
      </c>
      <c r="PV107" s="22">
        <v>1.13331836E-7</v>
      </c>
      <c r="PW107" s="22">
        <v>9.2526840000000004E-9</v>
      </c>
      <c r="PX107" s="22">
        <v>1.5713328000000001E-9</v>
      </c>
      <c r="PY107" s="22">
        <v>7.732137E-10</v>
      </c>
      <c r="PZ107" s="22">
        <v>4.1995235000000001E-10</v>
      </c>
      <c r="QA107" s="22">
        <v>1.2485019000000001E-10</v>
      </c>
      <c r="QB107" s="22">
        <v>2.5179032000000001E-11</v>
      </c>
      <c r="QC107" s="22">
        <v>1.0304200999999999E-11</v>
      </c>
      <c r="QD107" s="22">
        <v>0</v>
      </c>
      <c r="QE107" s="22">
        <v>6.7248669999999996E-9</v>
      </c>
      <c r="QF107" s="22">
        <v>1.05725434E-7</v>
      </c>
      <c r="QG107" s="22">
        <v>1.6618562000000001E-6</v>
      </c>
      <c r="QH107" s="22">
        <v>2.5893709E-5</v>
      </c>
      <c r="QI107" s="22">
        <v>3.9749757999999998E-4</v>
      </c>
      <c r="QJ107" s="22">
        <v>2.0803963000000001E-3</v>
      </c>
      <c r="QK107" s="22">
        <v>6.4921277000000001E-3</v>
      </c>
      <c r="QL107" s="22">
        <v>1.5632330999999999E-2</v>
      </c>
      <c r="QM107" s="22">
        <v>3.1583625999999997E-2</v>
      </c>
      <c r="QN107" s="22">
        <v>5.5632357E-2</v>
      </c>
      <c r="QO107" s="22">
        <v>8.7208590000000002E-2</v>
      </c>
      <c r="QP107" s="22">
        <v>0.12311412400000001</v>
      </c>
      <c r="QQ107" s="22">
        <v>0.15772928</v>
      </c>
      <c r="QR107" s="22">
        <v>0.18445374</v>
      </c>
      <c r="QS107" s="22">
        <v>0.19681066</v>
      </c>
      <c r="QT107" s="22">
        <v>0.1948397</v>
      </c>
      <c r="QU107" s="22">
        <v>0.17748728</v>
      </c>
      <c r="QV107" s="22">
        <v>0.14766589999999999</v>
      </c>
      <c r="QW107" s="22">
        <v>0.11190984399999999</v>
      </c>
      <c r="QX107" s="22">
        <v>7.6768509999999998E-2</v>
      </c>
      <c r="QY107" s="22">
        <v>4.721231E-2</v>
      </c>
      <c r="QZ107" s="22">
        <v>2.5630396E-2</v>
      </c>
      <c r="RA107" s="22">
        <v>1.1965218E-2</v>
      </c>
      <c r="RB107" s="22">
        <v>4.5733885E-3</v>
      </c>
      <c r="RC107" s="22">
        <v>1.2760798999999999E-3</v>
      </c>
      <c r="RD107" s="22">
        <v>1.7590556999999999E-4</v>
      </c>
      <c r="RE107" s="22">
        <v>1.2467562999999999E-5</v>
      </c>
      <c r="RF107" s="22">
        <v>2.2490444000000001E-6</v>
      </c>
      <c r="RG107" s="22">
        <v>1.3384354000000001E-6</v>
      </c>
      <c r="RH107" s="22">
        <v>9.4389260000000003E-7</v>
      </c>
      <c r="RI107" s="22">
        <v>4.4311994000000001E-7</v>
      </c>
      <c r="RJ107" s="22">
        <v>1.1333212E-7</v>
      </c>
      <c r="RK107" s="22">
        <v>9.2528290000000003E-9</v>
      </c>
      <c r="RL107" s="22">
        <v>1.5713413000000001E-9</v>
      </c>
      <c r="RM107" s="22">
        <v>7.7321394000000004E-10</v>
      </c>
      <c r="RN107" s="22">
        <v>4.1995187999999998E-10</v>
      </c>
      <c r="RO107" s="22">
        <v>1.2484998E-10</v>
      </c>
      <c r="RP107" s="22">
        <v>2.5178972999999999E-11</v>
      </c>
      <c r="RQ107" s="22">
        <v>1.0304178499999999E-11</v>
      </c>
      <c r="RR107" s="22">
        <v>0</v>
      </c>
      <c r="RS107" s="22">
        <v>6.7248649999999998E-9</v>
      </c>
      <c r="RT107" s="22">
        <v>1.0572536E-7</v>
      </c>
      <c r="RU107" s="22">
        <v>1.6618553999999999E-6</v>
      </c>
      <c r="RV107" s="22">
        <v>2.5893704999999999E-5</v>
      </c>
      <c r="RW107" s="22">
        <v>3.9749746999999998E-4</v>
      </c>
      <c r="RX107" s="22">
        <v>2.0803963000000001E-3</v>
      </c>
      <c r="RY107" s="22">
        <v>6.4921277000000001E-3</v>
      </c>
      <c r="RZ107" s="22">
        <v>1.5632328000000001E-2</v>
      </c>
      <c r="SA107" s="22">
        <v>3.158362E-2</v>
      </c>
      <c r="SB107" s="22">
        <v>5.5632353000000002E-2</v>
      </c>
      <c r="SC107" s="22">
        <v>8.7208569999999999E-2</v>
      </c>
      <c r="SD107" s="22">
        <v>0.123114035</v>
      </c>
      <c r="SE107" s="22">
        <v>0.15772918</v>
      </c>
      <c r="SF107" s="22">
        <v>0.18445368000000001</v>
      </c>
      <c r="SG107" s="22">
        <v>0.19681066</v>
      </c>
      <c r="SH107" s="22">
        <v>0.19483975000000001</v>
      </c>
      <c r="SI107" s="22">
        <v>0.17748744999999999</v>
      </c>
      <c r="SJ107" s="22">
        <v>0.14766609999999999</v>
      </c>
      <c r="SK107" s="22">
        <v>0.11190999</v>
      </c>
      <c r="SL107" s="22">
        <v>7.6768619999999996E-2</v>
      </c>
      <c r="SM107" s="22">
        <v>4.7212377E-2</v>
      </c>
      <c r="SN107" s="22">
        <v>2.5630436999999999E-2</v>
      </c>
      <c r="SO107" s="22">
        <v>1.1965234E-2</v>
      </c>
      <c r="SP107" s="22">
        <v>4.5733889999999998E-3</v>
      </c>
      <c r="SQ107" s="22">
        <v>1.2760791999999999E-3</v>
      </c>
      <c r="SR107" s="22">
        <v>1.7590556999999999E-4</v>
      </c>
      <c r="SS107" s="22">
        <v>1.2467564000000001E-5</v>
      </c>
      <c r="ST107" s="22">
        <v>2.2490419999999999E-6</v>
      </c>
      <c r="SU107" s="22">
        <v>1.3384334999999999E-6</v>
      </c>
      <c r="SV107" s="22">
        <v>9.4389070000000001E-7</v>
      </c>
      <c r="SW107" s="22">
        <v>4.4311829999999999E-7</v>
      </c>
      <c r="SX107" s="22">
        <v>1.1333164499999999E-7</v>
      </c>
      <c r="SY107" s="22">
        <v>9.2528359999999992E-9</v>
      </c>
      <c r="SZ107" s="22">
        <v>1.5713358E-9</v>
      </c>
      <c r="TA107" s="22">
        <v>7.7321039999999998E-10</v>
      </c>
      <c r="TB107" s="22">
        <v>4.1995049999999999E-10</v>
      </c>
      <c r="TC107" s="22">
        <v>1.2484970999999999E-10</v>
      </c>
      <c r="TD107" s="22">
        <v>2.5178910000000001E-11</v>
      </c>
      <c r="TE107" s="22">
        <v>1.030414E-11</v>
      </c>
      <c r="TF107" s="22">
        <v>0</v>
      </c>
      <c r="TG107" s="22">
        <v>6.724832E-9</v>
      </c>
      <c r="TH107" s="22">
        <v>1.0572478E-7</v>
      </c>
      <c r="TI107" s="22">
        <v>1.6618465E-6</v>
      </c>
      <c r="TJ107" s="22">
        <v>2.5893587E-5</v>
      </c>
      <c r="TK107" s="22">
        <v>3.9749583999999999E-4</v>
      </c>
      <c r="TL107" s="22">
        <v>2.0803932999999999E-3</v>
      </c>
      <c r="TM107" s="22">
        <v>6.4921244000000003E-3</v>
      </c>
      <c r="TN107" s="22">
        <v>1.5632317999999999E-2</v>
      </c>
      <c r="TO107" s="22">
        <v>3.1583603000000002E-2</v>
      </c>
      <c r="TP107" s="22">
        <v>5.5632345E-2</v>
      </c>
      <c r="TQ107" s="22">
        <v>8.7208590000000002E-2</v>
      </c>
      <c r="TR107" s="22">
        <v>0.12311407000000001</v>
      </c>
      <c r="TS107" s="22">
        <v>0.15772920000000001</v>
      </c>
      <c r="TT107" s="22">
        <v>0.18445370999999999</v>
      </c>
      <c r="TU107" s="22">
        <v>0.19681069000000001</v>
      </c>
      <c r="TV107" s="22">
        <v>0.19483987999999999</v>
      </c>
      <c r="TW107" s="22">
        <v>0.1774877</v>
      </c>
      <c r="TX107" s="22">
        <v>0.14766635</v>
      </c>
      <c r="TY107" s="22">
        <v>0.11191021</v>
      </c>
      <c r="TZ107" s="22">
        <v>7.6768755999999994E-2</v>
      </c>
      <c r="UA107" s="22">
        <v>4.7212443999999999E-2</v>
      </c>
      <c r="UB107" s="22">
        <v>2.5630474E-2</v>
      </c>
      <c r="UC107" s="22">
        <v>1.1965256000000001E-2</v>
      </c>
      <c r="UD107" s="22">
        <v>4.5733960000000004E-3</v>
      </c>
      <c r="UE107" s="22">
        <v>1.2760789E-3</v>
      </c>
      <c r="UF107" s="22">
        <v>1.7590516999999999E-4</v>
      </c>
      <c r="UG107" s="22">
        <v>1.2467526999999999E-5</v>
      </c>
      <c r="UH107" s="22">
        <v>2.2490342E-6</v>
      </c>
      <c r="UI107" s="22">
        <v>1.3384296E-6</v>
      </c>
      <c r="UJ107" s="22">
        <v>9.4388899999999999E-7</v>
      </c>
      <c r="UK107" s="22">
        <v>4.4311779999999997E-7</v>
      </c>
      <c r="UL107" s="22">
        <v>1.13331346E-7</v>
      </c>
      <c r="UM107" s="22">
        <v>9.2527949999999994E-9</v>
      </c>
      <c r="UN107" s="22">
        <v>1.5713242E-9</v>
      </c>
      <c r="UO107" s="22">
        <v>7.7320395E-10</v>
      </c>
      <c r="UP107" s="22">
        <v>4.1994802E-10</v>
      </c>
      <c r="UQ107" s="22">
        <v>1.2484933999999999E-10</v>
      </c>
      <c r="UR107" s="22">
        <v>2.5178791000000001E-11</v>
      </c>
      <c r="US107" s="22">
        <v>1.0304081E-11</v>
      </c>
      <c r="UT107" s="22">
        <v>0</v>
      </c>
      <c r="UU107" s="22">
        <v>6.7248007E-9</v>
      </c>
      <c r="UV107" s="22">
        <v>1.0572431E-7</v>
      </c>
      <c r="UW107" s="22">
        <v>1.6618389999999999E-6</v>
      </c>
      <c r="UX107" s="22">
        <v>2.5893487E-5</v>
      </c>
      <c r="UY107" s="22">
        <v>3.974944E-4</v>
      </c>
      <c r="UZ107" s="22">
        <v>2.0803894999999999E-3</v>
      </c>
      <c r="VA107" s="22">
        <v>6.4921179999999998E-3</v>
      </c>
      <c r="VB107" s="22">
        <v>1.5632312999999998E-2</v>
      </c>
      <c r="VC107" s="22">
        <v>3.1583600000000003E-2</v>
      </c>
      <c r="VD107" s="22">
        <v>5.5632327000000002E-2</v>
      </c>
      <c r="VE107" s="22">
        <v>8.7208599999999997E-2</v>
      </c>
      <c r="VF107" s="22">
        <v>0.12311407000000001</v>
      </c>
      <c r="VG107" s="22">
        <v>0.15772916000000001</v>
      </c>
      <c r="VH107" s="22">
        <v>0.18445358000000001</v>
      </c>
      <c r="VI107" s="22">
        <v>0.19681048000000001</v>
      </c>
      <c r="VJ107" s="22">
        <v>0.19483961</v>
      </c>
      <c r="VK107" s="22">
        <v>0.17748754</v>
      </c>
      <c r="VL107" s="22">
        <v>0.1476663</v>
      </c>
      <c r="VM107" s="22">
        <v>0.11191022</v>
      </c>
      <c r="VN107" s="22">
        <v>7.6768786000000006E-2</v>
      </c>
      <c r="VO107" s="22">
        <v>4.7212455E-2</v>
      </c>
      <c r="VP107" s="22">
        <v>2.5630480000000001E-2</v>
      </c>
      <c r="VQ107" s="22">
        <v>1.1965256000000001E-2</v>
      </c>
      <c r="VR107" s="22">
        <v>4.5733973000000004E-3</v>
      </c>
      <c r="VS107" s="22">
        <v>1.2760777E-3</v>
      </c>
      <c r="VT107" s="22">
        <v>1.7590435000000001E-4</v>
      </c>
      <c r="VU107" s="22">
        <v>1.2467478E-5</v>
      </c>
      <c r="VV107" s="22">
        <v>2.2490242000000001E-6</v>
      </c>
      <c r="VW107" s="22">
        <v>1.3384242000000001E-6</v>
      </c>
      <c r="VX107" s="22">
        <v>9.4388720000000002E-7</v>
      </c>
      <c r="VY107" s="22">
        <v>4.4311829999999999E-7</v>
      </c>
      <c r="VZ107" s="22">
        <v>1.1333161E-7</v>
      </c>
      <c r="WA107" s="22">
        <v>9.2527434999999995E-9</v>
      </c>
      <c r="WB107" s="22">
        <v>1.5713141000000001E-9</v>
      </c>
      <c r="WC107" s="22">
        <v>7.7319744999999999E-10</v>
      </c>
      <c r="WD107" s="22">
        <v>4.1994507999999999E-10</v>
      </c>
      <c r="WE107" s="22">
        <v>1.2484876E-10</v>
      </c>
      <c r="WF107" s="22">
        <v>2.5178640000000001E-11</v>
      </c>
      <c r="WG107" s="22">
        <v>1.0304013000000001E-11</v>
      </c>
      <c r="WH107" s="22">
        <v>0</v>
      </c>
      <c r="WI107" s="22">
        <v>6.7248129999999998E-9</v>
      </c>
      <c r="WJ107" s="22">
        <v>1.0572448E-7</v>
      </c>
      <c r="WK107" s="22">
        <v>1.6618403999999999E-6</v>
      </c>
      <c r="WL107" s="22">
        <v>2.5893492E-5</v>
      </c>
      <c r="WM107" s="22">
        <v>3.9749464000000002E-4</v>
      </c>
      <c r="WN107" s="22">
        <v>2.0803869999999999E-3</v>
      </c>
      <c r="WO107" s="22">
        <v>6.4921090000000002E-3</v>
      </c>
      <c r="WP107" s="22">
        <v>1.5632302000000001E-2</v>
      </c>
      <c r="WQ107" s="22">
        <v>3.1583584999999997E-2</v>
      </c>
      <c r="WR107" s="22">
        <v>5.5632338000000003E-2</v>
      </c>
      <c r="WS107" s="22">
        <v>8.7208659999999993E-2</v>
      </c>
      <c r="WT107" s="22">
        <v>0.12311424</v>
      </c>
      <c r="WU107" s="22">
        <v>0.15772949999999999</v>
      </c>
      <c r="WV107" s="22">
        <v>0.1844539</v>
      </c>
      <c r="WW107" s="22">
        <v>0.19681070000000001</v>
      </c>
      <c r="WX107" s="22">
        <v>0.19483975000000001</v>
      </c>
      <c r="WY107" s="22">
        <v>0.17748749999999999</v>
      </c>
      <c r="WZ107" s="22">
        <v>0.14766631999999999</v>
      </c>
      <c r="XA107" s="22">
        <v>0.11191023</v>
      </c>
      <c r="XB107" s="22">
        <v>7.6768760000000005E-2</v>
      </c>
      <c r="XC107" s="22">
        <v>4.7212421999999997E-2</v>
      </c>
      <c r="XD107" s="22">
        <v>2.5630454E-2</v>
      </c>
      <c r="XE107" s="22">
        <v>1.1965247E-2</v>
      </c>
      <c r="XF107" s="22">
        <v>4.5733969999999999E-3</v>
      </c>
      <c r="XG107" s="22">
        <v>1.2760794E-3</v>
      </c>
      <c r="XH107" s="22">
        <v>1.7590457E-4</v>
      </c>
      <c r="XI107" s="22">
        <v>1.2467487E-5</v>
      </c>
      <c r="XJ107" s="22">
        <v>2.2490194000000001E-6</v>
      </c>
      <c r="XK107" s="22">
        <v>1.3384184999999999E-6</v>
      </c>
      <c r="XL107" s="22">
        <v>9.4388359999999999E-7</v>
      </c>
      <c r="XM107" s="22">
        <v>4.4311740000000001E-7</v>
      </c>
      <c r="XN107" s="22">
        <v>1.1333158E-7</v>
      </c>
      <c r="XO107" s="22">
        <v>9.2527539999999995E-9</v>
      </c>
      <c r="XP107" s="22">
        <v>1.5713087E-9</v>
      </c>
      <c r="XQ107" s="22">
        <v>7.7319249999999996E-10</v>
      </c>
      <c r="XR107" s="22">
        <v>4.1994266000000001E-10</v>
      </c>
      <c r="XS107" s="22">
        <v>1.2484809000000001E-10</v>
      </c>
      <c r="XT107" s="22">
        <v>2.5178497999999999E-11</v>
      </c>
      <c r="XU107" s="22">
        <v>1.0303948E-11</v>
      </c>
      <c r="XV107" s="22">
        <v>0</v>
      </c>
      <c r="XW107" s="22">
        <v>6.7248553E-9</v>
      </c>
      <c r="XX107" s="22">
        <v>1.05725185E-7</v>
      </c>
      <c r="XY107" s="22">
        <v>1.6618501999999999E-6</v>
      </c>
      <c r="XZ107" s="22">
        <v>2.5893615999999999E-5</v>
      </c>
      <c r="YA107" s="22">
        <v>3.9749604000000001E-4</v>
      </c>
      <c r="YB107" s="22">
        <v>2.0803890000000002E-3</v>
      </c>
      <c r="YC107" s="22">
        <v>6.4921140000000002E-3</v>
      </c>
      <c r="YD107" s="22">
        <v>1.5632320000000002E-2</v>
      </c>
      <c r="YE107" s="22">
        <v>3.1583633E-2</v>
      </c>
      <c r="YF107" s="22">
        <v>5.5632415999999997E-2</v>
      </c>
      <c r="YG107" s="22">
        <v>8.7208770000000005E-2</v>
      </c>
      <c r="YH107" s="22">
        <v>0.12311448</v>
      </c>
      <c r="YI107" s="22">
        <v>0.15772987999999999</v>
      </c>
      <c r="YJ107" s="22">
        <v>0.18445438</v>
      </c>
      <c r="YK107" s="22">
        <v>0.19681118</v>
      </c>
      <c r="YL107" s="22">
        <v>0.19484014999999999</v>
      </c>
      <c r="YM107" s="22">
        <v>0.17748779000000001</v>
      </c>
      <c r="YN107" s="22">
        <v>0.14766650000000001</v>
      </c>
      <c r="YO107" s="22">
        <v>0.11191041</v>
      </c>
      <c r="YP107" s="22">
        <v>7.6768879999999998E-2</v>
      </c>
      <c r="YQ107" s="22">
        <v>4.7212496E-2</v>
      </c>
      <c r="YR107" s="22">
        <v>2.5630478000000002E-2</v>
      </c>
      <c r="YS107" s="22">
        <v>1.1965254999999999E-2</v>
      </c>
      <c r="YT107" s="22">
        <v>4.5734056999999998E-3</v>
      </c>
      <c r="YU107" s="22">
        <v>1.2760853E-3</v>
      </c>
      <c r="YV107" s="22">
        <v>1.7590613E-4</v>
      </c>
      <c r="YW107" s="22">
        <v>1.2467572000000001E-5</v>
      </c>
      <c r="YX107" s="22">
        <v>2.2490178000000002E-6</v>
      </c>
      <c r="YY107" s="22">
        <v>1.3384111999999999E-6</v>
      </c>
      <c r="YZ107" s="22">
        <v>9.438787E-7</v>
      </c>
      <c r="ZA107" s="22">
        <v>4.4311568000000001E-7</v>
      </c>
      <c r="ZB107" s="22">
        <v>1.13331275E-7</v>
      </c>
      <c r="ZC107" s="22">
        <v>9.2526979999999999E-9</v>
      </c>
      <c r="ZD107" s="22">
        <v>1.5712959999999999E-9</v>
      </c>
      <c r="ZE107" s="22">
        <v>7.7318506999999995E-10</v>
      </c>
      <c r="ZF107" s="22">
        <v>4.1993893999999998E-10</v>
      </c>
      <c r="ZG107" s="22">
        <v>1.2484686000000001E-10</v>
      </c>
      <c r="ZH107" s="22">
        <v>2.5178211999999999E-11</v>
      </c>
      <c r="ZI107" s="22">
        <v>1.0303819999999999E-11</v>
      </c>
      <c r="ZJ107" s="22">
        <v>0</v>
      </c>
      <c r="ZK107" s="22">
        <v>6.7248820000000003E-9</v>
      </c>
      <c r="ZL107" s="22">
        <v>1.0572565E-7</v>
      </c>
      <c r="ZM107" s="22">
        <v>1.6618577999999999E-6</v>
      </c>
      <c r="ZN107" s="22">
        <v>2.5893730000000001E-5</v>
      </c>
      <c r="ZO107" s="22">
        <v>3.9749767E-4</v>
      </c>
      <c r="ZP107" s="22">
        <v>2.0803941999999998E-3</v>
      </c>
      <c r="ZQ107" s="22">
        <v>6.4921229999999998E-3</v>
      </c>
      <c r="ZR107" s="22">
        <v>1.5632325999999998E-2</v>
      </c>
      <c r="ZS107" s="22">
        <v>3.1583640000000003E-2</v>
      </c>
      <c r="ZT107" s="22">
        <v>5.5632435000000001E-2</v>
      </c>
      <c r="ZU107" s="22">
        <v>8.7208820000000006E-2</v>
      </c>
      <c r="ZV107" s="22">
        <v>0.123114586</v>
      </c>
      <c r="ZW107" s="22">
        <v>0.15773003999999999</v>
      </c>
      <c r="ZX107" s="22">
        <v>0.18445465999999999</v>
      </c>
      <c r="ZY107" s="22">
        <v>0.19681162999999999</v>
      </c>
      <c r="ZZ107" s="22">
        <v>0.1948406</v>
      </c>
      <c r="AAA107" s="22">
        <v>0.17748815000000001</v>
      </c>
      <c r="AAB107" s="22">
        <v>0.14766678</v>
      </c>
      <c r="AAC107" s="22">
        <v>0.11191058</v>
      </c>
      <c r="AAD107" s="22">
        <v>7.6769039999999997E-2</v>
      </c>
      <c r="AAE107" s="22">
        <v>4.7212597000000002E-2</v>
      </c>
      <c r="AAF107" s="22">
        <v>2.563054E-2</v>
      </c>
      <c r="AAG107" s="22">
        <v>1.1965280999999999E-2</v>
      </c>
      <c r="AAH107" s="22">
        <v>4.5734139999999996E-3</v>
      </c>
      <c r="AAI107" s="22">
        <v>1.2760893000000001E-3</v>
      </c>
      <c r="AAJ107" s="22">
        <v>1.7590773000000001E-4</v>
      </c>
      <c r="AAK107" s="22">
        <v>1.2467662E-5</v>
      </c>
      <c r="AAL107" s="22">
        <v>2.2490252999999999E-6</v>
      </c>
      <c r="AAM107" s="22">
        <v>1.3384125E-6</v>
      </c>
      <c r="AAN107" s="22">
        <v>9.4387999999999995E-7</v>
      </c>
      <c r="AAO107" s="22">
        <v>4.4311660000000001E-7</v>
      </c>
      <c r="AAP107" s="22">
        <v>1.13331716E-7</v>
      </c>
      <c r="AAQ107" s="22">
        <v>9.2527610000000001E-9</v>
      </c>
      <c r="AAR107" s="22">
        <v>1.5712923E-9</v>
      </c>
      <c r="AAS107" s="22">
        <v>7.7317989999999998E-10</v>
      </c>
      <c r="AAT107" s="22">
        <v>4.1993710000000001E-10</v>
      </c>
      <c r="AAU107" s="22">
        <v>1.2484636000000001E-10</v>
      </c>
      <c r="AAV107" s="22">
        <v>2.517799E-11</v>
      </c>
      <c r="AAW107" s="22">
        <v>1.0303724999999999E-11</v>
      </c>
      <c r="AAX107" s="22">
        <v>0</v>
      </c>
      <c r="AAY107" s="22">
        <v>6.7248216E-9</v>
      </c>
      <c r="AAZ107" s="22">
        <v>1.0572462E-7</v>
      </c>
      <c r="ABA107" s="22">
        <v>1.661842E-6</v>
      </c>
      <c r="ABB107" s="22">
        <v>2.5893498E-5</v>
      </c>
      <c r="ABC107" s="22">
        <v>3.9749505000000001E-4</v>
      </c>
      <c r="ABD107" s="22">
        <v>2.0803874000000001E-3</v>
      </c>
      <c r="ABE107" s="22">
        <v>6.4921066999999999E-3</v>
      </c>
      <c r="ABF107" s="22">
        <v>1.5632297999999999E-2</v>
      </c>
      <c r="ABG107" s="22">
        <v>3.1583600000000003E-2</v>
      </c>
      <c r="ABH107" s="22">
        <v>5.5632398E-2</v>
      </c>
      <c r="ABI107" s="22">
        <v>8.7208800000000003E-2</v>
      </c>
      <c r="ABJ107" s="22">
        <v>0.12311455</v>
      </c>
      <c r="ABK107" s="22">
        <v>0.15772997</v>
      </c>
      <c r="ABL107" s="22">
        <v>0.1844546</v>
      </c>
      <c r="ABM107" s="22">
        <v>0.19681156999999999</v>
      </c>
      <c r="ABN107" s="22">
        <v>0.19484056999999999</v>
      </c>
      <c r="ABO107" s="22">
        <v>0.17748801</v>
      </c>
      <c r="ABP107" s="22">
        <v>0.14766651</v>
      </c>
      <c r="ABQ107" s="22">
        <v>0.111910276</v>
      </c>
      <c r="ABR107" s="22">
        <v>7.6768810000000007E-2</v>
      </c>
      <c r="ABS107" s="22">
        <v>4.7212467000000001E-2</v>
      </c>
      <c r="ABT107" s="22">
        <v>2.5630474E-2</v>
      </c>
      <c r="ABU107" s="22">
        <v>1.1965257E-2</v>
      </c>
      <c r="ABV107" s="22">
        <v>4.5734126999999996E-3</v>
      </c>
      <c r="ABW107" s="22">
        <v>1.2760944000000001E-3</v>
      </c>
      <c r="ABX107" s="22">
        <v>1.7591062E-4</v>
      </c>
      <c r="ABY107" s="22">
        <v>1.2467858999999999E-5</v>
      </c>
      <c r="ABZ107" s="22">
        <v>2.2490597000000001E-6</v>
      </c>
      <c r="ACA107" s="22">
        <v>1.3384329000000001E-6</v>
      </c>
      <c r="ACB107" s="22">
        <v>9.4389554E-7</v>
      </c>
      <c r="ACC107" s="22">
        <v>4.4312496999999999E-7</v>
      </c>
      <c r="ACD107" s="22">
        <v>1.1333435E-7</v>
      </c>
      <c r="ACE107" s="22">
        <v>9.2531450000000001E-9</v>
      </c>
      <c r="ACF107" s="22">
        <v>1.571339E-9</v>
      </c>
      <c r="ACG107" s="22">
        <v>7.7319934000000004E-10</v>
      </c>
      <c r="ACH107" s="22">
        <v>4.1994808000000001E-10</v>
      </c>
      <c r="ACI107" s="22">
        <v>1.2484966999999999E-10</v>
      </c>
      <c r="ACJ107" s="22">
        <v>2.5178538E-11</v>
      </c>
      <c r="ACK107" s="22">
        <v>1.0303941E-11</v>
      </c>
      <c r="ACL107" s="22">
        <v>0</v>
      </c>
      <c r="ACM107" s="22">
        <v>6.7247523000000003E-9</v>
      </c>
      <c r="ACN107" s="22">
        <v>1.0572366E-7</v>
      </c>
      <c r="ACO107" s="22">
        <v>1.6618292999999999E-6</v>
      </c>
      <c r="ACP107" s="22">
        <v>2.5893326999999999E-5</v>
      </c>
      <c r="ACQ107" s="22">
        <v>3.9749251999999998E-4</v>
      </c>
      <c r="ACR107" s="22">
        <v>2.0803846E-3</v>
      </c>
      <c r="ACS107" s="22">
        <v>6.4921086000000001E-3</v>
      </c>
      <c r="ACT107" s="22">
        <v>1.5632312999999998E-2</v>
      </c>
      <c r="ACU107" s="22">
        <v>3.1583633E-2</v>
      </c>
      <c r="ACV107" s="22">
        <v>5.5632439999999998E-2</v>
      </c>
      <c r="ACW107" s="22">
        <v>8.7208809999999998E-2</v>
      </c>
      <c r="ACX107" s="22">
        <v>0.12311447</v>
      </c>
      <c r="ACY107" s="22">
        <v>0.15772971999999999</v>
      </c>
      <c r="ACZ107" s="22">
        <v>0.18445412999999999</v>
      </c>
      <c r="ADA107" s="22">
        <v>0.19681100000000001</v>
      </c>
      <c r="ADB107" s="22">
        <v>0.19483995000000001</v>
      </c>
      <c r="ADC107" s="22">
        <v>0.17748736000000001</v>
      </c>
      <c r="ADD107" s="22">
        <v>0.14766593</v>
      </c>
      <c r="ADE107" s="22">
        <v>0.11190977000000001</v>
      </c>
      <c r="ADF107" s="22">
        <v>7.6768405999999997E-2</v>
      </c>
      <c r="ADG107" s="22">
        <v>4.7212217000000001E-2</v>
      </c>
      <c r="ADH107" s="22">
        <v>2.5630355E-2</v>
      </c>
      <c r="ADI107" s="22">
        <v>1.19652E-2</v>
      </c>
      <c r="ADJ107" s="22">
        <v>4.5733869999999999E-3</v>
      </c>
      <c r="ADK107" s="22">
        <v>1.2760834E-3</v>
      </c>
      <c r="ADL107" s="22">
        <v>1.7590731999999999E-4</v>
      </c>
      <c r="ADM107" s="22">
        <v>1.2467706000000001E-5</v>
      </c>
      <c r="ADN107" s="22">
        <v>2.2490856000000001E-6</v>
      </c>
      <c r="ADO107" s="22">
        <v>1.3384671000000001E-6</v>
      </c>
      <c r="ADP107" s="22">
        <v>9.4391476000000005E-7</v>
      </c>
      <c r="ADQ107" s="22">
        <v>4.4312795999999998E-7</v>
      </c>
      <c r="ADR107" s="22">
        <v>1.1333215E-7</v>
      </c>
      <c r="ADS107" s="22">
        <v>9.2522840000000003E-9</v>
      </c>
      <c r="ADT107" s="22">
        <v>1.5713676E-9</v>
      </c>
      <c r="ADU107" s="22">
        <v>7.7325389999999999E-10</v>
      </c>
      <c r="ADV107" s="22">
        <v>4.1996199999999998E-10</v>
      </c>
      <c r="ADW107" s="22">
        <v>1.2484933E-10</v>
      </c>
      <c r="ADX107" s="22">
        <v>2.5179043000000001E-11</v>
      </c>
      <c r="ADY107" s="22">
        <v>1.03045385E-11</v>
      </c>
      <c r="ADZ107" s="27"/>
      <c r="AEA107" s="53">
        <f t="shared" si="35"/>
        <v>102</v>
      </c>
      <c r="AEB107" s="52"/>
      <c r="AEC107" s="48">
        <f t="shared" si="52"/>
        <v>1.8551513000000001E-11</v>
      </c>
      <c r="AED107" s="48">
        <f t="shared" si="52"/>
        <v>1.8551658000000001E-11</v>
      </c>
      <c r="AEE107" s="48">
        <f t="shared" si="52"/>
        <v>1.8551742000000001E-11</v>
      </c>
      <c r="AEF107" s="48">
        <f t="shared" si="52"/>
        <v>1.855216E-11</v>
      </c>
      <c r="AEG107" s="48">
        <f t="shared" si="52"/>
        <v>1.8551860000000001E-11</v>
      </c>
      <c r="AEH107" s="48">
        <f t="shared" si="52"/>
        <v>1.8551858E-11</v>
      </c>
      <c r="AEI107" s="48">
        <f t="shared" si="52"/>
        <v>1.8551966000000001E-11</v>
      </c>
      <c r="AEJ107" s="48">
        <f t="shared" si="52"/>
        <v>1.8551972000000001E-11</v>
      </c>
      <c r="AEK107" s="48">
        <f t="shared" si="52"/>
        <v>1.855196E-11</v>
      </c>
      <c r="AEL107" s="48">
        <f t="shared" si="52"/>
        <v>1.8551983000000001E-11</v>
      </c>
      <c r="AEM107" s="48">
        <f t="shared" si="53"/>
        <v>1.8552038E-11</v>
      </c>
      <c r="AEN107" s="48">
        <f t="shared" si="53"/>
        <v>1.8551998E-11</v>
      </c>
      <c r="AEO107" s="48">
        <f t="shared" si="53"/>
        <v>1.8551933000000001E-11</v>
      </c>
      <c r="AEP107" s="48">
        <f t="shared" si="53"/>
        <v>1.8551827999999999E-11</v>
      </c>
      <c r="AEQ107" s="48">
        <f t="shared" si="53"/>
        <v>1.8551710000000002E-11</v>
      </c>
      <c r="AER107" s="48">
        <f t="shared" si="53"/>
        <v>1.8551593999999999E-11</v>
      </c>
      <c r="AES107" s="48">
        <f t="shared" si="53"/>
        <v>1.8551377E-11</v>
      </c>
      <c r="AET107" s="48">
        <f t="shared" si="53"/>
        <v>1.8551206000000001E-11</v>
      </c>
      <c r="AEU107" s="48">
        <f t="shared" si="53"/>
        <v>1.8551580000000001E-11</v>
      </c>
      <c r="AEV107" s="44">
        <f t="shared" si="42"/>
        <v>28.71</v>
      </c>
      <c r="AEW107" s="52"/>
      <c r="AEX107" s="82">
        <v>1.0304080499999999E-11</v>
      </c>
      <c r="AEY107" s="49">
        <f t="shared" si="43"/>
        <v>1.855178610526316E-11</v>
      </c>
      <c r="AEZ107" s="52"/>
      <c r="AFA107" s="52"/>
      <c r="AFB107" s="48">
        <f t="shared" si="54"/>
        <v>0.12960087000000001</v>
      </c>
      <c r="AFC107" s="48">
        <f t="shared" si="54"/>
        <v>0.12960167</v>
      </c>
      <c r="AFD107" s="48">
        <f t="shared" si="54"/>
        <v>0.12960062999999999</v>
      </c>
      <c r="AFE107" s="48">
        <f t="shared" si="54"/>
        <v>0.12960050000000001</v>
      </c>
      <c r="AFF107" s="48">
        <f t="shared" si="54"/>
        <v>0.12960091000000001</v>
      </c>
      <c r="AFG107" s="48">
        <f t="shared" si="54"/>
        <v>0.1296011</v>
      </c>
      <c r="AFH107" s="48">
        <f t="shared" si="54"/>
        <v>0.12960093</v>
      </c>
      <c r="AFI107" s="48">
        <f t="shared" si="54"/>
        <v>0.12960087000000001</v>
      </c>
      <c r="AFJ107" s="48">
        <f t="shared" si="54"/>
        <v>0.12960081000000001</v>
      </c>
      <c r="AFK107" s="48">
        <f t="shared" si="54"/>
        <v>0.12960078</v>
      </c>
      <c r="AFL107" s="48">
        <f t="shared" si="55"/>
        <v>0.12960062999999999</v>
      </c>
      <c r="AFM107" s="48">
        <f t="shared" si="55"/>
        <v>0.12960073</v>
      </c>
      <c r="AFN107" s="48">
        <f t="shared" si="55"/>
        <v>0.12960093</v>
      </c>
      <c r="AFO107" s="48">
        <f t="shared" si="55"/>
        <v>0.12960116999999999</v>
      </c>
      <c r="AFP107" s="48">
        <f t="shared" si="55"/>
        <v>0.12960115</v>
      </c>
      <c r="AFQ107" s="48">
        <f t="shared" si="55"/>
        <v>0.12960118000000001</v>
      </c>
      <c r="AFR107" s="48">
        <f t="shared" si="55"/>
        <v>0.12960136999999999</v>
      </c>
      <c r="AFS107" s="48">
        <f t="shared" si="55"/>
        <v>0.12960157999999999</v>
      </c>
      <c r="AFT107" s="48">
        <f t="shared" si="55"/>
        <v>0.12960126999999999</v>
      </c>
      <c r="AFU107" s="52"/>
      <c r="AFV107" s="49">
        <f t="shared" si="47"/>
        <v>0.12960100421052631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</row>
    <row r="108" spans="1:1075" ht="7.5" customHeight="1" thickBot="1" x14ac:dyDescent="0.3">
      <c r="A108" s="27"/>
      <c r="B108" s="43">
        <v>102</v>
      </c>
      <c r="C108" s="44">
        <v>29</v>
      </c>
      <c r="D108" s="52"/>
      <c r="E108" s="27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  <c r="HH108" s="52"/>
      <c r="HI108" s="52"/>
      <c r="HJ108" s="52"/>
      <c r="HK108" s="52"/>
      <c r="HL108" s="52"/>
      <c r="HM108" s="52"/>
      <c r="HN108" s="52"/>
      <c r="HO108" s="52"/>
      <c r="HP108" s="52"/>
      <c r="HQ108" s="52"/>
      <c r="HR108" s="52"/>
      <c r="HS108" s="52"/>
      <c r="HT108" s="52"/>
      <c r="HU108" s="52"/>
      <c r="HV108" s="52"/>
      <c r="HW108" s="52"/>
      <c r="HX108" s="52"/>
      <c r="HY108" s="52"/>
      <c r="HZ108" s="52"/>
      <c r="IA108" s="52"/>
      <c r="IB108" s="52"/>
      <c r="IC108" s="52"/>
      <c r="ID108" s="52"/>
      <c r="IE108" s="52"/>
      <c r="IF108" s="52"/>
      <c r="IG108" s="52"/>
      <c r="IH108" s="52"/>
      <c r="II108" s="52"/>
      <c r="IJ108" s="52"/>
      <c r="IK108" s="52"/>
      <c r="IL108" s="52"/>
      <c r="IM108" s="52"/>
      <c r="IN108" s="52"/>
      <c r="IO108" s="52"/>
      <c r="IP108" s="52"/>
      <c r="IQ108" s="52"/>
      <c r="IR108" s="52"/>
      <c r="IS108" s="52"/>
      <c r="IT108" s="52"/>
      <c r="IU108" s="52"/>
      <c r="IV108" s="52"/>
      <c r="IW108" s="52"/>
      <c r="IX108" s="52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W108" s="52"/>
      <c r="NX108" s="52"/>
      <c r="NY108" s="52"/>
      <c r="NZ108" s="52"/>
      <c r="OA108" s="52"/>
      <c r="OB108" s="52"/>
      <c r="OC108" s="52"/>
      <c r="OD108" s="52"/>
      <c r="OE108" s="52"/>
      <c r="OF108" s="52"/>
      <c r="OG108" s="52"/>
      <c r="OH108" s="52"/>
      <c r="OI108" s="52"/>
      <c r="OJ108" s="52"/>
      <c r="OK108" s="52"/>
      <c r="OL108" s="52"/>
      <c r="OM108" s="52"/>
      <c r="ON108" s="52"/>
      <c r="OO108" s="52"/>
      <c r="OP108" s="52"/>
      <c r="OQ108" s="52"/>
      <c r="OR108" s="52"/>
      <c r="OS108" s="52"/>
      <c r="OT108" s="52"/>
      <c r="OU108" s="52"/>
      <c r="OV108" s="52"/>
      <c r="OW108" s="52"/>
      <c r="OX108" s="52"/>
      <c r="OY108" s="52"/>
      <c r="OZ108" s="52"/>
      <c r="PA108" s="52"/>
      <c r="PB108" s="52"/>
      <c r="PC108" s="52"/>
      <c r="PD108" s="52"/>
      <c r="PE108" s="52"/>
      <c r="PF108" s="52"/>
      <c r="PG108" s="52"/>
      <c r="PH108" s="52"/>
      <c r="PI108" s="52"/>
      <c r="PJ108" s="52"/>
      <c r="PK108" s="52"/>
      <c r="PL108" s="52"/>
      <c r="PM108" s="52"/>
      <c r="PN108" s="52"/>
      <c r="PO108" s="52"/>
      <c r="PP108" s="52"/>
      <c r="PQ108" s="52"/>
      <c r="PR108" s="52"/>
      <c r="PS108" s="52"/>
      <c r="PT108" s="52"/>
      <c r="PU108" s="52"/>
      <c r="PV108" s="52"/>
      <c r="PW108" s="52"/>
      <c r="PX108" s="52"/>
      <c r="PY108" s="52"/>
      <c r="PZ108" s="52"/>
      <c r="QA108" s="52"/>
      <c r="QB108" s="52"/>
      <c r="QC108" s="52"/>
      <c r="QD108" s="52"/>
      <c r="QE108" s="52"/>
      <c r="QF108" s="52"/>
      <c r="QG108" s="52"/>
      <c r="QH108" s="52"/>
      <c r="QI108" s="52"/>
      <c r="QJ108" s="52"/>
      <c r="QK108" s="52"/>
      <c r="QL108" s="52"/>
      <c r="QM108" s="52"/>
      <c r="QN108" s="52"/>
      <c r="QO108" s="52"/>
      <c r="QP108" s="52"/>
      <c r="QQ108" s="52"/>
      <c r="QR108" s="52"/>
      <c r="QS108" s="52"/>
      <c r="QT108" s="52"/>
      <c r="QU108" s="52"/>
      <c r="QV108" s="52"/>
      <c r="QW108" s="52"/>
      <c r="QX108" s="52"/>
      <c r="QY108" s="52"/>
      <c r="QZ108" s="52"/>
      <c r="RA108" s="52"/>
      <c r="RB108" s="52"/>
      <c r="RC108" s="52"/>
      <c r="RD108" s="52"/>
      <c r="RE108" s="52"/>
      <c r="RF108" s="52"/>
      <c r="RG108" s="52"/>
      <c r="RH108" s="52"/>
      <c r="RI108" s="52"/>
      <c r="RJ108" s="52"/>
      <c r="RK108" s="52"/>
      <c r="RL108" s="52"/>
      <c r="RM108" s="52"/>
      <c r="RN108" s="52"/>
      <c r="RO108" s="52"/>
      <c r="RP108" s="52"/>
      <c r="RQ108" s="52"/>
      <c r="RR108" s="52"/>
      <c r="RS108" s="52"/>
      <c r="RT108" s="52"/>
      <c r="RU108" s="52"/>
      <c r="RV108" s="52"/>
      <c r="RW108" s="52"/>
      <c r="RX108" s="52"/>
      <c r="RY108" s="52"/>
      <c r="RZ108" s="52"/>
      <c r="SA108" s="52"/>
      <c r="SB108" s="52"/>
      <c r="SC108" s="52"/>
      <c r="SD108" s="52"/>
      <c r="SE108" s="52"/>
      <c r="SF108" s="52"/>
      <c r="SG108" s="52"/>
      <c r="SH108" s="52"/>
      <c r="SI108" s="52"/>
      <c r="SJ108" s="52"/>
      <c r="SK108" s="52"/>
      <c r="SL108" s="52"/>
      <c r="SM108" s="52"/>
      <c r="SN108" s="52"/>
      <c r="SO108" s="52"/>
      <c r="SP108" s="52"/>
      <c r="SQ108" s="52"/>
      <c r="SR108" s="52"/>
      <c r="SS108" s="52"/>
      <c r="ST108" s="52"/>
      <c r="SU108" s="52"/>
      <c r="SV108" s="52"/>
      <c r="SW108" s="52"/>
      <c r="SX108" s="52"/>
      <c r="SY108" s="52"/>
      <c r="SZ108" s="52"/>
      <c r="TA108" s="52"/>
      <c r="TB108" s="52"/>
      <c r="TC108" s="52"/>
      <c r="TD108" s="52"/>
      <c r="TE108" s="52"/>
      <c r="TF108" s="52"/>
      <c r="TG108" s="52"/>
      <c r="TH108" s="52"/>
      <c r="TI108" s="52"/>
      <c r="TJ108" s="52"/>
      <c r="TK108" s="52"/>
      <c r="TL108" s="52"/>
      <c r="TM108" s="52"/>
      <c r="TN108" s="52"/>
      <c r="TO108" s="52"/>
      <c r="TP108" s="52"/>
      <c r="TQ108" s="52"/>
      <c r="TR108" s="52"/>
      <c r="TS108" s="52"/>
      <c r="TT108" s="52"/>
      <c r="TU108" s="52"/>
      <c r="TV108" s="52"/>
      <c r="TW108" s="52"/>
      <c r="TX108" s="52"/>
      <c r="TY108" s="52"/>
      <c r="TZ108" s="52"/>
      <c r="UA108" s="52"/>
      <c r="UB108" s="52"/>
      <c r="UC108" s="52"/>
      <c r="UD108" s="52"/>
      <c r="UE108" s="52"/>
      <c r="UF108" s="52"/>
      <c r="UG108" s="52"/>
      <c r="UH108" s="52"/>
      <c r="UI108" s="52"/>
      <c r="UJ108" s="52"/>
      <c r="UK108" s="52"/>
      <c r="UL108" s="52"/>
      <c r="UM108" s="52"/>
      <c r="UN108" s="52"/>
      <c r="UO108" s="52"/>
      <c r="UP108" s="52"/>
      <c r="UQ108" s="52"/>
      <c r="UR108" s="52"/>
      <c r="US108" s="52"/>
      <c r="UT108" s="52"/>
      <c r="UU108" s="52"/>
      <c r="UV108" s="52"/>
      <c r="UW108" s="52"/>
      <c r="UX108" s="52"/>
      <c r="UY108" s="52"/>
      <c r="UZ108" s="52"/>
      <c r="VA108" s="52"/>
      <c r="VB108" s="52"/>
      <c r="VC108" s="52"/>
      <c r="VD108" s="52"/>
      <c r="VE108" s="52"/>
      <c r="VF108" s="52"/>
      <c r="VG108" s="52"/>
      <c r="VH108" s="52"/>
      <c r="VI108" s="52"/>
      <c r="VJ108" s="52"/>
      <c r="VK108" s="52"/>
      <c r="VL108" s="52"/>
      <c r="VM108" s="52"/>
      <c r="VN108" s="52"/>
      <c r="VO108" s="52"/>
      <c r="VP108" s="52"/>
      <c r="VQ108" s="52"/>
      <c r="VR108" s="52"/>
      <c r="VS108" s="52"/>
      <c r="VT108" s="52"/>
      <c r="VU108" s="52"/>
      <c r="VV108" s="52"/>
      <c r="VW108" s="52"/>
      <c r="VX108" s="52"/>
      <c r="VY108" s="52"/>
      <c r="VZ108" s="52"/>
      <c r="WA108" s="52"/>
      <c r="WB108" s="52"/>
      <c r="WC108" s="52"/>
      <c r="WD108" s="52"/>
      <c r="WE108" s="52"/>
      <c r="WF108" s="52"/>
      <c r="WG108" s="52"/>
      <c r="WH108" s="52"/>
      <c r="WI108" s="52"/>
      <c r="WJ108" s="52"/>
      <c r="WK108" s="52"/>
      <c r="WL108" s="52"/>
      <c r="WM108" s="52"/>
      <c r="WN108" s="52"/>
      <c r="WO108" s="52"/>
      <c r="WP108" s="52"/>
      <c r="WQ108" s="52"/>
      <c r="WR108" s="52"/>
      <c r="WS108" s="52"/>
      <c r="WT108" s="52"/>
      <c r="WU108" s="52"/>
      <c r="WV108" s="52"/>
      <c r="WW108" s="52"/>
      <c r="WX108" s="52"/>
      <c r="WY108" s="52"/>
      <c r="WZ108" s="52"/>
      <c r="XA108" s="52"/>
      <c r="XB108" s="52"/>
      <c r="XC108" s="52"/>
      <c r="XD108" s="52"/>
      <c r="XE108" s="52"/>
      <c r="XF108" s="52"/>
      <c r="XG108" s="52"/>
      <c r="XH108" s="52"/>
      <c r="XI108" s="52"/>
      <c r="XJ108" s="52"/>
      <c r="XK108" s="52"/>
      <c r="XL108" s="52"/>
      <c r="XM108" s="52"/>
      <c r="XN108" s="52"/>
      <c r="XO108" s="52"/>
      <c r="XP108" s="52"/>
      <c r="XQ108" s="52"/>
      <c r="XR108" s="52"/>
      <c r="XS108" s="52"/>
      <c r="XT108" s="52"/>
      <c r="XU108" s="52"/>
      <c r="XV108" s="52"/>
      <c r="XW108" s="52"/>
      <c r="XX108" s="52"/>
      <c r="XY108" s="52"/>
      <c r="XZ108" s="52"/>
      <c r="YA108" s="52"/>
      <c r="YB108" s="52"/>
      <c r="YC108" s="52"/>
      <c r="YD108" s="52"/>
      <c r="YE108" s="52"/>
      <c r="YF108" s="52"/>
      <c r="YG108" s="52"/>
      <c r="YH108" s="52"/>
      <c r="YI108" s="52"/>
      <c r="YJ108" s="52"/>
      <c r="YK108" s="52"/>
      <c r="YL108" s="52"/>
      <c r="YM108" s="52"/>
      <c r="YN108" s="52"/>
      <c r="YO108" s="52"/>
      <c r="YP108" s="52"/>
      <c r="YQ108" s="52"/>
      <c r="YR108" s="52"/>
      <c r="YS108" s="52"/>
      <c r="YT108" s="52"/>
      <c r="YU108" s="52"/>
      <c r="YV108" s="52"/>
      <c r="YW108" s="52"/>
      <c r="YX108" s="52"/>
      <c r="YY108" s="52"/>
      <c r="YZ108" s="52"/>
      <c r="ZA108" s="52"/>
      <c r="ZB108" s="52"/>
      <c r="ZC108" s="52"/>
      <c r="ZD108" s="52"/>
      <c r="ZE108" s="52"/>
      <c r="ZF108" s="52"/>
      <c r="ZG108" s="52"/>
      <c r="ZH108" s="52"/>
      <c r="ZI108" s="52"/>
      <c r="ZJ108" s="52"/>
      <c r="ZK108" s="52"/>
      <c r="ZL108" s="52"/>
      <c r="ZM108" s="52"/>
      <c r="ZN108" s="52"/>
      <c r="ZO108" s="52"/>
      <c r="ZP108" s="52"/>
      <c r="ZQ108" s="52"/>
      <c r="ZR108" s="52"/>
      <c r="ZS108" s="52"/>
      <c r="ZT108" s="52"/>
      <c r="ZU108" s="52"/>
      <c r="ZV108" s="52"/>
      <c r="ZW108" s="52"/>
      <c r="ZX108" s="52"/>
      <c r="ZY108" s="52"/>
      <c r="ZZ108" s="52"/>
      <c r="AAA108" s="52"/>
      <c r="AAB108" s="52"/>
      <c r="AAC108" s="52"/>
      <c r="AAD108" s="52"/>
      <c r="AAE108" s="52"/>
      <c r="AAF108" s="52"/>
      <c r="AAG108" s="52"/>
      <c r="AAH108" s="52"/>
      <c r="AAI108" s="52"/>
      <c r="AAJ108" s="52"/>
      <c r="AAK108" s="52"/>
      <c r="AAL108" s="52"/>
      <c r="AAM108" s="52"/>
      <c r="AAN108" s="52"/>
      <c r="AAO108" s="52"/>
      <c r="AAP108" s="52"/>
      <c r="AAQ108" s="52"/>
      <c r="AAR108" s="52"/>
      <c r="AAS108" s="52"/>
      <c r="AAT108" s="52"/>
      <c r="AAU108" s="52"/>
      <c r="AAV108" s="52"/>
      <c r="AAW108" s="52"/>
      <c r="AAX108" s="52"/>
      <c r="AAY108" s="52"/>
      <c r="AAZ108" s="52"/>
      <c r="ABA108" s="52"/>
      <c r="ABB108" s="52"/>
      <c r="ABC108" s="52"/>
      <c r="ABD108" s="52"/>
      <c r="ABE108" s="52"/>
      <c r="ABF108" s="52"/>
      <c r="ABG108" s="52"/>
      <c r="ABH108" s="52"/>
      <c r="ABI108" s="52"/>
      <c r="ABJ108" s="52"/>
      <c r="ABK108" s="52"/>
      <c r="ABL108" s="52"/>
      <c r="ABM108" s="52"/>
      <c r="ABN108" s="52"/>
      <c r="ABO108" s="52"/>
      <c r="ABP108" s="52"/>
      <c r="ABQ108" s="52"/>
      <c r="ABR108" s="52"/>
      <c r="ABS108" s="52"/>
      <c r="ABT108" s="52"/>
      <c r="ABU108" s="52"/>
      <c r="ABV108" s="52"/>
      <c r="ABW108" s="52"/>
      <c r="ABX108" s="52"/>
      <c r="ABY108" s="52"/>
      <c r="ABZ108" s="52"/>
      <c r="ACA108" s="52"/>
      <c r="ACB108" s="52"/>
      <c r="ACC108" s="52"/>
      <c r="ACD108" s="52"/>
      <c r="ACE108" s="52"/>
      <c r="ACF108" s="52"/>
      <c r="ACG108" s="52"/>
      <c r="ACH108" s="52"/>
      <c r="ACI108" s="52"/>
      <c r="ACJ108" s="52"/>
      <c r="ACK108" s="52"/>
      <c r="ACL108" s="52"/>
      <c r="ACM108" s="52"/>
      <c r="ACN108" s="52"/>
      <c r="ACO108" s="52"/>
      <c r="ACP108" s="52"/>
      <c r="ACQ108" s="52"/>
      <c r="ACR108" s="52"/>
      <c r="ACS108" s="52"/>
      <c r="ACT108" s="52"/>
      <c r="ACU108" s="52"/>
      <c r="ACV108" s="52"/>
      <c r="ACW108" s="52"/>
      <c r="ACX108" s="52"/>
      <c r="ACY108" s="52"/>
      <c r="ACZ108" s="52"/>
      <c r="ADA108" s="52"/>
      <c r="ADB108" s="52"/>
      <c r="ADC108" s="52"/>
      <c r="ADD108" s="52"/>
      <c r="ADE108" s="52"/>
      <c r="ADF108" s="52"/>
      <c r="ADG108" s="52"/>
      <c r="ADH108" s="52"/>
      <c r="ADI108" s="52"/>
      <c r="ADJ108" s="52"/>
      <c r="ADK108" s="52"/>
      <c r="ADL108" s="52"/>
      <c r="ADM108" s="52"/>
      <c r="ADN108" s="52"/>
      <c r="ADO108" s="52"/>
      <c r="ADP108" s="52"/>
      <c r="ADQ108" s="52"/>
      <c r="ADR108" s="52"/>
      <c r="ADS108" s="52"/>
      <c r="ADT108" s="52"/>
      <c r="ADU108" s="52"/>
      <c r="ADV108" s="52"/>
      <c r="ADW108" s="52"/>
      <c r="ADX108" s="52"/>
      <c r="ADY108" s="52"/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</row>
    <row r="109" spans="1:1075" ht="6" customHeight="1" thickBot="1" x14ac:dyDescent="0.3">
      <c r="A109" s="27"/>
      <c r="B109" s="77">
        <v>1</v>
      </c>
      <c r="C109" s="77">
        <v>18</v>
      </c>
      <c r="D109" s="77">
        <v>10</v>
      </c>
      <c r="E109" s="27"/>
      <c r="F109" s="56">
        <f t="shared" ref="F109:AS109" si="56">INDEX($F$7:$AS$107,$AEX109,F$2)</f>
        <v>1</v>
      </c>
      <c r="G109" s="56">
        <f t="shared" si="56"/>
        <v>0.9535941</v>
      </c>
      <c r="H109" s="56">
        <f t="shared" si="56"/>
        <v>0.58859490000000003</v>
      </c>
      <c r="I109" s="56">
        <f t="shared" si="56"/>
        <v>0.15633488000000001</v>
      </c>
      <c r="J109" s="56">
        <f t="shared" si="56"/>
        <v>8.2082990000000005E-3</v>
      </c>
      <c r="K109" s="56">
        <f t="shared" si="56"/>
        <v>4.2934899999999998E-4</v>
      </c>
      <c r="L109" s="56">
        <f t="shared" si="56"/>
        <v>2.2274626E-5</v>
      </c>
      <c r="M109" s="56">
        <f t="shared" si="56"/>
        <v>1.1450007E-6</v>
      </c>
      <c r="N109" s="56">
        <f t="shared" si="56"/>
        <v>5.8329674999999999E-8</v>
      </c>
      <c r="O109" s="56">
        <f t="shared" si="56"/>
        <v>2.9466878E-9</v>
      </c>
      <c r="P109" s="56">
        <f t="shared" si="56"/>
        <v>1.4772482999999999E-10</v>
      </c>
      <c r="Q109" s="56">
        <f t="shared" si="56"/>
        <v>7.3544970000000005E-12</v>
      </c>
      <c r="R109" s="56">
        <f t="shared" si="56"/>
        <v>3.6384177000000001E-13</v>
      </c>
      <c r="S109" s="56">
        <f t="shared" si="56"/>
        <v>1.7897095000000001E-14</v>
      </c>
      <c r="T109" s="56">
        <f t="shared" si="56"/>
        <v>8.7576043999999998E-16</v>
      </c>
      <c r="U109" s="56">
        <f t="shared" si="56"/>
        <v>4.2649843000000001E-17</v>
      </c>
      <c r="V109" s="56">
        <f t="shared" si="56"/>
        <v>2.0680121E-18</v>
      </c>
      <c r="W109" s="56">
        <f t="shared" si="56"/>
        <v>9.9872620000000005E-20</v>
      </c>
      <c r="X109" s="56">
        <f t="shared" si="56"/>
        <v>4.8054600000000001E-21</v>
      </c>
      <c r="Y109" s="56">
        <f t="shared" si="56"/>
        <v>2.3043120000000001E-22</v>
      </c>
      <c r="Z109" s="56">
        <f t="shared" si="56"/>
        <v>1.1014749E-23</v>
      </c>
      <c r="AA109" s="56">
        <f t="shared" si="56"/>
        <v>5.2496850000000001E-25</v>
      </c>
      <c r="AB109" s="56">
        <f t="shared" si="56"/>
        <v>2.4952006E-26</v>
      </c>
      <c r="AC109" s="56">
        <f t="shared" si="56"/>
        <v>1.1829627999999999E-27</v>
      </c>
      <c r="AD109" s="56">
        <f t="shared" si="56"/>
        <v>5.5950305000000004E-29</v>
      </c>
      <c r="AE109" s="56">
        <f t="shared" si="56"/>
        <v>2.6403717000000001E-30</v>
      </c>
      <c r="AF109" s="56">
        <f t="shared" si="56"/>
        <v>1.243422E-31</v>
      </c>
      <c r="AG109" s="56">
        <f t="shared" si="56"/>
        <v>5.8441016999999999E-33</v>
      </c>
      <c r="AH109" s="56">
        <f t="shared" si="56"/>
        <v>2.7416167E-34</v>
      </c>
      <c r="AI109" s="56">
        <f t="shared" si="56"/>
        <v>1.2786385E-35</v>
      </c>
      <c r="AJ109" s="56">
        <f t="shared" si="56"/>
        <v>5.9150435999999997E-37</v>
      </c>
      <c r="AK109" s="56">
        <f t="shared" si="56"/>
        <v>1.2263660000000001E-38</v>
      </c>
      <c r="AL109" s="56">
        <f t="shared" si="56"/>
        <v>0</v>
      </c>
      <c r="AM109" s="56">
        <f t="shared" si="56"/>
        <v>0</v>
      </c>
      <c r="AN109" s="56">
        <f t="shared" si="56"/>
        <v>0</v>
      </c>
      <c r="AO109" s="56">
        <f t="shared" si="56"/>
        <v>0</v>
      </c>
      <c r="AP109" s="56">
        <f t="shared" si="56"/>
        <v>0</v>
      </c>
      <c r="AQ109" s="56">
        <f t="shared" si="56"/>
        <v>0</v>
      </c>
      <c r="AR109" s="56">
        <f t="shared" si="56"/>
        <v>0</v>
      </c>
      <c r="AS109" s="56">
        <f t="shared" si="56"/>
        <v>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1Min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0Min</v>
      </c>
      <c r="ADZ109" s="27"/>
      <c r="AEA109" s="53">
        <f>IF(AEA107="","",IF(AEA107+1&lt;=$ADY$5,AEA107+1,""))</f>
        <v>103</v>
      </c>
      <c r="AEB109" s="52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2"/>
      <c r="AEX109" s="68">
        <v>4</v>
      </c>
      <c r="AEY109" s="57">
        <f>INDEX($AEV$6:$AEV$107,$AEX109,1)</f>
        <v>0.87</v>
      </c>
      <c r="AEZ109" s="52"/>
      <c r="AFA109" s="68">
        <v>1</v>
      </c>
      <c r="AFB109" s="57">
        <f>INDEX($AEV$6:$AEV$107,$AFA109,1)</f>
        <v>0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55">
        <f t="array" ref="AFZ109:AGU114">TRANSPOSE(AGV7:AHA28)</f>
        <v>0</v>
      </c>
      <c r="AGA109" s="86">
        <v>0</v>
      </c>
      <c r="AGB109" s="86">
        <v>0</v>
      </c>
      <c r="AGC109" s="86">
        <v>1</v>
      </c>
      <c r="AGD109" s="86">
        <v>2</v>
      </c>
      <c r="AGE109" s="86">
        <v>3</v>
      </c>
      <c r="AGF109" s="86">
        <v>4</v>
      </c>
      <c r="AGG109" s="86">
        <v>5</v>
      </c>
      <c r="AGH109" s="86">
        <v>6</v>
      </c>
      <c r="AGI109" s="86">
        <v>7</v>
      </c>
      <c r="AGJ109" s="86">
        <v>8</v>
      </c>
      <c r="AGK109" s="86">
        <v>9</v>
      </c>
      <c r="AGL109" s="86">
        <v>10</v>
      </c>
      <c r="AGM109" s="86">
        <v>11</v>
      </c>
      <c r="AGN109" s="86">
        <v>12</v>
      </c>
      <c r="AGO109" s="86">
        <v>13</v>
      </c>
      <c r="AGP109" s="86">
        <v>14</v>
      </c>
      <c r="AGQ109" s="86">
        <v>15</v>
      </c>
      <c r="AGR109" s="86">
        <v>16</v>
      </c>
      <c r="AGS109" s="86">
        <v>17</v>
      </c>
      <c r="AGT109" s="86">
        <v>18</v>
      </c>
      <c r="AGU109" s="86">
        <v>19</v>
      </c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</row>
    <row r="110" spans="1:1075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si="35"/>
        <v>104</v>
      </c>
      <c r="AEB110" s="52"/>
      <c r="AEC110" s="58"/>
      <c r="AED110" s="58"/>
      <c r="AEE110" s="58"/>
      <c r="AEF110" s="58"/>
      <c r="AEG110" s="58"/>
      <c r="AEH110" s="58"/>
      <c r="AEI110" s="58"/>
      <c r="AEJ110" s="58"/>
      <c r="AEK110" s="58"/>
      <c r="AEL110" s="58"/>
      <c r="AEM110" s="58"/>
      <c r="AEN110" s="58"/>
      <c r="AEO110" s="58"/>
      <c r="AEP110" s="58"/>
      <c r="AEQ110" s="58"/>
      <c r="AER110" s="58"/>
      <c r="AES110" s="58"/>
      <c r="AET110" s="58"/>
      <c r="AEU110" s="58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55">
        <v>1</v>
      </c>
      <c r="AGA110" s="86">
        <v>0</v>
      </c>
      <c r="AGB110" s="62">
        <v>0</v>
      </c>
      <c r="AGC110" s="62">
        <v>0</v>
      </c>
      <c r="AGD110" s="62">
        <v>0</v>
      </c>
      <c r="AGE110" s="62">
        <v>0</v>
      </c>
      <c r="AGF110" s="62">
        <v>0</v>
      </c>
      <c r="AGG110" s="62">
        <v>0</v>
      </c>
      <c r="AGH110" s="62">
        <v>0</v>
      </c>
      <c r="AGI110" s="62">
        <v>0</v>
      </c>
      <c r="AGJ110" s="62">
        <v>0</v>
      </c>
      <c r="AGK110" s="62">
        <v>0</v>
      </c>
      <c r="AGL110" s="62">
        <v>0</v>
      </c>
      <c r="AGM110" s="62">
        <v>0</v>
      </c>
      <c r="AGN110" s="62">
        <v>0</v>
      </c>
      <c r="AGO110" s="62">
        <v>0</v>
      </c>
      <c r="AGP110" s="62">
        <v>0</v>
      </c>
      <c r="AGQ110" s="62">
        <v>0</v>
      </c>
      <c r="AGR110" s="62">
        <v>0</v>
      </c>
      <c r="AGS110" s="62">
        <v>0</v>
      </c>
      <c r="AGT110" s="62">
        <v>0</v>
      </c>
      <c r="AGU110" s="62">
        <v>0</v>
      </c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</row>
    <row r="111" spans="1:1075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7">INDEX($F$7:$AS$107,$AEX111,F$2)</f>
        <v>0</v>
      </c>
      <c r="G111" s="56">
        <f t="shared" si="57"/>
        <v>5.731927E-28</v>
      </c>
      <c r="H111" s="56">
        <f t="shared" si="57"/>
        <v>1.3005506E-26</v>
      </c>
      <c r="I111" s="56">
        <f t="shared" si="57"/>
        <v>2.3626248999999998E-25</v>
      </c>
      <c r="J111" s="56">
        <f t="shared" si="57"/>
        <v>4.0457700000000001E-24</v>
      </c>
      <c r="K111" s="56">
        <f t="shared" si="57"/>
        <v>6.7995920000000006E-23</v>
      </c>
      <c r="L111" s="56">
        <f t="shared" si="57"/>
        <v>1.1356085000000001E-21</v>
      </c>
      <c r="M111" s="56">
        <f t="shared" si="57"/>
        <v>1.8923711000000001E-20</v>
      </c>
      <c r="N111" s="56">
        <f t="shared" si="57"/>
        <v>3.1507027999999999E-19</v>
      </c>
      <c r="O111" s="56">
        <f t="shared" si="57"/>
        <v>5.2435968000000002E-18</v>
      </c>
      <c r="P111" s="56">
        <f t="shared" si="57"/>
        <v>8.72435E-17</v>
      </c>
      <c r="Q111" s="56">
        <f t="shared" si="57"/>
        <v>1.4511968E-15</v>
      </c>
      <c r="R111" s="56">
        <f t="shared" si="57"/>
        <v>2.4131625000000001E-14</v>
      </c>
      <c r="S111" s="56">
        <f t="shared" si="57"/>
        <v>4.0110694000000002E-13</v>
      </c>
      <c r="T111" s="56">
        <f t="shared" si="57"/>
        <v>6.6626947E-12</v>
      </c>
      <c r="U111" s="56">
        <f t="shared" si="57"/>
        <v>1.1055816E-10</v>
      </c>
      <c r="V111" s="56">
        <f t="shared" si="57"/>
        <v>1.8315233999999999E-9</v>
      </c>
      <c r="W111" s="56">
        <f t="shared" si="57"/>
        <v>3.0260775E-8</v>
      </c>
      <c r="X111" s="56">
        <f t="shared" si="57"/>
        <v>4.9785324999999996E-7</v>
      </c>
      <c r="Y111" s="56">
        <f t="shared" si="57"/>
        <v>8.135428E-6</v>
      </c>
      <c r="Z111" s="56">
        <f t="shared" si="57"/>
        <v>1.3151235000000001E-4</v>
      </c>
      <c r="AA111" s="56">
        <f t="shared" si="57"/>
        <v>2.0893050000000001E-3</v>
      </c>
      <c r="AB111" s="56">
        <f t="shared" si="57"/>
        <v>1.0237992E-2</v>
      </c>
      <c r="AC111" s="56">
        <f t="shared" si="57"/>
        <v>2.9695518000000001E-2</v>
      </c>
      <c r="AD111" s="56">
        <f t="shared" si="57"/>
        <v>6.4720650000000005E-2</v>
      </c>
      <c r="AE111" s="56">
        <f t="shared" si="57"/>
        <v>0.114882894</v>
      </c>
      <c r="AF111" s="56">
        <f t="shared" si="57"/>
        <v>0.17217313000000001</v>
      </c>
      <c r="AG111" s="56">
        <f t="shared" si="57"/>
        <v>0.22136571999999999</v>
      </c>
      <c r="AH111" s="56">
        <f t="shared" si="57"/>
        <v>0.24466062999999999</v>
      </c>
      <c r="AI111" s="56">
        <f t="shared" si="57"/>
        <v>0.24207011000000001</v>
      </c>
      <c r="AJ111" s="56">
        <f t="shared" si="57"/>
        <v>0.21173243</v>
      </c>
      <c r="AK111" s="56">
        <f t="shared" si="57"/>
        <v>0.15880338999999999</v>
      </c>
      <c r="AL111" s="56">
        <f t="shared" si="57"/>
        <v>0.10188286000000001</v>
      </c>
      <c r="AM111" s="56">
        <f t="shared" si="57"/>
        <v>5.4945894000000002E-2</v>
      </c>
      <c r="AN111" s="56">
        <f t="shared" si="57"/>
        <v>2.3880518999999999E-2</v>
      </c>
      <c r="AO111" s="56">
        <f t="shared" si="57"/>
        <v>7.5823087000000001E-3</v>
      </c>
      <c r="AP111" s="56">
        <f t="shared" si="57"/>
        <v>1.2579344E-3</v>
      </c>
      <c r="AQ111" s="56">
        <f t="shared" si="57"/>
        <v>7.7399110000000003E-5</v>
      </c>
      <c r="AR111" s="56">
        <f t="shared" si="57"/>
        <v>4.8019060000000003E-6</v>
      </c>
      <c r="AS111" s="56">
        <f t="shared" si="57"/>
        <v>1.9187329999999999E-7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17Min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11Min</v>
      </c>
      <c r="ADZ111" s="27"/>
      <c r="AEA111" s="53">
        <f t="shared" ref="AEA111:AEA174" si="58">IF(AEA110="","",IF(AEA110+1&lt;=$ADY$5,AEA110+1,""))</f>
        <v>105</v>
      </c>
      <c r="AEB111" s="52"/>
      <c r="AEC111" s="58"/>
      <c r="AED111" s="58"/>
      <c r="AEE111" s="58"/>
      <c r="AEF111" s="58"/>
      <c r="AEG111" s="58"/>
      <c r="AEH111" s="58"/>
      <c r="AEI111" s="58"/>
      <c r="AEJ111" s="58"/>
      <c r="AEK111" s="58"/>
      <c r="AEL111" s="58"/>
      <c r="AEM111" s="58"/>
      <c r="AEN111" s="58"/>
      <c r="AEO111" s="58"/>
      <c r="AEP111" s="58"/>
      <c r="AEQ111" s="58"/>
      <c r="AER111" s="58"/>
      <c r="AES111" s="58"/>
      <c r="AET111" s="58"/>
      <c r="AEU111" s="58"/>
      <c r="AEV111" s="58"/>
      <c r="AEW111" s="52"/>
      <c r="AEX111" s="68">
        <v>60</v>
      </c>
      <c r="AEY111" s="57">
        <f>INDEX($AEV$6:$AEV$107,$AEX111,1)</f>
        <v>16.82</v>
      </c>
      <c r="AEZ111" s="52"/>
      <c r="AFA111" s="68">
        <v>40</v>
      </c>
      <c r="AFB111" s="57">
        <f>INDEX($AEV$6:$AEV$107,$AFA111,1)</f>
        <v>11.02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55">
        <v>2</v>
      </c>
      <c r="AGA111" s="86">
        <v>1</v>
      </c>
      <c r="AGB111" s="62">
        <v>0</v>
      </c>
      <c r="AGC111" s="62">
        <v>1</v>
      </c>
      <c r="AGD111" s="62">
        <v>2</v>
      </c>
      <c r="AGE111" s="62">
        <v>3</v>
      </c>
      <c r="AGF111" s="62">
        <v>4</v>
      </c>
      <c r="AGG111" s="62">
        <v>5</v>
      </c>
      <c r="AGH111" s="62">
        <v>6</v>
      </c>
      <c r="AGI111" s="62">
        <v>7</v>
      </c>
      <c r="AGJ111" s="62">
        <v>8</v>
      </c>
      <c r="AGK111" s="62">
        <v>9</v>
      </c>
      <c r="AGL111" s="62">
        <v>10</v>
      </c>
      <c r="AGM111" s="62">
        <v>11</v>
      </c>
      <c r="AGN111" s="62">
        <v>12</v>
      </c>
      <c r="AGO111" s="62">
        <v>13</v>
      </c>
      <c r="AGP111" s="62">
        <v>14</v>
      </c>
      <c r="AGQ111" s="62">
        <v>15</v>
      </c>
      <c r="AGR111" s="62">
        <v>16</v>
      </c>
      <c r="AGS111" s="62">
        <v>17</v>
      </c>
      <c r="AGT111" s="62">
        <v>18</v>
      </c>
      <c r="AGU111" s="62">
        <v>19</v>
      </c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</row>
    <row r="112" spans="1:1075" ht="6" customHeight="1" thickBot="1" x14ac:dyDescent="0.3">
      <c r="A112" s="27"/>
      <c r="B112" s="59">
        <v>0</v>
      </c>
      <c r="C112" s="59">
        <f>C109+B112</f>
        <v>18</v>
      </c>
      <c r="D112" s="59">
        <f>D109+C112</f>
        <v>28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8"/>
        <v>106</v>
      </c>
      <c r="AEB112" s="52"/>
      <c r="AEC112" s="58"/>
      <c r="AED112" s="58"/>
      <c r="AEE112" s="58"/>
      <c r="AEF112" s="58"/>
      <c r="AEG112" s="58"/>
      <c r="AEH112" s="58"/>
      <c r="AEI112" s="58"/>
      <c r="AEJ112" s="58"/>
      <c r="AEK112" s="58"/>
      <c r="AEL112" s="58"/>
      <c r="AEM112" s="58"/>
      <c r="AEN112" s="58"/>
      <c r="AEO112" s="58"/>
      <c r="AEP112" s="58"/>
      <c r="AEQ112" s="58"/>
      <c r="AER112" s="58"/>
      <c r="AES112" s="58"/>
      <c r="AET112" s="58"/>
      <c r="AEU112" s="58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55">
        <v>3</v>
      </c>
      <c r="AGA112" s="86">
        <v>2</v>
      </c>
      <c r="AGB112" s="62">
        <v>0</v>
      </c>
      <c r="AGC112" s="62">
        <v>0</v>
      </c>
      <c r="AGD112" s="62">
        <v>0</v>
      </c>
      <c r="AGE112" s="62">
        <v>0</v>
      </c>
      <c r="AGF112" s="62">
        <v>0</v>
      </c>
      <c r="AGG112" s="62">
        <v>0</v>
      </c>
      <c r="AGH112" s="62">
        <v>0</v>
      </c>
      <c r="AGI112" s="62">
        <v>0</v>
      </c>
      <c r="AGJ112" s="62">
        <v>0</v>
      </c>
      <c r="AGK112" s="62">
        <v>0</v>
      </c>
      <c r="AGL112" s="62">
        <v>0</v>
      </c>
      <c r="AGM112" s="62">
        <v>0</v>
      </c>
      <c r="AGN112" s="62">
        <v>0</v>
      </c>
      <c r="AGO112" s="62">
        <v>0</v>
      </c>
      <c r="AGP112" s="62">
        <v>0</v>
      </c>
      <c r="AGQ112" s="62">
        <v>0</v>
      </c>
      <c r="AGR112" s="62">
        <v>0</v>
      </c>
      <c r="AGS112" s="62">
        <v>0</v>
      </c>
      <c r="AGT112" s="62">
        <v>0</v>
      </c>
      <c r="AGU112" s="62">
        <v>0</v>
      </c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</row>
    <row r="113" spans="1:1121" ht="6" customHeight="1" thickBot="1" x14ac:dyDescent="0.3">
      <c r="A113" s="27"/>
      <c r="B113" s="59" t="s">
        <v>14</v>
      </c>
      <c r="C113" s="79">
        <f>C107</f>
        <v>28.71</v>
      </c>
      <c r="D113" s="59">
        <f>SUM(B109:D109)</f>
        <v>29</v>
      </c>
      <c r="E113" s="27"/>
      <c r="F113" s="56">
        <f t="shared" ref="F113:AS113" si="59">INDEX($F$7:$AS$107,$AEX113,F$2)</f>
        <v>0</v>
      </c>
      <c r="G113" s="56">
        <f t="shared" si="59"/>
        <v>1.5270253E-9</v>
      </c>
      <c r="H113" s="56">
        <f t="shared" si="59"/>
        <v>2.4295056999999998E-8</v>
      </c>
      <c r="I113" s="56">
        <f t="shared" si="59"/>
        <v>3.8940820000000003E-7</v>
      </c>
      <c r="J113" s="56">
        <f t="shared" si="59"/>
        <v>6.2645839999999997E-6</v>
      </c>
      <c r="K113" s="56">
        <f t="shared" si="59"/>
        <v>1.0133681E-4</v>
      </c>
      <c r="L113" s="56">
        <f t="shared" si="59"/>
        <v>9.5427776000000001E-4</v>
      </c>
      <c r="M113" s="56">
        <f t="shared" si="59"/>
        <v>3.7334695999999999E-3</v>
      </c>
      <c r="N113" s="56">
        <f t="shared" si="59"/>
        <v>1.0196701000000001E-2</v>
      </c>
      <c r="O113" s="56">
        <f t="shared" si="59"/>
        <v>2.2510314E-2</v>
      </c>
      <c r="P113" s="56">
        <f t="shared" si="59"/>
        <v>4.2530305999999997E-2</v>
      </c>
      <c r="Q113" s="56">
        <f t="shared" si="59"/>
        <v>7.0775279999999996E-2</v>
      </c>
      <c r="R113" s="56">
        <f t="shared" si="59"/>
        <v>0.105403386</v>
      </c>
      <c r="S113" s="56">
        <f t="shared" si="59"/>
        <v>0.1418064</v>
      </c>
      <c r="T113" s="56">
        <f t="shared" si="59"/>
        <v>0.17349945999999999</v>
      </c>
      <c r="U113" s="56">
        <f t="shared" si="59"/>
        <v>0.19403069000000001</v>
      </c>
      <c r="V113" s="56">
        <f t="shared" si="59"/>
        <v>0.19802399000000001</v>
      </c>
      <c r="W113" s="56">
        <f t="shared" si="59"/>
        <v>0.18856296</v>
      </c>
      <c r="X113" s="56">
        <f t="shared" si="59"/>
        <v>0.16370296000000001</v>
      </c>
      <c r="Y113" s="56">
        <f t="shared" si="59"/>
        <v>0.12960087000000001</v>
      </c>
      <c r="Z113" s="56">
        <f t="shared" si="59"/>
        <v>9.3083053999999998E-2</v>
      </c>
      <c r="AA113" s="56">
        <f t="shared" si="59"/>
        <v>6.0175265999999998E-2</v>
      </c>
      <c r="AB113" s="56">
        <f t="shared" si="59"/>
        <v>3.4574524000000002E-2</v>
      </c>
      <c r="AC113" s="56">
        <f t="shared" si="59"/>
        <v>1.7289466999999999E-2</v>
      </c>
      <c r="AD113" s="56">
        <f t="shared" si="59"/>
        <v>7.2503969999999996E-3</v>
      </c>
      <c r="AE113" s="56">
        <f t="shared" si="59"/>
        <v>2.3589105999999999E-3</v>
      </c>
      <c r="AF113" s="56">
        <f t="shared" si="59"/>
        <v>4.7576150000000001E-4</v>
      </c>
      <c r="AG113" s="56">
        <f t="shared" si="59"/>
        <v>3.3037806E-5</v>
      </c>
      <c r="AH113" s="56">
        <f t="shared" si="59"/>
        <v>3.8928206000000004E-6</v>
      </c>
      <c r="AI113" s="56">
        <f t="shared" si="59"/>
        <v>1.6299036E-6</v>
      </c>
      <c r="AJ113" s="56">
        <f t="shared" si="59"/>
        <v>1.2021915999999999E-6</v>
      </c>
      <c r="AK113" s="56">
        <f t="shared" si="59"/>
        <v>6.7483285000000003E-7</v>
      </c>
      <c r="AL113" s="56">
        <f t="shared" si="59"/>
        <v>2.2148312000000001E-7</v>
      </c>
      <c r="AM113" s="56">
        <f t="shared" si="59"/>
        <v>3.0343627999999997E-8</v>
      </c>
      <c r="AN113" s="56">
        <f t="shared" si="59"/>
        <v>3.2124360000000001E-9</v>
      </c>
      <c r="AO113" s="56">
        <f t="shared" si="59"/>
        <v>1.0762617000000001E-9</v>
      </c>
      <c r="AP113" s="56">
        <f t="shared" si="59"/>
        <v>6.3050004000000002E-10</v>
      </c>
      <c r="AQ113" s="56">
        <f t="shared" si="59"/>
        <v>2.2371041000000001E-10</v>
      </c>
      <c r="AR113" s="56">
        <f t="shared" si="59"/>
        <v>4.8430384999999997E-11</v>
      </c>
      <c r="AS113" s="56">
        <f t="shared" si="59"/>
        <v>1.8551513000000001E-11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28Min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28Min</v>
      </c>
      <c r="ADZ113" s="27"/>
      <c r="AEA113" s="53">
        <f t="shared" si="58"/>
        <v>107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8">
        <v>100</v>
      </c>
      <c r="AEY113" s="57">
        <f>INDEX($AEV$6:$AEV$107,$AEX113,1)</f>
        <v>28.13</v>
      </c>
      <c r="AEZ113" s="52"/>
      <c r="AFA113" s="68">
        <v>100</v>
      </c>
      <c r="AFB113" s="57">
        <f>INDEX($AEV$6:$AEV$107,$AFA113,1)</f>
        <v>28.13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55">
        <v>4</v>
      </c>
      <c r="AGA113" s="86">
        <v>3</v>
      </c>
      <c r="AGB113" s="62">
        <v>0</v>
      </c>
      <c r="AGC113" s="62">
        <v>0</v>
      </c>
      <c r="AGD113" s="62">
        <v>0</v>
      </c>
      <c r="AGE113" s="62">
        <v>0</v>
      </c>
      <c r="AGF113" s="62">
        <v>0</v>
      </c>
      <c r="AGG113" s="62">
        <v>0</v>
      </c>
      <c r="AGH113" s="62">
        <v>0</v>
      </c>
      <c r="AGI113" s="62">
        <v>0</v>
      </c>
      <c r="AGJ113" s="62">
        <v>0</v>
      </c>
      <c r="AGK113" s="62">
        <v>0</v>
      </c>
      <c r="AGL113" s="62">
        <v>0</v>
      </c>
      <c r="AGM113" s="62">
        <v>0</v>
      </c>
      <c r="AGN113" s="62">
        <v>0</v>
      </c>
      <c r="AGO113" s="62">
        <v>0</v>
      </c>
      <c r="AGP113" s="62">
        <v>0</v>
      </c>
      <c r="AGQ113" s="62">
        <v>0</v>
      </c>
      <c r="AGR113" s="62">
        <v>0</v>
      </c>
      <c r="AGS113" s="62">
        <v>0</v>
      </c>
      <c r="AGT113" s="62">
        <v>0</v>
      </c>
      <c r="AGU113" s="62">
        <v>0</v>
      </c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</row>
    <row r="114" spans="1:1121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8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tr">
        <f>AEV4</f>
        <v>Min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55">
        <v>5</v>
      </c>
      <c r="AGA114" s="86">
        <v>4</v>
      </c>
      <c r="AGB114" s="87">
        <v>-1</v>
      </c>
      <c r="AGC114" s="87">
        <v>-1</v>
      </c>
      <c r="AGD114" s="87">
        <v>-1</v>
      </c>
      <c r="AGE114" s="87">
        <v>-1</v>
      </c>
      <c r="AGF114" s="87">
        <v>-1</v>
      </c>
      <c r="AGG114" s="87">
        <v>-1</v>
      </c>
      <c r="AGH114" s="87">
        <v>-1</v>
      </c>
      <c r="AGI114" s="87">
        <v>-1</v>
      </c>
      <c r="AGJ114" s="87">
        <v>-1</v>
      </c>
      <c r="AGK114" s="87">
        <v>-1</v>
      </c>
      <c r="AGL114" s="87">
        <v>-1</v>
      </c>
      <c r="AGM114" s="87">
        <v>-1</v>
      </c>
      <c r="AGN114" s="87">
        <v>-1</v>
      </c>
      <c r="AGO114" s="87">
        <v>-1</v>
      </c>
      <c r="AGP114" s="87">
        <v>-1</v>
      </c>
      <c r="AGQ114" s="87">
        <v>-1</v>
      </c>
      <c r="AGR114" s="87">
        <v>-1</v>
      </c>
      <c r="AGS114" s="87">
        <v>-1</v>
      </c>
      <c r="AGT114" s="87">
        <v>-1</v>
      </c>
      <c r="AGU114" s="87">
        <v>-1</v>
      </c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</row>
    <row r="115" spans="1:112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8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6">
        <f>INDEX($AFB$6:$AFT$106,$AFA109,AEC$2)</f>
        <v>0</v>
      </c>
      <c r="AFD115" s="56">
        <f>INDEX($AFB$6:$AFT$106,$AFA109,AED$2)</f>
        <v>0</v>
      </c>
      <c r="AFE115" s="56">
        <f>INDEX($AFB$6:$AFT$106,$AFA109,AEE$2)</f>
        <v>0</v>
      </c>
      <c r="AFF115" s="56">
        <f>INDEX($AFB$6:$AFT$106,$AFA109,AEF$2)</f>
        <v>0</v>
      </c>
      <c r="AFG115" s="56">
        <f>INDEX($AFB$6:$AFT$106,$AFA109,AEG$2)</f>
        <v>0</v>
      </c>
      <c r="AFH115" s="56">
        <f>INDEX($AFB$6:$AFT$106,$AFA109,AEH$2)</f>
        <v>0</v>
      </c>
      <c r="AFI115" s="56">
        <f>INDEX($AFB$6:$AFT$106,$AFA109,AEI$2)</f>
        <v>0</v>
      </c>
      <c r="AFJ115" s="56">
        <f>INDEX($AFB$6:$AFT$106,$AFA109,AEJ$2)</f>
        <v>0</v>
      </c>
      <c r="AFK115" s="56">
        <f>INDEX($AFB$6:$AFT$106,$AFA109,AEK$2)</f>
        <v>0</v>
      </c>
      <c r="AFL115" s="56">
        <f>INDEX($AFB$6:$AFT$106,$AFA109,AEL$2)</f>
        <v>0</v>
      </c>
      <c r="AFM115" s="56">
        <f>INDEX($AFB$6:$AFT$106,$AFA109,AEM$2)</f>
        <v>0</v>
      </c>
      <c r="AFN115" s="56">
        <f>INDEX($AFB$6:$AFT$106,$AFA109,AEN$2)</f>
        <v>0</v>
      </c>
      <c r="AFO115" s="56">
        <f>INDEX($AFB$6:$AFT$106,$AFA109,AEO$2)</f>
        <v>0</v>
      </c>
      <c r="AFP115" s="56">
        <f>INDEX($AFB$6:$AFT$106,$AFA109,AEP$2)</f>
        <v>0</v>
      </c>
      <c r="AFQ115" s="56">
        <f>INDEX($AFB$6:$AFT$106,$AFA109,AEQ$2)</f>
        <v>0</v>
      </c>
      <c r="AFR115" s="56">
        <f>INDEX($AFB$6:$AFT$106,$AFA109,AER$2)</f>
        <v>0</v>
      </c>
      <c r="AFS115" s="56">
        <f>INDEX($AFB$6:$AFT$106,$AFA109,AES$2)</f>
        <v>0</v>
      </c>
      <c r="AFT115" s="56">
        <f>INDEX($AFB$6:$AFT$106,$AFA109,AET$2)</f>
        <v>0</v>
      </c>
      <c r="AFU115" s="56">
        <f>INDEX($AFB$6:$AFT$106,$AFA109,AEU$2)</f>
        <v>0</v>
      </c>
      <c r="AFV115" s="100"/>
      <c r="AFW115" s="52"/>
      <c r="AFX115" s="55"/>
      <c r="AFY115" s="55"/>
      <c r="AFZ115" s="55"/>
      <c r="AGA115" s="55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  <c r="APB115" s="19"/>
      <c r="APC115" s="19"/>
      <c r="APD115" s="19"/>
      <c r="APE115" s="19"/>
      <c r="APF115" s="19"/>
      <c r="APG115" s="19"/>
      <c r="APH115" s="19"/>
      <c r="API115" s="19"/>
      <c r="APJ115" s="19"/>
      <c r="APK115" s="19"/>
      <c r="APL115" s="19"/>
      <c r="APM115" s="19"/>
      <c r="APN115" s="19"/>
      <c r="APO115" s="19"/>
      <c r="APP115" s="19"/>
      <c r="APQ115" s="19"/>
      <c r="APR115" s="19"/>
      <c r="APS115" s="19"/>
      <c r="APT115" s="19"/>
      <c r="APU115" s="19"/>
      <c r="APV115" s="19"/>
      <c r="APW115" s="19"/>
      <c r="APX115" s="19"/>
      <c r="APY115" s="19"/>
      <c r="APZ115" s="19"/>
      <c r="AQA115" s="19"/>
      <c r="AQB115" s="19"/>
      <c r="AQC115" s="19"/>
    </row>
    <row r="116" spans="1:112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8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2"/>
      <c r="AFD116" s="52"/>
      <c r="AFE116" s="52"/>
      <c r="AFF116" s="52"/>
      <c r="AFG116" s="52"/>
      <c r="AFH116" s="52"/>
      <c r="AFI116" s="52"/>
      <c r="AFJ116" s="52"/>
      <c r="AFK116" s="52"/>
      <c r="AFL116" s="52"/>
      <c r="AFM116" s="52"/>
      <c r="AFN116" s="52"/>
      <c r="AFO116" s="52"/>
      <c r="AFP116" s="52"/>
      <c r="AFQ116" s="52"/>
      <c r="AFR116" s="52"/>
      <c r="AFS116" s="52"/>
      <c r="AFT116" s="52"/>
      <c r="AFU116" s="52"/>
      <c r="AFV116" s="100"/>
      <c r="AFW116" s="52"/>
      <c r="AFX116" s="19"/>
      <c r="AFY116" s="55"/>
      <c r="AFZ116" s="55"/>
      <c r="AGA116" s="55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</row>
    <row r="117" spans="1:112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8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6">
        <f>INDEX($AFB$6:$AFT$106,$AFA111,AEC$2)</f>
        <v>0.26199423999999999</v>
      </c>
      <c r="AFD117" s="56">
        <f>INDEX($AFB$6:$AFT$106,$AFA111,AED$2)</f>
        <v>0.26199302000000002</v>
      </c>
      <c r="AFE117" s="56">
        <f>INDEX($AFB$6:$AFT$106,$AFA111,AEE$2)</f>
        <v>0.26199339999999999</v>
      </c>
      <c r="AFF117" s="56">
        <f>INDEX($AFB$6:$AFT$106,$AFA111,AEF$2)</f>
        <v>0.26199402999999999</v>
      </c>
      <c r="AFG117" s="56">
        <f>INDEX($AFB$6:$AFT$106,$AFA111,AEG$2)</f>
        <v>0.26199405999999997</v>
      </c>
      <c r="AFH117" s="56">
        <f>INDEX($AFB$6:$AFT$106,$AFA111,AEH$2)</f>
        <v>0.26199361999999998</v>
      </c>
      <c r="AFI117" s="56">
        <f>INDEX($AFB$6:$AFT$106,$AFA111,AEI$2)</f>
        <v>0.26199293000000001</v>
      </c>
      <c r="AFJ117" s="56">
        <f>INDEX($AFB$6:$AFT$106,$AFA111,AEJ$2)</f>
        <v>0.26199265999999999</v>
      </c>
      <c r="AFK117" s="56">
        <f>INDEX($AFB$6:$AFT$106,$AFA111,AEK$2)</f>
        <v>0.26199242</v>
      </c>
      <c r="AFL117" s="56">
        <f>INDEX($AFB$6:$AFT$106,$AFA111,AEL$2)</f>
        <v>0.26199254</v>
      </c>
      <c r="AFM117" s="56">
        <f>INDEX($AFB$6:$AFT$106,$AFA111,AEM$2)</f>
        <v>0.26199270000000002</v>
      </c>
      <c r="AFN117" s="56">
        <f>INDEX($AFB$6:$AFT$106,$AFA111,AEN$2)</f>
        <v>0.26199305000000001</v>
      </c>
      <c r="AFO117" s="56">
        <f>INDEX($AFB$6:$AFT$106,$AFA111,AEO$2)</f>
        <v>0.26199317</v>
      </c>
      <c r="AFP117" s="56">
        <f>INDEX($AFB$6:$AFT$106,$AFA111,AEP$2)</f>
        <v>0.26199335000000001</v>
      </c>
      <c r="AFQ117" s="56">
        <f>INDEX($AFB$6:$AFT$106,$AFA111,AEQ$2)</f>
        <v>0.26199331999999997</v>
      </c>
      <c r="AFR117" s="56">
        <f>INDEX($AFB$6:$AFT$106,$AFA111,AER$2)</f>
        <v>0.26199344000000002</v>
      </c>
      <c r="AFS117" s="56">
        <f>INDEX($AFB$6:$AFT$106,$AFA111,AES$2)</f>
        <v>0.26199389000000001</v>
      </c>
      <c r="AFT117" s="56">
        <f>INDEX($AFB$6:$AFT$106,$AFA111,AET$2)</f>
        <v>0.26199420000000001</v>
      </c>
      <c r="AFU117" s="56">
        <f>INDEX($AFB$6:$AFT$106,$AFA111,AEU$2)</f>
        <v>0.26199418000000002</v>
      </c>
      <c r="AFV117" s="100"/>
      <c r="AFW117" s="52"/>
      <c r="AFX117" s="55"/>
      <c r="AFY117" s="55"/>
      <c r="AFZ117" s="55"/>
      <c r="AGA117" s="55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</row>
    <row r="118" spans="1:112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8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2"/>
      <c r="AFD118" s="52"/>
      <c r="AFE118" s="52"/>
      <c r="AFF118" s="52"/>
      <c r="AFG118" s="52"/>
      <c r="AFH118" s="52"/>
      <c r="AFI118" s="52"/>
      <c r="AFJ118" s="52"/>
      <c r="AFK118" s="52"/>
      <c r="AFL118" s="52"/>
      <c r="AFM118" s="52"/>
      <c r="AFN118" s="52"/>
      <c r="AFO118" s="52"/>
      <c r="AFP118" s="52"/>
      <c r="AFQ118" s="52"/>
      <c r="AFR118" s="52"/>
      <c r="AFS118" s="52"/>
      <c r="AFT118" s="52"/>
      <c r="AFU118" s="52"/>
      <c r="AFV118" s="100"/>
      <c r="AFW118" s="52"/>
      <c r="AFX118" s="55"/>
      <c r="AFY118" s="55"/>
      <c r="AFZ118" s="55"/>
      <c r="AGA118" s="55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</row>
    <row r="119" spans="1:112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8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6">
        <f>INDEX($AFB$6:$AFT$107,$AFA113,AEC$2)</f>
        <v>0.16360896999999999</v>
      </c>
      <c r="AFD119" s="56">
        <f>INDEX($AFB$6:$AFT$107,$AFA113,AED$2)</f>
        <v>0.16360994000000001</v>
      </c>
      <c r="AFE119" s="56">
        <f>INDEX($AFB$6:$AFT$107,$AFA113,AEE$2)</f>
        <v>0.16360879</v>
      </c>
      <c r="AFF119" s="56">
        <f>INDEX($AFB$6:$AFT$107,$AFA113,AEF$2)</f>
        <v>0.16360852000000001</v>
      </c>
      <c r="AFG119" s="56">
        <f>INDEX($AFB$6:$AFT$107,$AFA113,AEG$2)</f>
        <v>0.16360915000000001</v>
      </c>
      <c r="AFH119" s="56">
        <f>INDEX($AFB$6:$AFT$107,$AFA113,AEH$2)</f>
        <v>0.16360931000000001</v>
      </c>
      <c r="AFI119" s="56">
        <f>INDEX($AFB$6:$AFT$107,$AFA113,AEI$2)</f>
        <v>0.16360896999999999</v>
      </c>
      <c r="AFJ119" s="56">
        <f>INDEX($AFB$6:$AFT$107,$AFA113,AEJ$2)</f>
        <v>0.16360897999999999</v>
      </c>
      <c r="AFK119" s="56">
        <f>INDEX($AFB$6:$AFT$107,$AFA113,AEK$2)</f>
        <v>0.16360895</v>
      </c>
      <c r="AFL119" s="56">
        <f>INDEX($AFB$6:$AFT$107,$AFA113,AEL$2)</f>
        <v>0.16360885999999999</v>
      </c>
      <c r="AFM119" s="56">
        <f>INDEX($AFB$6:$AFT$107,$AFA113,AEM$2)</f>
        <v>0.16360864</v>
      </c>
      <c r="AFN119" s="56">
        <f>INDEX($AFB$6:$AFT$107,$AFA113,AEN$2)</f>
        <v>0.16360885</v>
      </c>
      <c r="AFO119" s="56">
        <f>INDEX($AFB$6:$AFT$107,$AFA113,AEO$2)</f>
        <v>0.16360907</v>
      </c>
      <c r="AFP119" s="56">
        <f>INDEX($AFB$6:$AFT$107,$AFA113,AEP$2)</f>
        <v>0.16360937</v>
      </c>
      <c r="AFQ119" s="56">
        <f>INDEX($AFB$6:$AFT$107,$AFA113,AEQ$2)</f>
        <v>0.16360925000000001</v>
      </c>
      <c r="AFR119" s="56">
        <f>INDEX($AFB$6:$AFT$107,$AFA113,AER$2)</f>
        <v>0.16360931000000001</v>
      </c>
      <c r="AFS119" s="56">
        <f>INDEX($AFB$6:$AFT$107,$AFA113,AES$2)</f>
        <v>0.16360949999999999</v>
      </c>
      <c r="AFT119" s="56">
        <f>INDEX($AFB$6:$AFT$107,$AFA113,AET$2)</f>
        <v>0.16360988000000001</v>
      </c>
      <c r="AFU119" s="56">
        <f>INDEX($AFB$6:$AFT$107,$AFA113,AEU$2)</f>
        <v>0.16360954999999999</v>
      </c>
      <c r="AFV119" s="100"/>
      <c r="AFW119" s="52"/>
      <c r="AFX119" s="55"/>
      <c r="AFY119" s="55"/>
      <c r="AFZ119" s="55"/>
      <c r="AGA119" s="55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</row>
    <row r="120" spans="1:112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8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</row>
    <row r="121" spans="1:112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8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</row>
    <row r="122" spans="1:112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8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  <c r="AHL122" s="19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</row>
    <row r="123" spans="1:1121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8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19"/>
      <c r="AGC123" s="19"/>
      <c r="AGD123" s="19"/>
      <c r="AGE123" s="19"/>
      <c r="AGF123" s="19"/>
      <c r="AGG123" s="19"/>
      <c r="AGH123" s="19"/>
      <c r="AGI123" s="19"/>
      <c r="AGJ123" s="19"/>
      <c r="AGK123" s="19"/>
      <c r="AGL123" s="19"/>
      <c r="AGM123" s="19"/>
      <c r="AGN123" s="19"/>
      <c r="AGO123" s="19"/>
      <c r="AGP123" s="19"/>
      <c r="AGQ123" s="19"/>
      <c r="AGR123" s="19"/>
      <c r="AGS123" s="19"/>
      <c r="AGT123" s="19"/>
      <c r="AGU123" s="19"/>
      <c r="AGV123" s="19"/>
      <c r="AGW123" s="19"/>
      <c r="AGX123" s="19"/>
      <c r="AGY123" s="19"/>
      <c r="AGZ123" s="19"/>
      <c r="AHA123" s="19"/>
      <c r="AHB123" s="19"/>
      <c r="AHC123" s="19"/>
      <c r="AHD123" s="19"/>
      <c r="AHE123" s="19"/>
      <c r="AHF123" s="19"/>
      <c r="AHG123" s="19"/>
      <c r="AHH123" s="19"/>
      <c r="AHI123" s="19"/>
      <c r="AHJ123" s="19"/>
      <c r="AHK123" s="19"/>
      <c r="AHL123" s="19"/>
      <c r="AHM123" s="19"/>
      <c r="AHN123" s="19"/>
      <c r="AHO123" s="19"/>
      <c r="AHP123" s="19"/>
      <c r="AHQ123" s="19"/>
      <c r="AHR123" s="19"/>
      <c r="AHS123" s="19"/>
      <c r="AHT123" s="19"/>
      <c r="AHU123" s="19"/>
      <c r="AHV123" s="19"/>
      <c r="AHW123" s="19"/>
      <c r="AHX123" s="19"/>
      <c r="AHY123" s="19"/>
      <c r="AHZ123" s="19"/>
      <c r="AIA123" s="19"/>
      <c r="AIB123" s="19"/>
    </row>
    <row r="124" spans="1:1121" ht="4.5" customHeight="1" x14ac:dyDescent="0.25">
      <c r="AEA124" s="53">
        <f t="shared" si="58"/>
        <v>118</v>
      </c>
    </row>
    <row r="125" spans="1:1121" ht="4.5" customHeight="1" x14ac:dyDescent="0.25">
      <c r="AEA125" s="53">
        <f t="shared" si="58"/>
        <v>119</v>
      </c>
    </row>
    <row r="126" spans="1:1121" ht="4.5" customHeight="1" x14ac:dyDescent="0.25">
      <c r="AEA126" s="53">
        <f t="shared" si="58"/>
        <v>120</v>
      </c>
    </row>
    <row r="127" spans="1:1121" ht="4.5" customHeight="1" x14ac:dyDescent="0.25">
      <c r="AEA127" s="53">
        <f t="shared" si="58"/>
        <v>121</v>
      </c>
    </row>
    <row r="128" spans="1:1121" ht="4.5" customHeight="1" x14ac:dyDescent="0.25">
      <c r="AEA128" s="53">
        <f t="shared" si="58"/>
        <v>122</v>
      </c>
    </row>
    <row r="129" spans="807:807" ht="4.5" customHeight="1" x14ac:dyDescent="0.25">
      <c r="AEA129" s="53">
        <f t="shared" si="58"/>
        <v>123</v>
      </c>
    </row>
    <row r="130" spans="807:807" ht="4.5" customHeight="1" x14ac:dyDescent="0.25">
      <c r="AEA130" s="53">
        <f t="shared" si="58"/>
        <v>124</v>
      </c>
    </row>
    <row r="131" spans="807:807" ht="4.5" customHeight="1" x14ac:dyDescent="0.25">
      <c r="AEA131" s="53">
        <f t="shared" si="58"/>
        <v>125</v>
      </c>
    </row>
    <row r="132" spans="807:807" ht="4.5" customHeight="1" x14ac:dyDescent="0.25">
      <c r="AEA132" s="53">
        <f t="shared" si="58"/>
        <v>126</v>
      </c>
    </row>
    <row r="133" spans="807:807" ht="4.5" customHeight="1" x14ac:dyDescent="0.25">
      <c r="AEA133" s="53">
        <f t="shared" si="58"/>
        <v>127</v>
      </c>
    </row>
    <row r="134" spans="807:807" ht="4.5" customHeight="1" x14ac:dyDescent="0.25">
      <c r="AEA134" s="53">
        <f t="shared" si="58"/>
        <v>128</v>
      </c>
    </row>
    <row r="135" spans="807:807" ht="4.5" customHeight="1" x14ac:dyDescent="0.25">
      <c r="AEA135" s="53">
        <f t="shared" si="58"/>
        <v>129</v>
      </c>
    </row>
    <row r="136" spans="807:807" ht="4.5" customHeight="1" x14ac:dyDescent="0.25">
      <c r="AEA136" s="53">
        <f t="shared" si="58"/>
        <v>130</v>
      </c>
    </row>
    <row r="137" spans="807:807" ht="4.5" customHeight="1" x14ac:dyDescent="0.25">
      <c r="AEA137" s="53">
        <f t="shared" si="58"/>
        <v>131</v>
      </c>
    </row>
    <row r="138" spans="807:807" ht="4.5" customHeight="1" x14ac:dyDescent="0.25">
      <c r="AEA138" s="53">
        <f t="shared" si="58"/>
        <v>132</v>
      </c>
    </row>
    <row r="139" spans="807:807" ht="4.5" customHeight="1" x14ac:dyDescent="0.25">
      <c r="AEA139" s="53">
        <f t="shared" si="58"/>
        <v>133</v>
      </c>
    </row>
    <row r="140" spans="807:807" ht="4.5" customHeight="1" x14ac:dyDescent="0.25">
      <c r="AEA140" s="53">
        <f t="shared" si="58"/>
        <v>134</v>
      </c>
    </row>
    <row r="141" spans="807:807" ht="4.5" customHeight="1" x14ac:dyDescent="0.25">
      <c r="AEA141" s="53">
        <f t="shared" si="58"/>
        <v>135</v>
      </c>
    </row>
    <row r="142" spans="807:807" ht="4.5" customHeight="1" x14ac:dyDescent="0.25">
      <c r="AEA142" s="53">
        <f t="shared" si="58"/>
        <v>136</v>
      </c>
    </row>
    <row r="143" spans="807:807" ht="4.5" customHeight="1" x14ac:dyDescent="0.25">
      <c r="AEA143" s="53">
        <f t="shared" si="58"/>
        <v>137</v>
      </c>
    </row>
    <row r="144" spans="807:807" ht="4.5" customHeight="1" x14ac:dyDescent="0.25">
      <c r="AEA144" s="53">
        <f t="shared" si="58"/>
        <v>138</v>
      </c>
    </row>
    <row r="145" spans="807:807" ht="4.5" customHeight="1" x14ac:dyDescent="0.25">
      <c r="AEA145" s="53">
        <f t="shared" si="58"/>
        <v>139</v>
      </c>
    </row>
    <row r="146" spans="807:807" ht="4.5" customHeight="1" x14ac:dyDescent="0.25">
      <c r="AEA146" s="53">
        <f t="shared" si="58"/>
        <v>140</v>
      </c>
    </row>
    <row r="147" spans="807:807" ht="4.5" customHeight="1" x14ac:dyDescent="0.25">
      <c r="AEA147" s="53">
        <f t="shared" si="58"/>
        <v>141</v>
      </c>
    </row>
    <row r="148" spans="807:807" ht="4.5" customHeight="1" x14ac:dyDescent="0.25">
      <c r="AEA148" s="53">
        <f t="shared" si="58"/>
        <v>142</v>
      </c>
    </row>
    <row r="149" spans="807:807" ht="4.5" customHeight="1" x14ac:dyDescent="0.25">
      <c r="AEA149" s="53">
        <f t="shared" si="58"/>
        <v>143</v>
      </c>
    </row>
    <row r="150" spans="807:807" ht="4.5" customHeight="1" x14ac:dyDescent="0.25">
      <c r="AEA150" s="53">
        <f t="shared" si="58"/>
        <v>144</v>
      </c>
    </row>
    <row r="151" spans="807:807" ht="4.5" customHeight="1" x14ac:dyDescent="0.25">
      <c r="AEA151" s="53">
        <f t="shared" si="58"/>
        <v>145</v>
      </c>
    </row>
    <row r="152" spans="807:807" ht="4.5" customHeight="1" x14ac:dyDescent="0.25">
      <c r="AEA152" s="53">
        <f t="shared" si="58"/>
        <v>146</v>
      </c>
    </row>
    <row r="153" spans="807:807" ht="4.5" customHeight="1" x14ac:dyDescent="0.25">
      <c r="AEA153" s="53">
        <f t="shared" si="58"/>
        <v>147</v>
      </c>
    </row>
    <row r="154" spans="807:807" ht="4.5" customHeight="1" x14ac:dyDescent="0.25">
      <c r="AEA154" s="53">
        <f t="shared" si="58"/>
        <v>148</v>
      </c>
    </row>
    <row r="155" spans="807:807" ht="4.5" customHeight="1" x14ac:dyDescent="0.25">
      <c r="AEA155" s="53">
        <f t="shared" si="58"/>
        <v>149</v>
      </c>
    </row>
    <row r="156" spans="807:807" ht="4.5" customHeight="1" x14ac:dyDescent="0.25">
      <c r="AEA156" s="53">
        <f t="shared" si="58"/>
        <v>150</v>
      </c>
    </row>
    <row r="157" spans="807:807" ht="4.5" customHeight="1" x14ac:dyDescent="0.25">
      <c r="AEA157" s="53">
        <f t="shared" si="58"/>
        <v>151</v>
      </c>
    </row>
    <row r="158" spans="807:807" ht="4.5" customHeight="1" x14ac:dyDescent="0.25">
      <c r="AEA158" s="53">
        <f t="shared" si="58"/>
        <v>152</v>
      </c>
    </row>
    <row r="159" spans="807:807" ht="4.5" customHeight="1" x14ac:dyDescent="0.25">
      <c r="AEA159" s="53">
        <f t="shared" si="58"/>
        <v>153</v>
      </c>
    </row>
    <row r="160" spans="807:807" ht="4.5" customHeight="1" x14ac:dyDescent="0.25">
      <c r="AEA160" s="53">
        <f t="shared" si="58"/>
        <v>154</v>
      </c>
    </row>
    <row r="161" spans="807:807" ht="4.5" customHeight="1" x14ac:dyDescent="0.25">
      <c r="AEA161" s="53">
        <f t="shared" si="58"/>
        <v>155</v>
      </c>
    </row>
    <row r="162" spans="807:807" ht="4.5" customHeight="1" x14ac:dyDescent="0.25">
      <c r="AEA162" s="53">
        <f t="shared" si="58"/>
        <v>156</v>
      </c>
    </row>
    <row r="163" spans="807:807" ht="4.5" customHeight="1" x14ac:dyDescent="0.25">
      <c r="AEA163" s="53">
        <f t="shared" si="58"/>
        <v>157</v>
      </c>
    </row>
    <row r="164" spans="807:807" ht="4.5" customHeight="1" x14ac:dyDescent="0.25">
      <c r="AEA164" s="53">
        <f t="shared" si="58"/>
        <v>158</v>
      </c>
    </row>
    <row r="165" spans="807:807" ht="4.5" customHeight="1" x14ac:dyDescent="0.25">
      <c r="AEA165" s="53">
        <f t="shared" si="58"/>
        <v>159</v>
      </c>
    </row>
    <row r="166" spans="807:807" ht="4.5" customHeight="1" x14ac:dyDescent="0.25">
      <c r="AEA166" s="53">
        <f t="shared" si="58"/>
        <v>160</v>
      </c>
    </row>
    <row r="167" spans="807:807" ht="4.5" customHeight="1" x14ac:dyDescent="0.25">
      <c r="AEA167" s="53">
        <f t="shared" si="58"/>
        <v>161</v>
      </c>
    </row>
    <row r="168" spans="807:807" ht="4.5" customHeight="1" x14ac:dyDescent="0.25">
      <c r="AEA168" s="53">
        <f t="shared" si="58"/>
        <v>162</v>
      </c>
    </row>
    <row r="169" spans="807:807" ht="4.5" customHeight="1" x14ac:dyDescent="0.25">
      <c r="AEA169" s="53">
        <f t="shared" si="58"/>
        <v>163</v>
      </c>
    </row>
    <row r="170" spans="807:807" ht="4.5" customHeight="1" x14ac:dyDescent="0.25">
      <c r="AEA170" s="53">
        <f t="shared" si="58"/>
        <v>164</v>
      </c>
    </row>
    <row r="171" spans="807:807" ht="4.5" customHeight="1" x14ac:dyDescent="0.25">
      <c r="AEA171" s="53">
        <f t="shared" si="58"/>
        <v>165</v>
      </c>
    </row>
    <row r="172" spans="807:807" ht="4.5" customHeight="1" x14ac:dyDescent="0.25">
      <c r="AEA172" s="53">
        <f t="shared" si="58"/>
        <v>166</v>
      </c>
    </row>
    <row r="173" spans="807:807" ht="4.5" customHeight="1" x14ac:dyDescent="0.25">
      <c r="AEA173" s="53">
        <f t="shared" si="58"/>
        <v>167</v>
      </c>
    </row>
    <row r="174" spans="807:807" ht="4.5" customHeight="1" x14ac:dyDescent="0.25">
      <c r="AEA174" s="53">
        <f t="shared" si="58"/>
        <v>168</v>
      </c>
    </row>
    <row r="175" spans="807:807" ht="4.5" customHeight="1" x14ac:dyDescent="0.25">
      <c r="AEA175" s="53">
        <f t="shared" ref="AEA175:AEA238" si="60">IF(AEA174="","",IF(AEA174+1&lt;=$ADY$5,AEA174+1,""))</f>
        <v>169</v>
      </c>
    </row>
    <row r="176" spans="807:807" ht="4.5" customHeight="1" x14ac:dyDescent="0.25">
      <c r="AEA176" s="53">
        <f t="shared" si="60"/>
        <v>170</v>
      </c>
    </row>
    <row r="177" spans="807:807" ht="4.5" customHeight="1" x14ac:dyDescent="0.25">
      <c r="AEA177" s="53">
        <f t="shared" si="60"/>
        <v>171</v>
      </c>
    </row>
    <row r="178" spans="807:807" ht="4.5" customHeight="1" x14ac:dyDescent="0.25">
      <c r="AEA178" s="53">
        <f t="shared" si="60"/>
        <v>172</v>
      </c>
    </row>
    <row r="179" spans="807:807" ht="4.5" customHeight="1" x14ac:dyDescent="0.25">
      <c r="AEA179" s="53">
        <f t="shared" si="60"/>
        <v>173</v>
      </c>
    </row>
    <row r="180" spans="807:807" ht="4.5" customHeight="1" x14ac:dyDescent="0.25">
      <c r="AEA180" s="53">
        <f t="shared" si="60"/>
        <v>174</v>
      </c>
    </row>
    <row r="181" spans="807:807" ht="4.5" customHeight="1" x14ac:dyDescent="0.25">
      <c r="AEA181" s="53">
        <f t="shared" si="60"/>
        <v>175</v>
      </c>
    </row>
    <row r="182" spans="807:807" ht="4.5" customHeight="1" x14ac:dyDescent="0.25">
      <c r="AEA182" s="53">
        <f t="shared" si="60"/>
        <v>176</v>
      </c>
    </row>
    <row r="183" spans="807:807" ht="4.5" customHeight="1" x14ac:dyDescent="0.25">
      <c r="AEA183" s="53">
        <f t="shared" si="60"/>
        <v>177</v>
      </c>
    </row>
    <row r="184" spans="807:807" ht="4.5" customHeight="1" x14ac:dyDescent="0.25">
      <c r="AEA184" s="53">
        <f t="shared" si="60"/>
        <v>178</v>
      </c>
    </row>
    <row r="185" spans="807:807" ht="4.5" customHeight="1" x14ac:dyDescent="0.25">
      <c r="AEA185" s="53">
        <f t="shared" si="60"/>
        <v>179</v>
      </c>
    </row>
    <row r="186" spans="807:807" ht="4.5" customHeight="1" x14ac:dyDescent="0.25">
      <c r="AEA186" s="53">
        <f t="shared" si="60"/>
        <v>180</v>
      </c>
    </row>
    <row r="187" spans="807:807" ht="4.5" customHeight="1" x14ac:dyDescent="0.25">
      <c r="AEA187" s="53">
        <f t="shared" si="60"/>
        <v>181</v>
      </c>
    </row>
    <row r="188" spans="807:807" ht="4.5" customHeight="1" x14ac:dyDescent="0.25">
      <c r="AEA188" s="53">
        <f t="shared" si="60"/>
        <v>182</v>
      </c>
    </row>
    <row r="189" spans="807:807" ht="4.5" customHeight="1" x14ac:dyDescent="0.25">
      <c r="AEA189" s="53">
        <f t="shared" si="60"/>
        <v>183</v>
      </c>
    </row>
    <row r="190" spans="807:807" ht="4.5" customHeight="1" x14ac:dyDescent="0.25">
      <c r="AEA190" s="53">
        <f t="shared" si="60"/>
        <v>184</v>
      </c>
    </row>
    <row r="191" spans="807:807" ht="4.5" customHeight="1" x14ac:dyDescent="0.25">
      <c r="AEA191" s="53">
        <f t="shared" si="60"/>
        <v>185</v>
      </c>
    </row>
    <row r="192" spans="807:807" ht="4.5" customHeight="1" x14ac:dyDescent="0.25">
      <c r="AEA192" s="53">
        <f t="shared" si="60"/>
        <v>186</v>
      </c>
    </row>
    <row r="193" spans="807:807" ht="4.5" customHeight="1" x14ac:dyDescent="0.25">
      <c r="AEA193" s="53">
        <f t="shared" si="60"/>
        <v>187</v>
      </c>
    </row>
    <row r="194" spans="807:807" ht="4.5" customHeight="1" x14ac:dyDescent="0.25">
      <c r="AEA194" s="53">
        <f t="shared" si="60"/>
        <v>188</v>
      </c>
    </row>
    <row r="195" spans="807:807" ht="4.5" customHeight="1" x14ac:dyDescent="0.25">
      <c r="AEA195" s="53">
        <f t="shared" si="60"/>
        <v>189</v>
      </c>
    </row>
    <row r="196" spans="807:807" ht="4.5" customHeight="1" x14ac:dyDescent="0.25">
      <c r="AEA196" s="53">
        <f t="shared" si="60"/>
        <v>190</v>
      </c>
    </row>
    <row r="197" spans="807:807" ht="4.5" customHeight="1" x14ac:dyDescent="0.25">
      <c r="AEA197" s="53">
        <f t="shared" si="60"/>
        <v>191</v>
      </c>
    </row>
    <row r="198" spans="807:807" ht="4.5" customHeight="1" x14ac:dyDescent="0.25">
      <c r="AEA198" s="53">
        <f t="shared" si="60"/>
        <v>192</v>
      </c>
    </row>
    <row r="199" spans="807:807" ht="4.5" customHeight="1" x14ac:dyDescent="0.25">
      <c r="AEA199" s="53">
        <f t="shared" si="60"/>
        <v>193</v>
      </c>
    </row>
    <row r="200" spans="807:807" ht="4.5" customHeight="1" x14ac:dyDescent="0.25">
      <c r="AEA200" s="53">
        <f t="shared" si="60"/>
        <v>194</v>
      </c>
    </row>
    <row r="201" spans="807:807" ht="4.5" customHeight="1" x14ac:dyDescent="0.25">
      <c r="AEA201" s="53">
        <f t="shared" si="60"/>
        <v>195</v>
      </c>
    </row>
    <row r="202" spans="807:807" ht="4.5" customHeight="1" x14ac:dyDescent="0.25">
      <c r="AEA202" s="53">
        <f t="shared" si="60"/>
        <v>196</v>
      </c>
    </row>
    <row r="203" spans="807:807" ht="4.5" customHeight="1" x14ac:dyDescent="0.25">
      <c r="AEA203" s="53">
        <f t="shared" si="60"/>
        <v>197</v>
      </c>
    </row>
    <row r="204" spans="807:807" ht="4.5" customHeight="1" x14ac:dyDescent="0.25">
      <c r="AEA204" s="53">
        <f t="shared" si="60"/>
        <v>198</v>
      </c>
    </row>
    <row r="205" spans="807:807" ht="4.5" customHeight="1" x14ac:dyDescent="0.25">
      <c r="AEA205" s="53">
        <f t="shared" si="60"/>
        <v>199</v>
      </c>
    </row>
    <row r="206" spans="807:807" ht="4.5" customHeight="1" x14ac:dyDescent="0.25">
      <c r="AEA206" s="53">
        <f t="shared" si="60"/>
        <v>200</v>
      </c>
    </row>
    <row r="207" spans="807:807" ht="4.5" customHeight="1" x14ac:dyDescent="0.25">
      <c r="AEA207" s="53">
        <f t="shared" si="60"/>
        <v>201</v>
      </c>
    </row>
    <row r="208" spans="807:807" ht="4.5" customHeight="1" x14ac:dyDescent="0.25">
      <c r="AEA208" s="53">
        <f t="shared" si="60"/>
        <v>202</v>
      </c>
    </row>
    <row r="209" spans="807:807" ht="4.5" customHeight="1" x14ac:dyDescent="0.25">
      <c r="AEA209" s="53">
        <f t="shared" si="60"/>
        <v>203</v>
      </c>
    </row>
    <row r="210" spans="807:807" ht="4.5" customHeight="1" x14ac:dyDescent="0.25">
      <c r="AEA210" s="53">
        <f t="shared" si="60"/>
        <v>204</v>
      </c>
    </row>
    <row r="211" spans="807:807" ht="4.5" customHeight="1" x14ac:dyDescent="0.25">
      <c r="AEA211" s="53">
        <f t="shared" si="60"/>
        <v>205</v>
      </c>
    </row>
    <row r="212" spans="807:807" ht="4.5" customHeight="1" x14ac:dyDescent="0.25">
      <c r="AEA212" s="53">
        <f t="shared" si="60"/>
        <v>206</v>
      </c>
    </row>
    <row r="213" spans="807:807" ht="4.5" customHeight="1" x14ac:dyDescent="0.25">
      <c r="AEA213" s="53">
        <f t="shared" si="60"/>
        <v>207</v>
      </c>
    </row>
    <row r="214" spans="807:807" ht="4.5" customHeight="1" x14ac:dyDescent="0.25">
      <c r="AEA214" s="53">
        <f t="shared" si="60"/>
        <v>208</v>
      </c>
    </row>
    <row r="215" spans="807:807" ht="4.5" customHeight="1" x14ac:dyDescent="0.25">
      <c r="AEA215" s="53">
        <f t="shared" si="60"/>
        <v>209</v>
      </c>
    </row>
    <row r="216" spans="807:807" ht="4.5" customHeight="1" x14ac:dyDescent="0.25">
      <c r="AEA216" s="53">
        <f t="shared" si="60"/>
        <v>210</v>
      </c>
    </row>
    <row r="217" spans="807:807" ht="4.5" customHeight="1" x14ac:dyDescent="0.25">
      <c r="AEA217" s="53">
        <f t="shared" si="60"/>
        <v>211</v>
      </c>
    </row>
    <row r="218" spans="807:807" ht="4.5" customHeight="1" x14ac:dyDescent="0.25">
      <c r="AEA218" s="53">
        <f t="shared" si="60"/>
        <v>212</v>
      </c>
    </row>
    <row r="219" spans="807:807" ht="4.5" customHeight="1" x14ac:dyDescent="0.25">
      <c r="AEA219" s="53">
        <f t="shared" si="60"/>
        <v>213</v>
      </c>
    </row>
    <row r="220" spans="807:807" ht="4.5" customHeight="1" x14ac:dyDescent="0.25">
      <c r="AEA220" s="53">
        <f t="shared" si="60"/>
        <v>214</v>
      </c>
    </row>
    <row r="221" spans="807:807" ht="4.5" customHeight="1" x14ac:dyDescent="0.25">
      <c r="AEA221" s="53">
        <f t="shared" si="60"/>
        <v>215</v>
      </c>
    </row>
    <row r="222" spans="807:807" ht="4.5" customHeight="1" x14ac:dyDescent="0.25">
      <c r="AEA222" s="53">
        <f t="shared" si="60"/>
        <v>216</v>
      </c>
    </row>
    <row r="223" spans="807:807" ht="4.5" customHeight="1" x14ac:dyDescent="0.25">
      <c r="AEA223" s="53">
        <f t="shared" si="60"/>
        <v>217</v>
      </c>
    </row>
    <row r="224" spans="807:807" ht="4.5" customHeight="1" x14ac:dyDescent="0.25">
      <c r="AEA224" s="53">
        <f t="shared" si="60"/>
        <v>218</v>
      </c>
    </row>
    <row r="225" spans="807:807" ht="4.5" customHeight="1" x14ac:dyDescent="0.25">
      <c r="AEA225" s="53">
        <f t="shared" si="60"/>
        <v>219</v>
      </c>
    </row>
    <row r="226" spans="807:807" ht="4.5" customHeight="1" x14ac:dyDescent="0.25">
      <c r="AEA226" s="53">
        <f t="shared" si="60"/>
        <v>220</v>
      </c>
    </row>
    <row r="227" spans="807:807" ht="4.5" customHeight="1" x14ac:dyDescent="0.25">
      <c r="AEA227" s="53">
        <f t="shared" si="60"/>
        <v>221</v>
      </c>
    </row>
    <row r="228" spans="807:807" ht="4.5" customHeight="1" x14ac:dyDescent="0.25">
      <c r="AEA228" s="53">
        <f t="shared" si="60"/>
        <v>222</v>
      </c>
    </row>
    <row r="229" spans="807:807" ht="4.5" customHeight="1" x14ac:dyDescent="0.25">
      <c r="AEA229" s="53">
        <f t="shared" si="60"/>
        <v>223</v>
      </c>
    </row>
    <row r="230" spans="807:807" ht="4.5" customHeight="1" x14ac:dyDescent="0.25">
      <c r="AEA230" s="53">
        <f t="shared" si="60"/>
        <v>224</v>
      </c>
    </row>
    <row r="231" spans="807:807" ht="4.5" customHeight="1" x14ac:dyDescent="0.25">
      <c r="AEA231" s="53">
        <f t="shared" si="60"/>
        <v>225</v>
      </c>
    </row>
    <row r="232" spans="807:807" ht="4.5" customHeight="1" x14ac:dyDescent="0.25">
      <c r="AEA232" s="53">
        <f t="shared" si="60"/>
        <v>226</v>
      </c>
    </row>
    <row r="233" spans="807:807" ht="4.5" customHeight="1" x14ac:dyDescent="0.25">
      <c r="AEA233" s="53">
        <f t="shared" si="60"/>
        <v>227</v>
      </c>
    </row>
    <row r="234" spans="807:807" ht="4.5" customHeight="1" x14ac:dyDescent="0.25">
      <c r="AEA234" s="53">
        <f t="shared" si="60"/>
        <v>228</v>
      </c>
    </row>
    <row r="235" spans="807:807" ht="4.5" customHeight="1" x14ac:dyDescent="0.25">
      <c r="AEA235" s="53">
        <f t="shared" si="60"/>
        <v>229</v>
      </c>
    </row>
    <row r="236" spans="807:807" ht="4.5" customHeight="1" x14ac:dyDescent="0.25">
      <c r="AEA236" s="53">
        <f t="shared" si="60"/>
        <v>230</v>
      </c>
    </row>
    <row r="237" spans="807:807" ht="4.5" customHeight="1" x14ac:dyDescent="0.25">
      <c r="AEA237" s="53">
        <f t="shared" si="60"/>
        <v>231</v>
      </c>
    </row>
    <row r="238" spans="807:807" ht="4.5" customHeight="1" x14ac:dyDescent="0.25">
      <c r="AEA238" s="53">
        <f t="shared" si="60"/>
        <v>232</v>
      </c>
    </row>
    <row r="239" spans="807:807" ht="4.5" customHeight="1" x14ac:dyDescent="0.25">
      <c r="AEA239" s="53">
        <f t="shared" ref="AEA239:AEA302" si="61">IF(AEA238="","",IF(AEA238+1&lt;=$ADY$5,AEA238+1,""))</f>
        <v>233</v>
      </c>
    </row>
    <row r="240" spans="807:807" ht="4.5" customHeight="1" x14ac:dyDescent="0.25">
      <c r="AEA240" s="53">
        <f t="shared" si="61"/>
        <v>234</v>
      </c>
    </row>
    <row r="241" spans="807:807" ht="4.5" customHeight="1" x14ac:dyDescent="0.25">
      <c r="AEA241" s="53">
        <f t="shared" si="61"/>
        <v>235</v>
      </c>
    </row>
    <row r="242" spans="807:807" ht="4.5" customHeight="1" x14ac:dyDescent="0.25">
      <c r="AEA242" s="53">
        <f t="shared" si="61"/>
        <v>236</v>
      </c>
    </row>
    <row r="243" spans="807:807" ht="4.5" customHeight="1" x14ac:dyDescent="0.25">
      <c r="AEA243" s="53">
        <f t="shared" si="61"/>
        <v>237</v>
      </c>
    </row>
    <row r="244" spans="807:807" ht="4.5" customHeight="1" x14ac:dyDescent="0.25">
      <c r="AEA244" s="53">
        <f t="shared" si="61"/>
        <v>238</v>
      </c>
    </row>
    <row r="245" spans="807:807" ht="4.5" customHeight="1" x14ac:dyDescent="0.25">
      <c r="AEA245" s="53">
        <f t="shared" si="61"/>
        <v>239</v>
      </c>
    </row>
    <row r="246" spans="807:807" ht="4.5" customHeight="1" x14ac:dyDescent="0.25">
      <c r="AEA246" s="53">
        <f t="shared" si="61"/>
        <v>240</v>
      </c>
    </row>
    <row r="247" spans="807:807" ht="4.5" customHeight="1" x14ac:dyDescent="0.25">
      <c r="AEA247" s="53">
        <f t="shared" si="61"/>
        <v>241</v>
      </c>
    </row>
    <row r="248" spans="807:807" ht="4.5" customHeight="1" x14ac:dyDescent="0.25">
      <c r="AEA248" s="53">
        <f t="shared" si="61"/>
        <v>242</v>
      </c>
    </row>
    <row r="249" spans="807:807" ht="4.5" customHeight="1" x14ac:dyDescent="0.25">
      <c r="AEA249" s="53">
        <f t="shared" si="61"/>
        <v>243</v>
      </c>
    </row>
    <row r="250" spans="807:807" ht="4.5" customHeight="1" x14ac:dyDescent="0.25">
      <c r="AEA250" s="53">
        <f t="shared" si="61"/>
        <v>244</v>
      </c>
    </row>
    <row r="251" spans="807:807" ht="4.5" customHeight="1" x14ac:dyDescent="0.25">
      <c r="AEA251" s="53">
        <f t="shared" si="61"/>
        <v>245</v>
      </c>
    </row>
    <row r="252" spans="807:807" ht="4.5" customHeight="1" x14ac:dyDescent="0.25">
      <c r="AEA252" s="53">
        <f t="shared" si="61"/>
        <v>246</v>
      </c>
    </row>
    <row r="253" spans="807:807" ht="4.5" customHeight="1" x14ac:dyDescent="0.25">
      <c r="AEA253" s="53">
        <f t="shared" si="61"/>
        <v>247</v>
      </c>
    </row>
    <row r="254" spans="807:807" ht="4.5" customHeight="1" x14ac:dyDescent="0.25">
      <c r="AEA254" s="53">
        <f t="shared" si="61"/>
        <v>248</v>
      </c>
    </row>
    <row r="255" spans="807:807" ht="4.5" customHeight="1" x14ac:dyDescent="0.25">
      <c r="AEA255" s="53">
        <f t="shared" si="61"/>
        <v>249</v>
      </c>
    </row>
    <row r="256" spans="807:807" ht="4.5" customHeight="1" x14ac:dyDescent="0.25">
      <c r="AEA256" s="53">
        <f t="shared" si="61"/>
        <v>250</v>
      </c>
    </row>
    <row r="257" spans="807:807" ht="4.5" customHeight="1" x14ac:dyDescent="0.25">
      <c r="AEA257" s="53">
        <f t="shared" si="61"/>
        <v>251</v>
      </c>
    </row>
    <row r="258" spans="807:807" ht="4.5" customHeight="1" x14ac:dyDescent="0.25">
      <c r="AEA258" s="53">
        <f t="shared" si="61"/>
        <v>252</v>
      </c>
    </row>
    <row r="259" spans="807:807" ht="4.5" customHeight="1" x14ac:dyDescent="0.25">
      <c r="AEA259" s="53">
        <f t="shared" si="61"/>
        <v>253</v>
      </c>
    </row>
    <row r="260" spans="807:807" ht="4.5" customHeight="1" x14ac:dyDescent="0.25">
      <c r="AEA260" s="53">
        <f t="shared" si="61"/>
        <v>254</v>
      </c>
    </row>
    <row r="261" spans="807:807" ht="4.5" customHeight="1" x14ac:dyDescent="0.25">
      <c r="AEA261" s="53">
        <f t="shared" si="61"/>
        <v>255</v>
      </c>
    </row>
    <row r="262" spans="807:807" ht="4.5" customHeight="1" x14ac:dyDescent="0.25">
      <c r="AEA262" s="53">
        <f t="shared" si="61"/>
        <v>256</v>
      </c>
    </row>
    <row r="263" spans="807:807" ht="4.5" customHeight="1" x14ac:dyDescent="0.25">
      <c r="AEA263" s="53">
        <f t="shared" si="61"/>
        <v>257</v>
      </c>
    </row>
    <row r="264" spans="807:807" ht="4.5" customHeight="1" x14ac:dyDescent="0.25">
      <c r="AEA264" s="53">
        <f t="shared" si="61"/>
        <v>258</v>
      </c>
    </row>
    <row r="265" spans="807:807" ht="4.5" customHeight="1" x14ac:dyDescent="0.25">
      <c r="AEA265" s="53">
        <f t="shared" si="61"/>
        <v>259</v>
      </c>
    </row>
    <row r="266" spans="807:807" ht="4.5" customHeight="1" x14ac:dyDescent="0.25">
      <c r="AEA266" s="53">
        <f t="shared" si="61"/>
        <v>260</v>
      </c>
    </row>
    <row r="267" spans="807:807" ht="4.5" customHeight="1" x14ac:dyDescent="0.25">
      <c r="AEA267" s="53">
        <f t="shared" si="61"/>
        <v>261</v>
      </c>
    </row>
    <row r="268" spans="807:807" ht="4.5" customHeight="1" x14ac:dyDescent="0.25">
      <c r="AEA268" s="53">
        <f t="shared" si="61"/>
        <v>262</v>
      </c>
    </row>
    <row r="269" spans="807:807" ht="4.5" customHeight="1" x14ac:dyDescent="0.25">
      <c r="AEA269" s="53">
        <f t="shared" si="61"/>
        <v>263</v>
      </c>
    </row>
    <row r="270" spans="807:807" ht="4.5" customHeight="1" x14ac:dyDescent="0.25">
      <c r="AEA270" s="53">
        <f t="shared" si="61"/>
        <v>264</v>
      </c>
    </row>
    <row r="271" spans="807:807" ht="4.5" customHeight="1" x14ac:dyDescent="0.25">
      <c r="AEA271" s="53">
        <f t="shared" si="61"/>
        <v>265</v>
      </c>
    </row>
    <row r="272" spans="807:807" ht="4.5" customHeight="1" x14ac:dyDescent="0.25">
      <c r="AEA272" s="53">
        <f t="shared" si="61"/>
        <v>266</v>
      </c>
    </row>
    <row r="273" spans="807:807" ht="4.5" customHeight="1" x14ac:dyDescent="0.25">
      <c r="AEA273" s="53">
        <f t="shared" si="61"/>
        <v>267</v>
      </c>
    </row>
    <row r="274" spans="807:807" ht="4.5" customHeight="1" x14ac:dyDescent="0.25">
      <c r="AEA274" s="53">
        <f t="shared" si="61"/>
        <v>268</v>
      </c>
    </row>
    <row r="275" spans="807:807" ht="4.5" customHeight="1" x14ac:dyDescent="0.25">
      <c r="AEA275" s="53">
        <f t="shared" si="61"/>
        <v>269</v>
      </c>
    </row>
    <row r="276" spans="807:807" ht="4.5" customHeight="1" x14ac:dyDescent="0.25">
      <c r="AEA276" s="53">
        <f t="shared" si="61"/>
        <v>270</v>
      </c>
    </row>
    <row r="277" spans="807:807" ht="4.5" customHeight="1" x14ac:dyDescent="0.25">
      <c r="AEA277" s="53">
        <f t="shared" si="61"/>
        <v>271</v>
      </c>
    </row>
    <row r="278" spans="807:807" ht="4.5" customHeight="1" x14ac:dyDescent="0.25">
      <c r="AEA278" s="53">
        <f t="shared" si="61"/>
        <v>272</v>
      </c>
    </row>
    <row r="279" spans="807:807" ht="4.5" customHeight="1" x14ac:dyDescent="0.25">
      <c r="AEA279" s="53">
        <f t="shared" si="61"/>
        <v>273</v>
      </c>
    </row>
    <row r="280" spans="807:807" ht="4.5" customHeight="1" x14ac:dyDescent="0.25">
      <c r="AEA280" s="53">
        <f t="shared" si="61"/>
        <v>274</v>
      </c>
    </row>
    <row r="281" spans="807:807" ht="4.5" customHeight="1" x14ac:dyDescent="0.25">
      <c r="AEA281" s="53">
        <f t="shared" si="61"/>
        <v>275</v>
      </c>
    </row>
    <row r="282" spans="807:807" ht="4.5" customHeight="1" x14ac:dyDescent="0.25">
      <c r="AEA282" s="53">
        <f t="shared" si="61"/>
        <v>276</v>
      </c>
    </row>
    <row r="283" spans="807:807" ht="4.5" customHeight="1" x14ac:dyDescent="0.25">
      <c r="AEA283" s="53">
        <f t="shared" si="61"/>
        <v>277</v>
      </c>
    </row>
    <row r="284" spans="807:807" ht="4.5" customHeight="1" x14ac:dyDescent="0.25">
      <c r="AEA284" s="53">
        <f t="shared" si="61"/>
        <v>278</v>
      </c>
    </row>
    <row r="285" spans="807:807" ht="4.5" customHeight="1" x14ac:dyDescent="0.25">
      <c r="AEA285" s="53">
        <f t="shared" si="61"/>
        <v>279</v>
      </c>
    </row>
    <row r="286" spans="807:807" ht="4.5" customHeight="1" x14ac:dyDescent="0.25">
      <c r="AEA286" s="53">
        <f t="shared" si="61"/>
        <v>280</v>
      </c>
    </row>
    <row r="287" spans="807:807" ht="4.5" customHeight="1" x14ac:dyDescent="0.25">
      <c r="AEA287" s="53">
        <f t="shared" si="61"/>
        <v>281</v>
      </c>
    </row>
    <row r="288" spans="807:807" ht="4.5" customHeight="1" x14ac:dyDescent="0.25">
      <c r="AEA288" s="53">
        <f t="shared" si="61"/>
        <v>282</v>
      </c>
    </row>
    <row r="289" spans="807:807" ht="4.5" customHeight="1" x14ac:dyDescent="0.25">
      <c r="AEA289" s="53">
        <f t="shared" si="61"/>
        <v>283</v>
      </c>
    </row>
    <row r="290" spans="807:807" ht="4.5" customHeight="1" x14ac:dyDescent="0.25">
      <c r="AEA290" s="53">
        <f t="shared" si="61"/>
        <v>284</v>
      </c>
    </row>
    <row r="291" spans="807:807" ht="4.5" customHeight="1" x14ac:dyDescent="0.25">
      <c r="AEA291" s="53">
        <f t="shared" si="61"/>
        <v>285</v>
      </c>
    </row>
    <row r="292" spans="807:807" ht="4.5" customHeight="1" x14ac:dyDescent="0.25">
      <c r="AEA292" s="53">
        <f t="shared" si="61"/>
        <v>286</v>
      </c>
    </row>
    <row r="293" spans="807:807" ht="4.5" customHeight="1" x14ac:dyDescent="0.25">
      <c r="AEA293" s="53">
        <f t="shared" si="61"/>
        <v>287</v>
      </c>
    </row>
    <row r="294" spans="807:807" ht="4.5" customHeight="1" x14ac:dyDescent="0.25">
      <c r="AEA294" s="53">
        <f t="shared" si="61"/>
        <v>288</v>
      </c>
    </row>
    <row r="295" spans="807:807" ht="4.5" customHeight="1" x14ac:dyDescent="0.25">
      <c r="AEA295" s="53">
        <f t="shared" si="61"/>
        <v>289</v>
      </c>
    </row>
    <row r="296" spans="807:807" ht="4.5" customHeight="1" x14ac:dyDescent="0.25">
      <c r="AEA296" s="53">
        <f t="shared" si="61"/>
        <v>290</v>
      </c>
    </row>
    <row r="297" spans="807:807" ht="4.5" customHeight="1" x14ac:dyDescent="0.25">
      <c r="AEA297" s="53">
        <f t="shared" si="61"/>
        <v>291</v>
      </c>
    </row>
    <row r="298" spans="807:807" ht="4.5" customHeight="1" x14ac:dyDescent="0.25">
      <c r="AEA298" s="53">
        <f t="shared" si="61"/>
        <v>292</v>
      </c>
    </row>
    <row r="299" spans="807:807" ht="4.5" customHeight="1" x14ac:dyDescent="0.25">
      <c r="AEA299" s="53">
        <f t="shared" si="61"/>
        <v>293</v>
      </c>
    </row>
    <row r="300" spans="807:807" ht="4.5" customHeight="1" x14ac:dyDescent="0.25">
      <c r="AEA300" s="53">
        <f t="shared" si="61"/>
        <v>294</v>
      </c>
    </row>
    <row r="301" spans="807:807" ht="4.5" customHeight="1" x14ac:dyDescent="0.25">
      <c r="AEA301" s="53">
        <f t="shared" si="61"/>
        <v>295</v>
      </c>
    </row>
    <row r="302" spans="807:807" ht="4.5" customHeight="1" x14ac:dyDescent="0.25">
      <c r="AEA302" s="53">
        <f t="shared" si="61"/>
        <v>296</v>
      </c>
    </row>
    <row r="303" spans="807:807" ht="4.5" customHeight="1" x14ac:dyDescent="0.25">
      <c r="AEA303" s="53">
        <f t="shared" ref="AEA303:AEA366" si="62">IF(AEA302="","",IF(AEA302+1&lt;=$ADY$5,AEA302+1,""))</f>
        <v>297</v>
      </c>
    </row>
    <row r="304" spans="807:807" ht="4.5" customHeight="1" x14ac:dyDescent="0.25">
      <c r="AEA304" s="53">
        <f t="shared" si="62"/>
        <v>298</v>
      </c>
    </row>
    <row r="305" spans="807:807" ht="4.5" customHeight="1" x14ac:dyDescent="0.25">
      <c r="AEA305" s="53">
        <f t="shared" si="62"/>
        <v>299</v>
      </c>
    </row>
    <row r="306" spans="807:807" ht="4.5" customHeight="1" x14ac:dyDescent="0.25">
      <c r="AEA306" s="53">
        <f t="shared" si="62"/>
        <v>300</v>
      </c>
    </row>
    <row r="307" spans="807:807" ht="4.5" customHeight="1" x14ac:dyDescent="0.25">
      <c r="AEA307" s="53">
        <f t="shared" si="62"/>
        <v>301</v>
      </c>
    </row>
    <row r="308" spans="807:807" ht="4.5" customHeight="1" x14ac:dyDescent="0.25">
      <c r="AEA308" s="53">
        <f t="shared" si="62"/>
        <v>302</v>
      </c>
    </row>
    <row r="309" spans="807:807" ht="4.5" customHeight="1" x14ac:dyDescent="0.25">
      <c r="AEA309" s="53">
        <f t="shared" si="62"/>
        <v>303</v>
      </c>
    </row>
    <row r="310" spans="807:807" ht="4.5" customHeight="1" x14ac:dyDescent="0.25">
      <c r="AEA310" s="53">
        <f t="shared" si="62"/>
        <v>304</v>
      </c>
    </row>
    <row r="311" spans="807:807" ht="4.5" customHeight="1" x14ac:dyDescent="0.25">
      <c r="AEA311" s="53">
        <f t="shared" si="62"/>
        <v>305</v>
      </c>
    </row>
    <row r="312" spans="807:807" ht="4.5" customHeight="1" x14ac:dyDescent="0.25">
      <c r="AEA312" s="53">
        <f t="shared" si="62"/>
        <v>306</v>
      </c>
    </row>
    <row r="313" spans="807:807" ht="4.5" customHeight="1" x14ac:dyDescent="0.25">
      <c r="AEA313" s="53">
        <f t="shared" si="62"/>
        <v>307</v>
      </c>
    </row>
    <row r="314" spans="807:807" ht="4.5" customHeight="1" x14ac:dyDescent="0.25">
      <c r="AEA314" s="53">
        <f t="shared" si="62"/>
        <v>308</v>
      </c>
    </row>
    <row r="315" spans="807:807" ht="4.5" customHeight="1" x14ac:dyDescent="0.25">
      <c r="AEA315" s="53">
        <f t="shared" si="62"/>
        <v>309</v>
      </c>
    </row>
    <row r="316" spans="807:807" ht="4.5" customHeight="1" x14ac:dyDescent="0.25">
      <c r="AEA316" s="53">
        <f t="shared" si="62"/>
        <v>310</v>
      </c>
    </row>
    <row r="317" spans="807:807" ht="4.5" customHeight="1" x14ac:dyDescent="0.25">
      <c r="AEA317" s="53">
        <f t="shared" si="62"/>
        <v>311</v>
      </c>
    </row>
    <row r="318" spans="807:807" ht="4.5" customHeight="1" x14ac:dyDescent="0.25">
      <c r="AEA318" s="53">
        <f t="shared" si="62"/>
        <v>312</v>
      </c>
    </row>
    <row r="319" spans="807:807" ht="4.5" customHeight="1" x14ac:dyDescent="0.25">
      <c r="AEA319" s="53">
        <f t="shared" si="62"/>
        <v>313</v>
      </c>
    </row>
    <row r="320" spans="807:807" ht="4.5" customHeight="1" x14ac:dyDescent="0.25">
      <c r="AEA320" s="53">
        <f t="shared" si="62"/>
        <v>314</v>
      </c>
    </row>
    <row r="321" spans="807:807" ht="4.5" customHeight="1" x14ac:dyDescent="0.25">
      <c r="AEA321" s="53">
        <f t="shared" si="62"/>
        <v>315</v>
      </c>
    </row>
    <row r="322" spans="807:807" ht="4.5" customHeight="1" x14ac:dyDescent="0.25">
      <c r="AEA322" s="53">
        <f t="shared" si="62"/>
        <v>316</v>
      </c>
    </row>
    <row r="323" spans="807:807" ht="4.5" customHeight="1" x14ac:dyDescent="0.25">
      <c r="AEA323" s="53">
        <f t="shared" si="62"/>
        <v>317</v>
      </c>
    </row>
    <row r="324" spans="807:807" ht="4.5" customHeight="1" x14ac:dyDescent="0.25">
      <c r="AEA324" s="53">
        <f t="shared" si="62"/>
        <v>318</v>
      </c>
    </row>
    <row r="325" spans="807:807" ht="4.5" customHeight="1" x14ac:dyDescent="0.25">
      <c r="AEA325" s="53">
        <f t="shared" si="62"/>
        <v>319</v>
      </c>
    </row>
    <row r="326" spans="807:807" ht="4.5" customHeight="1" x14ac:dyDescent="0.25">
      <c r="AEA326" s="53">
        <f t="shared" si="62"/>
        <v>320</v>
      </c>
    </row>
    <row r="327" spans="807:807" ht="4.5" customHeight="1" x14ac:dyDescent="0.25">
      <c r="AEA327" s="53">
        <f t="shared" si="62"/>
        <v>321</v>
      </c>
    </row>
    <row r="328" spans="807:807" ht="4.5" customHeight="1" x14ac:dyDescent="0.25">
      <c r="AEA328" s="53">
        <f t="shared" si="62"/>
        <v>322</v>
      </c>
    </row>
    <row r="329" spans="807:807" ht="4.5" customHeight="1" x14ac:dyDescent="0.25">
      <c r="AEA329" s="53">
        <f t="shared" si="62"/>
        <v>323</v>
      </c>
    </row>
    <row r="330" spans="807:807" ht="4.5" customHeight="1" x14ac:dyDescent="0.25">
      <c r="AEA330" s="53">
        <f t="shared" si="62"/>
        <v>324</v>
      </c>
    </row>
    <row r="331" spans="807:807" ht="4.5" customHeight="1" x14ac:dyDescent="0.25">
      <c r="AEA331" s="53">
        <f t="shared" si="62"/>
        <v>325</v>
      </c>
    </row>
    <row r="332" spans="807:807" ht="4.5" customHeight="1" x14ac:dyDescent="0.25">
      <c r="AEA332" s="53">
        <f t="shared" si="62"/>
        <v>326</v>
      </c>
    </row>
    <row r="333" spans="807:807" ht="4.5" customHeight="1" x14ac:dyDescent="0.25">
      <c r="AEA333" s="53">
        <f t="shared" si="62"/>
        <v>327</v>
      </c>
    </row>
    <row r="334" spans="807:807" ht="4.5" customHeight="1" x14ac:dyDescent="0.25">
      <c r="AEA334" s="53">
        <f t="shared" si="62"/>
        <v>328</v>
      </c>
    </row>
    <row r="335" spans="807:807" ht="4.5" customHeight="1" x14ac:dyDescent="0.25">
      <c r="AEA335" s="53">
        <f t="shared" si="62"/>
        <v>329</v>
      </c>
    </row>
    <row r="336" spans="807:807" ht="4.5" customHeight="1" x14ac:dyDescent="0.25">
      <c r="AEA336" s="53">
        <f t="shared" si="62"/>
        <v>330</v>
      </c>
    </row>
    <row r="337" spans="807:807" ht="4.5" customHeight="1" x14ac:dyDescent="0.25">
      <c r="AEA337" s="53">
        <f t="shared" si="62"/>
        <v>331</v>
      </c>
    </row>
    <row r="338" spans="807:807" ht="4.5" customHeight="1" x14ac:dyDescent="0.25">
      <c r="AEA338" s="53">
        <f t="shared" si="62"/>
        <v>332</v>
      </c>
    </row>
    <row r="339" spans="807:807" ht="4.5" customHeight="1" x14ac:dyDescent="0.25">
      <c r="AEA339" s="53">
        <f t="shared" si="62"/>
        <v>333</v>
      </c>
    </row>
    <row r="340" spans="807:807" ht="4.5" customHeight="1" x14ac:dyDescent="0.25">
      <c r="AEA340" s="53">
        <f t="shared" si="62"/>
        <v>334</v>
      </c>
    </row>
    <row r="341" spans="807:807" ht="4.5" customHeight="1" x14ac:dyDescent="0.25">
      <c r="AEA341" s="53">
        <f t="shared" si="62"/>
        <v>335</v>
      </c>
    </row>
    <row r="342" spans="807:807" ht="4.5" customHeight="1" x14ac:dyDescent="0.25">
      <c r="AEA342" s="53">
        <f t="shared" si="62"/>
        <v>336</v>
      </c>
    </row>
    <row r="343" spans="807:807" ht="4.5" customHeight="1" x14ac:dyDescent="0.25">
      <c r="AEA343" s="53">
        <f t="shared" si="62"/>
        <v>337</v>
      </c>
    </row>
    <row r="344" spans="807:807" ht="4.5" customHeight="1" x14ac:dyDescent="0.25">
      <c r="AEA344" s="53">
        <f t="shared" si="62"/>
        <v>338</v>
      </c>
    </row>
    <row r="345" spans="807:807" ht="4.5" customHeight="1" x14ac:dyDescent="0.25">
      <c r="AEA345" s="53">
        <f t="shared" si="62"/>
        <v>339</v>
      </c>
    </row>
    <row r="346" spans="807:807" ht="4.5" customHeight="1" x14ac:dyDescent="0.25">
      <c r="AEA346" s="53">
        <f t="shared" si="62"/>
        <v>340</v>
      </c>
    </row>
    <row r="347" spans="807:807" ht="4.5" customHeight="1" x14ac:dyDescent="0.25">
      <c r="AEA347" s="53">
        <f t="shared" si="62"/>
        <v>341</v>
      </c>
    </row>
    <row r="348" spans="807:807" ht="4.5" customHeight="1" x14ac:dyDescent="0.25">
      <c r="AEA348" s="53">
        <f t="shared" si="62"/>
        <v>342</v>
      </c>
    </row>
    <row r="349" spans="807:807" ht="4.5" customHeight="1" x14ac:dyDescent="0.25">
      <c r="AEA349" s="53">
        <f t="shared" si="62"/>
        <v>343</v>
      </c>
    </row>
    <row r="350" spans="807:807" ht="4.5" customHeight="1" x14ac:dyDescent="0.25">
      <c r="AEA350" s="53">
        <f t="shared" si="62"/>
        <v>344</v>
      </c>
    </row>
    <row r="351" spans="807:807" ht="4.5" customHeight="1" x14ac:dyDescent="0.25">
      <c r="AEA351" s="53">
        <f t="shared" si="62"/>
        <v>345</v>
      </c>
    </row>
    <row r="352" spans="807:807" ht="4.5" customHeight="1" x14ac:dyDescent="0.25">
      <c r="AEA352" s="53">
        <f t="shared" si="62"/>
        <v>346</v>
      </c>
    </row>
    <row r="353" spans="807:807" ht="4.5" customHeight="1" x14ac:dyDescent="0.25">
      <c r="AEA353" s="53">
        <f t="shared" si="62"/>
        <v>347</v>
      </c>
    </row>
    <row r="354" spans="807:807" ht="4.5" customHeight="1" x14ac:dyDescent="0.25">
      <c r="AEA354" s="53">
        <f t="shared" si="62"/>
        <v>348</v>
      </c>
    </row>
    <row r="355" spans="807:807" ht="4.5" customHeight="1" x14ac:dyDescent="0.25">
      <c r="AEA355" s="53">
        <f t="shared" si="62"/>
        <v>349</v>
      </c>
    </row>
    <row r="356" spans="807:807" ht="4.5" customHeight="1" x14ac:dyDescent="0.25">
      <c r="AEA356" s="53">
        <f t="shared" si="62"/>
        <v>350</v>
      </c>
    </row>
    <row r="357" spans="807:807" ht="4.5" customHeight="1" x14ac:dyDescent="0.25">
      <c r="AEA357" s="53">
        <f t="shared" si="62"/>
        <v>351</v>
      </c>
    </row>
    <row r="358" spans="807:807" ht="4.5" customHeight="1" x14ac:dyDescent="0.25">
      <c r="AEA358" s="53">
        <f t="shared" si="62"/>
        <v>352</v>
      </c>
    </row>
    <row r="359" spans="807:807" ht="4.5" customHeight="1" x14ac:dyDescent="0.25">
      <c r="AEA359" s="53">
        <f t="shared" si="62"/>
        <v>353</v>
      </c>
    </row>
    <row r="360" spans="807:807" ht="4.5" customHeight="1" x14ac:dyDescent="0.25">
      <c r="AEA360" s="53">
        <f t="shared" si="62"/>
        <v>354</v>
      </c>
    </row>
    <row r="361" spans="807:807" ht="4.5" customHeight="1" x14ac:dyDescent="0.25">
      <c r="AEA361" s="53">
        <f t="shared" si="62"/>
        <v>355</v>
      </c>
    </row>
    <row r="362" spans="807:807" ht="4.5" customHeight="1" x14ac:dyDescent="0.25">
      <c r="AEA362" s="53">
        <f t="shared" si="62"/>
        <v>356</v>
      </c>
    </row>
    <row r="363" spans="807:807" ht="4.5" customHeight="1" x14ac:dyDescent="0.25">
      <c r="AEA363" s="53">
        <f t="shared" si="62"/>
        <v>357</v>
      </c>
    </row>
    <row r="364" spans="807:807" ht="4.5" customHeight="1" x14ac:dyDescent="0.25">
      <c r="AEA364" s="53">
        <f t="shared" si="62"/>
        <v>358</v>
      </c>
    </row>
    <row r="365" spans="807:807" ht="4.5" customHeight="1" x14ac:dyDescent="0.25">
      <c r="AEA365" s="53">
        <f t="shared" si="62"/>
        <v>359</v>
      </c>
    </row>
    <row r="366" spans="807:807" ht="4.5" customHeight="1" x14ac:dyDescent="0.25">
      <c r="AEA366" s="53">
        <f t="shared" si="62"/>
        <v>360</v>
      </c>
    </row>
    <row r="367" spans="807:807" ht="4.5" customHeight="1" x14ac:dyDescent="0.25">
      <c r="AEA367" s="53">
        <f t="shared" ref="AEA367:AEA430" si="63">IF(AEA366="","",IF(AEA366+1&lt;=$ADY$5,AEA366+1,""))</f>
        <v>361</v>
      </c>
    </row>
    <row r="368" spans="807:807" ht="4.5" customHeight="1" x14ac:dyDescent="0.25">
      <c r="AEA368" s="53">
        <f t="shared" si="63"/>
        <v>362</v>
      </c>
    </row>
    <row r="369" spans="807:807" ht="4.5" customHeight="1" x14ac:dyDescent="0.25">
      <c r="AEA369" s="53">
        <f t="shared" si="63"/>
        <v>363</v>
      </c>
    </row>
    <row r="370" spans="807:807" ht="4.5" customHeight="1" x14ac:dyDescent="0.25">
      <c r="AEA370" s="53">
        <f t="shared" si="63"/>
        <v>364</v>
      </c>
    </row>
    <row r="371" spans="807:807" ht="4.5" customHeight="1" x14ac:dyDescent="0.25">
      <c r="AEA371" s="53">
        <f t="shared" si="63"/>
        <v>365</v>
      </c>
    </row>
    <row r="372" spans="807:807" ht="6" customHeight="1" x14ac:dyDescent="0.25">
      <c r="AEA372" s="53">
        <f t="shared" si="63"/>
        <v>366</v>
      </c>
    </row>
    <row r="373" spans="807:807" ht="6" customHeight="1" x14ac:dyDescent="0.25">
      <c r="AEA373" s="53">
        <f t="shared" si="63"/>
        <v>367</v>
      </c>
    </row>
    <row r="374" spans="807:807" ht="6" customHeight="1" x14ac:dyDescent="0.25">
      <c r="AEA374" s="53">
        <f t="shared" si="63"/>
        <v>368</v>
      </c>
    </row>
    <row r="375" spans="807:807" ht="6" customHeight="1" x14ac:dyDescent="0.25">
      <c r="AEA375" s="53">
        <f t="shared" si="63"/>
        <v>369</v>
      </c>
    </row>
    <row r="376" spans="807:807" ht="6" customHeight="1" x14ac:dyDescent="0.25">
      <c r="AEA376" s="53">
        <f t="shared" si="63"/>
        <v>370</v>
      </c>
    </row>
    <row r="377" spans="807:807" ht="6" customHeight="1" x14ac:dyDescent="0.25">
      <c r="AEA377" s="53">
        <f t="shared" si="63"/>
        <v>371</v>
      </c>
    </row>
    <row r="378" spans="807:807" ht="6" customHeight="1" x14ac:dyDescent="0.25">
      <c r="AEA378" s="53">
        <f t="shared" si="63"/>
        <v>372</v>
      </c>
    </row>
    <row r="379" spans="807:807" ht="6" customHeight="1" x14ac:dyDescent="0.25">
      <c r="AEA379" s="53">
        <f t="shared" si="63"/>
        <v>373</v>
      </c>
    </row>
    <row r="380" spans="807:807" ht="6" customHeight="1" x14ac:dyDescent="0.25">
      <c r="AEA380" s="53">
        <f t="shared" si="63"/>
        <v>374</v>
      </c>
    </row>
    <row r="381" spans="807:807" ht="6" customHeight="1" x14ac:dyDescent="0.25">
      <c r="AEA381" s="53">
        <f t="shared" si="63"/>
        <v>375</v>
      </c>
    </row>
    <row r="382" spans="807:807" ht="6" customHeight="1" x14ac:dyDescent="0.25">
      <c r="AEA382" s="53">
        <f t="shared" si="63"/>
        <v>376</v>
      </c>
    </row>
    <row r="383" spans="807:807" ht="6" customHeight="1" x14ac:dyDescent="0.25">
      <c r="AEA383" s="53">
        <f t="shared" si="63"/>
        <v>377</v>
      </c>
    </row>
    <row r="384" spans="807:807" ht="6" customHeight="1" x14ac:dyDescent="0.25">
      <c r="AEA384" s="53">
        <f t="shared" si="63"/>
        <v>378</v>
      </c>
    </row>
    <row r="385" spans="807:807" ht="6" customHeight="1" x14ac:dyDescent="0.25">
      <c r="AEA385" s="53">
        <f t="shared" si="63"/>
        <v>379</v>
      </c>
    </row>
    <row r="386" spans="807:807" ht="6" customHeight="1" x14ac:dyDescent="0.25">
      <c r="AEA386" s="53">
        <f t="shared" si="63"/>
        <v>380</v>
      </c>
    </row>
    <row r="387" spans="807:807" ht="6" customHeight="1" x14ac:dyDescent="0.25">
      <c r="AEA387" s="53">
        <f t="shared" si="63"/>
        <v>381</v>
      </c>
    </row>
    <row r="388" spans="807:807" ht="6" customHeight="1" x14ac:dyDescent="0.25">
      <c r="AEA388" s="53">
        <f t="shared" si="63"/>
        <v>382</v>
      </c>
    </row>
    <row r="389" spans="807:807" ht="6" customHeight="1" x14ac:dyDescent="0.25">
      <c r="AEA389" s="53">
        <f t="shared" si="63"/>
        <v>383</v>
      </c>
    </row>
    <row r="390" spans="807:807" ht="6" customHeight="1" x14ac:dyDescent="0.25">
      <c r="AEA390" s="53">
        <f t="shared" si="63"/>
        <v>384</v>
      </c>
    </row>
    <row r="391" spans="807:807" ht="6" customHeight="1" x14ac:dyDescent="0.25">
      <c r="AEA391" s="53">
        <f t="shared" si="63"/>
        <v>385</v>
      </c>
    </row>
    <row r="392" spans="807:807" ht="6" customHeight="1" x14ac:dyDescent="0.25">
      <c r="AEA392" s="53">
        <f t="shared" si="63"/>
        <v>386</v>
      </c>
    </row>
    <row r="393" spans="807:807" ht="6" customHeight="1" x14ac:dyDescent="0.25">
      <c r="AEA393" s="53">
        <f t="shared" si="63"/>
        <v>387</v>
      </c>
    </row>
    <row r="394" spans="807:807" ht="6" customHeight="1" x14ac:dyDescent="0.25">
      <c r="AEA394" s="53">
        <f t="shared" si="63"/>
        <v>388</v>
      </c>
    </row>
    <row r="395" spans="807:807" ht="6" customHeight="1" x14ac:dyDescent="0.25">
      <c r="AEA395" s="53">
        <f t="shared" si="63"/>
        <v>389</v>
      </c>
    </row>
    <row r="396" spans="807:807" ht="6" customHeight="1" x14ac:dyDescent="0.25">
      <c r="AEA396" s="53">
        <f t="shared" si="63"/>
        <v>390</v>
      </c>
    </row>
    <row r="397" spans="807:807" ht="6" customHeight="1" x14ac:dyDescent="0.25">
      <c r="AEA397" s="53">
        <f t="shared" si="63"/>
        <v>391</v>
      </c>
    </row>
    <row r="398" spans="807:807" ht="6" customHeight="1" x14ac:dyDescent="0.25">
      <c r="AEA398" s="53">
        <f t="shared" si="63"/>
        <v>392</v>
      </c>
    </row>
    <row r="399" spans="807:807" ht="6" customHeight="1" x14ac:dyDescent="0.25">
      <c r="AEA399" s="53">
        <f t="shared" si="63"/>
        <v>393</v>
      </c>
    </row>
    <row r="400" spans="807:807" ht="6" customHeight="1" x14ac:dyDescent="0.25">
      <c r="AEA400" s="53">
        <f t="shared" si="63"/>
        <v>394</v>
      </c>
    </row>
    <row r="401" spans="807:807" ht="6" customHeight="1" x14ac:dyDescent="0.25">
      <c r="AEA401" s="53">
        <f t="shared" si="63"/>
        <v>395</v>
      </c>
    </row>
    <row r="402" spans="807:807" ht="6" customHeight="1" x14ac:dyDescent="0.25">
      <c r="AEA402" s="53">
        <f t="shared" si="63"/>
        <v>396</v>
      </c>
    </row>
    <row r="403" spans="807:807" ht="6" customHeight="1" x14ac:dyDescent="0.25">
      <c r="AEA403" s="53">
        <f t="shared" si="63"/>
        <v>397</v>
      </c>
    </row>
    <row r="404" spans="807:807" ht="6" customHeight="1" x14ac:dyDescent="0.25">
      <c r="AEA404" s="53">
        <f t="shared" si="63"/>
        <v>398</v>
      </c>
    </row>
    <row r="405" spans="807:807" ht="6" customHeight="1" x14ac:dyDescent="0.25">
      <c r="AEA405" s="53">
        <f t="shared" si="63"/>
        <v>399</v>
      </c>
    </row>
    <row r="406" spans="807:807" ht="6" customHeight="1" x14ac:dyDescent="0.25">
      <c r="AEA406" s="53">
        <f t="shared" si="63"/>
        <v>400</v>
      </c>
    </row>
    <row r="407" spans="807:807" ht="6" customHeight="1" x14ac:dyDescent="0.25">
      <c r="AEA407" s="53">
        <f t="shared" si="63"/>
        <v>401</v>
      </c>
    </row>
    <row r="408" spans="807:807" ht="6" customHeight="1" x14ac:dyDescent="0.25">
      <c r="AEA408" s="53">
        <f t="shared" si="63"/>
        <v>402</v>
      </c>
    </row>
    <row r="409" spans="807:807" ht="6" customHeight="1" x14ac:dyDescent="0.25">
      <c r="AEA409" s="53">
        <f t="shared" si="63"/>
        <v>403</v>
      </c>
    </row>
    <row r="410" spans="807:807" ht="6" customHeight="1" x14ac:dyDescent="0.25">
      <c r="AEA410" s="53">
        <f t="shared" si="63"/>
        <v>404</v>
      </c>
    </row>
    <row r="411" spans="807:807" ht="6" customHeight="1" x14ac:dyDescent="0.25">
      <c r="AEA411" s="53">
        <f t="shared" si="63"/>
        <v>405</v>
      </c>
    </row>
    <row r="412" spans="807:807" ht="6" customHeight="1" x14ac:dyDescent="0.25">
      <c r="AEA412" s="53">
        <f t="shared" si="63"/>
        <v>406</v>
      </c>
    </row>
    <row r="413" spans="807:807" ht="6" customHeight="1" x14ac:dyDescent="0.25">
      <c r="AEA413" s="53">
        <f t="shared" si="63"/>
        <v>407</v>
      </c>
    </row>
    <row r="414" spans="807:807" ht="6" customHeight="1" x14ac:dyDescent="0.25">
      <c r="AEA414" s="53">
        <f t="shared" si="63"/>
        <v>408</v>
      </c>
    </row>
    <row r="415" spans="807:807" ht="6" customHeight="1" x14ac:dyDescent="0.25">
      <c r="AEA415" s="53">
        <f t="shared" si="63"/>
        <v>409</v>
      </c>
    </row>
    <row r="416" spans="807:807" ht="6" customHeight="1" x14ac:dyDescent="0.25">
      <c r="AEA416" s="53">
        <f t="shared" si="63"/>
        <v>410</v>
      </c>
    </row>
    <row r="417" spans="807:807" ht="6" customHeight="1" x14ac:dyDescent="0.25">
      <c r="AEA417" s="53">
        <f t="shared" si="63"/>
        <v>411</v>
      </c>
    </row>
    <row r="418" spans="807:807" ht="6" customHeight="1" x14ac:dyDescent="0.25">
      <c r="AEA418" s="53">
        <f t="shared" si="63"/>
        <v>412</v>
      </c>
    </row>
    <row r="419" spans="807:807" ht="6" customHeight="1" x14ac:dyDescent="0.25">
      <c r="AEA419" s="53">
        <f t="shared" si="63"/>
        <v>413</v>
      </c>
    </row>
    <row r="420" spans="807:807" ht="6" customHeight="1" x14ac:dyDescent="0.25">
      <c r="AEA420" s="53">
        <f t="shared" si="63"/>
        <v>414</v>
      </c>
    </row>
    <row r="421" spans="807:807" ht="6" customHeight="1" x14ac:dyDescent="0.25">
      <c r="AEA421" s="53">
        <f t="shared" si="63"/>
        <v>415</v>
      </c>
    </row>
    <row r="422" spans="807:807" ht="6" customHeight="1" x14ac:dyDescent="0.25">
      <c r="AEA422" s="53">
        <f t="shared" si="63"/>
        <v>416</v>
      </c>
    </row>
    <row r="423" spans="807:807" ht="6" customHeight="1" x14ac:dyDescent="0.25">
      <c r="AEA423" s="53">
        <f t="shared" si="63"/>
        <v>417</v>
      </c>
    </row>
    <row r="424" spans="807:807" ht="6" customHeight="1" x14ac:dyDescent="0.25">
      <c r="AEA424" s="53">
        <f t="shared" si="63"/>
        <v>418</v>
      </c>
    </row>
    <row r="425" spans="807:807" ht="6" customHeight="1" x14ac:dyDescent="0.25">
      <c r="AEA425" s="53">
        <f t="shared" si="63"/>
        <v>419</v>
      </c>
    </row>
    <row r="426" spans="807:807" ht="6" customHeight="1" x14ac:dyDescent="0.25">
      <c r="AEA426" s="53">
        <f t="shared" si="63"/>
        <v>420</v>
      </c>
    </row>
    <row r="427" spans="807:807" ht="6" customHeight="1" x14ac:dyDescent="0.25">
      <c r="AEA427" s="53">
        <f t="shared" si="63"/>
        <v>421</v>
      </c>
    </row>
    <row r="428" spans="807:807" ht="6" customHeight="1" x14ac:dyDescent="0.25">
      <c r="AEA428" s="53">
        <f t="shared" si="63"/>
        <v>422</v>
      </c>
    </row>
    <row r="429" spans="807:807" ht="6" customHeight="1" x14ac:dyDescent="0.25">
      <c r="AEA429" s="53">
        <f t="shared" si="63"/>
        <v>423</v>
      </c>
    </row>
    <row r="430" spans="807:807" ht="6" customHeight="1" x14ac:dyDescent="0.25">
      <c r="AEA430" s="53">
        <f t="shared" si="63"/>
        <v>424</v>
      </c>
    </row>
    <row r="431" spans="807:807" ht="6" customHeight="1" x14ac:dyDescent="0.25">
      <c r="AEA431" s="53">
        <f t="shared" ref="AEA431:AEA494" si="64">IF(AEA430="","",IF(AEA430+1&lt;=$ADY$5,AEA430+1,""))</f>
        <v>425</v>
      </c>
    </row>
    <row r="432" spans="807:807" ht="6" customHeight="1" x14ac:dyDescent="0.25">
      <c r="AEA432" s="53">
        <f t="shared" si="64"/>
        <v>426</v>
      </c>
    </row>
    <row r="433" spans="807:807" ht="6" customHeight="1" x14ac:dyDescent="0.25">
      <c r="AEA433" s="53">
        <f t="shared" si="64"/>
        <v>427</v>
      </c>
    </row>
    <row r="434" spans="807:807" ht="6" customHeight="1" x14ac:dyDescent="0.25">
      <c r="AEA434" s="53">
        <f t="shared" si="64"/>
        <v>428</v>
      </c>
    </row>
    <row r="435" spans="807:807" ht="6" customHeight="1" x14ac:dyDescent="0.25">
      <c r="AEA435" s="53">
        <f t="shared" si="64"/>
        <v>429</v>
      </c>
    </row>
    <row r="436" spans="807:807" ht="6" customHeight="1" x14ac:dyDescent="0.25">
      <c r="AEA436" s="53">
        <f t="shared" si="64"/>
        <v>430</v>
      </c>
    </row>
    <row r="437" spans="807:807" ht="6" customHeight="1" x14ac:dyDescent="0.25">
      <c r="AEA437" s="53">
        <f t="shared" si="64"/>
        <v>431</v>
      </c>
    </row>
    <row r="438" spans="807:807" ht="6" customHeight="1" x14ac:dyDescent="0.25">
      <c r="AEA438" s="53">
        <f t="shared" si="64"/>
        <v>432</v>
      </c>
    </row>
    <row r="439" spans="807:807" ht="6" customHeight="1" x14ac:dyDescent="0.25">
      <c r="AEA439" s="53">
        <f t="shared" si="64"/>
        <v>433</v>
      </c>
    </row>
    <row r="440" spans="807:807" ht="6" customHeight="1" x14ac:dyDescent="0.25">
      <c r="AEA440" s="53">
        <f t="shared" si="64"/>
        <v>434</v>
      </c>
    </row>
    <row r="441" spans="807:807" ht="6" customHeight="1" x14ac:dyDescent="0.25">
      <c r="AEA441" s="53">
        <f t="shared" si="64"/>
        <v>435</v>
      </c>
    </row>
    <row r="442" spans="807:807" ht="6" customHeight="1" x14ac:dyDescent="0.25">
      <c r="AEA442" s="53">
        <f t="shared" si="64"/>
        <v>436</v>
      </c>
    </row>
    <row r="443" spans="807:807" ht="6" customHeight="1" x14ac:dyDescent="0.25">
      <c r="AEA443" s="53">
        <f t="shared" si="64"/>
        <v>437</v>
      </c>
    </row>
    <row r="444" spans="807:807" ht="6" customHeight="1" x14ac:dyDescent="0.25">
      <c r="AEA444" s="53">
        <f t="shared" si="64"/>
        <v>438</v>
      </c>
    </row>
    <row r="445" spans="807:807" ht="6" customHeight="1" x14ac:dyDescent="0.25">
      <c r="AEA445" s="53">
        <f t="shared" si="64"/>
        <v>439</v>
      </c>
    </row>
    <row r="446" spans="807:807" ht="6" customHeight="1" x14ac:dyDescent="0.25">
      <c r="AEA446" s="53">
        <f t="shared" si="64"/>
        <v>440</v>
      </c>
    </row>
    <row r="447" spans="807:807" ht="6" customHeight="1" x14ac:dyDescent="0.25">
      <c r="AEA447" s="53">
        <f t="shared" si="64"/>
        <v>441</v>
      </c>
    </row>
    <row r="448" spans="807:807" ht="6" customHeight="1" x14ac:dyDescent="0.25">
      <c r="AEA448" s="53">
        <f t="shared" si="64"/>
        <v>442</v>
      </c>
    </row>
    <row r="449" spans="807:807" ht="6" customHeight="1" x14ac:dyDescent="0.25">
      <c r="AEA449" s="53">
        <f t="shared" si="64"/>
        <v>443</v>
      </c>
    </row>
    <row r="450" spans="807:807" ht="6" customHeight="1" x14ac:dyDescent="0.25">
      <c r="AEA450" s="53">
        <f t="shared" si="64"/>
        <v>444</v>
      </c>
    </row>
    <row r="451" spans="807:807" ht="6" customHeight="1" x14ac:dyDescent="0.25">
      <c r="AEA451" s="53">
        <f t="shared" si="64"/>
        <v>445</v>
      </c>
    </row>
    <row r="452" spans="807:807" ht="6" customHeight="1" x14ac:dyDescent="0.25">
      <c r="AEA452" s="53">
        <f t="shared" si="64"/>
        <v>446</v>
      </c>
    </row>
    <row r="453" spans="807:807" ht="6" customHeight="1" x14ac:dyDescent="0.25">
      <c r="AEA453" s="53">
        <f t="shared" si="64"/>
        <v>447</v>
      </c>
    </row>
    <row r="454" spans="807:807" ht="6" customHeight="1" x14ac:dyDescent="0.25">
      <c r="AEA454" s="53">
        <f t="shared" si="64"/>
        <v>448</v>
      </c>
    </row>
    <row r="455" spans="807:807" ht="6" customHeight="1" x14ac:dyDescent="0.25">
      <c r="AEA455" s="53">
        <f t="shared" si="64"/>
        <v>449</v>
      </c>
    </row>
    <row r="456" spans="807:807" ht="6" customHeight="1" x14ac:dyDescent="0.25">
      <c r="AEA456" s="53">
        <f t="shared" si="64"/>
        <v>450</v>
      </c>
    </row>
    <row r="457" spans="807:807" ht="6" customHeight="1" x14ac:dyDescent="0.25">
      <c r="AEA457" s="53">
        <f t="shared" si="64"/>
        <v>451</v>
      </c>
    </row>
    <row r="458" spans="807:807" ht="6" customHeight="1" x14ac:dyDescent="0.25">
      <c r="AEA458" s="53">
        <f t="shared" si="64"/>
        <v>452</v>
      </c>
    </row>
    <row r="459" spans="807:807" ht="6" customHeight="1" x14ac:dyDescent="0.25">
      <c r="AEA459" s="53">
        <f t="shared" si="64"/>
        <v>453</v>
      </c>
    </row>
    <row r="460" spans="807:807" ht="6" customHeight="1" x14ac:dyDescent="0.25">
      <c r="AEA460" s="53">
        <f t="shared" si="64"/>
        <v>454</v>
      </c>
    </row>
    <row r="461" spans="807:807" ht="6" customHeight="1" x14ac:dyDescent="0.25">
      <c r="AEA461" s="53">
        <f t="shared" si="64"/>
        <v>455</v>
      </c>
    </row>
    <row r="462" spans="807:807" ht="6" customHeight="1" x14ac:dyDescent="0.25">
      <c r="AEA462" s="53">
        <f t="shared" si="64"/>
        <v>456</v>
      </c>
    </row>
    <row r="463" spans="807:807" ht="6" customHeight="1" x14ac:dyDescent="0.25">
      <c r="AEA463" s="53">
        <f t="shared" si="64"/>
        <v>457</v>
      </c>
    </row>
    <row r="464" spans="807:807" ht="6" customHeight="1" x14ac:dyDescent="0.25">
      <c r="AEA464" s="53">
        <f t="shared" si="64"/>
        <v>458</v>
      </c>
    </row>
    <row r="465" spans="807:807" ht="6" customHeight="1" x14ac:dyDescent="0.25">
      <c r="AEA465" s="53">
        <f t="shared" si="64"/>
        <v>459</v>
      </c>
    </row>
    <row r="466" spans="807:807" ht="6" customHeight="1" x14ac:dyDescent="0.25">
      <c r="AEA466" s="53">
        <f t="shared" si="64"/>
        <v>460</v>
      </c>
    </row>
    <row r="467" spans="807:807" ht="6" customHeight="1" x14ac:dyDescent="0.25">
      <c r="AEA467" s="53">
        <f t="shared" si="64"/>
        <v>461</v>
      </c>
    </row>
    <row r="468" spans="807:807" ht="6" customHeight="1" x14ac:dyDescent="0.25">
      <c r="AEA468" s="53">
        <f t="shared" si="64"/>
        <v>462</v>
      </c>
    </row>
    <row r="469" spans="807:807" ht="6" customHeight="1" x14ac:dyDescent="0.25">
      <c r="AEA469" s="53">
        <f t="shared" si="64"/>
        <v>463</v>
      </c>
    </row>
    <row r="470" spans="807:807" ht="6" customHeight="1" x14ac:dyDescent="0.25">
      <c r="AEA470" s="53">
        <f t="shared" si="64"/>
        <v>464</v>
      </c>
    </row>
    <row r="471" spans="807:807" ht="6" customHeight="1" x14ac:dyDescent="0.25">
      <c r="AEA471" s="53">
        <f t="shared" si="64"/>
        <v>465</v>
      </c>
    </row>
    <row r="472" spans="807:807" ht="6" customHeight="1" x14ac:dyDescent="0.25">
      <c r="AEA472" s="53">
        <f t="shared" si="64"/>
        <v>466</v>
      </c>
    </row>
    <row r="473" spans="807:807" ht="6" customHeight="1" x14ac:dyDescent="0.25">
      <c r="AEA473" s="53">
        <f t="shared" si="64"/>
        <v>467</v>
      </c>
    </row>
    <row r="474" spans="807:807" ht="6" customHeight="1" x14ac:dyDescent="0.25">
      <c r="AEA474" s="53">
        <f t="shared" si="64"/>
        <v>468</v>
      </c>
    </row>
    <row r="475" spans="807:807" ht="6" customHeight="1" x14ac:dyDescent="0.25">
      <c r="AEA475" s="53">
        <f t="shared" si="64"/>
        <v>469</v>
      </c>
    </row>
    <row r="476" spans="807:807" ht="6" customHeight="1" x14ac:dyDescent="0.25">
      <c r="AEA476" s="53">
        <f t="shared" si="64"/>
        <v>470</v>
      </c>
    </row>
    <row r="477" spans="807:807" ht="6" customHeight="1" x14ac:dyDescent="0.25">
      <c r="AEA477" s="53">
        <f t="shared" si="64"/>
        <v>471</v>
      </c>
    </row>
    <row r="478" spans="807:807" ht="6" customHeight="1" x14ac:dyDescent="0.25">
      <c r="AEA478" s="53">
        <f t="shared" si="64"/>
        <v>472</v>
      </c>
    </row>
    <row r="479" spans="807:807" ht="6" customHeight="1" x14ac:dyDescent="0.25">
      <c r="AEA479" s="53">
        <f t="shared" si="64"/>
        <v>473</v>
      </c>
    </row>
    <row r="480" spans="807:807" ht="6" customHeight="1" x14ac:dyDescent="0.25">
      <c r="AEA480" s="53">
        <f t="shared" si="64"/>
        <v>474</v>
      </c>
    </row>
    <row r="481" spans="807:807" ht="6" customHeight="1" x14ac:dyDescent="0.25">
      <c r="AEA481" s="53">
        <f t="shared" si="64"/>
        <v>475</v>
      </c>
    </row>
    <row r="482" spans="807:807" ht="6" customHeight="1" x14ac:dyDescent="0.25">
      <c r="AEA482" s="53">
        <f t="shared" si="64"/>
        <v>476</v>
      </c>
    </row>
    <row r="483" spans="807:807" ht="6" customHeight="1" x14ac:dyDescent="0.25">
      <c r="AEA483" s="53">
        <f t="shared" si="64"/>
        <v>477</v>
      </c>
    </row>
    <row r="484" spans="807:807" ht="6" customHeight="1" x14ac:dyDescent="0.25">
      <c r="AEA484" s="53">
        <f t="shared" si="64"/>
        <v>478</v>
      </c>
    </row>
    <row r="485" spans="807:807" ht="6" customHeight="1" x14ac:dyDescent="0.25">
      <c r="AEA485" s="53">
        <f t="shared" si="64"/>
        <v>479</v>
      </c>
    </row>
    <row r="486" spans="807:807" ht="6" customHeight="1" x14ac:dyDescent="0.25">
      <c r="AEA486" s="53">
        <f t="shared" si="64"/>
        <v>480</v>
      </c>
    </row>
    <row r="487" spans="807:807" ht="6" customHeight="1" x14ac:dyDescent="0.25">
      <c r="AEA487" s="53">
        <f t="shared" si="64"/>
        <v>481</v>
      </c>
    </row>
    <row r="488" spans="807:807" ht="6" customHeight="1" x14ac:dyDescent="0.25">
      <c r="AEA488" s="53">
        <f t="shared" si="64"/>
        <v>482</v>
      </c>
    </row>
    <row r="489" spans="807:807" ht="6" customHeight="1" x14ac:dyDescent="0.25">
      <c r="AEA489" s="53">
        <f t="shared" si="64"/>
        <v>483</v>
      </c>
    </row>
    <row r="490" spans="807:807" ht="6" customHeight="1" x14ac:dyDescent="0.25">
      <c r="AEA490" s="53">
        <f t="shared" si="64"/>
        <v>484</v>
      </c>
    </row>
    <row r="491" spans="807:807" ht="6" customHeight="1" x14ac:dyDescent="0.25">
      <c r="AEA491" s="53">
        <f t="shared" si="64"/>
        <v>485</v>
      </c>
    </row>
    <row r="492" spans="807:807" ht="6" customHeight="1" x14ac:dyDescent="0.25">
      <c r="AEA492" s="53">
        <f t="shared" si="64"/>
        <v>486</v>
      </c>
    </row>
    <row r="493" spans="807:807" ht="6" customHeight="1" x14ac:dyDescent="0.25">
      <c r="AEA493" s="53">
        <f t="shared" si="64"/>
        <v>487</v>
      </c>
    </row>
    <row r="494" spans="807:807" ht="6" customHeight="1" x14ac:dyDescent="0.25">
      <c r="AEA494" s="53">
        <f t="shared" si="64"/>
        <v>488</v>
      </c>
    </row>
    <row r="495" spans="807:807" ht="6" customHeight="1" x14ac:dyDescent="0.25">
      <c r="AEA495" s="53">
        <f t="shared" ref="AEA495:AEA558" si="65">IF(AEA494="","",IF(AEA494+1&lt;=$ADY$5,AEA494+1,""))</f>
        <v>489</v>
      </c>
    </row>
    <row r="496" spans="807:807" ht="6" customHeight="1" x14ac:dyDescent="0.25">
      <c r="AEA496" s="53">
        <f t="shared" si="65"/>
        <v>490</v>
      </c>
    </row>
    <row r="497" spans="807:807" ht="6" customHeight="1" x14ac:dyDescent="0.25">
      <c r="AEA497" s="53">
        <f t="shared" si="65"/>
        <v>491</v>
      </c>
    </row>
    <row r="498" spans="807:807" ht="6" customHeight="1" x14ac:dyDescent="0.25">
      <c r="AEA498" s="53">
        <f t="shared" si="65"/>
        <v>492</v>
      </c>
    </row>
    <row r="499" spans="807:807" ht="6" customHeight="1" x14ac:dyDescent="0.25">
      <c r="AEA499" s="53">
        <f t="shared" si="65"/>
        <v>493</v>
      </c>
    </row>
    <row r="500" spans="807:807" ht="6" customHeight="1" x14ac:dyDescent="0.25">
      <c r="AEA500" s="53">
        <f t="shared" si="65"/>
        <v>494</v>
      </c>
    </row>
    <row r="501" spans="807:807" ht="6" customHeight="1" x14ac:dyDescent="0.25">
      <c r="AEA501" s="53">
        <f t="shared" si="65"/>
        <v>495</v>
      </c>
    </row>
    <row r="502" spans="807:807" ht="6" customHeight="1" x14ac:dyDescent="0.25">
      <c r="AEA502" s="53">
        <f t="shared" si="65"/>
        <v>496</v>
      </c>
    </row>
    <row r="503" spans="807:807" ht="6" customHeight="1" x14ac:dyDescent="0.25">
      <c r="AEA503" s="53">
        <f t="shared" si="65"/>
        <v>497</v>
      </c>
    </row>
    <row r="504" spans="807:807" ht="6" customHeight="1" x14ac:dyDescent="0.25">
      <c r="AEA504" s="53">
        <f t="shared" si="65"/>
        <v>498</v>
      </c>
    </row>
    <row r="505" spans="807:807" ht="6" customHeight="1" x14ac:dyDescent="0.25">
      <c r="AEA505" s="53">
        <f t="shared" si="65"/>
        <v>499</v>
      </c>
    </row>
    <row r="506" spans="807:807" ht="6" customHeight="1" x14ac:dyDescent="0.25">
      <c r="AEA506" s="53">
        <f t="shared" si="65"/>
        <v>500</v>
      </c>
    </row>
    <row r="507" spans="807:807" ht="6" customHeight="1" x14ac:dyDescent="0.25">
      <c r="AEA507" s="53">
        <f t="shared" si="65"/>
        <v>501</v>
      </c>
    </row>
    <row r="508" spans="807:807" ht="6" customHeight="1" x14ac:dyDescent="0.25">
      <c r="AEA508" s="53">
        <f t="shared" si="65"/>
        <v>502</v>
      </c>
    </row>
    <row r="509" spans="807:807" ht="6" customHeight="1" x14ac:dyDescent="0.25">
      <c r="AEA509" s="53">
        <f t="shared" si="65"/>
        <v>503</v>
      </c>
    </row>
    <row r="510" spans="807:807" ht="6" customHeight="1" x14ac:dyDescent="0.25">
      <c r="AEA510" s="53">
        <f t="shared" si="65"/>
        <v>504</v>
      </c>
    </row>
    <row r="511" spans="807:807" ht="6" customHeight="1" x14ac:dyDescent="0.25">
      <c r="AEA511" s="53">
        <f t="shared" si="65"/>
        <v>505</v>
      </c>
    </row>
    <row r="512" spans="807:807" ht="6" customHeight="1" x14ac:dyDescent="0.25">
      <c r="AEA512" s="53">
        <f t="shared" si="65"/>
        <v>506</v>
      </c>
    </row>
    <row r="513" spans="807:807" ht="6" customHeight="1" x14ac:dyDescent="0.25">
      <c r="AEA513" s="53">
        <f t="shared" si="65"/>
        <v>507</v>
      </c>
    </row>
    <row r="514" spans="807:807" ht="6" customHeight="1" x14ac:dyDescent="0.25">
      <c r="AEA514" s="53">
        <f t="shared" si="65"/>
        <v>508</v>
      </c>
    </row>
    <row r="515" spans="807:807" ht="6" customHeight="1" x14ac:dyDescent="0.25">
      <c r="AEA515" s="53">
        <f t="shared" si="65"/>
        <v>509</v>
      </c>
    </row>
    <row r="516" spans="807:807" ht="6" customHeight="1" x14ac:dyDescent="0.25">
      <c r="AEA516" s="53">
        <f t="shared" si="65"/>
        <v>510</v>
      </c>
    </row>
    <row r="517" spans="807:807" ht="6" customHeight="1" x14ac:dyDescent="0.25">
      <c r="AEA517" s="53">
        <f t="shared" si="65"/>
        <v>511</v>
      </c>
    </row>
    <row r="518" spans="807:807" ht="6" customHeight="1" x14ac:dyDescent="0.25">
      <c r="AEA518" s="53">
        <f t="shared" si="65"/>
        <v>512</v>
      </c>
    </row>
    <row r="519" spans="807:807" ht="6" customHeight="1" x14ac:dyDescent="0.25">
      <c r="AEA519" s="53">
        <f t="shared" si="65"/>
        <v>513</v>
      </c>
    </row>
    <row r="520" spans="807:807" ht="6" customHeight="1" x14ac:dyDescent="0.25">
      <c r="AEA520" s="53">
        <f t="shared" si="65"/>
        <v>514</v>
      </c>
    </row>
    <row r="521" spans="807:807" ht="6" customHeight="1" x14ac:dyDescent="0.25">
      <c r="AEA521" s="53">
        <f t="shared" si="65"/>
        <v>515</v>
      </c>
    </row>
    <row r="522" spans="807:807" ht="6" customHeight="1" x14ac:dyDescent="0.25">
      <c r="AEA522" s="53">
        <f t="shared" si="65"/>
        <v>516</v>
      </c>
    </row>
    <row r="523" spans="807:807" ht="6" customHeight="1" x14ac:dyDescent="0.25">
      <c r="AEA523" s="53">
        <f t="shared" si="65"/>
        <v>517</v>
      </c>
    </row>
    <row r="524" spans="807:807" ht="6" customHeight="1" x14ac:dyDescent="0.25">
      <c r="AEA524" s="53">
        <f t="shared" si="65"/>
        <v>518</v>
      </c>
    </row>
    <row r="525" spans="807:807" ht="6" customHeight="1" x14ac:dyDescent="0.25">
      <c r="AEA525" s="53">
        <f t="shared" si="65"/>
        <v>519</v>
      </c>
    </row>
    <row r="526" spans="807:807" ht="6" customHeight="1" x14ac:dyDescent="0.25">
      <c r="AEA526" s="53">
        <f t="shared" si="65"/>
        <v>520</v>
      </c>
    </row>
    <row r="527" spans="807:807" ht="6" customHeight="1" x14ac:dyDescent="0.25">
      <c r="AEA527" s="53">
        <f t="shared" si="65"/>
        <v>521</v>
      </c>
    </row>
    <row r="528" spans="807:807" ht="6" customHeight="1" x14ac:dyDescent="0.25">
      <c r="AEA528" s="53">
        <f t="shared" si="65"/>
        <v>522</v>
      </c>
    </row>
    <row r="529" spans="807:807" ht="6" customHeight="1" x14ac:dyDescent="0.25">
      <c r="AEA529" s="53">
        <f t="shared" si="65"/>
        <v>523</v>
      </c>
    </row>
    <row r="530" spans="807:807" ht="6" customHeight="1" x14ac:dyDescent="0.25">
      <c r="AEA530" s="53">
        <f t="shared" si="65"/>
        <v>524</v>
      </c>
    </row>
    <row r="531" spans="807:807" ht="6" customHeight="1" x14ac:dyDescent="0.25">
      <c r="AEA531" s="53">
        <f t="shared" si="65"/>
        <v>525</v>
      </c>
    </row>
    <row r="532" spans="807:807" ht="6" customHeight="1" x14ac:dyDescent="0.25">
      <c r="AEA532" s="53">
        <f t="shared" si="65"/>
        <v>526</v>
      </c>
    </row>
    <row r="533" spans="807:807" ht="6" customHeight="1" x14ac:dyDescent="0.25">
      <c r="AEA533" s="53">
        <f t="shared" si="65"/>
        <v>527</v>
      </c>
    </row>
    <row r="534" spans="807:807" ht="6" customHeight="1" x14ac:dyDescent="0.25">
      <c r="AEA534" s="53">
        <f t="shared" si="65"/>
        <v>528</v>
      </c>
    </row>
    <row r="535" spans="807:807" ht="6" customHeight="1" x14ac:dyDescent="0.25">
      <c r="AEA535" s="53">
        <f t="shared" si="65"/>
        <v>529</v>
      </c>
    </row>
    <row r="536" spans="807:807" ht="6" customHeight="1" x14ac:dyDescent="0.25">
      <c r="AEA536" s="53">
        <f t="shared" si="65"/>
        <v>530</v>
      </c>
    </row>
    <row r="537" spans="807:807" ht="6" customHeight="1" x14ac:dyDescent="0.25">
      <c r="AEA537" s="53">
        <f t="shared" si="65"/>
        <v>531</v>
      </c>
    </row>
    <row r="538" spans="807:807" ht="6" customHeight="1" x14ac:dyDescent="0.25">
      <c r="AEA538" s="53">
        <f t="shared" si="65"/>
        <v>532</v>
      </c>
    </row>
    <row r="539" spans="807:807" ht="6" customHeight="1" x14ac:dyDescent="0.25">
      <c r="AEA539" s="53">
        <f t="shared" si="65"/>
        <v>533</v>
      </c>
    </row>
    <row r="540" spans="807:807" ht="6" customHeight="1" x14ac:dyDescent="0.25">
      <c r="AEA540" s="53">
        <f t="shared" si="65"/>
        <v>534</v>
      </c>
    </row>
    <row r="541" spans="807:807" ht="6" customHeight="1" x14ac:dyDescent="0.25">
      <c r="AEA541" s="53">
        <f t="shared" si="65"/>
        <v>535</v>
      </c>
    </row>
    <row r="542" spans="807:807" ht="6" customHeight="1" x14ac:dyDescent="0.25">
      <c r="AEA542" s="53">
        <f t="shared" si="65"/>
        <v>536</v>
      </c>
    </row>
    <row r="543" spans="807:807" ht="6" customHeight="1" x14ac:dyDescent="0.25">
      <c r="AEA543" s="53">
        <f t="shared" si="65"/>
        <v>537</v>
      </c>
    </row>
    <row r="544" spans="807:807" ht="6" customHeight="1" x14ac:dyDescent="0.25">
      <c r="AEA544" s="53">
        <f t="shared" si="65"/>
        <v>538</v>
      </c>
    </row>
    <row r="545" spans="807:807" ht="6" customHeight="1" x14ac:dyDescent="0.25">
      <c r="AEA545" s="53">
        <f t="shared" si="65"/>
        <v>539</v>
      </c>
    </row>
    <row r="546" spans="807:807" ht="6" customHeight="1" x14ac:dyDescent="0.25">
      <c r="AEA546" s="53">
        <f t="shared" si="65"/>
        <v>540</v>
      </c>
    </row>
    <row r="547" spans="807:807" ht="6" customHeight="1" x14ac:dyDescent="0.25">
      <c r="AEA547" s="53">
        <f t="shared" si="65"/>
        <v>541</v>
      </c>
    </row>
    <row r="548" spans="807:807" ht="6" customHeight="1" x14ac:dyDescent="0.25">
      <c r="AEA548" s="53">
        <f t="shared" si="65"/>
        <v>542</v>
      </c>
    </row>
    <row r="549" spans="807:807" ht="6" customHeight="1" x14ac:dyDescent="0.25">
      <c r="AEA549" s="53">
        <f t="shared" si="65"/>
        <v>543</v>
      </c>
    </row>
    <row r="550" spans="807:807" ht="6" customHeight="1" x14ac:dyDescent="0.25">
      <c r="AEA550" s="53">
        <f t="shared" si="65"/>
        <v>544</v>
      </c>
    </row>
    <row r="551" spans="807:807" ht="6" customHeight="1" x14ac:dyDescent="0.25">
      <c r="AEA551" s="53">
        <f t="shared" si="65"/>
        <v>545</v>
      </c>
    </row>
    <row r="552" spans="807:807" ht="6" customHeight="1" x14ac:dyDescent="0.25">
      <c r="AEA552" s="53">
        <f t="shared" si="65"/>
        <v>546</v>
      </c>
    </row>
    <row r="553" spans="807:807" ht="6" customHeight="1" x14ac:dyDescent="0.25">
      <c r="AEA553" s="53">
        <f t="shared" si="65"/>
        <v>547</v>
      </c>
    </row>
    <row r="554" spans="807:807" ht="6" customHeight="1" x14ac:dyDescent="0.25">
      <c r="AEA554" s="53">
        <f t="shared" si="65"/>
        <v>548</v>
      </c>
    </row>
    <row r="555" spans="807:807" ht="6" customHeight="1" x14ac:dyDescent="0.25">
      <c r="AEA555" s="53">
        <f t="shared" si="65"/>
        <v>549</v>
      </c>
    </row>
    <row r="556" spans="807:807" ht="6" customHeight="1" x14ac:dyDescent="0.25">
      <c r="AEA556" s="53">
        <f t="shared" si="65"/>
        <v>550</v>
      </c>
    </row>
    <row r="557" spans="807:807" ht="6" customHeight="1" x14ac:dyDescent="0.25">
      <c r="AEA557" s="53">
        <f t="shared" si="65"/>
        <v>551</v>
      </c>
    </row>
    <row r="558" spans="807:807" ht="6" customHeight="1" x14ac:dyDescent="0.25">
      <c r="AEA558" s="53">
        <f t="shared" si="65"/>
        <v>552</v>
      </c>
    </row>
    <row r="559" spans="807:807" ht="6" customHeight="1" x14ac:dyDescent="0.25">
      <c r="AEA559" s="53">
        <f t="shared" ref="AEA559:AEA622" si="66">IF(AEA558="","",IF(AEA558+1&lt;=$ADY$5,AEA558+1,""))</f>
        <v>553</v>
      </c>
    </row>
    <row r="560" spans="807:807" ht="6" customHeight="1" x14ac:dyDescent="0.25">
      <c r="AEA560" s="53">
        <f t="shared" si="66"/>
        <v>554</v>
      </c>
    </row>
    <row r="561" spans="807:807" ht="6" customHeight="1" x14ac:dyDescent="0.25">
      <c r="AEA561" s="53">
        <f t="shared" si="66"/>
        <v>555</v>
      </c>
    </row>
    <row r="562" spans="807:807" ht="6" customHeight="1" x14ac:dyDescent="0.25">
      <c r="AEA562" s="53">
        <f t="shared" si="66"/>
        <v>556</v>
      </c>
    </row>
    <row r="563" spans="807:807" ht="6" customHeight="1" x14ac:dyDescent="0.25">
      <c r="AEA563" s="53">
        <f t="shared" si="66"/>
        <v>557</v>
      </c>
    </row>
    <row r="564" spans="807:807" ht="6" customHeight="1" x14ac:dyDescent="0.25">
      <c r="AEA564" s="53">
        <f t="shared" si="66"/>
        <v>558</v>
      </c>
    </row>
    <row r="565" spans="807:807" ht="6" customHeight="1" x14ac:dyDescent="0.25">
      <c r="AEA565" s="53">
        <f t="shared" si="66"/>
        <v>559</v>
      </c>
    </row>
    <row r="566" spans="807:807" ht="6" customHeight="1" x14ac:dyDescent="0.25">
      <c r="AEA566" s="53">
        <f t="shared" si="66"/>
        <v>560</v>
      </c>
    </row>
    <row r="567" spans="807:807" ht="6" customHeight="1" x14ac:dyDescent="0.25">
      <c r="AEA567" s="53">
        <f t="shared" si="66"/>
        <v>561</v>
      </c>
    </row>
    <row r="568" spans="807:807" ht="6" customHeight="1" x14ac:dyDescent="0.25">
      <c r="AEA568" s="53">
        <f t="shared" si="66"/>
        <v>562</v>
      </c>
    </row>
    <row r="569" spans="807:807" ht="6" customHeight="1" x14ac:dyDescent="0.25">
      <c r="AEA569" s="53">
        <f t="shared" si="66"/>
        <v>563</v>
      </c>
    </row>
    <row r="570" spans="807:807" ht="6" customHeight="1" x14ac:dyDescent="0.25">
      <c r="AEA570" s="53">
        <f t="shared" si="66"/>
        <v>564</v>
      </c>
    </row>
    <row r="571" spans="807:807" ht="6" customHeight="1" x14ac:dyDescent="0.25">
      <c r="AEA571" s="53">
        <f t="shared" si="66"/>
        <v>565</v>
      </c>
    </row>
    <row r="572" spans="807:807" ht="6" customHeight="1" x14ac:dyDescent="0.25">
      <c r="AEA572" s="53">
        <f t="shared" si="66"/>
        <v>566</v>
      </c>
    </row>
    <row r="573" spans="807:807" ht="6" customHeight="1" x14ac:dyDescent="0.25">
      <c r="AEA573" s="53">
        <f t="shared" si="66"/>
        <v>567</v>
      </c>
    </row>
    <row r="574" spans="807:807" ht="6" customHeight="1" x14ac:dyDescent="0.25">
      <c r="AEA574" s="53">
        <f t="shared" si="66"/>
        <v>568</v>
      </c>
    </row>
    <row r="575" spans="807:807" ht="6" customHeight="1" x14ac:dyDescent="0.25">
      <c r="AEA575" s="53">
        <f t="shared" si="66"/>
        <v>569</v>
      </c>
    </row>
    <row r="576" spans="807:807" ht="6" customHeight="1" x14ac:dyDescent="0.25">
      <c r="AEA576" s="53">
        <f t="shared" si="66"/>
        <v>570</v>
      </c>
    </row>
    <row r="577" spans="807:807" ht="6" customHeight="1" x14ac:dyDescent="0.25">
      <c r="AEA577" s="53">
        <f t="shared" si="66"/>
        <v>571</v>
      </c>
    </row>
    <row r="578" spans="807:807" ht="6" customHeight="1" x14ac:dyDescent="0.25">
      <c r="AEA578" s="53">
        <f t="shared" si="66"/>
        <v>572</v>
      </c>
    </row>
    <row r="579" spans="807:807" ht="6" customHeight="1" x14ac:dyDescent="0.25">
      <c r="AEA579" s="53">
        <f t="shared" si="66"/>
        <v>573</v>
      </c>
    </row>
    <row r="580" spans="807:807" ht="6" customHeight="1" x14ac:dyDescent="0.25">
      <c r="AEA580" s="53">
        <f t="shared" si="66"/>
        <v>574</v>
      </c>
    </row>
    <row r="581" spans="807:807" ht="6" customHeight="1" x14ac:dyDescent="0.25">
      <c r="AEA581" s="53">
        <f t="shared" si="66"/>
        <v>575</v>
      </c>
    </row>
    <row r="582" spans="807:807" ht="6" customHeight="1" x14ac:dyDescent="0.25">
      <c r="AEA582" s="53">
        <f t="shared" si="66"/>
        <v>576</v>
      </c>
    </row>
    <row r="583" spans="807:807" ht="6" customHeight="1" x14ac:dyDescent="0.25">
      <c r="AEA583" s="53">
        <f t="shared" si="66"/>
        <v>577</v>
      </c>
    </row>
    <row r="584" spans="807:807" ht="6" customHeight="1" x14ac:dyDescent="0.25">
      <c r="AEA584" s="53">
        <f t="shared" si="66"/>
        <v>578</v>
      </c>
    </row>
    <row r="585" spans="807:807" ht="6" customHeight="1" x14ac:dyDescent="0.25">
      <c r="AEA585" s="53">
        <f t="shared" si="66"/>
        <v>579</v>
      </c>
    </row>
    <row r="586" spans="807:807" ht="6" customHeight="1" x14ac:dyDescent="0.25">
      <c r="AEA586" s="53">
        <f t="shared" si="66"/>
        <v>580</v>
      </c>
    </row>
    <row r="587" spans="807:807" ht="6" customHeight="1" x14ac:dyDescent="0.25">
      <c r="AEA587" s="53">
        <f t="shared" si="66"/>
        <v>581</v>
      </c>
    </row>
    <row r="588" spans="807:807" ht="6" customHeight="1" x14ac:dyDescent="0.25">
      <c r="AEA588" s="53">
        <f t="shared" si="66"/>
        <v>582</v>
      </c>
    </row>
    <row r="589" spans="807:807" ht="6" customHeight="1" x14ac:dyDescent="0.25">
      <c r="AEA589" s="53">
        <f t="shared" si="66"/>
        <v>583</v>
      </c>
    </row>
    <row r="590" spans="807:807" ht="6" customHeight="1" x14ac:dyDescent="0.25">
      <c r="AEA590" s="53">
        <f t="shared" si="66"/>
        <v>584</v>
      </c>
    </row>
    <row r="591" spans="807:807" ht="6" customHeight="1" x14ac:dyDescent="0.25">
      <c r="AEA591" s="53">
        <f t="shared" si="66"/>
        <v>585</v>
      </c>
    </row>
    <row r="592" spans="807:807" ht="6" customHeight="1" x14ac:dyDescent="0.25">
      <c r="AEA592" s="53">
        <f t="shared" si="66"/>
        <v>586</v>
      </c>
    </row>
    <row r="593" spans="807:807" ht="6" customHeight="1" x14ac:dyDescent="0.25">
      <c r="AEA593" s="53">
        <f t="shared" si="66"/>
        <v>587</v>
      </c>
    </row>
    <row r="594" spans="807:807" ht="6" customHeight="1" x14ac:dyDescent="0.25">
      <c r="AEA594" s="53">
        <f t="shared" si="66"/>
        <v>588</v>
      </c>
    </row>
    <row r="595" spans="807:807" ht="6" customHeight="1" x14ac:dyDescent="0.25">
      <c r="AEA595" s="53">
        <f t="shared" si="66"/>
        <v>589</v>
      </c>
    </row>
    <row r="596" spans="807:807" ht="6" customHeight="1" x14ac:dyDescent="0.25">
      <c r="AEA596" s="53">
        <f t="shared" si="66"/>
        <v>590</v>
      </c>
    </row>
    <row r="597" spans="807:807" ht="6" customHeight="1" x14ac:dyDescent="0.25">
      <c r="AEA597" s="53">
        <f t="shared" si="66"/>
        <v>591</v>
      </c>
    </row>
    <row r="598" spans="807:807" ht="6" customHeight="1" x14ac:dyDescent="0.25">
      <c r="AEA598" s="53">
        <f t="shared" si="66"/>
        <v>592</v>
      </c>
    </row>
    <row r="599" spans="807:807" ht="6" customHeight="1" x14ac:dyDescent="0.25">
      <c r="AEA599" s="53">
        <f t="shared" si="66"/>
        <v>593</v>
      </c>
    </row>
    <row r="600" spans="807:807" ht="6" customHeight="1" x14ac:dyDescent="0.25">
      <c r="AEA600" s="53">
        <f t="shared" si="66"/>
        <v>594</v>
      </c>
    </row>
    <row r="601" spans="807:807" ht="6" customHeight="1" x14ac:dyDescent="0.25">
      <c r="AEA601" s="53">
        <f t="shared" si="66"/>
        <v>595</v>
      </c>
    </row>
    <row r="602" spans="807:807" ht="6" customHeight="1" x14ac:dyDescent="0.25">
      <c r="AEA602" s="53">
        <f t="shared" si="66"/>
        <v>596</v>
      </c>
    </row>
    <row r="603" spans="807:807" ht="6" customHeight="1" x14ac:dyDescent="0.25">
      <c r="AEA603" s="53">
        <f t="shared" si="66"/>
        <v>597</v>
      </c>
    </row>
    <row r="604" spans="807:807" ht="6" customHeight="1" x14ac:dyDescent="0.25">
      <c r="AEA604" s="53">
        <f t="shared" si="66"/>
        <v>598</v>
      </c>
    </row>
    <row r="605" spans="807:807" ht="6" customHeight="1" x14ac:dyDescent="0.25">
      <c r="AEA605" s="53">
        <f t="shared" si="66"/>
        <v>599</v>
      </c>
    </row>
    <row r="606" spans="807:807" ht="6" customHeight="1" x14ac:dyDescent="0.25">
      <c r="AEA606" s="53">
        <f t="shared" si="66"/>
        <v>600</v>
      </c>
    </row>
    <row r="607" spans="807:807" ht="6" customHeight="1" x14ac:dyDescent="0.25">
      <c r="AEA607" s="53">
        <f t="shared" si="66"/>
        <v>601</v>
      </c>
    </row>
    <row r="608" spans="807:807" ht="6" customHeight="1" x14ac:dyDescent="0.25">
      <c r="AEA608" s="53">
        <f t="shared" si="66"/>
        <v>602</v>
      </c>
    </row>
    <row r="609" spans="807:807" ht="6" customHeight="1" x14ac:dyDescent="0.25">
      <c r="AEA609" s="53">
        <f t="shared" si="66"/>
        <v>603</v>
      </c>
    </row>
    <row r="610" spans="807:807" ht="6" customHeight="1" x14ac:dyDescent="0.25">
      <c r="AEA610" s="53">
        <f t="shared" si="66"/>
        <v>604</v>
      </c>
    </row>
    <row r="611" spans="807:807" ht="6" customHeight="1" x14ac:dyDescent="0.25">
      <c r="AEA611" s="53">
        <f t="shared" si="66"/>
        <v>605</v>
      </c>
    </row>
    <row r="612" spans="807:807" ht="6" customHeight="1" x14ac:dyDescent="0.25">
      <c r="AEA612" s="53">
        <f t="shared" si="66"/>
        <v>606</v>
      </c>
    </row>
    <row r="613" spans="807:807" ht="6" customHeight="1" x14ac:dyDescent="0.25">
      <c r="AEA613" s="53">
        <f t="shared" si="66"/>
        <v>607</v>
      </c>
    </row>
    <row r="614" spans="807:807" ht="6" customHeight="1" x14ac:dyDescent="0.25">
      <c r="AEA614" s="53">
        <f t="shared" si="66"/>
        <v>608</v>
      </c>
    </row>
    <row r="615" spans="807:807" ht="6" customHeight="1" x14ac:dyDescent="0.25">
      <c r="AEA615" s="53">
        <f t="shared" si="66"/>
        <v>609</v>
      </c>
    </row>
    <row r="616" spans="807:807" ht="6" customHeight="1" x14ac:dyDescent="0.25">
      <c r="AEA616" s="53">
        <f t="shared" si="66"/>
        <v>610</v>
      </c>
    </row>
    <row r="617" spans="807:807" ht="6" customHeight="1" x14ac:dyDescent="0.25">
      <c r="AEA617" s="53">
        <f t="shared" si="66"/>
        <v>611</v>
      </c>
    </row>
    <row r="618" spans="807:807" ht="6" customHeight="1" x14ac:dyDescent="0.25">
      <c r="AEA618" s="53">
        <f t="shared" si="66"/>
        <v>612</v>
      </c>
    </row>
    <row r="619" spans="807:807" ht="6" customHeight="1" x14ac:dyDescent="0.25">
      <c r="AEA619" s="53">
        <f t="shared" si="66"/>
        <v>613</v>
      </c>
    </row>
    <row r="620" spans="807:807" ht="6" customHeight="1" x14ac:dyDescent="0.25">
      <c r="AEA620" s="53">
        <f t="shared" si="66"/>
        <v>614</v>
      </c>
    </row>
    <row r="621" spans="807:807" ht="6" customHeight="1" x14ac:dyDescent="0.25">
      <c r="AEA621" s="53">
        <f t="shared" si="66"/>
        <v>615</v>
      </c>
    </row>
    <row r="622" spans="807:807" ht="6" customHeight="1" x14ac:dyDescent="0.25">
      <c r="AEA622" s="53">
        <f t="shared" si="66"/>
        <v>616</v>
      </c>
    </row>
    <row r="623" spans="807:807" ht="6" customHeight="1" x14ac:dyDescent="0.25">
      <c r="AEA623" s="53">
        <f t="shared" ref="AEA623:AEA686" si="67">IF(AEA622="","",IF(AEA622+1&lt;=$ADY$5,AEA622+1,""))</f>
        <v>617</v>
      </c>
    </row>
    <row r="624" spans="807:807" ht="6" customHeight="1" x14ac:dyDescent="0.25">
      <c r="AEA624" s="53">
        <f t="shared" si="67"/>
        <v>618</v>
      </c>
    </row>
    <row r="625" spans="807:807" ht="6" customHeight="1" x14ac:dyDescent="0.25">
      <c r="AEA625" s="53">
        <f t="shared" si="67"/>
        <v>619</v>
      </c>
    </row>
    <row r="626" spans="807:807" ht="6" customHeight="1" x14ac:dyDescent="0.25">
      <c r="AEA626" s="53">
        <f t="shared" si="67"/>
        <v>620</v>
      </c>
    </row>
    <row r="627" spans="807:807" ht="6" customHeight="1" x14ac:dyDescent="0.25">
      <c r="AEA627" s="53">
        <f t="shared" si="67"/>
        <v>621</v>
      </c>
    </row>
    <row r="628" spans="807:807" ht="6" customHeight="1" x14ac:dyDescent="0.25">
      <c r="AEA628" s="53">
        <f t="shared" si="67"/>
        <v>622</v>
      </c>
    </row>
    <row r="629" spans="807:807" ht="6" customHeight="1" x14ac:dyDescent="0.25">
      <c r="AEA629" s="53">
        <f t="shared" si="67"/>
        <v>623</v>
      </c>
    </row>
    <row r="630" spans="807:807" ht="6" customHeight="1" x14ac:dyDescent="0.25">
      <c r="AEA630" s="53">
        <f t="shared" si="67"/>
        <v>624</v>
      </c>
    </row>
    <row r="631" spans="807:807" ht="6" customHeight="1" x14ac:dyDescent="0.25">
      <c r="AEA631" s="53">
        <f t="shared" si="67"/>
        <v>625</v>
      </c>
    </row>
    <row r="632" spans="807:807" ht="6" customHeight="1" x14ac:dyDescent="0.25">
      <c r="AEA632" s="53">
        <f t="shared" si="67"/>
        <v>626</v>
      </c>
    </row>
    <row r="633" spans="807:807" ht="6" customHeight="1" x14ac:dyDescent="0.25">
      <c r="AEA633" s="53">
        <f t="shared" si="67"/>
        <v>627</v>
      </c>
    </row>
    <row r="634" spans="807:807" ht="6" customHeight="1" x14ac:dyDescent="0.25">
      <c r="AEA634" s="53">
        <f t="shared" si="67"/>
        <v>628</v>
      </c>
    </row>
    <row r="635" spans="807:807" ht="6" customHeight="1" x14ac:dyDescent="0.25">
      <c r="AEA635" s="53">
        <f t="shared" si="67"/>
        <v>629</v>
      </c>
    </row>
    <row r="636" spans="807:807" ht="6" customHeight="1" x14ac:dyDescent="0.25">
      <c r="AEA636" s="53">
        <f t="shared" si="67"/>
        <v>630</v>
      </c>
    </row>
    <row r="637" spans="807:807" ht="6" customHeight="1" x14ac:dyDescent="0.25">
      <c r="AEA637" s="53">
        <f t="shared" si="67"/>
        <v>631</v>
      </c>
    </row>
    <row r="638" spans="807:807" ht="6" customHeight="1" x14ac:dyDescent="0.25">
      <c r="AEA638" s="53">
        <f t="shared" si="67"/>
        <v>632</v>
      </c>
    </row>
    <row r="639" spans="807:807" ht="6" customHeight="1" x14ac:dyDescent="0.25">
      <c r="AEA639" s="53">
        <f t="shared" si="67"/>
        <v>633</v>
      </c>
    </row>
    <row r="640" spans="807:807" ht="6" customHeight="1" x14ac:dyDescent="0.25">
      <c r="AEA640" s="53">
        <f t="shared" si="67"/>
        <v>634</v>
      </c>
    </row>
    <row r="641" spans="807:807" ht="6" customHeight="1" x14ac:dyDescent="0.25">
      <c r="AEA641" s="53">
        <f t="shared" si="67"/>
        <v>635</v>
      </c>
    </row>
    <row r="642" spans="807:807" ht="6" customHeight="1" x14ac:dyDescent="0.25">
      <c r="AEA642" s="53">
        <f t="shared" si="67"/>
        <v>636</v>
      </c>
    </row>
    <row r="643" spans="807:807" ht="6" customHeight="1" x14ac:dyDescent="0.25">
      <c r="AEA643" s="53">
        <f t="shared" si="67"/>
        <v>637</v>
      </c>
    </row>
    <row r="644" spans="807:807" ht="6" customHeight="1" x14ac:dyDescent="0.25">
      <c r="AEA644" s="53">
        <f t="shared" si="67"/>
        <v>638</v>
      </c>
    </row>
    <row r="645" spans="807:807" ht="6" customHeight="1" x14ac:dyDescent="0.25">
      <c r="AEA645" s="53">
        <f t="shared" si="67"/>
        <v>639</v>
      </c>
    </row>
    <row r="646" spans="807:807" ht="6" customHeight="1" x14ac:dyDescent="0.25">
      <c r="AEA646" s="53">
        <f t="shared" si="67"/>
        <v>640</v>
      </c>
    </row>
    <row r="647" spans="807:807" ht="6" customHeight="1" x14ac:dyDescent="0.25">
      <c r="AEA647" s="53">
        <f t="shared" si="67"/>
        <v>641</v>
      </c>
    </row>
    <row r="648" spans="807:807" ht="6" customHeight="1" x14ac:dyDescent="0.25">
      <c r="AEA648" s="53">
        <f t="shared" si="67"/>
        <v>642</v>
      </c>
    </row>
    <row r="649" spans="807:807" ht="6" customHeight="1" x14ac:dyDescent="0.25">
      <c r="AEA649" s="53">
        <f t="shared" si="67"/>
        <v>643</v>
      </c>
    </row>
    <row r="650" spans="807:807" ht="6" customHeight="1" x14ac:dyDescent="0.25">
      <c r="AEA650" s="53">
        <f t="shared" si="67"/>
        <v>644</v>
      </c>
    </row>
    <row r="651" spans="807:807" ht="6" customHeight="1" x14ac:dyDescent="0.25">
      <c r="AEA651" s="53">
        <f t="shared" si="67"/>
        <v>645</v>
      </c>
    </row>
    <row r="652" spans="807:807" ht="6" customHeight="1" x14ac:dyDescent="0.25">
      <c r="AEA652" s="53">
        <f t="shared" si="67"/>
        <v>646</v>
      </c>
    </row>
    <row r="653" spans="807:807" ht="6" customHeight="1" x14ac:dyDescent="0.25">
      <c r="AEA653" s="53">
        <f t="shared" si="67"/>
        <v>647</v>
      </c>
    </row>
    <row r="654" spans="807:807" ht="6" customHeight="1" x14ac:dyDescent="0.25">
      <c r="AEA654" s="53">
        <f t="shared" si="67"/>
        <v>648</v>
      </c>
    </row>
    <row r="655" spans="807:807" ht="6" customHeight="1" x14ac:dyDescent="0.25">
      <c r="AEA655" s="53">
        <f t="shared" si="67"/>
        <v>649</v>
      </c>
    </row>
    <row r="656" spans="807:807" ht="6" customHeight="1" x14ac:dyDescent="0.25">
      <c r="AEA656" s="53">
        <f t="shared" si="67"/>
        <v>650</v>
      </c>
    </row>
    <row r="657" spans="807:807" ht="6" customHeight="1" x14ac:dyDescent="0.25">
      <c r="AEA657" s="53">
        <f t="shared" si="67"/>
        <v>651</v>
      </c>
    </row>
    <row r="658" spans="807:807" ht="6" customHeight="1" x14ac:dyDescent="0.25">
      <c r="AEA658" s="53">
        <f t="shared" si="67"/>
        <v>652</v>
      </c>
    </row>
    <row r="659" spans="807:807" ht="6" customHeight="1" x14ac:dyDescent="0.25">
      <c r="AEA659" s="53">
        <f t="shared" si="67"/>
        <v>653</v>
      </c>
    </row>
    <row r="660" spans="807:807" ht="6" customHeight="1" x14ac:dyDescent="0.25">
      <c r="AEA660" s="53">
        <f t="shared" si="67"/>
        <v>654</v>
      </c>
    </row>
    <row r="661" spans="807:807" ht="6" customHeight="1" x14ac:dyDescent="0.25">
      <c r="AEA661" s="53">
        <f t="shared" si="67"/>
        <v>655</v>
      </c>
    </row>
    <row r="662" spans="807:807" ht="6" customHeight="1" x14ac:dyDescent="0.25">
      <c r="AEA662" s="53">
        <f t="shared" si="67"/>
        <v>656</v>
      </c>
    </row>
    <row r="663" spans="807:807" ht="6" customHeight="1" x14ac:dyDescent="0.25">
      <c r="AEA663" s="53">
        <f t="shared" si="67"/>
        <v>657</v>
      </c>
    </row>
    <row r="664" spans="807:807" ht="6" customHeight="1" x14ac:dyDescent="0.25">
      <c r="AEA664" s="53">
        <f t="shared" si="67"/>
        <v>658</v>
      </c>
    </row>
    <row r="665" spans="807:807" ht="6" customHeight="1" x14ac:dyDescent="0.25">
      <c r="AEA665" s="53">
        <f t="shared" si="67"/>
        <v>659</v>
      </c>
    </row>
    <row r="666" spans="807:807" ht="6" customHeight="1" x14ac:dyDescent="0.25">
      <c r="AEA666" s="53">
        <f t="shared" si="67"/>
        <v>660</v>
      </c>
    </row>
    <row r="667" spans="807:807" ht="6" customHeight="1" x14ac:dyDescent="0.25">
      <c r="AEA667" s="53">
        <f t="shared" si="67"/>
        <v>661</v>
      </c>
    </row>
    <row r="668" spans="807:807" ht="6" customHeight="1" x14ac:dyDescent="0.25">
      <c r="AEA668" s="53">
        <f t="shared" si="67"/>
        <v>662</v>
      </c>
    </row>
    <row r="669" spans="807:807" ht="6" customHeight="1" x14ac:dyDescent="0.25">
      <c r="AEA669" s="53">
        <f t="shared" si="67"/>
        <v>663</v>
      </c>
    </row>
    <row r="670" spans="807:807" ht="6" customHeight="1" x14ac:dyDescent="0.25">
      <c r="AEA670" s="53">
        <f t="shared" si="67"/>
        <v>664</v>
      </c>
    </row>
    <row r="671" spans="807:807" ht="6" customHeight="1" x14ac:dyDescent="0.25">
      <c r="AEA671" s="53">
        <f t="shared" si="67"/>
        <v>665</v>
      </c>
    </row>
    <row r="672" spans="807:807" ht="6" customHeight="1" x14ac:dyDescent="0.25">
      <c r="AEA672" s="53">
        <f t="shared" si="67"/>
        <v>666</v>
      </c>
    </row>
    <row r="673" spans="807:807" ht="6" customHeight="1" x14ac:dyDescent="0.25">
      <c r="AEA673" s="53">
        <f t="shared" si="67"/>
        <v>667</v>
      </c>
    </row>
    <row r="674" spans="807:807" ht="6" customHeight="1" x14ac:dyDescent="0.25">
      <c r="AEA674" s="53">
        <f t="shared" si="67"/>
        <v>668</v>
      </c>
    </row>
    <row r="675" spans="807:807" ht="6" customHeight="1" x14ac:dyDescent="0.25">
      <c r="AEA675" s="53">
        <f t="shared" si="67"/>
        <v>669</v>
      </c>
    </row>
    <row r="676" spans="807:807" ht="6" customHeight="1" x14ac:dyDescent="0.25">
      <c r="AEA676" s="53">
        <f t="shared" si="67"/>
        <v>670</v>
      </c>
    </row>
    <row r="677" spans="807:807" ht="6" customHeight="1" x14ac:dyDescent="0.25">
      <c r="AEA677" s="53">
        <f t="shared" si="67"/>
        <v>671</v>
      </c>
    </row>
    <row r="678" spans="807:807" ht="6" customHeight="1" x14ac:dyDescent="0.25">
      <c r="AEA678" s="53">
        <f t="shared" si="67"/>
        <v>672</v>
      </c>
    </row>
    <row r="679" spans="807:807" ht="6" customHeight="1" x14ac:dyDescent="0.25">
      <c r="AEA679" s="53">
        <f t="shared" si="67"/>
        <v>673</v>
      </c>
    </row>
    <row r="680" spans="807:807" ht="6" customHeight="1" x14ac:dyDescent="0.25">
      <c r="AEA680" s="53">
        <f t="shared" si="67"/>
        <v>674</v>
      </c>
    </row>
    <row r="681" spans="807:807" ht="6" customHeight="1" x14ac:dyDescent="0.25">
      <c r="AEA681" s="53">
        <f t="shared" si="67"/>
        <v>675</v>
      </c>
    </row>
    <row r="682" spans="807:807" ht="6" customHeight="1" x14ac:dyDescent="0.25">
      <c r="AEA682" s="53">
        <f t="shared" si="67"/>
        <v>676</v>
      </c>
    </row>
    <row r="683" spans="807:807" ht="6" customHeight="1" x14ac:dyDescent="0.25">
      <c r="AEA683" s="53">
        <f t="shared" si="67"/>
        <v>677</v>
      </c>
    </row>
    <row r="684" spans="807:807" ht="6" customHeight="1" x14ac:dyDescent="0.25">
      <c r="AEA684" s="53">
        <f t="shared" si="67"/>
        <v>678</v>
      </c>
    </row>
    <row r="685" spans="807:807" ht="6" customHeight="1" x14ac:dyDescent="0.25">
      <c r="AEA685" s="53">
        <f t="shared" si="67"/>
        <v>679</v>
      </c>
    </row>
    <row r="686" spans="807:807" ht="6" customHeight="1" x14ac:dyDescent="0.25">
      <c r="AEA686" s="53">
        <f t="shared" si="67"/>
        <v>680</v>
      </c>
    </row>
    <row r="687" spans="807:807" ht="6" customHeight="1" x14ac:dyDescent="0.25">
      <c r="AEA687" s="53">
        <f t="shared" ref="AEA687:AEA750" si="68">IF(AEA686="","",IF(AEA686+1&lt;=$ADY$5,AEA686+1,""))</f>
        <v>681</v>
      </c>
    </row>
    <row r="688" spans="807:807" ht="6" customHeight="1" x14ac:dyDescent="0.25">
      <c r="AEA688" s="53">
        <f t="shared" si="68"/>
        <v>682</v>
      </c>
    </row>
    <row r="689" spans="807:807" ht="6" customHeight="1" x14ac:dyDescent="0.25">
      <c r="AEA689" s="53">
        <f t="shared" si="68"/>
        <v>683</v>
      </c>
    </row>
    <row r="690" spans="807:807" ht="6" customHeight="1" x14ac:dyDescent="0.25">
      <c r="AEA690" s="53">
        <f t="shared" si="68"/>
        <v>684</v>
      </c>
    </row>
    <row r="691" spans="807:807" ht="6" customHeight="1" x14ac:dyDescent="0.25">
      <c r="AEA691" s="53">
        <f t="shared" si="68"/>
        <v>685</v>
      </c>
    </row>
    <row r="692" spans="807:807" ht="6" customHeight="1" x14ac:dyDescent="0.25">
      <c r="AEA692" s="53">
        <f t="shared" si="68"/>
        <v>686</v>
      </c>
    </row>
    <row r="693" spans="807:807" ht="6" customHeight="1" x14ac:dyDescent="0.25">
      <c r="AEA693" s="53">
        <f t="shared" si="68"/>
        <v>687</v>
      </c>
    </row>
    <row r="694" spans="807:807" ht="6" customHeight="1" x14ac:dyDescent="0.25">
      <c r="AEA694" s="53">
        <f t="shared" si="68"/>
        <v>688</v>
      </c>
    </row>
    <row r="695" spans="807:807" ht="6" customHeight="1" x14ac:dyDescent="0.25">
      <c r="AEA695" s="53">
        <f t="shared" si="68"/>
        <v>689</v>
      </c>
    </row>
    <row r="696" spans="807:807" ht="6" customHeight="1" x14ac:dyDescent="0.25">
      <c r="AEA696" s="53">
        <f t="shared" si="68"/>
        <v>690</v>
      </c>
    </row>
    <row r="697" spans="807:807" ht="6" customHeight="1" x14ac:dyDescent="0.25">
      <c r="AEA697" s="53">
        <f t="shared" si="68"/>
        <v>691</v>
      </c>
    </row>
    <row r="698" spans="807:807" ht="6" customHeight="1" x14ac:dyDescent="0.25">
      <c r="AEA698" s="53">
        <f t="shared" si="68"/>
        <v>692</v>
      </c>
    </row>
    <row r="699" spans="807:807" ht="6" customHeight="1" x14ac:dyDescent="0.25">
      <c r="AEA699" s="53">
        <f t="shared" si="68"/>
        <v>693</v>
      </c>
    </row>
    <row r="700" spans="807:807" ht="6" customHeight="1" x14ac:dyDescent="0.25">
      <c r="AEA700" s="53">
        <f t="shared" si="68"/>
        <v>694</v>
      </c>
    </row>
    <row r="701" spans="807:807" ht="6" customHeight="1" x14ac:dyDescent="0.25">
      <c r="AEA701" s="53">
        <f t="shared" si="68"/>
        <v>695</v>
      </c>
    </row>
    <row r="702" spans="807:807" ht="6" customHeight="1" x14ac:dyDescent="0.25">
      <c r="AEA702" s="53">
        <f t="shared" si="68"/>
        <v>696</v>
      </c>
    </row>
    <row r="703" spans="807:807" ht="6" customHeight="1" x14ac:dyDescent="0.25">
      <c r="AEA703" s="53">
        <f t="shared" si="68"/>
        <v>697</v>
      </c>
    </row>
    <row r="704" spans="807:807" ht="6" customHeight="1" x14ac:dyDescent="0.25">
      <c r="AEA704" s="53">
        <f t="shared" si="68"/>
        <v>698</v>
      </c>
    </row>
    <row r="705" spans="807:807" ht="6" customHeight="1" x14ac:dyDescent="0.25">
      <c r="AEA705" s="53">
        <f t="shared" si="68"/>
        <v>699</v>
      </c>
    </row>
    <row r="706" spans="807:807" ht="6" customHeight="1" x14ac:dyDescent="0.25">
      <c r="AEA706" s="53">
        <f t="shared" si="68"/>
        <v>700</v>
      </c>
    </row>
    <row r="707" spans="807:807" ht="6" customHeight="1" x14ac:dyDescent="0.25">
      <c r="AEA707" s="53">
        <f t="shared" si="68"/>
        <v>701</v>
      </c>
    </row>
    <row r="708" spans="807:807" ht="6" customHeight="1" x14ac:dyDescent="0.25">
      <c r="AEA708" s="53">
        <f t="shared" si="68"/>
        <v>702</v>
      </c>
    </row>
    <row r="709" spans="807:807" ht="6" customHeight="1" x14ac:dyDescent="0.25">
      <c r="AEA709" s="53">
        <f t="shared" si="68"/>
        <v>703</v>
      </c>
    </row>
    <row r="710" spans="807:807" ht="6" customHeight="1" x14ac:dyDescent="0.25">
      <c r="AEA710" s="53">
        <f t="shared" si="68"/>
        <v>704</v>
      </c>
    </row>
    <row r="711" spans="807:807" ht="6" customHeight="1" x14ac:dyDescent="0.25">
      <c r="AEA711" s="53">
        <f t="shared" si="68"/>
        <v>705</v>
      </c>
    </row>
    <row r="712" spans="807:807" ht="6" customHeight="1" x14ac:dyDescent="0.25">
      <c r="AEA712" s="53">
        <f t="shared" si="68"/>
        <v>706</v>
      </c>
    </row>
    <row r="713" spans="807:807" ht="6" customHeight="1" x14ac:dyDescent="0.25">
      <c r="AEA713" s="53">
        <f t="shared" si="68"/>
        <v>707</v>
      </c>
    </row>
    <row r="714" spans="807:807" ht="6" customHeight="1" x14ac:dyDescent="0.25">
      <c r="AEA714" s="53">
        <f t="shared" si="68"/>
        <v>708</v>
      </c>
    </row>
    <row r="715" spans="807:807" ht="6" customHeight="1" x14ac:dyDescent="0.25">
      <c r="AEA715" s="53">
        <f t="shared" si="68"/>
        <v>709</v>
      </c>
    </row>
    <row r="716" spans="807:807" ht="6" customHeight="1" x14ac:dyDescent="0.25">
      <c r="AEA716" s="53">
        <f t="shared" si="68"/>
        <v>710</v>
      </c>
    </row>
    <row r="717" spans="807:807" ht="6" customHeight="1" x14ac:dyDescent="0.25">
      <c r="AEA717" s="53">
        <f t="shared" si="68"/>
        <v>711</v>
      </c>
    </row>
    <row r="718" spans="807:807" ht="6" customHeight="1" x14ac:dyDescent="0.25">
      <c r="AEA718" s="53">
        <f t="shared" si="68"/>
        <v>712</v>
      </c>
    </row>
    <row r="719" spans="807:807" ht="6" customHeight="1" x14ac:dyDescent="0.25">
      <c r="AEA719" s="53">
        <f t="shared" si="68"/>
        <v>713</v>
      </c>
    </row>
    <row r="720" spans="807:807" ht="6" customHeight="1" x14ac:dyDescent="0.25">
      <c r="AEA720" s="53">
        <f t="shared" si="68"/>
        <v>714</v>
      </c>
    </row>
    <row r="721" spans="807:807" ht="6" customHeight="1" x14ac:dyDescent="0.25">
      <c r="AEA721" s="53">
        <f t="shared" si="68"/>
        <v>715</v>
      </c>
    </row>
    <row r="722" spans="807:807" ht="6" customHeight="1" x14ac:dyDescent="0.25">
      <c r="AEA722" s="53">
        <f t="shared" si="68"/>
        <v>716</v>
      </c>
    </row>
    <row r="723" spans="807:807" ht="6" customHeight="1" x14ac:dyDescent="0.25">
      <c r="AEA723" s="53">
        <f t="shared" si="68"/>
        <v>717</v>
      </c>
    </row>
    <row r="724" spans="807:807" ht="6" customHeight="1" x14ac:dyDescent="0.25">
      <c r="AEA724" s="53">
        <f t="shared" si="68"/>
        <v>718</v>
      </c>
    </row>
    <row r="725" spans="807:807" ht="6" customHeight="1" x14ac:dyDescent="0.25">
      <c r="AEA725" s="53">
        <f t="shared" si="68"/>
        <v>719</v>
      </c>
    </row>
    <row r="726" spans="807:807" ht="6" customHeight="1" x14ac:dyDescent="0.25">
      <c r="AEA726" s="53">
        <f t="shared" si="68"/>
        <v>720</v>
      </c>
    </row>
    <row r="727" spans="807:807" ht="6" customHeight="1" x14ac:dyDescent="0.25">
      <c r="AEA727" s="53">
        <f t="shared" si="68"/>
        <v>721</v>
      </c>
    </row>
    <row r="728" spans="807:807" ht="6" customHeight="1" x14ac:dyDescent="0.25">
      <c r="AEA728" s="53">
        <f t="shared" si="68"/>
        <v>722</v>
      </c>
    </row>
    <row r="729" spans="807:807" ht="6" customHeight="1" x14ac:dyDescent="0.25">
      <c r="AEA729" s="53">
        <f t="shared" si="68"/>
        <v>723</v>
      </c>
    </row>
    <row r="730" spans="807:807" ht="6" customHeight="1" x14ac:dyDescent="0.25">
      <c r="AEA730" s="53">
        <f t="shared" si="68"/>
        <v>724</v>
      </c>
    </row>
    <row r="731" spans="807:807" ht="6" customHeight="1" x14ac:dyDescent="0.25">
      <c r="AEA731" s="53">
        <f t="shared" si="68"/>
        <v>725</v>
      </c>
    </row>
    <row r="732" spans="807:807" ht="6" customHeight="1" x14ac:dyDescent="0.25">
      <c r="AEA732" s="53">
        <f t="shared" si="68"/>
        <v>726</v>
      </c>
    </row>
    <row r="733" spans="807:807" ht="6" customHeight="1" x14ac:dyDescent="0.25">
      <c r="AEA733" s="53">
        <f t="shared" si="68"/>
        <v>727</v>
      </c>
    </row>
    <row r="734" spans="807:807" ht="6" customHeight="1" x14ac:dyDescent="0.25">
      <c r="AEA734" s="53">
        <f t="shared" si="68"/>
        <v>728</v>
      </c>
    </row>
    <row r="735" spans="807:807" ht="6" customHeight="1" x14ac:dyDescent="0.25">
      <c r="AEA735" s="53">
        <f t="shared" si="68"/>
        <v>729</v>
      </c>
    </row>
    <row r="736" spans="807:807" ht="6" customHeight="1" x14ac:dyDescent="0.25">
      <c r="AEA736" s="53">
        <f t="shared" si="68"/>
        <v>730</v>
      </c>
    </row>
    <row r="737" spans="807:807" ht="6" customHeight="1" x14ac:dyDescent="0.25">
      <c r="AEA737" s="53">
        <f t="shared" si="68"/>
        <v>731</v>
      </c>
    </row>
    <row r="738" spans="807:807" ht="6" customHeight="1" x14ac:dyDescent="0.25">
      <c r="AEA738" s="53">
        <f t="shared" si="68"/>
        <v>732</v>
      </c>
    </row>
    <row r="739" spans="807:807" ht="6" customHeight="1" x14ac:dyDescent="0.25">
      <c r="AEA739" s="53">
        <f t="shared" si="68"/>
        <v>733</v>
      </c>
    </row>
    <row r="740" spans="807:807" ht="6" customHeight="1" x14ac:dyDescent="0.25">
      <c r="AEA740" s="53">
        <f t="shared" si="68"/>
        <v>734</v>
      </c>
    </row>
    <row r="741" spans="807:807" ht="6" customHeight="1" x14ac:dyDescent="0.25">
      <c r="AEA741" s="53">
        <f t="shared" si="68"/>
        <v>735</v>
      </c>
    </row>
    <row r="742" spans="807:807" ht="6" customHeight="1" x14ac:dyDescent="0.25">
      <c r="AEA742" s="53">
        <f t="shared" si="68"/>
        <v>736</v>
      </c>
    </row>
    <row r="743" spans="807:807" ht="6" customHeight="1" x14ac:dyDescent="0.25">
      <c r="AEA743" s="53">
        <f t="shared" si="68"/>
        <v>737</v>
      </c>
    </row>
    <row r="744" spans="807:807" ht="6" customHeight="1" x14ac:dyDescent="0.25">
      <c r="AEA744" s="53">
        <f t="shared" si="68"/>
        <v>738</v>
      </c>
    </row>
    <row r="745" spans="807:807" ht="6" customHeight="1" x14ac:dyDescent="0.25">
      <c r="AEA745" s="53">
        <f t="shared" si="68"/>
        <v>739</v>
      </c>
    </row>
    <row r="746" spans="807:807" ht="6" customHeight="1" x14ac:dyDescent="0.25">
      <c r="AEA746" s="53">
        <f t="shared" si="68"/>
        <v>740</v>
      </c>
    </row>
    <row r="747" spans="807:807" ht="6" customHeight="1" x14ac:dyDescent="0.25">
      <c r="AEA747" s="53">
        <f t="shared" si="68"/>
        <v>741</v>
      </c>
    </row>
    <row r="748" spans="807:807" ht="6" customHeight="1" x14ac:dyDescent="0.25">
      <c r="AEA748" s="53">
        <f t="shared" si="68"/>
        <v>742</v>
      </c>
    </row>
    <row r="749" spans="807:807" ht="6" customHeight="1" x14ac:dyDescent="0.25">
      <c r="AEA749" s="53">
        <f t="shared" si="68"/>
        <v>743</v>
      </c>
    </row>
    <row r="750" spans="807:807" ht="6" customHeight="1" x14ac:dyDescent="0.25">
      <c r="AEA750" s="53">
        <f t="shared" si="68"/>
        <v>744</v>
      </c>
    </row>
    <row r="751" spans="807:807" ht="6" customHeight="1" x14ac:dyDescent="0.25">
      <c r="AEA751" s="53">
        <f t="shared" ref="AEA751:AEA814" si="69">IF(AEA750="","",IF(AEA750+1&lt;=$ADY$5,AEA750+1,""))</f>
        <v>745</v>
      </c>
    </row>
    <row r="752" spans="807:807" ht="6" customHeight="1" x14ac:dyDescent="0.25">
      <c r="AEA752" s="53">
        <f t="shared" si="69"/>
        <v>746</v>
      </c>
    </row>
    <row r="753" spans="807:807" ht="6" customHeight="1" x14ac:dyDescent="0.25">
      <c r="AEA753" s="53">
        <f t="shared" si="69"/>
        <v>747</v>
      </c>
    </row>
    <row r="754" spans="807:807" ht="6" customHeight="1" x14ac:dyDescent="0.25">
      <c r="AEA754" s="53">
        <f t="shared" si="69"/>
        <v>748</v>
      </c>
    </row>
    <row r="755" spans="807:807" ht="6" customHeight="1" x14ac:dyDescent="0.25">
      <c r="AEA755" s="53">
        <f t="shared" si="69"/>
        <v>749</v>
      </c>
    </row>
    <row r="756" spans="807:807" ht="6" customHeight="1" x14ac:dyDescent="0.25">
      <c r="AEA756" s="53">
        <f t="shared" si="69"/>
        <v>750</v>
      </c>
    </row>
    <row r="757" spans="807:807" ht="6" customHeight="1" x14ac:dyDescent="0.25">
      <c r="AEA757" s="53">
        <f t="shared" si="69"/>
        <v>751</v>
      </c>
    </row>
    <row r="758" spans="807:807" ht="6" customHeight="1" x14ac:dyDescent="0.25">
      <c r="AEA758" s="53">
        <f t="shared" si="69"/>
        <v>752</v>
      </c>
    </row>
    <row r="759" spans="807:807" ht="6" customHeight="1" x14ac:dyDescent="0.25">
      <c r="AEA759" s="53">
        <f t="shared" si="69"/>
        <v>753</v>
      </c>
    </row>
    <row r="760" spans="807:807" ht="6" customHeight="1" x14ac:dyDescent="0.25">
      <c r="AEA760" s="53">
        <f t="shared" si="69"/>
        <v>754</v>
      </c>
    </row>
    <row r="761" spans="807:807" ht="6" customHeight="1" x14ac:dyDescent="0.25">
      <c r="AEA761" s="53">
        <f t="shared" si="69"/>
        <v>755</v>
      </c>
    </row>
    <row r="762" spans="807:807" ht="6" customHeight="1" x14ac:dyDescent="0.25">
      <c r="AEA762" s="53">
        <f t="shared" si="69"/>
        <v>756</v>
      </c>
    </row>
    <row r="763" spans="807:807" ht="6" customHeight="1" x14ac:dyDescent="0.25">
      <c r="AEA763" s="53">
        <f t="shared" si="69"/>
        <v>757</v>
      </c>
    </row>
    <row r="764" spans="807:807" ht="6" customHeight="1" x14ac:dyDescent="0.25">
      <c r="AEA764" s="53">
        <f t="shared" si="69"/>
        <v>758</v>
      </c>
    </row>
    <row r="765" spans="807:807" ht="6" customHeight="1" x14ac:dyDescent="0.25">
      <c r="AEA765" s="53">
        <f t="shared" si="69"/>
        <v>759</v>
      </c>
    </row>
    <row r="766" spans="807:807" ht="6" customHeight="1" x14ac:dyDescent="0.25">
      <c r="AEA766" s="53">
        <f t="shared" si="69"/>
        <v>760</v>
      </c>
    </row>
    <row r="767" spans="807:807" ht="6" customHeight="1" x14ac:dyDescent="0.25">
      <c r="AEA767" s="53">
        <f t="shared" si="69"/>
        <v>761</v>
      </c>
    </row>
    <row r="768" spans="807:807" ht="6" customHeight="1" x14ac:dyDescent="0.25">
      <c r="AEA768" s="53">
        <f t="shared" si="69"/>
        <v>762</v>
      </c>
    </row>
    <row r="769" spans="807:807" ht="6" customHeight="1" x14ac:dyDescent="0.25">
      <c r="AEA769" s="53">
        <f t="shared" si="69"/>
        <v>763</v>
      </c>
    </row>
    <row r="770" spans="807:807" ht="6" customHeight="1" x14ac:dyDescent="0.25">
      <c r="AEA770" s="53">
        <f t="shared" si="69"/>
        <v>764</v>
      </c>
    </row>
    <row r="771" spans="807:807" ht="6" customHeight="1" x14ac:dyDescent="0.25">
      <c r="AEA771" s="53">
        <f t="shared" si="69"/>
        <v>765</v>
      </c>
    </row>
    <row r="772" spans="807:807" ht="6" customHeight="1" x14ac:dyDescent="0.25">
      <c r="AEA772" s="53">
        <f t="shared" si="69"/>
        <v>766</v>
      </c>
    </row>
    <row r="773" spans="807:807" ht="6" customHeight="1" x14ac:dyDescent="0.25">
      <c r="AEA773" s="53">
        <f t="shared" si="69"/>
        <v>767</v>
      </c>
    </row>
    <row r="774" spans="807:807" ht="6" customHeight="1" x14ac:dyDescent="0.25">
      <c r="AEA774" s="53">
        <f t="shared" si="69"/>
        <v>768</v>
      </c>
    </row>
    <row r="775" spans="807:807" ht="6" customHeight="1" x14ac:dyDescent="0.25">
      <c r="AEA775" s="53">
        <f t="shared" si="69"/>
        <v>769</v>
      </c>
    </row>
    <row r="776" spans="807:807" ht="6" customHeight="1" x14ac:dyDescent="0.25">
      <c r="AEA776" s="53">
        <f t="shared" si="69"/>
        <v>770</v>
      </c>
    </row>
    <row r="777" spans="807:807" ht="6" customHeight="1" x14ac:dyDescent="0.25">
      <c r="AEA777" s="53">
        <f t="shared" si="69"/>
        <v>771</v>
      </c>
    </row>
    <row r="778" spans="807:807" ht="6" customHeight="1" x14ac:dyDescent="0.25">
      <c r="AEA778" s="53">
        <f t="shared" si="69"/>
        <v>772</v>
      </c>
    </row>
    <row r="779" spans="807:807" ht="6" customHeight="1" x14ac:dyDescent="0.25">
      <c r="AEA779" s="53">
        <f t="shared" si="69"/>
        <v>773</v>
      </c>
    </row>
    <row r="780" spans="807:807" ht="6" customHeight="1" x14ac:dyDescent="0.25">
      <c r="AEA780" s="53">
        <f t="shared" si="69"/>
        <v>774</v>
      </c>
    </row>
    <row r="781" spans="807:807" ht="6" customHeight="1" x14ac:dyDescent="0.25">
      <c r="AEA781" s="53">
        <f t="shared" si="69"/>
        <v>775</v>
      </c>
    </row>
    <row r="782" spans="807:807" ht="6" customHeight="1" x14ac:dyDescent="0.25">
      <c r="AEA782" s="53">
        <f t="shared" si="69"/>
        <v>776</v>
      </c>
    </row>
    <row r="783" spans="807:807" ht="6" customHeight="1" x14ac:dyDescent="0.25">
      <c r="AEA783" s="53">
        <f t="shared" si="69"/>
        <v>777</v>
      </c>
    </row>
    <row r="784" spans="807:807" ht="6" customHeight="1" x14ac:dyDescent="0.25">
      <c r="AEA784" s="53">
        <f t="shared" si="69"/>
        <v>778</v>
      </c>
    </row>
    <row r="785" spans="807:807" ht="6" customHeight="1" x14ac:dyDescent="0.25">
      <c r="AEA785" s="53">
        <f t="shared" si="69"/>
        <v>779</v>
      </c>
    </row>
    <row r="786" spans="807:807" ht="6" customHeight="1" x14ac:dyDescent="0.25">
      <c r="AEA786" s="53">
        <f t="shared" si="69"/>
        <v>780</v>
      </c>
    </row>
    <row r="787" spans="807:807" ht="6" customHeight="1" x14ac:dyDescent="0.25">
      <c r="AEA787" s="53">
        <f t="shared" si="69"/>
        <v>781</v>
      </c>
    </row>
    <row r="788" spans="807:807" ht="6" customHeight="1" x14ac:dyDescent="0.25">
      <c r="AEA788" s="53">
        <f t="shared" si="69"/>
        <v>782</v>
      </c>
    </row>
    <row r="789" spans="807:807" ht="6" customHeight="1" x14ac:dyDescent="0.25">
      <c r="AEA789" s="53">
        <f t="shared" si="69"/>
        <v>783</v>
      </c>
    </row>
    <row r="790" spans="807:807" ht="6" customHeight="1" x14ac:dyDescent="0.25">
      <c r="AEA790" s="53">
        <f t="shared" si="69"/>
        <v>784</v>
      </c>
    </row>
    <row r="791" spans="807:807" ht="6" customHeight="1" x14ac:dyDescent="0.25">
      <c r="AEA791" s="53">
        <f t="shared" si="69"/>
        <v>785</v>
      </c>
    </row>
    <row r="792" spans="807:807" ht="6" customHeight="1" x14ac:dyDescent="0.25">
      <c r="AEA792" s="53">
        <f t="shared" si="69"/>
        <v>786</v>
      </c>
    </row>
    <row r="793" spans="807:807" ht="6" customHeight="1" x14ac:dyDescent="0.25">
      <c r="AEA793" s="53">
        <f t="shared" si="69"/>
        <v>787</v>
      </c>
    </row>
    <row r="794" spans="807:807" ht="6" customHeight="1" x14ac:dyDescent="0.25">
      <c r="AEA794" s="53">
        <f t="shared" si="69"/>
        <v>788</v>
      </c>
    </row>
    <row r="795" spans="807:807" ht="6" customHeight="1" x14ac:dyDescent="0.25">
      <c r="AEA795" s="53">
        <f t="shared" si="69"/>
        <v>789</v>
      </c>
    </row>
    <row r="796" spans="807:807" ht="6" customHeight="1" x14ac:dyDescent="0.25">
      <c r="AEA796" s="53">
        <f t="shared" si="69"/>
        <v>790</v>
      </c>
    </row>
    <row r="797" spans="807:807" ht="6" customHeight="1" x14ac:dyDescent="0.25">
      <c r="AEA797" s="53">
        <f t="shared" si="69"/>
        <v>791</v>
      </c>
    </row>
    <row r="798" spans="807:807" ht="6" customHeight="1" x14ac:dyDescent="0.25">
      <c r="AEA798" s="53">
        <f t="shared" si="69"/>
        <v>792</v>
      </c>
    </row>
    <row r="799" spans="807:807" ht="6" customHeight="1" x14ac:dyDescent="0.25">
      <c r="AEA799" s="53">
        <f t="shared" si="69"/>
        <v>793</v>
      </c>
    </row>
    <row r="800" spans="807:807" ht="6" customHeight="1" x14ac:dyDescent="0.25">
      <c r="AEA800" s="53">
        <f t="shared" si="69"/>
        <v>794</v>
      </c>
    </row>
    <row r="801" spans="807:807" ht="6" customHeight="1" x14ac:dyDescent="0.25">
      <c r="AEA801" s="53">
        <f t="shared" si="69"/>
        <v>795</v>
      </c>
    </row>
    <row r="802" spans="807:807" ht="6" customHeight="1" x14ac:dyDescent="0.25">
      <c r="AEA802" s="53">
        <f t="shared" si="69"/>
        <v>796</v>
      </c>
    </row>
    <row r="803" spans="807:807" ht="6" customHeight="1" x14ac:dyDescent="0.25">
      <c r="AEA803" s="53">
        <f t="shared" si="69"/>
        <v>797</v>
      </c>
    </row>
    <row r="804" spans="807:807" ht="6" customHeight="1" x14ac:dyDescent="0.25">
      <c r="AEA804" s="53">
        <f t="shared" si="69"/>
        <v>798</v>
      </c>
    </row>
    <row r="805" spans="807:807" ht="6" customHeight="1" x14ac:dyDescent="0.25">
      <c r="AEA805" s="53">
        <f t="shared" si="69"/>
        <v>799</v>
      </c>
    </row>
    <row r="806" spans="807:807" ht="6" customHeight="1" x14ac:dyDescent="0.25">
      <c r="AEA806" s="53" t="str">
        <f t="shared" si="69"/>
        <v/>
      </c>
    </row>
    <row r="807" spans="807:807" ht="6" customHeight="1" x14ac:dyDescent="0.25">
      <c r="AEA807" s="53" t="str">
        <f t="shared" si="69"/>
        <v/>
      </c>
    </row>
    <row r="808" spans="807:807" ht="6" customHeight="1" x14ac:dyDescent="0.25">
      <c r="AEA808" s="53" t="str">
        <f t="shared" si="69"/>
        <v/>
      </c>
    </row>
    <row r="809" spans="807:807" ht="6" customHeight="1" x14ac:dyDescent="0.25">
      <c r="AEA809" s="53" t="str">
        <f t="shared" si="69"/>
        <v/>
      </c>
    </row>
    <row r="810" spans="807:807" ht="6" customHeight="1" x14ac:dyDescent="0.25">
      <c r="AEA810" s="53" t="str">
        <f t="shared" si="69"/>
        <v/>
      </c>
    </row>
    <row r="811" spans="807:807" ht="6" customHeight="1" x14ac:dyDescent="0.25">
      <c r="AEA811" s="53" t="str">
        <f t="shared" si="69"/>
        <v/>
      </c>
    </row>
    <row r="812" spans="807:807" ht="6" customHeight="1" x14ac:dyDescent="0.25">
      <c r="AEA812" s="53" t="str">
        <f t="shared" si="69"/>
        <v/>
      </c>
    </row>
    <row r="813" spans="807:807" ht="6" customHeight="1" x14ac:dyDescent="0.25">
      <c r="AEA813" s="53" t="str">
        <f t="shared" si="69"/>
        <v/>
      </c>
    </row>
    <row r="814" spans="807:807" ht="6" customHeight="1" x14ac:dyDescent="0.25">
      <c r="AEA814" s="53" t="str">
        <f t="shared" si="69"/>
        <v/>
      </c>
    </row>
    <row r="815" spans="807:807" ht="6" customHeight="1" x14ac:dyDescent="0.25">
      <c r="AEA815" s="53" t="str">
        <f t="shared" ref="AEA815:AEA878" si="70">IF(AEA814="","",IF(AEA814+1&lt;=$ADY$5,AEA814+1,""))</f>
        <v/>
      </c>
    </row>
    <row r="816" spans="807:807" ht="6" customHeight="1" x14ac:dyDescent="0.25">
      <c r="AEA816" s="53" t="str">
        <f t="shared" si="70"/>
        <v/>
      </c>
    </row>
    <row r="817" spans="807:807" ht="6" customHeight="1" x14ac:dyDescent="0.25">
      <c r="AEA817" s="53" t="str">
        <f t="shared" si="70"/>
        <v/>
      </c>
    </row>
    <row r="818" spans="807:807" ht="6" customHeight="1" x14ac:dyDescent="0.25">
      <c r="AEA818" s="53" t="str">
        <f t="shared" si="70"/>
        <v/>
      </c>
    </row>
    <row r="819" spans="807:807" ht="6" customHeight="1" x14ac:dyDescent="0.25">
      <c r="AEA819" s="53" t="str">
        <f t="shared" si="70"/>
        <v/>
      </c>
    </row>
    <row r="820" spans="807:807" ht="6" customHeight="1" x14ac:dyDescent="0.25">
      <c r="AEA820" s="53" t="str">
        <f t="shared" si="70"/>
        <v/>
      </c>
    </row>
    <row r="821" spans="807:807" ht="6" customHeight="1" x14ac:dyDescent="0.25">
      <c r="AEA821" s="53" t="str">
        <f t="shared" si="70"/>
        <v/>
      </c>
    </row>
    <row r="822" spans="807:807" ht="6" customHeight="1" x14ac:dyDescent="0.25">
      <c r="AEA822" s="53" t="str">
        <f t="shared" si="70"/>
        <v/>
      </c>
    </row>
    <row r="823" spans="807:807" ht="6" customHeight="1" x14ac:dyDescent="0.25">
      <c r="AEA823" s="53" t="str">
        <f t="shared" si="70"/>
        <v/>
      </c>
    </row>
    <row r="824" spans="807:807" ht="6" customHeight="1" x14ac:dyDescent="0.25">
      <c r="AEA824" s="53" t="str">
        <f t="shared" si="70"/>
        <v/>
      </c>
    </row>
    <row r="825" spans="807:807" ht="6" customHeight="1" x14ac:dyDescent="0.25">
      <c r="AEA825" s="53" t="str">
        <f t="shared" si="70"/>
        <v/>
      </c>
    </row>
    <row r="826" spans="807:807" ht="6" customHeight="1" x14ac:dyDescent="0.25">
      <c r="AEA826" s="53" t="str">
        <f t="shared" si="70"/>
        <v/>
      </c>
    </row>
    <row r="827" spans="807:807" ht="6" customHeight="1" x14ac:dyDescent="0.25">
      <c r="AEA827" s="53" t="str">
        <f t="shared" si="70"/>
        <v/>
      </c>
    </row>
    <row r="828" spans="807:807" ht="6" customHeight="1" x14ac:dyDescent="0.25">
      <c r="AEA828" s="53" t="str">
        <f t="shared" si="70"/>
        <v/>
      </c>
    </row>
    <row r="829" spans="807:807" ht="6" customHeight="1" x14ac:dyDescent="0.25">
      <c r="AEA829" s="53" t="str">
        <f t="shared" si="70"/>
        <v/>
      </c>
    </row>
    <row r="830" spans="807:807" ht="6" customHeight="1" x14ac:dyDescent="0.25">
      <c r="AEA830" s="53" t="str">
        <f t="shared" si="70"/>
        <v/>
      </c>
    </row>
    <row r="831" spans="807:807" ht="6" customHeight="1" x14ac:dyDescent="0.25">
      <c r="AEA831" s="53" t="str">
        <f t="shared" si="70"/>
        <v/>
      </c>
    </row>
    <row r="832" spans="807:807" ht="6" customHeight="1" x14ac:dyDescent="0.25">
      <c r="AEA832" s="53" t="str">
        <f t="shared" si="70"/>
        <v/>
      </c>
    </row>
    <row r="833" spans="807:807" ht="6" customHeight="1" x14ac:dyDescent="0.25">
      <c r="AEA833" s="53" t="str">
        <f t="shared" si="70"/>
        <v/>
      </c>
    </row>
    <row r="834" spans="807:807" ht="6" customHeight="1" x14ac:dyDescent="0.25">
      <c r="AEA834" s="53" t="str">
        <f t="shared" si="70"/>
        <v/>
      </c>
    </row>
    <row r="835" spans="807:807" ht="6" customHeight="1" x14ac:dyDescent="0.25">
      <c r="AEA835" s="53" t="str">
        <f t="shared" si="70"/>
        <v/>
      </c>
    </row>
    <row r="836" spans="807:807" ht="6" customHeight="1" x14ac:dyDescent="0.25">
      <c r="AEA836" s="53" t="str">
        <f t="shared" si="70"/>
        <v/>
      </c>
    </row>
    <row r="837" spans="807:807" ht="6" customHeight="1" x14ac:dyDescent="0.25">
      <c r="AEA837" s="53" t="str">
        <f t="shared" si="70"/>
        <v/>
      </c>
    </row>
    <row r="838" spans="807:807" ht="6" customHeight="1" x14ac:dyDescent="0.25">
      <c r="AEA838" s="53" t="str">
        <f t="shared" si="70"/>
        <v/>
      </c>
    </row>
    <row r="839" spans="807:807" ht="6" customHeight="1" x14ac:dyDescent="0.25">
      <c r="AEA839" s="53" t="str">
        <f t="shared" si="70"/>
        <v/>
      </c>
    </row>
    <row r="840" spans="807:807" ht="6" customHeight="1" x14ac:dyDescent="0.25">
      <c r="AEA840" s="53" t="str">
        <f t="shared" si="70"/>
        <v/>
      </c>
    </row>
    <row r="841" spans="807:807" ht="6" customHeight="1" x14ac:dyDescent="0.25">
      <c r="AEA841" s="53" t="str">
        <f t="shared" si="70"/>
        <v/>
      </c>
    </row>
    <row r="842" spans="807:807" ht="6" customHeight="1" x14ac:dyDescent="0.25">
      <c r="AEA842" s="53" t="str">
        <f t="shared" si="70"/>
        <v/>
      </c>
    </row>
    <row r="843" spans="807:807" ht="6" customHeight="1" x14ac:dyDescent="0.25">
      <c r="AEA843" s="53" t="str">
        <f t="shared" si="70"/>
        <v/>
      </c>
    </row>
    <row r="844" spans="807:807" ht="6" customHeight="1" x14ac:dyDescent="0.25">
      <c r="AEA844" s="53" t="str">
        <f t="shared" si="70"/>
        <v/>
      </c>
    </row>
    <row r="845" spans="807:807" ht="6" customHeight="1" x14ac:dyDescent="0.25">
      <c r="AEA845" s="53" t="str">
        <f t="shared" si="70"/>
        <v/>
      </c>
    </row>
    <row r="846" spans="807:807" ht="6" customHeight="1" x14ac:dyDescent="0.25">
      <c r="AEA846" s="53" t="str">
        <f t="shared" si="70"/>
        <v/>
      </c>
    </row>
    <row r="847" spans="807:807" ht="6" customHeight="1" x14ac:dyDescent="0.25">
      <c r="AEA847" s="53" t="str">
        <f t="shared" si="70"/>
        <v/>
      </c>
    </row>
    <row r="848" spans="807:807" ht="6" customHeight="1" x14ac:dyDescent="0.25">
      <c r="AEA848" s="53" t="str">
        <f t="shared" si="70"/>
        <v/>
      </c>
    </row>
    <row r="849" spans="807:807" ht="6" customHeight="1" x14ac:dyDescent="0.25">
      <c r="AEA849" s="53" t="str">
        <f t="shared" si="70"/>
        <v/>
      </c>
    </row>
    <row r="850" spans="807:807" ht="6" customHeight="1" x14ac:dyDescent="0.25">
      <c r="AEA850" s="53" t="str">
        <f t="shared" si="70"/>
        <v/>
      </c>
    </row>
    <row r="851" spans="807:807" ht="6" customHeight="1" x14ac:dyDescent="0.25">
      <c r="AEA851" s="53" t="str">
        <f t="shared" si="70"/>
        <v/>
      </c>
    </row>
    <row r="852" spans="807:807" ht="6" customHeight="1" x14ac:dyDescent="0.25">
      <c r="AEA852" s="53" t="str">
        <f t="shared" si="70"/>
        <v/>
      </c>
    </row>
    <row r="853" spans="807:807" ht="6" customHeight="1" x14ac:dyDescent="0.25">
      <c r="AEA853" s="53" t="str">
        <f t="shared" si="70"/>
        <v/>
      </c>
    </row>
    <row r="854" spans="807:807" ht="6" customHeight="1" x14ac:dyDescent="0.25">
      <c r="AEA854" s="53" t="str">
        <f t="shared" si="70"/>
        <v/>
      </c>
    </row>
    <row r="855" spans="807:807" ht="6" customHeight="1" x14ac:dyDescent="0.25">
      <c r="AEA855" s="53" t="str">
        <f t="shared" si="70"/>
        <v/>
      </c>
    </row>
    <row r="856" spans="807:807" ht="6" customHeight="1" x14ac:dyDescent="0.25">
      <c r="AEA856" s="53" t="str">
        <f t="shared" si="70"/>
        <v/>
      </c>
    </row>
    <row r="857" spans="807:807" ht="6" customHeight="1" x14ac:dyDescent="0.25">
      <c r="AEA857" s="53" t="str">
        <f t="shared" si="70"/>
        <v/>
      </c>
    </row>
    <row r="858" spans="807:807" ht="6" customHeight="1" x14ac:dyDescent="0.25">
      <c r="AEA858" s="53" t="str">
        <f t="shared" si="70"/>
        <v/>
      </c>
    </row>
    <row r="859" spans="807:807" ht="6" customHeight="1" x14ac:dyDescent="0.25">
      <c r="AEA859" s="53" t="str">
        <f t="shared" si="70"/>
        <v/>
      </c>
    </row>
    <row r="860" spans="807:807" ht="6" customHeight="1" x14ac:dyDescent="0.25">
      <c r="AEA860" s="53" t="str">
        <f t="shared" si="70"/>
        <v/>
      </c>
    </row>
    <row r="861" spans="807:807" ht="6" customHeight="1" x14ac:dyDescent="0.25">
      <c r="AEA861" s="53" t="str">
        <f t="shared" si="70"/>
        <v/>
      </c>
    </row>
    <row r="862" spans="807:807" ht="6" customHeight="1" x14ac:dyDescent="0.25">
      <c r="AEA862" s="53" t="str">
        <f t="shared" si="70"/>
        <v/>
      </c>
    </row>
    <row r="863" spans="807:807" ht="6" customHeight="1" x14ac:dyDescent="0.25">
      <c r="AEA863" s="53" t="str">
        <f t="shared" si="70"/>
        <v/>
      </c>
    </row>
    <row r="864" spans="807:807" ht="6" customHeight="1" x14ac:dyDescent="0.25">
      <c r="AEA864" s="53" t="str">
        <f t="shared" si="70"/>
        <v/>
      </c>
    </row>
    <row r="865" spans="807:807" ht="6" customHeight="1" x14ac:dyDescent="0.25">
      <c r="AEA865" s="53" t="str">
        <f t="shared" si="70"/>
        <v/>
      </c>
    </row>
    <row r="866" spans="807:807" ht="6" customHeight="1" x14ac:dyDescent="0.25">
      <c r="AEA866" s="53" t="str">
        <f t="shared" si="70"/>
        <v/>
      </c>
    </row>
    <row r="867" spans="807:807" ht="6" customHeight="1" x14ac:dyDescent="0.25">
      <c r="AEA867" s="53" t="str">
        <f t="shared" si="70"/>
        <v/>
      </c>
    </row>
    <row r="868" spans="807:807" ht="6" customHeight="1" x14ac:dyDescent="0.25">
      <c r="AEA868" s="53" t="str">
        <f t="shared" si="70"/>
        <v/>
      </c>
    </row>
    <row r="869" spans="807:807" ht="6" customHeight="1" x14ac:dyDescent="0.25">
      <c r="AEA869" s="53" t="str">
        <f t="shared" si="70"/>
        <v/>
      </c>
    </row>
    <row r="870" spans="807:807" ht="6" customHeight="1" x14ac:dyDescent="0.25">
      <c r="AEA870" s="53" t="str">
        <f t="shared" si="70"/>
        <v/>
      </c>
    </row>
    <row r="871" spans="807:807" ht="6" customHeight="1" x14ac:dyDescent="0.25">
      <c r="AEA871" s="53" t="str">
        <f t="shared" si="70"/>
        <v/>
      </c>
    </row>
    <row r="872" spans="807:807" ht="6" customHeight="1" x14ac:dyDescent="0.25">
      <c r="AEA872" s="53" t="str">
        <f t="shared" si="70"/>
        <v/>
      </c>
    </row>
    <row r="873" spans="807:807" ht="6" customHeight="1" x14ac:dyDescent="0.25">
      <c r="AEA873" s="53" t="str">
        <f t="shared" si="70"/>
        <v/>
      </c>
    </row>
    <row r="874" spans="807:807" ht="6" customHeight="1" x14ac:dyDescent="0.25">
      <c r="AEA874" s="53" t="str">
        <f t="shared" si="70"/>
        <v/>
      </c>
    </row>
    <row r="875" spans="807:807" ht="6" customHeight="1" x14ac:dyDescent="0.25">
      <c r="AEA875" s="53" t="str">
        <f t="shared" si="70"/>
        <v/>
      </c>
    </row>
    <row r="876" spans="807:807" ht="6" customHeight="1" x14ac:dyDescent="0.25">
      <c r="AEA876" s="53" t="str">
        <f t="shared" si="70"/>
        <v/>
      </c>
    </row>
    <row r="877" spans="807:807" ht="6" customHeight="1" x14ac:dyDescent="0.25">
      <c r="AEA877" s="53" t="str">
        <f t="shared" si="70"/>
        <v/>
      </c>
    </row>
    <row r="878" spans="807:807" ht="6" customHeight="1" x14ac:dyDescent="0.25">
      <c r="AEA878" s="53" t="str">
        <f t="shared" si="70"/>
        <v/>
      </c>
    </row>
    <row r="879" spans="807:807" ht="6" customHeight="1" x14ac:dyDescent="0.25">
      <c r="AEA879" s="53" t="str">
        <f t="shared" ref="AEA879:AEA942" si="71">IF(AEA878="","",IF(AEA878+1&lt;=$ADY$5,AEA878+1,""))</f>
        <v/>
      </c>
    </row>
    <row r="880" spans="807:807" ht="6" customHeight="1" x14ac:dyDescent="0.25">
      <c r="AEA880" s="53" t="str">
        <f t="shared" si="71"/>
        <v/>
      </c>
    </row>
    <row r="881" spans="807:807" ht="6" customHeight="1" x14ac:dyDescent="0.25">
      <c r="AEA881" s="53" t="str">
        <f t="shared" si="71"/>
        <v/>
      </c>
    </row>
    <row r="882" spans="807:807" ht="6" customHeight="1" x14ac:dyDescent="0.25">
      <c r="AEA882" s="53" t="str">
        <f t="shared" si="71"/>
        <v/>
      </c>
    </row>
    <row r="883" spans="807:807" ht="6" customHeight="1" x14ac:dyDescent="0.25">
      <c r="AEA883" s="53" t="str">
        <f t="shared" si="71"/>
        <v/>
      </c>
    </row>
    <row r="884" spans="807:807" ht="6" customHeight="1" x14ac:dyDescent="0.25">
      <c r="AEA884" s="53" t="str">
        <f t="shared" si="71"/>
        <v/>
      </c>
    </row>
    <row r="885" spans="807:807" ht="6" customHeight="1" x14ac:dyDescent="0.25">
      <c r="AEA885" s="53" t="str">
        <f t="shared" si="71"/>
        <v/>
      </c>
    </row>
    <row r="886" spans="807:807" ht="6" customHeight="1" x14ac:dyDescent="0.25">
      <c r="AEA886" s="53" t="str">
        <f t="shared" si="71"/>
        <v/>
      </c>
    </row>
    <row r="887" spans="807:807" ht="6" customHeight="1" x14ac:dyDescent="0.25">
      <c r="AEA887" s="53" t="str">
        <f t="shared" si="71"/>
        <v/>
      </c>
    </row>
    <row r="888" spans="807:807" ht="6" customHeight="1" x14ac:dyDescent="0.25">
      <c r="AEA888" s="53" t="str">
        <f t="shared" si="71"/>
        <v/>
      </c>
    </row>
    <row r="889" spans="807:807" ht="6" customHeight="1" x14ac:dyDescent="0.25">
      <c r="AEA889" s="53" t="str">
        <f t="shared" si="71"/>
        <v/>
      </c>
    </row>
    <row r="890" spans="807:807" ht="6" customHeight="1" x14ac:dyDescent="0.25">
      <c r="AEA890" s="53" t="str">
        <f t="shared" si="71"/>
        <v/>
      </c>
    </row>
    <row r="891" spans="807:807" ht="6" customHeight="1" x14ac:dyDescent="0.25">
      <c r="AEA891" s="53" t="str">
        <f t="shared" si="71"/>
        <v/>
      </c>
    </row>
    <row r="892" spans="807:807" ht="6" customHeight="1" x14ac:dyDescent="0.25">
      <c r="AEA892" s="53" t="str">
        <f t="shared" si="71"/>
        <v/>
      </c>
    </row>
    <row r="893" spans="807:807" ht="6" customHeight="1" x14ac:dyDescent="0.25">
      <c r="AEA893" s="53" t="str">
        <f t="shared" si="71"/>
        <v/>
      </c>
    </row>
    <row r="894" spans="807:807" ht="6" customHeight="1" x14ac:dyDescent="0.25">
      <c r="AEA894" s="53" t="str">
        <f t="shared" si="71"/>
        <v/>
      </c>
    </row>
    <row r="895" spans="807:807" ht="6" customHeight="1" x14ac:dyDescent="0.25">
      <c r="AEA895" s="53" t="str">
        <f t="shared" si="71"/>
        <v/>
      </c>
    </row>
    <row r="896" spans="807:807" ht="6" customHeight="1" x14ac:dyDescent="0.25">
      <c r="AEA896" s="53" t="str">
        <f t="shared" si="71"/>
        <v/>
      </c>
    </row>
    <row r="897" spans="807:807" ht="6" customHeight="1" x14ac:dyDescent="0.25">
      <c r="AEA897" s="53" t="str">
        <f t="shared" si="71"/>
        <v/>
      </c>
    </row>
    <row r="898" spans="807:807" ht="6" customHeight="1" x14ac:dyDescent="0.25">
      <c r="AEA898" s="53" t="str">
        <f t="shared" si="71"/>
        <v/>
      </c>
    </row>
    <row r="899" spans="807:807" ht="6" customHeight="1" x14ac:dyDescent="0.25">
      <c r="AEA899" s="53" t="str">
        <f t="shared" si="71"/>
        <v/>
      </c>
    </row>
    <row r="900" spans="807:807" ht="6" customHeight="1" x14ac:dyDescent="0.25">
      <c r="AEA900" s="53" t="str">
        <f t="shared" si="71"/>
        <v/>
      </c>
    </row>
    <row r="901" spans="807:807" ht="6" customHeight="1" x14ac:dyDescent="0.25">
      <c r="AEA901" s="53" t="str">
        <f t="shared" si="71"/>
        <v/>
      </c>
    </row>
    <row r="902" spans="807:807" ht="6" customHeight="1" x14ac:dyDescent="0.25">
      <c r="AEA902" s="53" t="str">
        <f t="shared" si="71"/>
        <v/>
      </c>
    </row>
    <row r="903" spans="807:807" ht="6" customHeight="1" x14ac:dyDescent="0.25">
      <c r="AEA903" s="53" t="str">
        <f t="shared" si="71"/>
        <v/>
      </c>
    </row>
    <row r="904" spans="807:807" ht="6" customHeight="1" x14ac:dyDescent="0.25">
      <c r="AEA904" s="53" t="str">
        <f t="shared" si="71"/>
        <v/>
      </c>
    </row>
    <row r="905" spans="807:807" ht="6" customHeight="1" x14ac:dyDescent="0.25">
      <c r="AEA905" s="53" t="str">
        <f t="shared" si="71"/>
        <v/>
      </c>
    </row>
    <row r="906" spans="807:807" ht="6" customHeight="1" x14ac:dyDescent="0.25">
      <c r="AEA906" s="53" t="str">
        <f t="shared" si="71"/>
        <v/>
      </c>
    </row>
    <row r="907" spans="807:807" ht="6" customHeight="1" x14ac:dyDescent="0.25">
      <c r="AEA907" s="53" t="str">
        <f t="shared" si="71"/>
        <v/>
      </c>
    </row>
    <row r="908" spans="807:807" ht="6" customHeight="1" x14ac:dyDescent="0.25">
      <c r="AEA908" s="53" t="str">
        <f t="shared" si="71"/>
        <v/>
      </c>
    </row>
    <row r="909" spans="807:807" ht="6" customHeight="1" x14ac:dyDescent="0.25">
      <c r="AEA909" s="53" t="str">
        <f t="shared" si="71"/>
        <v/>
      </c>
    </row>
    <row r="910" spans="807:807" ht="6" customHeight="1" x14ac:dyDescent="0.25">
      <c r="AEA910" s="53" t="str">
        <f t="shared" si="71"/>
        <v/>
      </c>
    </row>
    <row r="911" spans="807:807" ht="6" customHeight="1" x14ac:dyDescent="0.25">
      <c r="AEA911" s="53" t="str">
        <f t="shared" si="71"/>
        <v/>
      </c>
    </row>
    <row r="912" spans="807:807" ht="6" customHeight="1" x14ac:dyDescent="0.25">
      <c r="AEA912" s="53" t="str">
        <f t="shared" si="71"/>
        <v/>
      </c>
    </row>
    <row r="913" spans="807:807" ht="6" customHeight="1" x14ac:dyDescent="0.25">
      <c r="AEA913" s="53" t="str">
        <f t="shared" si="71"/>
        <v/>
      </c>
    </row>
    <row r="914" spans="807:807" ht="6" customHeight="1" x14ac:dyDescent="0.25">
      <c r="AEA914" s="53" t="str">
        <f t="shared" si="71"/>
        <v/>
      </c>
    </row>
    <row r="915" spans="807:807" ht="6" customHeight="1" x14ac:dyDescent="0.25">
      <c r="AEA915" s="53" t="str">
        <f t="shared" si="71"/>
        <v/>
      </c>
    </row>
    <row r="916" spans="807:807" ht="6" customHeight="1" x14ac:dyDescent="0.25">
      <c r="AEA916" s="53" t="str">
        <f t="shared" si="71"/>
        <v/>
      </c>
    </row>
    <row r="917" spans="807:807" ht="6" customHeight="1" x14ac:dyDescent="0.25">
      <c r="AEA917" s="53" t="str">
        <f t="shared" si="71"/>
        <v/>
      </c>
    </row>
    <row r="918" spans="807:807" ht="6" customHeight="1" x14ac:dyDescent="0.25">
      <c r="AEA918" s="53" t="str">
        <f t="shared" si="71"/>
        <v/>
      </c>
    </row>
    <row r="919" spans="807:807" ht="6" customHeight="1" x14ac:dyDescent="0.25">
      <c r="AEA919" s="53" t="str">
        <f t="shared" si="71"/>
        <v/>
      </c>
    </row>
    <row r="920" spans="807:807" ht="6" customHeight="1" x14ac:dyDescent="0.25">
      <c r="AEA920" s="53" t="str">
        <f t="shared" si="71"/>
        <v/>
      </c>
    </row>
    <row r="921" spans="807:807" ht="6" customHeight="1" x14ac:dyDescent="0.25">
      <c r="AEA921" s="53" t="str">
        <f t="shared" si="71"/>
        <v/>
      </c>
    </row>
    <row r="922" spans="807:807" ht="6" customHeight="1" x14ac:dyDescent="0.25">
      <c r="AEA922" s="53" t="str">
        <f t="shared" si="71"/>
        <v/>
      </c>
    </row>
    <row r="923" spans="807:807" ht="6" customHeight="1" x14ac:dyDescent="0.25">
      <c r="AEA923" s="53" t="str">
        <f t="shared" si="71"/>
        <v/>
      </c>
    </row>
    <row r="924" spans="807:807" ht="6" customHeight="1" x14ac:dyDescent="0.25">
      <c r="AEA924" s="53" t="str">
        <f t="shared" si="71"/>
        <v/>
      </c>
    </row>
    <row r="925" spans="807:807" ht="6" customHeight="1" x14ac:dyDescent="0.25">
      <c r="AEA925" s="53" t="str">
        <f t="shared" si="71"/>
        <v/>
      </c>
    </row>
    <row r="926" spans="807:807" ht="6" customHeight="1" x14ac:dyDescent="0.25">
      <c r="AEA926" s="53" t="str">
        <f t="shared" si="71"/>
        <v/>
      </c>
    </row>
    <row r="927" spans="807:807" ht="6" customHeight="1" x14ac:dyDescent="0.25">
      <c r="AEA927" s="53" t="str">
        <f t="shared" si="71"/>
        <v/>
      </c>
    </row>
    <row r="928" spans="807:807" ht="6" customHeight="1" x14ac:dyDescent="0.25">
      <c r="AEA928" s="53" t="str">
        <f t="shared" si="71"/>
        <v/>
      </c>
    </row>
    <row r="929" spans="807:807" ht="6" customHeight="1" x14ac:dyDescent="0.25">
      <c r="AEA929" s="53" t="str">
        <f t="shared" si="71"/>
        <v/>
      </c>
    </row>
    <row r="930" spans="807:807" ht="6" customHeight="1" x14ac:dyDescent="0.25">
      <c r="AEA930" s="53" t="str">
        <f t="shared" si="71"/>
        <v/>
      </c>
    </row>
    <row r="931" spans="807:807" ht="6" customHeight="1" x14ac:dyDescent="0.25">
      <c r="AEA931" s="53" t="str">
        <f t="shared" si="71"/>
        <v/>
      </c>
    </row>
    <row r="932" spans="807:807" ht="6" customHeight="1" x14ac:dyDescent="0.25">
      <c r="AEA932" s="53" t="str">
        <f t="shared" si="71"/>
        <v/>
      </c>
    </row>
    <row r="933" spans="807:807" ht="6" customHeight="1" x14ac:dyDescent="0.25">
      <c r="AEA933" s="53" t="str">
        <f t="shared" si="71"/>
        <v/>
      </c>
    </row>
    <row r="934" spans="807:807" ht="6" customHeight="1" x14ac:dyDescent="0.25">
      <c r="AEA934" s="53" t="str">
        <f t="shared" si="71"/>
        <v/>
      </c>
    </row>
    <row r="935" spans="807:807" ht="6" customHeight="1" x14ac:dyDescent="0.25">
      <c r="AEA935" s="53" t="str">
        <f t="shared" si="71"/>
        <v/>
      </c>
    </row>
    <row r="936" spans="807:807" ht="6" customHeight="1" x14ac:dyDescent="0.25">
      <c r="AEA936" s="53" t="str">
        <f t="shared" si="71"/>
        <v/>
      </c>
    </row>
    <row r="937" spans="807:807" ht="6" customHeight="1" x14ac:dyDescent="0.25">
      <c r="AEA937" s="53" t="str">
        <f t="shared" si="71"/>
        <v/>
      </c>
    </row>
    <row r="938" spans="807:807" ht="6" customHeight="1" x14ac:dyDescent="0.25">
      <c r="AEA938" s="53" t="str">
        <f t="shared" si="71"/>
        <v/>
      </c>
    </row>
    <row r="939" spans="807:807" ht="6" customHeight="1" x14ac:dyDescent="0.25">
      <c r="AEA939" s="53" t="str">
        <f t="shared" si="71"/>
        <v/>
      </c>
    </row>
    <row r="940" spans="807:807" ht="6" customHeight="1" x14ac:dyDescent="0.25">
      <c r="AEA940" s="53" t="str">
        <f t="shared" si="71"/>
        <v/>
      </c>
    </row>
    <row r="941" spans="807:807" ht="6" customHeight="1" x14ac:dyDescent="0.25">
      <c r="AEA941" s="53" t="str">
        <f t="shared" si="71"/>
        <v/>
      </c>
    </row>
    <row r="942" spans="807:807" ht="6" customHeight="1" x14ac:dyDescent="0.25">
      <c r="AEA942" s="53" t="str">
        <f t="shared" si="71"/>
        <v/>
      </c>
    </row>
    <row r="943" spans="807:807" ht="6" customHeight="1" x14ac:dyDescent="0.25">
      <c r="AEA943" s="53" t="str">
        <f t="shared" ref="AEA943:AEA969" si="72">IF(AEA942="","",IF(AEA942+1&lt;=$ADY$5,AEA942+1,""))</f>
        <v/>
      </c>
    </row>
    <row r="944" spans="807:807" ht="6" customHeight="1" x14ac:dyDescent="0.25">
      <c r="AEA944" s="53" t="str">
        <f t="shared" si="72"/>
        <v/>
      </c>
    </row>
    <row r="945" spans="807:807" ht="6" customHeight="1" x14ac:dyDescent="0.25">
      <c r="AEA945" s="53" t="str">
        <f t="shared" si="72"/>
        <v/>
      </c>
    </row>
    <row r="946" spans="807:807" ht="6" customHeight="1" x14ac:dyDescent="0.25">
      <c r="AEA946" s="53" t="str">
        <f t="shared" si="72"/>
        <v/>
      </c>
    </row>
    <row r="947" spans="807:807" ht="6" customHeight="1" x14ac:dyDescent="0.25">
      <c r="AEA947" s="53" t="str">
        <f t="shared" si="72"/>
        <v/>
      </c>
    </row>
    <row r="948" spans="807:807" ht="6" customHeight="1" x14ac:dyDescent="0.25">
      <c r="AEA948" s="53" t="str">
        <f t="shared" si="72"/>
        <v/>
      </c>
    </row>
    <row r="949" spans="807:807" ht="6" customHeight="1" x14ac:dyDescent="0.25">
      <c r="AEA949" s="53" t="str">
        <f t="shared" si="72"/>
        <v/>
      </c>
    </row>
    <row r="950" spans="807:807" ht="6" customHeight="1" x14ac:dyDescent="0.25">
      <c r="AEA950" s="53" t="str">
        <f t="shared" si="72"/>
        <v/>
      </c>
    </row>
    <row r="951" spans="807:807" ht="6" customHeight="1" x14ac:dyDescent="0.25">
      <c r="AEA951" s="53" t="str">
        <f t="shared" si="72"/>
        <v/>
      </c>
    </row>
    <row r="952" spans="807:807" ht="6" customHeight="1" x14ac:dyDescent="0.25">
      <c r="AEA952" s="53" t="str">
        <f t="shared" si="72"/>
        <v/>
      </c>
    </row>
    <row r="953" spans="807:807" ht="6" customHeight="1" x14ac:dyDescent="0.25">
      <c r="AEA953" s="53" t="str">
        <f t="shared" si="72"/>
        <v/>
      </c>
    </row>
    <row r="954" spans="807:807" ht="6" customHeight="1" x14ac:dyDescent="0.25">
      <c r="AEA954" s="53" t="str">
        <f t="shared" si="72"/>
        <v/>
      </c>
    </row>
    <row r="955" spans="807:807" ht="6" customHeight="1" x14ac:dyDescent="0.25">
      <c r="AEA955" s="53" t="str">
        <f t="shared" si="72"/>
        <v/>
      </c>
    </row>
    <row r="956" spans="807:807" ht="6" customHeight="1" x14ac:dyDescent="0.25">
      <c r="AEA956" s="53" t="str">
        <f t="shared" si="72"/>
        <v/>
      </c>
    </row>
    <row r="957" spans="807:807" ht="6" customHeight="1" x14ac:dyDescent="0.25">
      <c r="AEA957" s="53" t="str">
        <f t="shared" si="72"/>
        <v/>
      </c>
    </row>
    <row r="958" spans="807:807" ht="6" customHeight="1" x14ac:dyDescent="0.25">
      <c r="AEA958" s="53" t="str">
        <f t="shared" si="72"/>
        <v/>
      </c>
    </row>
    <row r="959" spans="807:807" ht="6" customHeight="1" x14ac:dyDescent="0.25">
      <c r="AEA959" s="53" t="str">
        <f t="shared" si="72"/>
        <v/>
      </c>
    </row>
    <row r="960" spans="807:807" ht="6" customHeight="1" x14ac:dyDescent="0.25">
      <c r="AEA960" s="53" t="str">
        <f t="shared" si="72"/>
        <v/>
      </c>
    </row>
    <row r="961" spans="807:807" ht="6" customHeight="1" x14ac:dyDescent="0.25">
      <c r="AEA961" s="53" t="str">
        <f t="shared" si="72"/>
        <v/>
      </c>
    </row>
    <row r="962" spans="807:807" ht="6" customHeight="1" x14ac:dyDescent="0.25">
      <c r="AEA962" s="53" t="str">
        <f t="shared" si="72"/>
        <v/>
      </c>
    </row>
    <row r="963" spans="807:807" ht="6" customHeight="1" x14ac:dyDescent="0.25">
      <c r="AEA963" s="53" t="str">
        <f t="shared" si="72"/>
        <v/>
      </c>
    </row>
    <row r="964" spans="807:807" ht="6" customHeight="1" x14ac:dyDescent="0.25">
      <c r="AEA964" s="53" t="str">
        <f t="shared" si="72"/>
        <v/>
      </c>
    </row>
    <row r="965" spans="807:807" ht="6" customHeight="1" x14ac:dyDescent="0.25">
      <c r="AEA965" s="53" t="str">
        <f t="shared" si="72"/>
        <v/>
      </c>
    </row>
    <row r="966" spans="807:807" ht="6" customHeight="1" x14ac:dyDescent="0.25">
      <c r="AEA966" s="53" t="str">
        <f t="shared" si="72"/>
        <v/>
      </c>
    </row>
    <row r="967" spans="807:807" ht="6" customHeight="1" x14ac:dyDescent="0.25">
      <c r="AEA967" s="53" t="str">
        <f t="shared" si="72"/>
        <v/>
      </c>
    </row>
    <row r="968" spans="807:807" ht="6" customHeight="1" x14ac:dyDescent="0.25">
      <c r="AEA968" s="53" t="str">
        <f t="shared" si="72"/>
        <v/>
      </c>
    </row>
    <row r="969" spans="807:807" ht="6" customHeight="1" x14ac:dyDescent="0.25">
      <c r="AEA969" s="53" t="str">
        <f t="shared" si="72"/>
        <v/>
      </c>
    </row>
  </sheetData>
  <conditionalFormatting sqref="D6:D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6">
      <colorScale>
        <cfvo type="min"/>
        <cfvo type="max"/>
        <color rgb="FFFCFCFF"/>
        <color rgb="FF63BE7B"/>
      </colorScale>
    </cfRule>
  </conditionalFormatting>
  <conditionalFormatting sqref="AT6:ADY108">
    <cfRule type="cellIs" dxfId="2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8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5">
      <colorScale>
        <cfvo type="min"/>
        <cfvo type="max"/>
        <color rgb="FFFCFCFF"/>
        <color rgb="FF63BE7B"/>
      </colorScale>
    </cfRule>
  </conditionalFormatting>
  <conditionalFormatting sqref="AGB110:AGU1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W9:AGZ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7F-2CFB-442D-A33A-0F626F4837F8}">
  <dimension ref="A1:APA969"/>
  <sheetViews>
    <sheetView tabSelected="1" zoomScale="180" zoomScaleNormal="180" workbookViewId="0">
      <pane ySplit="18585" topLeftCell="A107"/>
      <selection activeCell="AEV19" sqref="AEV19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23.140625" style="31" customWidth="1"/>
    <col min="858" max="863" width="1.28515625" style="31" customWidth="1"/>
    <col min="864" max="865" width="0.140625" style="31" customWidth="1"/>
    <col min="866" max="876" width="0.42578125" style="31" customWidth="1"/>
    <col min="877" max="879" width="1.28515625" style="31" customWidth="1"/>
    <col min="880" max="886" width="0.42578125" style="31" customWidth="1"/>
    <col min="887" max="897" width="0.28515625" style="31" customWidth="1"/>
    <col min="898" max="899" width="1.28515625" style="31" customWidth="1"/>
    <col min="900" max="905" width="0.7109375" style="31" customWidth="1"/>
    <col min="906" max="906" width="2" style="31" customWidth="1"/>
    <col min="907" max="910" width="0.7109375" style="31" customWidth="1"/>
    <col min="911" max="1075" width="1.140625" style="31" customWidth="1"/>
    <col min="1076" max="16384" width="0.140625" style="31"/>
  </cols>
  <sheetData>
    <row r="1" spans="1:1075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 t="s">
        <v>30</v>
      </c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</row>
    <row r="2" spans="1:1075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</row>
    <row r="3" spans="1:1075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</row>
    <row r="4" spans="1:1075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1.0624382000000001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D10y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>
        <v>0</v>
      </c>
      <c r="AGA4" s="19">
        <v>1</v>
      </c>
      <c r="AGB4" s="19">
        <v>2</v>
      </c>
      <c r="AGC4" s="19">
        <v>3</v>
      </c>
      <c r="AGD4" s="19">
        <v>4</v>
      </c>
      <c r="AGE4" s="19">
        <v>5</v>
      </c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</row>
    <row r="5" spans="1:1075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-30x B.through [T]</v>
      </c>
      <c r="AEZ5" s="52"/>
      <c r="AFA5" s="45">
        <v>-30</v>
      </c>
      <c r="AFB5" s="66">
        <f t="array" ref="AFB5:AFT5">TRANSPOSE(AFA6:AFA24)</f>
        <v>10</v>
      </c>
      <c r="AFC5" s="66">
        <v>50</v>
      </c>
      <c r="AFD5" s="66">
        <v>90</v>
      </c>
      <c r="AFE5" s="66">
        <v>130</v>
      </c>
      <c r="AFF5" s="66">
        <v>170</v>
      </c>
      <c r="AFG5" s="66">
        <v>210</v>
      </c>
      <c r="AFH5" s="66">
        <v>250</v>
      </c>
      <c r="AFI5" s="66">
        <v>290</v>
      </c>
      <c r="AFJ5" s="66">
        <v>330</v>
      </c>
      <c r="AFK5" s="66">
        <v>370</v>
      </c>
      <c r="AFL5" s="66">
        <v>410</v>
      </c>
      <c r="AFM5" s="66">
        <v>450</v>
      </c>
      <c r="AFN5" s="66">
        <v>490</v>
      </c>
      <c r="AFO5" s="66">
        <v>530</v>
      </c>
      <c r="AFP5" s="66">
        <v>570</v>
      </c>
      <c r="AFQ5" s="66">
        <v>610</v>
      </c>
      <c r="AFR5" s="66">
        <v>650</v>
      </c>
      <c r="AFS5" s="66">
        <v>690</v>
      </c>
      <c r="AFT5" s="66">
        <v>730</v>
      </c>
      <c r="AFU5" s="52"/>
      <c r="AFV5" s="46" t="str">
        <f>_xlfn.CONCAT(AFA6,"y", " """,AFA5,"""")</f>
        <v>10y "-30"</v>
      </c>
      <c r="AFW5" s="52"/>
      <c r="AFX5" s="19"/>
      <c r="AFY5" s="19"/>
      <c r="AFZ5" s="24"/>
      <c r="AGA5" s="210">
        <v>0</v>
      </c>
      <c r="AGB5" s="210">
        <v>1</v>
      </c>
      <c r="AGC5" s="210">
        <v>2</v>
      </c>
      <c r="AGD5" s="210">
        <v>3</v>
      </c>
      <c r="AGE5" s="210">
        <v>4</v>
      </c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</row>
    <row r="6" spans="1:1075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0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0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0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0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0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0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0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0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0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0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0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0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0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0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0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0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0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0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10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24">
        <v>0</v>
      </c>
      <c r="AGA6" s="213">
        <v>0</v>
      </c>
      <c r="AGB6" s="213">
        <v>0</v>
      </c>
      <c r="AGC6" s="213">
        <v>0</v>
      </c>
      <c r="AGD6" s="213">
        <v>0</v>
      </c>
      <c r="AGE6" s="214">
        <v>0</v>
      </c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</row>
    <row r="7" spans="1:1075" ht="3" customHeight="1" x14ac:dyDescent="0.25">
      <c r="A7" s="27"/>
      <c r="B7" s="43">
        <v>1</v>
      </c>
      <c r="C7" s="44">
        <v>0.82</v>
      </c>
      <c r="D7" s="73">
        <f t="shared" ref="D7:D70" si="22">_xlfn.IFS(C7&lt;=$B$109,1,C7&lt;=$D$112,2,C7&lt;=$D$113,3)</f>
        <v>1</v>
      </c>
      <c r="E7" s="27"/>
      <c r="F7" s="74">
        <v>0.97139304999999998</v>
      </c>
      <c r="G7" s="20">
        <v>0.94256324000000002</v>
      </c>
      <c r="H7" s="20">
        <v>0.8831059</v>
      </c>
      <c r="I7" s="20">
        <v>0.79085576999999996</v>
      </c>
      <c r="J7" s="20">
        <v>0.66752610000000001</v>
      </c>
      <c r="K7" s="20">
        <v>0.52453970000000005</v>
      </c>
      <c r="L7" s="20">
        <v>0.38010729999999998</v>
      </c>
      <c r="M7" s="20">
        <v>0.25236258</v>
      </c>
      <c r="N7" s="20">
        <v>0.15293261</v>
      </c>
      <c r="O7" s="20">
        <v>8.4481909999999993E-2</v>
      </c>
      <c r="P7" s="20">
        <v>4.2582117000000003E-2</v>
      </c>
      <c r="Q7" s="20">
        <v>1.9644523000000001E-2</v>
      </c>
      <c r="R7" s="20">
        <v>8.3380899999999994E-3</v>
      </c>
      <c r="S7" s="20">
        <v>3.2793516E-3</v>
      </c>
      <c r="T7" s="20">
        <v>1.205345E-3</v>
      </c>
      <c r="U7" s="20">
        <v>4.1786239999999999E-4</v>
      </c>
      <c r="V7" s="20">
        <v>1.3785665000000001E-4</v>
      </c>
      <c r="W7" s="20">
        <v>4.3620956000000001E-5</v>
      </c>
      <c r="X7" s="20">
        <v>1.33227895E-5</v>
      </c>
      <c r="Y7" s="20">
        <v>3.9469272999999998E-6</v>
      </c>
      <c r="Z7" s="20">
        <v>1.1384260000000001E-6</v>
      </c>
      <c r="AA7" s="21">
        <v>3.2059971999999999E-7</v>
      </c>
      <c r="AB7" s="21">
        <v>8.8179840000000001E-8</v>
      </c>
      <c r="AC7" s="21">
        <v>2.4476099999999999E-8</v>
      </c>
      <c r="AD7" s="21">
        <v>6.6112059999999999E-9</v>
      </c>
      <c r="AE7" s="21">
        <v>1.7231743999999999E-9</v>
      </c>
      <c r="AF7" s="21">
        <v>4.3308557000000002E-10</v>
      </c>
      <c r="AG7" s="21">
        <v>1.0538627E-10</v>
      </c>
      <c r="AH7" s="21">
        <v>2.5561939999999999E-11</v>
      </c>
      <c r="AI7" s="21">
        <v>6.2179762000000004E-12</v>
      </c>
      <c r="AJ7" s="21">
        <v>1.4972953E-12</v>
      </c>
      <c r="AK7" s="21">
        <v>3.5562812000000001E-13</v>
      </c>
      <c r="AL7" s="21">
        <v>8.3282570000000004E-14</v>
      </c>
      <c r="AM7" s="21">
        <v>1.9268020999999999E-14</v>
      </c>
      <c r="AN7" s="21">
        <v>4.2548772999999999E-15</v>
      </c>
      <c r="AO7" s="21">
        <v>9.3184180000000004E-16</v>
      </c>
      <c r="AP7" s="21">
        <v>2.0436086E-16</v>
      </c>
      <c r="AQ7" s="21">
        <v>4.4765952999999997E-17</v>
      </c>
      <c r="AR7" s="21">
        <v>9.6843825000000007E-18</v>
      </c>
      <c r="AS7" s="21">
        <v>1.7520584999999999E-18</v>
      </c>
      <c r="AT7" s="22">
        <v>0.97323996000000002</v>
      </c>
      <c r="AU7" s="22">
        <v>0.94608789999999998</v>
      </c>
      <c r="AV7" s="22">
        <v>0.88924829999999999</v>
      </c>
      <c r="AW7" s="22">
        <v>0.80033240000000005</v>
      </c>
      <c r="AX7" s="22">
        <v>0.68082520000000002</v>
      </c>
      <c r="AY7" s="22">
        <v>0.54120999999999997</v>
      </c>
      <c r="AZ7" s="22">
        <v>0.39847347</v>
      </c>
      <c r="BA7" s="22">
        <v>0.27005000000000001</v>
      </c>
      <c r="BB7" s="22">
        <v>0.16784196000000001</v>
      </c>
      <c r="BC7" s="22">
        <v>9.5535149999999999E-2</v>
      </c>
      <c r="BD7" s="22">
        <v>4.9843628000000001E-2</v>
      </c>
      <c r="BE7" s="22">
        <v>2.3905923999999999E-2</v>
      </c>
      <c r="BF7" s="22">
        <v>1.0591598000000001E-2</v>
      </c>
      <c r="BG7" s="22">
        <v>4.3634299999999997E-3</v>
      </c>
      <c r="BH7" s="22">
        <v>1.6845574999999999E-3</v>
      </c>
      <c r="BI7" s="22">
        <v>6.1447539999999999E-4</v>
      </c>
      <c r="BJ7" s="22">
        <v>2.1344086E-4</v>
      </c>
      <c r="BK7" s="22">
        <v>7.1078549999999997E-5</v>
      </c>
      <c r="BL7" s="22">
        <v>2.2815576999999999E-5</v>
      </c>
      <c r="BM7" s="22">
        <v>7.0884052999999999E-6</v>
      </c>
      <c r="BN7" s="22">
        <v>2.1385647E-6</v>
      </c>
      <c r="BO7" s="22">
        <v>6.2914740000000004E-7</v>
      </c>
      <c r="BP7" s="22">
        <v>1.804308E-7</v>
      </c>
      <c r="BQ7" s="22">
        <v>4.9897E-8</v>
      </c>
      <c r="BR7" s="22">
        <v>1.3991371E-8</v>
      </c>
      <c r="BS7" s="22">
        <v>3.7669694000000001E-9</v>
      </c>
      <c r="BT7" s="22">
        <v>9.6783579999999994E-10</v>
      </c>
      <c r="BU7" s="22">
        <v>2.4397792000000001E-10</v>
      </c>
      <c r="BV7" s="22">
        <v>6.0938095000000004E-11</v>
      </c>
      <c r="BW7" s="22">
        <v>1.4974523000000001E-11</v>
      </c>
      <c r="BX7" s="22">
        <v>3.6130123999999999E-12</v>
      </c>
      <c r="BY7" s="22">
        <v>8.5579394999999999E-13</v>
      </c>
      <c r="BZ7" s="22">
        <v>1.9906648000000001E-13</v>
      </c>
      <c r="CA7" s="22">
        <v>4.5507766999999998E-14</v>
      </c>
      <c r="CB7" s="22">
        <v>1.0312892000000001E-14</v>
      </c>
      <c r="CC7" s="22">
        <v>2.301327E-15</v>
      </c>
      <c r="CD7" s="22">
        <v>4.9414626000000004E-16</v>
      </c>
      <c r="CE7" s="22">
        <v>1.02397826E-16</v>
      </c>
      <c r="CF7" s="22">
        <v>2.1142659000000001E-17</v>
      </c>
      <c r="CG7" s="22">
        <v>3.7717290000000002E-18</v>
      </c>
      <c r="CH7" s="22">
        <v>0.97121679999999999</v>
      </c>
      <c r="CI7" s="22">
        <v>0.94270969999999998</v>
      </c>
      <c r="CJ7" s="22">
        <v>0.88735145000000004</v>
      </c>
      <c r="CK7" s="22">
        <v>0.80367297000000004</v>
      </c>
      <c r="CL7" s="22">
        <v>0.69256454999999995</v>
      </c>
      <c r="CM7" s="22">
        <v>0.56220619999999999</v>
      </c>
      <c r="CN7" s="22">
        <v>0.426454</v>
      </c>
      <c r="CO7" s="22">
        <v>0.30055988</v>
      </c>
      <c r="CP7" s="22">
        <v>0.19611240999999999</v>
      </c>
      <c r="CQ7" s="22">
        <v>0.11824199000000001</v>
      </c>
      <c r="CR7" s="22">
        <v>6.5866389999999997E-2</v>
      </c>
      <c r="CS7" s="22">
        <v>3.3949385999999998E-2</v>
      </c>
      <c r="CT7" s="22">
        <v>1.6238625999999999E-2</v>
      </c>
      <c r="CU7" s="22">
        <v>7.2387989999999998E-3</v>
      </c>
      <c r="CV7" s="22">
        <v>3.0230735E-3</v>
      </c>
      <c r="CW7" s="22">
        <v>1.1894423999999999E-3</v>
      </c>
      <c r="CX7" s="22">
        <v>4.4339709999999998E-4</v>
      </c>
      <c r="CY7" s="22">
        <v>1.5740746000000001E-4</v>
      </c>
      <c r="CZ7" s="22">
        <v>5.3453399999999999E-5</v>
      </c>
      <c r="DA7" s="22">
        <v>1.7431656000000001E-5</v>
      </c>
      <c r="DB7" s="22">
        <v>5.4865253999999997E-6</v>
      </c>
      <c r="DC7" s="22">
        <v>1.7108557E-6</v>
      </c>
      <c r="DD7" s="22">
        <v>5.0307750000000001E-7</v>
      </c>
      <c r="DE7" s="22">
        <v>1.4148584E-7</v>
      </c>
      <c r="DF7" s="22">
        <v>3.883171E-8</v>
      </c>
      <c r="DG7" s="22">
        <v>1.0219051E-8</v>
      </c>
      <c r="DH7" s="22">
        <v>2.6946144999999998E-9</v>
      </c>
      <c r="DI7" s="22">
        <v>6.9402879999999996E-10</v>
      </c>
      <c r="DJ7" s="22">
        <v>1.7449782999999999E-10</v>
      </c>
      <c r="DK7" s="22">
        <v>4.2868372E-11</v>
      </c>
      <c r="DL7" s="22">
        <v>1.0297094E-11</v>
      </c>
      <c r="DM7" s="22">
        <v>2.4194500000000002E-12</v>
      </c>
      <c r="DN7" s="22">
        <v>5.562175E-13</v>
      </c>
      <c r="DO7" s="22">
        <v>1.2511942E-13</v>
      </c>
      <c r="DP7" s="22">
        <v>2.7550037999999999E-14</v>
      </c>
      <c r="DQ7" s="22">
        <v>5.9440649999999997E-15</v>
      </c>
      <c r="DR7" s="22">
        <v>1.2586125000000001E-15</v>
      </c>
      <c r="DS7" s="22">
        <v>2.6404879999999999E-16</v>
      </c>
      <c r="DT7" s="22">
        <v>5.4276303000000001E-17</v>
      </c>
      <c r="DU7" s="22">
        <v>9.3754630000000003E-18</v>
      </c>
      <c r="DV7" s="22">
        <v>0.97306113999999999</v>
      </c>
      <c r="DW7" s="22">
        <v>0.94637320000000003</v>
      </c>
      <c r="DX7" s="22">
        <v>0.89562319999999995</v>
      </c>
      <c r="DY7" s="22">
        <v>0.81869259999999999</v>
      </c>
      <c r="DZ7" s="22">
        <v>0.7151883</v>
      </c>
      <c r="EA7" s="22">
        <v>0.59117794000000001</v>
      </c>
      <c r="EB7" s="22">
        <v>0.45878106000000002</v>
      </c>
      <c r="EC7" s="22">
        <v>0.33483917000000002</v>
      </c>
      <c r="ED7" s="22">
        <v>0.22979487000000001</v>
      </c>
      <c r="EE7" s="22">
        <v>0.14763090000000001</v>
      </c>
      <c r="EF7" s="22">
        <v>8.8590786000000005E-2</v>
      </c>
      <c r="EG7" s="22">
        <v>4.954074E-2</v>
      </c>
      <c r="EH7" s="22">
        <v>2.5766002E-2</v>
      </c>
      <c r="EI7" s="22">
        <v>1.2463201E-2</v>
      </c>
      <c r="EJ7" s="22">
        <v>5.6166990000000002E-3</v>
      </c>
      <c r="EK7" s="22">
        <v>2.365926E-3</v>
      </c>
      <c r="EL7" s="22">
        <v>9.3539619999999997E-4</v>
      </c>
      <c r="EM7" s="22">
        <v>3.4862667000000003E-4</v>
      </c>
      <c r="EN7" s="22">
        <v>1.2308092999999999E-4</v>
      </c>
      <c r="EO7" s="22">
        <v>4.138155E-5</v>
      </c>
      <c r="EP7" s="22">
        <v>1.3440351E-5</v>
      </c>
      <c r="EQ7" s="22">
        <v>4.1407193000000001E-6</v>
      </c>
      <c r="ER7" s="22">
        <v>1.2275631000000001E-6</v>
      </c>
      <c r="ES7" s="22">
        <v>3.5541364999999998E-7</v>
      </c>
      <c r="ET7" s="22">
        <v>9.8916149999999999E-8</v>
      </c>
      <c r="EU7" s="22">
        <v>2.6685284999999999E-8</v>
      </c>
      <c r="EV7" s="22">
        <v>7.0100476999999999E-9</v>
      </c>
      <c r="EW7" s="22">
        <v>1.7974606999999999E-9</v>
      </c>
      <c r="EX7" s="22">
        <v>4.5054151999999998E-10</v>
      </c>
      <c r="EY7" s="22">
        <v>1.1048028500000001E-10</v>
      </c>
      <c r="EZ7" s="22">
        <v>2.6503430000000002E-11</v>
      </c>
      <c r="FA7" s="22">
        <v>6.2130320000000002E-12</v>
      </c>
      <c r="FB7" s="22">
        <v>1.4181089000000001E-12</v>
      </c>
      <c r="FC7" s="22">
        <v>3.1270330999999999E-13</v>
      </c>
      <c r="FD7" s="22">
        <v>6.6360240000000002E-14</v>
      </c>
      <c r="FE7" s="22">
        <v>1.3578624000000001E-14</v>
      </c>
      <c r="FF7" s="22">
        <v>2.6906577999999998E-15</v>
      </c>
      <c r="FG7" s="22">
        <v>5.1896880000000005E-16</v>
      </c>
      <c r="FH7" s="22">
        <v>9.7699139999999997E-17</v>
      </c>
      <c r="FI7" s="22">
        <v>1.5707717999999999E-17</v>
      </c>
      <c r="FJ7" s="22">
        <v>0.97477060000000004</v>
      </c>
      <c r="FK7" s="22">
        <v>0.94867270000000004</v>
      </c>
      <c r="FL7" s="22">
        <v>0.89624939999999997</v>
      </c>
      <c r="FM7" s="22">
        <v>0.80280859999999998</v>
      </c>
      <c r="FN7" s="22">
        <v>0.66372514000000005</v>
      </c>
      <c r="FO7" s="22">
        <v>0.49725606999999999</v>
      </c>
      <c r="FP7" s="22">
        <v>0.34095782000000002</v>
      </c>
      <c r="FQ7" s="22">
        <v>0.25847837000000001</v>
      </c>
      <c r="FR7" s="22">
        <v>0.19377542</v>
      </c>
      <c r="FS7" s="22">
        <v>0.13721274999999999</v>
      </c>
      <c r="FT7" s="22">
        <v>9.0405700000000006E-2</v>
      </c>
      <c r="FU7" s="22">
        <v>5.5067367999999998E-2</v>
      </c>
      <c r="FV7" s="22">
        <v>3.0910673999999999E-2</v>
      </c>
      <c r="FW7" s="22">
        <v>1.5972974000000001E-2</v>
      </c>
      <c r="FX7" s="22">
        <v>7.6082236999999997E-3</v>
      </c>
      <c r="FY7" s="22">
        <v>3.3514355E-3</v>
      </c>
      <c r="FZ7" s="22">
        <v>1.3731256E-3</v>
      </c>
      <c r="GA7" s="22">
        <v>5.2288686999999996E-4</v>
      </c>
      <c r="GB7" s="22">
        <v>1.8770597000000001E-4</v>
      </c>
      <c r="GC7" s="22">
        <v>6.40785E-5</v>
      </c>
      <c r="GD7" s="22">
        <v>2.0531971999999999E-5</v>
      </c>
      <c r="GE7" s="22">
        <v>6.3497304999999996E-6</v>
      </c>
      <c r="GF7" s="22">
        <v>1.8865857000000001E-6</v>
      </c>
      <c r="GG7" s="22">
        <v>5.4109409999999998E-7</v>
      </c>
      <c r="GH7" s="22">
        <v>1.5047895000000001E-7</v>
      </c>
      <c r="GI7" s="22">
        <v>4.0744623999999998E-8</v>
      </c>
      <c r="GJ7" s="22">
        <v>1.0783999500000001E-8</v>
      </c>
      <c r="GK7" s="22">
        <v>2.8009343999999999E-9</v>
      </c>
      <c r="GL7" s="22">
        <v>7.1671235999999997E-10</v>
      </c>
      <c r="GM7" s="22">
        <v>1.8140815E-10</v>
      </c>
      <c r="GN7" s="22">
        <v>4.5610602000000003E-11</v>
      </c>
      <c r="GO7" s="22">
        <v>1.1434177E-11</v>
      </c>
      <c r="GP7" s="22">
        <v>2.8625081999999999E-12</v>
      </c>
      <c r="GQ7" s="22">
        <v>6.4780603000000001E-13</v>
      </c>
      <c r="GR7" s="22">
        <v>1.3080158E-13</v>
      </c>
      <c r="GS7" s="22">
        <v>2.3729469000000001E-14</v>
      </c>
      <c r="GT7" s="22">
        <v>4.0156065999999996E-15</v>
      </c>
      <c r="GU7" s="22">
        <v>6.573764E-16</v>
      </c>
      <c r="GV7" s="22">
        <v>1.0520906E-16</v>
      </c>
      <c r="GW7" s="22">
        <v>1.4653592000000001E-17</v>
      </c>
      <c r="GX7" s="22">
        <v>0.98041540000000005</v>
      </c>
      <c r="GY7" s="22">
        <v>0.94998919999999998</v>
      </c>
      <c r="GZ7" s="22">
        <v>0.84792166999999996</v>
      </c>
      <c r="HA7" s="22">
        <v>0.65486515000000001</v>
      </c>
      <c r="HB7" s="22">
        <v>0.38915991999999999</v>
      </c>
      <c r="HC7" s="22">
        <v>0.14186979999999999</v>
      </c>
      <c r="HD7" s="22">
        <v>2.084124E-2</v>
      </c>
      <c r="HE7" s="22">
        <v>2.6039152999999999E-2</v>
      </c>
      <c r="HF7" s="22">
        <v>1.7711408000000001E-2</v>
      </c>
      <c r="HG7" s="22">
        <v>1.1133582E-2</v>
      </c>
      <c r="HH7" s="22">
        <v>6.5567163000000003E-3</v>
      </c>
      <c r="HI7" s="22">
        <v>3.5615500000000001E-3</v>
      </c>
      <c r="HJ7" s="22">
        <v>1.7991791E-3</v>
      </c>
      <c r="HK7" s="22">
        <v>8.4533510000000004E-4</v>
      </c>
      <c r="HL7" s="22">
        <v>3.6994799999999999E-4</v>
      </c>
      <c r="HM7" s="22">
        <v>1.5124596000000001E-4</v>
      </c>
      <c r="HN7" s="22">
        <v>5.8039189999999998E-5</v>
      </c>
      <c r="HO7" s="22">
        <v>2.0891876999999999E-5</v>
      </c>
      <c r="HP7" s="22">
        <v>7.1368409999999997E-6</v>
      </c>
      <c r="HQ7" s="22">
        <v>2.3309847000000002E-6</v>
      </c>
      <c r="HR7" s="22">
        <v>7.1983259999999996E-7</v>
      </c>
      <c r="HS7" s="22">
        <v>2.1518406999999999E-7</v>
      </c>
      <c r="HT7" s="22">
        <v>6.2054390000000006E-8</v>
      </c>
      <c r="HU7" s="22">
        <v>1.7339467000000001E-8</v>
      </c>
      <c r="HV7" s="22">
        <v>4.7117929999999996E-9</v>
      </c>
      <c r="HW7" s="22">
        <v>1.2499820000000001E-9</v>
      </c>
      <c r="HX7" s="22">
        <v>3.2494646E-10</v>
      </c>
      <c r="HY7" s="22">
        <v>8.3088459999999997E-11</v>
      </c>
      <c r="HZ7" s="22">
        <v>2.0977632999999999E-11</v>
      </c>
      <c r="IA7" s="22">
        <v>5.2504360000000001E-12</v>
      </c>
      <c r="IB7" s="22">
        <v>1.3082921999999999E-12</v>
      </c>
      <c r="IC7" s="22">
        <v>3.2840675999999999E-13</v>
      </c>
      <c r="ID7" s="22">
        <v>2.5849705000000002E-13</v>
      </c>
      <c r="IE7" s="22">
        <v>6.6413279999999994E-14</v>
      </c>
      <c r="IF7" s="22">
        <v>1.346582E-14</v>
      </c>
      <c r="IG7" s="22">
        <v>2.3834616E-15</v>
      </c>
      <c r="IH7" s="22">
        <v>3.8826925999999998E-16</v>
      </c>
      <c r="II7" s="22">
        <v>5.9829484000000002E-17</v>
      </c>
      <c r="IJ7" s="22">
        <v>8.8289939999999996E-18</v>
      </c>
      <c r="IK7" s="22">
        <v>1.0447714E-18</v>
      </c>
      <c r="IL7" s="22">
        <v>0.97579395999999996</v>
      </c>
      <c r="IM7" s="22">
        <v>0.93823456999999999</v>
      </c>
      <c r="IN7" s="22">
        <v>0.80920340000000002</v>
      </c>
      <c r="IO7" s="22">
        <v>0.57618796999999999</v>
      </c>
      <c r="IP7" s="22">
        <v>0.29311865999999998</v>
      </c>
      <c r="IQ7" s="22">
        <v>8.3612790000000006E-2</v>
      </c>
      <c r="IR7" s="22">
        <v>8.8339089999999992E-3</v>
      </c>
      <c r="IS7" s="22">
        <v>1.4981756E-3</v>
      </c>
      <c r="IT7" s="22">
        <v>7.9496440000000003E-4</v>
      </c>
      <c r="IU7" s="22">
        <v>4.5436069999999997E-4</v>
      </c>
      <c r="IV7" s="22">
        <v>2.4443849999999999E-4</v>
      </c>
      <c r="IW7" s="22">
        <v>1.2257566999999999E-4</v>
      </c>
      <c r="IX7" s="22">
        <v>5.7481980000000002E-5</v>
      </c>
      <c r="IY7" s="22">
        <v>2.5227462000000001E-5</v>
      </c>
      <c r="IZ7" s="22">
        <v>1.0379856999999999E-5</v>
      </c>
      <c r="JA7" s="22">
        <v>4.0153094999999996E-6</v>
      </c>
      <c r="JB7" s="22">
        <v>1.4665470000000001E-6</v>
      </c>
      <c r="JC7" s="22">
        <v>5.0550489999999995E-7</v>
      </c>
      <c r="JD7" s="22">
        <v>1.6609122999999999E-7</v>
      </c>
      <c r="JE7" s="22">
        <v>5.2369767E-8</v>
      </c>
      <c r="JF7" s="22">
        <v>1.569002E-8</v>
      </c>
      <c r="JG7" s="22">
        <v>4.5590526999999999E-9</v>
      </c>
      <c r="JH7" s="22">
        <v>1.2818068E-9</v>
      </c>
      <c r="JI7" s="22">
        <v>3.4999800000000001E-10</v>
      </c>
      <c r="JJ7" s="22">
        <v>9.3118804000000005E-11</v>
      </c>
      <c r="JK7" s="22">
        <v>2.4225507000000001E-11</v>
      </c>
      <c r="JL7" s="22">
        <v>6.1840715000000004E-12</v>
      </c>
      <c r="JM7" s="22">
        <v>1.5543854E-12</v>
      </c>
      <c r="JN7" s="22">
        <v>3.8608542000000002E-13</v>
      </c>
      <c r="JO7" s="22">
        <v>9.5121190000000003E-14</v>
      </c>
      <c r="JP7" s="22">
        <v>2.3340590999999999E-14</v>
      </c>
      <c r="JQ7" s="22">
        <v>5.8473246999999997E-15</v>
      </c>
      <c r="JR7" s="22">
        <v>6.9551450000000003E-15</v>
      </c>
      <c r="JS7" s="22">
        <v>2.2376489000000002E-15</v>
      </c>
      <c r="JT7" s="22">
        <v>4.9292066000000001E-16</v>
      </c>
      <c r="JU7" s="22">
        <v>8.9216189999999994E-17</v>
      </c>
      <c r="JV7" s="22">
        <v>1.4566214999999999E-17</v>
      </c>
      <c r="JW7" s="22">
        <v>2.2130340000000001E-18</v>
      </c>
      <c r="JX7" s="22">
        <v>3.1650106999999999E-19</v>
      </c>
      <c r="JY7" s="22">
        <v>3.4480779999999997E-20</v>
      </c>
      <c r="JZ7" s="22">
        <v>0.97107299999999996</v>
      </c>
      <c r="KA7" s="22">
        <v>0.93327230000000005</v>
      </c>
      <c r="KB7" s="22">
        <v>0.80425625999999995</v>
      </c>
      <c r="KC7" s="22">
        <v>0.57045840000000003</v>
      </c>
      <c r="KD7" s="22">
        <v>0.28697377000000002</v>
      </c>
      <c r="KE7" s="22">
        <v>7.9907149999999996E-2</v>
      </c>
      <c r="KF7" s="22">
        <v>7.8206679999999994E-3</v>
      </c>
      <c r="KG7" s="22">
        <v>3.6193892999999999E-4</v>
      </c>
      <c r="KH7" s="22">
        <v>6.5141039999999995E-5</v>
      </c>
      <c r="KI7" s="22">
        <v>3.010828E-5</v>
      </c>
      <c r="KJ7" s="22">
        <v>1.4899778000000001E-5</v>
      </c>
      <c r="KK7" s="22">
        <v>6.9746065000000004E-6</v>
      </c>
      <c r="KL7" s="22">
        <v>3.0663965999999999E-6</v>
      </c>
      <c r="KM7" s="22">
        <v>1.2669566E-6</v>
      </c>
      <c r="KN7" s="22">
        <v>4.9289774999999996E-7</v>
      </c>
      <c r="KO7" s="22">
        <v>1.8105806000000001E-7</v>
      </c>
      <c r="KP7" s="22">
        <v>6.3027800000000003E-8</v>
      </c>
      <c r="KQ7" s="22">
        <v>2.082276E-8</v>
      </c>
      <c r="KR7" s="22">
        <v>6.5723507000000002E-9</v>
      </c>
      <c r="KS7" s="22">
        <v>1.9923931000000001E-9</v>
      </c>
      <c r="KT7" s="22">
        <v>5.7810544999999998E-10</v>
      </c>
      <c r="KU7" s="22">
        <v>1.6248574999999999E-10</v>
      </c>
      <c r="KV7" s="22">
        <v>4.4274057000000002E-11</v>
      </c>
      <c r="KW7" s="22">
        <v>1.17337095E-11</v>
      </c>
      <c r="KX7" s="22">
        <v>3.0342727000000001E-12</v>
      </c>
      <c r="KY7" s="22">
        <v>7.6815729999999999E-13</v>
      </c>
      <c r="KZ7" s="22">
        <v>1.9113179999999999E-13</v>
      </c>
      <c r="LA7" s="22">
        <v>4.6781602999999999E-14</v>
      </c>
      <c r="LB7" s="22">
        <v>1.1333903E-14</v>
      </c>
      <c r="LC7" s="22">
        <v>2.7233030000000001E-15</v>
      </c>
      <c r="LD7" s="22">
        <v>6.5143909999999996E-16</v>
      </c>
      <c r="LE7" s="22">
        <v>1.6084997999999999E-16</v>
      </c>
      <c r="LF7" s="22">
        <v>1.8775901E-16</v>
      </c>
      <c r="LG7" s="22">
        <v>6.8401700000000002E-17</v>
      </c>
      <c r="LH7" s="22">
        <v>1.6608470000000001E-17</v>
      </c>
      <c r="LI7" s="22">
        <v>3.2118686999999999E-18</v>
      </c>
      <c r="LJ7" s="22">
        <v>5.4649080000000004E-19</v>
      </c>
      <c r="LK7" s="22">
        <v>8.4971869999999997E-20</v>
      </c>
      <c r="LL7" s="22">
        <v>1.2091918399999999E-20</v>
      </c>
      <c r="LM7" s="22">
        <v>1.2737921000000001E-21</v>
      </c>
      <c r="LN7" s="22">
        <v>0.96967610000000004</v>
      </c>
      <c r="LO7" s="22">
        <v>0.93328060000000002</v>
      </c>
      <c r="LP7" s="22">
        <v>0.80949190000000004</v>
      </c>
      <c r="LQ7" s="22">
        <v>0.58340585</v>
      </c>
      <c r="LR7" s="22">
        <v>0.30111438000000001</v>
      </c>
      <c r="LS7" s="22">
        <v>8.5735339999999993E-2</v>
      </c>
      <c r="LT7" s="22">
        <v>8.4391099999999997E-3</v>
      </c>
      <c r="LU7" s="22">
        <v>1.2971383999999999E-3</v>
      </c>
      <c r="LV7" s="22">
        <v>6.5667175999999995E-4</v>
      </c>
      <c r="LW7" s="22">
        <v>3.6894884999999998E-4</v>
      </c>
      <c r="LX7" s="22">
        <v>1.962666E-4</v>
      </c>
      <c r="LY7" s="22">
        <v>9.7715550000000007E-5</v>
      </c>
      <c r="LZ7" s="22">
        <v>4.5461816999999999E-5</v>
      </c>
      <c r="MA7" s="22">
        <v>1.9771356000000001E-5</v>
      </c>
      <c r="MB7" s="22">
        <v>8.050913E-6</v>
      </c>
      <c r="MC7" s="22">
        <v>3.0779509000000002E-6</v>
      </c>
      <c r="MD7" s="22">
        <v>1.1087474000000001E-6</v>
      </c>
      <c r="ME7" s="22">
        <v>3.7785849999999998E-7</v>
      </c>
      <c r="MF7" s="22">
        <v>1.2235856000000001E-7</v>
      </c>
      <c r="MG7" s="22">
        <v>3.7813802E-8</v>
      </c>
      <c r="MH7" s="22">
        <v>1.1200637000000001E-8</v>
      </c>
      <c r="MI7" s="22">
        <v>3.1931589999999999E-9</v>
      </c>
      <c r="MJ7" s="22">
        <v>8.7965696000000004E-10</v>
      </c>
      <c r="MK7" s="22">
        <v>2.3505966999999999E-10</v>
      </c>
      <c r="ML7" s="22">
        <v>6.1151410000000003E-11</v>
      </c>
      <c r="MM7" s="22">
        <v>1.5544560000000001E-11</v>
      </c>
      <c r="MN7" s="22">
        <v>3.8822252999999998E-12</v>
      </c>
      <c r="MO7" s="22">
        <v>9.4908889999999992E-13</v>
      </c>
      <c r="MP7" s="22">
        <v>2.2993974E-13</v>
      </c>
      <c r="MQ7" s="22">
        <v>5.5128628000000002E-14</v>
      </c>
      <c r="MR7" s="22">
        <v>1.3128907E-14</v>
      </c>
      <c r="MS7" s="22">
        <v>3.1801669999999999E-15</v>
      </c>
      <c r="MT7" s="22">
        <v>3.5765704000000004E-15</v>
      </c>
      <c r="MU7" s="22">
        <v>1.1752196000000001E-15</v>
      </c>
      <c r="MV7" s="22">
        <v>2.5275476E-16</v>
      </c>
      <c r="MW7" s="22">
        <v>4.3088397000000002E-17</v>
      </c>
      <c r="MX7" s="22">
        <v>6.5426896999999997E-18</v>
      </c>
      <c r="MY7" s="22">
        <v>9.4264280000000004E-19</v>
      </c>
      <c r="MZ7" s="22">
        <v>1.2860318000000001E-19</v>
      </c>
      <c r="NA7" s="22">
        <v>1.3462147E-20</v>
      </c>
      <c r="NB7" s="22">
        <v>0.96946600000000005</v>
      </c>
      <c r="NC7" s="22">
        <v>0.93798360000000003</v>
      </c>
      <c r="ND7" s="22">
        <v>0.84175619999999995</v>
      </c>
      <c r="NE7" s="22">
        <v>0.6581342</v>
      </c>
      <c r="NF7" s="22">
        <v>0.39816552</v>
      </c>
      <c r="NG7" s="22">
        <v>0.14520773000000001</v>
      </c>
      <c r="NH7" s="22">
        <v>1.9444386000000001E-2</v>
      </c>
      <c r="NI7" s="22">
        <v>2.2752589E-2</v>
      </c>
      <c r="NJ7" s="22">
        <v>1.5268845E-2</v>
      </c>
      <c r="NK7" s="22">
        <v>9.4424490000000003E-3</v>
      </c>
      <c r="NL7" s="22">
        <v>5.4560449999999996E-3</v>
      </c>
      <c r="NM7" s="22">
        <v>2.9359939999999999E-3</v>
      </c>
      <c r="NN7" s="22">
        <v>1.468301E-3</v>
      </c>
      <c r="NO7" s="22">
        <v>6.8221014000000003E-4</v>
      </c>
      <c r="NP7" s="22">
        <v>2.9488579999999999E-4</v>
      </c>
      <c r="NQ7" s="22">
        <v>1.1891751E-4</v>
      </c>
      <c r="NR7" s="22">
        <v>4.4916042999999999E-5</v>
      </c>
      <c r="NS7" s="22">
        <v>1.5963709999999998E-5</v>
      </c>
      <c r="NT7" s="22">
        <v>5.3653509999999996E-6</v>
      </c>
      <c r="NU7" s="22">
        <v>1.7138373999999999E-6</v>
      </c>
      <c r="NV7" s="22">
        <v>5.2284172999999996E-7</v>
      </c>
      <c r="NW7" s="22">
        <v>1.5304923E-7</v>
      </c>
      <c r="NX7" s="22">
        <v>4.3179734999999998E-8</v>
      </c>
      <c r="NY7" s="22">
        <v>1.1790867E-8</v>
      </c>
      <c r="NZ7" s="22">
        <v>3.128741E-9</v>
      </c>
      <c r="OA7" s="22">
        <v>8.0996104000000005E-10</v>
      </c>
      <c r="OB7" s="22">
        <v>2.0580307E-10</v>
      </c>
      <c r="OC7" s="22">
        <v>5.109349E-11</v>
      </c>
      <c r="OD7" s="22">
        <v>1.2571564E-11</v>
      </c>
      <c r="OE7" s="22">
        <v>3.0581412E-12</v>
      </c>
      <c r="OF7" s="22">
        <v>7.3860009999999996E-13</v>
      </c>
      <c r="OG7" s="22">
        <v>1.7933779E-13</v>
      </c>
      <c r="OH7" s="22">
        <v>1.3823487E-13</v>
      </c>
      <c r="OI7" s="22">
        <v>3.5368781999999997E-14</v>
      </c>
      <c r="OJ7" s="22">
        <v>6.8205116999999998E-15</v>
      </c>
      <c r="OK7" s="22">
        <v>1.1209853E-15</v>
      </c>
      <c r="OL7" s="22">
        <v>1.7301365000000001E-16</v>
      </c>
      <c r="OM7" s="22">
        <v>2.5670455000000001E-17</v>
      </c>
      <c r="ON7" s="22">
        <v>3.6489985000000003E-18</v>
      </c>
      <c r="OO7" s="22">
        <v>4.1767275000000001E-19</v>
      </c>
      <c r="OP7" s="22">
        <v>0.96690699999999996</v>
      </c>
      <c r="OQ7" s="22">
        <v>0.94204109999999996</v>
      </c>
      <c r="OR7" s="22">
        <v>0.88903129999999997</v>
      </c>
      <c r="OS7" s="22">
        <v>0.79421390000000003</v>
      </c>
      <c r="OT7" s="22">
        <v>0.65297704999999995</v>
      </c>
      <c r="OU7" s="22">
        <v>0.48497707000000001</v>
      </c>
      <c r="OV7" s="22">
        <v>0.32999924000000003</v>
      </c>
      <c r="OW7" s="22">
        <v>0.24932255</v>
      </c>
      <c r="OX7" s="22">
        <v>0.18623613999999999</v>
      </c>
      <c r="OY7" s="22">
        <v>0.13123886000000001</v>
      </c>
      <c r="OZ7" s="22">
        <v>8.5921949999999997E-2</v>
      </c>
      <c r="PA7" s="22">
        <v>5.1888009999999998E-2</v>
      </c>
      <c r="PB7" s="22">
        <v>2.8815828000000002E-2</v>
      </c>
      <c r="PC7" s="22">
        <v>1.4704747000000001E-2</v>
      </c>
      <c r="PD7" s="22">
        <v>6.9045154000000001E-3</v>
      </c>
      <c r="PE7" s="22">
        <v>2.9927602000000002E-3</v>
      </c>
      <c r="PF7" s="22">
        <v>1.2031896999999999E-3</v>
      </c>
      <c r="PG7" s="22">
        <v>4.5121708999999998E-4</v>
      </c>
      <c r="PH7" s="22">
        <v>1.5880543E-4</v>
      </c>
      <c r="PI7" s="22">
        <v>5.2772982999999998E-5</v>
      </c>
      <c r="PJ7" s="22">
        <v>1.6655506999999999E-5</v>
      </c>
      <c r="PK7" s="22">
        <v>5.0198039999999999E-6</v>
      </c>
      <c r="PL7" s="22">
        <v>1.4521767E-6</v>
      </c>
      <c r="PM7" s="22">
        <v>4.0515822999999999E-7</v>
      </c>
      <c r="PN7" s="22">
        <v>1.09506075E-7</v>
      </c>
      <c r="PO7" s="22">
        <v>2.8795478000000001E-8</v>
      </c>
      <c r="PP7" s="22">
        <v>7.4156272000000003E-9</v>
      </c>
      <c r="PQ7" s="22">
        <v>1.8601617E-9</v>
      </c>
      <c r="PR7" s="22">
        <v>4.6186893000000002E-10</v>
      </c>
      <c r="PS7" s="22">
        <v>1.1308800400000001E-10</v>
      </c>
      <c r="PT7" s="22">
        <v>2.7434281999999999E-11</v>
      </c>
      <c r="PU7" s="22">
        <v>6.6241479999999999E-12</v>
      </c>
      <c r="PV7" s="22">
        <v>1.5765152999999999E-12</v>
      </c>
      <c r="PW7" s="22">
        <v>3.3838760000000001E-13</v>
      </c>
      <c r="PX7" s="22">
        <v>6.4466443999999998E-14</v>
      </c>
      <c r="PY7" s="22">
        <v>1.1069166000000001E-14</v>
      </c>
      <c r="PZ7" s="22">
        <v>1.8140086999999999E-15</v>
      </c>
      <c r="QA7" s="22">
        <v>2.8716175E-16</v>
      </c>
      <c r="QB7" s="22">
        <v>4.4367239999999998E-17</v>
      </c>
      <c r="QC7" s="22">
        <v>5.9874963999999997E-18</v>
      </c>
      <c r="QD7" s="22">
        <v>0.96578059999999999</v>
      </c>
      <c r="QE7" s="22">
        <v>0.93534309999999998</v>
      </c>
      <c r="QF7" s="22">
        <v>0.88234955000000004</v>
      </c>
      <c r="QG7" s="22">
        <v>0.80429815999999998</v>
      </c>
      <c r="QH7" s="22">
        <v>0.70019039999999999</v>
      </c>
      <c r="QI7" s="22">
        <v>0.57555520000000004</v>
      </c>
      <c r="QJ7" s="22">
        <v>0.44345137000000001</v>
      </c>
      <c r="QK7" s="22">
        <v>0.32134913999999998</v>
      </c>
      <c r="QL7" s="22">
        <v>0.21897564999999999</v>
      </c>
      <c r="QM7" s="22">
        <v>0.1397572</v>
      </c>
      <c r="QN7" s="22">
        <v>8.3322800000000002E-2</v>
      </c>
      <c r="QO7" s="22">
        <v>4.6252064000000002E-2</v>
      </c>
      <c r="QP7" s="22">
        <v>2.3835452E-2</v>
      </c>
      <c r="QQ7" s="22">
        <v>1.1397925999999999E-2</v>
      </c>
      <c r="QR7" s="22">
        <v>5.0652194999999999E-3</v>
      </c>
      <c r="QS7" s="22">
        <v>2.0985035E-3</v>
      </c>
      <c r="QT7" s="22">
        <v>8.1394829999999999E-4</v>
      </c>
      <c r="QU7" s="22">
        <v>2.9698227E-4</v>
      </c>
      <c r="QV7" s="22">
        <v>1.0243148E-4</v>
      </c>
      <c r="QW7" s="22">
        <v>3.3555479999999999E-5</v>
      </c>
      <c r="QX7" s="22">
        <v>1.0487077E-5</v>
      </c>
      <c r="QY7" s="22">
        <v>3.1397145999999998E-6</v>
      </c>
      <c r="QZ7" s="22">
        <v>9.0384629999999996E-7</v>
      </c>
      <c r="RA7" s="22">
        <v>2.5103174E-7</v>
      </c>
      <c r="RB7" s="22">
        <v>6.7466196E-8</v>
      </c>
      <c r="RC7" s="22">
        <v>1.7588471E-8</v>
      </c>
      <c r="RD7" s="22">
        <v>4.4376485000000002E-9</v>
      </c>
      <c r="RE7" s="22">
        <v>1.0885048E-9</v>
      </c>
      <c r="RF7" s="22">
        <v>2.6341979999999999E-10</v>
      </c>
      <c r="RG7" s="22">
        <v>6.2114970000000005E-11</v>
      </c>
      <c r="RH7" s="22">
        <v>1.4292695E-11</v>
      </c>
      <c r="RI7" s="22">
        <v>3.2112083999999999E-12</v>
      </c>
      <c r="RJ7" s="22">
        <v>7.0336389999999997E-13</v>
      </c>
      <c r="RK7" s="22">
        <v>1.4907811999999999E-13</v>
      </c>
      <c r="RL7" s="22">
        <v>3.0383814E-14</v>
      </c>
      <c r="RM7" s="22">
        <v>5.9439740000000003E-15</v>
      </c>
      <c r="RN7" s="22">
        <v>1.1172433E-15</v>
      </c>
      <c r="RO7" s="22">
        <v>2.0434126E-16</v>
      </c>
      <c r="RP7" s="22">
        <v>3.6633166000000001E-17</v>
      </c>
      <c r="RQ7" s="22">
        <v>5.5959844000000003E-18</v>
      </c>
      <c r="RR7" s="22">
        <v>0.97520340000000005</v>
      </c>
      <c r="RS7" s="22">
        <v>0.94516604999999998</v>
      </c>
      <c r="RT7" s="22">
        <v>0.88700736000000002</v>
      </c>
      <c r="RU7" s="22">
        <v>0.79980624</v>
      </c>
      <c r="RV7" s="22">
        <v>0.68503769999999997</v>
      </c>
      <c r="RW7" s="22">
        <v>0.55168563000000004</v>
      </c>
      <c r="RX7" s="22">
        <v>0.41445512000000001</v>
      </c>
      <c r="RY7" s="22">
        <v>0.28898570000000001</v>
      </c>
      <c r="RZ7" s="22">
        <v>0.18645666999999999</v>
      </c>
      <c r="SA7" s="22">
        <v>0.11114389</v>
      </c>
      <c r="SB7" s="22">
        <v>6.1192999999999997E-2</v>
      </c>
      <c r="SC7" s="22">
        <v>3.1143975000000001E-2</v>
      </c>
      <c r="SD7" s="22">
        <v>1.4688958E-2</v>
      </c>
      <c r="SE7" s="22">
        <v>6.4451294000000001E-3</v>
      </c>
      <c r="SF7" s="22">
        <v>2.6439660000000002E-3</v>
      </c>
      <c r="SG7" s="22">
        <v>1.0195657000000001E-3</v>
      </c>
      <c r="SH7" s="22">
        <v>3.7155868000000002E-4</v>
      </c>
      <c r="SI7" s="22">
        <v>1.2859144999999999E-4</v>
      </c>
      <c r="SJ7" s="22">
        <v>4.2444490000000003E-5</v>
      </c>
      <c r="SK7" s="22">
        <v>1.34107695E-5</v>
      </c>
      <c r="SL7" s="22">
        <v>4.0691556999999998E-6</v>
      </c>
      <c r="SM7" s="22">
        <v>1.1890902999999999E-6</v>
      </c>
      <c r="SN7" s="22">
        <v>3.3551157E-7</v>
      </c>
      <c r="SO7" s="22">
        <v>9.1622710000000006E-8</v>
      </c>
      <c r="SP7" s="22">
        <v>2.4267734000000001E-8</v>
      </c>
      <c r="SQ7" s="22">
        <v>6.2463649999999999E-9</v>
      </c>
      <c r="SR7" s="22">
        <v>1.5661077E-9</v>
      </c>
      <c r="SS7" s="22">
        <v>3.9423223E-10</v>
      </c>
      <c r="ST7" s="22">
        <v>9.2748364999999996E-11</v>
      </c>
      <c r="SU7" s="22">
        <v>2.1954796999999999E-11</v>
      </c>
      <c r="SV7" s="22">
        <v>4.961212E-12</v>
      </c>
      <c r="SW7" s="22">
        <v>1.0948593E-12</v>
      </c>
      <c r="SX7" s="22">
        <v>2.3829654999999998E-13</v>
      </c>
      <c r="SY7" s="22">
        <v>5.1129538E-14</v>
      </c>
      <c r="SZ7" s="22">
        <v>1.07783045E-14</v>
      </c>
      <c r="TA7" s="22">
        <v>2.2249333999999998E-15</v>
      </c>
      <c r="TB7" s="22">
        <v>4.4877493999999999E-16</v>
      </c>
      <c r="TC7" s="22">
        <v>8.8421209999999994E-17</v>
      </c>
      <c r="TD7" s="22">
        <v>1.7000069999999999E-17</v>
      </c>
      <c r="TE7" s="22">
        <v>2.7331805000000001E-18</v>
      </c>
      <c r="TF7" s="22">
        <v>0.97855586000000006</v>
      </c>
      <c r="TG7" s="22">
        <v>0.94941454999999997</v>
      </c>
      <c r="TH7" s="22">
        <v>0.88793750000000005</v>
      </c>
      <c r="TI7" s="22">
        <v>0.79291230000000001</v>
      </c>
      <c r="TJ7" s="22">
        <v>0.66702119999999998</v>
      </c>
      <c r="TK7" s="22">
        <v>0.52244000000000002</v>
      </c>
      <c r="TL7" s="22">
        <v>0.3776139</v>
      </c>
      <c r="TM7" s="22">
        <v>0.25035605</v>
      </c>
      <c r="TN7" s="22">
        <v>0.15174124999999999</v>
      </c>
      <c r="TO7" s="22">
        <v>8.3991319999999994E-2</v>
      </c>
      <c r="TP7" s="22">
        <v>4.2507373000000001E-2</v>
      </c>
      <c r="TQ7" s="22">
        <v>1.9736988E-2</v>
      </c>
      <c r="TR7" s="22">
        <v>8.4530330000000004E-3</v>
      </c>
      <c r="TS7" s="22">
        <v>3.3630660000000001E-3</v>
      </c>
      <c r="TT7" s="22">
        <v>1.2532073E-3</v>
      </c>
      <c r="TU7" s="22">
        <v>4.4111927999999998E-4</v>
      </c>
      <c r="TV7" s="22">
        <v>1.4781365000000001E-4</v>
      </c>
      <c r="TW7" s="22">
        <v>4.7456510000000003E-5</v>
      </c>
      <c r="TX7" s="22">
        <v>1.4670251E-5</v>
      </c>
      <c r="TY7" s="22">
        <v>4.3823450000000001E-6</v>
      </c>
      <c r="TZ7" s="22">
        <v>1.2683912000000001E-6</v>
      </c>
      <c r="UA7" s="22">
        <v>3.5641517000000001E-7</v>
      </c>
      <c r="UB7" s="22">
        <v>9.7393226000000003E-8</v>
      </c>
      <c r="UC7" s="22">
        <v>2.5917244999999998E-8</v>
      </c>
      <c r="UD7" s="22">
        <v>6.7251100000000002E-9</v>
      </c>
      <c r="UE7" s="22">
        <v>1.7036905999999999E-9</v>
      </c>
      <c r="UF7" s="22">
        <v>4.2191953E-10</v>
      </c>
      <c r="UG7" s="22">
        <v>1.025376E-10</v>
      </c>
      <c r="UH7" s="22">
        <v>2.438966E-11</v>
      </c>
      <c r="UI7" s="22">
        <v>5.6929557000000004E-12</v>
      </c>
      <c r="UJ7" s="22">
        <v>1.3035604E-12</v>
      </c>
      <c r="UK7" s="22">
        <v>2.9986182999999998E-13</v>
      </c>
      <c r="UL7" s="22">
        <v>6.6152329999999998E-14</v>
      </c>
      <c r="UM7" s="22">
        <v>1.4495807999999999E-14</v>
      </c>
      <c r="UN7" s="22">
        <v>3.0690153E-15</v>
      </c>
      <c r="UO7" s="22">
        <v>6.2450709999999999E-16</v>
      </c>
      <c r="UP7" s="22">
        <v>1.247147E-16</v>
      </c>
      <c r="UQ7" s="22">
        <v>2.4751607999999999E-17</v>
      </c>
      <c r="UR7" s="22">
        <v>4.89517E-18</v>
      </c>
      <c r="US7" s="22">
        <v>8.2589549999999996E-19</v>
      </c>
      <c r="UT7" s="22">
        <v>0.97853469999999998</v>
      </c>
      <c r="UU7" s="22">
        <v>0.94937490000000002</v>
      </c>
      <c r="UV7" s="22">
        <v>0.88597060000000005</v>
      </c>
      <c r="UW7" s="22">
        <v>0.78621580000000002</v>
      </c>
      <c r="UX7" s="22">
        <v>0.65328090000000005</v>
      </c>
      <c r="UY7" s="22">
        <v>0.50149710000000003</v>
      </c>
      <c r="UZ7" s="22">
        <v>0.35208194999999998</v>
      </c>
      <c r="VA7" s="22">
        <v>0.22454196000000001</v>
      </c>
      <c r="VB7" s="22">
        <v>0.12959844000000001</v>
      </c>
      <c r="VC7" s="22">
        <v>6.7628129999999995E-2</v>
      </c>
      <c r="VD7" s="22">
        <v>3.1953919999999997E-2</v>
      </c>
      <c r="VE7" s="22">
        <v>1.3725559999999999E-2</v>
      </c>
      <c r="VF7" s="22">
        <v>5.3951149999999998E-3</v>
      </c>
      <c r="VG7" s="22">
        <v>1.9579580000000001E-3</v>
      </c>
      <c r="VH7" s="22">
        <v>6.630939E-4</v>
      </c>
      <c r="VI7" s="22">
        <v>2.1193775E-4</v>
      </c>
      <c r="VJ7" s="22">
        <v>6.4608820000000005E-5</v>
      </c>
      <c r="VK7" s="22">
        <v>1.8952322000000002E-5</v>
      </c>
      <c r="VL7" s="22">
        <v>5.3856555999999998E-6</v>
      </c>
      <c r="VM7" s="22">
        <v>1.4897314000000001E-6</v>
      </c>
      <c r="VN7" s="22">
        <v>4.0245587000000002E-7</v>
      </c>
      <c r="VO7" s="22">
        <v>1.06428914E-7</v>
      </c>
      <c r="VP7" s="22">
        <v>2.7593487000000001E-8</v>
      </c>
      <c r="VQ7" s="22">
        <v>7.0214229999999996E-9</v>
      </c>
      <c r="VR7" s="22">
        <v>1.7549009999999999E-9</v>
      </c>
      <c r="VS7" s="22">
        <v>4.3107628999999999E-10</v>
      </c>
      <c r="VT7" s="22">
        <v>1.0412798E-10</v>
      </c>
      <c r="VU7" s="22">
        <v>2.4752071999999999E-11</v>
      </c>
      <c r="VV7" s="22">
        <v>5.7934279999999999E-12</v>
      </c>
      <c r="VW7" s="22">
        <v>1.3358171E-12</v>
      </c>
      <c r="VX7" s="22">
        <v>3.0357330000000002E-13</v>
      </c>
      <c r="VY7" s="22">
        <v>6.8181400000000006E-14</v>
      </c>
      <c r="VZ7" s="22">
        <v>1.5106662999999999E-14</v>
      </c>
      <c r="WA7" s="22">
        <v>3.3042251000000001E-15</v>
      </c>
      <c r="WB7" s="22">
        <v>7.1290914000000004E-16</v>
      </c>
      <c r="WC7" s="22">
        <v>1.5557855E-16</v>
      </c>
      <c r="WD7" s="22">
        <v>3.4329723E-17</v>
      </c>
      <c r="WE7" s="22">
        <v>7.2588980000000002E-18</v>
      </c>
      <c r="WF7" s="22">
        <v>1.4757098E-18</v>
      </c>
      <c r="WG7" s="22">
        <v>2.4908466000000002E-19</v>
      </c>
      <c r="WH7" s="22">
        <v>0.97842633999999995</v>
      </c>
      <c r="WI7" s="22">
        <v>0.94996952999999995</v>
      </c>
      <c r="WJ7" s="22">
        <v>0.88615350000000004</v>
      </c>
      <c r="WK7" s="22">
        <v>0.7841861</v>
      </c>
      <c r="WL7" s="22">
        <v>0.64740956000000005</v>
      </c>
      <c r="WM7" s="22">
        <v>0.49140987000000003</v>
      </c>
      <c r="WN7" s="22">
        <v>0.33914610000000001</v>
      </c>
      <c r="WO7" s="22">
        <v>0.21123328999999999</v>
      </c>
      <c r="WP7" s="22">
        <v>0.118236065</v>
      </c>
      <c r="WQ7" s="22">
        <v>5.9399229999999997E-2</v>
      </c>
      <c r="WR7" s="22">
        <v>2.6818758000000002E-2</v>
      </c>
      <c r="WS7" s="22">
        <v>1.0925311E-2</v>
      </c>
      <c r="WT7" s="22">
        <v>4.0428545E-3</v>
      </c>
      <c r="WU7" s="22">
        <v>1.3718368E-3</v>
      </c>
      <c r="WV7" s="22">
        <v>4.3182423999999999E-4</v>
      </c>
      <c r="WW7" s="22">
        <v>1.277133E-4</v>
      </c>
      <c r="WX7" s="22">
        <v>3.5929916E-5</v>
      </c>
      <c r="WY7" s="22">
        <v>9.7164620000000003E-6</v>
      </c>
      <c r="WZ7" s="22">
        <v>2.5463530000000001E-6</v>
      </c>
      <c r="XA7" s="22">
        <v>6.5055274999999998E-7</v>
      </c>
      <c r="XB7" s="22">
        <v>1.627347E-7</v>
      </c>
      <c r="XC7" s="22">
        <v>3.9984317999999998E-8</v>
      </c>
      <c r="XD7" s="22">
        <v>9.6722609999999993E-9</v>
      </c>
      <c r="XE7" s="22">
        <v>2.3075081999999999E-9</v>
      </c>
      <c r="XF7" s="22">
        <v>5.4360354999999996E-10</v>
      </c>
      <c r="XG7" s="22">
        <v>1.2657278000000001E-10</v>
      </c>
      <c r="XH7" s="22">
        <v>2.9147503999999998E-11</v>
      </c>
      <c r="XI7" s="22">
        <v>6.6416576999999997E-12</v>
      </c>
      <c r="XJ7" s="22">
        <v>1.4980731000000001E-12</v>
      </c>
      <c r="XK7" s="22">
        <v>3.3458061999999999E-13</v>
      </c>
      <c r="XL7" s="22">
        <v>7.4009320000000001E-14</v>
      </c>
      <c r="XM7" s="22">
        <v>1.6220349999999999E-14</v>
      </c>
      <c r="XN7" s="22">
        <v>3.5231462999999999E-15</v>
      </c>
      <c r="XO7" s="22">
        <v>7.5849603000000002E-16</v>
      </c>
      <c r="XP7" s="22">
        <v>1.6186485E-16</v>
      </c>
      <c r="XQ7" s="22">
        <v>3.4322912999999999E-17</v>
      </c>
      <c r="XR7" s="22">
        <v>7.2086790000000003E-18</v>
      </c>
      <c r="XS7" s="22">
        <v>1.5967371E-18</v>
      </c>
      <c r="XT7" s="22">
        <v>3.4207550000000001E-19</v>
      </c>
      <c r="XU7" s="22">
        <v>5.9262720000000005E-20</v>
      </c>
      <c r="XV7" s="22">
        <v>0.97694159999999997</v>
      </c>
      <c r="XW7" s="22">
        <v>0.94866209999999995</v>
      </c>
      <c r="XX7" s="22">
        <v>0.88455706999999995</v>
      </c>
      <c r="XY7" s="22">
        <v>0.78152250000000001</v>
      </c>
      <c r="XZ7" s="22">
        <v>0.64292340000000003</v>
      </c>
      <c r="YA7" s="22">
        <v>0.48495646999999997</v>
      </c>
      <c r="YB7" s="22">
        <v>0.33148339999999998</v>
      </c>
      <c r="YC7" s="22">
        <v>0.20368662000000001</v>
      </c>
      <c r="YD7" s="22">
        <v>0.11199566</v>
      </c>
      <c r="YE7" s="22">
        <v>5.5011913000000003E-2</v>
      </c>
      <c r="YF7" s="22">
        <v>2.4165168000000001E-2</v>
      </c>
      <c r="YG7" s="22">
        <v>9.5290519999999997E-3</v>
      </c>
      <c r="YH7" s="22">
        <v>3.3958389999999999E-3</v>
      </c>
      <c r="YI7" s="22">
        <v>1.1042807E-3</v>
      </c>
      <c r="YJ7" s="22">
        <v>3.3170710000000002E-4</v>
      </c>
      <c r="YK7" s="22">
        <v>9.3301926000000006E-5</v>
      </c>
      <c r="YL7" s="22">
        <v>2.4901622999999998E-5</v>
      </c>
      <c r="YM7" s="22">
        <v>6.3783364000000003E-6</v>
      </c>
      <c r="YN7" s="22">
        <v>1.5815154E-6</v>
      </c>
      <c r="YO7" s="22">
        <v>3.8195307000000002E-7</v>
      </c>
      <c r="YP7" s="22">
        <v>9.0255170000000004E-8</v>
      </c>
      <c r="YQ7" s="22">
        <v>2.0937621E-8</v>
      </c>
      <c r="YR7" s="22">
        <v>4.7807807000000003E-9</v>
      </c>
      <c r="YS7" s="22">
        <v>1.0766192999999999E-9</v>
      </c>
      <c r="YT7" s="22">
        <v>2.3951063E-10</v>
      </c>
      <c r="YU7" s="22">
        <v>5.2707096000000002E-11</v>
      </c>
      <c r="YV7" s="22">
        <v>1.1486219000000001E-11</v>
      </c>
      <c r="YW7" s="22">
        <v>2.4811450000000001E-12</v>
      </c>
      <c r="YX7" s="22">
        <v>5.3166379999999995E-13</v>
      </c>
      <c r="YY7" s="22">
        <v>1.1308971E-13</v>
      </c>
      <c r="YZ7" s="22">
        <v>2.3892174E-14</v>
      </c>
      <c r="ZA7" s="22">
        <v>5.0158659999999999E-15</v>
      </c>
      <c r="ZB7" s="22">
        <v>1.0468272E-15</v>
      </c>
      <c r="ZC7" s="22">
        <v>2.1726348999999999E-16</v>
      </c>
      <c r="ZD7" s="22">
        <v>4.4851879999999998E-17</v>
      </c>
      <c r="ZE7" s="22">
        <v>9.2089530000000007E-18</v>
      </c>
      <c r="ZF7" s="22">
        <v>1.8574868000000001E-18</v>
      </c>
      <c r="ZG7" s="22">
        <v>3.966958E-19</v>
      </c>
      <c r="ZH7" s="22">
        <v>8.3337110000000001E-20</v>
      </c>
      <c r="ZI7" s="22">
        <v>1.4332032E-20</v>
      </c>
      <c r="ZJ7" s="22">
        <v>0.97520167000000002</v>
      </c>
      <c r="ZK7" s="22">
        <v>0.94638175000000002</v>
      </c>
      <c r="ZL7" s="22">
        <v>0.88146610000000003</v>
      </c>
      <c r="ZM7" s="22">
        <v>0.77744674999999996</v>
      </c>
      <c r="ZN7" s="22">
        <v>0.63776003999999997</v>
      </c>
      <c r="ZO7" s="22">
        <v>0.47893772000000001</v>
      </c>
      <c r="ZP7" s="22">
        <v>0.32527034999999999</v>
      </c>
      <c r="ZQ7" s="22">
        <v>0.19812258999999999</v>
      </c>
      <c r="ZR7" s="22">
        <v>0.107702635</v>
      </c>
      <c r="ZS7" s="22">
        <v>5.2155880000000002E-2</v>
      </c>
      <c r="ZT7" s="22">
        <v>2.2518823E-2</v>
      </c>
      <c r="ZU7" s="22">
        <v>8.700592E-3</v>
      </c>
      <c r="ZV7" s="22">
        <v>3.0284140000000001E-3</v>
      </c>
      <c r="ZW7" s="22">
        <v>9.5898670000000002E-4</v>
      </c>
      <c r="ZX7" s="22">
        <v>2.7978767000000002E-4</v>
      </c>
      <c r="ZY7" s="22">
        <v>7.6289980000000002E-5</v>
      </c>
      <c r="ZZ7" s="22">
        <v>1.9716676000000002E-5</v>
      </c>
      <c r="AAA7" s="22">
        <v>4.8880373999999998E-6</v>
      </c>
      <c r="AAB7" s="22">
        <v>1.1730119999999999E-6</v>
      </c>
      <c r="AAC7" s="22">
        <v>2.7422913999999999E-7</v>
      </c>
      <c r="AAD7" s="22">
        <v>6.2736945E-8</v>
      </c>
      <c r="AAE7" s="22">
        <v>1.4091038000000001E-8</v>
      </c>
      <c r="AAF7" s="22">
        <v>3.1147716000000001E-9</v>
      </c>
      <c r="AAG7" s="22">
        <v>6.7887057000000001E-10</v>
      </c>
      <c r="AAH7" s="22">
        <v>1.4610375E-10</v>
      </c>
      <c r="AAI7" s="22">
        <v>3.1085662000000003E-11</v>
      </c>
      <c r="AAJ7" s="22">
        <v>6.5450115000000003E-12</v>
      </c>
      <c r="AAK7" s="22">
        <v>1.3648486E-12</v>
      </c>
      <c r="AAL7" s="22">
        <v>2.8210569999999999E-13</v>
      </c>
      <c r="AAM7" s="22">
        <v>5.7821100000000004E-14</v>
      </c>
      <c r="AAN7" s="22">
        <v>1.1758841000000001E-14</v>
      </c>
      <c r="AAO7" s="22">
        <v>2.3744576E-15</v>
      </c>
      <c r="AAP7" s="22">
        <v>4.7645555999999997E-16</v>
      </c>
      <c r="AAQ7" s="22">
        <v>9.5072606000000004E-17</v>
      </c>
      <c r="AAR7" s="22">
        <v>1.8874132E-17</v>
      </c>
      <c r="AAS7" s="22">
        <v>3.6816920000000003E-18</v>
      </c>
      <c r="AAT7" s="22">
        <v>7.4686705999999998E-19</v>
      </c>
      <c r="AAU7" s="22">
        <v>1.5080247000000001E-19</v>
      </c>
      <c r="AAV7" s="22">
        <v>2.9943074999999997E-20</v>
      </c>
      <c r="AAW7" s="22">
        <v>4.9914857000000001E-21</v>
      </c>
      <c r="AAX7" s="22">
        <v>0.97469664</v>
      </c>
      <c r="AAY7" s="22">
        <v>0.94613665000000002</v>
      </c>
      <c r="AAZ7" s="22">
        <v>0.88116074</v>
      </c>
      <c r="ABA7" s="22">
        <v>0.77672403999999995</v>
      </c>
      <c r="ABB7" s="22">
        <v>0.63635730000000001</v>
      </c>
      <c r="ABC7" s="22">
        <v>0.47683185</v>
      </c>
      <c r="ABD7" s="22">
        <v>0.32274437</v>
      </c>
      <c r="ABE7" s="22">
        <v>0.19564015000000001</v>
      </c>
      <c r="ABF7" s="22">
        <v>0.10566897</v>
      </c>
      <c r="ABG7" s="22">
        <v>5.0748630000000003E-2</v>
      </c>
      <c r="ABH7" s="22">
        <v>2.1686897E-2</v>
      </c>
      <c r="ABI7" s="22">
        <v>8.2757990000000003E-3</v>
      </c>
      <c r="ABJ7" s="22">
        <v>2.8388889999999998E-3</v>
      </c>
      <c r="ABK7" s="22">
        <v>8.8414730000000005E-4</v>
      </c>
      <c r="ABL7" s="22">
        <v>2.5325279999999998E-4</v>
      </c>
      <c r="ABM7" s="22">
        <v>6.7710200000000001E-5</v>
      </c>
      <c r="ABN7" s="22">
        <v>1.7147010000000001E-5</v>
      </c>
      <c r="ABO7" s="22">
        <v>4.1649179999999998E-6</v>
      </c>
      <c r="ABP7" s="22">
        <v>9.795344999999999E-7</v>
      </c>
      <c r="ABQ7" s="22">
        <v>2.2455278000000001E-7</v>
      </c>
      <c r="ABR7" s="22">
        <v>5.0411110000000003E-8</v>
      </c>
      <c r="ABS7" s="22">
        <v>1.1119806999999999E-8</v>
      </c>
      <c r="ABT7" s="22">
        <v>2.4159936E-9</v>
      </c>
      <c r="ABU7" s="22">
        <v>5.1799776000000002E-10</v>
      </c>
      <c r="ABV7" s="22">
        <v>1.097481E-10</v>
      </c>
      <c r="ABW7" s="22">
        <v>2.3001465E-11</v>
      </c>
      <c r="ABX7" s="22">
        <v>4.7725516999999997E-12</v>
      </c>
      <c r="ABY7" s="22">
        <v>9.8095930000000009E-13</v>
      </c>
      <c r="ABZ7" s="22">
        <v>1.9975781E-13</v>
      </c>
      <c r="ACA7" s="22">
        <v>3.9676364999999999E-14</v>
      </c>
      <c r="ACB7" s="22">
        <v>7.797514E-15</v>
      </c>
      <c r="ACC7" s="22">
        <v>1.5247205999999999E-15</v>
      </c>
      <c r="ACD7" s="22">
        <v>2.9733637999999998E-16</v>
      </c>
      <c r="ACE7" s="22">
        <v>5.7785844999999995E-17</v>
      </c>
      <c r="ACF7" s="22">
        <v>1.1288230000000001E-17</v>
      </c>
      <c r="ACG7" s="22">
        <v>2.2410277E-18</v>
      </c>
      <c r="ACH7" s="22">
        <v>4.4188309999999998E-19</v>
      </c>
      <c r="ACI7" s="22">
        <v>8.6404449999999995E-20</v>
      </c>
      <c r="ACJ7" s="22">
        <v>1.6687561000000001E-20</v>
      </c>
      <c r="ACK7" s="22">
        <v>2.7428526E-21</v>
      </c>
      <c r="ACL7" s="22">
        <v>0.97392350000000005</v>
      </c>
      <c r="ACM7" s="22">
        <v>0.94579380000000002</v>
      </c>
      <c r="ACN7" s="22">
        <v>0.88147675999999997</v>
      </c>
      <c r="ACO7" s="22">
        <v>0.77753925000000002</v>
      </c>
      <c r="ACP7" s="22">
        <v>0.63729643999999996</v>
      </c>
      <c r="ACQ7" s="22">
        <v>0.47752133000000002</v>
      </c>
      <c r="ACR7" s="22">
        <v>0.32300582999999999</v>
      </c>
      <c r="ACS7" s="22">
        <v>0.19553337000000001</v>
      </c>
      <c r="ACT7" s="22">
        <v>0.10538264999999999</v>
      </c>
      <c r="ACU7" s="22">
        <v>5.0456498000000002E-2</v>
      </c>
      <c r="ACV7" s="22">
        <v>2.1475294999999998E-2</v>
      </c>
      <c r="ACW7" s="22">
        <v>8.1535140000000006E-3</v>
      </c>
      <c r="ACX7" s="22">
        <v>2.7796738000000001E-3</v>
      </c>
      <c r="ACY7" s="22">
        <v>8.5939193000000001E-4</v>
      </c>
      <c r="ACZ7" s="22">
        <v>2.4410742999999999E-4</v>
      </c>
      <c r="ADA7" s="22">
        <v>6.4662759999999998E-5</v>
      </c>
      <c r="ADB7" s="22">
        <v>1.6213839000000001E-5</v>
      </c>
      <c r="ADC7" s="22">
        <v>3.8980179999999999E-6</v>
      </c>
      <c r="ADD7" s="22">
        <v>9.0727389999999996E-7</v>
      </c>
      <c r="ADE7" s="22">
        <v>2.0584146E-7</v>
      </c>
      <c r="ADF7" s="22">
        <v>4.5741309999999999E-8</v>
      </c>
      <c r="ADG7" s="22">
        <v>9.9900699999999996E-9</v>
      </c>
      <c r="ADH7" s="22">
        <v>2.1493467E-9</v>
      </c>
      <c r="ADI7" s="22">
        <v>4.572174E-10</v>
      </c>
      <c r="ADJ7" s="22">
        <v>9.6203990000000004E-11</v>
      </c>
      <c r="ADK7" s="22">
        <v>2.003517E-11</v>
      </c>
      <c r="ADL7" s="22">
        <v>4.1326877000000001E-12</v>
      </c>
      <c r="ADM7" s="22">
        <v>8.4487755000000003E-13</v>
      </c>
      <c r="ADN7" s="22">
        <v>1.7136426999999999E-13</v>
      </c>
      <c r="ADO7" s="22">
        <v>3.5157331999999999E-14</v>
      </c>
      <c r="ADP7" s="22">
        <v>7.1775840000000002E-15</v>
      </c>
      <c r="ADQ7" s="22">
        <v>1.4496848E-15</v>
      </c>
      <c r="ADR7" s="22">
        <v>2.8945796999999999E-16</v>
      </c>
      <c r="ADS7" s="22">
        <v>5.7169090000000004E-17</v>
      </c>
      <c r="ADT7" s="22">
        <v>1.1176813E-17</v>
      </c>
      <c r="ADU7" s="22">
        <v>2.1649254000000002E-18</v>
      </c>
      <c r="ADV7" s="22">
        <v>4.1656045000000002E-19</v>
      </c>
      <c r="ADW7" s="22">
        <v>7.9559923999999998E-20</v>
      </c>
      <c r="ADX7" s="22">
        <v>1.5043506E-20</v>
      </c>
      <c r="ADY7" s="22">
        <v>2.4184286999999999E-21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0.82</v>
      </c>
      <c r="AEW7" s="52"/>
      <c r="AEX7" s="82">
        <v>0</v>
      </c>
      <c r="AEY7" s="49">
        <f t="shared" si="18"/>
        <v>0</v>
      </c>
      <c r="AEZ7" s="52"/>
      <c r="AFA7" s="50">
        <f t="shared" si="19"/>
        <v>50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24">
        <v>1</v>
      </c>
      <c r="AGA7" s="212">
        <v>1</v>
      </c>
      <c r="AGB7" s="215">
        <v>0</v>
      </c>
      <c r="AGC7" s="215">
        <v>0</v>
      </c>
      <c r="AGD7" s="217">
        <v>0</v>
      </c>
      <c r="AGE7" s="216">
        <v>0</v>
      </c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</row>
    <row r="8" spans="1:1075" ht="3" customHeight="1" x14ac:dyDescent="0.25">
      <c r="A8" s="27"/>
      <c r="B8" s="43">
        <v>2</v>
      </c>
      <c r="C8" s="44">
        <v>1.64</v>
      </c>
      <c r="D8" s="73">
        <f t="shared" si="22"/>
        <v>1</v>
      </c>
      <c r="E8" s="27"/>
      <c r="F8" s="74">
        <v>0.99735359999999995</v>
      </c>
      <c r="G8" s="20">
        <v>0.99354863000000004</v>
      </c>
      <c r="H8" s="20">
        <v>0.98871887000000003</v>
      </c>
      <c r="I8" s="20">
        <v>0.98122770000000004</v>
      </c>
      <c r="J8" s="20">
        <v>0.96896479999999996</v>
      </c>
      <c r="K8" s="20">
        <v>0.94945970000000002</v>
      </c>
      <c r="L8" s="20">
        <v>0.92005753999999995</v>
      </c>
      <c r="M8" s="20">
        <v>0.87835646000000001</v>
      </c>
      <c r="N8" s="20">
        <v>0.82278656999999999</v>
      </c>
      <c r="O8" s="20">
        <v>0.75317657000000005</v>
      </c>
      <c r="P8" s="20">
        <v>0.67113029999999996</v>
      </c>
      <c r="Q8" s="20">
        <v>0.58004129999999998</v>
      </c>
      <c r="R8" s="20">
        <v>0.48469003999999999</v>
      </c>
      <c r="S8" s="20">
        <v>0.39049952999999998</v>
      </c>
      <c r="T8" s="20">
        <v>0.30263537000000001</v>
      </c>
      <c r="U8" s="20">
        <v>0.22518611999999999</v>
      </c>
      <c r="V8" s="20">
        <v>0.16063530000000001</v>
      </c>
      <c r="W8" s="20">
        <v>0.10973247</v>
      </c>
      <c r="X8" s="20">
        <v>7.1728564999999994E-2</v>
      </c>
      <c r="Y8" s="20">
        <v>4.4845756000000001E-2</v>
      </c>
      <c r="Z8" s="20">
        <v>2.681418E-2</v>
      </c>
      <c r="AA8" s="21">
        <v>1.5334143E-2</v>
      </c>
      <c r="AB8" s="21">
        <v>8.3822849999999997E-3</v>
      </c>
      <c r="AC8" s="21">
        <v>4.4574920000000004E-3</v>
      </c>
      <c r="AD8" s="21">
        <v>2.2610305E-3</v>
      </c>
      <c r="AE8" s="21">
        <v>1.0906509E-3</v>
      </c>
      <c r="AF8" s="21">
        <v>5.0029035999999999E-4</v>
      </c>
      <c r="AG8" s="21">
        <v>2.1877419E-4</v>
      </c>
      <c r="AH8" s="21">
        <v>9.2918009999999994E-5</v>
      </c>
      <c r="AI8" s="21">
        <v>3.8436831999999999E-5</v>
      </c>
      <c r="AJ8" s="21">
        <v>1.5400299999999999E-5</v>
      </c>
      <c r="AK8" s="21">
        <v>5.9763590000000004E-6</v>
      </c>
      <c r="AL8" s="21">
        <v>2.2492906999999999E-6</v>
      </c>
      <c r="AM8" s="21">
        <v>8.2354045999999995E-7</v>
      </c>
      <c r="AN8" s="21">
        <v>2.8507587999999999E-7</v>
      </c>
      <c r="AO8" s="21">
        <v>9.6321310000000006E-8</v>
      </c>
      <c r="AP8" s="21">
        <v>3.2047709999999997E-8</v>
      </c>
      <c r="AQ8" s="21">
        <v>1.0495841000000001E-8</v>
      </c>
      <c r="AR8" s="21">
        <v>3.3485429999999998E-9</v>
      </c>
      <c r="AS8" s="21">
        <v>9.0161849999999997E-10</v>
      </c>
      <c r="AT8" s="22">
        <v>0.99911349999999999</v>
      </c>
      <c r="AU8" s="22">
        <v>0.99673336999999995</v>
      </c>
      <c r="AV8" s="22">
        <v>0.99358206999999998</v>
      </c>
      <c r="AW8" s="22">
        <v>0.98767000000000005</v>
      </c>
      <c r="AX8" s="22">
        <v>0.97710770000000002</v>
      </c>
      <c r="AY8" s="22">
        <v>0.95966404999999999</v>
      </c>
      <c r="AZ8" s="22">
        <v>0.93283855999999998</v>
      </c>
      <c r="BA8" s="22">
        <v>0.89427674000000001</v>
      </c>
      <c r="BB8" s="22">
        <v>0.84232819999999997</v>
      </c>
      <c r="BC8" s="22">
        <v>0.77657944000000001</v>
      </c>
      <c r="BD8" s="22">
        <v>0.69822580000000001</v>
      </c>
      <c r="BE8" s="22">
        <v>0.61012690000000003</v>
      </c>
      <c r="BF8" s="22">
        <v>0.51652133</v>
      </c>
      <c r="BG8" s="22">
        <v>0.42248069999999999</v>
      </c>
      <c r="BH8" s="22">
        <v>0.33308777000000001</v>
      </c>
      <c r="BI8" s="22">
        <v>0.25263851999999998</v>
      </c>
      <c r="BJ8" s="22">
        <v>0.18405488</v>
      </c>
      <c r="BK8" s="22">
        <v>0.12863927</v>
      </c>
      <c r="BL8" s="22">
        <v>8.6177779999999995E-2</v>
      </c>
      <c r="BM8" s="22">
        <v>5.5305875999999997E-2</v>
      </c>
      <c r="BN8" s="22">
        <v>3.3995625000000002E-2</v>
      </c>
      <c r="BO8" s="22">
        <v>2.0022728E-2</v>
      </c>
      <c r="BP8" s="22">
        <v>1.1284634999999999E-2</v>
      </c>
      <c r="BQ8" s="22">
        <v>6.0340235999999997E-3</v>
      </c>
      <c r="BR8" s="22">
        <v>3.1624774E-3</v>
      </c>
      <c r="BS8" s="22">
        <v>1.5809006000000001E-3</v>
      </c>
      <c r="BT8" s="22">
        <v>7.5137999999999995E-4</v>
      </c>
      <c r="BU8" s="22">
        <v>3.4358220000000001E-4</v>
      </c>
      <c r="BV8" s="22">
        <v>1.5124868999999999E-4</v>
      </c>
      <c r="BW8" s="22">
        <v>6.412732E-5</v>
      </c>
      <c r="BX8" s="22">
        <v>2.621167E-5</v>
      </c>
      <c r="BY8" s="22">
        <v>1.0339497E-5</v>
      </c>
      <c r="BZ8" s="22">
        <v>3.9404025999999997E-6</v>
      </c>
      <c r="CA8" s="22">
        <v>1.4532542999999999E-6</v>
      </c>
      <c r="CB8" s="22">
        <v>5.2413840000000005E-7</v>
      </c>
      <c r="CC8" s="22">
        <v>1.8355085000000001E-7</v>
      </c>
      <c r="CD8" s="22">
        <v>6.1037329999999999E-8</v>
      </c>
      <c r="CE8" s="22">
        <v>1.9295504E-8</v>
      </c>
      <c r="CF8" s="22">
        <v>5.9664567000000003E-9</v>
      </c>
      <c r="CG8" s="22">
        <v>1.6039902E-9</v>
      </c>
      <c r="CH8" s="22">
        <v>0.99637324000000005</v>
      </c>
      <c r="CI8" s="22">
        <v>0.99154335000000005</v>
      </c>
      <c r="CJ8" s="22">
        <v>0.98662649999999996</v>
      </c>
      <c r="CK8" s="22">
        <v>0.9801436</v>
      </c>
      <c r="CL8" s="22">
        <v>0.97035649999999996</v>
      </c>
      <c r="CM8" s="22">
        <v>0.95503086000000004</v>
      </c>
      <c r="CN8" s="22">
        <v>0.93144649999999996</v>
      </c>
      <c r="CO8" s="22">
        <v>0.89729415999999995</v>
      </c>
      <c r="CP8" s="22">
        <v>0.85113970000000005</v>
      </c>
      <c r="CQ8" s="22">
        <v>0.79250120000000002</v>
      </c>
      <c r="CR8" s="22">
        <v>0.72220249999999997</v>
      </c>
      <c r="CS8" s="22">
        <v>0.64223079999999999</v>
      </c>
      <c r="CT8" s="22">
        <v>0.55560549999999997</v>
      </c>
      <c r="CU8" s="22">
        <v>0.46622564999999999</v>
      </c>
      <c r="CV8" s="22">
        <v>0.37842490000000001</v>
      </c>
      <c r="CW8" s="22">
        <v>0.29637402000000002</v>
      </c>
      <c r="CX8" s="22">
        <v>0.22348452999999999</v>
      </c>
      <c r="CY8" s="22">
        <v>0.1619633</v>
      </c>
      <c r="CZ8" s="22">
        <v>0.11264866599999999</v>
      </c>
      <c r="DA8" s="22">
        <v>7.5122159999999993E-2</v>
      </c>
      <c r="DB8" s="22">
        <v>4.8050623000000001E-2</v>
      </c>
      <c r="DC8" s="22">
        <v>2.9719974999999999E-2</v>
      </c>
      <c r="DD8" s="22">
        <v>1.7355166000000002E-2</v>
      </c>
      <c r="DE8" s="22">
        <v>9.6590479999999999E-3</v>
      </c>
      <c r="DF8" s="22">
        <v>5.1638470000000001E-3</v>
      </c>
      <c r="DG8" s="22">
        <v>2.6224807000000002E-3</v>
      </c>
      <c r="DH8" s="22">
        <v>1.2966086000000001E-3</v>
      </c>
      <c r="DI8" s="22">
        <v>6.1246059999999999E-4</v>
      </c>
      <c r="DJ8" s="22">
        <v>2.7728200000000001E-4</v>
      </c>
      <c r="DK8" s="22">
        <v>1.2048145000000001E-4</v>
      </c>
      <c r="DL8" s="22">
        <v>5.0281029999999997E-5</v>
      </c>
      <c r="DM8" s="22">
        <v>2.0167536000000001E-5</v>
      </c>
      <c r="DN8" s="22">
        <v>7.7789139999999993E-6</v>
      </c>
      <c r="DO8" s="22">
        <v>2.8871953E-6</v>
      </c>
      <c r="DP8" s="22">
        <v>1.0323408E-6</v>
      </c>
      <c r="DQ8" s="22">
        <v>3.5618507000000003E-7</v>
      </c>
      <c r="DR8" s="22">
        <v>1.1884283000000001E-7</v>
      </c>
      <c r="DS8" s="22">
        <v>3.8778853999999999E-8</v>
      </c>
      <c r="DT8" s="22">
        <v>1.2198549999999999E-8</v>
      </c>
      <c r="DU8" s="22">
        <v>3.2395582000000002E-9</v>
      </c>
      <c r="DV8" s="22">
        <v>0.99776030000000004</v>
      </c>
      <c r="DW8" s="22">
        <v>0.99378659999999996</v>
      </c>
      <c r="DX8" s="22">
        <v>0.99075215999999999</v>
      </c>
      <c r="DY8" s="22">
        <v>0.98606866999999998</v>
      </c>
      <c r="DZ8" s="22">
        <v>0.97793335000000003</v>
      </c>
      <c r="EA8" s="22">
        <v>0.96296227000000001</v>
      </c>
      <c r="EB8" s="22">
        <v>0.93444459999999996</v>
      </c>
      <c r="EC8" s="22">
        <v>0.89335513</v>
      </c>
      <c r="ED8" s="22">
        <v>0.84401020000000004</v>
      </c>
      <c r="EE8" s="22">
        <v>0.78653030000000002</v>
      </c>
      <c r="EF8" s="22">
        <v>0.72143710000000005</v>
      </c>
      <c r="EG8" s="22">
        <v>0.64939283999999997</v>
      </c>
      <c r="EH8" s="22">
        <v>0.57172036000000004</v>
      </c>
      <c r="EI8" s="22">
        <v>0.49049749999999998</v>
      </c>
      <c r="EJ8" s="22">
        <v>0.4086437</v>
      </c>
      <c r="EK8" s="22">
        <v>0.32958051999999999</v>
      </c>
      <c r="EL8" s="22">
        <v>0.25660192999999998</v>
      </c>
      <c r="EM8" s="22">
        <v>0.1922904</v>
      </c>
      <c r="EN8" s="22">
        <v>0.1384215</v>
      </c>
      <c r="EO8" s="22">
        <v>9.562648E-2</v>
      </c>
      <c r="EP8" s="22">
        <v>6.3485414000000004E-2</v>
      </c>
      <c r="EQ8" s="22">
        <v>3.9892305000000003E-2</v>
      </c>
      <c r="ER8" s="22">
        <v>2.4143582E-2</v>
      </c>
      <c r="ES8" s="22">
        <v>1.4095463000000001E-2</v>
      </c>
      <c r="ET8" s="22">
        <v>7.8058980000000004E-3</v>
      </c>
      <c r="EU8" s="22">
        <v>4.1278319999999997E-3</v>
      </c>
      <c r="EV8" s="22">
        <v>2.0887773000000001E-3</v>
      </c>
      <c r="EW8" s="22">
        <v>1.0122804000000001E-3</v>
      </c>
      <c r="EX8" s="22">
        <v>4.7017005000000002E-4</v>
      </c>
      <c r="EY8" s="22">
        <v>2.0940187E-4</v>
      </c>
      <c r="EZ8" s="22">
        <v>8.9437540000000002E-5</v>
      </c>
      <c r="FA8" s="22">
        <v>3.6605003999999997E-5</v>
      </c>
      <c r="FB8" s="22">
        <v>1.4317387000000001E-5</v>
      </c>
      <c r="FC8" s="22">
        <v>5.3244667000000003E-6</v>
      </c>
      <c r="FD8" s="22">
        <v>1.8795536E-6</v>
      </c>
      <c r="FE8" s="22">
        <v>6.3132164999999997E-7</v>
      </c>
      <c r="FF8" s="22">
        <v>2.0247555E-7</v>
      </c>
      <c r="FG8" s="22">
        <v>6.2249960000000005E-8</v>
      </c>
      <c r="FH8" s="22">
        <v>1.8341104999999999E-8</v>
      </c>
      <c r="FI8" s="22">
        <v>4.6253644999999996E-9</v>
      </c>
      <c r="FJ8" s="22">
        <v>1.0001973</v>
      </c>
      <c r="FK8" s="22">
        <v>0.99707484000000002</v>
      </c>
      <c r="FL8" s="22">
        <v>0.99482404999999996</v>
      </c>
      <c r="FM8" s="22">
        <v>0.98748069999999999</v>
      </c>
      <c r="FN8" s="22">
        <v>0.96328210000000003</v>
      </c>
      <c r="FO8" s="22">
        <v>0.89830785999999996</v>
      </c>
      <c r="FP8" s="22">
        <v>0.76968919999999996</v>
      </c>
      <c r="FQ8" s="22">
        <v>0.70705574999999998</v>
      </c>
      <c r="FR8" s="22">
        <v>0.65976389999999996</v>
      </c>
      <c r="FS8" s="22">
        <v>0.61239195000000002</v>
      </c>
      <c r="FT8" s="22">
        <v>0.56243896000000004</v>
      </c>
      <c r="FU8" s="22">
        <v>0.50927513999999996</v>
      </c>
      <c r="FV8" s="22">
        <v>0.45294526000000002</v>
      </c>
      <c r="FW8" s="22">
        <v>0.39421147000000001</v>
      </c>
      <c r="FX8" s="22">
        <v>0.33445403000000001</v>
      </c>
      <c r="FY8" s="22">
        <v>0.27560398000000003</v>
      </c>
      <c r="FZ8" s="22">
        <v>0.22032931</v>
      </c>
      <c r="GA8" s="22">
        <v>0.16769914</v>
      </c>
      <c r="GB8" s="22">
        <v>0.12322138000000001</v>
      </c>
      <c r="GC8" s="22">
        <v>8.7889984000000004E-2</v>
      </c>
      <c r="GD8" s="22">
        <v>5.9166747999999998E-2</v>
      </c>
      <c r="GE8" s="22">
        <v>3.8327670000000001E-2</v>
      </c>
      <c r="GF8" s="22">
        <v>2.3698879999999999E-2</v>
      </c>
      <c r="GG8" s="22">
        <v>1.4006340000000001E-2</v>
      </c>
      <c r="GH8" s="22">
        <v>7.9207380000000001E-3</v>
      </c>
      <c r="GI8" s="22">
        <v>4.2882199999999997E-3</v>
      </c>
      <c r="GJ8" s="22">
        <v>2.225627E-3</v>
      </c>
      <c r="GK8" s="22">
        <v>1.1095720999999999E-3</v>
      </c>
      <c r="GL8" s="22">
        <v>5.3271592999999998E-4</v>
      </c>
      <c r="GM8" s="22">
        <v>2.4707039999999998E-4</v>
      </c>
      <c r="GN8" s="22">
        <v>1.1108773E-4</v>
      </c>
      <c r="GO8" s="22">
        <v>4.8529088000000003E-5</v>
      </c>
      <c r="GP8" s="22">
        <v>2.0672518000000002E-5</v>
      </c>
      <c r="GQ8" s="22">
        <v>7.9741750000000006E-6</v>
      </c>
      <c r="GR8" s="22">
        <v>2.7673107E-6</v>
      </c>
      <c r="GS8" s="22">
        <v>8.6920033000000001E-7</v>
      </c>
      <c r="GT8" s="22">
        <v>2.4938523999999998E-7</v>
      </c>
      <c r="GU8" s="22">
        <v>6.6101240000000001E-8</v>
      </c>
      <c r="GV8" s="22">
        <v>1.6358065000000001E-8</v>
      </c>
      <c r="GW8" s="22">
        <v>3.3759541999999998E-9</v>
      </c>
      <c r="GX8" s="22">
        <v>1.0090482999999999</v>
      </c>
      <c r="GY8" s="22">
        <v>1.0110176</v>
      </c>
      <c r="GZ8" s="22">
        <v>1.0049155000000001</v>
      </c>
      <c r="HA8" s="22">
        <v>0.96930592999999998</v>
      </c>
      <c r="HB8" s="22">
        <v>0.86197113999999997</v>
      </c>
      <c r="HC8" s="22">
        <v>0.61327500000000001</v>
      </c>
      <c r="HD8" s="22">
        <v>0.22453424</v>
      </c>
      <c r="HE8" s="22">
        <v>0.19612874</v>
      </c>
      <c r="HF8" s="22">
        <v>0.17065390999999999</v>
      </c>
      <c r="HG8" s="22">
        <v>0.14579444</v>
      </c>
      <c r="HH8" s="22">
        <v>0.12259156</v>
      </c>
      <c r="HI8" s="22">
        <v>0.10124211</v>
      </c>
      <c r="HJ8" s="22">
        <v>8.1892884999999999E-2</v>
      </c>
      <c r="HK8" s="22">
        <v>6.4688910000000002E-2</v>
      </c>
      <c r="HL8" s="22">
        <v>4.9754544999999997E-2</v>
      </c>
      <c r="HM8" s="22">
        <v>3.7144669999999998E-2</v>
      </c>
      <c r="HN8" s="22">
        <v>2.6927672E-2</v>
      </c>
      <c r="HO8" s="22">
        <v>1.8662295999999998E-2</v>
      </c>
      <c r="HP8" s="22">
        <v>1.2508554E-2</v>
      </c>
      <c r="HQ8" s="22">
        <v>8.1507544999999994E-3</v>
      </c>
      <c r="HR8" s="22">
        <v>5.0474646999999996E-3</v>
      </c>
      <c r="HS8" s="22">
        <v>3.0214772999999999E-3</v>
      </c>
      <c r="HT8" s="22">
        <v>1.7369500999999999E-3</v>
      </c>
      <c r="HU8" s="22">
        <v>9.5964019999999995E-4</v>
      </c>
      <c r="HV8" s="22">
        <v>5.0744410000000005E-4</v>
      </c>
      <c r="HW8" s="22">
        <v>2.5809690000000001E-4</v>
      </c>
      <c r="HX8" s="22">
        <v>1.2646133999999999E-4</v>
      </c>
      <c r="HY8" s="22">
        <v>5.9811970000000001E-5</v>
      </c>
      <c r="HZ8" s="22">
        <v>2.7376637999999999E-5</v>
      </c>
      <c r="IA8" s="22">
        <v>1.2163930500000001E-5</v>
      </c>
      <c r="IB8" s="22">
        <v>5.2661110000000004E-6</v>
      </c>
      <c r="IC8" s="22">
        <v>2.2770014E-6</v>
      </c>
      <c r="ID8" s="22">
        <v>3.2171040000000002E-6</v>
      </c>
      <c r="IE8" s="22">
        <v>1.3788970999999999E-6</v>
      </c>
      <c r="IF8" s="22">
        <v>4.6258969999999999E-7</v>
      </c>
      <c r="IG8" s="22">
        <v>1.3650610000000001E-7</v>
      </c>
      <c r="IH8" s="22">
        <v>3.6235630000000002E-8</v>
      </c>
      <c r="II8" s="22">
        <v>8.6933144999999998E-9</v>
      </c>
      <c r="IJ8" s="22">
        <v>1.8607658000000001E-9</v>
      </c>
      <c r="IK8" s="22">
        <v>2.9918556999999999E-10</v>
      </c>
      <c r="IL8" s="22">
        <v>1.0090368000000001</v>
      </c>
      <c r="IM8" s="22">
        <v>1.0115978000000001</v>
      </c>
      <c r="IN8" s="22">
        <v>0.99616223999999998</v>
      </c>
      <c r="IO8" s="22">
        <v>0.93239519999999998</v>
      </c>
      <c r="IP8" s="22">
        <v>0.77775835999999998</v>
      </c>
      <c r="IQ8" s="22">
        <v>0.49844152000000003</v>
      </c>
      <c r="IR8" s="22">
        <v>0.17623353999999999</v>
      </c>
      <c r="IS8" s="22">
        <v>3.5984919999999997E-2</v>
      </c>
      <c r="IT8" s="22">
        <v>2.0734005E-2</v>
      </c>
      <c r="IU8" s="22">
        <v>1.5974863999999998E-2</v>
      </c>
      <c r="IV8" s="22">
        <v>1.2501379E-2</v>
      </c>
      <c r="IW8" s="22">
        <v>9.6111249999999999E-3</v>
      </c>
      <c r="IX8" s="22">
        <v>7.2201519999999996E-3</v>
      </c>
      <c r="IY8" s="22">
        <v>5.2871927999999999E-3</v>
      </c>
      <c r="IZ8" s="22">
        <v>3.7656573E-3</v>
      </c>
      <c r="JA8" s="22">
        <v>2.6010766000000001E-3</v>
      </c>
      <c r="JB8" s="22">
        <v>1.7450376000000001E-3</v>
      </c>
      <c r="JC8" s="22">
        <v>1.1220589999999999E-3</v>
      </c>
      <c r="JD8" s="22">
        <v>6.9833649999999998E-4</v>
      </c>
      <c r="JE8" s="22">
        <v>4.2274853000000002E-4</v>
      </c>
      <c r="JF8" s="22">
        <v>2.4421096999999999E-4</v>
      </c>
      <c r="JG8" s="22">
        <v>1.3659585000000001E-4</v>
      </c>
      <c r="JH8" s="22">
        <v>7.3561189999999996E-5</v>
      </c>
      <c r="JI8" s="22">
        <v>3.8141549999999997E-5</v>
      </c>
      <c r="JJ8" s="22">
        <v>1.9045820000000001E-5</v>
      </c>
      <c r="JK8" s="22">
        <v>9.1772389999999992E-6</v>
      </c>
      <c r="JL8" s="22">
        <v>4.2734146000000001E-6</v>
      </c>
      <c r="JM8" s="22">
        <v>1.9267184E-6</v>
      </c>
      <c r="JN8" s="22">
        <v>8.4311229999999996E-7</v>
      </c>
      <c r="JO8" s="22">
        <v>3.5911247999999999E-7</v>
      </c>
      <c r="JP8" s="22">
        <v>1.4947773999999999E-7</v>
      </c>
      <c r="JQ8" s="22">
        <v>6.4305339999999995E-8</v>
      </c>
      <c r="JR8" s="22">
        <v>1.2944363000000001E-7</v>
      </c>
      <c r="JS8" s="22">
        <v>6.6238279999999997E-8</v>
      </c>
      <c r="JT8" s="22">
        <v>2.4014581999999999E-8</v>
      </c>
      <c r="JU8" s="22">
        <v>7.2160633000000002E-9</v>
      </c>
      <c r="JV8" s="22">
        <v>1.8964859999999999E-9</v>
      </c>
      <c r="JW8" s="22">
        <v>4.4116230000000001E-10</v>
      </c>
      <c r="JX8" s="22">
        <v>9.0119924999999997E-11</v>
      </c>
      <c r="JY8" s="22">
        <v>1.3178414999999999E-11</v>
      </c>
      <c r="JZ8" s="22">
        <v>1.0043199</v>
      </c>
      <c r="KA8" s="22">
        <v>1.0064384</v>
      </c>
      <c r="KB8" s="22">
        <v>0.9911875</v>
      </c>
      <c r="KC8" s="22">
        <v>0.92734002999999998</v>
      </c>
      <c r="KD8" s="22">
        <v>0.76999264999999995</v>
      </c>
      <c r="KE8" s="22">
        <v>0.48506892000000001</v>
      </c>
      <c r="KF8" s="22">
        <v>0.16071742999999999</v>
      </c>
      <c r="KG8" s="22">
        <v>1.6874867000000002E-2</v>
      </c>
      <c r="KH8" s="22">
        <v>4.1542825999999998E-3</v>
      </c>
      <c r="KI8" s="22">
        <v>2.4952681000000002E-3</v>
      </c>
      <c r="KJ8" s="22">
        <v>1.8040183E-3</v>
      </c>
      <c r="KK8" s="22">
        <v>1.2999563E-3</v>
      </c>
      <c r="KL8" s="22">
        <v>9.1487453999999999E-4</v>
      </c>
      <c r="KM8" s="22">
        <v>6.2681290000000001E-4</v>
      </c>
      <c r="KN8" s="22">
        <v>4.1729522999999998E-4</v>
      </c>
      <c r="KO8" s="22">
        <v>2.6936346000000001E-4</v>
      </c>
      <c r="KP8" s="22">
        <v>1.6865175999999999E-4</v>
      </c>
      <c r="KQ8" s="22">
        <v>1.0170718999999999E-4</v>
      </c>
      <c r="KR8" s="22">
        <v>5.9334811999999999E-5</v>
      </c>
      <c r="KS8" s="22">
        <v>3.3564815000000002E-5</v>
      </c>
      <c r="KT8" s="22">
        <v>1.8231652999999998E-5</v>
      </c>
      <c r="KU8" s="22">
        <v>9.578826E-6</v>
      </c>
      <c r="KV8" s="22">
        <v>4.8556252999999996E-6</v>
      </c>
      <c r="KW8" s="22">
        <v>2.375417E-6</v>
      </c>
      <c r="KX8" s="22">
        <v>1.1223481E-6</v>
      </c>
      <c r="KY8" s="22">
        <v>5.1284219999999997E-7</v>
      </c>
      <c r="KZ8" s="22">
        <v>2.2716149999999999E-7</v>
      </c>
      <c r="LA8" s="22">
        <v>9.7304050000000005E-8</v>
      </c>
      <c r="LB8" s="22">
        <v>4.0641903999999997E-8</v>
      </c>
      <c r="LC8" s="22">
        <v>1.6542165E-8</v>
      </c>
      <c r="LD8" s="22">
        <v>6.5903570000000003E-9</v>
      </c>
      <c r="LE8" s="22">
        <v>2.7875675000000002E-9</v>
      </c>
      <c r="LF8" s="22">
        <v>5.3284480000000003E-9</v>
      </c>
      <c r="LG8" s="22">
        <v>3.0773265999999999E-9</v>
      </c>
      <c r="LH8" s="22">
        <v>1.2025971999999999E-9</v>
      </c>
      <c r="LI8" s="22">
        <v>3.7939132000000001E-10</v>
      </c>
      <c r="LJ8" s="22">
        <v>1.0208731E-10</v>
      </c>
      <c r="LK8" s="22">
        <v>2.3711081999999999E-11</v>
      </c>
      <c r="LL8" s="22">
        <v>4.7360444999999999E-12</v>
      </c>
      <c r="LM8" s="22">
        <v>6.6139737000000005E-13</v>
      </c>
      <c r="LN8" s="22">
        <v>1.0014061000000001</v>
      </c>
      <c r="LO8" s="22">
        <v>1.0033367</v>
      </c>
      <c r="LP8" s="22">
        <v>0.99119579999999996</v>
      </c>
      <c r="LQ8" s="22">
        <v>0.93678989999999995</v>
      </c>
      <c r="LR8" s="22">
        <v>0.79445829999999995</v>
      </c>
      <c r="LS8" s="22">
        <v>0.51745229999999998</v>
      </c>
      <c r="LT8" s="22">
        <v>0.17619978</v>
      </c>
      <c r="LU8" s="22">
        <v>3.1992048000000002E-2</v>
      </c>
      <c r="LV8" s="22">
        <v>1.6654490000000001E-2</v>
      </c>
      <c r="LW8" s="22">
        <v>1.2569284999999999E-2</v>
      </c>
      <c r="LX8" s="22">
        <v>9.7393480000000001E-3</v>
      </c>
      <c r="LY8" s="22">
        <v>7.4192164000000003E-3</v>
      </c>
      <c r="LZ8" s="22">
        <v>5.5247782999999998E-3</v>
      </c>
      <c r="MA8" s="22">
        <v>4.0108929999999998E-3</v>
      </c>
      <c r="MB8" s="22">
        <v>2.8319999999999999E-3</v>
      </c>
      <c r="MC8" s="22">
        <v>1.9403495E-3</v>
      </c>
      <c r="MD8" s="22">
        <v>1.2873445999999999E-3</v>
      </c>
      <c r="ME8" s="22">
        <v>8.2547619999999997E-4</v>
      </c>
      <c r="MF8" s="22">
        <v>5.1076539999999997E-4</v>
      </c>
      <c r="MG8" s="22">
        <v>3.0456744999999999E-4</v>
      </c>
      <c r="MH8" s="22">
        <v>1.7484611999999999E-4</v>
      </c>
      <c r="MI8" s="22">
        <v>9.658348E-5</v>
      </c>
      <c r="MJ8" s="22">
        <v>5.1326394999999997E-5</v>
      </c>
      <c r="MK8" s="22">
        <v>2.6245903E-5</v>
      </c>
      <c r="ML8" s="22">
        <v>1.2922225999999999E-5</v>
      </c>
      <c r="MM8" s="22">
        <v>6.1339288000000001E-6</v>
      </c>
      <c r="MN8" s="22">
        <v>2.8185911999999998E-6</v>
      </c>
      <c r="MO8" s="22">
        <v>1.2407314E-6</v>
      </c>
      <c r="MP8" s="22">
        <v>5.3391379999999996E-7</v>
      </c>
      <c r="MQ8" s="22">
        <v>2.2285804999999999E-7</v>
      </c>
      <c r="MR8" s="22">
        <v>9.0647183999999997E-8</v>
      </c>
      <c r="MS8" s="22">
        <v>3.7980610000000002E-8</v>
      </c>
      <c r="MT8" s="22">
        <v>7.3450760000000003E-8</v>
      </c>
      <c r="MU8" s="22">
        <v>3.8354703000000003E-8</v>
      </c>
      <c r="MV8" s="22">
        <v>1.3541444E-8</v>
      </c>
      <c r="MW8" s="22">
        <v>3.8701863999999999E-9</v>
      </c>
      <c r="MX8" s="22">
        <v>9.5300160000000001E-10</v>
      </c>
      <c r="MY8" s="22">
        <v>2.0529697E-10</v>
      </c>
      <c r="MZ8" s="22">
        <v>3.8788145999999999E-11</v>
      </c>
      <c r="NA8" s="22">
        <v>5.324909E-12</v>
      </c>
      <c r="NB8" s="22">
        <v>0.99772130000000003</v>
      </c>
      <c r="NC8" s="22">
        <v>0.99819195000000005</v>
      </c>
      <c r="ND8" s="22">
        <v>0.99154615000000002</v>
      </c>
      <c r="NE8" s="22">
        <v>0.9611847</v>
      </c>
      <c r="NF8" s="22">
        <v>0.86853659999999999</v>
      </c>
      <c r="NG8" s="22">
        <v>0.63742286000000004</v>
      </c>
      <c r="NH8" s="22">
        <v>0.24101657000000001</v>
      </c>
      <c r="NI8" s="22">
        <v>0.17308857999999999</v>
      </c>
      <c r="NJ8" s="22">
        <v>0.14569797000000001</v>
      </c>
      <c r="NK8" s="22">
        <v>0.12268218</v>
      </c>
      <c r="NL8" s="22">
        <v>0.10185709599999999</v>
      </c>
      <c r="NM8" s="22">
        <v>8.3111464999999995E-2</v>
      </c>
      <c r="NN8" s="22">
        <v>6.6451154999999998E-2</v>
      </c>
      <c r="NO8" s="22">
        <v>5.1905149999999997E-2</v>
      </c>
      <c r="NP8" s="22">
        <v>3.9486519999999997E-2</v>
      </c>
      <c r="NQ8" s="22">
        <v>2.9166767E-2</v>
      </c>
      <c r="NR8" s="22">
        <v>2.0858455000000001E-2</v>
      </c>
      <c r="NS8" s="22">
        <v>1.4404584999999999E-2</v>
      </c>
      <c r="NT8" s="22">
        <v>9.5842940000000001E-3</v>
      </c>
      <c r="NU8" s="22">
        <v>6.1326530000000001E-3</v>
      </c>
      <c r="NV8" s="22">
        <v>3.7683413999999998E-3</v>
      </c>
      <c r="NW8" s="22">
        <v>2.2216050000000002E-3</v>
      </c>
      <c r="NX8" s="22">
        <v>1.2561048999999999E-3</v>
      </c>
      <c r="NY8" s="22">
        <v>6.8120259999999999E-4</v>
      </c>
      <c r="NZ8" s="22">
        <v>3.5454717E-4</v>
      </c>
      <c r="OA8" s="22">
        <v>1.7733587999999999E-4</v>
      </c>
      <c r="OB8" s="22">
        <v>8.5626154000000004E-5</v>
      </c>
      <c r="OC8" s="22">
        <v>3.9426379999999998E-5</v>
      </c>
      <c r="OD8" s="22">
        <v>1.7726189999999999E-5</v>
      </c>
      <c r="OE8" s="22">
        <v>7.7032930000000004E-6</v>
      </c>
      <c r="OF8" s="22">
        <v>3.2525512999999999E-6</v>
      </c>
      <c r="OG8" s="22">
        <v>1.3700676E-6</v>
      </c>
      <c r="OH8" s="22">
        <v>1.9200897E-6</v>
      </c>
      <c r="OI8" s="22">
        <v>8.1370400000000004E-7</v>
      </c>
      <c r="OJ8" s="22">
        <v>2.6103476000000001E-7</v>
      </c>
      <c r="OK8" s="22">
        <v>7.2619485999999999E-8</v>
      </c>
      <c r="OL8" s="22">
        <v>1.8062720000000001E-8</v>
      </c>
      <c r="OM8" s="22">
        <v>4.0423410000000002E-9</v>
      </c>
      <c r="ON8" s="22">
        <v>8.0723200000000003E-10</v>
      </c>
      <c r="OO8" s="22">
        <v>1.2249090000000001E-10</v>
      </c>
      <c r="OP8" s="22">
        <v>0.99134909999999998</v>
      </c>
      <c r="OQ8" s="22">
        <v>0.98920549999999996</v>
      </c>
      <c r="OR8" s="22">
        <v>0.98749036000000001</v>
      </c>
      <c r="OS8" s="22">
        <v>0.97994619999999999</v>
      </c>
      <c r="OT8" s="22">
        <v>0.95515430000000001</v>
      </c>
      <c r="OU8" s="22">
        <v>0.88769070000000005</v>
      </c>
      <c r="OV8" s="22">
        <v>0.75330185999999999</v>
      </c>
      <c r="OW8" s="22">
        <v>0.68782436999999996</v>
      </c>
      <c r="OX8" s="22">
        <v>0.63625664000000004</v>
      </c>
      <c r="OY8" s="22">
        <v>0.58402156999999999</v>
      </c>
      <c r="OZ8" s="22">
        <v>0.52973753000000001</v>
      </c>
      <c r="PA8" s="22">
        <v>0.47338187999999998</v>
      </c>
      <c r="PB8" s="22">
        <v>0.41540325</v>
      </c>
      <c r="PC8" s="22">
        <v>0.35677471999999999</v>
      </c>
      <c r="PD8" s="22">
        <v>0.2988613</v>
      </c>
      <c r="PE8" s="22">
        <v>0.24316568999999999</v>
      </c>
      <c r="PF8" s="22">
        <v>0.19140323000000001</v>
      </c>
      <c r="PG8" s="22">
        <v>0.14522170000000001</v>
      </c>
      <c r="PH8" s="22">
        <v>0.10586788499999999</v>
      </c>
      <c r="PI8" s="22">
        <v>7.3958410000000002E-2</v>
      </c>
      <c r="PJ8" s="22">
        <v>4.9407918000000002E-2</v>
      </c>
      <c r="PK8" s="22">
        <v>3.1518659999999997E-2</v>
      </c>
      <c r="PL8" s="22">
        <v>1.9185804000000001E-2</v>
      </c>
      <c r="PM8" s="22">
        <v>1.114396E-2</v>
      </c>
      <c r="PN8" s="22">
        <v>6.1802840000000003E-3</v>
      </c>
      <c r="PO8" s="22">
        <v>3.2769025000000001E-3</v>
      </c>
      <c r="PP8" s="22">
        <v>1.6695624E-3</v>
      </c>
      <c r="PQ8" s="22">
        <v>8.0579679999999996E-4</v>
      </c>
      <c r="PR8" s="22">
        <v>3.7854124E-4</v>
      </c>
      <c r="PS8" s="22">
        <v>1.7089931999999999E-4</v>
      </c>
      <c r="PT8" s="22">
        <v>7.458744E-5</v>
      </c>
      <c r="PU8" s="22">
        <v>3.1595379999999998E-5</v>
      </c>
      <c r="PV8" s="22">
        <v>1.2857453999999999E-5</v>
      </c>
      <c r="PW8" s="22">
        <v>4.7160825000000001E-6</v>
      </c>
      <c r="PX8" s="22">
        <v>1.5486322999999999E-6</v>
      </c>
      <c r="PY8" s="22">
        <v>4.5848515000000001E-7</v>
      </c>
      <c r="PZ8" s="22">
        <v>1.2359901999999999E-7</v>
      </c>
      <c r="QA8" s="22">
        <v>3.0679143000000002E-8</v>
      </c>
      <c r="QB8" s="22">
        <v>7.0803509999999998E-9</v>
      </c>
      <c r="QC8" s="22">
        <v>1.3537542999999999E-9</v>
      </c>
      <c r="QD8" s="22">
        <v>0.98967119999999997</v>
      </c>
      <c r="QE8" s="22">
        <v>0.98132414000000001</v>
      </c>
      <c r="QF8" s="22">
        <v>0.97548650000000003</v>
      </c>
      <c r="QG8" s="22">
        <v>0.96988359999999996</v>
      </c>
      <c r="QH8" s="22">
        <v>0.96031370000000005</v>
      </c>
      <c r="QI8" s="22">
        <v>0.94286495000000003</v>
      </c>
      <c r="QJ8" s="22">
        <v>0.90981299999999998</v>
      </c>
      <c r="QK8" s="22">
        <v>0.86535340000000005</v>
      </c>
      <c r="QL8" s="22">
        <v>0.81379794999999999</v>
      </c>
      <c r="QM8" s="22">
        <v>0.75538300000000003</v>
      </c>
      <c r="QN8" s="22">
        <v>0.68981236000000001</v>
      </c>
      <c r="QO8" s="22">
        <v>0.61724009999999996</v>
      </c>
      <c r="QP8" s="22">
        <v>0.53899739999999996</v>
      </c>
      <c r="QQ8" s="22">
        <v>0.45762485000000003</v>
      </c>
      <c r="QR8" s="22">
        <v>0.37642363000000001</v>
      </c>
      <c r="QS8" s="22">
        <v>0.29913327000000001</v>
      </c>
      <c r="QT8" s="22">
        <v>0.22908159</v>
      </c>
      <c r="QU8" s="22">
        <v>0.16869240999999999</v>
      </c>
      <c r="QV8" s="22">
        <v>0.11922484</v>
      </c>
      <c r="QW8" s="22">
        <v>8.0748470000000003E-2</v>
      </c>
      <c r="QX8" s="22">
        <v>5.2343804000000001E-2</v>
      </c>
      <c r="QY8" s="22">
        <v>3.2445148E-2</v>
      </c>
      <c r="QZ8" s="22">
        <v>1.9217173000000001E-2</v>
      </c>
      <c r="RA8" s="22">
        <v>1.0868334E-2</v>
      </c>
      <c r="RB8" s="22">
        <v>5.8672359999999996E-3</v>
      </c>
      <c r="RC8" s="22">
        <v>3.0228142E-3</v>
      </c>
      <c r="RD8" s="22">
        <v>1.4816539E-3</v>
      </c>
      <c r="RE8" s="22">
        <v>6.9049479999999999E-4</v>
      </c>
      <c r="RF8" s="22">
        <v>3.1168625000000001E-4</v>
      </c>
      <c r="RG8" s="22">
        <v>1.34165E-4</v>
      </c>
      <c r="RH8" s="22">
        <v>5.5176595000000003E-5</v>
      </c>
      <c r="RI8" s="22">
        <v>2.1691964999999999E-5</v>
      </c>
      <c r="RJ8" s="22">
        <v>8.1452090000000008E-6</v>
      </c>
      <c r="RK8" s="22">
        <v>2.9083855999999998E-6</v>
      </c>
      <c r="RL8" s="22">
        <v>9.8468209999999994E-7</v>
      </c>
      <c r="RM8" s="22">
        <v>3.1593447000000001E-7</v>
      </c>
      <c r="RN8" s="22">
        <v>9.6206200000000006E-8</v>
      </c>
      <c r="RO8" s="22">
        <v>2.789436E-8</v>
      </c>
      <c r="RP8" s="22">
        <v>7.6980429999999993E-9</v>
      </c>
      <c r="RQ8" s="22">
        <v>1.8010957E-9</v>
      </c>
      <c r="RR8" s="22">
        <v>1.0004618999999999</v>
      </c>
      <c r="RS8" s="22">
        <v>0.99426144000000005</v>
      </c>
      <c r="RT8" s="22">
        <v>0.98703110000000005</v>
      </c>
      <c r="RU8" s="22">
        <v>0.97806970000000004</v>
      </c>
      <c r="RV8" s="22">
        <v>0.96589060000000004</v>
      </c>
      <c r="RW8" s="22">
        <v>0.94788289999999997</v>
      </c>
      <c r="RX8" s="22">
        <v>0.92123460000000001</v>
      </c>
      <c r="RY8" s="22">
        <v>0.88370930000000003</v>
      </c>
      <c r="RZ8" s="22">
        <v>0.83412470000000005</v>
      </c>
      <c r="SA8" s="22">
        <v>0.77232473999999995</v>
      </c>
      <c r="SB8" s="22">
        <v>0.69932950000000005</v>
      </c>
      <c r="SC8" s="22">
        <v>0.61745863999999995</v>
      </c>
      <c r="SD8" s="22">
        <v>0.52982295000000001</v>
      </c>
      <c r="SE8" s="22">
        <v>0.4402181</v>
      </c>
      <c r="SF8" s="22">
        <v>0.35302597000000002</v>
      </c>
      <c r="SG8" s="22">
        <v>0.27248746000000001</v>
      </c>
      <c r="SH8" s="22">
        <v>0.20197266</v>
      </c>
      <c r="SI8" s="22">
        <v>0.14349733000000001</v>
      </c>
      <c r="SJ8" s="22">
        <v>9.7584340000000006E-2</v>
      </c>
      <c r="SK8" s="22">
        <v>6.3451624999999998E-2</v>
      </c>
      <c r="SL8" s="22">
        <v>3.9419625E-2</v>
      </c>
      <c r="SM8" s="22">
        <v>2.3387771000000002E-2</v>
      </c>
      <c r="SN8" s="22">
        <v>1.3248258000000001E-2</v>
      </c>
      <c r="SO8" s="22">
        <v>7.1669122999999998E-3</v>
      </c>
      <c r="SP8" s="22">
        <v>3.7035719E-3</v>
      </c>
      <c r="SQ8" s="22">
        <v>1.8291236E-3</v>
      </c>
      <c r="SR8" s="22">
        <v>8.6474912999999997E-4</v>
      </c>
      <c r="SS8" s="22">
        <v>3.9821065999999999E-4</v>
      </c>
      <c r="ST8" s="22">
        <v>1.7028766E-4</v>
      </c>
      <c r="SU8" s="22">
        <v>7.1606045999999998E-5</v>
      </c>
      <c r="SV8" s="22">
        <v>2.8334713000000001E-5</v>
      </c>
      <c r="SW8" s="22">
        <v>1.0726828E-5</v>
      </c>
      <c r="SX8" s="22">
        <v>3.9291899999999997E-6</v>
      </c>
      <c r="SY8" s="22">
        <v>1.3936140000000001E-6</v>
      </c>
      <c r="SZ8" s="22">
        <v>4.7764669999999999E-7</v>
      </c>
      <c r="TA8" s="22">
        <v>1.5784015999999999E-7</v>
      </c>
      <c r="TB8" s="22">
        <v>5.0213029999999997E-8</v>
      </c>
      <c r="TC8" s="22">
        <v>1.5369544000000002E-8</v>
      </c>
      <c r="TD8" s="22">
        <v>4.5153445E-9</v>
      </c>
      <c r="TE8" s="22">
        <v>1.1126179E-9</v>
      </c>
      <c r="TF8" s="22">
        <v>1.0051589000000001</v>
      </c>
      <c r="TG8" s="22">
        <v>1.0016890000000001</v>
      </c>
      <c r="TH8" s="22">
        <v>0.9961158</v>
      </c>
      <c r="TI8" s="22">
        <v>0.98700595000000002</v>
      </c>
      <c r="TJ8" s="22">
        <v>0.97256165999999999</v>
      </c>
      <c r="TK8" s="22">
        <v>0.95038396000000003</v>
      </c>
      <c r="TL8" s="22">
        <v>0.91821443999999997</v>
      </c>
      <c r="TM8" s="22">
        <v>0.87394879999999997</v>
      </c>
      <c r="TN8" s="22">
        <v>0.81619750000000002</v>
      </c>
      <c r="TO8" s="22">
        <v>0.74498279999999995</v>
      </c>
      <c r="TP8" s="22">
        <v>0.66199315000000003</v>
      </c>
      <c r="TQ8" s="22">
        <v>0.57052530000000001</v>
      </c>
      <c r="TR8" s="22">
        <v>0.47522312</v>
      </c>
      <c r="TS8" s="22">
        <v>0.38140597999999998</v>
      </c>
      <c r="TT8" s="22">
        <v>0.29417505999999999</v>
      </c>
      <c r="TU8" s="22">
        <v>0.21757317000000001</v>
      </c>
      <c r="TV8" s="22">
        <v>0.15404026000000001</v>
      </c>
      <c r="TW8" s="22">
        <v>0.10426386</v>
      </c>
      <c r="TX8" s="22">
        <v>6.7410960000000006E-2</v>
      </c>
      <c r="TY8" s="22">
        <v>4.1612370000000003E-2</v>
      </c>
      <c r="TZ8" s="22">
        <v>2.4522496000000001E-2</v>
      </c>
      <c r="UA8" s="22">
        <v>1.3799169E-2</v>
      </c>
      <c r="UB8" s="22">
        <v>7.4183540000000003E-3</v>
      </c>
      <c r="UC8" s="22">
        <v>3.8129278000000001E-3</v>
      </c>
      <c r="UD8" s="22">
        <v>1.8754961E-3</v>
      </c>
      <c r="UE8" s="22">
        <v>8.8380236000000002E-4</v>
      </c>
      <c r="UF8" s="22">
        <v>3.9953467999999999E-4</v>
      </c>
      <c r="UG8" s="22">
        <v>1.7370419999999999E-4</v>
      </c>
      <c r="UH8" s="22">
        <v>7.2569649999999994E-5</v>
      </c>
      <c r="UI8" s="22">
        <v>2.9213912000000001E-5</v>
      </c>
      <c r="UJ8" s="22">
        <v>1.1342943E-5</v>
      </c>
      <c r="UK8" s="22">
        <v>4.324872E-6</v>
      </c>
      <c r="UL8" s="22">
        <v>1.558763E-6</v>
      </c>
      <c r="UM8" s="22">
        <v>5.4985906999999999E-7</v>
      </c>
      <c r="UN8" s="22">
        <v>1.8515909999999999E-7</v>
      </c>
      <c r="UO8" s="22">
        <v>5.9044189999999997E-8</v>
      </c>
      <c r="UP8" s="22">
        <v>1.8202029999999999E-8</v>
      </c>
      <c r="UQ8" s="22">
        <v>5.4885695999999997E-9</v>
      </c>
      <c r="UR8" s="22">
        <v>1.6219956E-9</v>
      </c>
      <c r="US8" s="22">
        <v>4.1157305E-10</v>
      </c>
      <c r="UT8" s="22">
        <v>1.0057339999999999</v>
      </c>
      <c r="UU8" s="22">
        <v>1.0031114000000001</v>
      </c>
      <c r="UV8" s="22">
        <v>0.99814426999999994</v>
      </c>
      <c r="UW8" s="22">
        <v>0.98900460000000001</v>
      </c>
      <c r="UX8" s="22">
        <v>0.97341675000000005</v>
      </c>
      <c r="UY8" s="22">
        <v>0.94870209999999999</v>
      </c>
      <c r="UZ8" s="22">
        <v>0.91190623999999998</v>
      </c>
      <c r="VA8" s="22">
        <v>0.86069726999999996</v>
      </c>
      <c r="VB8" s="22">
        <v>0.79397934999999997</v>
      </c>
      <c r="VC8" s="22">
        <v>0.71253290000000002</v>
      </c>
      <c r="VD8" s="22">
        <v>0.61938420000000005</v>
      </c>
      <c r="VE8" s="22">
        <v>0.51950689999999999</v>
      </c>
      <c r="VF8" s="22">
        <v>0.41902968000000002</v>
      </c>
      <c r="VG8" s="22">
        <v>0.32411276999999999</v>
      </c>
      <c r="VH8" s="22">
        <v>0.23985954000000001</v>
      </c>
      <c r="VI8" s="22">
        <v>0.16953762</v>
      </c>
      <c r="VJ8" s="22">
        <v>0.11430828</v>
      </c>
      <c r="VK8" s="22">
        <v>7.3459590000000005E-2</v>
      </c>
      <c r="VL8" s="22">
        <v>4.4980819999999998E-2</v>
      </c>
      <c r="VM8" s="22">
        <v>2.6244903E-2</v>
      </c>
      <c r="VN8" s="22">
        <v>1.459832E-2</v>
      </c>
      <c r="VO8" s="22">
        <v>7.7474989999999997E-3</v>
      </c>
      <c r="VP8" s="22">
        <v>3.9275787E-3</v>
      </c>
      <c r="VQ8" s="22">
        <v>1.9046714000000001E-3</v>
      </c>
      <c r="VR8" s="22">
        <v>8.8505509999999997E-4</v>
      </c>
      <c r="VS8" s="22">
        <v>3.947895E-4</v>
      </c>
      <c r="VT8" s="22">
        <v>1.6936919E-4</v>
      </c>
      <c r="VU8" s="22">
        <v>7.0022695999999999E-5</v>
      </c>
      <c r="VV8" s="22">
        <v>2.7950526000000001E-5</v>
      </c>
      <c r="VW8" s="22">
        <v>1.0790644E-5</v>
      </c>
      <c r="VX8" s="22">
        <v>4.0360909999999997E-6</v>
      </c>
      <c r="VY8" s="22">
        <v>1.4668747E-6</v>
      </c>
      <c r="VZ8" s="22">
        <v>5.1779690000000002E-7</v>
      </c>
      <c r="WA8" s="22">
        <v>1.7782706E-7</v>
      </c>
      <c r="WB8" s="22">
        <v>5.9455990000000003E-8</v>
      </c>
      <c r="WC8" s="22">
        <v>1.9731710000000001E-8</v>
      </c>
      <c r="WD8" s="22">
        <v>6.5569359999999999E-9</v>
      </c>
      <c r="WE8" s="22">
        <v>2.0720850000000001E-9</v>
      </c>
      <c r="WF8" s="22">
        <v>6.2325709999999998E-10</v>
      </c>
      <c r="WG8" s="22">
        <v>1.5702295E-10</v>
      </c>
      <c r="WH8" s="22">
        <v>1.0059172000000001</v>
      </c>
      <c r="WI8" s="22">
        <v>1.0045265000000001</v>
      </c>
      <c r="WJ8" s="22">
        <v>1.0008262000000001</v>
      </c>
      <c r="WK8" s="22">
        <v>0.99257225000000004</v>
      </c>
      <c r="WL8" s="22">
        <v>0.97702960000000005</v>
      </c>
      <c r="WM8" s="22">
        <v>0.95099370000000005</v>
      </c>
      <c r="WN8" s="22">
        <v>0.91131530000000005</v>
      </c>
      <c r="WO8" s="22">
        <v>0.85541239999999996</v>
      </c>
      <c r="WP8" s="22">
        <v>0.78235935999999995</v>
      </c>
      <c r="WQ8" s="22">
        <v>0.69363743</v>
      </c>
      <c r="WR8" s="22">
        <v>0.59332269999999998</v>
      </c>
      <c r="WS8" s="22">
        <v>0.48761251999999999</v>
      </c>
      <c r="WT8" s="22">
        <v>0.38367662000000002</v>
      </c>
      <c r="WU8" s="22">
        <v>0.28823929999999998</v>
      </c>
      <c r="WV8" s="22">
        <v>0.20629905000000001</v>
      </c>
      <c r="WW8" s="22">
        <v>0.14044909999999999</v>
      </c>
      <c r="WX8" s="22">
        <v>9.0859480000000006E-2</v>
      </c>
      <c r="WY8" s="22">
        <v>5.5822186000000003E-2</v>
      </c>
      <c r="WZ8" s="22">
        <v>3.2567146999999998E-2</v>
      </c>
      <c r="XA8" s="22">
        <v>1.8047903000000001E-2</v>
      </c>
      <c r="XB8" s="22">
        <v>9.5075430000000002E-3</v>
      </c>
      <c r="XC8" s="22">
        <v>4.7665397E-3</v>
      </c>
      <c r="XD8" s="22">
        <v>2.2777299999999999E-3</v>
      </c>
      <c r="XE8" s="22">
        <v>1.0394362E-3</v>
      </c>
      <c r="XF8" s="22">
        <v>4.5401026999999998E-4</v>
      </c>
      <c r="XG8" s="22">
        <v>1.9028120999999999E-4</v>
      </c>
      <c r="XH8" s="22">
        <v>7.6728400000000002E-5</v>
      </c>
      <c r="XI8" s="22">
        <v>2.9850263999999999E-5</v>
      </c>
      <c r="XJ8" s="22">
        <v>1.1234687E-5</v>
      </c>
      <c r="XK8" s="22">
        <v>4.1012921999999997E-6</v>
      </c>
      <c r="XL8" s="22">
        <v>1.4556582000000001E-6</v>
      </c>
      <c r="XM8" s="22">
        <v>5.0341663E-7</v>
      </c>
      <c r="XN8" s="22">
        <v>1.6994645E-7</v>
      </c>
      <c r="XO8" s="22">
        <v>5.6085259999999999E-8</v>
      </c>
      <c r="XP8" s="22">
        <v>1.8116348E-8</v>
      </c>
      <c r="XQ8" s="22">
        <v>5.7416700000000001E-9</v>
      </c>
      <c r="XR8" s="22">
        <v>1.7761878E-9</v>
      </c>
      <c r="XS8" s="22">
        <v>5.7377314E-10</v>
      </c>
      <c r="XT8" s="22">
        <v>1.7843454000000001E-10</v>
      </c>
      <c r="XU8" s="22">
        <v>4.5475962999999997E-11</v>
      </c>
      <c r="XV8" s="22">
        <v>1.0044360000000001</v>
      </c>
      <c r="XW8" s="22">
        <v>1.0033369999999999</v>
      </c>
      <c r="XX8" s="22">
        <v>0.99992530000000002</v>
      </c>
      <c r="XY8" s="22">
        <v>0.99188540000000003</v>
      </c>
      <c r="XZ8" s="22">
        <v>0.97631924999999997</v>
      </c>
      <c r="YA8" s="22">
        <v>0.94972889999999999</v>
      </c>
      <c r="YB8" s="22">
        <v>0.90853876</v>
      </c>
      <c r="YC8" s="22">
        <v>0.85001075000000004</v>
      </c>
      <c r="YD8" s="22">
        <v>0.77332102999999996</v>
      </c>
      <c r="YE8" s="22">
        <v>0.68038279999999995</v>
      </c>
      <c r="YF8" s="22">
        <v>0.57600220000000002</v>
      </c>
      <c r="YG8" s="22">
        <v>0.46718112000000001</v>
      </c>
      <c r="YH8" s="22">
        <v>0.36171987999999999</v>
      </c>
      <c r="YI8" s="22">
        <v>0.26658389999999998</v>
      </c>
      <c r="YJ8" s="22">
        <v>0.18660639000000001</v>
      </c>
      <c r="YK8" s="22">
        <v>0.123868205</v>
      </c>
      <c r="YL8" s="22">
        <v>7.7889319999999998E-2</v>
      </c>
      <c r="YM8" s="22">
        <v>4.6370503E-2</v>
      </c>
      <c r="YN8" s="22">
        <v>2.6134279E-2</v>
      </c>
      <c r="YO8" s="22">
        <v>1.3948188E-2</v>
      </c>
      <c r="YP8" s="22">
        <v>7.0546404000000002E-3</v>
      </c>
      <c r="YQ8" s="22">
        <v>3.3850989999999999E-3</v>
      </c>
      <c r="YR8" s="22">
        <v>1.5433841999999999E-3</v>
      </c>
      <c r="YS8" s="22">
        <v>6.6991925000000003E-4</v>
      </c>
      <c r="YT8" s="22">
        <v>2.7747446E-4</v>
      </c>
      <c r="YU8" s="22">
        <v>1.099606E-4</v>
      </c>
      <c r="YV8" s="22">
        <v>4.1817594999999997E-5</v>
      </c>
      <c r="YW8" s="22">
        <v>1.5310242999999999E-5</v>
      </c>
      <c r="YX8" s="22">
        <v>5.4144533999999999E-6</v>
      </c>
      <c r="YY8" s="22">
        <v>1.8557855999999999E-6</v>
      </c>
      <c r="YZ8" s="22">
        <v>6.1845326999999999E-7</v>
      </c>
      <c r="ZA8" s="22">
        <v>2.0100539999999999E-7</v>
      </c>
      <c r="ZB8" s="22">
        <v>6.3887830000000001E-8</v>
      </c>
      <c r="ZC8" s="22">
        <v>1.9905199999999999E-8</v>
      </c>
      <c r="ZD8" s="22">
        <v>6.0911005000000004E-9</v>
      </c>
      <c r="ZE8" s="22">
        <v>1.8322517999999999E-9</v>
      </c>
      <c r="ZF8" s="22">
        <v>5.3386545000000004E-10</v>
      </c>
      <c r="ZG8" s="22">
        <v>1.6424556E-10</v>
      </c>
      <c r="ZH8" s="22">
        <v>4.9415325999999999E-11</v>
      </c>
      <c r="ZI8" s="22">
        <v>1.2272030000000001E-11</v>
      </c>
      <c r="ZJ8" s="22">
        <v>1.0025481000000001</v>
      </c>
      <c r="ZK8" s="22">
        <v>1.0008638999999999</v>
      </c>
      <c r="ZL8" s="22">
        <v>0.99673283000000001</v>
      </c>
      <c r="ZM8" s="22">
        <v>0.98800706999999999</v>
      </c>
      <c r="ZN8" s="22">
        <v>0.97168429999999995</v>
      </c>
      <c r="ZO8" s="22">
        <v>0.94411825999999999</v>
      </c>
      <c r="ZP8" s="22">
        <v>0.90158134999999995</v>
      </c>
      <c r="ZQ8" s="22">
        <v>0.84126484000000001</v>
      </c>
      <c r="ZR8" s="22">
        <v>0.76242770000000004</v>
      </c>
      <c r="ZS8" s="22">
        <v>0.66725283999999996</v>
      </c>
      <c r="ZT8" s="22">
        <v>0.56096239999999997</v>
      </c>
      <c r="ZU8" s="22">
        <v>0.45099756000000002</v>
      </c>
      <c r="ZV8" s="22">
        <v>0.34546640000000001</v>
      </c>
      <c r="ZW8" s="22">
        <v>0.25139883000000002</v>
      </c>
      <c r="ZX8" s="22">
        <v>0.17341746</v>
      </c>
      <c r="ZY8" s="22">
        <v>0.113218136</v>
      </c>
      <c r="ZZ8" s="22">
        <v>6.9886400000000001E-2</v>
      </c>
      <c r="AAA8" s="22">
        <v>4.0765475000000002E-2</v>
      </c>
      <c r="AAB8" s="22">
        <v>2.2468172000000002E-2</v>
      </c>
      <c r="AAC8" s="22">
        <v>1.170446E-2</v>
      </c>
      <c r="AAD8" s="22">
        <v>5.7668592999999997E-3</v>
      </c>
      <c r="AAE8" s="22">
        <v>2.6902035000000001E-3</v>
      </c>
      <c r="AAF8" s="22">
        <v>1.1898729999999999E-3</v>
      </c>
      <c r="AAG8" s="22">
        <v>4.9987394999999996E-4</v>
      </c>
      <c r="AAH8" s="22">
        <v>1.9989499E-4</v>
      </c>
      <c r="AAI8" s="22">
        <v>7.6280484999999995E-5</v>
      </c>
      <c r="AAJ8" s="22">
        <v>2.7856130000000001E-5</v>
      </c>
      <c r="AAK8" s="22">
        <v>9.7647380000000005E-6</v>
      </c>
      <c r="AAL8" s="22">
        <v>3.2963608E-6</v>
      </c>
      <c r="AAM8" s="22">
        <v>1.0748460000000001E-6</v>
      </c>
      <c r="AAN8" s="22">
        <v>3.3965912E-7</v>
      </c>
      <c r="AAO8" s="22">
        <v>1.0438069E-7</v>
      </c>
      <c r="AAP8" s="22">
        <v>3.1298139999999998E-8</v>
      </c>
      <c r="AAQ8" s="22">
        <v>9.1846810000000001E-9</v>
      </c>
      <c r="AAR8" s="22">
        <v>2.6441807000000001E-9</v>
      </c>
      <c r="AAS8" s="22">
        <v>7.3712399999999997E-10</v>
      </c>
      <c r="AAT8" s="22">
        <v>2.1316892999999999E-10</v>
      </c>
      <c r="AAU8" s="22">
        <v>6.1140939999999995E-11</v>
      </c>
      <c r="AAV8" s="22">
        <v>1.7081952E-11</v>
      </c>
      <c r="AAW8" s="22">
        <v>4.0094434000000003E-12</v>
      </c>
      <c r="AAX8" s="22">
        <v>1.0020192999999999</v>
      </c>
      <c r="AAY8" s="22">
        <v>1.0006238000000001</v>
      </c>
      <c r="AAZ8" s="22">
        <v>0.99659350000000002</v>
      </c>
      <c r="ABA8" s="22">
        <v>0.98781339999999995</v>
      </c>
      <c r="ABB8" s="22">
        <v>0.97130479999999997</v>
      </c>
      <c r="ABC8" s="22">
        <v>0.94336456000000002</v>
      </c>
      <c r="ABD8" s="22">
        <v>0.90017413999999996</v>
      </c>
      <c r="ABE8" s="22">
        <v>0.83885540000000003</v>
      </c>
      <c r="ABF8" s="22">
        <v>0.75868429999999998</v>
      </c>
      <c r="ABG8" s="22">
        <v>0.66198979999999996</v>
      </c>
      <c r="ABH8" s="22">
        <v>0.55425619999999998</v>
      </c>
      <c r="ABI8" s="22">
        <v>0.44322866</v>
      </c>
      <c r="ABJ8" s="22">
        <v>0.33725519999999998</v>
      </c>
      <c r="ABK8" s="22">
        <v>0.24345364999999999</v>
      </c>
      <c r="ABL8" s="22">
        <v>0.16635720000000001</v>
      </c>
      <c r="ABM8" s="22">
        <v>0.10743925</v>
      </c>
      <c r="ABN8" s="22">
        <v>6.5517549999999994E-2</v>
      </c>
      <c r="ABO8" s="22">
        <v>3.770681E-2</v>
      </c>
      <c r="ABP8" s="22">
        <v>2.0480228999999999E-2</v>
      </c>
      <c r="ABQ8" s="22">
        <v>1.0501740000000001E-2</v>
      </c>
      <c r="ABR8" s="22">
        <v>5.0876886000000001E-3</v>
      </c>
      <c r="ABS8" s="22">
        <v>2.3312576E-3</v>
      </c>
      <c r="ABT8" s="22">
        <v>1.0118074999999999E-3</v>
      </c>
      <c r="ABU8" s="22">
        <v>4.1671649999999998E-4</v>
      </c>
      <c r="ABV8" s="22">
        <v>1.6321236000000001E-4</v>
      </c>
      <c r="ABW8" s="22">
        <v>6.0939400000000001E-5</v>
      </c>
      <c r="ABX8" s="22">
        <v>2.1749680000000001E-5</v>
      </c>
      <c r="ABY8" s="22">
        <v>7.441646E-6</v>
      </c>
      <c r="ABZ8" s="22">
        <v>2.4465908000000001E-6</v>
      </c>
      <c r="ACA8" s="22">
        <v>7.6228150000000001E-7</v>
      </c>
      <c r="ACB8" s="22">
        <v>2.2937263000000001E-7</v>
      </c>
      <c r="ACC8" s="22">
        <v>6.7169694E-8</v>
      </c>
      <c r="ACD8" s="22">
        <v>1.9214772E-8</v>
      </c>
      <c r="ACE8" s="22">
        <v>5.3728609999999999E-9</v>
      </c>
      <c r="ACF8" s="22">
        <v>1.4903979000000001E-9</v>
      </c>
      <c r="ACG8" s="22">
        <v>4.1665324000000001E-10</v>
      </c>
      <c r="ACH8" s="22">
        <v>1.1479734500000001E-10</v>
      </c>
      <c r="ACI8" s="22">
        <v>3.1028423000000003E-11</v>
      </c>
      <c r="ACJ8" s="22">
        <v>8.1931029999999992E-12</v>
      </c>
      <c r="ACK8" s="22">
        <v>1.8388384999999998E-12</v>
      </c>
      <c r="ACL8" s="22">
        <v>1.0012093</v>
      </c>
      <c r="ACM8" s="22">
        <v>1.0002389</v>
      </c>
      <c r="ACN8" s="22">
        <v>0.99695319999999998</v>
      </c>
      <c r="ACO8" s="22">
        <v>0.98898136999999997</v>
      </c>
      <c r="ACP8" s="22">
        <v>0.97319155999999996</v>
      </c>
      <c r="ACQ8" s="22">
        <v>0.94576289999999996</v>
      </c>
      <c r="ACR8" s="22">
        <v>0.90278190000000003</v>
      </c>
      <c r="ACS8" s="22">
        <v>0.84131</v>
      </c>
      <c r="ACT8" s="22">
        <v>0.76062169999999996</v>
      </c>
      <c r="ACU8" s="22">
        <v>0.66311944</v>
      </c>
      <c r="ACV8" s="22">
        <v>0.55443335000000005</v>
      </c>
      <c r="ACW8" s="22">
        <v>0.44249129999999998</v>
      </c>
      <c r="ACX8" s="22">
        <v>0.3358081</v>
      </c>
      <c r="ACY8" s="22">
        <v>0.24160333000000001</v>
      </c>
      <c r="ACZ8" s="22">
        <v>0.16442372</v>
      </c>
      <c r="ADA8" s="22">
        <v>0.10567960999999999</v>
      </c>
      <c r="ADB8" s="22">
        <v>6.4084299999999997E-2</v>
      </c>
      <c r="ADC8" s="22">
        <v>3.6646645999999998E-2</v>
      </c>
      <c r="ADD8" s="22">
        <v>1.9761643999999998E-2</v>
      </c>
      <c r="ADE8" s="22">
        <v>1.0052670999999999E-2</v>
      </c>
      <c r="ADF8" s="22">
        <v>4.8276990000000004E-3</v>
      </c>
      <c r="ADG8" s="22">
        <v>2.1912070000000001E-3</v>
      </c>
      <c r="ADH8" s="22">
        <v>9.4101999999999999E-4</v>
      </c>
      <c r="ADI8" s="22">
        <v>3.8368205000000001E-4</v>
      </c>
      <c r="ADJ8" s="22">
        <v>1.4874115999999999E-4</v>
      </c>
      <c r="ADK8" s="22">
        <v>5.4951975000000003E-5</v>
      </c>
      <c r="ADL8" s="22">
        <v>1.9400686E-5</v>
      </c>
      <c r="ADM8" s="22">
        <v>6.5650624E-6</v>
      </c>
      <c r="ADN8" s="22">
        <v>2.1378581999999999E-6</v>
      </c>
      <c r="ADO8" s="22">
        <v>6.855114E-7</v>
      </c>
      <c r="ADP8" s="22">
        <v>2.1312690000000001E-7</v>
      </c>
      <c r="ADQ8" s="22">
        <v>6.4088623999999998E-8</v>
      </c>
      <c r="ADR8" s="22">
        <v>1.8674598000000001E-8</v>
      </c>
      <c r="ADS8" s="22">
        <v>5.2862447999999996E-9</v>
      </c>
      <c r="ADT8" s="22">
        <v>1.4575546E-9</v>
      </c>
      <c r="ADU8" s="22">
        <v>3.9256250000000001E-10</v>
      </c>
      <c r="ADV8" s="22">
        <v>1.0348973E-10</v>
      </c>
      <c r="ADW8" s="22">
        <v>2.6736446E-11</v>
      </c>
      <c r="ADX8" s="22">
        <v>6.7454951999999999E-12</v>
      </c>
      <c r="ADY8" s="22">
        <v>1.4561400999999999E-12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1.7520584999999999E-18</v>
      </c>
      <c r="AED8" s="48">
        <f t="shared" si="15"/>
        <v>3.7717290000000002E-18</v>
      </c>
      <c r="AEE8" s="48">
        <f t="shared" si="15"/>
        <v>9.3754630000000003E-18</v>
      </c>
      <c r="AEF8" s="48">
        <f t="shared" si="15"/>
        <v>1.5707717999999999E-17</v>
      </c>
      <c r="AEG8" s="48">
        <f t="shared" si="15"/>
        <v>1.4653592000000001E-17</v>
      </c>
      <c r="AEH8" s="48">
        <f t="shared" si="15"/>
        <v>1.0447714E-18</v>
      </c>
      <c r="AEI8" s="48">
        <f t="shared" si="15"/>
        <v>3.4480779999999997E-20</v>
      </c>
      <c r="AEJ8" s="48">
        <f t="shared" si="15"/>
        <v>1.2737921000000001E-21</v>
      </c>
      <c r="AEK8" s="48">
        <f t="shared" si="15"/>
        <v>1.3462147E-20</v>
      </c>
      <c r="AEL8" s="48">
        <f t="shared" si="15"/>
        <v>4.1767275000000001E-19</v>
      </c>
      <c r="AEM8" s="48">
        <f t="shared" si="16"/>
        <v>5.9874963999999997E-18</v>
      </c>
      <c r="AEN8" s="48">
        <f t="shared" si="16"/>
        <v>5.5959844000000003E-18</v>
      </c>
      <c r="AEO8" s="48">
        <f t="shared" si="16"/>
        <v>2.7331805000000001E-18</v>
      </c>
      <c r="AEP8" s="48">
        <f t="shared" si="16"/>
        <v>8.2589549999999996E-19</v>
      </c>
      <c r="AEQ8" s="48">
        <f t="shared" si="16"/>
        <v>2.4908466000000002E-19</v>
      </c>
      <c r="AER8" s="48">
        <f t="shared" si="16"/>
        <v>5.9262720000000005E-20</v>
      </c>
      <c r="AES8" s="48">
        <f t="shared" si="16"/>
        <v>1.4332032E-20</v>
      </c>
      <c r="AET8" s="48">
        <f t="shared" si="16"/>
        <v>4.9914857000000001E-21</v>
      </c>
      <c r="AEU8" s="48">
        <f t="shared" si="16"/>
        <v>2.7428526E-21</v>
      </c>
      <c r="AEV8" s="44">
        <f t="shared" si="17"/>
        <v>1.64</v>
      </c>
      <c r="AEW8" s="52"/>
      <c r="AEX8" s="82">
        <v>0</v>
      </c>
      <c r="AEY8" s="49">
        <f t="shared" si="18"/>
        <v>3.276062732600001E-18</v>
      </c>
      <c r="AEZ8" s="52"/>
      <c r="AFA8" s="50">
        <f t="shared" si="19"/>
        <v>90</v>
      </c>
      <c r="AFB8" s="48">
        <f t="shared" si="20"/>
        <v>8.4481909999999993E-2</v>
      </c>
      <c r="AFC8" s="48">
        <f t="shared" si="20"/>
        <v>9.5535149999999999E-2</v>
      </c>
      <c r="AFD8" s="48">
        <f t="shared" si="20"/>
        <v>0.11824199000000001</v>
      </c>
      <c r="AFE8" s="48">
        <f t="shared" si="20"/>
        <v>0.14763090000000001</v>
      </c>
      <c r="AFF8" s="48">
        <f t="shared" si="20"/>
        <v>0.13721274999999999</v>
      </c>
      <c r="AFG8" s="48">
        <f t="shared" si="20"/>
        <v>1.1133582E-2</v>
      </c>
      <c r="AFH8" s="48">
        <f t="shared" si="20"/>
        <v>4.5436069999999997E-4</v>
      </c>
      <c r="AFI8" s="48">
        <f t="shared" si="20"/>
        <v>3.010828E-5</v>
      </c>
      <c r="AFJ8" s="48">
        <f t="shared" si="20"/>
        <v>3.6894884999999998E-4</v>
      </c>
      <c r="AFK8" s="48">
        <f t="shared" si="20"/>
        <v>9.4424490000000003E-3</v>
      </c>
      <c r="AFL8" s="48">
        <f t="shared" si="21"/>
        <v>0.13123886000000001</v>
      </c>
      <c r="AFM8" s="48">
        <f t="shared" si="21"/>
        <v>0.1397572</v>
      </c>
      <c r="AFN8" s="48">
        <f t="shared" si="21"/>
        <v>0.11114389</v>
      </c>
      <c r="AFO8" s="48">
        <f t="shared" si="21"/>
        <v>8.3991319999999994E-2</v>
      </c>
      <c r="AFP8" s="48">
        <f t="shared" si="21"/>
        <v>6.7628129999999995E-2</v>
      </c>
      <c r="AFQ8" s="48">
        <f t="shared" si="21"/>
        <v>5.9399229999999997E-2</v>
      </c>
      <c r="AFR8" s="48">
        <f t="shared" si="21"/>
        <v>5.5011913000000003E-2</v>
      </c>
      <c r="AFS8" s="48">
        <f t="shared" si="21"/>
        <v>5.2155880000000002E-2</v>
      </c>
      <c r="AFT8" s="48">
        <f t="shared" si="21"/>
        <v>5.0748630000000003E-2</v>
      </c>
      <c r="AFU8" s="52"/>
      <c r="AFV8" s="49">
        <f t="shared" si="25"/>
        <v>7.1347747464736849E-2</v>
      </c>
      <c r="AFW8" s="52"/>
      <c r="AFX8" s="19"/>
      <c r="AFY8" s="19"/>
      <c r="AFZ8" s="24">
        <v>2</v>
      </c>
      <c r="AGA8" s="212">
        <v>2</v>
      </c>
      <c r="AGB8" s="215">
        <v>0</v>
      </c>
      <c r="AGC8" s="215">
        <v>0</v>
      </c>
      <c r="AGD8" s="217">
        <v>0</v>
      </c>
      <c r="AGE8" s="216">
        <v>0</v>
      </c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</row>
    <row r="9" spans="1:1075" ht="3" customHeight="1" x14ac:dyDescent="0.25">
      <c r="A9" s="27"/>
      <c r="B9" s="43">
        <v>3</v>
      </c>
      <c r="C9" s="44">
        <v>2.46</v>
      </c>
      <c r="D9" s="73">
        <f t="shared" si="22"/>
        <v>1</v>
      </c>
      <c r="E9" s="27"/>
      <c r="F9" s="74">
        <v>0.99866635000000004</v>
      </c>
      <c r="G9" s="20">
        <v>0.99620109999999995</v>
      </c>
      <c r="H9" s="20">
        <v>0.994726</v>
      </c>
      <c r="I9" s="20">
        <v>0.99363124000000003</v>
      </c>
      <c r="J9" s="20">
        <v>0.99252309999999999</v>
      </c>
      <c r="K9" s="20">
        <v>0.99102884999999996</v>
      </c>
      <c r="L9" s="20">
        <v>0.98868334000000002</v>
      </c>
      <c r="M9" s="20">
        <v>0.98487599999999997</v>
      </c>
      <c r="N9" s="20">
        <v>0.97881280000000004</v>
      </c>
      <c r="O9" s="20">
        <v>0.96952130000000003</v>
      </c>
      <c r="P9" s="20">
        <v>0.95587754000000003</v>
      </c>
      <c r="Q9" s="20">
        <v>0.93667734000000002</v>
      </c>
      <c r="R9" s="20">
        <v>0.91073965999999995</v>
      </c>
      <c r="S9" s="20">
        <v>0.87704579999999999</v>
      </c>
      <c r="T9" s="20">
        <v>0.83489542999999999</v>
      </c>
      <c r="U9" s="20">
        <v>0.7840646</v>
      </c>
      <c r="V9" s="20">
        <v>0.72493940000000001</v>
      </c>
      <c r="W9" s="20">
        <v>0.65858989999999995</v>
      </c>
      <c r="X9" s="20">
        <v>0.58675283</v>
      </c>
      <c r="Y9" s="20">
        <v>0.51171759999999999</v>
      </c>
      <c r="Z9" s="20">
        <v>0.43611535000000001</v>
      </c>
      <c r="AA9" s="21">
        <v>0.36264622000000002</v>
      </c>
      <c r="AB9" s="21">
        <v>0.29377513999999999</v>
      </c>
      <c r="AC9" s="21">
        <v>0.23294181999999999</v>
      </c>
      <c r="AD9" s="21">
        <v>0.17913571</v>
      </c>
      <c r="AE9" s="21">
        <v>0.13328981000000001</v>
      </c>
      <c r="AF9" s="21">
        <v>9.5840739999999994E-2</v>
      </c>
      <c r="AG9" s="21">
        <v>6.6605399999999995E-2</v>
      </c>
      <c r="AH9" s="21">
        <v>4.5064434E-2</v>
      </c>
      <c r="AI9" s="21">
        <v>2.9634047E-2</v>
      </c>
      <c r="AJ9" s="21">
        <v>1.8885182E-2</v>
      </c>
      <c r="AK9" s="21">
        <v>1.1657888E-2</v>
      </c>
      <c r="AL9" s="21">
        <v>6.9711264000000004E-3</v>
      </c>
      <c r="AM9" s="21">
        <v>4.0410995E-3</v>
      </c>
      <c r="AN9" s="21">
        <v>2.2353080000000001E-3</v>
      </c>
      <c r="AO9" s="21">
        <v>1.2009093000000001E-3</v>
      </c>
      <c r="AP9" s="21">
        <v>6.2873669999999999E-4</v>
      </c>
      <c r="AQ9" s="21">
        <v>3.2043456999999997E-4</v>
      </c>
      <c r="AR9" s="21">
        <v>1.574116E-4</v>
      </c>
      <c r="AS9" s="21">
        <v>6.7642800000000002E-5</v>
      </c>
      <c r="AT9" s="22">
        <v>1.0003557000000001</v>
      </c>
      <c r="AU9" s="22">
        <v>0.9991833</v>
      </c>
      <c r="AV9" s="22">
        <v>0.99931990000000004</v>
      </c>
      <c r="AW9" s="22">
        <v>0.99941970000000002</v>
      </c>
      <c r="AX9" s="22">
        <v>0.99935479999999999</v>
      </c>
      <c r="AY9" s="22">
        <v>0.99865735</v>
      </c>
      <c r="AZ9" s="22">
        <v>0.99699366</v>
      </c>
      <c r="BA9" s="22">
        <v>0.99383180000000004</v>
      </c>
      <c r="BB9" s="22">
        <v>0.98828369999999999</v>
      </c>
      <c r="BC9" s="22">
        <v>0.97938890000000001</v>
      </c>
      <c r="BD9" s="22">
        <v>0.96608364999999996</v>
      </c>
      <c r="BE9" s="22">
        <v>0.94729275000000002</v>
      </c>
      <c r="BF9" s="22">
        <v>0.92202234000000005</v>
      </c>
      <c r="BG9" s="22">
        <v>0.88941305999999998</v>
      </c>
      <c r="BH9" s="22">
        <v>0.84886379999999995</v>
      </c>
      <c r="BI9" s="22">
        <v>0.80013316999999995</v>
      </c>
      <c r="BJ9" s="22">
        <v>0.74343835999999996</v>
      </c>
      <c r="BK9" s="22">
        <v>0.67960889999999996</v>
      </c>
      <c r="BL9" s="22">
        <v>0.61009409999999997</v>
      </c>
      <c r="BM9" s="22">
        <v>0.53688539999999996</v>
      </c>
      <c r="BN9" s="22">
        <v>0.46236276999999998</v>
      </c>
      <c r="BO9" s="22">
        <v>0.38904991999999999</v>
      </c>
      <c r="BP9" s="22">
        <v>0.31910712000000002</v>
      </c>
      <c r="BQ9" s="22">
        <v>0.25384423</v>
      </c>
      <c r="BR9" s="22">
        <v>0.19816792</v>
      </c>
      <c r="BS9" s="22">
        <v>0.15023518</v>
      </c>
      <c r="BT9" s="22">
        <v>0.110389076</v>
      </c>
      <c r="BU9" s="22">
        <v>7.8800625999999999E-2</v>
      </c>
      <c r="BV9" s="22">
        <v>5.4369717999999997E-2</v>
      </c>
      <c r="BW9" s="22">
        <v>3.6320400000000003E-2</v>
      </c>
      <c r="BX9" s="22">
        <v>2.3485784999999999E-2</v>
      </c>
      <c r="BY9" s="22">
        <v>1.4693593E-2</v>
      </c>
      <c r="BZ9" s="22">
        <v>8.8919089999999999E-3</v>
      </c>
      <c r="CA9" s="22">
        <v>5.2075369999999999E-3</v>
      </c>
      <c r="CB9" s="22">
        <v>2.9731183E-3</v>
      </c>
      <c r="CC9" s="22">
        <v>1.6419366999999999E-3</v>
      </c>
      <c r="CD9" s="22">
        <v>8.6515623999999997E-4</v>
      </c>
      <c r="CE9" s="22">
        <v>4.3430686E-4</v>
      </c>
      <c r="CF9" s="22">
        <v>2.1084941999999999E-4</v>
      </c>
      <c r="CG9" s="22">
        <v>9.1605149999999998E-5</v>
      </c>
      <c r="CH9" s="22">
        <v>0.99752784000000005</v>
      </c>
      <c r="CI9" s="22">
        <v>0.99383443999999999</v>
      </c>
      <c r="CJ9" s="22">
        <v>0.99171335000000005</v>
      </c>
      <c r="CK9" s="22">
        <v>0.99045170000000005</v>
      </c>
      <c r="CL9" s="22">
        <v>0.9897049</v>
      </c>
      <c r="CM9" s="22">
        <v>0.98907100000000003</v>
      </c>
      <c r="CN9" s="22">
        <v>0.98757386000000003</v>
      </c>
      <c r="CO9" s="22">
        <v>0.98423486999999998</v>
      </c>
      <c r="CP9" s="22">
        <v>0.97835875000000005</v>
      </c>
      <c r="CQ9" s="22">
        <v>0.96908927</v>
      </c>
      <c r="CR9" s="22">
        <v>0.95573750000000002</v>
      </c>
      <c r="CS9" s="22">
        <v>0.93763839999999998</v>
      </c>
      <c r="CT9" s="22">
        <v>0.91407305000000005</v>
      </c>
      <c r="CU9" s="22">
        <v>0.88433019999999996</v>
      </c>
      <c r="CV9" s="22">
        <v>0.84778229999999999</v>
      </c>
      <c r="CW9" s="22">
        <v>0.80403219999999997</v>
      </c>
      <c r="CX9" s="22">
        <v>0.75306550000000005</v>
      </c>
      <c r="CY9" s="22">
        <v>0.69528190000000001</v>
      </c>
      <c r="CZ9" s="22">
        <v>0.63160413999999998</v>
      </c>
      <c r="DA9" s="22">
        <v>0.56352899999999995</v>
      </c>
      <c r="DB9" s="22">
        <v>0.49315423000000003</v>
      </c>
      <c r="DC9" s="22">
        <v>0.42345503000000001</v>
      </c>
      <c r="DD9" s="22">
        <v>0.35336489999999998</v>
      </c>
      <c r="DE9" s="22">
        <v>0.28682846000000001</v>
      </c>
      <c r="DF9" s="22">
        <v>0.22718115</v>
      </c>
      <c r="DG9" s="22">
        <v>0.17490786</v>
      </c>
      <c r="DH9" s="22">
        <v>0.13154298</v>
      </c>
      <c r="DI9" s="22">
        <v>9.5670334999999995E-2</v>
      </c>
      <c r="DJ9" s="22">
        <v>6.7401744E-2</v>
      </c>
      <c r="DK9" s="22">
        <v>4.5971195999999999E-2</v>
      </c>
      <c r="DL9" s="22">
        <v>3.0327013E-2</v>
      </c>
      <c r="DM9" s="22">
        <v>1.933344E-2</v>
      </c>
      <c r="DN9" s="22">
        <v>1.1900099000000001E-2</v>
      </c>
      <c r="DO9" s="22">
        <v>7.066943E-3</v>
      </c>
      <c r="DP9" s="22">
        <v>4.0482837000000004E-3</v>
      </c>
      <c r="DQ9" s="22">
        <v>2.2373815999999999E-3</v>
      </c>
      <c r="DR9" s="22">
        <v>1.1939367000000001E-3</v>
      </c>
      <c r="DS9" s="22">
        <v>6.2007730000000001E-4</v>
      </c>
      <c r="DT9" s="22">
        <v>3.0840674000000003E-4</v>
      </c>
      <c r="DU9" s="22">
        <v>1.3489460999999999E-4</v>
      </c>
      <c r="DV9" s="22">
        <v>0.99881529999999996</v>
      </c>
      <c r="DW9" s="22">
        <v>0.9958534</v>
      </c>
      <c r="DX9" s="22">
        <v>0.99576443000000003</v>
      </c>
      <c r="DY9" s="22">
        <v>0.99603914999999998</v>
      </c>
      <c r="DZ9" s="22">
        <v>0.99647266000000001</v>
      </c>
      <c r="EA9" s="22">
        <v>0.99609210000000004</v>
      </c>
      <c r="EB9" s="22">
        <v>0.99157260000000003</v>
      </c>
      <c r="EC9" s="22">
        <v>0.98176870000000005</v>
      </c>
      <c r="ED9" s="22">
        <v>0.96788030000000003</v>
      </c>
      <c r="EE9" s="22">
        <v>0.94974535999999998</v>
      </c>
      <c r="EF9" s="22">
        <v>0.92834870000000003</v>
      </c>
      <c r="EG9" s="22">
        <v>0.90404713000000003</v>
      </c>
      <c r="EH9" s="22">
        <v>0.87667289999999998</v>
      </c>
      <c r="EI9" s="22">
        <v>0.84573200000000004</v>
      </c>
      <c r="EJ9" s="22">
        <v>0.81057835</v>
      </c>
      <c r="EK9" s="22">
        <v>0.77058070000000001</v>
      </c>
      <c r="EL9" s="22">
        <v>0.72526970000000002</v>
      </c>
      <c r="EM9" s="22">
        <v>0.67412380000000005</v>
      </c>
      <c r="EN9" s="22">
        <v>0.61762786000000003</v>
      </c>
      <c r="EO9" s="22">
        <v>0.55706409999999995</v>
      </c>
      <c r="EP9" s="22">
        <v>0.49437827000000001</v>
      </c>
      <c r="EQ9" s="22">
        <v>0.42569727000000002</v>
      </c>
      <c r="ER9" s="22">
        <v>0.36113374999999998</v>
      </c>
      <c r="ES9" s="22">
        <v>0.30036544999999998</v>
      </c>
      <c r="ET9" s="22">
        <v>0.24251185</v>
      </c>
      <c r="EU9" s="22">
        <v>0.19053333</v>
      </c>
      <c r="EV9" s="22">
        <v>0.14558864999999999</v>
      </c>
      <c r="EW9" s="22">
        <v>0.10806702999999999</v>
      </c>
      <c r="EX9" s="22">
        <v>7.7837820000000002E-2</v>
      </c>
      <c r="EY9" s="22">
        <v>5.4341084999999997E-2</v>
      </c>
      <c r="EZ9" s="22">
        <v>3.6722020000000001E-2</v>
      </c>
      <c r="FA9" s="22">
        <v>2.3976104000000002E-2</v>
      </c>
      <c r="FB9" s="22">
        <v>1.5081363E-2</v>
      </c>
      <c r="FC9" s="22">
        <v>9.0896090000000002E-3</v>
      </c>
      <c r="FD9" s="22">
        <v>5.2348239999999999E-3</v>
      </c>
      <c r="FE9" s="22">
        <v>2.8815235000000002E-3</v>
      </c>
      <c r="FF9" s="22">
        <v>1.5173125E-3</v>
      </c>
      <c r="FG9" s="22">
        <v>7.6520679999999999E-4</v>
      </c>
      <c r="FH9" s="22">
        <v>3.6836120000000001E-4</v>
      </c>
      <c r="FI9" s="22">
        <v>1.5753406E-4</v>
      </c>
      <c r="FJ9" s="22">
        <v>1.0015931</v>
      </c>
      <c r="FK9" s="22">
        <v>1.0004040000000001</v>
      </c>
      <c r="FL9" s="22">
        <v>1.0016510000000001</v>
      </c>
      <c r="FM9" s="22">
        <v>1.0019498</v>
      </c>
      <c r="FN9" s="22">
        <v>0.99900679999999997</v>
      </c>
      <c r="FO9" s="22">
        <v>0.97856509999999997</v>
      </c>
      <c r="FP9" s="22">
        <v>0.90226569999999995</v>
      </c>
      <c r="FQ9" s="22">
        <v>0.86141210000000001</v>
      </c>
      <c r="FR9" s="22">
        <v>0.82950029999999997</v>
      </c>
      <c r="FS9" s="22">
        <v>0.79918279999999997</v>
      </c>
      <c r="FT9" s="22">
        <v>0.76918949999999997</v>
      </c>
      <c r="FU9" s="22">
        <v>0.73895379999999999</v>
      </c>
      <c r="FV9" s="22">
        <v>0.70792820000000001</v>
      </c>
      <c r="FW9" s="22">
        <v>0.67559415</v>
      </c>
      <c r="FX9" s="22">
        <v>0.64152560000000003</v>
      </c>
      <c r="FY9" s="22">
        <v>0.60560150000000001</v>
      </c>
      <c r="FZ9" s="22">
        <v>0.56891389999999997</v>
      </c>
      <c r="GA9" s="22">
        <v>0.52177899999999999</v>
      </c>
      <c r="GB9" s="22">
        <v>0.47468581999999998</v>
      </c>
      <c r="GC9" s="22">
        <v>0.43236732</v>
      </c>
      <c r="GD9" s="22">
        <v>0.38313350000000002</v>
      </c>
      <c r="GE9" s="22">
        <v>0.33398773999999998</v>
      </c>
      <c r="GF9" s="22">
        <v>0.28515362999999999</v>
      </c>
      <c r="GG9" s="22">
        <v>0.23821909999999999</v>
      </c>
      <c r="GH9" s="22">
        <v>0.19439351999999999</v>
      </c>
      <c r="GI9" s="22">
        <v>0.15474704</v>
      </c>
      <c r="GJ9" s="22">
        <v>0.12005622000000001</v>
      </c>
      <c r="GK9" s="22">
        <v>9.0720969999999998E-2</v>
      </c>
      <c r="GL9" s="22">
        <v>6.6756070000000001E-2</v>
      </c>
      <c r="GM9" s="22">
        <v>4.7839705000000003E-2</v>
      </c>
      <c r="GN9" s="22">
        <v>3.3394735000000002E-2</v>
      </c>
      <c r="GO9" s="22">
        <v>2.2655326999999999E-2</v>
      </c>
      <c r="GP9" s="22">
        <v>1.5057065499999999E-2</v>
      </c>
      <c r="GQ9" s="22">
        <v>9.3504839999999992E-3</v>
      </c>
      <c r="GR9" s="22">
        <v>5.3940406000000003E-3</v>
      </c>
      <c r="GS9" s="22">
        <v>2.890381E-3</v>
      </c>
      <c r="GT9" s="22">
        <v>1.4477222000000001E-3</v>
      </c>
      <c r="GU9" s="22">
        <v>6.7689910000000005E-4</v>
      </c>
      <c r="GV9" s="22">
        <v>2.9565792999999998E-4</v>
      </c>
      <c r="GW9" s="22">
        <v>1.121151E-4</v>
      </c>
      <c r="GX9" s="22">
        <v>1.0122139999999999</v>
      </c>
      <c r="GY9" s="22">
        <v>1.0182884000000001</v>
      </c>
      <c r="GZ9" s="22">
        <v>1.0191349000000001</v>
      </c>
      <c r="HA9" s="22">
        <v>1.0147876</v>
      </c>
      <c r="HB9" s="22">
        <v>0.98043174</v>
      </c>
      <c r="HC9" s="22">
        <v>0.84460869999999999</v>
      </c>
      <c r="HD9" s="22">
        <v>0.48267253999999998</v>
      </c>
      <c r="HE9" s="22">
        <v>0.38637664999999999</v>
      </c>
      <c r="HF9" s="22">
        <v>0.3458967</v>
      </c>
      <c r="HG9" s="22">
        <v>0.31602575999999999</v>
      </c>
      <c r="HH9" s="22">
        <v>0.28856298000000002</v>
      </c>
      <c r="HI9" s="22">
        <v>0.26234657</v>
      </c>
      <c r="HJ9" s="22">
        <v>0.23712748</v>
      </c>
      <c r="HK9" s="22">
        <v>0.21281502999999999</v>
      </c>
      <c r="HL9" s="22">
        <v>0.18940947999999999</v>
      </c>
      <c r="HM9" s="22">
        <v>0.16702682999999999</v>
      </c>
      <c r="HN9" s="22">
        <v>0.14593136000000001</v>
      </c>
      <c r="HO9" s="22">
        <v>0.12453958399999999</v>
      </c>
      <c r="HP9" s="22">
        <v>0.10506391499999999</v>
      </c>
      <c r="HQ9" s="22">
        <v>8.8292635999999994E-2</v>
      </c>
      <c r="HR9" s="22">
        <v>7.2309180000000001E-2</v>
      </c>
      <c r="HS9" s="22">
        <v>5.8239337000000002E-2</v>
      </c>
      <c r="HT9" s="22">
        <v>4.5959714999999998E-2</v>
      </c>
      <c r="HU9" s="22">
        <v>3.5517666000000003E-2</v>
      </c>
      <c r="HV9" s="22">
        <v>2.6854333000000001E-2</v>
      </c>
      <c r="HW9" s="22">
        <v>1.9849281999999999E-2</v>
      </c>
      <c r="HX9" s="22">
        <v>1.4334507E-2</v>
      </c>
      <c r="HY9" s="22">
        <v>1.0113749999999999E-2</v>
      </c>
      <c r="HZ9" s="22">
        <v>6.9720549999999996E-3</v>
      </c>
      <c r="IA9" s="22">
        <v>4.7006419999999997E-3</v>
      </c>
      <c r="IB9" s="22">
        <v>3.1048450000000002E-3</v>
      </c>
      <c r="IC9" s="22">
        <v>2.1204853000000002E-3</v>
      </c>
      <c r="ID9" s="22">
        <v>4.275198E-3</v>
      </c>
      <c r="IE9" s="22">
        <v>2.8005443E-3</v>
      </c>
      <c r="IF9" s="22">
        <v>1.5289317999999999E-3</v>
      </c>
      <c r="IG9" s="22">
        <v>7.5527730000000005E-4</v>
      </c>
      <c r="IH9" s="22">
        <v>3.3486095999999999E-4</v>
      </c>
      <c r="II9" s="22">
        <v>1.3830516000000001E-4</v>
      </c>
      <c r="IJ9" s="22">
        <v>5.2415069999999997E-5</v>
      </c>
      <c r="IK9" s="22">
        <v>1.5692617999999999E-5</v>
      </c>
      <c r="IL9" s="22">
        <v>1.0128405</v>
      </c>
      <c r="IM9" s="22">
        <v>1.0215268</v>
      </c>
      <c r="IN9" s="22">
        <v>1.0198081999999999</v>
      </c>
      <c r="IO9" s="22">
        <v>1.0010517999999999</v>
      </c>
      <c r="IP9" s="22">
        <v>0.93716699999999997</v>
      </c>
      <c r="IQ9" s="22">
        <v>0.76536344999999995</v>
      </c>
      <c r="IR9" s="22">
        <v>0.42926920000000002</v>
      </c>
      <c r="IS9" s="22">
        <v>0.12897675</v>
      </c>
      <c r="IT9" s="22">
        <v>7.6622460000000003E-2</v>
      </c>
      <c r="IU9" s="22">
        <v>6.2503630000000004E-2</v>
      </c>
      <c r="IV9" s="22">
        <v>5.3774059999999999E-2</v>
      </c>
      <c r="IW9" s="22">
        <v>4.6250522000000002E-2</v>
      </c>
      <c r="IX9" s="22">
        <v>3.9468089999999997E-2</v>
      </c>
      <c r="IY9" s="22">
        <v>3.3358579999999999E-2</v>
      </c>
      <c r="IZ9" s="22">
        <v>2.7896761999999999E-2</v>
      </c>
      <c r="JA9" s="22">
        <v>2.3067252999999999E-2</v>
      </c>
      <c r="JB9" s="22">
        <v>1.8858256E-2</v>
      </c>
      <c r="JC9" s="22">
        <v>1.5081753E-2</v>
      </c>
      <c r="JD9" s="22">
        <v>1.1914131E-2</v>
      </c>
      <c r="JE9" s="22">
        <v>9.3520040000000006E-3</v>
      </c>
      <c r="JF9" s="22">
        <v>7.1622003000000002E-3</v>
      </c>
      <c r="JG9" s="22">
        <v>5.3925070000000004E-3</v>
      </c>
      <c r="JH9" s="22">
        <v>3.979776E-3</v>
      </c>
      <c r="JI9" s="22">
        <v>2.8776742999999999E-3</v>
      </c>
      <c r="JJ9" s="22">
        <v>2.0375060000000001E-3</v>
      </c>
      <c r="JK9" s="22">
        <v>1.4120579000000001E-3</v>
      </c>
      <c r="JL9" s="22">
        <v>9.5733104000000002E-4</v>
      </c>
      <c r="JM9" s="22">
        <v>6.3514354000000002E-4</v>
      </c>
      <c r="JN9" s="22">
        <v>4.1237240000000002E-4</v>
      </c>
      <c r="JO9" s="22">
        <v>2.6246032000000003E-4</v>
      </c>
      <c r="JP9" s="22">
        <v>1.6438954000000001E-4</v>
      </c>
      <c r="JQ9" s="22">
        <v>1.1475502E-4</v>
      </c>
      <c r="JR9" s="22">
        <v>3.3707776999999998E-4</v>
      </c>
      <c r="JS9" s="22">
        <v>2.4754440000000001E-4</v>
      </c>
      <c r="JT9" s="22">
        <v>1.3659920000000001E-4</v>
      </c>
      <c r="JU9" s="22">
        <v>6.5234269999999998E-5</v>
      </c>
      <c r="JV9" s="22">
        <v>2.7769570000000001E-5</v>
      </c>
      <c r="JW9" s="22">
        <v>1.0825873E-5</v>
      </c>
      <c r="JX9" s="22">
        <v>3.8483089999999997E-6</v>
      </c>
      <c r="JY9" s="22">
        <v>1.0141791E-6</v>
      </c>
      <c r="JZ9" s="22">
        <v>1.0084242999999999</v>
      </c>
      <c r="KA9" s="22">
        <v>1.0171243000000001</v>
      </c>
      <c r="KB9" s="22">
        <v>1.0158783</v>
      </c>
      <c r="KC9" s="22">
        <v>0.99932980000000005</v>
      </c>
      <c r="KD9" s="22">
        <v>0.93615389999999998</v>
      </c>
      <c r="KE9" s="22">
        <v>0.75735920000000001</v>
      </c>
      <c r="KF9" s="22">
        <v>0.40125485999999999</v>
      </c>
      <c r="KG9" s="22">
        <v>7.6914609999999994E-2</v>
      </c>
      <c r="KH9" s="22">
        <v>2.5097622999999999E-2</v>
      </c>
      <c r="KI9" s="22">
        <v>1.6006627999999998E-2</v>
      </c>
      <c r="KJ9" s="22">
        <v>1.2785473E-2</v>
      </c>
      <c r="KK9" s="22">
        <v>1.0480468999999999E-2</v>
      </c>
      <c r="KL9" s="22">
        <v>8.5349220000000003E-3</v>
      </c>
      <c r="KM9" s="22">
        <v>6.8740173999999998E-3</v>
      </c>
      <c r="KN9" s="22">
        <v>5.4684670000000003E-3</v>
      </c>
      <c r="KO9" s="22">
        <v>4.2933616999999997E-3</v>
      </c>
      <c r="KP9" s="22">
        <v>3.3249424000000001E-3</v>
      </c>
      <c r="KQ9" s="22">
        <v>2.5254396999999998E-3</v>
      </c>
      <c r="KR9" s="22">
        <v>1.8888293E-3</v>
      </c>
      <c r="KS9" s="22">
        <v>1.3949127999999999E-3</v>
      </c>
      <c r="KT9" s="22">
        <v>1.0080937999999999E-3</v>
      </c>
      <c r="KU9" s="22">
        <v>7.1542570000000002E-4</v>
      </c>
      <c r="KV9" s="22">
        <v>4.9775396000000004E-4</v>
      </c>
      <c r="KW9" s="22">
        <v>3.3932720000000001E-4</v>
      </c>
      <c r="KX9" s="22">
        <v>2.2658412999999999E-4</v>
      </c>
      <c r="KY9" s="22">
        <v>1.4820455999999999E-4</v>
      </c>
      <c r="KZ9" s="22">
        <v>9.4979929999999997E-5</v>
      </c>
      <c r="LA9" s="22">
        <v>5.9366037000000002E-5</v>
      </c>
      <c r="LB9" s="22">
        <v>3.6485242000000003E-5</v>
      </c>
      <c r="LC9" s="22">
        <v>2.1985647E-5</v>
      </c>
      <c r="LD9" s="22">
        <v>1.3079134E-5</v>
      </c>
      <c r="LE9" s="22">
        <v>9.0496319999999998E-6</v>
      </c>
      <c r="LF9" s="22">
        <v>2.3193575999999999E-5</v>
      </c>
      <c r="LG9" s="22">
        <v>1.9355417000000001E-5</v>
      </c>
      <c r="LH9" s="22">
        <v>1.1334156E-5</v>
      </c>
      <c r="LI9" s="22">
        <v>5.5427145E-6</v>
      </c>
      <c r="LJ9" s="22">
        <v>2.3817652000000002E-6</v>
      </c>
      <c r="LK9" s="22">
        <v>9.1367957000000004E-7</v>
      </c>
      <c r="LL9" s="22">
        <v>3.1104702000000001E-7</v>
      </c>
      <c r="LM9" s="22">
        <v>7.5595189999999997E-8</v>
      </c>
      <c r="LN9" s="22">
        <v>1.0050151000000001</v>
      </c>
      <c r="LO9" s="22">
        <v>1.0127759000000001</v>
      </c>
      <c r="LP9" s="22">
        <v>1.0129604000000001</v>
      </c>
      <c r="LQ9" s="22">
        <v>1.0033403999999999</v>
      </c>
      <c r="LR9" s="22">
        <v>0.95324266000000002</v>
      </c>
      <c r="LS9" s="22">
        <v>0.7922245</v>
      </c>
      <c r="LT9" s="22">
        <v>0.43138929999999998</v>
      </c>
      <c r="LU9" s="22">
        <v>0.11619189000000001</v>
      </c>
      <c r="LV9" s="22">
        <v>6.0864757999999998E-2</v>
      </c>
      <c r="LW9" s="22">
        <v>4.7876170000000003E-2</v>
      </c>
      <c r="LX9" s="22">
        <v>4.0802270000000002E-2</v>
      </c>
      <c r="LY9" s="22">
        <v>3.4905735E-2</v>
      </c>
      <c r="LZ9" s="22">
        <v>2.9649940999999999E-2</v>
      </c>
      <c r="MA9" s="22">
        <v>2.4952915999999999E-2</v>
      </c>
      <c r="MB9" s="22">
        <v>2.0779569000000001E-2</v>
      </c>
      <c r="MC9" s="22">
        <v>1.7101907999999999E-2</v>
      </c>
      <c r="MD9" s="22">
        <v>1.3893601E-2</v>
      </c>
      <c r="ME9" s="22">
        <v>1.1126702E-2</v>
      </c>
      <c r="MF9" s="22">
        <v>8.7741209999999993E-3</v>
      </c>
      <c r="MG9" s="22">
        <v>6.8048290000000001E-3</v>
      </c>
      <c r="MH9" s="22">
        <v>5.1836898000000003E-3</v>
      </c>
      <c r="MI9" s="22">
        <v>3.8745059000000002E-3</v>
      </c>
      <c r="MJ9" s="22">
        <v>2.8385893E-3</v>
      </c>
      <c r="MK9" s="22">
        <v>2.0366437000000001E-3</v>
      </c>
      <c r="ML9" s="22">
        <v>1.4301191999999999E-3</v>
      </c>
      <c r="MM9" s="22">
        <v>9.8284869999999995E-4</v>
      </c>
      <c r="MN9" s="22">
        <v>6.622485E-4</v>
      </c>
      <c r="MO9" s="22">
        <v>4.3104474999999999E-4</v>
      </c>
      <c r="MP9" s="22">
        <v>2.7768256E-4</v>
      </c>
      <c r="MQ9" s="22">
        <v>1.7461705999999999E-4</v>
      </c>
      <c r="MR9" s="22">
        <v>1.07837426E-4</v>
      </c>
      <c r="MS9" s="22">
        <v>7.3781585999999993E-5</v>
      </c>
      <c r="MT9" s="22">
        <v>2.0597629E-4</v>
      </c>
      <c r="MU9" s="22">
        <v>1.6024544E-4</v>
      </c>
      <c r="MV9" s="22">
        <v>8.8269419999999994E-5</v>
      </c>
      <c r="MW9" s="22">
        <v>4.0758196999999997E-5</v>
      </c>
      <c r="MX9" s="22">
        <v>1.6686077E-5</v>
      </c>
      <c r="MY9" s="22">
        <v>6.1179759999999999E-6</v>
      </c>
      <c r="MZ9" s="22">
        <v>2.0227571000000002E-6</v>
      </c>
      <c r="NA9" s="22">
        <v>4.9297389999999996E-7</v>
      </c>
      <c r="NB9" s="22">
        <v>1.0001167</v>
      </c>
      <c r="NC9" s="22">
        <v>1.0041167</v>
      </c>
      <c r="ND9" s="22">
        <v>1.0054479999999999</v>
      </c>
      <c r="NE9" s="22">
        <v>1.0036044</v>
      </c>
      <c r="NF9" s="22">
        <v>0.98113346000000001</v>
      </c>
      <c r="NG9" s="22">
        <v>0.86889523000000002</v>
      </c>
      <c r="NH9" s="22">
        <v>0.50806176999999997</v>
      </c>
      <c r="NI9" s="22">
        <v>0.34981683000000002</v>
      </c>
      <c r="NJ9" s="22">
        <v>0.29924299999999998</v>
      </c>
      <c r="NK9" s="22">
        <v>0.26889378000000003</v>
      </c>
      <c r="NL9" s="22">
        <v>0.24250351000000001</v>
      </c>
      <c r="NM9" s="22">
        <v>0.21792088000000001</v>
      </c>
      <c r="NN9" s="22">
        <v>0.19477080999999999</v>
      </c>
      <c r="NO9" s="22">
        <v>0.17291102</v>
      </c>
      <c r="NP9" s="22">
        <v>0.15226933000000001</v>
      </c>
      <c r="NQ9" s="22">
        <v>0.132824</v>
      </c>
      <c r="NR9" s="22">
        <v>0.114593446</v>
      </c>
      <c r="NS9" s="22">
        <v>9.7629480000000005E-2</v>
      </c>
      <c r="NT9" s="22">
        <v>8.2005969999999997E-2</v>
      </c>
      <c r="NU9" s="22">
        <v>6.780477E-2</v>
      </c>
      <c r="NV9" s="22">
        <v>5.5100083000000001E-2</v>
      </c>
      <c r="NW9" s="22">
        <v>4.394265E-2</v>
      </c>
      <c r="NX9" s="22">
        <v>3.4345932000000003E-2</v>
      </c>
      <c r="NY9" s="22">
        <v>2.627821E-2</v>
      </c>
      <c r="NZ9" s="22">
        <v>1.9662024E-2</v>
      </c>
      <c r="OA9" s="22">
        <v>1.4383731E-2</v>
      </c>
      <c r="OB9" s="22">
        <v>1.0310115E-2</v>
      </c>
      <c r="OC9" s="22">
        <v>7.1085156000000004E-3</v>
      </c>
      <c r="OD9" s="22">
        <v>4.8584435000000002E-3</v>
      </c>
      <c r="OE9" s="22">
        <v>3.2306257999999998E-3</v>
      </c>
      <c r="OF9" s="22">
        <v>2.1002830000000001E-3</v>
      </c>
      <c r="OG9" s="22">
        <v>1.4112167000000001E-3</v>
      </c>
      <c r="OH9" s="22">
        <v>2.841662E-3</v>
      </c>
      <c r="OI9" s="22">
        <v>1.8715949E-3</v>
      </c>
      <c r="OJ9" s="22">
        <v>9.8922399999999992E-4</v>
      </c>
      <c r="OK9" s="22">
        <v>4.6705113999999999E-4</v>
      </c>
      <c r="OL9" s="22">
        <v>2.0137428000000001E-4</v>
      </c>
      <c r="OM9" s="22">
        <v>7.8731355000000007E-5</v>
      </c>
      <c r="ON9" s="22">
        <v>2.8110840000000001E-5</v>
      </c>
      <c r="OO9" s="22">
        <v>7.8540859999999999E-6</v>
      </c>
      <c r="OP9" s="22">
        <v>0.99288240000000005</v>
      </c>
      <c r="OQ9" s="22">
        <v>0.99252963000000005</v>
      </c>
      <c r="OR9" s="22">
        <v>0.99450110000000003</v>
      </c>
      <c r="OS9" s="22">
        <v>0.99660254000000004</v>
      </c>
      <c r="OT9" s="22">
        <v>0.99479114999999996</v>
      </c>
      <c r="OU9" s="22">
        <v>0.97611535000000005</v>
      </c>
      <c r="OV9" s="22">
        <v>0.89389867000000001</v>
      </c>
      <c r="OW9" s="22">
        <v>0.84815395000000005</v>
      </c>
      <c r="OX9" s="22">
        <v>0.81072440000000001</v>
      </c>
      <c r="OY9" s="22">
        <v>0.77377649999999998</v>
      </c>
      <c r="OZ9" s="22">
        <v>0.73686569999999996</v>
      </c>
      <c r="PA9" s="22">
        <v>0.69990059999999998</v>
      </c>
      <c r="PB9" s="22">
        <v>0.66267407</v>
      </c>
      <c r="PC9" s="22">
        <v>0.62490489999999999</v>
      </c>
      <c r="PD9" s="22">
        <v>0.58627549999999995</v>
      </c>
      <c r="PE9" s="22">
        <v>0.54647029999999996</v>
      </c>
      <c r="PF9" s="22">
        <v>0.50523024999999999</v>
      </c>
      <c r="PG9" s="22">
        <v>0.46242509999999998</v>
      </c>
      <c r="PH9" s="22">
        <v>0.41813123000000002</v>
      </c>
      <c r="PI9" s="22">
        <v>0.37269032000000002</v>
      </c>
      <c r="PJ9" s="22">
        <v>0.32673150000000001</v>
      </c>
      <c r="PK9" s="22">
        <v>0.28114306999999999</v>
      </c>
      <c r="PL9" s="22">
        <v>0.23698622999999999</v>
      </c>
      <c r="PM9" s="22">
        <v>0.19536096</v>
      </c>
      <c r="PN9" s="22">
        <v>0.15726272999999999</v>
      </c>
      <c r="PO9" s="22">
        <v>0.12351653</v>
      </c>
      <c r="PP9" s="22">
        <v>9.4925259999999997E-2</v>
      </c>
      <c r="PQ9" s="22">
        <v>6.9697449999999994E-2</v>
      </c>
      <c r="PR9" s="22">
        <v>5.0771113E-2</v>
      </c>
      <c r="PS9" s="22">
        <v>3.5780935999999999E-2</v>
      </c>
      <c r="PT9" s="22">
        <v>2.4518667000000001E-2</v>
      </c>
      <c r="PU9" s="22">
        <v>1.6334204000000001E-2</v>
      </c>
      <c r="PV9" s="22">
        <v>1.0521001E-2</v>
      </c>
      <c r="PW9" s="22">
        <v>6.3212090000000004E-3</v>
      </c>
      <c r="PX9" s="22">
        <v>3.5104680000000001E-3</v>
      </c>
      <c r="PY9" s="22">
        <v>1.8022747E-3</v>
      </c>
      <c r="PZ9" s="22">
        <v>8.5818313999999998E-4</v>
      </c>
      <c r="QA9" s="22">
        <v>3.8158786E-4</v>
      </c>
      <c r="QB9" s="22">
        <v>1.5831822E-4</v>
      </c>
      <c r="QC9" s="22">
        <v>5.6709200000000002E-5</v>
      </c>
      <c r="QD9" s="22">
        <v>0.99079589999999995</v>
      </c>
      <c r="QE9" s="22">
        <v>0.98354220000000003</v>
      </c>
      <c r="QF9" s="22">
        <v>0.98028283999999999</v>
      </c>
      <c r="QG9" s="22">
        <v>0.98019120000000004</v>
      </c>
      <c r="QH9" s="22">
        <v>0.98084269999999996</v>
      </c>
      <c r="QI9" s="22">
        <v>0.97948139999999995</v>
      </c>
      <c r="QJ9" s="22">
        <v>0.97152245000000004</v>
      </c>
      <c r="QK9" s="22">
        <v>0.95846509999999996</v>
      </c>
      <c r="QL9" s="22">
        <v>0.94209533999999995</v>
      </c>
      <c r="QM9" s="22">
        <v>0.92205656000000003</v>
      </c>
      <c r="QN9" s="22">
        <v>0.89845140000000001</v>
      </c>
      <c r="QO9" s="22">
        <v>0.87122279999999996</v>
      </c>
      <c r="QP9" s="22">
        <v>0.84011800000000003</v>
      </c>
      <c r="QQ9" s="22">
        <v>0.80482167000000004</v>
      </c>
      <c r="QR9" s="22">
        <v>0.76503175000000001</v>
      </c>
      <c r="QS9" s="22">
        <v>0.72052700000000003</v>
      </c>
      <c r="QT9" s="22">
        <v>0.67122870000000001</v>
      </c>
      <c r="QU9" s="22">
        <v>0.61724924999999997</v>
      </c>
      <c r="QV9" s="22">
        <v>0.55909264000000003</v>
      </c>
      <c r="QW9" s="22">
        <v>0.49770075000000003</v>
      </c>
      <c r="QX9" s="22">
        <v>0.4344442</v>
      </c>
      <c r="QY9" s="22">
        <v>0.37104197999999999</v>
      </c>
      <c r="QZ9" s="22">
        <v>0.30946282000000003</v>
      </c>
      <c r="RA9" s="22">
        <v>0.25165227000000001</v>
      </c>
      <c r="RB9" s="22">
        <v>0.19922933000000001</v>
      </c>
      <c r="RC9" s="22">
        <v>0.15332508</v>
      </c>
      <c r="RD9" s="22">
        <v>0.11439671</v>
      </c>
      <c r="RE9" s="22">
        <v>8.2318366000000004E-2</v>
      </c>
      <c r="RF9" s="22">
        <v>5.7987873000000002E-2</v>
      </c>
      <c r="RG9" s="22">
        <v>3.9420770000000001E-2</v>
      </c>
      <c r="RH9" s="22">
        <v>2.5866299999999998E-2</v>
      </c>
      <c r="RI9" s="22">
        <v>1.6352637E-2</v>
      </c>
      <c r="RJ9" s="22">
        <v>9.9400310000000002E-3</v>
      </c>
      <c r="RK9" s="22">
        <v>5.7872879999999998E-3</v>
      </c>
      <c r="RL9" s="22">
        <v>3.2185258000000001E-3</v>
      </c>
      <c r="RM9" s="22">
        <v>1.7071231000000001E-3</v>
      </c>
      <c r="RN9" s="22">
        <v>8.630736E-4</v>
      </c>
      <c r="RO9" s="22">
        <v>4.1580858E-4</v>
      </c>
      <c r="RP9" s="22">
        <v>1.9019461E-4</v>
      </c>
      <c r="RQ9" s="22">
        <v>7.6543925000000006E-5</v>
      </c>
      <c r="RR9" s="22">
        <v>1.0016925000000001</v>
      </c>
      <c r="RS9" s="22">
        <v>0.99672749999999999</v>
      </c>
      <c r="RT9" s="22">
        <v>0.99248194999999995</v>
      </c>
      <c r="RU9" s="22">
        <v>0.98911976999999995</v>
      </c>
      <c r="RV9" s="22">
        <v>0.98645629999999995</v>
      </c>
      <c r="RW9" s="22">
        <v>0.98408085000000001</v>
      </c>
      <c r="RX9" s="22">
        <v>0.98101950000000004</v>
      </c>
      <c r="RY9" s="22">
        <v>0.97642189999999995</v>
      </c>
      <c r="RZ9" s="22">
        <v>0.96965659999999998</v>
      </c>
      <c r="SA9" s="22">
        <v>0.95983459999999998</v>
      </c>
      <c r="SB9" s="22">
        <v>0.9458799</v>
      </c>
      <c r="SC9" s="22">
        <v>0.92664210000000002</v>
      </c>
      <c r="SD9" s="22">
        <v>0.90115109999999998</v>
      </c>
      <c r="SE9" s="22">
        <v>0.86852633999999995</v>
      </c>
      <c r="SF9" s="22">
        <v>0.82807903999999999</v>
      </c>
      <c r="SG9" s="22">
        <v>0.77947664000000005</v>
      </c>
      <c r="SH9" s="22">
        <v>0.7229217</v>
      </c>
      <c r="SI9" s="22">
        <v>0.65930429999999995</v>
      </c>
      <c r="SJ9" s="22">
        <v>0.59012120000000001</v>
      </c>
      <c r="SK9" s="22">
        <v>0.51742303000000001</v>
      </c>
      <c r="SL9" s="22">
        <v>0.44365295999999999</v>
      </c>
      <c r="SM9" s="22">
        <v>0.37140474000000001</v>
      </c>
      <c r="SN9" s="22">
        <v>0.30299482</v>
      </c>
      <c r="SO9" s="22">
        <v>0.24046229999999999</v>
      </c>
      <c r="SP9" s="22">
        <v>0.18537714999999999</v>
      </c>
      <c r="SQ9" s="22">
        <v>0.13866313</v>
      </c>
      <c r="SR9" s="22">
        <v>0.10060134499999999</v>
      </c>
      <c r="SS9" s="22">
        <v>7.1161870000000002E-2</v>
      </c>
      <c r="ST9" s="22">
        <v>4.7970699999999998E-2</v>
      </c>
      <c r="SU9" s="22">
        <v>3.1677295000000001E-2</v>
      </c>
      <c r="SV9" s="22">
        <v>2.0012286000000001E-2</v>
      </c>
      <c r="SW9" s="22">
        <v>1.2161051000000001E-2</v>
      </c>
      <c r="SX9" s="22">
        <v>7.1667014000000003E-3</v>
      </c>
      <c r="SY9" s="22">
        <v>4.0928179999999998E-3</v>
      </c>
      <c r="SZ9" s="22">
        <v>2.2591979E-3</v>
      </c>
      <c r="TA9" s="22">
        <v>1.2020672000000001E-3</v>
      </c>
      <c r="TB9" s="22">
        <v>6.1522895999999996E-4</v>
      </c>
      <c r="TC9" s="22">
        <v>3.0239342999999999E-4</v>
      </c>
      <c r="TD9" s="22">
        <v>1.4208297999999999E-4</v>
      </c>
      <c r="TE9" s="22">
        <v>5.8255343999999998E-5</v>
      </c>
      <c r="TF9" s="22">
        <v>1.006478</v>
      </c>
      <c r="TG9" s="22">
        <v>1.0043523000000001</v>
      </c>
      <c r="TH9" s="22">
        <v>1.0021401999999999</v>
      </c>
      <c r="TI9" s="22">
        <v>0.99947417000000005</v>
      </c>
      <c r="TJ9" s="22">
        <v>0.99633799999999995</v>
      </c>
      <c r="TK9" s="22">
        <v>0.99267875999999999</v>
      </c>
      <c r="TL9" s="22">
        <v>0.98822456999999997</v>
      </c>
      <c r="TM9" s="22">
        <v>0.98240380000000005</v>
      </c>
      <c r="TN9" s="22">
        <v>0.97428630000000005</v>
      </c>
      <c r="TO9" s="22">
        <v>0.96278799999999998</v>
      </c>
      <c r="TP9" s="22">
        <v>0.94677849999999997</v>
      </c>
      <c r="TQ9" s="22">
        <v>0.92506140000000003</v>
      </c>
      <c r="TR9" s="22">
        <v>0.89634745999999998</v>
      </c>
      <c r="TS9" s="22">
        <v>0.85950599999999999</v>
      </c>
      <c r="TT9" s="22">
        <v>0.81379069999999998</v>
      </c>
      <c r="TU9" s="22">
        <v>0.75903946</v>
      </c>
      <c r="TV9" s="22">
        <v>0.69582885999999999</v>
      </c>
      <c r="TW9" s="22">
        <v>0.62553749999999997</v>
      </c>
      <c r="TX9" s="22">
        <v>0.55028874000000005</v>
      </c>
      <c r="TY9" s="22">
        <v>0.47276980000000002</v>
      </c>
      <c r="TZ9" s="22">
        <v>0.39594296000000001</v>
      </c>
      <c r="UA9" s="22">
        <v>0.32270312000000001</v>
      </c>
      <c r="UB9" s="22">
        <v>0.25564049999999999</v>
      </c>
      <c r="UC9" s="22">
        <v>0.19660374999999999</v>
      </c>
      <c r="UD9" s="22">
        <v>0.14663683999999999</v>
      </c>
      <c r="UE9" s="22">
        <v>0.10598115</v>
      </c>
      <c r="UF9" s="22">
        <v>7.4182390000000001E-2</v>
      </c>
      <c r="UG9" s="22">
        <v>5.0280347000000003E-2</v>
      </c>
      <c r="UH9" s="22">
        <v>3.2960620000000003E-2</v>
      </c>
      <c r="UI9" s="22">
        <v>2.0907378000000001E-2</v>
      </c>
      <c r="UJ9" s="22">
        <v>1.2833536E-2</v>
      </c>
      <c r="UK9" s="22">
        <v>7.6798719999999999E-3</v>
      </c>
      <c r="UL9" s="22">
        <v>4.3803160000000004E-3</v>
      </c>
      <c r="UM9" s="22">
        <v>2.4359479999999998E-3</v>
      </c>
      <c r="UN9" s="22">
        <v>1.300184E-3</v>
      </c>
      <c r="UO9" s="22">
        <v>6.6090183000000002E-4</v>
      </c>
      <c r="UP9" s="22">
        <v>3.2487682999999997E-4</v>
      </c>
      <c r="UQ9" s="22">
        <v>1.5526042E-4</v>
      </c>
      <c r="UR9" s="22">
        <v>7.1930735000000001E-5</v>
      </c>
      <c r="US9" s="22">
        <v>2.9527362000000001E-5</v>
      </c>
      <c r="UT9" s="22">
        <v>1.0072038999999999</v>
      </c>
      <c r="UU9" s="22">
        <v>1.0061179</v>
      </c>
      <c r="UV9" s="22">
        <v>1.0050431</v>
      </c>
      <c r="UW9" s="22">
        <v>1.0033977999999999</v>
      </c>
      <c r="UX9" s="22">
        <v>1.0009243000000001</v>
      </c>
      <c r="UY9" s="22">
        <v>0.99734246999999998</v>
      </c>
      <c r="UZ9" s="22">
        <v>0.99221380000000003</v>
      </c>
      <c r="VA9" s="22">
        <v>0.98486567000000003</v>
      </c>
      <c r="VB9" s="22">
        <v>0.9744604</v>
      </c>
      <c r="VC9" s="22">
        <v>0.95979565</v>
      </c>
      <c r="VD9" s="22">
        <v>0.93949780000000005</v>
      </c>
      <c r="VE9" s="22">
        <v>0.91214293000000002</v>
      </c>
      <c r="VF9" s="22">
        <v>0.87646097000000001</v>
      </c>
      <c r="VG9" s="22">
        <v>0.83155285999999995</v>
      </c>
      <c r="VH9" s="22">
        <v>0.77709824000000005</v>
      </c>
      <c r="VI9" s="22">
        <v>0.71355199999999996</v>
      </c>
      <c r="VJ9" s="22">
        <v>0.64224829999999999</v>
      </c>
      <c r="VK9" s="22">
        <v>0.56536390000000003</v>
      </c>
      <c r="VL9" s="22">
        <v>0.48573230000000001</v>
      </c>
      <c r="VM9" s="22">
        <v>0.40653312000000003</v>
      </c>
      <c r="VN9" s="22">
        <v>0.33090966999999999</v>
      </c>
      <c r="VO9" s="22">
        <v>0.26159320000000003</v>
      </c>
      <c r="VP9" s="22">
        <v>0.20060612</v>
      </c>
      <c r="VQ9" s="22">
        <v>0.14909281999999999</v>
      </c>
      <c r="VR9" s="22">
        <v>0.107312016</v>
      </c>
      <c r="VS9" s="22">
        <v>7.4763805000000003E-2</v>
      </c>
      <c r="VT9" s="22">
        <v>5.0401196000000002E-2</v>
      </c>
      <c r="VU9" s="22">
        <v>3.2872314999999999E-2</v>
      </c>
      <c r="VV9" s="22">
        <v>2.0741815E-2</v>
      </c>
      <c r="VW9" s="22">
        <v>1.2663078499999999E-2</v>
      </c>
      <c r="VX9" s="22">
        <v>7.4823657000000002E-3</v>
      </c>
      <c r="VY9" s="22">
        <v>4.2824550000000001E-3</v>
      </c>
      <c r="VZ9" s="22">
        <v>2.3728121999999998E-3</v>
      </c>
      <c r="WA9" s="22">
        <v>1.2738728E-3</v>
      </c>
      <c r="WB9" s="22">
        <v>6.6304544E-4</v>
      </c>
      <c r="WC9" s="22">
        <v>3.3727840000000002E-4</v>
      </c>
      <c r="WD9" s="22">
        <v>1.6945746000000001E-4</v>
      </c>
      <c r="WE9" s="22">
        <v>8.1346740000000001E-5</v>
      </c>
      <c r="WF9" s="22">
        <v>3.7342039999999999E-5</v>
      </c>
      <c r="WG9" s="22">
        <v>1.4973193999999999E-5</v>
      </c>
      <c r="WH9" s="22">
        <v>1.0074316000000001</v>
      </c>
      <c r="WI9" s="22">
        <v>1.007619</v>
      </c>
      <c r="WJ9" s="22">
        <v>1.0079806</v>
      </c>
      <c r="WK9" s="22">
        <v>1.0077844</v>
      </c>
      <c r="WL9" s="22">
        <v>1.0066377</v>
      </c>
      <c r="WM9" s="22">
        <v>1.0040913</v>
      </c>
      <c r="WN9" s="22">
        <v>0.99952980000000002</v>
      </c>
      <c r="WO9" s="22">
        <v>0.99206989999999995</v>
      </c>
      <c r="WP9" s="22">
        <v>0.98049869999999995</v>
      </c>
      <c r="WQ9" s="22">
        <v>0.96354216000000004</v>
      </c>
      <c r="WR9" s="22">
        <v>0.9396601</v>
      </c>
      <c r="WS9" s="22">
        <v>0.9073369</v>
      </c>
      <c r="WT9" s="22">
        <v>0.86531245999999995</v>
      </c>
      <c r="WU9" s="22">
        <v>0.8129054</v>
      </c>
      <c r="WV9" s="22">
        <v>0.75029135000000002</v>
      </c>
      <c r="WW9" s="22">
        <v>0.67863476</v>
      </c>
      <c r="WX9" s="22">
        <v>0.60008220000000001</v>
      </c>
      <c r="WY9" s="22">
        <v>0.51759005000000002</v>
      </c>
      <c r="WZ9" s="22">
        <v>0.43460163000000002</v>
      </c>
      <c r="XA9" s="22">
        <v>0.35461983000000002</v>
      </c>
      <c r="XB9" s="22">
        <v>0.28076708</v>
      </c>
      <c r="XC9" s="22">
        <v>0.21542421</v>
      </c>
      <c r="XD9" s="22">
        <v>0.16001742999999999</v>
      </c>
      <c r="XE9" s="22">
        <v>0.11498069</v>
      </c>
      <c r="XF9" s="22">
        <v>7.9877295000000001E-2</v>
      </c>
      <c r="XG9" s="22">
        <v>5.363018E-2</v>
      </c>
      <c r="XH9" s="22">
        <v>3.4794819999999997E-2</v>
      </c>
      <c r="XI9" s="22">
        <v>2.1814782000000001E-2</v>
      </c>
      <c r="XJ9" s="22">
        <v>1.3219161E-2</v>
      </c>
      <c r="XK9" s="22">
        <v>7.7450703999999999E-3</v>
      </c>
      <c r="XL9" s="22">
        <v>4.3896496999999996E-3</v>
      </c>
      <c r="XM9" s="22">
        <v>2.4082076000000001E-3</v>
      </c>
      <c r="XN9" s="22">
        <v>1.2797397E-3</v>
      </c>
      <c r="XO9" s="22">
        <v>6.5924954999999996E-4</v>
      </c>
      <c r="XP9" s="22">
        <v>3.2949595999999997E-4</v>
      </c>
      <c r="XQ9" s="22">
        <v>1.5993409E-4</v>
      </c>
      <c r="XR9" s="22">
        <v>7.4977569999999996E-5</v>
      </c>
      <c r="XS9" s="22">
        <v>3.543468E-5</v>
      </c>
      <c r="XT9" s="22">
        <v>1.6117498000000001E-5</v>
      </c>
      <c r="XU9" s="22">
        <v>6.3229894999999999E-6</v>
      </c>
      <c r="XV9" s="22">
        <v>1.0059814</v>
      </c>
      <c r="XW9" s="22">
        <v>1.0065169</v>
      </c>
      <c r="XX9" s="22">
        <v>1.0073502999999999</v>
      </c>
      <c r="XY9" s="22">
        <v>1.0075757999999999</v>
      </c>
      <c r="XZ9" s="22">
        <v>1.0070716</v>
      </c>
      <c r="YA9" s="22">
        <v>1.0050912000000001</v>
      </c>
      <c r="YB9" s="22">
        <v>1.0009380000000001</v>
      </c>
      <c r="YC9" s="22">
        <v>0.99357430000000002</v>
      </c>
      <c r="YD9" s="22">
        <v>0.9816319</v>
      </c>
      <c r="YE9" s="22">
        <v>0.96351474999999998</v>
      </c>
      <c r="YF9" s="22">
        <v>0.93751580000000001</v>
      </c>
      <c r="YG9" s="22">
        <v>0.90201419999999999</v>
      </c>
      <c r="YH9" s="22">
        <v>0.85580783999999999</v>
      </c>
      <c r="YI9" s="22">
        <v>0.79843472999999998</v>
      </c>
      <c r="YJ9" s="22">
        <v>0.73043440000000004</v>
      </c>
      <c r="YK9" s="22">
        <v>0.65348065</v>
      </c>
      <c r="YL9" s="22">
        <v>0.57030879999999995</v>
      </c>
      <c r="YM9" s="22">
        <v>0.48443878000000001</v>
      </c>
      <c r="YN9" s="22">
        <v>0.39972463000000003</v>
      </c>
      <c r="YO9" s="22">
        <v>0.31984015999999998</v>
      </c>
      <c r="YP9" s="22">
        <v>0.24781333999999999</v>
      </c>
      <c r="YQ9" s="22">
        <v>0.18570122</v>
      </c>
      <c r="YR9" s="22">
        <v>0.13445760000000001</v>
      </c>
      <c r="YS9" s="22">
        <v>9.3997314999999998E-2</v>
      </c>
      <c r="YT9" s="22">
        <v>6.3412640000000006E-2</v>
      </c>
      <c r="YU9" s="22">
        <v>4.1269146E-2</v>
      </c>
      <c r="YV9" s="22">
        <v>2.5906394999999999E-2</v>
      </c>
      <c r="YW9" s="22">
        <v>1.5687158E-2</v>
      </c>
      <c r="YX9" s="22">
        <v>9.1651259999999991E-3</v>
      </c>
      <c r="YY9" s="22">
        <v>5.1684757000000003E-3</v>
      </c>
      <c r="YZ9" s="22">
        <v>2.8149035999999999E-3</v>
      </c>
      <c r="ZA9" s="22">
        <v>1.4817006000000001E-3</v>
      </c>
      <c r="ZB9" s="22">
        <v>7.5446119999999996E-4</v>
      </c>
      <c r="ZC9" s="22">
        <v>3.7198793000000003E-4</v>
      </c>
      <c r="ZD9" s="22">
        <v>1.7777711E-4</v>
      </c>
      <c r="ZE9" s="22">
        <v>8.2347659999999995E-5</v>
      </c>
      <c r="ZF9" s="22">
        <v>3.6487369999999997E-5</v>
      </c>
      <c r="ZG9" s="22">
        <v>1.6412181E-5</v>
      </c>
      <c r="ZH9" s="22">
        <v>7.1416043000000003E-6</v>
      </c>
      <c r="ZI9" s="22">
        <v>2.6794755E-6</v>
      </c>
      <c r="ZJ9" s="22">
        <v>1.0040834999999999</v>
      </c>
      <c r="ZK9" s="22">
        <v>1.0040236</v>
      </c>
      <c r="ZL9" s="22">
        <v>1.0041138000000001</v>
      </c>
      <c r="ZM9" s="22">
        <v>1.0038819999999999</v>
      </c>
      <c r="ZN9" s="22">
        <v>1.0028273000000001</v>
      </c>
      <c r="ZO9" s="22">
        <v>1.0004082999999999</v>
      </c>
      <c r="ZP9" s="22">
        <v>0.99581229999999998</v>
      </c>
      <c r="ZQ9" s="22">
        <v>0.98789656000000003</v>
      </c>
      <c r="ZR9" s="22">
        <v>0.97518720000000003</v>
      </c>
      <c r="ZS9" s="22">
        <v>0.95594250000000003</v>
      </c>
      <c r="ZT9" s="22">
        <v>0.92832000000000003</v>
      </c>
      <c r="ZU9" s="22">
        <v>0.89064529999999997</v>
      </c>
      <c r="ZV9" s="22">
        <v>0.84175889999999998</v>
      </c>
      <c r="ZW9" s="22">
        <v>0.78136220000000001</v>
      </c>
      <c r="ZX9" s="22">
        <v>0.71028000000000002</v>
      </c>
      <c r="ZY9" s="22">
        <v>0.63054940000000004</v>
      </c>
      <c r="ZZ9" s="22">
        <v>0.54528259999999995</v>
      </c>
      <c r="AAA9" s="22">
        <v>0.45830547999999999</v>
      </c>
      <c r="AAB9" s="22">
        <v>0.37364510000000001</v>
      </c>
      <c r="AAC9" s="22">
        <v>0.29498429999999998</v>
      </c>
      <c r="AAD9" s="22">
        <v>0.22519370999999999</v>
      </c>
      <c r="AAE9" s="22">
        <v>0.16604363999999999</v>
      </c>
      <c r="AAF9" s="22">
        <v>0.11813721000000001</v>
      </c>
      <c r="AAG9" s="22">
        <v>8.1045574999999995E-2</v>
      </c>
      <c r="AAH9" s="22">
        <v>5.3581169999999997E-2</v>
      </c>
      <c r="AAI9" s="22">
        <v>3.4125219999999998E-2</v>
      </c>
      <c r="AAJ9" s="22">
        <v>2.0933074999999999E-2</v>
      </c>
      <c r="AAK9" s="22">
        <v>1.2367082999999999E-2</v>
      </c>
      <c r="AAL9" s="22">
        <v>7.0373190000000002E-3</v>
      </c>
      <c r="AAM9" s="22">
        <v>3.8567018E-3</v>
      </c>
      <c r="AAN9" s="22">
        <v>2.0366045999999998E-3</v>
      </c>
      <c r="AAO9" s="22">
        <v>1.0370882000000001E-3</v>
      </c>
      <c r="AAP9" s="22">
        <v>5.0974112999999999E-4</v>
      </c>
      <c r="AAQ9" s="22">
        <v>2.4207035E-4</v>
      </c>
      <c r="AAR9" s="22">
        <v>1.1112040400000001E-4</v>
      </c>
      <c r="AAS9" s="22">
        <v>4.8704630000000003E-5</v>
      </c>
      <c r="AAT9" s="22">
        <v>2.1420059E-5</v>
      </c>
      <c r="AAU9" s="22">
        <v>9.1745869999999996E-6</v>
      </c>
      <c r="AAV9" s="22">
        <v>3.7807350999999999E-6</v>
      </c>
      <c r="AAW9" s="22">
        <v>1.3483587999999999E-6</v>
      </c>
      <c r="AAX9" s="22">
        <v>1.0035577</v>
      </c>
      <c r="AAY9" s="22">
        <v>1.0037963000000001</v>
      </c>
      <c r="AAZ9" s="22">
        <v>1.0040277</v>
      </c>
      <c r="ABA9" s="22">
        <v>1.0038335</v>
      </c>
      <c r="ABB9" s="22">
        <v>1.0027946000000001</v>
      </c>
      <c r="ABC9" s="22">
        <v>1.0003687000000001</v>
      </c>
      <c r="ABD9" s="22">
        <v>0.99572307000000004</v>
      </c>
      <c r="ABE9" s="22">
        <v>0.9876568</v>
      </c>
      <c r="ABF9" s="22">
        <v>0.97459923999999998</v>
      </c>
      <c r="ABG9" s="22">
        <v>0.95469963999999996</v>
      </c>
      <c r="ABH9" s="22">
        <v>0.92601853999999995</v>
      </c>
      <c r="ABI9" s="22">
        <v>0.88682970000000005</v>
      </c>
      <c r="ABJ9" s="22">
        <v>0.83599449999999997</v>
      </c>
      <c r="ABK9" s="22">
        <v>0.77333240000000003</v>
      </c>
      <c r="ABL9" s="22">
        <v>0.69987964999999996</v>
      </c>
      <c r="ABM9" s="22">
        <v>0.61795115</v>
      </c>
      <c r="ABN9" s="22">
        <v>0.53094810000000003</v>
      </c>
      <c r="ABO9" s="22">
        <v>0.44293618000000001</v>
      </c>
      <c r="ABP9" s="22">
        <v>0.35808089999999998</v>
      </c>
      <c r="ABQ9" s="22">
        <v>0.28006750000000002</v>
      </c>
      <c r="ABR9" s="22">
        <v>0.21163984999999999</v>
      </c>
      <c r="ABS9" s="22">
        <v>0.15434962999999999</v>
      </c>
      <c r="ABT9" s="22">
        <v>0.10854261</v>
      </c>
      <c r="ABU9" s="22">
        <v>7.3552220000000001E-2</v>
      </c>
      <c r="ABV9" s="22">
        <v>4.8003614E-2</v>
      </c>
      <c r="ABW9" s="22">
        <v>3.0163344000000002E-2</v>
      </c>
      <c r="ABX9" s="22">
        <v>1.8243713000000002E-2</v>
      </c>
      <c r="ABY9" s="22">
        <v>1.0619329E-2</v>
      </c>
      <c r="ABZ9" s="22">
        <v>5.9430780000000001E-3</v>
      </c>
      <c r="ACA9" s="22">
        <v>3.1600217000000001E-3</v>
      </c>
      <c r="ACB9" s="22">
        <v>1.6174039E-3</v>
      </c>
      <c r="ACC9" s="22">
        <v>7.9898187000000003E-4</v>
      </c>
      <c r="ACD9" s="22">
        <v>3.8118372E-4</v>
      </c>
      <c r="ACE9" s="22">
        <v>1.7545893E-4</v>
      </c>
      <c r="ACF9" s="22">
        <v>7.8643309999999994E-5</v>
      </c>
      <c r="ACG9" s="22">
        <v>3.4736880000000001E-5</v>
      </c>
      <c r="ACH9" s="22">
        <v>1.4864539499999999E-5</v>
      </c>
      <c r="ACI9" s="22">
        <v>6.1491409999999998E-6</v>
      </c>
      <c r="ACJ9" s="22">
        <v>2.4470899E-6</v>
      </c>
      <c r="ACK9" s="22">
        <v>8.4451982999999996E-7</v>
      </c>
      <c r="ACL9" s="22">
        <v>1.0027499</v>
      </c>
      <c r="ACM9" s="22">
        <v>1.00342</v>
      </c>
      <c r="ACN9" s="22">
        <v>1.0044355</v>
      </c>
      <c r="ACO9" s="22">
        <v>1.0050315000000001</v>
      </c>
      <c r="ACP9" s="22">
        <v>1.0048438</v>
      </c>
      <c r="ACQ9" s="22">
        <v>1.0032232000000001</v>
      </c>
      <c r="ACR9" s="22">
        <v>0.99923269999999997</v>
      </c>
      <c r="ACS9" s="22">
        <v>0.9916509</v>
      </c>
      <c r="ACT9" s="22">
        <v>0.97888810000000004</v>
      </c>
      <c r="ACU9" s="22">
        <v>0.95905315999999996</v>
      </c>
      <c r="ACV9" s="22">
        <v>0.93015919999999996</v>
      </c>
      <c r="ACW9" s="22">
        <v>0.89044314999999996</v>
      </c>
      <c r="ACX9" s="22">
        <v>0.83875619999999995</v>
      </c>
      <c r="ACY9" s="22">
        <v>0.77495000000000003</v>
      </c>
      <c r="ACZ9" s="22">
        <v>0.70014626000000002</v>
      </c>
      <c r="ADA9" s="22">
        <v>0.6167897</v>
      </c>
      <c r="ADB9" s="22">
        <v>0.52843859999999998</v>
      </c>
      <c r="ADC9" s="22">
        <v>0.4393128</v>
      </c>
      <c r="ADD9" s="22">
        <v>0.35369486</v>
      </c>
      <c r="ADE9" s="22">
        <v>0.27532815999999999</v>
      </c>
      <c r="ADF9" s="22">
        <v>0.20694605999999999</v>
      </c>
      <c r="ADG9" s="22">
        <v>0.15002599999999999</v>
      </c>
      <c r="ADH9" s="22">
        <v>0.10478195999999999</v>
      </c>
      <c r="ADI9" s="22">
        <v>7.0525260000000006E-2</v>
      </c>
      <c r="ADJ9" s="22">
        <v>4.5705214000000001E-2</v>
      </c>
      <c r="ADK9" s="22">
        <v>2.8509801000000001E-2</v>
      </c>
      <c r="ADL9" s="22">
        <v>1.7114463999999999E-2</v>
      </c>
      <c r="ADM9" s="22">
        <v>9.8879520000000002E-3</v>
      </c>
      <c r="ADN9" s="22">
        <v>5.5052972999999998E-3</v>
      </c>
      <c r="ADO9" s="22">
        <v>2.994418E-3</v>
      </c>
      <c r="ADP9" s="22">
        <v>1.5692585E-3</v>
      </c>
      <c r="ADQ9" s="22">
        <v>7.9072604000000001E-4</v>
      </c>
      <c r="ADR9" s="22">
        <v>3.8320227999999999E-4</v>
      </c>
      <c r="ADS9" s="22">
        <v>1.7870677000000001E-4</v>
      </c>
      <c r="ADT9" s="22">
        <v>8.0263715000000003E-5</v>
      </c>
      <c r="ADU9" s="22">
        <v>3.4760159999999997E-5</v>
      </c>
      <c r="ADV9" s="22">
        <v>1.4525514999999999E-5</v>
      </c>
      <c r="ADW9" s="22">
        <v>5.8576256000000002E-6</v>
      </c>
      <c r="ADX9" s="22">
        <v>2.2677905E-6</v>
      </c>
      <c r="ADY9" s="22">
        <v>7.6267263999999998E-7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9.0161849999999997E-10</v>
      </c>
      <c r="AED9" s="48">
        <f t="shared" si="15"/>
        <v>1.6039902E-9</v>
      </c>
      <c r="AEE9" s="48">
        <f t="shared" si="15"/>
        <v>3.2395582000000002E-9</v>
      </c>
      <c r="AEF9" s="48">
        <f t="shared" si="15"/>
        <v>4.6253644999999996E-9</v>
      </c>
      <c r="AEG9" s="48">
        <f t="shared" si="15"/>
        <v>3.3759541999999998E-9</v>
      </c>
      <c r="AEH9" s="48">
        <f t="shared" si="15"/>
        <v>2.9918556999999999E-10</v>
      </c>
      <c r="AEI9" s="48">
        <f t="shared" si="15"/>
        <v>1.3178414999999999E-11</v>
      </c>
      <c r="AEJ9" s="48">
        <f t="shared" si="15"/>
        <v>6.6139737000000005E-13</v>
      </c>
      <c r="AEK9" s="48">
        <f t="shared" si="15"/>
        <v>5.324909E-12</v>
      </c>
      <c r="AEL9" s="48">
        <f t="shared" si="15"/>
        <v>1.2249090000000001E-10</v>
      </c>
      <c r="AEM9" s="48">
        <f t="shared" si="16"/>
        <v>1.3537542999999999E-9</v>
      </c>
      <c r="AEN9" s="48">
        <f t="shared" si="16"/>
        <v>1.8010957E-9</v>
      </c>
      <c r="AEO9" s="48">
        <f t="shared" si="16"/>
        <v>1.1126179E-9</v>
      </c>
      <c r="AEP9" s="48">
        <f t="shared" si="16"/>
        <v>4.1157305E-10</v>
      </c>
      <c r="AEQ9" s="48">
        <f t="shared" si="16"/>
        <v>1.5702295E-10</v>
      </c>
      <c r="AER9" s="48">
        <f t="shared" si="16"/>
        <v>4.5475962999999997E-11</v>
      </c>
      <c r="AES9" s="48">
        <f t="shared" si="16"/>
        <v>1.2272030000000001E-11</v>
      </c>
      <c r="AET9" s="48">
        <f t="shared" si="16"/>
        <v>4.0094434000000003E-12</v>
      </c>
      <c r="AEU9" s="48">
        <f t="shared" si="16"/>
        <v>1.8388384999999998E-12</v>
      </c>
      <c r="AEV9" s="44">
        <f t="shared" si="17"/>
        <v>2.46</v>
      </c>
      <c r="AEW9" s="52"/>
      <c r="AEX9" s="82">
        <v>0</v>
      </c>
      <c r="AEY9" s="49">
        <f t="shared" si="18"/>
        <v>1.0045782613826315E-9</v>
      </c>
      <c r="AEZ9" s="52"/>
      <c r="AFA9" s="50">
        <f t="shared" si="19"/>
        <v>130</v>
      </c>
      <c r="AFB9" s="48">
        <f t="shared" si="20"/>
        <v>0.75317657000000005</v>
      </c>
      <c r="AFC9" s="48">
        <f t="shared" si="20"/>
        <v>0.77657944000000001</v>
      </c>
      <c r="AFD9" s="48">
        <f t="shared" si="20"/>
        <v>0.79250120000000002</v>
      </c>
      <c r="AFE9" s="48">
        <f t="shared" si="20"/>
        <v>0.78653030000000002</v>
      </c>
      <c r="AFF9" s="48">
        <f t="shared" si="20"/>
        <v>0.61239195000000002</v>
      </c>
      <c r="AFG9" s="48">
        <f t="shared" si="20"/>
        <v>0.14579444</v>
      </c>
      <c r="AFH9" s="48">
        <f t="shared" si="20"/>
        <v>1.5974863999999998E-2</v>
      </c>
      <c r="AFI9" s="48">
        <f t="shared" si="20"/>
        <v>2.4952681000000002E-3</v>
      </c>
      <c r="AFJ9" s="48">
        <f t="shared" si="20"/>
        <v>1.2569284999999999E-2</v>
      </c>
      <c r="AFK9" s="48">
        <f t="shared" si="20"/>
        <v>0.12268218</v>
      </c>
      <c r="AFL9" s="48">
        <f t="shared" si="21"/>
        <v>0.58402156999999999</v>
      </c>
      <c r="AFM9" s="48">
        <f t="shared" si="21"/>
        <v>0.75538300000000003</v>
      </c>
      <c r="AFN9" s="48">
        <f t="shared" si="21"/>
        <v>0.77232473999999995</v>
      </c>
      <c r="AFO9" s="48">
        <f t="shared" si="21"/>
        <v>0.74498279999999995</v>
      </c>
      <c r="AFP9" s="48">
        <f t="shared" si="21"/>
        <v>0.71253290000000002</v>
      </c>
      <c r="AFQ9" s="48">
        <f t="shared" si="21"/>
        <v>0.69363743</v>
      </c>
      <c r="AFR9" s="48">
        <f t="shared" si="21"/>
        <v>0.68038279999999995</v>
      </c>
      <c r="AFS9" s="48">
        <f t="shared" si="21"/>
        <v>0.66725283999999996</v>
      </c>
      <c r="AFT9" s="48">
        <f t="shared" si="21"/>
        <v>0.66198979999999996</v>
      </c>
      <c r="AFU9" s="52"/>
      <c r="AFV9" s="49">
        <f t="shared" si="25"/>
        <v>0.5417475461631579</v>
      </c>
      <c r="AFW9" s="52"/>
      <c r="AFX9" s="19"/>
      <c r="AFY9" s="19"/>
      <c r="AFZ9" s="24">
        <v>3</v>
      </c>
      <c r="AGA9" s="212">
        <v>3</v>
      </c>
      <c r="AGB9" s="215">
        <v>0</v>
      </c>
      <c r="AGC9" s="215">
        <v>0</v>
      </c>
      <c r="AGD9" s="217">
        <v>0</v>
      </c>
      <c r="AGE9" s="216">
        <v>0</v>
      </c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</row>
    <row r="10" spans="1:1075" ht="3" customHeight="1" x14ac:dyDescent="0.25">
      <c r="A10" s="27"/>
      <c r="B10" s="43">
        <v>4</v>
      </c>
      <c r="C10" s="44">
        <v>3.28</v>
      </c>
      <c r="D10" s="73">
        <f t="shared" si="22"/>
        <v>1</v>
      </c>
      <c r="E10" s="27"/>
      <c r="F10" s="74">
        <v>0.99873685999999995</v>
      </c>
      <c r="G10" s="20">
        <v>0.99634610000000001</v>
      </c>
      <c r="H10" s="20">
        <v>0.99506510000000004</v>
      </c>
      <c r="I10" s="20">
        <v>0.99436796000000005</v>
      </c>
      <c r="J10" s="20">
        <v>0.99401600000000001</v>
      </c>
      <c r="K10" s="20">
        <v>0.99388500000000002</v>
      </c>
      <c r="L10" s="20">
        <v>0.99386410000000003</v>
      </c>
      <c r="M10" s="20">
        <v>0.99382859999999995</v>
      </c>
      <c r="N10" s="20">
        <v>0.99366730000000003</v>
      </c>
      <c r="O10" s="20">
        <v>0.99320019999999998</v>
      </c>
      <c r="P10" s="20">
        <v>0.99220989999999998</v>
      </c>
      <c r="Q10" s="20">
        <v>0.99042993999999995</v>
      </c>
      <c r="R10" s="20">
        <v>0.98752609999999996</v>
      </c>
      <c r="S10" s="20">
        <v>0.98308790000000001</v>
      </c>
      <c r="T10" s="20">
        <v>0.97661600000000004</v>
      </c>
      <c r="U10" s="20">
        <v>0.96752435000000003</v>
      </c>
      <c r="V10" s="20">
        <v>0.95514969999999999</v>
      </c>
      <c r="W10" s="20">
        <v>0.93877650000000001</v>
      </c>
      <c r="X10" s="20">
        <v>0.91767940000000003</v>
      </c>
      <c r="Y10" s="20">
        <v>0.89118505000000003</v>
      </c>
      <c r="Z10" s="20">
        <v>0.85874620000000002</v>
      </c>
      <c r="AA10" s="21">
        <v>0.82002854000000003</v>
      </c>
      <c r="AB10" s="21">
        <v>0.77505416000000005</v>
      </c>
      <c r="AC10" s="21">
        <v>0.72501159999999998</v>
      </c>
      <c r="AD10" s="21">
        <v>0.66879993999999998</v>
      </c>
      <c r="AE10" s="21">
        <v>0.60726637000000006</v>
      </c>
      <c r="AF10" s="21">
        <v>0.54192220000000002</v>
      </c>
      <c r="AG10" s="21">
        <v>0.47490349999999998</v>
      </c>
      <c r="AH10" s="21">
        <v>0.40947129999999998</v>
      </c>
      <c r="AI10" s="21">
        <v>0.34660256</v>
      </c>
      <c r="AJ10" s="21">
        <v>0.28753263000000001</v>
      </c>
      <c r="AK10" s="21">
        <v>0.23355258000000001</v>
      </c>
      <c r="AL10" s="21">
        <v>0.18560787000000001</v>
      </c>
      <c r="AM10" s="21">
        <v>0.14422299999999999</v>
      </c>
      <c r="AN10" s="21">
        <v>0.10872084</v>
      </c>
      <c r="AO10" s="21">
        <v>8.015825E-2</v>
      </c>
      <c r="AP10" s="21">
        <v>5.7839809999999998E-2</v>
      </c>
      <c r="AQ10" s="21">
        <v>4.0773115999999998E-2</v>
      </c>
      <c r="AR10" s="21">
        <v>2.7844146E-2</v>
      </c>
      <c r="AS10" s="21">
        <v>1.7483762999999999E-2</v>
      </c>
      <c r="AT10" s="22">
        <v>1.0004238999999999</v>
      </c>
      <c r="AU10" s="22">
        <v>0.99933959999999999</v>
      </c>
      <c r="AV10" s="22">
        <v>0.99963809999999997</v>
      </c>
      <c r="AW10" s="22">
        <v>1.0001072</v>
      </c>
      <c r="AX10" s="22">
        <v>1.0006561</v>
      </c>
      <c r="AY10" s="22">
        <v>1.0012151</v>
      </c>
      <c r="AZ10" s="22">
        <v>1.0016634</v>
      </c>
      <c r="BA10" s="22">
        <v>1.0018274</v>
      </c>
      <c r="BB10" s="22">
        <v>1.0017307</v>
      </c>
      <c r="BC10" s="22">
        <v>1.0009208000000001</v>
      </c>
      <c r="BD10" s="22">
        <v>0.99920100000000001</v>
      </c>
      <c r="BE10" s="22">
        <v>0.99635255</v>
      </c>
      <c r="BF10" s="22">
        <v>0.99212533000000003</v>
      </c>
      <c r="BG10" s="22">
        <v>0.9862187</v>
      </c>
      <c r="BH10" s="22">
        <v>0.97826809999999997</v>
      </c>
      <c r="BI10" s="22">
        <v>0.9678369</v>
      </c>
      <c r="BJ10" s="22">
        <v>0.9544146</v>
      </c>
      <c r="BK10" s="22">
        <v>0.93743100000000001</v>
      </c>
      <c r="BL10" s="22">
        <v>0.91628456000000003</v>
      </c>
      <c r="BM10" s="22">
        <v>0.89039299999999999</v>
      </c>
      <c r="BN10" s="22">
        <v>0.85925470000000004</v>
      </c>
      <c r="BO10" s="22">
        <v>0.82247895000000004</v>
      </c>
      <c r="BP10" s="22">
        <v>0.77969149999999998</v>
      </c>
      <c r="BQ10" s="22">
        <v>0.73030130000000004</v>
      </c>
      <c r="BR10" s="22">
        <v>0.67701409999999995</v>
      </c>
      <c r="BS10" s="22">
        <v>0.61925392999999995</v>
      </c>
      <c r="BT10" s="22">
        <v>0.55804989999999999</v>
      </c>
      <c r="BU10" s="22">
        <v>0.49543675999999998</v>
      </c>
      <c r="BV10" s="22">
        <v>0.43112929999999999</v>
      </c>
      <c r="BW10" s="22">
        <v>0.36797370000000001</v>
      </c>
      <c r="BX10" s="22">
        <v>0.30772978000000001</v>
      </c>
      <c r="BY10" s="22">
        <v>0.25186621999999997</v>
      </c>
      <c r="BZ10" s="22">
        <v>0.20155387999999999</v>
      </c>
      <c r="CA10" s="22">
        <v>0.15764885000000001</v>
      </c>
      <c r="CB10" s="22">
        <v>0.12093957499999999</v>
      </c>
      <c r="CC10" s="22">
        <v>9.0422080000000002E-2</v>
      </c>
      <c r="CD10" s="22">
        <v>6.5459820000000002E-2</v>
      </c>
      <c r="CE10" s="22">
        <v>4.5740027000000003E-2</v>
      </c>
      <c r="CF10" s="22">
        <v>3.1049793999999999E-2</v>
      </c>
      <c r="CG10" s="22">
        <v>1.9690098E-2</v>
      </c>
      <c r="CH10" s="22">
        <v>0.99757916000000002</v>
      </c>
      <c r="CI10" s="22">
        <v>0.99393772999999996</v>
      </c>
      <c r="CJ10" s="22">
        <v>0.99195670000000002</v>
      </c>
      <c r="CK10" s="22">
        <v>0.99101510000000004</v>
      </c>
      <c r="CL10" s="22">
        <v>0.99099183000000002</v>
      </c>
      <c r="CM10" s="22">
        <v>0.99141619999999997</v>
      </c>
      <c r="CN10" s="22">
        <v>0.99209404000000001</v>
      </c>
      <c r="CO10" s="22">
        <v>0.99212365999999996</v>
      </c>
      <c r="CP10" s="22">
        <v>0.99145055000000004</v>
      </c>
      <c r="CQ10" s="22">
        <v>0.98963493000000002</v>
      </c>
      <c r="CR10" s="22">
        <v>0.98652390000000001</v>
      </c>
      <c r="CS10" s="22">
        <v>0.98199020000000004</v>
      </c>
      <c r="CT10" s="22">
        <v>0.97593940000000001</v>
      </c>
      <c r="CU10" s="22">
        <v>0.96824840000000001</v>
      </c>
      <c r="CV10" s="22">
        <v>0.95872860000000004</v>
      </c>
      <c r="CW10" s="22">
        <v>0.94710636000000004</v>
      </c>
      <c r="CX10" s="22">
        <v>0.93301670000000003</v>
      </c>
      <c r="CY10" s="22">
        <v>0.91601549999999998</v>
      </c>
      <c r="CZ10" s="22">
        <v>0.89560289999999998</v>
      </c>
      <c r="DA10" s="22">
        <v>0.87129939999999995</v>
      </c>
      <c r="DB10" s="22">
        <v>0.84273547000000004</v>
      </c>
      <c r="DC10" s="22">
        <v>0.80977785999999996</v>
      </c>
      <c r="DD10" s="22">
        <v>0.77056210000000003</v>
      </c>
      <c r="DE10" s="22">
        <v>0.72418784999999997</v>
      </c>
      <c r="DF10" s="22">
        <v>0.67380519999999999</v>
      </c>
      <c r="DG10" s="22">
        <v>0.62065464000000004</v>
      </c>
      <c r="DH10" s="22">
        <v>0.56398280000000001</v>
      </c>
      <c r="DI10" s="22">
        <v>0.5037971</v>
      </c>
      <c r="DJ10" s="22">
        <v>0.44235017999999998</v>
      </c>
      <c r="DK10" s="22">
        <v>0.38125545</v>
      </c>
      <c r="DL10" s="22">
        <v>0.32208437000000001</v>
      </c>
      <c r="DM10" s="22">
        <v>0.26631293</v>
      </c>
      <c r="DN10" s="22">
        <v>0.21521937999999999</v>
      </c>
      <c r="DO10" s="22">
        <v>0.16979222999999999</v>
      </c>
      <c r="DP10" s="22">
        <v>0.13065699</v>
      </c>
      <c r="DQ10" s="22">
        <v>9.7998810000000006E-2</v>
      </c>
      <c r="DR10" s="22">
        <v>7.1630630000000001E-2</v>
      </c>
      <c r="DS10" s="22">
        <v>5.1220926999999999E-2</v>
      </c>
      <c r="DT10" s="22">
        <v>3.5348299999999999E-2</v>
      </c>
      <c r="DU10" s="22">
        <v>2.2648534000000001E-2</v>
      </c>
      <c r="DV10" s="22">
        <v>0.99885725999999997</v>
      </c>
      <c r="DW10" s="22">
        <v>0.99592150000000002</v>
      </c>
      <c r="DX10" s="22">
        <v>0.99588233000000004</v>
      </c>
      <c r="DY10" s="22">
        <v>0.99674079999999998</v>
      </c>
      <c r="DZ10" s="22">
        <v>0.99823629999999997</v>
      </c>
      <c r="EA10" s="22">
        <v>0.99943506999999998</v>
      </c>
      <c r="EB10" s="22">
        <v>0.99866049999999995</v>
      </c>
      <c r="EC10" s="22">
        <v>0.99565154</v>
      </c>
      <c r="ED10" s="22">
        <v>0.99033380000000004</v>
      </c>
      <c r="EE10" s="22">
        <v>0.98199046000000001</v>
      </c>
      <c r="EF10" s="22">
        <v>0.97158449999999996</v>
      </c>
      <c r="EG10" s="22">
        <v>0.95973430000000004</v>
      </c>
      <c r="EH10" s="22">
        <v>0.94679539999999995</v>
      </c>
      <c r="EI10" s="22">
        <v>0.93286670000000005</v>
      </c>
      <c r="EJ10" s="22">
        <v>0.91786855000000001</v>
      </c>
      <c r="EK10" s="22">
        <v>0.90160686000000001</v>
      </c>
      <c r="EL10" s="22">
        <v>0.88379790000000003</v>
      </c>
      <c r="EM10" s="22">
        <v>0.86367404000000003</v>
      </c>
      <c r="EN10" s="22">
        <v>0.84106080000000005</v>
      </c>
      <c r="EO10" s="22">
        <v>0.81622165000000002</v>
      </c>
      <c r="EP10" s="22">
        <v>0.78980123999999996</v>
      </c>
      <c r="EQ10" s="22">
        <v>0.75347920000000002</v>
      </c>
      <c r="ER10" s="22">
        <v>0.71733159999999996</v>
      </c>
      <c r="ES10" s="22">
        <v>0.67785125999999996</v>
      </c>
      <c r="ET10" s="22">
        <v>0.63314265000000003</v>
      </c>
      <c r="EU10" s="22">
        <v>0.58464430000000001</v>
      </c>
      <c r="EV10" s="22">
        <v>0.53306067000000001</v>
      </c>
      <c r="EW10" s="22">
        <v>0.47921097000000001</v>
      </c>
      <c r="EX10" s="22">
        <v>0.42415009999999997</v>
      </c>
      <c r="EY10" s="22">
        <v>0.36906983999999998</v>
      </c>
      <c r="EZ10" s="22">
        <v>0.31520670000000001</v>
      </c>
      <c r="FA10" s="22">
        <v>0.26377309999999998</v>
      </c>
      <c r="FB10" s="22">
        <v>0.21601645999999999</v>
      </c>
      <c r="FC10" s="22">
        <v>0.17250694</v>
      </c>
      <c r="FD10" s="22">
        <v>0.13382113000000001</v>
      </c>
      <c r="FE10" s="22">
        <v>0.10069001499999999</v>
      </c>
      <c r="FF10" s="22">
        <v>7.341686E-2</v>
      </c>
      <c r="FG10" s="22">
        <v>5.183844E-2</v>
      </c>
      <c r="FH10" s="22">
        <v>3.5295989999999999E-2</v>
      </c>
      <c r="FI10" s="22">
        <v>2.2409093000000001E-2</v>
      </c>
      <c r="FJ10" s="22">
        <v>1.0017358999999999</v>
      </c>
      <c r="FK10" s="22">
        <v>1.0006461</v>
      </c>
      <c r="FL10" s="22">
        <v>1.0021104000000001</v>
      </c>
      <c r="FM10" s="22">
        <v>1.0046902</v>
      </c>
      <c r="FN10" s="22">
        <v>1.003782</v>
      </c>
      <c r="FO10" s="22">
        <v>0.99545174999999997</v>
      </c>
      <c r="FP10" s="22">
        <v>0.94958352999999995</v>
      </c>
      <c r="FQ10" s="22">
        <v>0.92207070000000002</v>
      </c>
      <c r="FR10" s="22">
        <v>0.89798849999999997</v>
      </c>
      <c r="FS10" s="22">
        <v>0.87476723999999995</v>
      </c>
      <c r="FT10" s="22">
        <v>0.85213760000000005</v>
      </c>
      <c r="FU10" s="22">
        <v>0.82993596999999997</v>
      </c>
      <c r="FV10" s="22">
        <v>0.80792229999999998</v>
      </c>
      <c r="FW10" s="22">
        <v>0.78590349999999998</v>
      </c>
      <c r="FX10" s="22">
        <v>0.7637758</v>
      </c>
      <c r="FY10" s="22">
        <v>0.74171007</v>
      </c>
      <c r="FZ10" s="22">
        <v>0.72104140000000005</v>
      </c>
      <c r="GA10" s="22">
        <v>0.69116480000000002</v>
      </c>
      <c r="GB10" s="22">
        <v>0.66278269999999995</v>
      </c>
      <c r="GC10" s="22">
        <v>0.64217809999999997</v>
      </c>
      <c r="GD10" s="22">
        <v>0.61437870000000006</v>
      </c>
      <c r="GE10" s="22">
        <v>0.58478235999999995</v>
      </c>
      <c r="GF10" s="22">
        <v>0.55304043999999997</v>
      </c>
      <c r="GG10" s="22">
        <v>0.5192601</v>
      </c>
      <c r="GH10" s="22">
        <v>0.48343813000000002</v>
      </c>
      <c r="GI10" s="22">
        <v>0.44576764000000002</v>
      </c>
      <c r="GJ10" s="22">
        <v>0.40662916999999998</v>
      </c>
      <c r="GK10" s="22">
        <v>0.36657827999999998</v>
      </c>
      <c r="GL10" s="22">
        <v>0.32631349999999998</v>
      </c>
      <c r="GM10" s="22">
        <v>0.28661835000000002</v>
      </c>
      <c r="GN10" s="22">
        <v>0.24825796</v>
      </c>
      <c r="GO10" s="22">
        <v>0.21172372</v>
      </c>
      <c r="GP10" s="22">
        <v>0.18215181</v>
      </c>
      <c r="GQ10" s="22">
        <v>0.15043564000000001</v>
      </c>
      <c r="GR10" s="22">
        <v>0.11855274</v>
      </c>
      <c r="GS10" s="22">
        <v>8.8889250000000003E-2</v>
      </c>
      <c r="GT10" s="22">
        <v>6.3328759999999998E-2</v>
      </c>
      <c r="GU10" s="22">
        <v>4.2863316999999998E-2</v>
      </c>
      <c r="GV10" s="22">
        <v>2.7486940000000001E-2</v>
      </c>
      <c r="GW10" s="22">
        <v>1.6107276E-2</v>
      </c>
      <c r="GX10" s="22">
        <v>1.0125928</v>
      </c>
      <c r="GY10" s="22">
        <v>1.0191196</v>
      </c>
      <c r="GZ10" s="22">
        <v>1.0225537</v>
      </c>
      <c r="HA10" s="22">
        <v>1.0218703</v>
      </c>
      <c r="HB10" s="22">
        <v>1.0085047</v>
      </c>
      <c r="HC10" s="22">
        <v>0.93048346000000004</v>
      </c>
      <c r="HD10" s="22">
        <v>0.65575444999999999</v>
      </c>
      <c r="HE10" s="22">
        <v>0.53601540000000003</v>
      </c>
      <c r="HF10" s="22">
        <v>0.48194554000000001</v>
      </c>
      <c r="HG10" s="22">
        <v>0.44955444</v>
      </c>
      <c r="HH10" s="22">
        <v>0.42243773000000001</v>
      </c>
      <c r="HI10" s="22">
        <v>0.39704296</v>
      </c>
      <c r="HJ10" s="22">
        <v>0.3726392</v>
      </c>
      <c r="HK10" s="22">
        <v>0.34899780000000002</v>
      </c>
      <c r="HL10" s="22">
        <v>0.32602382000000002</v>
      </c>
      <c r="HM10" s="22">
        <v>0.30375642000000003</v>
      </c>
      <c r="HN10" s="22">
        <v>0.28226677</v>
      </c>
      <c r="HO10" s="22">
        <v>0.25878333999999997</v>
      </c>
      <c r="HP10" s="22">
        <v>0.23654388000000001</v>
      </c>
      <c r="HQ10" s="22">
        <v>0.21720656999999999</v>
      </c>
      <c r="HR10" s="22">
        <v>0.19697934</v>
      </c>
      <c r="HS10" s="22">
        <v>0.17726339999999999</v>
      </c>
      <c r="HT10" s="22">
        <v>0.15812780000000001</v>
      </c>
      <c r="HU10" s="22">
        <v>0.13976991</v>
      </c>
      <c r="HV10" s="22">
        <v>0.12232526000000001</v>
      </c>
      <c r="HW10" s="22">
        <v>0.10592354</v>
      </c>
      <c r="HX10" s="22">
        <v>9.0693259999999998E-2</v>
      </c>
      <c r="HY10" s="22">
        <v>7.6752834000000006E-2</v>
      </c>
      <c r="HZ10" s="22">
        <v>6.4187279999999999E-2</v>
      </c>
      <c r="IA10" s="22">
        <v>5.3048573000000002E-2</v>
      </c>
      <c r="IB10" s="22">
        <v>4.3495412999999997E-2</v>
      </c>
      <c r="IC10" s="22">
        <v>3.7997904999999998E-2</v>
      </c>
      <c r="ID10" s="22">
        <v>7.1465870000000001E-2</v>
      </c>
      <c r="IE10" s="22">
        <v>6.1824509999999999E-2</v>
      </c>
      <c r="IF10" s="22">
        <v>4.6921959999999999E-2</v>
      </c>
      <c r="IG10" s="22">
        <v>3.2897900000000001E-2</v>
      </c>
      <c r="IH10" s="22">
        <v>2.1570763E-2</v>
      </c>
      <c r="II10" s="22">
        <v>1.3231069E-2</v>
      </c>
      <c r="IJ10" s="22">
        <v>7.5176150000000001E-3</v>
      </c>
      <c r="IK10" s="22">
        <v>3.6152988000000001E-3</v>
      </c>
      <c r="IL10" s="22">
        <v>1.0134957</v>
      </c>
      <c r="IM10" s="22">
        <v>1.0232087000000001</v>
      </c>
      <c r="IN10" s="22">
        <v>1.0235601999999999</v>
      </c>
      <c r="IO10" s="22">
        <v>1.0171254999999999</v>
      </c>
      <c r="IP10" s="22">
        <v>0.98670919999999995</v>
      </c>
      <c r="IQ10" s="22">
        <v>0.87936740000000002</v>
      </c>
      <c r="IR10" s="22">
        <v>0.60967547</v>
      </c>
      <c r="IS10" s="22">
        <v>0.24778169999999999</v>
      </c>
      <c r="IT10" s="22">
        <v>0.15604192</v>
      </c>
      <c r="IU10" s="22">
        <v>0.12928771999999999</v>
      </c>
      <c r="IV10" s="22">
        <v>0.115341745</v>
      </c>
      <c r="IW10" s="22">
        <v>0.10398435</v>
      </c>
      <c r="IX10" s="22">
        <v>9.3599290000000002E-2</v>
      </c>
      <c r="IY10" s="22">
        <v>8.3933919999999995E-2</v>
      </c>
      <c r="IZ10" s="22">
        <v>7.4933045000000004E-2</v>
      </c>
      <c r="JA10" s="22">
        <v>6.6585710000000006E-2</v>
      </c>
      <c r="JB10" s="22">
        <v>5.8854219999999999E-2</v>
      </c>
      <c r="JC10" s="22">
        <v>5.1327853999999999E-2</v>
      </c>
      <c r="JD10" s="22">
        <v>4.4520936999999997E-2</v>
      </c>
      <c r="JE10" s="22">
        <v>3.8641155000000003E-2</v>
      </c>
      <c r="JF10" s="22">
        <v>3.3127653999999999E-2</v>
      </c>
      <c r="JG10" s="22">
        <v>2.8146606000000001E-2</v>
      </c>
      <c r="JH10" s="22">
        <v>2.3684074999999999E-2</v>
      </c>
      <c r="JI10" s="22">
        <v>1.973314E-2</v>
      </c>
      <c r="JJ10" s="22">
        <v>1.627373E-2</v>
      </c>
      <c r="JK10" s="22">
        <v>1.3279529999999999E-2</v>
      </c>
      <c r="JL10" s="22">
        <v>1.0719555E-2</v>
      </c>
      <c r="JM10" s="22">
        <v>8.5549930000000003E-3</v>
      </c>
      <c r="JN10" s="22">
        <v>6.7474689999999999E-3</v>
      </c>
      <c r="JO10" s="22">
        <v>5.2629877E-3</v>
      </c>
      <c r="JP10" s="22">
        <v>4.1089956999999996E-3</v>
      </c>
      <c r="JQ10" s="22">
        <v>3.8364367000000002E-3</v>
      </c>
      <c r="JR10" s="22">
        <v>1.1241391E-2</v>
      </c>
      <c r="JS10" s="22">
        <v>1.0193733E-2</v>
      </c>
      <c r="JT10" s="22">
        <v>7.5793285000000004E-3</v>
      </c>
      <c r="JU10" s="22">
        <v>5.0339447000000001E-3</v>
      </c>
      <c r="JV10" s="22">
        <v>3.0704631999999999E-3</v>
      </c>
      <c r="JW10" s="22">
        <v>1.7320242E-3</v>
      </c>
      <c r="JX10" s="22">
        <v>8.9697819999999995E-4</v>
      </c>
      <c r="JY10" s="22">
        <v>3.7486063E-4</v>
      </c>
      <c r="JZ10" s="22">
        <v>1.0090965000000001</v>
      </c>
      <c r="KA10" s="22">
        <v>1.0186360000000001</v>
      </c>
      <c r="KB10" s="22">
        <v>1.0211745999999999</v>
      </c>
      <c r="KC10" s="22">
        <v>1.0169982</v>
      </c>
      <c r="KD10" s="22">
        <v>0.98706709999999998</v>
      </c>
      <c r="KE10" s="22">
        <v>0.87678</v>
      </c>
      <c r="KF10" s="22">
        <v>0.57763505000000004</v>
      </c>
      <c r="KG10" s="22">
        <v>0.16781277999999999</v>
      </c>
      <c r="KH10" s="22">
        <v>6.9005220000000006E-2</v>
      </c>
      <c r="KI10" s="22">
        <v>4.6004179999999999E-2</v>
      </c>
      <c r="KJ10" s="22">
        <v>3.8158369999999997E-2</v>
      </c>
      <c r="KK10" s="22">
        <v>3.3053970000000002E-2</v>
      </c>
      <c r="KL10" s="22">
        <v>2.870033E-2</v>
      </c>
      <c r="KM10" s="22">
        <v>2.4808541E-2</v>
      </c>
      <c r="KN10" s="22">
        <v>2.132038E-2</v>
      </c>
      <c r="KO10" s="22">
        <v>1.8208057E-2</v>
      </c>
      <c r="KP10" s="22">
        <v>1.5441672E-2</v>
      </c>
      <c r="KQ10" s="22">
        <v>1.2950676E-2</v>
      </c>
      <c r="KR10" s="22">
        <v>1.07799275E-2</v>
      </c>
      <c r="KS10" s="22">
        <v>8.9310320000000002E-3</v>
      </c>
      <c r="KT10" s="22">
        <v>7.3170029999999999E-3</v>
      </c>
      <c r="KU10" s="22">
        <v>5.9356336000000003E-3</v>
      </c>
      <c r="KV10" s="22">
        <v>4.765048E-3</v>
      </c>
      <c r="KW10" s="22">
        <v>3.7843709999999999E-3</v>
      </c>
      <c r="KX10" s="22">
        <v>2.9724560000000001E-3</v>
      </c>
      <c r="KY10" s="22">
        <v>2.3088190000000001E-3</v>
      </c>
      <c r="KZ10" s="22">
        <v>1.7732456999999999E-3</v>
      </c>
      <c r="LA10" s="22">
        <v>1.3402717999999999E-3</v>
      </c>
      <c r="LB10" s="22">
        <v>1.0049149000000001E-3</v>
      </c>
      <c r="LC10" s="22">
        <v>7.4514123999999996E-4</v>
      </c>
      <c r="LD10" s="22">
        <v>5.5735965999999997E-4</v>
      </c>
      <c r="LE10" s="22">
        <v>5.3029303999999999E-4</v>
      </c>
      <c r="LF10" s="22">
        <v>1.3801758E-3</v>
      </c>
      <c r="LG10" s="22">
        <v>1.382014E-3</v>
      </c>
      <c r="LH10" s="22">
        <v>1.062155E-3</v>
      </c>
      <c r="LI10" s="22">
        <v>7.0809620000000003E-4</v>
      </c>
      <c r="LJ10" s="22">
        <v>4.2595432E-4</v>
      </c>
      <c r="LK10" s="22">
        <v>2.3353210000000001E-4</v>
      </c>
      <c r="LL10" s="22">
        <v>1.1561976E-4</v>
      </c>
      <c r="LM10" s="22">
        <v>4.4536029999999997E-5</v>
      </c>
      <c r="LN10" s="22">
        <v>1.0054342999999999</v>
      </c>
      <c r="LO10" s="22">
        <v>1.0136662999999999</v>
      </c>
      <c r="LP10" s="22">
        <v>1.0180842999999999</v>
      </c>
      <c r="LQ10" s="22">
        <v>1.0176529999999999</v>
      </c>
      <c r="LR10" s="22">
        <v>0.99912100000000004</v>
      </c>
      <c r="LS10" s="22">
        <v>0.90572255999999995</v>
      </c>
      <c r="LT10" s="22">
        <v>0.61074733999999997</v>
      </c>
      <c r="LU10" s="22">
        <v>0.22488393000000001</v>
      </c>
      <c r="LV10" s="22">
        <v>0.12538578</v>
      </c>
      <c r="LW10" s="22">
        <v>9.8960000000000006E-2</v>
      </c>
      <c r="LX10" s="22">
        <v>8.7027740000000006E-2</v>
      </c>
      <c r="LY10" s="22">
        <v>7.7909893999999993E-2</v>
      </c>
      <c r="LZ10" s="22">
        <v>6.9739720000000005E-2</v>
      </c>
      <c r="MA10" s="22">
        <v>6.2225897000000002E-2</v>
      </c>
      <c r="MB10" s="22">
        <v>5.5293667999999997E-2</v>
      </c>
      <c r="MC10" s="22">
        <v>4.8901319999999998E-2</v>
      </c>
      <c r="MD10" s="22">
        <v>4.3015704000000002E-2</v>
      </c>
      <c r="ME10" s="22">
        <v>3.7604954000000003E-2</v>
      </c>
      <c r="MF10" s="22">
        <v>3.2655839999999998E-2</v>
      </c>
      <c r="MG10" s="22">
        <v>2.8152557000000002E-2</v>
      </c>
      <c r="MH10" s="22">
        <v>2.4071868999999999E-2</v>
      </c>
      <c r="MI10" s="22">
        <v>2.0401242999999999E-2</v>
      </c>
      <c r="MJ10" s="22">
        <v>1.7126162E-2</v>
      </c>
      <c r="MK10" s="22">
        <v>1.4231502E-2</v>
      </c>
      <c r="ML10" s="22">
        <v>1.1701428999999999E-2</v>
      </c>
      <c r="MM10" s="22">
        <v>9.5212160000000007E-3</v>
      </c>
      <c r="MN10" s="22">
        <v>7.6706214E-3</v>
      </c>
      <c r="MO10" s="22">
        <v>6.0346465999999996E-3</v>
      </c>
      <c r="MP10" s="22">
        <v>4.7477200000000004E-3</v>
      </c>
      <c r="MQ10" s="22">
        <v>3.6844776E-3</v>
      </c>
      <c r="MR10" s="22">
        <v>2.858401E-3</v>
      </c>
      <c r="MS10" s="22">
        <v>2.6577940000000002E-3</v>
      </c>
      <c r="MT10" s="22">
        <v>7.7563896999999996E-3</v>
      </c>
      <c r="MU10" s="22">
        <v>7.3896316E-3</v>
      </c>
      <c r="MV10" s="22">
        <v>5.4842344999999999E-3</v>
      </c>
      <c r="MW10" s="22">
        <v>3.5364998000000001E-3</v>
      </c>
      <c r="MX10" s="22">
        <v>2.0670418000000002E-3</v>
      </c>
      <c r="MY10" s="22">
        <v>1.1094384000000001E-3</v>
      </c>
      <c r="MZ10" s="22">
        <v>5.4377220000000005E-4</v>
      </c>
      <c r="NA10" s="22">
        <v>2.127698E-4</v>
      </c>
      <c r="NB10" s="22">
        <v>1.0003272999999999</v>
      </c>
      <c r="NC10" s="22">
        <v>1.0045143000000001</v>
      </c>
      <c r="ND10" s="22">
        <v>1.0079480000000001</v>
      </c>
      <c r="NE10" s="22">
        <v>1.0115966000000001</v>
      </c>
      <c r="NF10" s="22">
        <v>1.0088387000000001</v>
      </c>
      <c r="NG10" s="22">
        <v>0.95218559999999997</v>
      </c>
      <c r="NH10" s="22">
        <v>0.67687319999999995</v>
      </c>
      <c r="NI10" s="22">
        <v>0.4931468</v>
      </c>
      <c r="NJ10" s="22">
        <v>0.42247233000000001</v>
      </c>
      <c r="NK10" s="22">
        <v>0.38674976999999999</v>
      </c>
      <c r="NL10" s="22">
        <v>0.35900912000000001</v>
      </c>
      <c r="NM10" s="22">
        <v>0.33379439999999999</v>
      </c>
      <c r="NN10" s="22">
        <v>0.31008425000000001</v>
      </c>
      <c r="NO10" s="22">
        <v>0.28758549999999999</v>
      </c>
      <c r="NP10" s="22">
        <v>0.26612743999999999</v>
      </c>
      <c r="NQ10" s="22">
        <v>0.24557844000000001</v>
      </c>
      <c r="NR10" s="22">
        <v>0.22583281999999999</v>
      </c>
      <c r="NS10" s="22">
        <v>0.20681173</v>
      </c>
      <c r="NT10" s="22">
        <v>0.18846350000000001</v>
      </c>
      <c r="NU10" s="22">
        <v>0.17076190999999999</v>
      </c>
      <c r="NV10" s="22">
        <v>0.15370885000000001</v>
      </c>
      <c r="NW10" s="22">
        <v>0.13733256999999999</v>
      </c>
      <c r="NX10" s="22">
        <v>0.12168448</v>
      </c>
      <c r="NY10" s="22">
        <v>0.10683739</v>
      </c>
      <c r="NZ10" s="22">
        <v>9.2885609999999993E-2</v>
      </c>
      <c r="OA10" s="22">
        <v>7.9965449999999993E-2</v>
      </c>
      <c r="OB10" s="22">
        <v>6.8241319999999994E-2</v>
      </c>
      <c r="OC10" s="22">
        <v>5.6675509999999998E-2</v>
      </c>
      <c r="OD10" s="22">
        <v>4.725762E-2</v>
      </c>
      <c r="OE10" s="22">
        <v>3.8768473999999997E-2</v>
      </c>
      <c r="OF10" s="22">
        <v>3.1505536000000001E-2</v>
      </c>
      <c r="OG10" s="22">
        <v>2.7387198000000001E-2</v>
      </c>
      <c r="OH10" s="22">
        <v>5.3060512999999997E-2</v>
      </c>
      <c r="OI10" s="22">
        <v>4.6294235000000003E-2</v>
      </c>
      <c r="OJ10" s="22">
        <v>3.4180799999999997E-2</v>
      </c>
      <c r="OK10" s="22">
        <v>2.3042397999999999E-2</v>
      </c>
      <c r="OL10" s="22">
        <v>1.4473978E-2</v>
      </c>
      <c r="OM10" s="22">
        <v>8.4945214999999994E-3</v>
      </c>
      <c r="ON10" s="22">
        <v>4.6143460000000001E-3</v>
      </c>
      <c r="OO10" s="22">
        <v>2.1058735E-3</v>
      </c>
      <c r="OP10" s="22">
        <v>0.99302590000000002</v>
      </c>
      <c r="OQ10" s="22">
        <v>0.99280953000000005</v>
      </c>
      <c r="OR10" s="22">
        <v>0.99518600000000002</v>
      </c>
      <c r="OS10" s="22">
        <v>0.99863690000000005</v>
      </c>
      <c r="OT10" s="22">
        <v>1.0013504</v>
      </c>
      <c r="OU10" s="22">
        <v>0.99610639999999995</v>
      </c>
      <c r="OV10" s="22">
        <v>0.94706005000000004</v>
      </c>
      <c r="OW10" s="22">
        <v>0.91447990000000001</v>
      </c>
      <c r="OX10" s="22">
        <v>0.88510584999999997</v>
      </c>
      <c r="OY10" s="22">
        <v>0.8549966</v>
      </c>
      <c r="OZ10" s="22">
        <v>0.82475379999999998</v>
      </c>
      <c r="PA10" s="22">
        <v>0.79499394000000001</v>
      </c>
      <c r="PB10" s="22">
        <v>0.76581365000000001</v>
      </c>
      <c r="PC10" s="22">
        <v>0.73719500000000004</v>
      </c>
      <c r="PD10" s="22">
        <v>0.7090571</v>
      </c>
      <c r="PE10" s="22">
        <v>0.68126494000000004</v>
      </c>
      <c r="PF10" s="22">
        <v>0.65363455000000004</v>
      </c>
      <c r="PG10" s="22">
        <v>0.62594026000000003</v>
      </c>
      <c r="PH10" s="22">
        <v>0.59792350000000005</v>
      </c>
      <c r="PI10" s="22">
        <v>0.56930840000000005</v>
      </c>
      <c r="PJ10" s="22">
        <v>0.53982704999999997</v>
      </c>
      <c r="PK10" s="22">
        <v>0.50924729999999996</v>
      </c>
      <c r="PL10" s="22">
        <v>0.47740822999999999</v>
      </c>
      <c r="PM10" s="22">
        <v>0.44425774000000001</v>
      </c>
      <c r="PN10" s="22">
        <v>0.409912</v>
      </c>
      <c r="PO10" s="22">
        <v>0.37482451999999999</v>
      </c>
      <c r="PP10" s="22">
        <v>0.34050888000000001</v>
      </c>
      <c r="PQ10" s="22">
        <v>0.29928320000000003</v>
      </c>
      <c r="PR10" s="22">
        <v>0.26552513</v>
      </c>
      <c r="PS10" s="22">
        <v>0.23077945</v>
      </c>
      <c r="PT10" s="22">
        <v>0.19750076999999999</v>
      </c>
      <c r="PU10" s="22">
        <v>0.16616511</v>
      </c>
      <c r="PV10" s="22">
        <v>0.13885395</v>
      </c>
      <c r="PW10" s="22">
        <v>0.111746624</v>
      </c>
      <c r="PX10" s="22">
        <v>8.5527346000000004E-2</v>
      </c>
      <c r="PY10" s="22">
        <v>6.2052666999999999E-2</v>
      </c>
      <c r="PZ10" s="22">
        <v>4.2650929999999997E-2</v>
      </c>
      <c r="QA10" s="22">
        <v>2.7789667000000001E-2</v>
      </c>
      <c r="QB10" s="22">
        <v>1.7131469999999999E-2</v>
      </c>
      <c r="QC10" s="22">
        <v>9.6041000000000008E-3</v>
      </c>
      <c r="QD10" s="22">
        <v>0.99086790000000002</v>
      </c>
      <c r="QE10" s="22">
        <v>0.98367006000000001</v>
      </c>
      <c r="QF10" s="22">
        <v>0.98047286</v>
      </c>
      <c r="QG10" s="22">
        <v>0.98083030000000004</v>
      </c>
      <c r="QH10" s="22">
        <v>0.98267190000000004</v>
      </c>
      <c r="QI10" s="22">
        <v>0.98400520000000002</v>
      </c>
      <c r="QJ10" s="22">
        <v>0.98145870000000002</v>
      </c>
      <c r="QK10" s="22">
        <v>0.97580564000000003</v>
      </c>
      <c r="QL10" s="22">
        <v>0.96829902999999995</v>
      </c>
      <c r="QM10" s="22">
        <v>0.95886545999999995</v>
      </c>
      <c r="QN10" s="22">
        <v>0.94734450000000003</v>
      </c>
      <c r="QO10" s="22">
        <v>0.93358260000000004</v>
      </c>
      <c r="QP10" s="22">
        <v>0.91777277000000002</v>
      </c>
      <c r="QQ10" s="22">
        <v>0.90007203999999996</v>
      </c>
      <c r="QR10" s="22">
        <v>0.88056610000000002</v>
      </c>
      <c r="QS10" s="22">
        <v>0.85926329999999995</v>
      </c>
      <c r="QT10" s="22">
        <v>0.83608760000000004</v>
      </c>
      <c r="QU10" s="22">
        <v>0.81087629999999999</v>
      </c>
      <c r="QV10" s="22">
        <v>0.78338819999999998</v>
      </c>
      <c r="QW10" s="22">
        <v>0.75332679999999996</v>
      </c>
      <c r="QX10" s="22">
        <v>0.72038060000000004</v>
      </c>
      <c r="QY10" s="22">
        <v>0.68427616000000002</v>
      </c>
      <c r="QZ10" s="22">
        <v>0.64483900000000005</v>
      </c>
      <c r="RA10" s="22">
        <v>0.60205010000000003</v>
      </c>
      <c r="RB10" s="22">
        <v>0.55609136999999997</v>
      </c>
      <c r="RC10" s="22">
        <v>0.50736190000000003</v>
      </c>
      <c r="RD10" s="22">
        <v>0.45643919999999999</v>
      </c>
      <c r="RE10" s="22">
        <v>0.40215990000000001</v>
      </c>
      <c r="RF10" s="22">
        <v>0.35048449999999998</v>
      </c>
      <c r="RG10" s="22">
        <v>0.29918137</v>
      </c>
      <c r="RH10" s="22">
        <v>0.24993948999999999</v>
      </c>
      <c r="RI10" s="22">
        <v>0.2040613</v>
      </c>
      <c r="RJ10" s="22">
        <v>0.16277839999999999</v>
      </c>
      <c r="RK10" s="22">
        <v>0.12651312000000001</v>
      </c>
      <c r="RL10" s="22">
        <v>9.5480010000000004E-2</v>
      </c>
      <c r="RM10" s="22">
        <v>6.9770659999999998E-2</v>
      </c>
      <c r="RN10" s="22">
        <v>4.9258917999999999E-2</v>
      </c>
      <c r="RO10" s="22">
        <v>3.3543410000000003E-2</v>
      </c>
      <c r="RP10" s="22">
        <v>2.1929008999999999E-2</v>
      </c>
      <c r="RQ10" s="22">
        <v>1.3252905000000001E-2</v>
      </c>
      <c r="RR10" s="22">
        <v>1.0017640000000001</v>
      </c>
      <c r="RS10" s="22">
        <v>0.99687119999999996</v>
      </c>
      <c r="RT10" s="22">
        <v>0.99279165000000003</v>
      </c>
      <c r="RU10" s="22">
        <v>0.98980736999999996</v>
      </c>
      <c r="RV10" s="22">
        <v>0.9878884</v>
      </c>
      <c r="RW10" s="22">
        <v>0.98676759999999997</v>
      </c>
      <c r="RX10" s="22">
        <v>0.98611510000000002</v>
      </c>
      <c r="RY10" s="22">
        <v>0.98546789999999995</v>
      </c>
      <c r="RZ10" s="22">
        <v>0.98458683000000002</v>
      </c>
      <c r="SA10" s="22">
        <v>0.98321579999999997</v>
      </c>
      <c r="SB10" s="22">
        <v>0.98097749999999995</v>
      </c>
      <c r="SC10" s="22">
        <v>0.97737200000000002</v>
      </c>
      <c r="SD10" s="22">
        <v>0.97198379999999995</v>
      </c>
      <c r="SE10" s="22">
        <v>0.96440669999999995</v>
      </c>
      <c r="SF10" s="22">
        <v>0.95421599999999995</v>
      </c>
      <c r="SG10" s="22">
        <v>0.94095474000000001</v>
      </c>
      <c r="SH10" s="22">
        <v>0.92412910000000004</v>
      </c>
      <c r="SI10" s="22">
        <v>0.90321439999999997</v>
      </c>
      <c r="SJ10" s="22">
        <v>0.87767790000000001</v>
      </c>
      <c r="SK10" s="22">
        <v>0.84702116000000005</v>
      </c>
      <c r="SL10" s="22">
        <v>0.81083930000000004</v>
      </c>
      <c r="SM10" s="22">
        <v>0.76889819999999998</v>
      </c>
      <c r="SN10" s="22">
        <v>0.72127280000000005</v>
      </c>
      <c r="SO10" s="22">
        <v>0.6683827</v>
      </c>
      <c r="SP10" s="22">
        <v>0.61096852999999995</v>
      </c>
      <c r="SQ10" s="22">
        <v>0.55015119999999995</v>
      </c>
      <c r="SR10" s="22">
        <v>0.48751739999999999</v>
      </c>
      <c r="SS10" s="22">
        <v>0.42548691999999999</v>
      </c>
      <c r="ST10" s="22">
        <v>0.36224338</v>
      </c>
      <c r="SU10" s="22">
        <v>0.30322716</v>
      </c>
      <c r="SV10" s="22">
        <v>0.24779586000000001</v>
      </c>
      <c r="SW10" s="22">
        <v>0.1973095</v>
      </c>
      <c r="SX10" s="22">
        <v>0.15386739999999999</v>
      </c>
      <c r="SY10" s="22">
        <v>0.11739382</v>
      </c>
      <c r="SZ10" s="22">
        <v>8.7429374000000004E-2</v>
      </c>
      <c r="TA10" s="22">
        <v>6.3397309999999998E-2</v>
      </c>
      <c r="TB10" s="22">
        <v>4.4661026E-2</v>
      </c>
      <c r="TC10" s="22">
        <v>3.0498177000000001E-2</v>
      </c>
      <c r="TD10" s="22">
        <v>2.0086989E-2</v>
      </c>
      <c r="TE10" s="22">
        <v>1.2179943E-2</v>
      </c>
      <c r="TF10" s="22">
        <v>1.0065529</v>
      </c>
      <c r="TG10" s="22">
        <v>1.0045061</v>
      </c>
      <c r="TH10" s="22">
        <v>1.0025024</v>
      </c>
      <c r="TI10" s="22">
        <v>1.0002599000000001</v>
      </c>
      <c r="TJ10" s="22">
        <v>0.99792840000000005</v>
      </c>
      <c r="TK10" s="22">
        <v>0.99570376000000005</v>
      </c>
      <c r="TL10" s="22">
        <v>0.99372439999999995</v>
      </c>
      <c r="TM10" s="22">
        <v>0.99200889999999997</v>
      </c>
      <c r="TN10" s="22">
        <v>0.99046979999999996</v>
      </c>
      <c r="TO10" s="22">
        <v>0.98890619999999996</v>
      </c>
      <c r="TP10" s="22">
        <v>0.98703116000000002</v>
      </c>
      <c r="TQ10" s="22">
        <v>0.98444600000000004</v>
      </c>
      <c r="TR10" s="22">
        <v>0.98060150000000001</v>
      </c>
      <c r="TS10" s="22">
        <v>0.97486793999999999</v>
      </c>
      <c r="TT10" s="22">
        <v>0.96651434999999997</v>
      </c>
      <c r="TU10" s="22">
        <v>0.95472820000000003</v>
      </c>
      <c r="TV10" s="22">
        <v>0.93865019999999999</v>
      </c>
      <c r="TW10" s="22">
        <v>0.91742869999999999</v>
      </c>
      <c r="TX10" s="22">
        <v>0.89029389999999997</v>
      </c>
      <c r="TY10" s="22">
        <v>0.85664450000000003</v>
      </c>
      <c r="TZ10" s="22">
        <v>0.81614553999999995</v>
      </c>
      <c r="UA10" s="22">
        <v>0.76881814000000004</v>
      </c>
      <c r="UB10" s="22">
        <v>0.71494526000000003</v>
      </c>
      <c r="UC10" s="22">
        <v>0.65531819999999996</v>
      </c>
      <c r="UD10" s="22">
        <v>0.59120642999999995</v>
      </c>
      <c r="UE10" s="22">
        <v>0.52426404000000004</v>
      </c>
      <c r="UF10" s="22">
        <v>0.45640942000000001</v>
      </c>
      <c r="UG10" s="22">
        <v>0.38966437999999998</v>
      </c>
      <c r="UH10" s="22">
        <v>0.32581082</v>
      </c>
      <c r="UI10" s="22">
        <v>0.26659113000000001</v>
      </c>
      <c r="UJ10" s="22">
        <v>0.21335001000000001</v>
      </c>
      <c r="UK10" s="22">
        <v>0.16736247000000001</v>
      </c>
      <c r="UL10" s="22">
        <v>0.1271689</v>
      </c>
      <c r="UM10" s="22">
        <v>9.4618164000000005E-2</v>
      </c>
      <c r="UN10" s="22">
        <v>6.8386589999999997E-2</v>
      </c>
      <c r="UO10" s="22">
        <v>4.7731243E-2</v>
      </c>
      <c r="UP10" s="22">
        <v>3.2492645000000001E-2</v>
      </c>
      <c r="UQ10" s="22">
        <v>2.1605715000000001E-2</v>
      </c>
      <c r="UR10" s="22">
        <v>1.3976815E-2</v>
      </c>
      <c r="US10" s="22">
        <v>8.3787795000000009E-3</v>
      </c>
      <c r="UT10" s="22">
        <v>1.0072937</v>
      </c>
      <c r="UU10" s="22">
        <v>1.0063032999999999</v>
      </c>
      <c r="UV10" s="22">
        <v>1.0054775</v>
      </c>
      <c r="UW10" s="22">
        <v>1.0043435999999999</v>
      </c>
      <c r="UX10" s="22">
        <v>1.0028579</v>
      </c>
      <c r="UY10" s="22">
        <v>1.0010810000000001</v>
      </c>
      <c r="UZ10" s="22">
        <v>0.99907654999999995</v>
      </c>
      <c r="VA10" s="22">
        <v>0.99687669999999995</v>
      </c>
      <c r="VB10" s="22">
        <v>0.99445130000000004</v>
      </c>
      <c r="VC10" s="22">
        <v>0.99167590000000005</v>
      </c>
      <c r="VD10" s="22">
        <v>0.98830750000000001</v>
      </c>
      <c r="VE10" s="22">
        <v>0.98404239999999998</v>
      </c>
      <c r="VF10" s="22">
        <v>0.97831080000000004</v>
      </c>
      <c r="VG10" s="22">
        <v>0.97042954000000003</v>
      </c>
      <c r="VH10" s="22">
        <v>0.95958239999999995</v>
      </c>
      <c r="VI10" s="22">
        <v>0.9448569</v>
      </c>
      <c r="VJ10" s="22">
        <v>0.92530036000000004</v>
      </c>
      <c r="VK10" s="22">
        <v>0.89996739999999997</v>
      </c>
      <c r="VL10" s="22">
        <v>0.86803839999999999</v>
      </c>
      <c r="VM10" s="22">
        <v>0.82894190000000001</v>
      </c>
      <c r="VN10" s="22">
        <v>0.78247</v>
      </c>
      <c r="VO10" s="22">
        <v>0.72887020000000002</v>
      </c>
      <c r="VP10" s="22">
        <v>0.66899520000000001</v>
      </c>
      <c r="VQ10" s="22">
        <v>0.60412436999999997</v>
      </c>
      <c r="VR10" s="22">
        <v>0.53597499999999998</v>
      </c>
      <c r="VS10" s="22">
        <v>0.46657293999999999</v>
      </c>
      <c r="VT10" s="22">
        <v>0.39806399999999997</v>
      </c>
      <c r="VU10" s="22">
        <v>0.33251061999999998</v>
      </c>
      <c r="VV10" s="22">
        <v>0.27170134000000001</v>
      </c>
      <c r="VW10" s="22">
        <v>0.21701219999999999</v>
      </c>
      <c r="VX10" s="22">
        <v>0.16932639999999999</v>
      </c>
      <c r="VY10" s="22">
        <v>0.12901789999999999</v>
      </c>
      <c r="VZ10" s="22">
        <v>9.5913970000000001E-2</v>
      </c>
      <c r="WA10" s="22">
        <v>6.9558560000000005E-2</v>
      </c>
      <c r="WB10" s="22">
        <v>4.9202046999999999E-2</v>
      </c>
      <c r="WC10" s="22">
        <v>3.4020689999999999E-2</v>
      </c>
      <c r="WD10" s="22">
        <v>2.3146447000000001E-2</v>
      </c>
      <c r="WE10" s="22">
        <v>1.5202617999999999E-2</v>
      </c>
      <c r="WF10" s="22">
        <v>9.6501739999999992E-3</v>
      </c>
      <c r="WG10" s="22">
        <v>5.6307839999999998E-3</v>
      </c>
      <c r="WH10" s="22">
        <v>1.0075295</v>
      </c>
      <c r="WI10" s="22">
        <v>1.0078232</v>
      </c>
      <c r="WJ10" s="22">
        <v>1.0084820000000001</v>
      </c>
      <c r="WK10" s="22">
        <v>1.0088495</v>
      </c>
      <c r="WL10" s="22">
        <v>1.0087849</v>
      </c>
      <c r="WM10" s="22">
        <v>1.008316</v>
      </c>
      <c r="WN10" s="22">
        <v>1.0074103000000001</v>
      </c>
      <c r="WO10" s="22">
        <v>1.0060251</v>
      </c>
      <c r="WP10" s="22">
        <v>1.0040555</v>
      </c>
      <c r="WQ10" s="22">
        <v>1.0013110000000001</v>
      </c>
      <c r="WR10" s="22">
        <v>0.99748079999999995</v>
      </c>
      <c r="WS10" s="22">
        <v>0.99208600000000002</v>
      </c>
      <c r="WT10" s="22">
        <v>0.98464565999999998</v>
      </c>
      <c r="WU10" s="22">
        <v>0.9744218</v>
      </c>
      <c r="WV10" s="22">
        <v>0.96048679999999997</v>
      </c>
      <c r="WW10" s="22">
        <v>0.94181320000000002</v>
      </c>
      <c r="WX10" s="22">
        <v>0.91738819999999999</v>
      </c>
      <c r="WY10" s="22">
        <v>0.88632685</v>
      </c>
      <c r="WZ10" s="22">
        <v>0.84796179999999999</v>
      </c>
      <c r="XA10" s="22">
        <v>0.80197580000000002</v>
      </c>
      <c r="XB10" s="22">
        <v>0.74852156999999997</v>
      </c>
      <c r="XC10" s="22">
        <v>0.68829810000000002</v>
      </c>
      <c r="XD10" s="22">
        <v>0.6225638</v>
      </c>
      <c r="XE10" s="22">
        <v>0.55306447000000003</v>
      </c>
      <c r="XF10" s="22">
        <v>0.4819002</v>
      </c>
      <c r="XG10" s="22">
        <v>0.41133407</v>
      </c>
      <c r="XH10" s="22">
        <v>0.34357437000000002</v>
      </c>
      <c r="XI10" s="22">
        <v>0.28056479000000001</v>
      </c>
      <c r="XJ10" s="22">
        <v>0.22381760000000001</v>
      </c>
      <c r="XK10" s="22">
        <v>0.17431194</v>
      </c>
      <c r="XL10" s="22">
        <v>0.1324688</v>
      </c>
      <c r="XM10" s="22">
        <v>9.8195119999999997E-2</v>
      </c>
      <c r="XN10" s="22">
        <v>7.0979244999999996E-2</v>
      </c>
      <c r="XO10" s="22">
        <v>5.0020955999999998E-2</v>
      </c>
      <c r="XP10" s="22">
        <v>3.4362513999999997E-2</v>
      </c>
      <c r="XQ10" s="22">
        <v>2.2999909999999998E-2</v>
      </c>
      <c r="XR10" s="22">
        <v>1.4925918999999999E-2</v>
      </c>
      <c r="XS10" s="22">
        <v>9.6067110000000004E-3</v>
      </c>
      <c r="XT10" s="22">
        <v>5.9819723999999996E-3</v>
      </c>
      <c r="XU10" s="22">
        <v>3.3931212999999999E-3</v>
      </c>
      <c r="XV10" s="22">
        <v>1.0060822</v>
      </c>
      <c r="XW10" s="22">
        <v>1.0067246999999999</v>
      </c>
      <c r="XX10" s="22">
        <v>1.0078412000000001</v>
      </c>
      <c r="XY10" s="22">
        <v>1.0087832000000001</v>
      </c>
      <c r="XZ10" s="22">
        <v>1.0094297000000001</v>
      </c>
      <c r="YA10" s="22">
        <v>1.009744</v>
      </c>
      <c r="YB10" s="22">
        <v>1.0096521000000001</v>
      </c>
      <c r="YC10" s="22">
        <v>1.0090665999999999</v>
      </c>
      <c r="YD10" s="22">
        <v>1.0077864999999999</v>
      </c>
      <c r="YE10" s="22">
        <v>1.0055339999999999</v>
      </c>
      <c r="YF10" s="22">
        <v>1.0019089000000001</v>
      </c>
      <c r="YG10" s="22">
        <v>0.99635600000000002</v>
      </c>
      <c r="YH10" s="22">
        <v>0.98816179999999998</v>
      </c>
      <c r="YI10" s="22">
        <v>0.97646619999999995</v>
      </c>
      <c r="YJ10" s="22">
        <v>0.96031350000000004</v>
      </c>
      <c r="YK10" s="22">
        <v>0.93867</v>
      </c>
      <c r="YL10" s="22">
        <v>0.91050666999999996</v>
      </c>
      <c r="YM10" s="22">
        <v>0.87495650000000003</v>
      </c>
      <c r="YN10" s="22">
        <v>0.83148502999999996</v>
      </c>
      <c r="YO10" s="22">
        <v>0.78002583999999997</v>
      </c>
      <c r="YP10" s="22">
        <v>0.72107655000000004</v>
      </c>
      <c r="YQ10" s="22">
        <v>0.65573585000000001</v>
      </c>
      <c r="YR10" s="22">
        <v>0.58566545999999997</v>
      </c>
      <c r="YS10" s="22">
        <v>0.51297223999999997</v>
      </c>
      <c r="YT10" s="22">
        <v>0.44002037999999999</v>
      </c>
      <c r="YU10" s="22">
        <v>0.36920068</v>
      </c>
      <c r="YV10" s="22">
        <v>0.30269560000000001</v>
      </c>
      <c r="YW10" s="22">
        <v>0.24227808000000001</v>
      </c>
      <c r="YX10" s="22">
        <v>0.18917403999999999</v>
      </c>
      <c r="YY10" s="22">
        <v>0.14400684999999999</v>
      </c>
      <c r="YZ10" s="22">
        <v>0.10682575</v>
      </c>
      <c r="ZA10" s="22">
        <v>7.7196239999999999E-2</v>
      </c>
      <c r="ZB10" s="22">
        <v>5.4331566999999997E-2</v>
      </c>
      <c r="ZC10" s="22">
        <v>3.7238306999999998E-2</v>
      </c>
      <c r="ZD10" s="22">
        <v>2.4849825999999998E-2</v>
      </c>
      <c r="ZE10" s="22">
        <v>1.6123856999999998E-2</v>
      </c>
      <c r="ZF10" s="22">
        <v>1.0071200000000001E-2</v>
      </c>
      <c r="ZG10" s="22">
        <v>6.2793830000000004E-3</v>
      </c>
      <c r="ZH10" s="22">
        <v>3.7889637E-3</v>
      </c>
      <c r="ZI10" s="22">
        <v>2.073793E-3</v>
      </c>
      <c r="ZJ10" s="22">
        <v>1.0041850999999999</v>
      </c>
      <c r="ZK10" s="22">
        <v>1.0042359000000001</v>
      </c>
      <c r="ZL10" s="22">
        <v>1.0046489000000001</v>
      </c>
      <c r="ZM10" s="22">
        <v>1.0050195</v>
      </c>
      <c r="ZN10" s="22">
        <v>1.00525</v>
      </c>
      <c r="ZO10" s="22">
        <v>1.0052192</v>
      </c>
      <c r="ZP10" s="22">
        <v>1.0048801000000001</v>
      </c>
      <c r="ZQ10" s="22">
        <v>1.0040751999999999</v>
      </c>
      <c r="ZR10" s="22">
        <v>1.0025868</v>
      </c>
      <c r="ZS10" s="22">
        <v>1.0000937000000001</v>
      </c>
      <c r="ZT10" s="22">
        <v>0.99613600000000002</v>
      </c>
      <c r="ZU10" s="22">
        <v>0.99008779999999996</v>
      </c>
      <c r="ZV10" s="22">
        <v>0.98114970000000001</v>
      </c>
      <c r="ZW10" s="22">
        <v>0.96836540000000004</v>
      </c>
      <c r="ZX10" s="22">
        <v>0.95066463999999995</v>
      </c>
      <c r="ZY10" s="22">
        <v>0.92695130000000003</v>
      </c>
      <c r="ZZ10" s="22">
        <v>0.8962099</v>
      </c>
      <c r="AAA10" s="22">
        <v>0.85766070000000005</v>
      </c>
      <c r="AAB10" s="22">
        <v>0.81091595000000005</v>
      </c>
      <c r="AAC10" s="22">
        <v>0.7561158</v>
      </c>
      <c r="AAD10" s="22">
        <v>0.69401234000000001</v>
      </c>
      <c r="AAE10" s="22">
        <v>0.62597996</v>
      </c>
      <c r="AAF10" s="22">
        <v>0.55394069999999995</v>
      </c>
      <c r="AAG10" s="22">
        <v>0.4802053</v>
      </c>
      <c r="AAH10" s="22">
        <v>0.40725194999999997</v>
      </c>
      <c r="AAI10" s="22">
        <v>0.33747947</v>
      </c>
      <c r="AAJ10" s="22">
        <v>0.27297149999999998</v>
      </c>
      <c r="AAK10" s="22">
        <v>0.21531267000000001</v>
      </c>
      <c r="AAL10" s="22">
        <v>0.16547596000000001</v>
      </c>
      <c r="AAM10" s="22">
        <v>0.12379739400000001</v>
      </c>
      <c r="AAN10" s="22">
        <v>9.0116054000000001E-2</v>
      </c>
      <c r="AAO10" s="22">
        <v>6.3810914999999996E-2</v>
      </c>
      <c r="AAP10" s="22">
        <v>4.3946306999999997E-2</v>
      </c>
      <c r="AAQ10" s="22">
        <v>2.9431397000000002E-2</v>
      </c>
      <c r="AAR10" s="22">
        <v>1.9151722999999999E-2</v>
      </c>
      <c r="AAS10" s="22">
        <v>1.1997282E-2</v>
      </c>
      <c r="AAT10" s="22">
        <v>7.4668800000000004E-3</v>
      </c>
      <c r="AAU10" s="22">
        <v>4.5258062999999999E-3</v>
      </c>
      <c r="AAV10" s="22">
        <v>2.6462592999999999E-3</v>
      </c>
      <c r="AAW10" s="22">
        <v>1.4023741999999999E-3</v>
      </c>
      <c r="AAX10" s="22">
        <v>1.0036620999999999</v>
      </c>
      <c r="AAY10" s="22">
        <v>1.0040165000000001</v>
      </c>
      <c r="AAZ10" s="22">
        <v>1.0045797999999999</v>
      </c>
      <c r="ABA10" s="22">
        <v>1.0050062</v>
      </c>
      <c r="ABB10" s="22">
        <v>1.0052612000000001</v>
      </c>
      <c r="ABC10" s="22">
        <v>1.0052681999999999</v>
      </c>
      <c r="ABD10" s="22">
        <v>1.0050262999999999</v>
      </c>
      <c r="ABE10" s="22">
        <v>1.0042933999999999</v>
      </c>
      <c r="ABF10" s="22">
        <v>1.0028485</v>
      </c>
      <c r="ABG10" s="22">
        <v>1.0003123</v>
      </c>
      <c r="ABH10" s="22">
        <v>0.99617076000000004</v>
      </c>
      <c r="ABI10" s="22">
        <v>0.98971944999999995</v>
      </c>
      <c r="ABJ10" s="22">
        <v>0.98008925000000002</v>
      </c>
      <c r="ABK10" s="22">
        <v>0.96625760000000005</v>
      </c>
      <c r="ABL10" s="22">
        <v>0.94710576999999996</v>
      </c>
      <c r="ABM10" s="22">
        <v>0.92151576000000002</v>
      </c>
      <c r="ABN10" s="22">
        <v>0.88850340000000005</v>
      </c>
      <c r="ABO10" s="22">
        <v>0.84737700000000005</v>
      </c>
      <c r="ABP10" s="22">
        <v>0.79789483999999999</v>
      </c>
      <c r="ABQ10" s="22">
        <v>0.74038970000000004</v>
      </c>
      <c r="ABR10" s="22">
        <v>0.67583435999999997</v>
      </c>
      <c r="ABS10" s="22">
        <v>0.60582199999999997</v>
      </c>
      <c r="ABT10" s="22">
        <v>0.53245699999999996</v>
      </c>
      <c r="ABU10" s="22">
        <v>0.45817748000000003</v>
      </c>
      <c r="ABV10" s="22">
        <v>0.38550180000000001</v>
      </c>
      <c r="ABW10" s="22">
        <v>0.31677699999999998</v>
      </c>
      <c r="ABX10" s="22">
        <v>0.25395562999999999</v>
      </c>
      <c r="ABY10" s="22">
        <v>0.19842334</v>
      </c>
      <c r="ABZ10" s="22">
        <v>0.15084700000000001</v>
      </c>
      <c r="ACA10" s="22">
        <v>0.11074362</v>
      </c>
      <c r="ACB10" s="22">
        <v>7.9092785999999998E-2</v>
      </c>
      <c r="ACC10" s="22">
        <v>5.4980109999999999E-2</v>
      </c>
      <c r="ACD10" s="22">
        <v>3.7181802E-2</v>
      </c>
      <c r="ACE10" s="22">
        <v>2.4428210999999998E-2</v>
      </c>
      <c r="ACF10" s="22">
        <v>1.5675400999999999E-2</v>
      </c>
      <c r="ACG10" s="22">
        <v>9.8899880000000006E-3</v>
      </c>
      <c r="ACH10" s="22">
        <v>6.0631169999999998E-3</v>
      </c>
      <c r="ACI10" s="22">
        <v>3.6056259999999998E-3</v>
      </c>
      <c r="ACJ10" s="22">
        <v>2.0678837000000002E-3</v>
      </c>
      <c r="ACK10" s="22">
        <v>1.0745349999999999E-3</v>
      </c>
      <c r="ACL10" s="22">
        <v>1.0028528000000001</v>
      </c>
      <c r="ACM10" s="22">
        <v>1.0036362000000001</v>
      </c>
      <c r="ACN10" s="22">
        <v>1.0049646999999999</v>
      </c>
      <c r="ACO10" s="22">
        <v>1.0062587999999999</v>
      </c>
      <c r="ACP10" s="22">
        <v>1.0073768000000001</v>
      </c>
      <c r="ACQ10" s="22">
        <v>1.0082247</v>
      </c>
      <c r="ACR10" s="22">
        <v>1.0086759000000001</v>
      </c>
      <c r="ACS10" s="22">
        <v>1.0085846999999999</v>
      </c>
      <c r="ACT10" s="22">
        <v>1.007717</v>
      </c>
      <c r="ACU10" s="22">
        <v>1.0056502</v>
      </c>
      <c r="ACV10" s="22">
        <v>1.0018385999999999</v>
      </c>
      <c r="ACW10" s="22">
        <v>0.99558199999999997</v>
      </c>
      <c r="ACX10" s="22">
        <v>0.9859774</v>
      </c>
      <c r="ACY10" s="22">
        <v>0.97195260000000006</v>
      </c>
      <c r="ACZ10" s="22">
        <v>0.95233610000000002</v>
      </c>
      <c r="ADA10" s="22">
        <v>0.92596643999999995</v>
      </c>
      <c r="ADB10" s="22">
        <v>0.89183990000000002</v>
      </c>
      <c r="ADC10" s="22">
        <v>0.84927920000000001</v>
      </c>
      <c r="ADD10" s="22">
        <v>0.79809885999999997</v>
      </c>
      <c r="ADE10" s="22">
        <v>0.73873060000000002</v>
      </c>
      <c r="ADF10" s="22">
        <v>0.67228060000000001</v>
      </c>
      <c r="ADG10" s="22">
        <v>0.60048234</v>
      </c>
      <c r="ADH10" s="22">
        <v>0.52552264999999998</v>
      </c>
      <c r="ADI10" s="22">
        <v>0.45017469999999998</v>
      </c>
      <c r="ADJ10" s="22">
        <v>0.37693270000000001</v>
      </c>
      <c r="ADK10" s="22">
        <v>0.30814415000000001</v>
      </c>
      <c r="ADL10" s="22">
        <v>0.24572007000000001</v>
      </c>
      <c r="ADM10" s="22">
        <v>0.19099580999999999</v>
      </c>
      <c r="ADN10" s="22">
        <v>0.14475808000000001</v>
      </c>
      <c r="ADO10" s="22">
        <v>0.10771551</v>
      </c>
      <c r="ADP10" s="22">
        <v>7.7988970000000005E-2</v>
      </c>
      <c r="ADQ10" s="22">
        <v>5.4856412E-2</v>
      </c>
      <c r="ADR10" s="22">
        <v>3.7467199999999999E-2</v>
      </c>
      <c r="ADS10" s="22">
        <v>2.4838618999999999E-2</v>
      </c>
      <c r="ADT10" s="22">
        <v>1.5979502E-2</v>
      </c>
      <c r="ADU10" s="22">
        <v>9.9763190000000009E-3</v>
      </c>
      <c r="ADV10" s="22">
        <v>6.0414249999999996E-3</v>
      </c>
      <c r="ADW10" s="22">
        <v>3.5445277999999998E-3</v>
      </c>
      <c r="ADX10" s="22">
        <v>2.0020353000000002E-3</v>
      </c>
      <c r="ADY10" s="22">
        <v>1.0253609E-3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6.7642800000000002E-5</v>
      </c>
      <c r="AED10" s="48">
        <f t="shared" si="15"/>
        <v>9.1605149999999998E-5</v>
      </c>
      <c r="AEE10" s="48">
        <f t="shared" si="15"/>
        <v>1.3489460999999999E-4</v>
      </c>
      <c r="AEF10" s="48">
        <f t="shared" si="15"/>
        <v>1.5753406E-4</v>
      </c>
      <c r="AEG10" s="48">
        <f t="shared" si="15"/>
        <v>1.121151E-4</v>
      </c>
      <c r="AEH10" s="48">
        <f t="shared" si="15"/>
        <v>1.5692617999999999E-5</v>
      </c>
      <c r="AEI10" s="48">
        <f t="shared" si="15"/>
        <v>1.0141791E-6</v>
      </c>
      <c r="AEJ10" s="48">
        <f t="shared" si="15"/>
        <v>7.5595189999999997E-8</v>
      </c>
      <c r="AEK10" s="48">
        <f t="shared" si="15"/>
        <v>4.9297389999999996E-7</v>
      </c>
      <c r="AEL10" s="48">
        <f t="shared" si="15"/>
        <v>7.8540859999999999E-6</v>
      </c>
      <c r="AEM10" s="48">
        <f t="shared" si="16"/>
        <v>5.6709200000000002E-5</v>
      </c>
      <c r="AEN10" s="48">
        <f t="shared" si="16"/>
        <v>7.6543925000000006E-5</v>
      </c>
      <c r="AEO10" s="48">
        <f t="shared" si="16"/>
        <v>5.8255343999999998E-5</v>
      </c>
      <c r="AEP10" s="48">
        <f t="shared" si="16"/>
        <v>2.9527362000000001E-5</v>
      </c>
      <c r="AEQ10" s="48">
        <f t="shared" si="16"/>
        <v>1.4973193999999999E-5</v>
      </c>
      <c r="AER10" s="48">
        <f t="shared" si="16"/>
        <v>6.3229894999999999E-6</v>
      </c>
      <c r="AES10" s="48">
        <f t="shared" si="16"/>
        <v>2.6794755E-6</v>
      </c>
      <c r="AET10" s="48">
        <f t="shared" si="16"/>
        <v>1.3483587999999999E-6</v>
      </c>
      <c r="AEU10" s="48">
        <f t="shared" si="16"/>
        <v>8.4451982999999996E-7</v>
      </c>
      <c r="AEV10" s="44">
        <f t="shared" si="17"/>
        <v>3.28</v>
      </c>
      <c r="AEW10" s="52"/>
      <c r="AEX10" s="82">
        <v>0</v>
      </c>
      <c r="AEY10" s="49">
        <f t="shared" si="18"/>
        <v>4.4006607411578946E-5</v>
      </c>
      <c r="AEZ10" s="52"/>
      <c r="AFA10" s="50">
        <f t="shared" si="19"/>
        <v>170</v>
      </c>
      <c r="AFB10" s="48">
        <f t="shared" si="20"/>
        <v>0.96952130000000003</v>
      </c>
      <c r="AFC10" s="48">
        <f t="shared" si="20"/>
        <v>0.97938890000000001</v>
      </c>
      <c r="AFD10" s="48">
        <f t="shared" si="20"/>
        <v>0.96908927</v>
      </c>
      <c r="AFE10" s="48">
        <f t="shared" si="20"/>
        <v>0.94974535999999998</v>
      </c>
      <c r="AFF10" s="48">
        <f t="shared" si="20"/>
        <v>0.79918279999999997</v>
      </c>
      <c r="AFG10" s="48">
        <f t="shared" si="20"/>
        <v>0.31602575999999999</v>
      </c>
      <c r="AFH10" s="48">
        <f t="shared" si="20"/>
        <v>6.2503630000000004E-2</v>
      </c>
      <c r="AFI10" s="48">
        <f t="shared" si="20"/>
        <v>1.6006627999999998E-2</v>
      </c>
      <c r="AFJ10" s="48">
        <f t="shared" si="20"/>
        <v>4.7876170000000003E-2</v>
      </c>
      <c r="AFK10" s="48">
        <f t="shared" si="20"/>
        <v>0.26889378000000003</v>
      </c>
      <c r="AFL10" s="48">
        <f t="shared" si="21"/>
        <v>0.77377649999999998</v>
      </c>
      <c r="AFM10" s="48">
        <f t="shared" si="21"/>
        <v>0.92205656000000003</v>
      </c>
      <c r="AFN10" s="48">
        <f t="shared" si="21"/>
        <v>0.95983459999999998</v>
      </c>
      <c r="AFO10" s="48">
        <f t="shared" si="21"/>
        <v>0.96278799999999998</v>
      </c>
      <c r="AFP10" s="48">
        <f t="shared" si="21"/>
        <v>0.95979565</v>
      </c>
      <c r="AFQ10" s="48">
        <f t="shared" si="21"/>
        <v>0.96354216000000004</v>
      </c>
      <c r="AFR10" s="48">
        <f t="shared" si="21"/>
        <v>0.96351474999999998</v>
      </c>
      <c r="AFS10" s="48">
        <f t="shared" si="21"/>
        <v>0.95594250000000003</v>
      </c>
      <c r="AFT10" s="48">
        <f t="shared" si="21"/>
        <v>0.95469963999999996</v>
      </c>
      <c r="AFU10" s="52"/>
      <c r="AFV10" s="49">
        <f t="shared" si="25"/>
        <v>0.72600968199999993</v>
      </c>
      <c r="AFW10" s="52"/>
      <c r="AFX10" s="19"/>
      <c r="AFY10" s="19"/>
      <c r="AFZ10" s="24">
        <v>4</v>
      </c>
      <c r="AGA10" s="212">
        <v>4</v>
      </c>
      <c r="AGB10" s="215">
        <v>0</v>
      </c>
      <c r="AGC10" s="215">
        <v>0</v>
      </c>
      <c r="AGD10" s="217">
        <v>0</v>
      </c>
      <c r="AGE10" s="216">
        <v>0</v>
      </c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</row>
    <row r="11" spans="1:1075" ht="3" customHeight="1" x14ac:dyDescent="0.25">
      <c r="A11" s="27"/>
      <c r="B11" s="43">
        <v>5</v>
      </c>
      <c r="C11" s="44">
        <v>4.0999999999999996</v>
      </c>
      <c r="D11" s="73">
        <f t="shared" si="22"/>
        <v>1</v>
      </c>
      <c r="E11" s="27"/>
      <c r="F11" s="74">
        <v>0.99874169999999995</v>
      </c>
      <c r="G11" s="20">
        <v>0.99635583000000005</v>
      </c>
      <c r="H11" s="20">
        <v>0.99508697000000002</v>
      </c>
      <c r="I11" s="20">
        <v>0.99441636</v>
      </c>
      <c r="J11" s="20">
        <v>0.99411905</v>
      </c>
      <c r="K11" s="20">
        <v>0.99411064000000005</v>
      </c>
      <c r="L11" s="20">
        <v>0.99422115</v>
      </c>
      <c r="M11" s="20">
        <v>0.99447810000000003</v>
      </c>
      <c r="N11" s="20">
        <v>0.99478674</v>
      </c>
      <c r="O11" s="20">
        <v>0.99509095999999997</v>
      </c>
      <c r="P11" s="20">
        <v>0.9953417</v>
      </c>
      <c r="Q11" s="20">
        <v>0.99542920000000001</v>
      </c>
      <c r="R11" s="20">
        <v>0.99533653</v>
      </c>
      <c r="S11" s="20">
        <v>0.99499090000000001</v>
      </c>
      <c r="T11" s="20">
        <v>0.99429749999999995</v>
      </c>
      <c r="U11" s="20">
        <v>0.99315039999999999</v>
      </c>
      <c r="V11" s="20">
        <v>0.99140733000000003</v>
      </c>
      <c r="W11" s="20">
        <v>0.98888200000000004</v>
      </c>
      <c r="X11" s="20">
        <v>0.9853421</v>
      </c>
      <c r="Y11" s="20">
        <v>0.98050289999999996</v>
      </c>
      <c r="Z11" s="20">
        <v>0.97402650000000002</v>
      </c>
      <c r="AA11" s="21">
        <v>0.9655378</v>
      </c>
      <c r="AB11" s="21">
        <v>0.95470120000000003</v>
      </c>
      <c r="AC11" s="21">
        <v>0.94095249999999997</v>
      </c>
      <c r="AD11" s="21">
        <v>0.92346530000000004</v>
      </c>
      <c r="AE11" s="21">
        <v>0.90162960000000003</v>
      </c>
      <c r="AF11" s="21">
        <v>0.87496746000000003</v>
      </c>
      <c r="AG11" s="21">
        <v>0.84330170000000004</v>
      </c>
      <c r="AH11" s="21">
        <v>0.80726600000000004</v>
      </c>
      <c r="AI11" s="21">
        <v>0.76625465999999998</v>
      </c>
      <c r="AJ11" s="21">
        <v>0.72043097</v>
      </c>
      <c r="AK11" s="21">
        <v>0.67026260000000004</v>
      </c>
      <c r="AL11" s="21">
        <v>0.61645680000000003</v>
      </c>
      <c r="AM11" s="21">
        <v>0.55986559999999996</v>
      </c>
      <c r="AN11" s="21">
        <v>0.50035536000000003</v>
      </c>
      <c r="AO11" s="21">
        <v>0.44116425999999997</v>
      </c>
      <c r="AP11" s="21">
        <v>0.38360083</v>
      </c>
      <c r="AQ11" s="21">
        <v>0.32836019999999999</v>
      </c>
      <c r="AR11" s="21">
        <v>0.27510560000000001</v>
      </c>
      <c r="AS11" s="21">
        <v>0.22023012</v>
      </c>
      <c r="AT11" s="22">
        <v>1.0004291999999999</v>
      </c>
      <c r="AU11" s="22">
        <v>0.99935085000000001</v>
      </c>
      <c r="AV11" s="22">
        <v>0.99965923999999995</v>
      </c>
      <c r="AW11" s="22">
        <v>1.0001534000000001</v>
      </c>
      <c r="AX11" s="22">
        <v>1.000753</v>
      </c>
      <c r="AY11" s="22">
        <v>1.0014111999999999</v>
      </c>
      <c r="AZ11" s="22">
        <v>1.002059</v>
      </c>
      <c r="BA11" s="22">
        <v>1.0025789000000001</v>
      </c>
      <c r="BB11" s="22">
        <v>1.0028106999999999</v>
      </c>
      <c r="BC11" s="22">
        <v>1.0027652</v>
      </c>
      <c r="BD11" s="22">
        <v>1.0023048000000001</v>
      </c>
      <c r="BE11" s="22">
        <v>1.0013095999999999</v>
      </c>
      <c r="BF11" s="22">
        <v>0.99978447000000004</v>
      </c>
      <c r="BG11" s="22">
        <v>0.99772905999999995</v>
      </c>
      <c r="BH11" s="22">
        <v>0.99513125000000002</v>
      </c>
      <c r="BI11" s="22">
        <v>0.99196090000000003</v>
      </c>
      <c r="BJ11" s="22">
        <v>0.98816839999999995</v>
      </c>
      <c r="BK11" s="22">
        <v>0.9836741</v>
      </c>
      <c r="BL11" s="22">
        <v>0.97835194999999997</v>
      </c>
      <c r="BM11" s="22">
        <v>0.97202270000000002</v>
      </c>
      <c r="BN11" s="22">
        <v>0.96444666000000001</v>
      </c>
      <c r="BO11" s="22">
        <v>0.95531213000000004</v>
      </c>
      <c r="BP11" s="22">
        <v>0.94420289999999996</v>
      </c>
      <c r="BQ11" s="22">
        <v>0.93057584999999998</v>
      </c>
      <c r="BR11" s="22">
        <v>0.91371226000000005</v>
      </c>
      <c r="BS11" s="22">
        <v>0.8935284</v>
      </c>
      <c r="BT11" s="22">
        <v>0.86963820000000003</v>
      </c>
      <c r="BU11" s="22">
        <v>0.84229136000000004</v>
      </c>
      <c r="BV11" s="22">
        <v>0.80902379999999996</v>
      </c>
      <c r="BW11" s="22">
        <v>0.77057149999999996</v>
      </c>
      <c r="BX11" s="22">
        <v>0.72702146000000001</v>
      </c>
      <c r="BY11" s="22">
        <v>0.67864393999999995</v>
      </c>
      <c r="BZ11" s="22">
        <v>0.62602440000000004</v>
      </c>
      <c r="CA11" s="22">
        <v>0.57018840000000004</v>
      </c>
      <c r="CB11" s="22">
        <v>0.51312829999999998</v>
      </c>
      <c r="CC11" s="22">
        <v>0.45433235</v>
      </c>
      <c r="CD11" s="22">
        <v>0.39496142000000001</v>
      </c>
      <c r="CE11" s="22">
        <v>0.33589819999999998</v>
      </c>
      <c r="CF11" s="22">
        <v>0.28026329999999999</v>
      </c>
      <c r="CG11" s="22">
        <v>0.22568178</v>
      </c>
      <c r="CH11" s="22">
        <v>0.99758360000000001</v>
      </c>
      <c r="CI11" s="22">
        <v>0.99394614000000003</v>
      </c>
      <c r="CJ11" s="22">
        <v>0.99197500000000005</v>
      </c>
      <c r="CK11" s="22">
        <v>0.99105935999999994</v>
      </c>
      <c r="CL11" s="22">
        <v>0.99107354999999997</v>
      </c>
      <c r="CM11" s="22">
        <v>0.99154704999999999</v>
      </c>
      <c r="CN11" s="22">
        <v>0.99254376</v>
      </c>
      <c r="CO11" s="22">
        <v>0.99346435</v>
      </c>
      <c r="CP11" s="22">
        <v>0.9936777</v>
      </c>
      <c r="CQ11" s="22">
        <v>0.99308293999999997</v>
      </c>
      <c r="CR11" s="22">
        <v>0.99164574999999999</v>
      </c>
      <c r="CS11" s="22">
        <v>0.98937929999999996</v>
      </c>
      <c r="CT11" s="22">
        <v>0.98632940000000002</v>
      </c>
      <c r="CU11" s="22">
        <v>0.98256160000000003</v>
      </c>
      <c r="CV11" s="22">
        <v>0.97812909999999997</v>
      </c>
      <c r="CW11" s="22">
        <v>0.97305600000000003</v>
      </c>
      <c r="CX11" s="22">
        <v>0.96732649999999998</v>
      </c>
      <c r="CY11" s="22">
        <v>0.96086704999999994</v>
      </c>
      <c r="CZ11" s="22">
        <v>0.95358100000000001</v>
      </c>
      <c r="DA11" s="22">
        <v>0.94537170000000004</v>
      </c>
      <c r="DB11" s="22">
        <v>0.93613975999999999</v>
      </c>
      <c r="DC11" s="22">
        <v>0.92565834999999996</v>
      </c>
      <c r="DD11" s="22">
        <v>0.91327469999999999</v>
      </c>
      <c r="DE11" s="22">
        <v>0.89683279999999999</v>
      </c>
      <c r="DF11" s="22">
        <v>0.87859799999999999</v>
      </c>
      <c r="DG11" s="22">
        <v>0.85995953999999997</v>
      </c>
      <c r="DH11" s="22">
        <v>0.8368681</v>
      </c>
      <c r="DI11" s="22">
        <v>0.80945869999999998</v>
      </c>
      <c r="DJ11" s="22">
        <v>0.77777516999999996</v>
      </c>
      <c r="DK11" s="22">
        <v>0.74157773999999999</v>
      </c>
      <c r="DL11" s="22">
        <v>0.70076799999999995</v>
      </c>
      <c r="DM11" s="22">
        <v>0.65547186000000002</v>
      </c>
      <c r="DN11" s="22">
        <v>0.60609466000000001</v>
      </c>
      <c r="DO11" s="22">
        <v>0.55330809999999997</v>
      </c>
      <c r="DP11" s="22">
        <v>0.49811283000000001</v>
      </c>
      <c r="DQ11" s="22">
        <v>0.44172686</v>
      </c>
      <c r="DR11" s="22">
        <v>0.38558706999999998</v>
      </c>
      <c r="DS11" s="22">
        <v>0.33162989999999998</v>
      </c>
      <c r="DT11" s="22">
        <v>0.27851157999999998</v>
      </c>
      <c r="DU11" s="22">
        <v>0.22610153</v>
      </c>
      <c r="DV11" s="22">
        <v>0.99887040000000005</v>
      </c>
      <c r="DW11" s="22">
        <v>0.99594647000000003</v>
      </c>
      <c r="DX11" s="22">
        <v>0.99592190000000003</v>
      </c>
      <c r="DY11" s="22">
        <v>0.99687093000000004</v>
      </c>
      <c r="DZ11" s="22">
        <v>0.99853283000000004</v>
      </c>
      <c r="EA11" s="22">
        <v>1.0003643</v>
      </c>
      <c r="EB11" s="22">
        <v>1.0004628</v>
      </c>
      <c r="EC11" s="22">
        <v>0.99992614999999996</v>
      </c>
      <c r="ED11" s="22">
        <v>0.99761765999999996</v>
      </c>
      <c r="EE11" s="22">
        <v>0.99268210000000001</v>
      </c>
      <c r="EF11" s="22">
        <v>0.98594749999999998</v>
      </c>
      <c r="EG11" s="22">
        <v>0.97812969999999999</v>
      </c>
      <c r="EH11" s="22">
        <v>0.96954494999999996</v>
      </c>
      <c r="EI11" s="22">
        <v>0.96040859999999995</v>
      </c>
      <c r="EJ11" s="22">
        <v>0.95081424999999997</v>
      </c>
      <c r="EK11" s="22">
        <v>0.94078209999999995</v>
      </c>
      <c r="EL11" s="22">
        <v>0.93028370000000005</v>
      </c>
      <c r="EM11" s="22">
        <v>0.91889757000000005</v>
      </c>
      <c r="EN11" s="22">
        <v>0.90674569999999999</v>
      </c>
      <c r="EO11" s="22">
        <v>0.89437394999999997</v>
      </c>
      <c r="EP11" s="22">
        <v>0.88267004000000004</v>
      </c>
      <c r="EQ11" s="22">
        <v>0.86438360000000003</v>
      </c>
      <c r="ER11" s="22">
        <v>0.84815024999999999</v>
      </c>
      <c r="ES11" s="22">
        <v>0.83054229999999996</v>
      </c>
      <c r="ET11" s="22">
        <v>0.81057732999999998</v>
      </c>
      <c r="EU11" s="22">
        <v>0.78851914000000001</v>
      </c>
      <c r="EV11" s="22">
        <v>0.76408785999999995</v>
      </c>
      <c r="EW11" s="22">
        <v>0.73699460000000006</v>
      </c>
      <c r="EX11" s="22">
        <v>0.70698994000000004</v>
      </c>
      <c r="EY11" s="22">
        <v>0.67386453999999996</v>
      </c>
      <c r="EZ11" s="22">
        <v>0.63747430000000005</v>
      </c>
      <c r="FA11" s="22">
        <v>0.59784704</v>
      </c>
      <c r="FB11" s="22">
        <v>0.55547769999999996</v>
      </c>
      <c r="FC11" s="22">
        <v>0.50967680000000004</v>
      </c>
      <c r="FD11" s="22">
        <v>0.46037070000000002</v>
      </c>
      <c r="FE11" s="22">
        <v>0.40876728000000001</v>
      </c>
      <c r="FF11" s="22">
        <v>0.35629993999999998</v>
      </c>
      <c r="FG11" s="22">
        <v>0.30445227000000002</v>
      </c>
      <c r="FH11" s="22">
        <v>0.25424533999999999</v>
      </c>
      <c r="FI11" s="22">
        <v>0.20505545</v>
      </c>
      <c r="FJ11" s="22">
        <v>1.0017758999999999</v>
      </c>
      <c r="FK11" s="22">
        <v>1.0007322999999999</v>
      </c>
      <c r="FL11" s="22">
        <v>1.0023207999999999</v>
      </c>
      <c r="FM11" s="22">
        <v>1.0053559999999999</v>
      </c>
      <c r="FN11" s="22">
        <v>1.0053666000000001</v>
      </c>
      <c r="FO11" s="22">
        <v>1.0011255999999999</v>
      </c>
      <c r="FP11" s="22">
        <v>0.97102432999999999</v>
      </c>
      <c r="FQ11" s="22">
        <v>0.95126599999999994</v>
      </c>
      <c r="FR11" s="22">
        <v>0.93218224999999999</v>
      </c>
      <c r="FS11" s="22">
        <v>0.91338410000000003</v>
      </c>
      <c r="FT11" s="22">
        <v>0.8949298</v>
      </c>
      <c r="FU11" s="22">
        <v>0.87679050000000003</v>
      </c>
      <c r="FV11" s="22">
        <v>0.85892520000000006</v>
      </c>
      <c r="FW11" s="22">
        <v>0.84123932999999995</v>
      </c>
      <c r="FX11" s="22">
        <v>0.82372619999999996</v>
      </c>
      <c r="FY11" s="22">
        <v>0.80664639999999999</v>
      </c>
      <c r="FZ11" s="22">
        <v>0.79131644999999995</v>
      </c>
      <c r="GA11" s="22">
        <v>0.76828039999999997</v>
      </c>
      <c r="GB11" s="22">
        <v>0.74727580000000005</v>
      </c>
      <c r="GC11" s="22">
        <v>0.73453826</v>
      </c>
      <c r="GD11" s="22">
        <v>0.71644169999999996</v>
      </c>
      <c r="GE11" s="22">
        <v>0.69765060000000001</v>
      </c>
      <c r="GF11" s="22">
        <v>0.67816589999999999</v>
      </c>
      <c r="GG11" s="22">
        <v>0.65796673000000006</v>
      </c>
      <c r="GH11" s="22">
        <v>0.63689770000000001</v>
      </c>
      <c r="GI11" s="22">
        <v>0.61482119999999996</v>
      </c>
      <c r="GJ11" s="22">
        <v>0.59161980000000003</v>
      </c>
      <c r="GK11" s="22">
        <v>0.56720835000000003</v>
      </c>
      <c r="GL11" s="22">
        <v>0.54155500000000001</v>
      </c>
      <c r="GM11" s="22">
        <v>0.51470523999999995</v>
      </c>
      <c r="GN11" s="22">
        <v>0.48680842000000002</v>
      </c>
      <c r="GO11" s="22">
        <v>0.45800679999999999</v>
      </c>
      <c r="GP11" s="22">
        <v>0.43993272999999999</v>
      </c>
      <c r="GQ11" s="22">
        <v>0.4146108</v>
      </c>
      <c r="GR11" s="22">
        <v>0.38159436000000002</v>
      </c>
      <c r="GS11" s="22">
        <v>0.34140315999999998</v>
      </c>
      <c r="GT11" s="22">
        <v>0.29590169999999999</v>
      </c>
      <c r="GU11" s="22">
        <v>0.24785264000000001</v>
      </c>
      <c r="GV11" s="22">
        <v>0.20000696000000001</v>
      </c>
      <c r="GW11" s="22">
        <v>0.15355310999999999</v>
      </c>
      <c r="GX11" s="22">
        <v>1.0126203</v>
      </c>
      <c r="GY11" s="22">
        <v>1.0191513000000001</v>
      </c>
      <c r="GZ11" s="22">
        <v>1.0230999000000001</v>
      </c>
      <c r="HA11" s="22">
        <v>1.0228812</v>
      </c>
      <c r="HB11" s="22">
        <v>1.0155168000000001</v>
      </c>
      <c r="HC11" s="22">
        <v>0.96279800000000004</v>
      </c>
      <c r="HD11" s="22">
        <v>0.75582044999999998</v>
      </c>
      <c r="HE11" s="22">
        <v>0.64309210000000006</v>
      </c>
      <c r="HF11" s="22">
        <v>0.58167170000000001</v>
      </c>
      <c r="HG11" s="22">
        <v>0.54715360000000002</v>
      </c>
      <c r="HH11" s="22">
        <v>0.52094083999999996</v>
      </c>
      <c r="HI11" s="22">
        <v>0.49727051999999999</v>
      </c>
      <c r="HJ11" s="22">
        <v>0.47476348000000002</v>
      </c>
      <c r="HK11" s="22">
        <v>0.4530633</v>
      </c>
      <c r="HL11" s="22">
        <v>0.43206304000000001</v>
      </c>
      <c r="HM11" s="22">
        <v>0.41179399999999999</v>
      </c>
      <c r="HN11" s="22">
        <v>0.39219868000000002</v>
      </c>
      <c r="HO11" s="22">
        <v>0.37029076</v>
      </c>
      <c r="HP11" s="22">
        <v>0.34954499999999999</v>
      </c>
      <c r="HQ11" s="22">
        <v>0.33200726000000003</v>
      </c>
      <c r="HR11" s="22">
        <v>0.31330787999999998</v>
      </c>
      <c r="HS11" s="22">
        <v>0.29455587</v>
      </c>
      <c r="HT11" s="22">
        <v>0.27589712</v>
      </c>
      <c r="HU11" s="22">
        <v>0.25744525000000001</v>
      </c>
      <c r="HV11" s="22">
        <v>0.23924680000000001</v>
      </c>
      <c r="HW11" s="22">
        <v>0.22135073999999999</v>
      </c>
      <c r="HX11" s="22">
        <v>0.20382626000000001</v>
      </c>
      <c r="HY11" s="22">
        <v>0.18676095000000001</v>
      </c>
      <c r="HZ11" s="22">
        <v>0.17025986000000001</v>
      </c>
      <c r="IA11" s="22">
        <v>0.15452173</v>
      </c>
      <c r="IB11" s="22">
        <v>0.14071972999999999</v>
      </c>
      <c r="IC11" s="22">
        <v>0.13939382</v>
      </c>
      <c r="ID11" s="22">
        <v>0.23857523999999999</v>
      </c>
      <c r="IE11" s="22">
        <v>0.23224589000000001</v>
      </c>
      <c r="IF11" s="22">
        <v>0.20834063999999999</v>
      </c>
      <c r="IG11" s="22">
        <v>0.17685115000000001</v>
      </c>
      <c r="IH11" s="22">
        <v>0.14327446999999999</v>
      </c>
      <c r="II11" s="22">
        <v>0.1106864</v>
      </c>
      <c r="IJ11" s="22">
        <v>8.0769369999999993E-2</v>
      </c>
      <c r="IK11" s="22">
        <v>5.3072553000000001E-2</v>
      </c>
      <c r="IL11" s="22">
        <v>1.0134177</v>
      </c>
      <c r="IM11" s="22">
        <v>1.0228572</v>
      </c>
      <c r="IN11" s="22">
        <v>1.0252521999999999</v>
      </c>
      <c r="IO11" s="22">
        <v>1.0215460999999999</v>
      </c>
      <c r="IP11" s="22">
        <v>1.0017133</v>
      </c>
      <c r="IQ11" s="22">
        <v>0.92967993000000004</v>
      </c>
      <c r="IR11" s="22">
        <v>0.71727324000000003</v>
      </c>
      <c r="IS11" s="22">
        <v>0.36177933000000001</v>
      </c>
      <c r="IT11" s="22">
        <v>0.24289393000000001</v>
      </c>
      <c r="IU11" s="22">
        <v>0.20301436</v>
      </c>
      <c r="IV11" s="22">
        <v>0.18394874</v>
      </c>
      <c r="IW11" s="22">
        <v>0.16971586999999999</v>
      </c>
      <c r="IX11" s="22">
        <v>0.15692186</v>
      </c>
      <c r="IY11" s="22">
        <v>0.14493072000000001</v>
      </c>
      <c r="IZ11" s="22">
        <v>0.13361426000000001</v>
      </c>
      <c r="JA11" s="22">
        <v>0.12294133</v>
      </c>
      <c r="JB11" s="22">
        <v>0.112803906</v>
      </c>
      <c r="JC11" s="22">
        <v>0.10263025000000001</v>
      </c>
      <c r="JD11" s="22">
        <v>9.3173870000000006E-2</v>
      </c>
      <c r="JE11" s="22">
        <v>8.4826200000000004E-2</v>
      </c>
      <c r="JF11" s="22">
        <v>7.6733850000000006E-2</v>
      </c>
      <c r="JG11" s="22">
        <v>6.9053374000000001E-2</v>
      </c>
      <c r="JH11" s="22">
        <v>6.1824959999999998E-2</v>
      </c>
      <c r="JI11" s="22">
        <v>5.5070486000000002E-2</v>
      </c>
      <c r="JJ11" s="22">
        <v>4.8793517000000002E-2</v>
      </c>
      <c r="JK11" s="22">
        <v>4.2992203999999999E-2</v>
      </c>
      <c r="JL11" s="22">
        <v>3.7663184000000002E-2</v>
      </c>
      <c r="JM11" s="22">
        <v>3.2800436000000002E-2</v>
      </c>
      <c r="JN11" s="22">
        <v>2.8405376E-2</v>
      </c>
      <c r="JO11" s="22">
        <v>2.4512094000000002E-2</v>
      </c>
      <c r="JP11" s="22">
        <v>2.1594195E-2</v>
      </c>
      <c r="JQ11" s="22">
        <v>2.3860367E-2</v>
      </c>
      <c r="JR11" s="22">
        <v>6.4003064999999998E-2</v>
      </c>
      <c r="JS11" s="22">
        <v>6.4029569999999994E-2</v>
      </c>
      <c r="JT11" s="22">
        <v>5.5759469999999998E-2</v>
      </c>
      <c r="JU11" s="22">
        <v>4.4672675000000002E-2</v>
      </c>
      <c r="JV11" s="22">
        <v>3.3570386000000001E-2</v>
      </c>
      <c r="JW11" s="22">
        <v>2.3751431999999999E-2</v>
      </c>
      <c r="JX11" s="22">
        <v>1.5666363999999999E-2</v>
      </c>
      <c r="JY11" s="22">
        <v>8.8820940000000001E-3</v>
      </c>
      <c r="JZ11" s="22">
        <v>1.0091246</v>
      </c>
      <c r="KA11" s="22">
        <v>1.0187944</v>
      </c>
      <c r="KB11" s="22">
        <v>1.023109</v>
      </c>
      <c r="KC11" s="22">
        <v>1.0220754999999999</v>
      </c>
      <c r="KD11" s="22">
        <v>1.0048997</v>
      </c>
      <c r="KE11" s="22">
        <v>0.92935639999999997</v>
      </c>
      <c r="KF11" s="22">
        <v>0.68462160000000005</v>
      </c>
      <c r="KG11" s="22">
        <v>0.26640928000000003</v>
      </c>
      <c r="KH11" s="22">
        <v>0.13120233000000001</v>
      </c>
      <c r="KI11" s="22">
        <v>9.1404214999999997E-2</v>
      </c>
      <c r="KJ11" s="22">
        <v>7.7212649999999994E-2</v>
      </c>
      <c r="KK11" s="22">
        <v>6.8732269999999998E-2</v>
      </c>
      <c r="KL11" s="22">
        <v>6.1699940000000002E-2</v>
      </c>
      <c r="KM11" s="22">
        <v>5.5341553000000002E-2</v>
      </c>
      <c r="KN11" s="22">
        <v>4.9511600000000003E-2</v>
      </c>
      <c r="KO11" s="22">
        <v>4.4163710000000002E-2</v>
      </c>
      <c r="KP11" s="22">
        <v>3.9246070000000001E-2</v>
      </c>
      <c r="KQ11" s="22">
        <v>3.4649234000000001E-2</v>
      </c>
      <c r="KR11" s="22">
        <v>3.0479909999999999E-2</v>
      </c>
      <c r="KS11" s="22">
        <v>2.6774194000000001E-2</v>
      </c>
      <c r="KT11" s="22">
        <v>2.3378965000000002E-2</v>
      </c>
      <c r="KU11" s="22">
        <v>2.0296866E-2</v>
      </c>
      <c r="KV11" s="22">
        <v>1.7518377000000002E-2</v>
      </c>
      <c r="KW11" s="22">
        <v>1.5030651000000001E-2</v>
      </c>
      <c r="KX11" s="22">
        <v>1.2818421E-2</v>
      </c>
      <c r="KY11" s="22">
        <v>1.0866173E-2</v>
      </c>
      <c r="KZ11" s="22">
        <v>9.1531310000000001E-3</v>
      </c>
      <c r="LA11" s="22">
        <v>7.6352036999999999E-3</v>
      </c>
      <c r="LB11" s="22">
        <v>6.3506485999999997E-3</v>
      </c>
      <c r="LC11" s="22">
        <v>5.2673277000000003E-3</v>
      </c>
      <c r="LD11" s="22">
        <v>4.5198015999999997E-3</v>
      </c>
      <c r="LE11" s="22">
        <v>5.1484920000000002E-3</v>
      </c>
      <c r="LF11" s="22">
        <v>1.2282182000000001E-2</v>
      </c>
      <c r="LG11" s="22">
        <v>1.35290325E-2</v>
      </c>
      <c r="LH11" s="22">
        <v>1.2133329E-2</v>
      </c>
      <c r="LI11" s="22">
        <v>9.6857909999999992E-3</v>
      </c>
      <c r="LJ11" s="22">
        <v>7.1651637999999998E-3</v>
      </c>
      <c r="LK11" s="22">
        <v>4.9376426999999997E-3</v>
      </c>
      <c r="LL11" s="22">
        <v>3.1295571999999999E-3</v>
      </c>
      <c r="LM11" s="22">
        <v>1.6506634E-3</v>
      </c>
      <c r="LN11" s="22">
        <v>1.0055012999999999</v>
      </c>
      <c r="LO11" s="22">
        <v>1.0138415000000001</v>
      </c>
      <c r="LP11" s="22">
        <v>1.0189520000000001</v>
      </c>
      <c r="LQ11" s="22">
        <v>1.0215596</v>
      </c>
      <c r="LR11" s="22">
        <v>1.0153468000000001</v>
      </c>
      <c r="LS11" s="22">
        <v>0.95443237000000003</v>
      </c>
      <c r="LT11" s="22">
        <v>0.71621990000000002</v>
      </c>
      <c r="LU11" s="22">
        <v>0.33073986</v>
      </c>
      <c r="LV11" s="22">
        <v>0.19923236999999999</v>
      </c>
      <c r="LW11" s="22">
        <v>0.15786040000000001</v>
      </c>
      <c r="LX11" s="22">
        <v>0.14038271999999999</v>
      </c>
      <c r="LY11" s="22">
        <v>0.12837876000000001</v>
      </c>
      <c r="LZ11" s="22">
        <v>0.11792188000000001</v>
      </c>
      <c r="MA11" s="22">
        <v>0.10827777500000001</v>
      </c>
      <c r="MB11" s="22">
        <v>9.9284189999999994E-2</v>
      </c>
      <c r="MC11" s="22">
        <v>9.0873179999999998E-2</v>
      </c>
      <c r="MD11" s="22">
        <v>8.2992070000000001E-2</v>
      </c>
      <c r="ME11" s="22">
        <v>7.5588009999999997E-2</v>
      </c>
      <c r="MF11" s="22">
        <v>6.8649925000000001E-2</v>
      </c>
      <c r="MG11" s="22">
        <v>6.2159720000000002E-2</v>
      </c>
      <c r="MH11" s="22">
        <v>5.6075208000000001E-2</v>
      </c>
      <c r="MI11" s="22">
        <v>5.0381905999999997E-2</v>
      </c>
      <c r="MJ11" s="22">
        <v>4.5068299999999999E-2</v>
      </c>
      <c r="MK11" s="22">
        <v>4.0126706999999998E-2</v>
      </c>
      <c r="ML11" s="22">
        <v>3.5555759999999999E-2</v>
      </c>
      <c r="MM11" s="22">
        <v>3.1364124E-2</v>
      </c>
      <c r="MN11" s="22">
        <v>2.7533812000000001E-2</v>
      </c>
      <c r="MO11" s="22">
        <v>2.3805281000000001E-2</v>
      </c>
      <c r="MP11" s="22">
        <v>2.0675354E-2</v>
      </c>
      <c r="MQ11" s="22">
        <v>1.7867891E-2</v>
      </c>
      <c r="MR11" s="22">
        <v>1.5745219000000001E-2</v>
      </c>
      <c r="MS11" s="22">
        <v>1.7359969999999999E-2</v>
      </c>
      <c r="MT11" s="22">
        <v>4.6184613999999999E-2</v>
      </c>
      <c r="MU11" s="22">
        <v>4.8985670000000002E-2</v>
      </c>
      <c r="MV11" s="22">
        <v>4.3132245999999999E-2</v>
      </c>
      <c r="MW11" s="22">
        <v>3.3900086000000003E-2</v>
      </c>
      <c r="MX11" s="22">
        <v>2.4692071999999999E-2</v>
      </c>
      <c r="MY11" s="22">
        <v>1.6827583E-2</v>
      </c>
      <c r="MZ11" s="22">
        <v>1.064087E-2</v>
      </c>
      <c r="NA11" s="22">
        <v>5.7126319999999996E-3</v>
      </c>
      <c r="NB11" s="22">
        <v>1.000372</v>
      </c>
      <c r="NC11" s="22">
        <v>1.0046184</v>
      </c>
      <c r="ND11" s="22">
        <v>1.0083613</v>
      </c>
      <c r="NE11" s="22">
        <v>1.0132847</v>
      </c>
      <c r="NF11" s="22">
        <v>1.0131953</v>
      </c>
      <c r="NG11" s="22">
        <v>0.98656917</v>
      </c>
      <c r="NH11" s="22">
        <v>0.77206390000000003</v>
      </c>
      <c r="NI11" s="22">
        <v>0.59782060000000004</v>
      </c>
      <c r="NJ11" s="22">
        <v>0.51547264999999998</v>
      </c>
      <c r="NK11" s="22">
        <v>0.475018</v>
      </c>
      <c r="NL11" s="22">
        <v>0.44668122999999998</v>
      </c>
      <c r="NM11" s="22">
        <v>0.4219929</v>
      </c>
      <c r="NN11" s="22">
        <v>0.39906140000000001</v>
      </c>
      <c r="NO11" s="22">
        <v>0.37741637</v>
      </c>
      <c r="NP11" s="22">
        <v>0.3568578</v>
      </c>
      <c r="NQ11" s="22">
        <v>0.33724075999999997</v>
      </c>
      <c r="NR11" s="22">
        <v>0.31843764000000002</v>
      </c>
      <c r="NS11" s="22">
        <v>0.30033632999999998</v>
      </c>
      <c r="NT11" s="22">
        <v>0.2828427</v>
      </c>
      <c r="NU11" s="22">
        <v>0.26587555000000002</v>
      </c>
      <c r="NV11" s="22">
        <v>0.24936752000000001</v>
      </c>
      <c r="NW11" s="22">
        <v>0.23326944999999999</v>
      </c>
      <c r="NX11" s="22">
        <v>0.21755100999999999</v>
      </c>
      <c r="NY11" s="22">
        <v>0.20220652</v>
      </c>
      <c r="NZ11" s="22">
        <v>0.18727231</v>
      </c>
      <c r="OA11" s="22">
        <v>0.17287548</v>
      </c>
      <c r="OB11" s="22">
        <v>0.15912778999999999</v>
      </c>
      <c r="OC11" s="22">
        <v>0.14387146000000001</v>
      </c>
      <c r="OD11" s="22">
        <v>0.13130507999999999</v>
      </c>
      <c r="OE11" s="22">
        <v>0.11891946</v>
      </c>
      <c r="OF11" s="22">
        <v>0.10798020999999999</v>
      </c>
      <c r="OG11" s="22">
        <v>0.107038885</v>
      </c>
      <c r="OH11" s="22">
        <v>0.18800918999999999</v>
      </c>
      <c r="OI11" s="22">
        <v>0.18747072000000001</v>
      </c>
      <c r="OJ11" s="22">
        <v>0.16566148</v>
      </c>
      <c r="OK11" s="22">
        <v>0.13664703</v>
      </c>
      <c r="OL11" s="22">
        <v>0.10711967</v>
      </c>
      <c r="OM11" s="22">
        <v>7.9976420000000006E-2</v>
      </c>
      <c r="ON11" s="22">
        <v>5.6354782999999999E-2</v>
      </c>
      <c r="OO11" s="22">
        <v>3.5468425999999997E-2</v>
      </c>
      <c r="OP11" s="22">
        <v>0.99304837000000001</v>
      </c>
      <c r="OQ11" s="22">
        <v>0.99286220000000003</v>
      </c>
      <c r="OR11" s="22">
        <v>0.99531720000000001</v>
      </c>
      <c r="OS11" s="22">
        <v>0.99921154999999995</v>
      </c>
      <c r="OT11" s="22">
        <v>1.0031652</v>
      </c>
      <c r="OU11" s="22">
        <v>1.0015734000000001</v>
      </c>
      <c r="OV11" s="22">
        <v>0.96995849999999995</v>
      </c>
      <c r="OW11" s="22">
        <v>0.94512989999999997</v>
      </c>
      <c r="OX11" s="22">
        <v>0.92110559999999997</v>
      </c>
      <c r="OY11" s="22">
        <v>0.89574980000000004</v>
      </c>
      <c r="OZ11" s="22">
        <v>0.86990255000000005</v>
      </c>
      <c r="PA11" s="22">
        <v>0.84418243000000004</v>
      </c>
      <c r="PB11" s="22">
        <v>0.8190598</v>
      </c>
      <c r="PC11" s="22">
        <v>0.79463910000000004</v>
      </c>
      <c r="PD11" s="22">
        <v>0.77094720000000005</v>
      </c>
      <c r="PE11" s="22">
        <v>0.74796677</v>
      </c>
      <c r="PF11" s="22">
        <v>0.72564360000000006</v>
      </c>
      <c r="PG11" s="22">
        <v>0.70389383999999999</v>
      </c>
      <c r="PH11" s="22">
        <v>0.68261063</v>
      </c>
      <c r="PI11" s="22">
        <v>0.66166924999999999</v>
      </c>
      <c r="PJ11" s="22">
        <v>0.64093100000000003</v>
      </c>
      <c r="PK11" s="22">
        <v>0.62024679999999999</v>
      </c>
      <c r="PL11" s="22">
        <v>0.59946436000000003</v>
      </c>
      <c r="PM11" s="22">
        <v>0.57844229999999996</v>
      </c>
      <c r="PN11" s="22">
        <v>0.55710280000000001</v>
      </c>
      <c r="PO11" s="22">
        <v>0.53564995999999998</v>
      </c>
      <c r="PP11" s="22">
        <v>0.51552830000000005</v>
      </c>
      <c r="PQ11" s="22">
        <v>0.48485726000000001</v>
      </c>
      <c r="PR11" s="22">
        <v>0.46391067000000002</v>
      </c>
      <c r="PS11" s="22">
        <v>0.43896192000000001</v>
      </c>
      <c r="PT11" s="22">
        <v>0.41287032000000001</v>
      </c>
      <c r="PU11" s="22">
        <v>0.38565737</v>
      </c>
      <c r="PV11" s="22">
        <v>0.36304307000000002</v>
      </c>
      <c r="PW11" s="22">
        <v>0.33735734000000001</v>
      </c>
      <c r="PX11" s="22">
        <v>0.30517715000000001</v>
      </c>
      <c r="PY11" s="22">
        <v>0.26734950000000002</v>
      </c>
      <c r="PZ11" s="22">
        <v>0.22618134000000001</v>
      </c>
      <c r="QA11" s="22">
        <v>0.18447904000000001</v>
      </c>
      <c r="QB11" s="22">
        <v>0.14464730000000001</v>
      </c>
      <c r="QC11" s="22">
        <v>0.10728059</v>
      </c>
      <c r="QD11" s="22">
        <v>0.99087519999999996</v>
      </c>
      <c r="QE11" s="22">
        <v>0.98368580000000005</v>
      </c>
      <c r="QF11" s="22">
        <v>0.98051405000000003</v>
      </c>
      <c r="QG11" s="22">
        <v>0.98093750000000002</v>
      </c>
      <c r="QH11" s="22">
        <v>0.98313046000000004</v>
      </c>
      <c r="QI11" s="22">
        <v>0.98558115999999996</v>
      </c>
      <c r="QJ11" s="22">
        <v>0.98452324000000002</v>
      </c>
      <c r="QK11" s="22">
        <v>0.98163754000000003</v>
      </c>
      <c r="QL11" s="22">
        <v>0.97738402999999996</v>
      </c>
      <c r="QM11" s="22">
        <v>0.97158705999999995</v>
      </c>
      <c r="QN11" s="22">
        <v>0.96414299999999997</v>
      </c>
      <c r="QO11" s="22">
        <v>0.95503813000000004</v>
      </c>
      <c r="QP11" s="22">
        <v>0.94422715999999995</v>
      </c>
      <c r="QQ11" s="22">
        <v>0.93197810000000003</v>
      </c>
      <c r="QR11" s="22">
        <v>0.91855569999999997</v>
      </c>
      <c r="QS11" s="22">
        <v>0.90418666999999997</v>
      </c>
      <c r="QT11" s="22">
        <v>0.88905179999999995</v>
      </c>
      <c r="QU11" s="22">
        <v>0.87327754000000002</v>
      </c>
      <c r="QV11" s="22">
        <v>0.85692685999999996</v>
      </c>
      <c r="QW11" s="22">
        <v>0.83999360000000001</v>
      </c>
      <c r="QX11" s="22">
        <v>0.82239854000000001</v>
      </c>
      <c r="QY11" s="22">
        <v>0.80398999999999998</v>
      </c>
      <c r="QZ11" s="22">
        <v>0.7845472</v>
      </c>
      <c r="RA11" s="22">
        <v>0.76378924000000004</v>
      </c>
      <c r="RB11" s="22">
        <v>0.74140083999999995</v>
      </c>
      <c r="RC11" s="22">
        <v>0.71710026000000004</v>
      </c>
      <c r="RD11" s="22">
        <v>0.69085920000000001</v>
      </c>
      <c r="RE11" s="22">
        <v>0.65898659999999998</v>
      </c>
      <c r="RF11" s="22">
        <v>0.62665265999999997</v>
      </c>
      <c r="RG11" s="22">
        <v>0.59063049999999995</v>
      </c>
      <c r="RH11" s="22">
        <v>0.55111940000000004</v>
      </c>
      <c r="RI11" s="22">
        <v>0.50832540000000004</v>
      </c>
      <c r="RJ11" s="22">
        <v>0.46366584</v>
      </c>
      <c r="RK11" s="22">
        <v>0.41753193999999999</v>
      </c>
      <c r="RL11" s="22">
        <v>0.3701528</v>
      </c>
      <c r="RM11" s="22">
        <v>0.32217234</v>
      </c>
      <c r="RN11" s="22">
        <v>0.27463159999999998</v>
      </c>
      <c r="RO11" s="22">
        <v>0.22874907999999999</v>
      </c>
      <c r="RP11" s="22">
        <v>0.18546267</v>
      </c>
      <c r="RQ11" s="22">
        <v>0.14410255999999999</v>
      </c>
      <c r="RR11" s="22">
        <v>1.0017697999999999</v>
      </c>
      <c r="RS11" s="22">
        <v>0.9968825</v>
      </c>
      <c r="RT11" s="22">
        <v>0.99281900000000001</v>
      </c>
      <c r="RU11" s="22">
        <v>0.98987259999999999</v>
      </c>
      <c r="RV11" s="22">
        <v>0.98806150000000004</v>
      </c>
      <c r="RW11" s="22">
        <v>0.98721519999999996</v>
      </c>
      <c r="RX11" s="22">
        <v>0.98689760000000004</v>
      </c>
      <c r="RY11" s="22">
        <v>0.98695754999999996</v>
      </c>
      <c r="RZ11" s="22">
        <v>0.98712560000000005</v>
      </c>
      <c r="SA11" s="22">
        <v>0.98726475000000002</v>
      </c>
      <c r="SB11" s="22">
        <v>0.98724049999999997</v>
      </c>
      <c r="SC11" s="22">
        <v>0.98671262999999998</v>
      </c>
      <c r="SD11" s="22">
        <v>0.9851858</v>
      </c>
      <c r="SE11" s="22">
        <v>0.98258716000000002</v>
      </c>
      <c r="SF11" s="22">
        <v>0.97879389999999999</v>
      </c>
      <c r="SG11" s="22">
        <v>0.97368060000000001</v>
      </c>
      <c r="SH11" s="22">
        <v>0.96714480000000003</v>
      </c>
      <c r="SI11" s="22">
        <v>0.95909390000000005</v>
      </c>
      <c r="SJ11" s="22">
        <v>0.94941825000000002</v>
      </c>
      <c r="SK11" s="22">
        <v>0.93795720000000005</v>
      </c>
      <c r="SL11" s="22">
        <v>0.92449987</v>
      </c>
      <c r="SM11" s="22">
        <v>0.90877985999999999</v>
      </c>
      <c r="SN11" s="22">
        <v>0.89047469999999995</v>
      </c>
      <c r="SO11" s="22">
        <v>0.8692183</v>
      </c>
      <c r="SP11" s="22">
        <v>0.84462135999999999</v>
      </c>
      <c r="SQ11" s="22">
        <v>0.81631595000000001</v>
      </c>
      <c r="SR11" s="22">
        <v>0.78408897</v>
      </c>
      <c r="SS11" s="22">
        <v>0.74822277000000004</v>
      </c>
      <c r="ST11" s="22">
        <v>0.70688914999999997</v>
      </c>
      <c r="SU11" s="22">
        <v>0.66008096999999999</v>
      </c>
      <c r="SV11" s="22">
        <v>0.61069404999999999</v>
      </c>
      <c r="SW11" s="22">
        <v>0.55704949999999998</v>
      </c>
      <c r="SX11" s="22">
        <v>0.50224979999999997</v>
      </c>
      <c r="SY11" s="22">
        <v>0.44717879999999999</v>
      </c>
      <c r="SZ11" s="22">
        <v>0.39247346</v>
      </c>
      <c r="TA11" s="22">
        <v>0.33882519999999999</v>
      </c>
      <c r="TB11" s="22">
        <v>0.28713771999999999</v>
      </c>
      <c r="TC11" s="22">
        <v>0.23833035999999999</v>
      </c>
      <c r="TD11" s="22">
        <v>0.19293479999999999</v>
      </c>
      <c r="TE11" s="22">
        <v>0.14967707999999999</v>
      </c>
      <c r="TF11" s="22">
        <v>1.0065580999999999</v>
      </c>
      <c r="TG11" s="22">
        <v>1.0045166000000001</v>
      </c>
      <c r="TH11" s="22">
        <v>1.0025268000000001</v>
      </c>
      <c r="TI11" s="22">
        <v>1.000313</v>
      </c>
      <c r="TJ11" s="22">
        <v>0.99804026000000001</v>
      </c>
      <c r="TK11" s="22">
        <v>0.99593467000000002</v>
      </c>
      <c r="TL11" s="22">
        <v>0.99416950000000004</v>
      </c>
      <c r="TM11" s="22">
        <v>0.99283754999999996</v>
      </c>
      <c r="TN11" s="22">
        <v>0.99196076</v>
      </c>
      <c r="TO11" s="22">
        <v>0.99150442999999999</v>
      </c>
      <c r="TP11" s="22">
        <v>0.99135079999999998</v>
      </c>
      <c r="TQ11" s="22">
        <v>0.99141663000000002</v>
      </c>
      <c r="TR11" s="22">
        <v>0.99146469999999998</v>
      </c>
      <c r="TS11" s="22">
        <v>0.99131780000000003</v>
      </c>
      <c r="TT11" s="22">
        <v>0.99066715999999999</v>
      </c>
      <c r="TU11" s="22">
        <v>0.98926102999999999</v>
      </c>
      <c r="TV11" s="22">
        <v>0.98675984000000005</v>
      </c>
      <c r="TW11" s="22">
        <v>0.98279039999999995</v>
      </c>
      <c r="TX11" s="22">
        <v>0.97694117000000003</v>
      </c>
      <c r="TY11" s="22">
        <v>0.96877279999999999</v>
      </c>
      <c r="TZ11" s="22">
        <v>0.95780854999999998</v>
      </c>
      <c r="UA11" s="22">
        <v>0.94354059999999995</v>
      </c>
      <c r="UB11" s="22">
        <v>0.92544550000000003</v>
      </c>
      <c r="UC11" s="22">
        <v>0.90301584999999995</v>
      </c>
      <c r="UD11" s="22">
        <v>0.87580910000000001</v>
      </c>
      <c r="UE11" s="22">
        <v>0.84350360000000002</v>
      </c>
      <c r="UF11" s="22">
        <v>0.80594350000000003</v>
      </c>
      <c r="UG11" s="22">
        <v>0.76318556000000004</v>
      </c>
      <c r="UH11" s="22">
        <v>0.71544229999999998</v>
      </c>
      <c r="UI11" s="22">
        <v>0.66322479999999995</v>
      </c>
      <c r="UJ11" s="22">
        <v>0.6075024</v>
      </c>
      <c r="UK11" s="22">
        <v>0.54983590000000004</v>
      </c>
      <c r="UL11" s="22">
        <v>0.48902162999999998</v>
      </c>
      <c r="UM11" s="22">
        <v>0.42848435000000001</v>
      </c>
      <c r="UN11" s="22">
        <v>0.36875564</v>
      </c>
      <c r="UO11" s="22">
        <v>0.31048730000000002</v>
      </c>
      <c r="UP11" s="22">
        <v>0.25708160000000002</v>
      </c>
      <c r="UQ11" s="22">
        <v>0.20930438000000001</v>
      </c>
      <c r="UR11" s="22">
        <v>0.16712806999999999</v>
      </c>
      <c r="US11" s="22">
        <v>0.12792413</v>
      </c>
      <c r="UT11" s="22">
        <v>1.0072998</v>
      </c>
      <c r="UU11" s="22">
        <v>1.0063156</v>
      </c>
      <c r="UV11" s="22">
        <v>1.0055068</v>
      </c>
      <c r="UW11" s="22">
        <v>1.0044082000000001</v>
      </c>
      <c r="UX11" s="22">
        <v>1.0029907</v>
      </c>
      <c r="UY11" s="22">
        <v>1.0013483000000001</v>
      </c>
      <c r="UZ11" s="22">
        <v>0.99959169999999997</v>
      </c>
      <c r="VA11" s="22">
        <v>0.99783189999999999</v>
      </c>
      <c r="VB11" s="22">
        <v>0.99616366999999995</v>
      </c>
      <c r="VC11" s="22">
        <v>0.99465049999999999</v>
      </c>
      <c r="VD11" s="22">
        <v>0.99331389999999997</v>
      </c>
      <c r="VE11" s="22">
        <v>0.99212820000000002</v>
      </c>
      <c r="VF11" s="22">
        <v>0.99106099999999997</v>
      </c>
      <c r="VG11" s="22">
        <v>0.98991370000000001</v>
      </c>
      <c r="VH11" s="22">
        <v>0.98847739999999995</v>
      </c>
      <c r="VI11" s="22">
        <v>0.98647784999999999</v>
      </c>
      <c r="VJ11" s="22">
        <v>0.98356460000000001</v>
      </c>
      <c r="VK11" s="22">
        <v>0.97930459999999997</v>
      </c>
      <c r="VL11" s="22">
        <v>0.97318523999999995</v>
      </c>
      <c r="VM11" s="22">
        <v>0.96461810000000003</v>
      </c>
      <c r="VN11" s="22">
        <v>0.95296186000000005</v>
      </c>
      <c r="VO11" s="22">
        <v>0.93754804000000003</v>
      </c>
      <c r="VP11" s="22">
        <v>0.91771190000000002</v>
      </c>
      <c r="VQ11" s="22">
        <v>0.89284580000000002</v>
      </c>
      <c r="VR11" s="22">
        <v>0.86246429999999996</v>
      </c>
      <c r="VS11" s="22">
        <v>0.82626980000000005</v>
      </c>
      <c r="VT11" s="22">
        <v>0.78421189999999996</v>
      </c>
      <c r="VU11" s="22">
        <v>0.73653259999999998</v>
      </c>
      <c r="VV11" s="22">
        <v>0.68378839999999996</v>
      </c>
      <c r="VW11" s="22">
        <v>0.62685060000000004</v>
      </c>
      <c r="VX11" s="22">
        <v>0.56688729999999998</v>
      </c>
      <c r="VY11" s="22">
        <v>0.50530034000000001</v>
      </c>
      <c r="VZ11" s="22">
        <v>0.44347330000000001</v>
      </c>
      <c r="WA11" s="22">
        <v>0.38292268000000002</v>
      </c>
      <c r="WB11" s="22">
        <v>0.32507910000000001</v>
      </c>
      <c r="WC11" s="22">
        <v>0.27138691999999998</v>
      </c>
      <c r="WD11" s="22">
        <v>0.22330478000000001</v>
      </c>
      <c r="WE11" s="22">
        <v>0.17931664</v>
      </c>
      <c r="WF11" s="22">
        <v>0.14068794000000001</v>
      </c>
      <c r="WG11" s="22">
        <v>0.105368845</v>
      </c>
      <c r="WH11" s="22">
        <v>1.0075365000000001</v>
      </c>
      <c r="WI11" s="22">
        <v>1.0078374999999999</v>
      </c>
      <c r="WJ11" s="22">
        <v>1.0085175</v>
      </c>
      <c r="WK11" s="22">
        <v>1.0089360000000001</v>
      </c>
      <c r="WL11" s="22">
        <v>1.0089212999999999</v>
      </c>
      <c r="WM11" s="22">
        <v>1.0086408</v>
      </c>
      <c r="WN11" s="22">
        <v>1.0080425</v>
      </c>
      <c r="WO11" s="22">
        <v>1.0072000000000001</v>
      </c>
      <c r="WP11" s="22">
        <v>1.0061716999999999</v>
      </c>
      <c r="WQ11" s="22">
        <v>1.0049987</v>
      </c>
      <c r="WR11" s="22">
        <v>1.0037014</v>
      </c>
      <c r="WS11" s="22">
        <v>1.0022584999999999</v>
      </c>
      <c r="WT11" s="22">
        <v>1.0005666</v>
      </c>
      <c r="WU11" s="22">
        <v>0.99859160000000002</v>
      </c>
      <c r="WV11" s="22">
        <v>0.99614924000000005</v>
      </c>
      <c r="WW11" s="22">
        <v>0.99296342999999998</v>
      </c>
      <c r="WX11" s="22">
        <v>0.98866509999999996</v>
      </c>
      <c r="WY11" s="22">
        <v>0.98278712999999995</v>
      </c>
      <c r="WZ11" s="22">
        <v>0.97476196000000004</v>
      </c>
      <c r="XA11" s="22">
        <v>0.96390575000000001</v>
      </c>
      <c r="XB11" s="22">
        <v>0.94947060000000005</v>
      </c>
      <c r="XC11" s="22">
        <v>0.9307183</v>
      </c>
      <c r="XD11" s="22">
        <v>0.90695979999999998</v>
      </c>
      <c r="XE11" s="22">
        <v>0.8776024</v>
      </c>
      <c r="XF11" s="22">
        <v>0.84223460000000006</v>
      </c>
      <c r="XG11" s="22">
        <v>0.80070096000000002</v>
      </c>
      <c r="XH11" s="22">
        <v>0.75316435000000004</v>
      </c>
      <c r="XI11" s="22">
        <v>0.70014140000000002</v>
      </c>
      <c r="XJ11" s="22">
        <v>0.64250479999999999</v>
      </c>
      <c r="XK11" s="22">
        <v>0.58144739999999995</v>
      </c>
      <c r="XL11" s="22">
        <v>0.51840960000000003</v>
      </c>
      <c r="XM11" s="22">
        <v>0.45497552000000002</v>
      </c>
      <c r="XN11" s="22">
        <v>0.3927465</v>
      </c>
      <c r="XO11" s="22">
        <v>0.33322304000000003</v>
      </c>
      <c r="XP11" s="22">
        <v>0.27768585000000001</v>
      </c>
      <c r="XQ11" s="22">
        <v>0.22705464</v>
      </c>
      <c r="XR11" s="22">
        <v>0.18151608</v>
      </c>
      <c r="XS11" s="22">
        <v>0.14340380999999999</v>
      </c>
      <c r="XT11" s="22">
        <v>0.11058197</v>
      </c>
      <c r="XU11" s="22">
        <v>8.0924209999999996E-2</v>
      </c>
      <c r="XV11" s="22">
        <v>1.0060891000000001</v>
      </c>
      <c r="XW11" s="22">
        <v>1.0067390000000001</v>
      </c>
      <c r="XX11" s="22">
        <v>1.0078765000000001</v>
      </c>
      <c r="XY11" s="22">
        <v>1.0088649999999999</v>
      </c>
      <c r="XZ11" s="22">
        <v>1.0096052</v>
      </c>
      <c r="YA11" s="22">
        <v>1.0101169999999999</v>
      </c>
      <c r="YB11" s="22">
        <v>1.0104109999999999</v>
      </c>
      <c r="YC11" s="22">
        <v>1.0104152</v>
      </c>
      <c r="YD11" s="22">
        <v>1.0102549000000001</v>
      </c>
      <c r="YE11" s="22">
        <v>1.0098464</v>
      </c>
      <c r="YF11" s="22">
        <v>1.0091949</v>
      </c>
      <c r="YG11" s="22">
        <v>1.0082529</v>
      </c>
      <c r="YH11" s="22">
        <v>1.0069261</v>
      </c>
      <c r="YI11" s="22">
        <v>1.0050684000000001</v>
      </c>
      <c r="YJ11" s="22">
        <v>1.0024603999999999</v>
      </c>
      <c r="YK11" s="22">
        <v>0.99879099999999998</v>
      </c>
      <c r="YL11" s="22">
        <v>0.99364459999999999</v>
      </c>
      <c r="YM11" s="22">
        <v>0.98649483999999998</v>
      </c>
      <c r="YN11" s="22">
        <v>0.976711</v>
      </c>
      <c r="YO11" s="22">
        <v>0.96360659999999998</v>
      </c>
      <c r="YP11" s="22">
        <v>0.94642230000000005</v>
      </c>
      <c r="YQ11" s="22">
        <v>0.92437935000000004</v>
      </c>
      <c r="YR11" s="22">
        <v>0.89677450000000003</v>
      </c>
      <c r="YS11" s="22">
        <v>0.86307299999999998</v>
      </c>
      <c r="YT11" s="22">
        <v>0.82298590000000005</v>
      </c>
      <c r="YU11" s="22">
        <v>0.77654029999999996</v>
      </c>
      <c r="YV11" s="22">
        <v>0.72413340000000004</v>
      </c>
      <c r="YW11" s="22">
        <v>0.66655034000000002</v>
      </c>
      <c r="YX11" s="22">
        <v>0.60494064999999997</v>
      </c>
      <c r="YY11" s="22">
        <v>0.54075253000000001</v>
      </c>
      <c r="YZ11" s="22">
        <v>0.47563623999999999</v>
      </c>
      <c r="ZA11" s="22">
        <v>0.41131285000000001</v>
      </c>
      <c r="ZB11" s="22">
        <v>0.34943416999999999</v>
      </c>
      <c r="ZC11" s="22">
        <v>0.29144682999999999</v>
      </c>
      <c r="ZD11" s="22">
        <v>0.23846508999999999</v>
      </c>
      <c r="ZE11" s="22">
        <v>0.19109909999999999</v>
      </c>
      <c r="ZF11" s="22">
        <v>0.14902483</v>
      </c>
      <c r="ZG11" s="22">
        <v>0.11540209</v>
      </c>
      <c r="ZH11" s="22">
        <v>8.7126434000000003E-2</v>
      </c>
      <c r="ZI11" s="22">
        <v>6.2169547999999998E-2</v>
      </c>
      <c r="ZJ11" s="22">
        <v>1.0041914000000001</v>
      </c>
      <c r="ZK11" s="22">
        <v>1.0042499</v>
      </c>
      <c r="ZL11" s="22">
        <v>1.0046837</v>
      </c>
      <c r="ZM11" s="22">
        <v>1.0051014</v>
      </c>
      <c r="ZN11" s="22">
        <v>1.0054315</v>
      </c>
      <c r="ZO11" s="22">
        <v>1.0056362999999999</v>
      </c>
      <c r="ZP11" s="22">
        <v>1.0056497</v>
      </c>
      <c r="ZQ11" s="22">
        <v>1.0055423999999999</v>
      </c>
      <c r="ZR11" s="22">
        <v>1.0052603</v>
      </c>
      <c r="ZS11" s="22">
        <v>1.0047904999999999</v>
      </c>
      <c r="ZT11" s="22">
        <v>1.0040944999999999</v>
      </c>
      <c r="ZU11" s="22">
        <v>1.0030984999999999</v>
      </c>
      <c r="ZV11" s="22">
        <v>1.0016818999999999</v>
      </c>
      <c r="ZW11" s="22">
        <v>0.99966350000000004</v>
      </c>
      <c r="ZX11" s="22">
        <v>0.99677879999999996</v>
      </c>
      <c r="ZY11" s="22">
        <v>0.99266699999999997</v>
      </c>
      <c r="ZZ11" s="22">
        <v>0.98686313999999997</v>
      </c>
      <c r="AAA11" s="22">
        <v>0.97879240000000001</v>
      </c>
      <c r="AAB11" s="22">
        <v>0.9677789</v>
      </c>
      <c r="AAC11" s="22">
        <v>0.95306902999999998</v>
      </c>
      <c r="AAD11" s="22">
        <v>0.93389100000000003</v>
      </c>
      <c r="AAE11" s="22">
        <v>0.90948885999999995</v>
      </c>
      <c r="AAF11" s="22">
        <v>0.87921009999999999</v>
      </c>
      <c r="AAG11" s="22">
        <v>0.84259759999999995</v>
      </c>
      <c r="AAH11" s="22">
        <v>0.79947449999999998</v>
      </c>
      <c r="AAI11" s="22">
        <v>0.75001549999999995</v>
      </c>
      <c r="AAJ11" s="22">
        <v>0.69478786000000003</v>
      </c>
      <c r="AAK11" s="22">
        <v>0.63475090000000001</v>
      </c>
      <c r="AAL11" s="22">
        <v>0.57120013000000003</v>
      </c>
      <c r="AAM11" s="22">
        <v>0.50566316</v>
      </c>
      <c r="AAN11" s="22">
        <v>0.4399518</v>
      </c>
      <c r="AAO11" s="22">
        <v>0.37589344000000002</v>
      </c>
      <c r="AAP11" s="22">
        <v>0.31515667000000003</v>
      </c>
      <c r="AAQ11" s="22">
        <v>0.25910452</v>
      </c>
      <c r="AAR11" s="22">
        <v>0.20863551999999999</v>
      </c>
      <c r="AAS11" s="22">
        <v>0.16356261</v>
      </c>
      <c r="AAT11" s="22">
        <v>0.12710663999999999</v>
      </c>
      <c r="AAU11" s="22">
        <v>9.6741419999999995E-2</v>
      </c>
      <c r="AAV11" s="22">
        <v>7.1641474999999996E-2</v>
      </c>
      <c r="AAW11" s="22">
        <v>5.0047019999999998E-2</v>
      </c>
      <c r="AAX11" s="22">
        <v>1.0036689999999999</v>
      </c>
      <c r="AAY11" s="22">
        <v>1.0040313000000001</v>
      </c>
      <c r="AAZ11" s="22">
        <v>1.0046165</v>
      </c>
      <c r="ABA11" s="22">
        <v>1.0050918</v>
      </c>
      <c r="ABB11" s="22">
        <v>1.0054476000000001</v>
      </c>
      <c r="ABC11" s="22">
        <v>1.0056978000000001</v>
      </c>
      <c r="ABD11" s="22">
        <v>1.0058364</v>
      </c>
      <c r="ABE11" s="22">
        <v>1.0058279999999999</v>
      </c>
      <c r="ABF11" s="22">
        <v>1.0056586000000001</v>
      </c>
      <c r="ABG11" s="22">
        <v>1.0052623000000001</v>
      </c>
      <c r="ABH11" s="22">
        <v>1.0045687999999999</v>
      </c>
      <c r="ABI11" s="22">
        <v>1.003471</v>
      </c>
      <c r="ABJ11" s="22">
        <v>1.0018184000000001</v>
      </c>
      <c r="ABK11" s="22">
        <v>0.99940470000000003</v>
      </c>
      <c r="ABL11" s="22">
        <v>0.99592619999999998</v>
      </c>
      <c r="ABM11" s="22">
        <v>0.99099899999999996</v>
      </c>
      <c r="ABN11" s="22">
        <v>0.98413455000000005</v>
      </c>
      <c r="ABO11" s="22">
        <v>0.97474090000000002</v>
      </c>
      <c r="ABP11" s="22">
        <v>0.96213409999999999</v>
      </c>
      <c r="ABQ11" s="22">
        <v>0.94557000000000002</v>
      </c>
      <c r="ABR11" s="22">
        <v>0.92429159999999999</v>
      </c>
      <c r="ABS11" s="22">
        <v>0.89759575999999996</v>
      </c>
      <c r="ABT11" s="22">
        <v>0.86491039999999997</v>
      </c>
      <c r="ABU11" s="22">
        <v>0.82588479999999997</v>
      </c>
      <c r="ABV11" s="22">
        <v>0.78046625999999997</v>
      </c>
      <c r="ABW11" s="22">
        <v>0.72895825000000003</v>
      </c>
      <c r="ABX11" s="22">
        <v>0.67204374</v>
      </c>
      <c r="ABY11" s="22">
        <v>0.61074300000000004</v>
      </c>
      <c r="ABZ11" s="22">
        <v>0.54618394000000003</v>
      </c>
      <c r="ACA11" s="22">
        <v>0.47856409999999999</v>
      </c>
      <c r="ACB11" s="22">
        <v>0.41198888</v>
      </c>
      <c r="ACC11" s="22">
        <v>0.34829747999999999</v>
      </c>
      <c r="ACD11" s="22">
        <v>0.28890072999999999</v>
      </c>
      <c r="ACE11" s="22">
        <v>0.2347988</v>
      </c>
      <c r="ACF11" s="22">
        <v>0.18747944</v>
      </c>
      <c r="ACG11" s="22">
        <v>0.14753712999999999</v>
      </c>
      <c r="ACH11" s="22">
        <v>0.11360926</v>
      </c>
      <c r="ACI11" s="22">
        <v>8.5477579999999997E-2</v>
      </c>
      <c r="ACJ11" s="22">
        <v>6.2543615999999996E-2</v>
      </c>
      <c r="ACK11" s="22">
        <v>4.3125879999999998E-2</v>
      </c>
      <c r="ACL11" s="22">
        <v>1.0028603</v>
      </c>
      <c r="ACM11" s="22">
        <v>1.0036514000000001</v>
      </c>
      <c r="ACN11" s="22">
        <v>1.0050026000000001</v>
      </c>
      <c r="ACO11" s="22">
        <v>1.0063475</v>
      </c>
      <c r="ACP11" s="22">
        <v>1.0075729</v>
      </c>
      <c r="ACQ11" s="22">
        <v>1.0086377</v>
      </c>
      <c r="ACR11" s="22">
        <v>1.0095171999999999</v>
      </c>
      <c r="ACS11" s="22">
        <v>1.0101883</v>
      </c>
      <c r="ACT11" s="22">
        <v>1.0106272999999999</v>
      </c>
      <c r="ACU11" s="22">
        <v>1.0107275</v>
      </c>
      <c r="ACV11" s="22">
        <v>1.0105382999999999</v>
      </c>
      <c r="ACW11" s="22">
        <v>1.0098563</v>
      </c>
      <c r="ACX11" s="22">
        <v>1.0085284000000001</v>
      </c>
      <c r="ACY11" s="22">
        <v>1.0063183</v>
      </c>
      <c r="ACZ11" s="22">
        <v>1.0029161</v>
      </c>
      <c r="ADA11" s="22">
        <v>0.99789930000000004</v>
      </c>
      <c r="ADB11" s="22">
        <v>0.99073750000000005</v>
      </c>
      <c r="ADC11" s="22">
        <v>0.98079700000000003</v>
      </c>
      <c r="ADD11" s="22">
        <v>0.9673583</v>
      </c>
      <c r="ADE11" s="22">
        <v>0.94965345000000001</v>
      </c>
      <c r="ADF11" s="22">
        <v>0.9269212</v>
      </c>
      <c r="ADG11" s="22">
        <v>0.89847549999999998</v>
      </c>
      <c r="ADH11" s="22">
        <v>0.86377347000000004</v>
      </c>
      <c r="ADI11" s="22">
        <v>0.82259439999999995</v>
      </c>
      <c r="ADJ11" s="22">
        <v>0.77501695999999998</v>
      </c>
      <c r="ADK11" s="22">
        <v>0.72148407000000003</v>
      </c>
      <c r="ADL11" s="22">
        <v>0.66283639999999999</v>
      </c>
      <c r="ADM11" s="22">
        <v>0.60032799999999997</v>
      </c>
      <c r="ADN11" s="22">
        <v>0.53575870000000003</v>
      </c>
      <c r="ADO11" s="22">
        <v>0.47231212</v>
      </c>
      <c r="ADP11" s="22">
        <v>0.40927353999999999</v>
      </c>
      <c r="ADQ11" s="22">
        <v>0.34810707000000002</v>
      </c>
      <c r="ADR11" s="22">
        <v>0.29034868000000003</v>
      </c>
      <c r="ADS11" s="22">
        <v>0.23727295000000001</v>
      </c>
      <c r="ADT11" s="22">
        <v>0.18983667000000001</v>
      </c>
      <c r="ADU11" s="22">
        <v>0.14861542999999999</v>
      </c>
      <c r="ADV11" s="22">
        <v>0.113731496</v>
      </c>
      <c r="ADW11" s="22">
        <v>8.4944220000000001E-2</v>
      </c>
      <c r="ADX11" s="22">
        <v>6.1592623999999999E-2</v>
      </c>
      <c r="ADY11" s="22">
        <v>4.2101595999999998E-2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1.7483762999999999E-2</v>
      </c>
      <c r="AED11" s="48">
        <f t="shared" si="15"/>
        <v>1.9690098E-2</v>
      </c>
      <c r="AEE11" s="48">
        <f t="shared" si="15"/>
        <v>2.2648534000000001E-2</v>
      </c>
      <c r="AEF11" s="48">
        <f t="shared" si="15"/>
        <v>2.2409093000000001E-2</v>
      </c>
      <c r="AEG11" s="48">
        <f t="shared" si="15"/>
        <v>1.6107276E-2</v>
      </c>
      <c r="AEH11" s="48">
        <f t="shared" si="15"/>
        <v>3.6152988000000001E-3</v>
      </c>
      <c r="AEI11" s="48">
        <f t="shared" si="15"/>
        <v>3.7486063E-4</v>
      </c>
      <c r="AEJ11" s="48">
        <f t="shared" si="15"/>
        <v>4.4536029999999997E-5</v>
      </c>
      <c r="AEK11" s="48">
        <f t="shared" si="15"/>
        <v>2.127698E-4</v>
      </c>
      <c r="AEL11" s="48">
        <f t="shared" si="15"/>
        <v>2.1058735E-3</v>
      </c>
      <c r="AEM11" s="48">
        <f t="shared" si="16"/>
        <v>9.6041000000000008E-3</v>
      </c>
      <c r="AEN11" s="48">
        <f t="shared" si="16"/>
        <v>1.3252905000000001E-2</v>
      </c>
      <c r="AEO11" s="48">
        <f t="shared" si="16"/>
        <v>1.2179943E-2</v>
      </c>
      <c r="AEP11" s="48">
        <f t="shared" si="16"/>
        <v>8.3787795000000009E-3</v>
      </c>
      <c r="AEQ11" s="48">
        <f t="shared" si="16"/>
        <v>5.6307839999999998E-3</v>
      </c>
      <c r="AER11" s="48">
        <f t="shared" si="16"/>
        <v>3.3931212999999999E-3</v>
      </c>
      <c r="AES11" s="48">
        <f t="shared" si="16"/>
        <v>2.073793E-3</v>
      </c>
      <c r="AET11" s="48">
        <f t="shared" si="16"/>
        <v>1.4023741999999999E-3</v>
      </c>
      <c r="AEU11" s="48">
        <f t="shared" si="16"/>
        <v>1.0745349999999999E-3</v>
      </c>
      <c r="AEV11" s="44">
        <f t="shared" si="17"/>
        <v>4.0999999999999996</v>
      </c>
      <c r="AEW11" s="52"/>
      <c r="AEX11" s="82">
        <v>0</v>
      </c>
      <c r="AEY11" s="49">
        <f t="shared" si="18"/>
        <v>8.50960198736842E-3</v>
      </c>
      <c r="AEZ11" s="52"/>
      <c r="AFA11" s="50">
        <f t="shared" si="19"/>
        <v>210</v>
      </c>
      <c r="AFB11" s="48">
        <f t="shared" si="20"/>
        <v>0.99320019999999998</v>
      </c>
      <c r="AFC11" s="48">
        <f t="shared" si="20"/>
        <v>1.0009208000000001</v>
      </c>
      <c r="AFD11" s="48">
        <f t="shared" si="20"/>
        <v>0.98963493000000002</v>
      </c>
      <c r="AFE11" s="48">
        <f t="shared" si="20"/>
        <v>0.98199046000000001</v>
      </c>
      <c r="AFF11" s="48">
        <f t="shared" si="20"/>
        <v>0.87476723999999995</v>
      </c>
      <c r="AFG11" s="48">
        <f t="shared" si="20"/>
        <v>0.44955444</v>
      </c>
      <c r="AFH11" s="48">
        <f t="shared" si="20"/>
        <v>0.12928771999999999</v>
      </c>
      <c r="AFI11" s="48">
        <f t="shared" si="20"/>
        <v>4.6004179999999999E-2</v>
      </c>
      <c r="AFJ11" s="48">
        <f t="shared" si="20"/>
        <v>9.8960000000000006E-2</v>
      </c>
      <c r="AFK11" s="48">
        <f t="shared" si="20"/>
        <v>0.38674976999999999</v>
      </c>
      <c r="AFL11" s="48">
        <f t="shared" si="21"/>
        <v>0.8549966</v>
      </c>
      <c r="AFM11" s="48">
        <f t="shared" si="21"/>
        <v>0.95886545999999995</v>
      </c>
      <c r="AFN11" s="48">
        <f t="shared" si="21"/>
        <v>0.98321579999999997</v>
      </c>
      <c r="AFO11" s="48">
        <f t="shared" si="21"/>
        <v>0.98890619999999996</v>
      </c>
      <c r="AFP11" s="48">
        <f t="shared" si="21"/>
        <v>0.99167590000000005</v>
      </c>
      <c r="AFQ11" s="48">
        <f t="shared" si="21"/>
        <v>1.0013110000000001</v>
      </c>
      <c r="AFR11" s="48">
        <f t="shared" si="21"/>
        <v>1.0055339999999999</v>
      </c>
      <c r="AFS11" s="48">
        <f t="shared" si="21"/>
        <v>1.0000937000000001</v>
      </c>
      <c r="AFT11" s="48">
        <f t="shared" si="21"/>
        <v>1.0003123</v>
      </c>
      <c r="AFU11" s="52"/>
      <c r="AFV11" s="49">
        <f t="shared" si="25"/>
        <v>0.7755779315789475</v>
      </c>
      <c r="AFW11" s="52"/>
      <c r="AFX11" s="19"/>
      <c r="AFY11" s="19"/>
      <c r="AFZ11" s="24">
        <v>5</v>
      </c>
      <c r="AGA11" s="212">
        <v>5</v>
      </c>
      <c r="AGB11" s="215">
        <v>0</v>
      </c>
      <c r="AGC11" s="215">
        <v>0</v>
      </c>
      <c r="AGD11" s="217">
        <v>0</v>
      </c>
      <c r="AGE11" s="216">
        <v>0</v>
      </c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</row>
    <row r="12" spans="1:1075" ht="3" customHeight="1" x14ac:dyDescent="0.25">
      <c r="A12" s="27"/>
      <c r="B12" s="43">
        <v>6</v>
      </c>
      <c r="C12" s="44">
        <v>4.92</v>
      </c>
      <c r="D12" s="73">
        <f t="shared" si="22"/>
        <v>1</v>
      </c>
      <c r="E12" s="27"/>
      <c r="F12" s="74">
        <v>0.99874200000000002</v>
      </c>
      <c r="G12" s="20">
        <v>0.99635640000000003</v>
      </c>
      <c r="H12" s="20">
        <v>0.99508839999999998</v>
      </c>
      <c r="I12" s="20">
        <v>0.99441933999999998</v>
      </c>
      <c r="J12" s="20">
        <v>0.99412330000000004</v>
      </c>
      <c r="K12" s="20">
        <v>0.99412820000000002</v>
      </c>
      <c r="L12" s="20">
        <v>0.99425036</v>
      </c>
      <c r="M12" s="20">
        <v>0.99453049999999998</v>
      </c>
      <c r="N12" s="20">
        <v>0.99488299999999996</v>
      </c>
      <c r="O12" s="20">
        <v>0.99525326000000003</v>
      </c>
      <c r="P12" s="20">
        <v>0.99560789999999999</v>
      </c>
      <c r="Q12" s="20">
        <v>0.99590789999999996</v>
      </c>
      <c r="R12" s="20">
        <v>0.99612199999999995</v>
      </c>
      <c r="S12" s="20">
        <v>0.99622279999999996</v>
      </c>
      <c r="T12" s="20">
        <v>0.99617290000000003</v>
      </c>
      <c r="U12" s="20">
        <v>0.99596859999999998</v>
      </c>
      <c r="V12" s="20">
        <v>0.99558365000000004</v>
      </c>
      <c r="W12" s="20">
        <v>0.99498089999999995</v>
      </c>
      <c r="X12" s="20">
        <v>0.99411609999999995</v>
      </c>
      <c r="Y12" s="20">
        <v>0.99293500000000001</v>
      </c>
      <c r="Z12" s="20">
        <v>0.99137580000000003</v>
      </c>
      <c r="AA12" s="21">
        <v>0.98937549999999996</v>
      </c>
      <c r="AB12" s="21">
        <v>0.98692184999999999</v>
      </c>
      <c r="AC12" s="21">
        <v>0.98360705000000004</v>
      </c>
      <c r="AD12" s="21">
        <v>0.97932050000000004</v>
      </c>
      <c r="AE12" s="21">
        <v>0.97385999999999995</v>
      </c>
      <c r="AF12" s="21">
        <v>0.96701099999999995</v>
      </c>
      <c r="AG12" s="21">
        <v>0.95859366999999995</v>
      </c>
      <c r="AH12" s="21">
        <v>0.94858056000000002</v>
      </c>
      <c r="AI12" s="21">
        <v>0.93627196999999995</v>
      </c>
      <c r="AJ12" s="21">
        <v>0.92140602999999999</v>
      </c>
      <c r="AK12" s="21">
        <v>0.90364750000000005</v>
      </c>
      <c r="AL12" s="21">
        <v>0.8826503</v>
      </c>
      <c r="AM12" s="21">
        <v>0.85800177</v>
      </c>
      <c r="AN12" s="21">
        <v>0.82900505999999996</v>
      </c>
      <c r="AO12" s="21">
        <v>0.79637840000000004</v>
      </c>
      <c r="AP12" s="21">
        <v>0.7602042</v>
      </c>
      <c r="AQ12" s="21">
        <v>0.72012640000000006</v>
      </c>
      <c r="AR12" s="21">
        <v>0.67453306999999996</v>
      </c>
      <c r="AS12" s="21">
        <v>0.61820613999999996</v>
      </c>
      <c r="AT12" s="22">
        <v>1.0004295000000001</v>
      </c>
      <c r="AU12" s="22">
        <v>0.99935160000000001</v>
      </c>
      <c r="AV12" s="22">
        <v>0.99966069999999996</v>
      </c>
      <c r="AW12" s="22">
        <v>1.000156</v>
      </c>
      <c r="AX12" s="22">
        <v>1.0007577999999999</v>
      </c>
      <c r="AY12" s="22">
        <v>1.0014213000000001</v>
      </c>
      <c r="AZ12" s="22">
        <v>1.0020902</v>
      </c>
      <c r="BA12" s="22">
        <v>1.0026584999999999</v>
      </c>
      <c r="BB12" s="22">
        <v>1.0029965999999999</v>
      </c>
      <c r="BC12" s="22">
        <v>1.0029950999999999</v>
      </c>
      <c r="BD12" s="22">
        <v>1.0027686</v>
      </c>
      <c r="BE12" s="22">
        <v>1.0020701000000001</v>
      </c>
      <c r="BF12" s="22">
        <v>1.000963</v>
      </c>
      <c r="BG12" s="22">
        <v>0.9994847</v>
      </c>
      <c r="BH12" s="22">
        <v>0.99767709999999998</v>
      </c>
      <c r="BI12" s="22">
        <v>0.99558555999999998</v>
      </c>
      <c r="BJ12" s="22">
        <v>0.99325346999999997</v>
      </c>
      <c r="BK12" s="22">
        <v>0.990726</v>
      </c>
      <c r="BL12" s="22">
        <v>0.98803806000000005</v>
      </c>
      <c r="BM12" s="22">
        <v>0.98521095999999997</v>
      </c>
      <c r="BN12" s="22">
        <v>0.98224586000000003</v>
      </c>
      <c r="BO12" s="22">
        <v>0.97912160000000004</v>
      </c>
      <c r="BP12" s="22">
        <v>0.97579086000000004</v>
      </c>
      <c r="BQ12" s="22">
        <v>0.97222065999999996</v>
      </c>
      <c r="BR12" s="22">
        <v>0.96751754999999995</v>
      </c>
      <c r="BS12" s="22">
        <v>0.96217019999999998</v>
      </c>
      <c r="BT12" s="22">
        <v>0.95607184999999995</v>
      </c>
      <c r="BU12" s="22">
        <v>0.94953670000000001</v>
      </c>
      <c r="BV12" s="22">
        <v>0.94065949999999998</v>
      </c>
      <c r="BW12" s="22">
        <v>0.92958399999999997</v>
      </c>
      <c r="BX12" s="22">
        <v>0.91587700000000005</v>
      </c>
      <c r="BY12" s="22">
        <v>0.89903200000000005</v>
      </c>
      <c r="BZ12" s="22">
        <v>0.87856140000000005</v>
      </c>
      <c r="CA12" s="22">
        <v>0.85409559999999995</v>
      </c>
      <c r="CB12" s="22">
        <v>0.82570874999999999</v>
      </c>
      <c r="CC12" s="22">
        <v>0.7919098</v>
      </c>
      <c r="CD12" s="22">
        <v>0.75363486999999996</v>
      </c>
      <c r="CE12" s="22">
        <v>0.70961839999999998</v>
      </c>
      <c r="CF12" s="22">
        <v>0.66213880000000003</v>
      </c>
      <c r="CG12" s="22">
        <v>0.60822122999999995</v>
      </c>
      <c r="CH12" s="22">
        <v>0.99758420000000003</v>
      </c>
      <c r="CI12" s="22">
        <v>0.99394729999999998</v>
      </c>
      <c r="CJ12" s="22">
        <v>0.99197656000000001</v>
      </c>
      <c r="CK12" s="22">
        <v>0.99105909999999997</v>
      </c>
      <c r="CL12" s="22">
        <v>0.99107254</v>
      </c>
      <c r="CM12" s="22">
        <v>0.99155850000000001</v>
      </c>
      <c r="CN12" s="22">
        <v>0.9926758</v>
      </c>
      <c r="CO12" s="22">
        <v>0.99376350000000002</v>
      </c>
      <c r="CP12" s="22">
        <v>0.99451869999999998</v>
      </c>
      <c r="CQ12" s="22">
        <v>0.99436234999999995</v>
      </c>
      <c r="CR12" s="22">
        <v>0.99346846</v>
      </c>
      <c r="CS12" s="22">
        <v>0.99190383999999998</v>
      </c>
      <c r="CT12" s="22">
        <v>0.98973524999999996</v>
      </c>
      <c r="CU12" s="22">
        <v>0.9870447</v>
      </c>
      <c r="CV12" s="22">
        <v>0.98390979999999995</v>
      </c>
      <c r="CW12" s="22">
        <v>0.98039496000000004</v>
      </c>
      <c r="CX12" s="22">
        <v>0.97654609999999997</v>
      </c>
      <c r="CY12" s="22">
        <v>0.97238029999999998</v>
      </c>
      <c r="CZ12" s="22">
        <v>0.96791340000000003</v>
      </c>
      <c r="DA12" s="22">
        <v>0.96318150000000002</v>
      </c>
      <c r="DB12" s="22">
        <v>0.9582349</v>
      </c>
      <c r="DC12" s="22">
        <v>0.95301526999999997</v>
      </c>
      <c r="DD12" s="22">
        <v>0.94738345999999996</v>
      </c>
      <c r="DE12" s="22">
        <v>0.93969709999999995</v>
      </c>
      <c r="DF12" s="22">
        <v>0.93192726000000004</v>
      </c>
      <c r="DG12" s="22">
        <v>0.92565830000000004</v>
      </c>
      <c r="DH12" s="22">
        <v>0.91726965000000005</v>
      </c>
      <c r="DI12" s="22">
        <v>0.90751254999999997</v>
      </c>
      <c r="DJ12" s="22">
        <v>0.89627449999999997</v>
      </c>
      <c r="DK12" s="22">
        <v>0.88321154999999996</v>
      </c>
      <c r="DL12" s="22">
        <v>0.86792150000000001</v>
      </c>
      <c r="DM12" s="22">
        <v>0.84998019999999996</v>
      </c>
      <c r="DN12" s="22">
        <v>0.82897739999999998</v>
      </c>
      <c r="DO12" s="22">
        <v>0.80448960000000003</v>
      </c>
      <c r="DP12" s="22">
        <v>0.77618880000000001</v>
      </c>
      <c r="DQ12" s="22">
        <v>0.74389700000000003</v>
      </c>
      <c r="DR12" s="22">
        <v>0.70768492999999999</v>
      </c>
      <c r="DS12" s="22">
        <v>0.66803670000000004</v>
      </c>
      <c r="DT12" s="22">
        <v>0.62249284999999999</v>
      </c>
      <c r="DU12" s="22">
        <v>0.57429339999999995</v>
      </c>
      <c r="DV12" s="22">
        <v>0.99887049999999999</v>
      </c>
      <c r="DW12" s="22">
        <v>0.99594616999999996</v>
      </c>
      <c r="DX12" s="22">
        <v>0.9959192</v>
      </c>
      <c r="DY12" s="22">
        <v>0.99683710000000003</v>
      </c>
      <c r="DZ12" s="22">
        <v>0.99860245000000003</v>
      </c>
      <c r="EA12" s="22">
        <v>1.000777</v>
      </c>
      <c r="EB12" s="22">
        <v>1.0017081000000001</v>
      </c>
      <c r="EC12" s="22">
        <v>1.0017734</v>
      </c>
      <c r="ED12" s="22">
        <v>1.0010375</v>
      </c>
      <c r="EE12" s="22">
        <v>0.99768984000000005</v>
      </c>
      <c r="EF12" s="22">
        <v>0.99281909999999995</v>
      </c>
      <c r="EG12" s="22">
        <v>0.98695295999999999</v>
      </c>
      <c r="EH12" s="22">
        <v>0.98050165</v>
      </c>
      <c r="EI12" s="22">
        <v>0.97362170000000003</v>
      </c>
      <c r="EJ12" s="22">
        <v>0.96640809999999999</v>
      </c>
      <c r="EK12" s="22">
        <v>0.95889734999999998</v>
      </c>
      <c r="EL12" s="22">
        <v>0.95109045999999997</v>
      </c>
      <c r="EM12" s="22">
        <v>0.94265279999999996</v>
      </c>
      <c r="EN12" s="22">
        <v>0.93374990000000002</v>
      </c>
      <c r="EO12" s="22">
        <v>0.92494810000000005</v>
      </c>
      <c r="EP12" s="22">
        <v>0.91709980000000002</v>
      </c>
      <c r="EQ12" s="22">
        <v>0.90428640000000005</v>
      </c>
      <c r="ER12" s="22">
        <v>0.89377379999999995</v>
      </c>
      <c r="ES12" s="22">
        <v>0.88280899999999995</v>
      </c>
      <c r="ET12" s="22">
        <v>0.87100244000000004</v>
      </c>
      <c r="EU12" s="22">
        <v>0.85864200000000002</v>
      </c>
      <c r="EV12" s="22">
        <v>0.84563505999999999</v>
      </c>
      <c r="EW12" s="22">
        <v>0.83188110000000004</v>
      </c>
      <c r="EX12" s="22">
        <v>0.81725234000000002</v>
      </c>
      <c r="EY12" s="22">
        <v>0.80157506000000001</v>
      </c>
      <c r="EZ12" s="22">
        <v>0.78464339999999999</v>
      </c>
      <c r="FA12" s="22">
        <v>0.76633333999999997</v>
      </c>
      <c r="FB12" s="22">
        <v>0.74690926000000002</v>
      </c>
      <c r="FC12" s="22">
        <v>0.72493017000000004</v>
      </c>
      <c r="FD12" s="22">
        <v>0.69915782999999998</v>
      </c>
      <c r="FE12" s="22">
        <v>0.66945803000000004</v>
      </c>
      <c r="FF12" s="22">
        <v>0.63569600000000004</v>
      </c>
      <c r="FG12" s="22">
        <v>0.59782009999999997</v>
      </c>
      <c r="FH12" s="22">
        <v>0.5558187</v>
      </c>
      <c r="FI12" s="22">
        <v>0.50962499999999999</v>
      </c>
      <c r="FJ12" s="22">
        <v>1.0017720000000001</v>
      </c>
      <c r="FK12" s="22">
        <v>1.0007168</v>
      </c>
      <c r="FL12" s="22">
        <v>1.0022719</v>
      </c>
      <c r="FM12" s="22">
        <v>1.0050692999999999</v>
      </c>
      <c r="FN12" s="22">
        <v>1.0062758000000001</v>
      </c>
      <c r="FO12" s="22">
        <v>1.003376</v>
      </c>
      <c r="FP12" s="22">
        <v>0.98110430000000004</v>
      </c>
      <c r="FQ12" s="22">
        <v>0.96623539999999997</v>
      </c>
      <c r="FR12" s="22">
        <v>0.95057029999999998</v>
      </c>
      <c r="FS12" s="22">
        <v>0.93486080000000005</v>
      </c>
      <c r="FT12" s="22">
        <v>0.91938390000000003</v>
      </c>
      <c r="FU12" s="22">
        <v>0.90416110000000005</v>
      </c>
      <c r="FV12" s="22">
        <v>0.88915089999999997</v>
      </c>
      <c r="FW12" s="22">
        <v>0.87433404000000003</v>
      </c>
      <c r="FX12" s="22">
        <v>0.85971856000000002</v>
      </c>
      <c r="FY12" s="22">
        <v>0.84554149999999995</v>
      </c>
      <c r="FZ12" s="22">
        <v>0.83297354000000001</v>
      </c>
      <c r="GA12" s="22">
        <v>0.81366724000000001</v>
      </c>
      <c r="GB12" s="22">
        <v>0.79625769999999996</v>
      </c>
      <c r="GC12" s="22">
        <v>0.78640589999999999</v>
      </c>
      <c r="GD12" s="22">
        <v>0.77204865</v>
      </c>
      <c r="GE12" s="22">
        <v>0.75732949999999999</v>
      </c>
      <c r="GF12" s="22">
        <v>0.74238470000000001</v>
      </c>
      <c r="GG12" s="22">
        <v>0.72726829999999998</v>
      </c>
      <c r="GH12" s="22">
        <v>0.71194303000000003</v>
      </c>
      <c r="GI12" s="22">
        <v>0.69638102999999996</v>
      </c>
      <c r="GJ12" s="22">
        <v>0.68056106999999999</v>
      </c>
      <c r="GK12" s="22">
        <v>0.66447573999999998</v>
      </c>
      <c r="GL12" s="22">
        <v>0.64814799999999995</v>
      </c>
      <c r="GM12" s="22">
        <v>0.63168215999999999</v>
      </c>
      <c r="GN12" s="22">
        <v>0.61540729999999999</v>
      </c>
      <c r="GO12" s="22">
        <v>0.60003823000000001</v>
      </c>
      <c r="GP12" s="22">
        <v>0.59935320000000003</v>
      </c>
      <c r="GQ12" s="22">
        <v>0.59246814000000003</v>
      </c>
      <c r="GR12" s="22">
        <v>0.58088726000000002</v>
      </c>
      <c r="GS12" s="22">
        <v>0.56201106000000001</v>
      </c>
      <c r="GT12" s="22">
        <v>0.53444789999999998</v>
      </c>
      <c r="GU12" s="22">
        <v>0.49810110000000002</v>
      </c>
      <c r="GV12" s="22">
        <v>0.45379536999999998</v>
      </c>
      <c r="GW12" s="22">
        <v>0.40313986000000002</v>
      </c>
      <c r="GX12" s="22">
        <v>1.0126215000000001</v>
      </c>
      <c r="GY12" s="22">
        <v>1.0191603</v>
      </c>
      <c r="GZ12" s="22">
        <v>1.0232285999999999</v>
      </c>
      <c r="HA12" s="22">
        <v>1.0231832000000001</v>
      </c>
      <c r="HB12" s="22">
        <v>1.0181469999999999</v>
      </c>
      <c r="HC12" s="22">
        <v>0.97792900000000005</v>
      </c>
      <c r="HD12" s="22">
        <v>0.81454930000000003</v>
      </c>
      <c r="HE12" s="22">
        <v>0.71790105000000004</v>
      </c>
      <c r="HF12" s="22">
        <v>0.65492399999999995</v>
      </c>
      <c r="HG12" s="22">
        <v>0.61897579999999996</v>
      </c>
      <c r="HH12" s="22">
        <v>0.59353816999999998</v>
      </c>
      <c r="HI12" s="22">
        <v>0.57156010000000002</v>
      </c>
      <c r="HJ12" s="22">
        <v>0.55096023999999999</v>
      </c>
      <c r="HK12" s="22">
        <v>0.53120285</v>
      </c>
      <c r="HL12" s="22">
        <v>0.51215476000000004</v>
      </c>
      <c r="HM12" s="22">
        <v>0.49383264999999998</v>
      </c>
      <c r="HN12" s="22">
        <v>0.47610960000000002</v>
      </c>
      <c r="HO12" s="22">
        <v>0.45618445000000002</v>
      </c>
      <c r="HP12" s="22">
        <v>0.43740347000000002</v>
      </c>
      <c r="HQ12" s="22">
        <v>0.42184630000000001</v>
      </c>
      <c r="HR12" s="22">
        <v>0.40527954999999999</v>
      </c>
      <c r="HS12" s="22">
        <v>0.38855820000000002</v>
      </c>
      <c r="HT12" s="22">
        <v>0.37187346999999998</v>
      </c>
      <c r="HU12" s="22">
        <v>0.35532536999999997</v>
      </c>
      <c r="HV12" s="22">
        <v>0.33893725000000002</v>
      </c>
      <c r="HW12" s="22">
        <v>0.32272624999999999</v>
      </c>
      <c r="HX12" s="22">
        <v>0.30672407000000002</v>
      </c>
      <c r="HY12" s="22">
        <v>0.29098239999999997</v>
      </c>
      <c r="HZ12" s="22">
        <v>0.27560343999999998</v>
      </c>
      <c r="IA12" s="22">
        <v>0.26101535999999997</v>
      </c>
      <c r="IB12" s="22">
        <v>0.25008332999999999</v>
      </c>
      <c r="IC12" s="22">
        <v>0.26141626000000001</v>
      </c>
      <c r="ID12" s="22">
        <v>0.39808073999999999</v>
      </c>
      <c r="IE12" s="22">
        <v>0.40573195000000001</v>
      </c>
      <c r="IF12" s="22">
        <v>0.39241930000000003</v>
      </c>
      <c r="IG12" s="22">
        <v>0.36654144999999999</v>
      </c>
      <c r="IH12" s="22">
        <v>0.33223668000000001</v>
      </c>
      <c r="II12" s="22">
        <v>0.29180494000000001</v>
      </c>
      <c r="IJ12" s="22">
        <v>0.24644141999999999</v>
      </c>
      <c r="IK12" s="22">
        <v>0.19574270999999999</v>
      </c>
      <c r="IL12" s="22">
        <v>1.0134266999999999</v>
      </c>
      <c r="IM12" s="22">
        <v>1.0229037000000001</v>
      </c>
      <c r="IN12" s="22">
        <v>1.0256476000000001</v>
      </c>
      <c r="IO12" s="22">
        <v>1.0227274</v>
      </c>
      <c r="IP12" s="22">
        <v>1.0074586000000001</v>
      </c>
      <c r="IQ12" s="22">
        <v>0.95400845999999995</v>
      </c>
      <c r="IR12" s="22">
        <v>0.78209424000000005</v>
      </c>
      <c r="IS12" s="22">
        <v>0.45958900000000003</v>
      </c>
      <c r="IT12" s="22">
        <v>0.32733390000000001</v>
      </c>
      <c r="IU12" s="22">
        <v>0.27623555</v>
      </c>
      <c r="IV12" s="22">
        <v>0.25218594</v>
      </c>
      <c r="IW12" s="22">
        <v>0.23560239999999999</v>
      </c>
      <c r="IX12" s="22">
        <v>0.22118950000000001</v>
      </c>
      <c r="IY12" s="22">
        <v>0.20774872999999999</v>
      </c>
      <c r="IZ12" s="22">
        <v>0.19502379</v>
      </c>
      <c r="JA12" s="22">
        <v>0.18294257999999999</v>
      </c>
      <c r="JB12" s="22">
        <v>0.17133193999999999</v>
      </c>
      <c r="JC12" s="22">
        <v>0.15957083999999999</v>
      </c>
      <c r="JD12" s="22">
        <v>0.14851977</v>
      </c>
      <c r="JE12" s="22">
        <v>0.13866374000000001</v>
      </c>
      <c r="JF12" s="22">
        <v>0.12901330999999999</v>
      </c>
      <c r="JG12" s="22">
        <v>0.11965132000000001</v>
      </c>
      <c r="JH12" s="22">
        <v>0.11064628999999999</v>
      </c>
      <c r="JI12" s="22">
        <v>0.1020341</v>
      </c>
      <c r="JJ12" s="22">
        <v>9.3825790000000006E-2</v>
      </c>
      <c r="JK12" s="22">
        <v>8.6028114000000003E-2</v>
      </c>
      <c r="JL12" s="22">
        <v>7.8646645000000001E-2</v>
      </c>
      <c r="JM12" s="22">
        <v>7.1685369999999998E-2</v>
      </c>
      <c r="JN12" s="22">
        <v>6.5193619999999994E-2</v>
      </c>
      <c r="JO12" s="22">
        <v>5.9421103000000003E-2</v>
      </c>
      <c r="JP12" s="22">
        <v>5.6230835999999999E-2</v>
      </c>
      <c r="JQ12" s="22">
        <v>6.7070484E-2</v>
      </c>
      <c r="JR12" s="22">
        <v>0.15406365999999999</v>
      </c>
      <c r="JS12" s="22">
        <v>0.16234388999999999</v>
      </c>
      <c r="JT12" s="22">
        <v>0.15390606000000001</v>
      </c>
      <c r="JU12" s="22">
        <v>0.13693375999999999</v>
      </c>
      <c r="JV12" s="22">
        <v>0.116209045</v>
      </c>
      <c r="JW12" s="22">
        <v>9.4249844999999999E-2</v>
      </c>
      <c r="JX12" s="22">
        <v>7.2343829999999998E-2</v>
      </c>
      <c r="JY12" s="22">
        <v>5.0117074999999997E-2</v>
      </c>
      <c r="JZ12" s="22">
        <v>1.0091707999999999</v>
      </c>
      <c r="KA12" s="22">
        <v>1.0189309</v>
      </c>
      <c r="KB12" s="22">
        <v>1.0237259000000001</v>
      </c>
      <c r="KC12" s="22">
        <v>1.0235714</v>
      </c>
      <c r="KD12" s="22">
        <v>1.0128598</v>
      </c>
      <c r="KE12" s="22">
        <v>0.95465564999999997</v>
      </c>
      <c r="KF12" s="22">
        <v>0.75036239999999998</v>
      </c>
      <c r="KG12" s="22">
        <v>0.35928303</v>
      </c>
      <c r="KH12" s="22">
        <v>0.20304506999999999</v>
      </c>
      <c r="KI12" s="22">
        <v>0.14755212000000001</v>
      </c>
      <c r="KJ12" s="22">
        <v>0.12622881</v>
      </c>
      <c r="KK12" s="22">
        <v>0.11416266999999999</v>
      </c>
      <c r="KL12" s="22">
        <v>0.10456607499999999</v>
      </c>
      <c r="KM12" s="22">
        <v>9.5923250000000002E-2</v>
      </c>
      <c r="KN12" s="22">
        <v>8.7919159999999996E-2</v>
      </c>
      <c r="KO12" s="22">
        <v>8.0466083999999993E-2</v>
      </c>
      <c r="KP12" s="22">
        <v>7.3479585E-2</v>
      </c>
      <c r="KQ12" s="22">
        <v>6.6822690000000004E-2</v>
      </c>
      <c r="KR12" s="22">
        <v>6.0656904999999997E-2</v>
      </c>
      <c r="KS12" s="22">
        <v>5.5058700000000002E-2</v>
      </c>
      <c r="KT12" s="22">
        <v>4.9819857000000002E-2</v>
      </c>
      <c r="KU12" s="22">
        <v>4.492637E-2</v>
      </c>
      <c r="KV12" s="22">
        <v>4.0379453000000003E-2</v>
      </c>
      <c r="KW12" s="22">
        <v>3.6175012999999999E-2</v>
      </c>
      <c r="KX12" s="22">
        <v>3.2305019999999997E-2</v>
      </c>
      <c r="KY12" s="22">
        <v>2.8757462000000001E-2</v>
      </c>
      <c r="KZ12" s="22">
        <v>2.5505750000000001E-2</v>
      </c>
      <c r="LA12" s="22">
        <v>2.2489248E-2</v>
      </c>
      <c r="LB12" s="22">
        <v>1.9829131999999999E-2</v>
      </c>
      <c r="LC12" s="22">
        <v>1.7567757999999999E-2</v>
      </c>
      <c r="LD12" s="22">
        <v>1.6476649999999999E-2</v>
      </c>
      <c r="LE12" s="22">
        <v>2.0561287000000001E-2</v>
      </c>
      <c r="LF12" s="22">
        <v>4.4382308000000002E-2</v>
      </c>
      <c r="LG12" s="22">
        <v>5.1929110000000001E-2</v>
      </c>
      <c r="LH12" s="22">
        <v>5.0162602000000001E-2</v>
      </c>
      <c r="LI12" s="22">
        <v>4.4390871999999998E-2</v>
      </c>
      <c r="LJ12" s="22">
        <v>3.6859902999999999E-2</v>
      </c>
      <c r="LK12" s="22">
        <v>2.8951385999999999E-2</v>
      </c>
      <c r="LL12" s="22">
        <v>2.1328027999999999E-2</v>
      </c>
      <c r="LM12" s="22">
        <v>1.3850187999999999E-2</v>
      </c>
      <c r="LN12" s="22">
        <v>1.0055323</v>
      </c>
      <c r="LO12" s="22">
        <v>1.0139305999999999</v>
      </c>
      <c r="LP12" s="22">
        <v>1.0193893000000001</v>
      </c>
      <c r="LQ12" s="22">
        <v>1.0234702</v>
      </c>
      <c r="LR12" s="22">
        <v>1.0212273999999999</v>
      </c>
      <c r="LS12" s="22">
        <v>0.97821219999999998</v>
      </c>
      <c r="LT12" s="22">
        <v>0.77932069999999998</v>
      </c>
      <c r="LU12" s="22">
        <v>0.42330240000000002</v>
      </c>
      <c r="LV12" s="22">
        <v>0.27444962000000001</v>
      </c>
      <c r="LW12" s="22">
        <v>0.21961982999999999</v>
      </c>
      <c r="LX12" s="22">
        <v>0.19622855</v>
      </c>
      <c r="LY12" s="22">
        <v>0.18145707</v>
      </c>
      <c r="LZ12" s="22">
        <v>0.16913492999999999</v>
      </c>
      <c r="MA12" s="22">
        <v>0.15786908999999999</v>
      </c>
      <c r="MB12" s="22">
        <v>0.14734572000000001</v>
      </c>
      <c r="MC12" s="22">
        <v>0.13746021999999999</v>
      </c>
      <c r="MD12" s="22">
        <v>0.12813959</v>
      </c>
      <c r="ME12" s="22">
        <v>0.11931427</v>
      </c>
      <c r="MF12" s="22">
        <v>0.11098026499999999</v>
      </c>
      <c r="MG12" s="22">
        <v>0.1031199</v>
      </c>
      <c r="MH12" s="22">
        <v>9.5666684000000002E-2</v>
      </c>
      <c r="MI12" s="22">
        <v>8.859467E-2</v>
      </c>
      <c r="MJ12" s="22">
        <v>8.1888260000000004E-2</v>
      </c>
      <c r="MK12" s="22">
        <v>7.5538469999999996E-2</v>
      </c>
      <c r="ML12" s="22">
        <v>6.9547380000000006E-2</v>
      </c>
      <c r="MM12" s="22">
        <v>6.3928819999999997E-2</v>
      </c>
      <c r="MN12" s="22">
        <v>5.8630090000000003E-2</v>
      </c>
      <c r="MO12" s="22">
        <v>5.3265996000000003E-2</v>
      </c>
      <c r="MP12" s="22">
        <v>4.8685815E-2</v>
      </c>
      <c r="MQ12" s="22">
        <v>4.459217E-2</v>
      </c>
      <c r="MR12" s="22">
        <v>4.2383379999999998E-2</v>
      </c>
      <c r="MS12" s="22">
        <v>5.0610694999999997E-2</v>
      </c>
      <c r="MT12" s="22">
        <v>0.11502619</v>
      </c>
      <c r="MU12" s="22">
        <v>0.13234768999999999</v>
      </c>
      <c r="MV12" s="22">
        <v>0.12669685</v>
      </c>
      <c r="MW12" s="22">
        <v>0.11191104</v>
      </c>
      <c r="MX12" s="22">
        <v>9.3068479999999995E-2</v>
      </c>
      <c r="MY12" s="22">
        <v>7.3402319999999993E-2</v>
      </c>
      <c r="MZ12" s="22">
        <v>5.4496656999999997E-2</v>
      </c>
      <c r="NA12" s="22">
        <v>3.6053849999999998E-2</v>
      </c>
      <c r="NB12" s="22">
        <v>1.000381</v>
      </c>
      <c r="NC12" s="22">
        <v>1.0046396</v>
      </c>
      <c r="ND12" s="22">
        <v>1.0084758</v>
      </c>
      <c r="NE12" s="22">
        <v>1.0140092000000001</v>
      </c>
      <c r="NF12" s="22">
        <v>1.0179628000000001</v>
      </c>
      <c r="NG12" s="22">
        <v>1.0051918</v>
      </c>
      <c r="NH12" s="22">
        <v>0.82848060000000001</v>
      </c>
      <c r="NI12" s="22">
        <v>0.67278009999999999</v>
      </c>
      <c r="NJ12" s="22">
        <v>0.58589310000000006</v>
      </c>
      <c r="NK12" s="22">
        <v>0.54163749999999999</v>
      </c>
      <c r="NL12" s="22">
        <v>0.51267755000000004</v>
      </c>
      <c r="NM12" s="22">
        <v>0.4886585</v>
      </c>
      <c r="NN12" s="22">
        <v>0.46673199999999998</v>
      </c>
      <c r="NO12" s="22">
        <v>0.44617889999999999</v>
      </c>
      <c r="NP12" s="22">
        <v>0.42675459999999998</v>
      </c>
      <c r="NQ12" s="22">
        <v>0.40831506000000001</v>
      </c>
      <c r="NR12" s="22">
        <v>0.39073846000000001</v>
      </c>
      <c r="NS12" s="22">
        <v>0.37391530000000001</v>
      </c>
      <c r="NT12" s="22">
        <v>0.35775562999999999</v>
      </c>
      <c r="NU12" s="22">
        <v>0.34217619999999999</v>
      </c>
      <c r="NV12" s="22">
        <v>0.32710012999999999</v>
      </c>
      <c r="NW12" s="22">
        <v>0.31246596999999998</v>
      </c>
      <c r="NX12" s="22">
        <v>0.29822939999999998</v>
      </c>
      <c r="NY12" s="22">
        <v>0.28436914000000002</v>
      </c>
      <c r="NZ12" s="22">
        <v>0.27091208</v>
      </c>
      <c r="OA12" s="22">
        <v>0.25797847000000002</v>
      </c>
      <c r="OB12" s="22">
        <v>0.24556644</v>
      </c>
      <c r="OC12" s="22">
        <v>0.23099521000000001</v>
      </c>
      <c r="OD12" s="22">
        <v>0.21959809999999999</v>
      </c>
      <c r="OE12" s="22">
        <v>0.20833455000000001</v>
      </c>
      <c r="OF12" s="22">
        <v>0.19987352</v>
      </c>
      <c r="OG12" s="22">
        <v>0.20961468</v>
      </c>
      <c r="OH12" s="22">
        <v>0.32269722000000001</v>
      </c>
      <c r="OI12" s="22">
        <v>0.34854105000000002</v>
      </c>
      <c r="OJ12" s="22">
        <v>0.33447110000000002</v>
      </c>
      <c r="OK12" s="22">
        <v>0.30627011999999998</v>
      </c>
      <c r="OL12" s="22">
        <v>0.27107873999999998</v>
      </c>
      <c r="OM12" s="22">
        <v>0.23218925000000001</v>
      </c>
      <c r="ON12" s="22">
        <v>0.19106200000000001</v>
      </c>
      <c r="OO12" s="22">
        <v>0.14677741999999999</v>
      </c>
      <c r="OP12" s="22">
        <v>0.99304914</v>
      </c>
      <c r="OQ12" s="22">
        <v>0.99286200000000002</v>
      </c>
      <c r="OR12" s="22">
        <v>0.99531630000000004</v>
      </c>
      <c r="OS12" s="22">
        <v>0.99926729999999997</v>
      </c>
      <c r="OT12" s="22">
        <v>1.0039321999999999</v>
      </c>
      <c r="OU12" s="22">
        <v>1.0039237999999999</v>
      </c>
      <c r="OV12" s="22">
        <v>0.98155784999999995</v>
      </c>
      <c r="OW12" s="22">
        <v>0.96141469999999996</v>
      </c>
      <c r="OX12" s="22">
        <v>0.94083976999999996</v>
      </c>
      <c r="OY12" s="22">
        <v>0.91859409999999997</v>
      </c>
      <c r="OZ12" s="22">
        <v>0.89569560000000004</v>
      </c>
      <c r="PA12" s="22">
        <v>0.87280387000000004</v>
      </c>
      <c r="PB12" s="22">
        <v>0.85038924000000005</v>
      </c>
      <c r="PC12" s="22">
        <v>0.82869139999999997</v>
      </c>
      <c r="PD12" s="22">
        <v>0.80776460000000005</v>
      </c>
      <c r="PE12" s="22">
        <v>0.78760819999999998</v>
      </c>
      <c r="PF12" s="22">
        <v>0.76819104000000005</v>
      </c>
      <c r="PG12" s="22">
        <v>0.74946109999999999</v>
      </c>
      <c r="PH12" s="22">
        <v>0.73135585000000003</v>
      </c>
      <c r="PI12" s="22">
        <v>0.71380750000000004</v>
      </c>
      <c r="PJ12" s="22">
        <v>0.69674884999999998</v>
      </c>
      <c r="PK12" s="22">
        <v>0.68011690000000002</v>
      </c>
      <c r="PL12" s="22">
        <v>0.66385780000000005</v>
      </c>
      <c r="PM12" s="22">
        <v>0.64793926000000002</v>
      </c>
      <c r="PN12" s="22">
        <v>0.63239866</v>
      </c>
      <c r="PO12" s="22">
        <v>0.61755539999999998</v>
      </c>
      <c r="PP12" s="22">
        <v>0.60495405999999996</v>
      </c>
      <c r="PQ12" s="22">
        <v>0.58243144000000002</v>
      </c>
      <c r="PR12" s="22">
        <v>0.57105046999999998</v>
      </c>
      <c r="PS12" s="22">
        <v>0.5564692</v>
      </c>
      <c r="PT12" s="22">
        <v>0.54167410000000005</v>
      </c>
      <c r="PU12" s="22">
        <v>0.52663139999999997</v>
      </c>
      <c r="PV12" s="22">
        <v>0.51872563000000005</v>
      </c>
      <c r="PW12" s="22">
        <v>0.51111830000000003</v>
      </c>
      <c r="PX12" s="22">
        <v>0.49757069999999998</v>
      </c>
      <c r="PY12" s="22">
        <v>0.47631185999999998</v>
      </c>
      <c r="PZ12" s="22">
        <v>0.44693944000000002</v>
      </c>
      <c r="QA12" s="22">
        <v>0.41007209999999999</v>
      </c>
      <c r="QB12" s="22">
        <v>0.36692780000000003</v>
      </c>
      <c r="QC12" s="22">
        <v>0.31835064000000002</v>
      </c>
      <c r="QD12" s="22">
        <v>0.99087550000000002</v>
      </c>
      <c r="QE12" s="22">
        <v>0.98368584999999997</v>
      </c>
      <c r="QF12" s="22">
        <v>0.98051109999999997</v>
      </c>
      <c r="QG12" s="22">
        <v>0.98092389999999996</v>
      </c>
      <c r="QH12" s="22">
        <v>0.98316159999999997</v>
      </c>
      <c r="QI12" s="22">
        <v>0.98581010000000002</v>
      </c>
      <c r="QJ12" s="22">
        <v>0.98556434999999998</v>
      </c>
      <c r="QK12" s="22">
        <v>0.98407005999999997</v>
      </c>
      <c r="QL12" s="22">
        <v>0.98143654999999996</v>
      </c>
      <c r="QM12" s="22">
        <v>0.97745839999999995</v>
      </c>
      <c r="QN12" s="22">
        <v>0.97200966</v>
      </c>
      <c r="QO12" s="22">
        <v>0.96508305999999999</v>
      </c>
      <c r="QP12" s="22">
        <v>0.95671033999999999</v>
      </c>
      <c r="QQ12" s="22">
        <v>0.94702655000000002</v>
      </c>
      <c r="QR12" s="22">
        <v>0.93629839999999998</v>
      </c>
      <c r="QS12" s="22">
        <v>0.92478369999999999</v>
      </c>
      <c r="QT12" s="22">
        <v>0.91271170000000001</v>
      </c>
      <c r="QU12" s="22">
        <v>0.90027579999999996</v>
      </c>
      <c r="QV12" s="22">
        <v>0.88763170000000002</v>
      </c>
      <c r="QW12" s="22">
        <v>0.87489295</v>
      </c>
      <c r="QX12" s="22">
        <v>0.86212920000000004</v>
      </c>
      <c r="QY12" s="22">
        <v>0.84936540000000005</v>
      </c>
      <c r="QZ12" s="22">
        <v>0.83658235999999997</v>
      </c>
      <c r="RA12" s="22">
        <v>0.82371899999999998</v>
      </c>
      <c r="RB12" s="22">
        <v>0.81068784000000005</v>
      </c>
      <c r="RC12" s="22">
        <v>0.79744243999999997</v>
      </c>
      <c r="RD12" s="22">
        <v>0.78425383999999998</v>
      </c>
      <c r="RE12" s="22">
        <v>0.76743894999999995</v>
      </c>
      <c r="RF12" s="22">
        <v>0.75135079999999999</v>
      </c>
      <c r="RG12" s="22">
        <v>0.73337359999999996</v>
      </c>
      <c r="RH12" s="22">
        <v>0.71318959999999998</v>
      </c>
      <c r="RI12" s="22">
        <v>0.69052064000000002</v>
      </c>
      <c r="RJ12" s="22">
        <v>0.66652906000000001</v>
      </c>
      <c r="RK12" s="22">
        <v>0.64096629999999999</v>
      </c>
      <c r="RL12" s="22">
        <v>0.61282086000000002</v>
      </c>
      <c r="RM12" s="22">
        <v>0.58119359999999998</v>
      </c>
      <c r="RN12" s="22">
        <v>0.54553189999999996</v>
      </c>
      <c r="RO12" s="22">
        <v>0.50556712999999998</v>
      </c>
      <c r="RP12" s="22">
        <v>0.46133879999999999</v>
      </c>
      <c r="RQ12" s="22">
        <v>0.41212636000000002</v>
      </c>
      <c r="RR12" s="22">
        <v>1.0017703</v>
      </c>
      <c r="RS12" s="22">
        <v>0.99688350000000003</v>
      </c>
      <c r="RT12" s="22">
        <v>0.99282210000000004</v>
      </c>
      <c r="RU12" s="22">
        <v>0.98987937000000004</v>
      </c>
      <c r="RV12" s="22">
        <v>0.98808414</v>
      </c>
      <c r="RW12" s="22">
        <v>0.98728260000000001</v>
      </c>
      <c r="RX12" s="22">
        <v>0.98715174000000006</v>
      </c>
      <c r="RY12" s="22">
        <v>0.98742472999999997</v>
      </c>
      <c r="RZ12" s="22">
        <v>0.98797524000000003</v>
      </c>
      <c r="SA12" s="22">
        <v>0.98865769999999997</v>
      </c>
      <c r="SB12" s="22">
        <v>0.9892822</v>
      </c>
      <c r="SC12" s="22">
        <v>0.98955709999999997</v>
      </c>
      <c r="SD12" s="22">
        <v>0.98939250000000001</v>
      </c>
      <c r="SE12" s="22">
        <v>0.98839180000000004</v>
      </c>
      <c r="SF12" s="22">
        <v>0.98646133999999996</v>
      </c>
      <c r="SG12" s="22">
        <v>0.98354520000000001</v>
      </c>
      <c r="SH12" s="22">
        <v>0.97963840000000002</v>
      </c>
      <c r="SI12" s="22">
        <v>0.97476689999999999</v>
      </c>
      <c r="SJ12" s="22">
        <v>0.96898865999999995</v>
      </c>
      <c r="SK12" s="22">
        <v>0.96234160000000002</v>
      </c>
      <c r="SL12" s="22">
        <v>0.95485054999999996</v>
      </c>
      <c r="SM12" s="22">
        <v>0.94651730000000001</v>
      </c>
      <c r="SN12" s="22">
        <v>0.93730939999999996</v>
      </c>
      <c r="SO12" s="22">
        <v>0.92715119999999995</v>
      </c>
      <c r="SP12" s="22">
        <v>0.91591953999999998</v>
      </c>
      <c r="SQ12" s="22">
        <v>0.90345615000000001</v>
      </c>
      <c r="SR12" s="22">
        <v>0.8896134</v>
      </c>
      <c r="SS12" s="22">
        <v>0.87437147000000004</v>
      </c>
      <c r="ST12" s="22">
        <v>0.85711705999999999</v>
      </c>
      <c r="SU12" s="22">
        <v>0.83441233999999997</v>
      </c>
      <c r="SV12" s="22">
        <v>0.81162230000000002</v>
      </c>
      <c r="SW12" s="22">
        <v>0.78466309999999995</v>
      </c>
      <c r="SX12" s="22">
        <v>0.75495259999999997</v>
      </c>
      <c r="SY12" s="22">
        <v>0.72238369999999996</v>
      </c>
      <c r="SZ12" s="22">
        <v>0.68664913999999999</v>
      </c>
      <c r="TA12" s="22">
        <v>0.64741605999999996</v>
      </c>
      <c r="TB12" s="22">
        <v>0.60453489999999999</v>
      </c>
      <c r="TC12" s="22">
        <v>0.55806449999999996</v>
      </c>
      <c r="TD12" s="22">
        <v>0.50759494000000005</v>
      </c>
      <c r="TE12" s="22">
        <v>0.45351142</v>
      </c>
      <c r="TF12" s="22">
        <v>1.0065584000000001</v>
      </c>
      <c r="TG12" s="22">
        <v>1.0045173000000001</v>
      </c>
      <c r="TH12" s="22">
        <v>1.002529</v>
      </c>
      <c r="TI12" s="22">
        <v>1.000318</v>
      </c>
      <c r="TJ12" s="22">
        <v>0.99805160000000004</v>
      </c>
      <c r="TK12" s="22">
        <v>0.99595990000000001</v>
      </c>
      <c r="TL12" s="22">
        <v>0.99422560000000004</v>
      </c>
      <c r="TM12" s="22">
        <v>0.99294870000000002</v>
      </c>
      <c r="TN12" s="22">
        <v>0.99217</v>
      </c>
      <c r="TO12" s="22">
        <v>0.99186903000000004</v>
      </c>
      <c r="TP12" s="22">
        <v>0.99202745999999997</v>
      </c>
      <c r="TQ12" s="22">
        <v>0.99249010000000004</v>
      </c>
      <c r="TR12" s="22">
        <v>0.99316749999999998</v>
      </c>
      <c r="TS12" s="22">
        <v>0.99390769999999995</v>
      </c>
      <c r="TT12" s="22">
        <v>0.99454737000000004</v>
      </c>
      <c r="TU12" s="22">
        <v>0.99491834999999995</v>
      </c>
      <c r="TV12" s="22">
        <v>0.99487199999999998</v>
      </c>
      <c r="TW12" s="22">
        <v>0.99425054000000002</v>
      </c>
      <c r="TX12" s="22">
        <v>0.99286806999999999</v>
      </c>
      <c r="TY12" s="22">
        <v>0.99058544999999998</v>
      </c>
      <c r="TZ12" s="22">
        <v>0.98726639999999999</v>
      </c>
      <c r="UA12" s="22">
        <v>0.98276359999999996</v>
      </c>
      <c r="UB12" s="22">
        <v>0.97692263000000001</v>
      </c>
      <c r="UC12" s="22">
        <v>0.96956019999999998</v>
      </c>
      <c r="UD12" s="22">
        <v>0.96045566000000004</v>
      </c>
      <c r="UE12" s="22">
        <v>0.94934713999999998</v>
      </c>
      <c r="UF12" s="22">
        <v>0.93593749999999998</v>
      </c>
      <c r="UG12" s="22">
        <v>0.91990450000000001</v>
      </c>
      <c r="UH12" s="22">
        <v>0.90086555000000001</v>
      </c>
      <c r="UI12" s="22">
        <v>0.87834639999999997</v>
      </c>
      <c r="UJ12" s="22">
        <v>0.85224473000000001</v>
      </c>
      <c r="UK12" s="22">
        <v>0.82267296000000001</v>
      </c>
      <c r="UL12" s="22">
        <v>0.78849095000000002</v>
      </c>
      <c r="UM12" s="22">
        <v>0.74922043000000005</v>
      </c>
      <c r="UN12" s="22">
        <v>0.7055593</v>
      </c>
      <c r="UO12" s="22">
        <v>0.65705645000000001</v>
      </c>
      <c r="UP12" s="22">
        <v>0.60615074999999996</v>
      </c>
      <c r="UQ12" s="22">
        <v>0.55363119999999999</v>
      </c>
      <c r="UR12" s="22">
        <v>0.50016594000000003</v>
      </c>
      <c r="US12" s="22">
        <v>0.44226098000000003</v>
      </c>
      <c r="UT12" s="22">
        <v>1.0073000000000001</v>
      </c>
      <c r="UU12" s="22">
        <v>1.0063165000000001</v>
      </c>
      <c r="UV12" s="22">
        <v>1.0055087</v>
      </c>
      <c r="UW12" s="22">
        <v>1.0044122</v>
      </c>
      <c r="UX12" s="22">
        <v>1.0030003000000001</v>
      </c>
      <c r="UY12" s="22">
        <v>1.0013679</v>
      </c>
      <c r="UZ12" s="22">
        <v>0.99963135000000003</v>
      </c>
      <c r="VA12" s="22">
        <v>0.99790937000000002</v>
      </c>
      <c r="VB12" s="22">
        <v>0.99630989999999997</v>
      </c>
      <c r="VC12" s="22">
        <v>0.99491733000000004</v>
      </c>
      <c r="VD12" s="22">
        <v>0.99379300000000004</v>
      </c>
      <c r="VE12" s="22">
        <v>0.99296329999999999</v>
      </c>
      <c r="VF12" s="22">
        <v>0.99246745999999997</v>
      </c>
      <c r="VG12" s="22">
        <v>0.99219860000000004</v>
      </c>
      <c r="VH12" s="22">
        <v>0.9920812</v>
      </c>
      <c r="VI12" s="22">
        <v>0.99202000000000001</v>
      </c>
      <c r="VJ12" s="22">
        <v>0.99189806000000003</v>
      </c>
      <c r="VK12" s="22">
        <v>0.99157260000000003</v>
      </c>
      <c r="VL12" s="22">
        <v>0.99087256000000001</v>
      </c>
      <c r="VM12" s="22">
        <v>0.98960009999999998</v>
      </c>
      <c r="VN12" s="22">
        <v>0.98752070000000003</v>
      </c>
      <c r="VO12" s="22">
        <v>0.98441210000000001</v>
      </c>
      <c r="VP12" s="22">
        <v>0.97997909999999999</v>
      </c>
      <c r="VQ12" s="22">
        <v>0.97388750000000002</v>
      </c>
      <c r="VR12" s="22">
        <v>0.9657616</v>
      </c>
      <c r="VS12" s="22">
        <v>0.95517474000000002</v>
      </c>
      <c r="VT12" s="22">
        <v>0.94168479999999999</v>
      </c>
      <c r="VU12" s="22">
        <v>0.92486250000000003</v>
      </c>
      <c r="VV12" s="22">
        <v>0.90429556</v>
      </c>
      <c r="VW12" s="22">
        <v>0.87961509999999998</v>
      </c>
      <c r="VX12" s="22">
        <v>0.85054600000000002</v>
      </c>
      <c r="VY12" s="22">
        <v>0.81692505000000004</v>
      </c>
      <c r="VZ12" s="22">
        <v>0.77868694000000005</v>
      </c>
      <c r="WA12" s="22">
        <v>0.7359504</v>
      </c>
      <c r="WB12" s="22">
        <v>0.68913084000000002</v>
      </c>
      <c r="WC12" s="22">
        <v>0.63913953000000001</v>
      </c>
      <c r="WD12" s="22">
        <v>0.5867346</v>
      </c>
      <c r="WE12" s="22">
        <v>0.53088385000000005</v>
      </c>
      <c r="WF12" s="22">
        <v>0.47385749999999999</v>
      </c>
      <c r="WG12" s="22">
        <v>0.4132422</v>
      </c>
      <c r="WH12" s="22">
        <v>1.0075368</v>
      </c>
      <c r="WI12" s="22">
        <v>1.0078384</v>
      </c>
      <c r="WJ12" s="22">
        <v>1.0085195</v>
      </c>
      <c r="WK12" s="22">
        <v>1.0089413</v>
      </c>
      <c r="WL12" s="22">
        <v>1.0089288999999999</v>
      </c>
      <c r="WM12" s="22">
        <v>1.0086632</v>
      </c>
      <c r="WN12" s="22">
        <v>1.0080884000000001</v>
      </c>
      <c r="WO12" s="22">
        <v>1.0072928999999999</v>
      </c>
      <c r="WP12" s="22">
        <v>1.0063475</v>
      </c>
      <c r="WQ12" s="22">
        <v>1.0053207</v>
      </c>
      <c r="WR12" s="22">
        <v>1.0042720000000001</v>
      </c>
      <c r="WS12" s="22">
        <v>1.0032437999999999</v>
      </c>
      <c r="WT12" s="22">
        <v>1.0022238000000001</v>
      </c>
      <c r="WU12" s="22">
        <v>1.001304</v>
      </c>
      <c r="WV12" s="22">
        <v>1.0004732999999999</v>
      </c>
      <c r="WW12" s="22">
        <v>0.99968460000000003</v>
      </c>
      <c r="WX12" s="22">
        <v>0.99885917000000002</v>
      </c>
      <c r="WY12" s="22">
        <v>0.99788432999999999</v>
      </c>
      <c r="WZ12" s="22">
        <v>0.99660546000000005</v>
      </c>
      <c r="XA12" s="22">
        <v>0.99482464999999998</v>
      </c>
      <c r="XB12" s="22">
        <v>0.99230640000000003</v>
      </c>
      <c r="XC12" s="22">
        <v>0.98872040000000005</v>
      </c>
      <c r="XD12" s="22">
        <v>0.98370089999999999</v>
      </c>
      <c r="XE12" s="22">
        <v>0.97682530000000001</v>
      </c>
      <c r="XF12" s="22">
        <v>0.96761715000000004</v>
      </c>
      <c r="XG12" s="22">
        <v>0.95556140000000001</v>
      </c>
      <c r="XH12" s="22">
        <v>0.94014096000000003</v>
      </c>
      <c r="XI12" s="22">
        <v>0.92084770000000005</v>
      </c>
      <c r="XJ12" s="22">
        <v>0.89722800000000003</v>
      </c>
      <c r="XK12" s="22">
        <v>0.86891680000000004</v>
      </c>
      <c r="XL12" s="22">
        <v>0.83568260000000005</v>
      </c>
      <c r="XM12" s="22">
        <v>0.79747579999999996</v>
      </c>
      <c r="XN12" s="22">
        <v>0.75445499999999999</v>
      </c>
      <c r="XO12" s="22">
        <v>0.70699509999999999</v>
      </c>
      <c r="XP12" s="22">
        <v>0.65566899999999995</v>
      </c>
      <c r="XQ12" s="22">
        <v>0.601132</v>
      </c>
      <c r="XR12" s="22">
        <v>0.54360120000000001</v>
      </c>
      <c r="XS12" s="22">
        <v>0.48668119999999998</v>
      </c>
      <c r="XT12" s="22">
        <v>0.42911988000000001</v>
      </c>
      <c r="XU12" s="22">
        <v>0.36848523999999999</v>
      </c>
      <c r="XV12" s="22">
        <v>1.0060899000000001</v>
      </c>
      <c r="XW12" s="22">
        <v>1.0067402999999999</v>
      </c>
      <c r="XX12" s="22">
        <v>1.0078795</v>
      </c>
      <c r="XY12" s="22">
        <v>1.0088710999999999</v>
      </c>
      <c r="XZ12" s="22">
        <v>1.0096172000000001</v>
      </c>
      <c r="YA12" s="22">
        <v>1.01014</v>
      </c>
      <c r="YB12" s="22">
        <v>1.0104455999999999</v>
      </c>
      <c r="YC12" s="22">
        <v>1.0105457</v>
      </c>
      <c r="YD12" s="22">
        <v>1.0104656999999999</v>
      </c>
      <c r="YE12" s="22">
        <v>1.0102363999999999</v>
      </c>
      <c r="YF12" s="22">
        <v>1.0098883000000001</v>
      </c>
      <c r="YG12" s="22">
        <v>1.0094497</v>
      </c>
      <c r="YH12" s="22">
        <v>1.0089389</v>
      </c>
      <c r="YI12" s="22">
        <v>1.0083685</v>
      </c>
      <c r="YJ12" s="22">
        <v>1.0077332999999999</v>
      </c>
      <c r="YK12" s="22">
        <v>1.0070034999999999</v>
      </c>
      <c r="YL12" s="22">
        <v>1.0061165000000001</v>
      </c>
      <c r="YM12" s="22">
        <v>1.0049686</v>
      </c>
      <c r="YN12" s="22">
        <v>1.0034072000000001</v>
      </c>
      <c r="YO12" s="22">
        <v>1.0012224999999999</v>
      </c>
      <c r="YP12" s="22">
        <v>0.99813925999999997</v>
      </c>
      <c r="YQ12" s="22">
        <v>0.99380979999999997</v>
      </c>
      <c r="YR12" s="22">
        <v>0.98781390000000002</v>
      </c>
      <c r="YS12" s="22">
        <v>0.97966299999999995</v>
      </c>
      <c r="YT12" s="22">
        <v>0.96881980000000001</v>
      </c>
      <c r="YU12" s="22">
        <v>0.95473280000000005</v>
      </c>
      <c r="YV12" s="22">
        <v>0.93681729999999996</v>
      </c>
      <c r="YW12" s="22">
        <v>0.91452489999999997</v>
      </c>
      <c r="YX12" s="22">
        <v>0.8873936</v>
      </c>
      <c r="YY12" s="22">
        <v>0.85510313999999998</v>
      </c>
      <c r="YZ12" s="22">
        <v>0.81752570000000002</v>
      </c>
      <c r="ZA12" s="22">
        <v>0.77476239999999996</v>
      </c>
      <c r="ZB12" s="22">
        <v>0.72716369999999997</v>
      </c>
      <c r="ZC12" s="22">
        <v>0.67531870000000005</v>
      </c>
      <c r="ZD12" s="22">
        <v>0.61998414999999996</v>
      </c>
      <c r="ZE12" s="22">
        <v>0.56183903999999996</v>
      </c>
      <c r="ZF12" s="22">
        <v>0.50070150000000002</v>
      </c>
      <c r="ZG12" s="22">
        <v>0.44293502000000001</v>
      </c>
      <c r="ZH12" s="22">
        <v>0.38530703999999999</v>
      </c>
      <c r="ZI12" s="22">
        <v>0.32551776999999998</v>
      </c>
      <c r="ZJ12" s="22">
        <v>1.0041921</v>
      </c>
      <c r="ZK12" s="22">
        <v>1.0042508000000001</v>
      </c>
      <c r="ZL12" s="22">
        <v>1.0046861</v>
      </c>
      <c r="ZM12" s="22">
        <v>1.0051072000000001</v>
      </c>
      <c r="ZN12" s="22">
        <v>1.0054424</v>
      </c>
      <c r="ZO12" s="22">
        <v>1.0056494</v>
      </c>
      <c r="ZP12" s="22">
        <v>1.0057248000000001</v>
      </c>
      <c r="ZQ12" s="22">
        <v>1.0056673</v>
      </c>
      <c r="ZR12" s="22">
        <v>1.0054978999999999</v>
      </c>
      <c r="ZS12" s="22">
        <v>1.0052296999999999</v>
      </c>
      <c r="ZT12" s="22">
        <v>1.0048779999999999</v>
      </c>
      <c r="ZU12" s="22">
        <v>1.004456</v>
      </c>
      <c r="ZV12" s="22">
        <v>1.0039707</v>
      </c>
      <c r="ZW12" s="22">
        <v>1.0034198000000001</v>
      </c>
      <c r="ZX12" s="22">
        <v>1.0027857</v>
      </c>
      <c r="ZY12" s="22">
        <v>1.0020278</v>
      </c>
      <c r="ZZ12" s="22">
        <v>1.0010695000000001</v>
      </c>
      <c r="AAA12" s="22">
        <v>0.99979585000000004</v>
      </c>
      <c r="AAB12" s="22">
        <v>0.99804179999999998</v>
      </c>
      <c r="AAC12" s="22">
        <v>0.99558080000000004</v>
      </c>
      <c r="AAD12" s="22">
        <v>0.99211640000000001</v>
      </c>
      <c r="AAE12" s="22">
        <v>0.98727299999999996</v>
      </c>
      <c r="AAF12" s="22">
        <v>0.98059744000000004</v>
      </c>
      <c r="AAG12" s="22">
        <v>0.97156376</v>
      </c>
      <c r="AAH12" s="22">
        <v>0.95958940000000004</v>
      </c>
      <c r="AAI12" s="22">
        <v>0.94406086</v>
      </c>
      <c r="AAJ12" s="22">
        <v>0.92438054000000003</v>
      </c>
      <c r="AAK12" s="22">
        <v>0.89998834999999999</v>
      </c>
      <c r="AAL12" s="22">
        <v>0.87041557000000003</v>
      </c>
      <c r="AAM12" s="22">
        <v>0.83532759999999995</v>
      </c>
      <c r="AAN12" s="22">
        <v>0.79468850000000002</v>
      </c>
      <c r="AAO12" s="22">
        <v>0.74873935999999996</v>
      </c>
      <c r="AAP12" s="22">
        <v>0.69799880000000003</v>
      </c>
      <c r="AAQ12" s="22">
        <v>0.64321669999999997</v>
      </c>
      <c r="AAR12" s="22">
        <v>0.58520419999999995</v>
      </c>
      <c r="AAS12" s="22">
        <v>0.52384410000000003</v>
      </c>
      <c r="AAT12" s="22">
        <v>0.46525133000000002</v>
      </c>
      <c r="AAU12" s="22">
        <v>0.40738152999999999</v>
      </c>
      <c r="AAV12" s="22">
        <v>0.35028288000000002</v>
      </c>
      <c r="AAW12" s="22">
        <v>0.29197805999999998</v>
      </c>
      <c r="AAX12" s="22">
        <v>1.0036696000000001</v>
      </c>
      <c r="AAY12" s="22">
        <v>1.0040325000000001</v>
      </c>
      <c r="AAZ12" s="22">
        <v>1.0046192</v>
      </c>
      <c r="ABA12" s="22">
        <v>1.0050981000000001</v>
      </c>
      <c r="ABB12" s="22">
        <v>1.0054616000000001</v>
      </c>
      <c r="ABC12" s="22">
        <v>1.0057274</v>
      </c>
      <c r="ABD12" s="22">
        <v>1.0058975000000001</v>
      </c>
      <c r="ABE12" s="22">
        <v>1.0059619</v>
      </c>
      <c r="ABF12" s="22">
        <v>1.0059149000000001</v>
      </c>
      <c r="ABG12" s="22">
        <v>1.0057365</v>
      </c>
      <c r="ABH12" s="22">
        <v>1.0054164000000001</v>
      </c>
      <c r="ABI12" s="22">
        <v>1.0049433999999999</v>
      </c>
      <c r="ABJ12" s="22">
        <v>1.0043055000000001</v>
      </c>
      <c r="ABK12" s="22">
        <v>1.0034875999999999</v>
      </c>
      <c r="ABL12" s="22">
        <v>1.0024660999999999</v>
      </c>
      <c r="ABM12" s="22">
        <v>1.0011855000000001</v>
      </c>
      <c r="ABN12" s="22">
        <v>0.99957436</v>
      </c>
      <c r="ABO12" s="22">
        <v>0.99752370000000001</v>
      </c>
      <c r="ABP12" s="22">
        <v>0.99487610000000004</v>
      </c>
      <c r="ABQ12" s="22">
        <v>0.99141305999999996</v>
      </c>
      <c r="ABR12" s="22">
        <v>0.98684720000000004</v>
      </c>
      <c r="ABS12" s="22">
        <v>0.98081450000000003</v>
      </c>
      <c r="ABT12" s="22">
        <v>0.97287330000000005</v>
      </c>
      <c r="ABU12" s="22">
        <v>0.96250564000000005</v>
      </c>
      <c r="ABV12" s="22">
        <v>0.94914200000000004</v>
      </c>
      <c r="ABW12" s="22">
        <v>0.9321836</v>
      </c>
      <c r="ABX12" s="22">
        <v>0.91103332999999997</v>
      </c>
      <c r="ABY12" s="22">
        <v>0.88512000000000002</v>
      </c>
      <c r="ABZ12" s="22">
        <v>0.85382749999999996</v>
      </c>
      <c r="ACA12" s="22">
        <v>0.81592399999999998</v>
      </c>
      <c r="ACB12" s="22">
        <v>0.7726499</v>
      </c>
      <c r="ACC12" s="22">
        <v>0.72440755000000001</v>
      </c>
      <c r="ACD12" s="22">
        <v>0.67174400000000001</v>
      </c>
      <c r="ACE12" s="22">
        <v>0.61534279999999997</v>
      </c>
      <c r="ACF12" s="22">
        <v>0.55725809999999998</v>
      </c>
      <c r="ACG12" s="22">
        <v>0.49941154999999998</v>
      </c>
      <c r="ACH12" s="22">
        <v>0.44115757999999999</v>
      </c>
      <c r="ACI12" s="22">
        <v>0.38362025999999999</v>
      </c>
      <c r="ACJ12" s="22">
        <v>0.32739671999999997</v>
      </c>
      <c r="ACK12" s="22">
        <v>0.27061163999999999</v>
      </c>
      <c r="ACL12" s="22">
        <v>1.0028608999999999</v>
      </c>
      <c r="ACM12" s="22">
        <v>1.0036527</v>
      </c>
      <c r="ACN12" s="22">
        <v>1.0050053999999999</v>
      </c>
      <c r="ACO12" s="22">
        <v>1.0063542000000001</v>
      </c>
      <c r="ACP12" s="22">
        <v>1.0075883999999999</v>
      </c>
      <c r="ACQ12" s="22">
        <v>1.0086706999999999</v>
      </c>
      <c r="ACR12" s="22">
        <v>1.0095844</v>
      </c>
      <c r="ACS12" s="22">
        <v>1.0103214</v>
      </c>
      <c r="ACT12" s="22">
        <v>1.0108773</v>
      </c>
      <c r="ACU12" s="22">
        <v>1.0112471999999999</v>
      </c>
      <c r="ACV12" s="22">
        <v>1.0114278000000001</v>
      </c>
      <c r="ACW12" s="22">
        <v>1.011388</v>
      </c>
      <c r="ACX12" s="22">
        <v>1.0111349000000001</v>
      </c>
      <c r="ACY12" s="22">
        <v>1.0106267</v>
      </c>
      <c r="ACZ12" s="22">
        <v>1.0098076</v>
      </c>
      <c r="ADA12" s="22">
        <v>1.0086212000000001</v>
      </c>
      <c r="ADB12" s="22">
        <v>1.0069718000000001</v>
      </c>
      <c r="ADC12" s="22">
        <v>1.0047250999999999</v>
      </c>
      <c r="ADD12" s="22">
        <v>1.0016973</v>
      </c>
      <c r="ADE12" s="22">
        <v>0.99764719999999996</v>
      </c>
      <c r="ADF12" s="22">
        <v>0.99227010000000004</v>
      </c>
      <c r="ADG12" s="22">
        <v>0.98519590000000001</v>
      </c>
      <c r="ADH12" s="22">
        <v>0.97600335000000005</v>
      </c>
      <c r="ADI12" s="22">
        <v>0.96409725999999996</v>
      </c>
      <c r="ADJ12" s="22">
        <v>0.94901495999999996</v>
      </c>
      <c r="ADK12" s="22">
        <v>0.9302222</v>
      </c>
      <c r="ADL12" s="22">
        <v>0.90721110000000005</v>
      </c>
      <c r="ADM12" s="22">
        <v>0.87958515000000004</v>
      </c>
      <c r="ADN12" s="22">
        <v>0.84724969999999999</v>
      </c>
      <c r="ADO12" s="22">
        <v>0.81109319999999996</v>
      </c>
      <c r="ADP12" s="22">
        <v>0.76986690000000002</v>
      </c>
      <c r="ADQ12" s="22">
        <v>0.72365122999999998</v>
      </c>
      <c r="ADR12" s="22">
        <v>0.67289454000000004</v>
      </c>
      <c r="ADS12" s="22">
        <v>0.61829990000000001</v>
      </c>
      <c r="ADT12" s="22">
        <v>0.56084630000000002</v>
      </c>
      <c r="ADU12" s="22">
        <v>0.50172150000000004</v>
      </c>
      <c r="ADV12" s="22">
        <v>0.44210716999999999</v>
      </c>
      <c r="ADW12" s="22">
        <v>0.38310414999999998</v>
      </c>
      <c r="ADX12" s="22">
        <v>0.32526964000000003</v>
      </c>
      <c r="ADY12" s="22">
        <v>0.26751533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0.22023012</v>
      </c>
      <c r="AED12" s="48">
        <f t="shared" si="15"/>
        <v>0.22568178</v>
      </c>
      <c r="AEE12" s="48">
        <f t="shared" si="15"/>
        <v>0.22610153</v>
      </c>
      <c r="AEF12" s="48">
        <f t="shared" si="15"/>
        <v>0.20505545</v>
      </c>
      <c r="AEG12" s="48">
        <f t="shared" si="15"/>
        <v>0.15355310999999999</v>
      </c>
      <c r="AEH12" s="48">
        <f t="shared" si="15"/>
        <v>5.3072553000000001E-2</v>
      </c>
      <c r="AEI12" s="48">
        <f t="shared" si="15"/>
        <v>8.8820940000000001E-3</v>
      </c>
      <c r="AEJ12" s="48">
        <f t="shared" si="15"/>
        <v>1.6506634E-3</v>
      </c>
      <c r="AEK12" s="48">
        <f t="shared" si="15"/>
        <v>5.7126319999999996E-3</v>
      </c>
      <c r="AEL12" s="48">
        <f t="shared" si="15"/>
        <v>3.5468425999999997E-2</v>
      </c>
      <c r="AEM12" s="48">
        <f t="shared" si="16"/>
        <v>0.10728059</v>
      </c>
      <c r="AEN12" s="48">
        <f t="shared" si="16"/>
        <v>0.14410255999999999</v>
      </c>
      <c r="AEO12" s="48">
        <f t="shared" si="16"/>
        <v>0.14967707999999999</v>
      </c>
      <c r="AEP12" s="48">
        <f t="shared" si="16"/>
        <v>0.12792413</v>
      </c>
      <c r="AEQ12" s="48">
        <f t="shared" si="16"/>
        <v>0.105368845</v>
      </c>
      <c r="AER12" s="48">
        <f t="shared" si="16"/>
        <v>8.0924209999999996E-2</v>
      </c>
      <c r="AES12" s="48">
        <f t="shared" si="16"/>
        <v>6.2169547999999998E-2</v>
      </c>
      <c r="AET12" s="48">
        <f t="shared" si="16"/>
        <v>5.0047019999999998E-2</v>
      </c>
      <c r="AEU12" s="48">
        <f t="shared" si="16"/>
        <v>4.3125879999999998E-2</v>
      </c>
      <c r="AEV12" s="44">
        <f t="shared" si="17"/>
        <v>4.92</v>
      </c>
      <c r="AEW12" s="52"/>
      <c r="AEX12" s="82">
        <v>0</v>
      </c>
      <c r="AEY12" s="49">
        <f t="shared" si="18"/>
        <v>0.10558043270526317</v>
      </c>
      <c r="AEZ12" s="52"/>
      <c r="AFA12" s="50">
        <f t="shared" si="19"/>
        <v>250</v>
      </c>
      <c r="AFB12" s="48">
        <f t="shared" si="20"/>
        <v>0.99509095999999997</v>
      </c>
      <c r="AFC12" s="48">
        <f t="shared" si="20"/>
        <v>1.0027652</v>
      </c>
      <c r="AFD12" s="48">
        <f t="shared" si="20"/>
        <v>0.99308293999999997</v>
      </c>
      <c r="AFE12" s="48">
        <f t="shared" si="20"/>
        <v>0.99268210000000001</v>
      </c>
      <c r="AFF12" s="48">
        <f t="shared" si="20"/>
        <v>0.91338410000000003</v>
      </c>
      <c r="AFG12" s="48">
        <f t="shared" si="20"/>
        <v>0.54715360000000002</v>
      </c>
      <c r="AFH12" s="48">
        <f t="shared" si="20"/>
        <v>0.20301436</v>
      </c>
      <c r="AFI12" s="48">
        <f t="shared" si="20"/>
        <v>9.1404214999999997E-2</v>
      </c>
      <c r="AFJ12" s="48">
        <f t="shared" si="20"/>
        <v>0.15786040000000001</v>
      </c>
      <c r="AFK12" s="48">
        <f t="shared" si="20"/>
        <v>0.475018</v>
      </c>
      <c r="AFL12" s="48">
        <f t="shared" si="21"/>
        <v>0.89574980000000004</v>
      </c>
      <c r="AFM12" s="48">
        <f t="shared" si="21"/>
        <v>0.97158705999999995</v>
      </c>
      <c r="AFN12" s="48">
        <f t="shared" si="21"/>
        <v>0.98726475000000002</v>
      </c>
      <c r="AFO12" s="48">
        <f t="shared" si="21"/>
        <v>0.99150442999999999</v>
      </c>
      <c r="AFP12" s="48">
        <f t="shared" si="21"/>
        <v>0.99465049999999999</v>
      </c>
      <c r="AFQ12" s="48">
        <f t="shared" si="21"/>
        <v>1.0049987</v>
      </c>
      <c r="AFR12" s="48">
        <f t="shared" si="21"/>
        <v>1.0098464</v>
      </c>
      <c r="AFS12" s="48">
        <f t="shared" si="21"/>
        <v>1.0047904999999999</v>
      </c>
      <c r="AFT12" s="48">
        <f t="shared" si="21"/>
        <v>1.0052623000000001</v>
      </c>
      <c r="AFU12" s="52"/>
      <c r="AFV12" s="49">
        <f t="shared" si="25"/>
        <v>0.80195317447368419</v>
      </c>
      <c r="AFW12" s="52"/>
      <c r="AFX12" s="19"/>
      <c r="AFY12" s="19"/>
      <c r="AFZ12" s="24">
        <v>6</v>
      </c>
      <c r="AGA12" s="212">
        <v>6</v>
      </c>
      <c r="AGB12" s="215">
        <v>0</v>
      </c>
      <c r="AGC12" s="215">
        <v>0</v>
      </c>
      <c r="AGD12" s="217">
        <v>0</v>
      </c>
      <c r="AGE12" s="216">
        <v>0</v>
      </c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</row>
    <row r="13" spans="1:1075" ht="3" customHeight="1" x14ac:dyDescent="0.25">
      <c r="A13" s="27"/>
      <c r="B13" s="43">
        <v>7</v>
      </c>
      <c r="C13" s="44">
        <v>5.74</v>
      </c>
      <c r="D13" s="73">
        <f t="shared" si="22"/>
        <v>1</v>
      </c>
      <c r="E13" s="27"/>
      <c r="F13" s="74">
        <v>0.99874200000000002</v>
      </c>
      <c r="G13" s="20">
        <v>0.99635640000000003</v>
      </c>
      <c r="H13" s="20">
        <v>0.99508859999999999</v>
      </c>
      <c r="I13" s="20">
        <v>0.99441919999999995</v>
      </c>
      <c r="J13" s="20">
        <v>0.99412330000000004</v>
      </c>
      <c r="K13" s="20">
        <v>0.99412869999999998</v>
      </c>
      <c r="L13" s="20">
        <v>0.99425560000000002</v>
      </c>
      <c r="M13" s="20">
        <v>0.99454160000000003</v>
      </c>
      <c r="N13" s="20">
        <v>0.99490504999999996</v>
      </c>
      <c r="O13" s="20">
        <v>0.99529179999999995</v>
      </c>
      <c r="P13" s="20">
        <v>0.99566759999999999</v>
      </c>
      <c r="Q13" s="20">
        <v>0.99600023000000004</v>
      </c>
      <c r="R13" s="20">
        <v>0.99626300000000001</v>
      </c>
      <c r="S13" s="20">
        <v>0.99643599999999999</v>
      </c>
      <c r="T13" s="20">
        <v>0.99650269999999996</v>
      </c>
      <c r="U13" s="20">
        <v>0.99644790000000005</v>
      </c>
      <c r="V13" s="20">
        <v>0.99626899999999996</v>
      </c>
      <c r="W13" s="20">
        <v>0.99595153000000003</v>
      </c>
      <c r="X13" s="20">
        <v>0.99547964</v>
      </c>
      <c r="Y13" s="20">
        <v>0.99483544000000002</v>
      </c>
      <c r="Z13" s="20">
        <v>0.99400540000000004</v>
      </c>
      <c r="AA13" s="21">
        <v>0.99298810000000004</v>
      </c>
      <c r="AB13" s="21">
        <v>0.99183589999999999</v>
      </c>
      <c r="AC13" s="21">
        <v>0.9902706</v>
      </c>
      <c r="AD13" s="21">
        <v>0.98835903000000003</v>
      </c>
      <c r="AE13" s="21">
        <v>0.98608790000000002</v>
      </c>
      <c r="AF13" s="21">
        <v>0.98345470000000001</v>
      </c>
      <c r="AG13" s="21">
        <v>0.98048469999999999</v>
      </c>
      <c r="AH13" s="21">
        <v>0.97723720000000003</v>
      </c>
      <c r="AI13" s="21">
        <v>0.97342309999999999</v>
      </c>
      <c r="AJ13" s="21">
        <v>0.96905940000000002</v>
      </c>
      <c r="AK13" s="21">
        <v>0.96407955999999995</v>
      </c>
      <c r="AL13" s="21">
        <v>0.95837680000000003</v>
      </c>
      <c r="AM13" s="21">
        <v>0.95174974000000001</v>
      </c>
      <c r="AN13" s="21">
        <v>0.94404500000000002</v>
      </c>
      <c r="AO13" s="21">
        <v>0.93527760000000004</v>
      </c>
      <c r="AP13" s="21">
        <v>0.92528504</v>
      </c>
      <c r="AQ13" s="21">
        <v>0.91346059999999996</v>
      </c>
      <c r="AR13" s="21">
        <v>0.89794636000000005</v>
      </c>
      <c r="AS13" s="21">
        <v>0.87431513999999999</v>
      </c>
      <c r="AT13" s="22">
        <v>1.0004293</v>
      </c>
      <c r="AU13" s="22">
        <v>0.99935149999999995</v>
      </c>
      <c r="AV13" s="22">
        <v>0.9996604</v>
      </c>
      <c r="AW13" s="22">
        <v>1.0001557000000001</v>
      </c>
      <c r="AX13" s="22">
        <v>1.0007577000000001</v>
      </c>
      <c r="AY13" s="22">
        <v>1.0014247999999999</v>
      </c>
      <c r="AZ13" s="22">
        <v>1.0021069</v>
      </c>
      <c r="BA13" s="22">
        <v>1.0027044000000001</v>
      </c>
      <c r="BB13" s="22">
        <v>1.0030958999999999</v>
      </c>
      <c r="BC13" s="22">
        <v>1.003145</v>
      </c>
      <c r="BD13" s="22">
        <v>1.002937</v>
      </c>
      <c r="BE13" s="22">
        <v>1.0023420000000001</v>
      </c>
      <c r="BF13" s="22">
        <v>1.0013745000000001</v>
      </c>
      <c r="BG13" s="22">
        <v>1.0000756</v>
      </c>
      <c r="BH13" s="22">
        <v>0.99849639999999995</v>
      </c>
      <c r="BI13" s="22">
        <v>0.99669503999999998</v>
      </c>
      <c r="BJ13" s="22">
        <v>0.99472594000000003</v>
      </c>
      <c r="BK13" s="22">
        <v>0.9926507</v>
      </c>
      <c r="BL13" s="22">
        <v>0.99052720000000005</v>
      </c>
      <c r="BM13" s="22">
        <v>0.98840742999999998</v>
      </c>
      <c r="BN13" s="22">
        <v>0.98633369999999998</v>
      </c>
      <c r="BO13" s="22">
        <v>0.98433923999999995</v>
      </c>
      <c r="BP13" s="22">
        <v>0.98245274999999999</v>
      </c>
      <c r="BQ13" s="22">
        <v>0.98074790000000001</v>
      </c>
      <c r="BR13" s="22">
        <v>0.97851080000000001</v>
      </c>
      <c r="BS13" s="22">
        <v>0.97629666000000004</v>
      </c>
      <c r="BT13" s="22">
        <v>0.97415300000000005</v>
      </c>
      <c r="BU13" s="22">
        <v>0.97248089999999998</v>
      </c>
      <c r="BV13" s="22">
        <v>0.97000019999999998</v>
      </c>
      <c r="BW13" s="22">
        <v>0.96696009999999999</v>
      </c>
      <c r="BX13" s="22">
        <v>0.96318890000000001</v>
      </c>
      <c r="BY13" s="22">
        <v>0.95843920000000005</v>
      </c>
      <c r="BZ13" s="22">
        <v>0.95242643000000005</v>
      </c>
      <c r="CA13" s="22">
        <v>0.94484000000000001</v>
      </c>
      <c r="CB13" s="22">
        <v>0.93540007000000003</v>
      </c>
      <c r="CC13" s="22">
        <v>0.92300177000000005</v>
      </c>
      <c r="CD13" s="22">
        <v>0.90896547000000005</v>
      </c>
      <c r="CE13" s="22">
        <v>0.89179719999999996</v>
      </c>
      <c r="CF13" s="22">
        <v>0.87304145</v>
      </c>
      <c r="CG13" s="22">
        <v>0.85007684999999999</v>
      </c>
      <c r="CH13" s="22">
        <v>0.99758389999999997</v>
      </c>
      <c r="CI13" s="22">
        <v>0.99394673</v>
      </c>
      <c r="CJ13" s="22">
        <v>0.99197579999999996</v>
      </c>
      <c r="CK13" s="22">
        <v>0.99105555000000001</v>
      </c>
      <c r="CL13" s="22">
        <v>0.99106835999999998</v>
      </c>
      <c r="CM13" s="22">
        <v>0.99156725000000001</v>
      </c>
      <c r="CN13" s="22">
        <v>0.99276966</v>
      </c>
      <c r="CO13" s="22">
        <v>0.99400619999999995</v>
      </c>
      <c r="CP13" s="22">
        <v>0.99496649999999998</v>
      </c>
      <c r="CQ13" s="22">
        <v>0.99505840000000001</v>
      </c>
      <c r="CR13" s="22">
        <v>0.99453247</v>
      </c>
      <c r="CS13" s="22">
        <v>0.99330485000000002</v>
      </c>
      <c r="CT13" s="22">
        <v>0.99155307000000004</v>
      </c>
      <c r="CU13" s="22">
        <v>0.98936210000000002</v>
      </c>
      <c r="CV13" s="22">
        <v>0.98681030000000003</v>
      </c>
      <c r="CW13" s="22">
        <v>0.98396470000000003</v>
      </c>
      <c r="CX13" s="22">
        <v>0.9808772</v>
      </c>
      <c r="CY13" s="22">
        <v>0.97757477000000004</v>
      </c>
      <c r="CZ13" s="22">
        <v>0.97408824999999999</v>
      </c>
      <c r="DA13" s="22">
        <v>0.97046935999999995</v>
      </c>
      <c r="DB13" s="22">
        <v>0.96678257000000001</v>
      </c>
      <c r="DC13" s="22">
        <v>0.96300023999999995</v>
      </c>
      <c r="DD13" s="22">
        <v>0.95907056000000002</v>
      </c>
      <c r="DE13" s="22">
        <v>0.95373887000000002</v>
      </c>
      <c r="DF13" s="22">
        <v>0.94862919999999995</v>
      </c>
      <c r="DG13" s="22">
        <v>0.94513420000000004</v>
      </c>
      <c r="DH13" s="22">
        <v>0.94037040000000005</v>
      </c>
      <c r="DI13" s="22">
        <v>0.93517159999999999</v>
      </c>
      <c r="DJ13" s="22">
        <v>0.92956269999999996</v>
      </c>
      <c r="DK13" s="22">
        <v>0.92342690000000005</v>
      </c>
      <c r="DL13" s="22">
        <v>0.91661159999999997</v>
      </c>
      <c r="DM13" s="22">
        <v>0.90894275999999996</v>
      </c>
      <c r="DN13" s="22">
        <v>0.90023070000000005</v>
      </c>
      <c r="DO13" s="22">
        <v>0.89021563999999997</v>
      </c>
      <c r="DP13" s="22">
        <v>0.87862960000000001</v>
      </c>
      <c r="DQ13" s="22">
        <v>0.86526060000000005</v>
      </c>
      <c r="DR13" s="22">
        <v>0.84995704999999999</v>
      </c>
      <c r="DS13" s="22">
        <v>0.83248339999999998</v>
      </c>
      <c r="DT13" s="22">
        <v>0.81060814999999997</v>
      </c>
      <c r="DU13" s="22">
        <v>0.79066234999999996</v>
      </c>
      <c r="DV13" s="22">
        <v>0.9988686</v>
      </c>
      <c r="DW13" s="22">
        <v>0.99594163999999996</v>
      </c>
      <c r="DX13" s="22">
        <v>0.99591046999999999</v>
      </c>
      <c r="DY13" s="22">
        <v>0.99680009999999997</v>
      </c>
      <c r="DZ13" s="22">
        <v>0.99859849999999994</v>
      </c>
      <c r="EA13" s="22">
        <v>1.0009413</v>
      </c>
      <c r="EB13" s="22">
        <v>1.0023795</v>
      </c>
      <c r="EC13" s="22">
        <v>1.0030109</v>
      </c>
      <c r="ED13" s="22">
        <v>1.0027189999999999</v>
      </c>
      <c r="EE13" s="22">
        <v>1.000516</v>
      </c>
      <c r="EF13" s="22">
        <v>0.99670756000000005</v>
      </c>
      <c r="EG13" s="22">
        <v>0.99204636000000002</v>
      </c>
      <c r="EH13" s="22">
        <v>0.98688609999999999</v>
      </c>
      <c r="EI13" s="22">
        <v>0.98136615999999999</v>
      </c>
      <c r="EJ13" s="22">
        <v>0.97556069999999995</v>
      </c>
      <c r="EK13" s="22">
        <v>0.9695028</v>
      </c>
      <c r="EL13" s="22">
        <v>0.96319633999999998</v>
      </c>
      <c r="EM13" s="22">
        <v>0.95634717000000002</v>
      </c>
      <c r="EN13" s="22">
        <v>0.94910824000000005</v>
      </c>
      <c r="EO13" s="22">
        <v>0.94198389999999999</v>
      </c>
      <c r="EP13" s="22">
        <v>0.93570523999999999</v>
      </c>
      <c r="EQ13" s="22">
        <v>0.9252901</v>
      </c>
      <c r="ER13" s="22">
        <v>0.91690713000000001</v>
      </c>
      <c r="ES13" s="22">
        <v>0.90825504000000001</v>
      </c>
      <c r="ET13" s="22">
        <v>0.89910363999999998</v>
      </c>
      <c r="EU13" s="22">
        <v>0.88974200000000003</v>
      </c>
      <c r="EV13" s="22">
        <v>0.88017710000000005</v>
      </c>
      <c r="EW13" s="22">
        <v>0.87043272999999999</v>
      </c>
      <c r="EX13" s="22">
        <v>0.86053014000000005</v>
      </c>
      <c r="EY13" s="22">
        <v>0.85047877000000005</v>
      </c>
      <c r="EZ13" s="22">
        <v>0.84030099999999996</v>
      </c>
      <c r="FA13" s="22">
        <v>0.83013029999999999</v>
      </c>
      <c r="FB13" s="22">
        <v>0.82037634000000004</v>
      </c>
      <c r="FC13" s="22">
        <v>0.80989575000000003</v>
      </c>
      <c r="FD13" s="22">
        <v>0.79767096000000004</v>
      </c>
      <c r="FE13" s="22">
        <v>0.7837961</v>
      </c>
      <c r="FF13" s="22">
        <v>0.76807060000000005</v>
      </c>
      <c r="FG13" s="22">
        <v>0.75012296000000001</v>
      </c>
      <c r="FH13" s="22">
        <v>0.72971660000000005</v>
      </c>
      <c r="FI13" s="22">
        <v>0.70767670000000005</v>
      </c>
      <c r="FJ13" s="22">
        <v>1.0017678999999999</v>
      </c>
      <c r="FK13" s="22">
        <v>1.0007043</v>
      </c>
      <c r="FL13" s="22">
        <v>1.0022382999999999</v>
      </c>
      <c r="FM13" s="22">
        <v>1.0049899</v>
      </c>
      <c r="FN13" s="22">
        <v>1.0066093</v>
      </c>
      <c r="FO13" s="22">
        <v>1.004386</v>
      </c>
      <c r="FP13" s="22">
        <v>0.9868017</v>
      </c>
      <c r="FQ13" s="22">
        <v>0.97520629999999997</v>
      </c>
      <c r="FR13" s="22">
        <v>0.96198360000000005</v>
      </c>
      <c r="FS13" s="22">
        <v>0.94851949999999996</v>
      </c>
      <c r="FT13" s="22">
        <v>0.93518590000000001</v>
      </c>
      <c r="FU13" s="22">
        <v>0.92205124999999999</v>
      </c>
      <c r="FV13" s="22">
        <v>0.90908319999999998</v>
      </c>
      <c r="FW13" s="22">
        <v>0.89627855999999995</v>
      </c>
      <c r="FX13" s="22">
        <v>0.88366100000000003</v>
      </c>
      <c r="FY13" s="22">
        <v>0.87144995000000003</v>
      </c>
      <c r="FZ13" s="22">
        <v>0.86068964000000003</v>
      </c>
      <c r="GA13" s="22">
        <v>0.84395724999999999</v>
      </c>
      <c r="GB13" s="22">
        <v>0.82894290000000004</v>
      </c>
      <c r="GC13" s="22">
        <v>0.82072984999999998</v>
      </c>
      <c r="GD13" s="22">
        <v>0.80855476999999998</v>
      </c>
      <c r="GE13" s="22">
        <v>0.79610866000000002</v>
      </c>
      <c r="GF13" s="22">
        <v>0.78353950000000006</v>
      </c>
      <c r="GG13" s="22">
        <v>0.77090687000000002</v>
      </c>
      <c r="GH13" s="22">
        <v>0.75820220000000005</v>
      </c>
      <c r="GI13" s="22">
        <v>0.74543150000000002</v>
      </c>
      <c r="GJ13" s="22">
        <v>0.73261810000000005</v>
      </c>
      <c r="GK13" s="22">
        <v>0.71981317</v>
      </c>
      <c r="GL13" s="22">
        <v>0.7071286</v>
      </c>
      <c r="GM13" s="22">
        <v>0.69483525000000002</v>
      </c>
      <c r="GN13" s="22">
        <v>0.68365883999999999</v>
      </c>
      <c r="GO13" s="22">
        <v>0.67539346</v>
      </c>
      <c r="GP13" s="22">
        <v>0.68082209999999999</v>
      </c>
      <c r="GQ13" s="22">
        <v>0.68189049999999995</v>
      </c>
      <c r="GR13" s="22">
        <v>0.68043845999999997</v>
      </c>
      <c r="GS13" s="22">
        <v>0.67584264000000005</v>
      </c>
      <c r="GT13" s="22">
        <v>0.66558397000000002</v>
      </c>
      <c r="GU13" s="22">
        <v>0.64826035000000004</v>
      </c>
      <c r="GV13" s="22">
        <v>0.62339306000000005</v>
      </c>
      <c r="GW13" s="22">
        <v>0.592611</v>
      </c>
      <c r="GX13" s="22">
        <v>1.0126245</v>
      </c>
      <c r="GY13" s="22">
        <v>1.0191664</v>
      </c>
      <c r="GZ13" s="22">
        <v>1.0232466</v>
      </c>
      <c r="HA13" s="22">
        <v>1.0234493</v>
      </c>
      <c r="HB13" s="22">
        <v>1.0195415000000001</v>
      </c>
      <c r="HC13" s="22">
        <v>0.98760855000000003</v>
      </c>
      <c r="HD13" s="22">
        <v>0.85125289999999998</v>
      </c>
      <c r="HE13" s="22">
        <v>0.77093800000000001</v>
      </c>
      <c r="HF13" s="22">
        <v>0.70995014999999995</v>
      </c>
      <c r="HG13" s="22">
        <v>0.67339974999999996</v>
      </c>
      <c r="HH13" s="22">
        <v>0.64849745999999997</v>
      </c>
      <c r="HI13" s="22">
        <v>0.62790270000000004</v>
      </c>
      <c r="HJ13" s="22">
        <v>0.608958</v>
      </c>
      <c r="HK13" s="22">
        <v>0.59090089999999995</v>
      </c>
      <c r="HL13" s="22">
        <v>0.57354459999999996</v>
      </c>
      <c r="HM13" s="22">
        <v>0.55688154999999995</v>
      </c>
      <c r="HN13" s="22">
        <v>0.54075306999999995</v>
      </c>
      <c r="HO13" s="22">
        <v>0.52262989999999998</v>
      </c>
      <c r="HP13" s="22">
        <v>0.50560545999999995</v>
      </c>
      <c r="HQ13" s="22">
        <v>0.49164423000000002</v>
      </c>
      <c r="HR13" s="22">
        <v>0.47684893</v>
      </c>
      <c r="HS13" s="22">
        <v>0.46190035000000002</v>
      </c>
      <c r="HT13" s="22">
        <v>0.44699565000000002</v>
      </c>
      <c r="HU13" s="22">
        <v>0.43223830000000002</v>
      </c>
      <c r="HV13" s="22">
        <v>0.41765730000000001</v>
      </c>
      <c r="HW13" s="22">
        <v>0.40327370000000001</v>
      </c>
      <c r="HX13" s="22">
        <v>0.38912374</v>
      </c>
      <c r="HY13" s="22">
        <v>0.37527558</v>
      </c>
      <c r="HZ13" s="22">
        <v>0.36191573999999999</v>
      </c>
      <c r="IA13" s="22">
        <v>0.34990123000000001</v>
      </c>
      <c r="IB13" s="22">
        <v>0.34385051999999999</v>
      </c>
      <c r="IC13" s="22">
        <v>0.36600820000000001</v>
      </c>
      <c r="ID13" s="22">
        <v>0.50582265999999998</v>
      </c>
      <c r="IE13" s="22">
        <v>0.52684825999999996</v>
      </c>
      <c r="IF13" s="22">
        <v>0.52043799999999996</v>
      </c>
      <c r="IG13" s="22">
        <v>0.50545189999999995</v>
      </c>
      <c r="IH13" s="22">
        <v>0.48267916</v>
      </c>
      <c r="II13" s="22">
        <v>0.45219885999999998</v>
      </c>
      <c r="IJ13" s="22">
        <v>0.41315940000000001</v>
      </c>
      <c r="IK13" s="22">
        <v>0.36488720000000002</v>
      </c>
      <c r="IL13" s="22">
        <v>1.0134373999999999</v>
      </c>
      <c r="IM13" s="22">
        <v>1.0229353999999999</v>
      </c>
      <c r="IN13" s="22">
        <v>1.0258084999999999</v>
      </c>
      <c r="IO13" s="22">
        <v>1.0232049000000001</v>
      </c>
      <c r="IP13" s="22">
        <v>1.0101047000000001</v>
      </c>
      <c r="IQ13" s="22">
        <v>0.96576240000000002</v>
      </c>
      <c r="IR13" s="22">
        <v>0.8228453</v>
      </c>
      <c r="IS13" s="22">
        <v>0.53997609999999996</v>
      </c>
      <c r="IT13" s="22">
        <v>0.40475103000000001</v>
      </c>
      <c r="IU13" s="22">
        <v>0.34548873000000002</v>
      </c>
      <c r="IV13" s="22">
        <v>0.31690392000000001</v>
      </c>
      <c r="IW13" s="22">
        <v>0.29827186</v>
      </c>
      <c r="IX13" s="22">
        <v>0.28271227999999998</v>
      </c>
      <c r="IY13" s="22">
        <v>0.26837264999999999</v>
      </c>
      <c r="IZ13" s="22">
        <v>0.25480825000000001</v>
      </c>
      <c r="JA13" s="22">
        <v>0.24188717000000001</v>
      </c>
      <c r="JB13" s="22">
        <v>0.22938990000000001</v>
      </c>
      <c r="JC13" s="22">
        <v>0.21671360000000001</v>
      </c>
      <c r="JD13" s="22">
        <v>0.20473934999999999</v>
      </c>
      <c r="JE13" s="22">
        <v>0.19398355</v>
      </c>
      <c r="JF13" s="22">
        <v>0.18343820999999999</v>
      </c>
      <c r="JG13" s="22">
        <v>0.17311245</v>
      </c>
      <c r="JH13" s="22">
        <v>0.16307977000000001</v>
      </c>
      <c r="JI13" s="22">
        <v>0.15338479999999999</v>
      </c>
      <c r="JJ13" s="22">
        <v>0.14404267000000001</v>
      </c>
      <c r="JK13" s="22">
        <v>0.13505949</v>
      </c>
      <c r="JL13" s="22">
        <v>0.12643962</v>
      </c>
      <c r="JM13" s="22">
        <v>0.118199795</v>
      </c>
      <c r="JN13" s="22">
        <v>0.110485666</v>
      </c>
      <c r="JO13" s="22">
        <v>0.10400785</v>
      </c>
      <c r="JP13" s="22">
        <v>0.10279358</v>
      </c>
      <c r="JQ13" s="22">
        <v>0.12548946</v>
      </c>
      <c r="JR13" s="22">
        <v>0.24862133</v>
      </c>
      <c r="JS13" s="22">
        <v>0.27136860000000002</v>
      </c>
      <c r="JT13" s="22">
        <v>0.26563677000000002</v>
      </c>
      <c r="JU13" s="22">
        <v>0.24944906999999999</v>
      </c>
      <c r="JV13" s="22">
        <v>0.22659156999999999</v>
      </c>
      <c r="JW13" s="22">
        <v>0.19914272</v>
      </c>
      <c r="JX13" s="22">
        <v>0.16796456000000001</v>
      </c>
      <c r="JY13" s="22">
        <v>0.13243414000000001</v>
      </c>
      <c r="JZ13" s="22">
        <v>1.0091859000000001</v>
      </c>
      <c r="KA13" s="22">
        <v>1.0189722999999999</v>
      </c>
      <c r="KB13" s="22">
        <v>1.0238839</v>
      </c>
      <c r="KC13" s="22">
        <v>1.0240480000000001</v>
      </c>
      <c r="KD13" s="22">
        <v>1.0167522</v>
      </c>
      <c r="KE13" s="22">
        <v>0.96913660000000001</v>
      </c>
      <c r="KF13" s="22">
        <v>0.79378179999999998</v>
      </c>
      <c r="KG13" s="22">
        <v>0.44150123000000002</v>
      </c>
      <c r="KH13" s="22">
        <v>0.27715089999999998</v>
      </c>
      <c r="KI13" s="22">
        <v>0.20929239999999999</v>
      </c>
      <c r="KJ13" s="22">
        <v>0.18096541999999999</v>
      </c>
      <c r="KK13" s="22">
        <v>0.16531987000000001</v>
      </c>
      <c r="KL13" s="22">
        <v>0.15340239999999999</v>
      </c>
      <c r="KM13" s="22">
        <v>0.14281685999999999</v>
      </c>
      <c r="KN13" s="22">
        <v>0.13299459</v>
      </c>
      <c r="KO13" s="22">
        <v>0.12377836</v>
      </c>
      <c r="KP13" s="22">
        <v>0.115047336</v>
      </c>
      <c r="KQ13" s="22">
        <v>0.10665127000000001</v>
      </c>
      <c r="KR13" s="22">
        <v>9.8784739999999996E-2</v>
      </c>
      <c r="KS13" s="22">
        <v>9.1547690000000001E-2</v>
      </c>
      <c r="KT13" s="22">
        <v>8.4697610000000007E-2</v>
      </c>
      <c r="KU13" s="22">
        <v>7.819487E-2</v>
      </c>
      <c r="KV13" s="22">
        <v>7.2045090000000006E-2</v>
      </c>
      <c r="KW13" s="22">
        <v>6.6252270000000002E-2</v>
      </c>
      <c r="KX13" s="22">
        <v>6.0814936E-2</v>
      </c>
      <c r="KY13" s="22">
        <v>5.5727575000000001E-2</v>
      </c>
      <c r="KZ13" s="22">
        <v>5.0958547999999999E-2</v>
      </c>
      <c r="LA13" s="22">
        <v>4.6444409999999998E-2</v>
      </c>
      <c r="LB13" s="22">
        <v>4.2421016999999998E-2</v>
      </c>
      <c r="LC13" s="22">
        <v>3.9213567999999997E-2</v>
      </c>
      <c r="LD13" s="22">
        <v>3.8979895000000001E-2</v>
      </c>
      <c r="LE13" s="22">
        <v>5.0251997999999999E-2</v>
      </c>
      <c r="LF13" s="22">
        <v>9.6755969999999997E-2</v>
      </c>
      <c r="LG13" s="22">
        <v>0.11740435</v>
      </c>
      <c r="LH13" s="22">
        <v>0.11788016</v>
      </c>
      <c r="LI13" s="22">
        <v>0.11111424</v>
      </c>
      <c r="LJ13" s="22">
        <v>9.9175650000000004E-2</v>
      </c>
      <c r="LK13" s="22">
        <v>8.4696289999999994E-2</v>
      </c>
      <c r="LL13" s="22">
        <v>6.8695015999999998E-2</v>
      </c>
      <c r="LM13" s="22">
        <v>5.1035516000000003E-2</v>
      </c>
      <c r="LN13" s="22">
        <v>1.0055455</v>
      </c>
      <c r="LO13" s="22">
        <v>1.0139670000000001</v>
      </c>
      <c r="LP13" s="22">
        <v>1.0195417</v>
      </c>
      <c r="LQ13" s="22">
        <v>1.0240049</v>
      </c>
      <c r="LR13" s="22">
        <v>1.0233464999999999</v>
      </c>
      <c r="LS13" s="22">
        <v>0.99058144999999997</v>
      </c>
      <c r="LT13" s="22">
        <v>0.82004416000000002</v>
      </c>
      <c r="LU13" s="22">
        <v>0.50129144999999997</v>
      </c>
      <c r="LV13" s="22">
        <v>0.34651654999999998</v>
      </c>
      <c r="LW13" s="22">
        <v>0.28127527000000002</v>
      </c>
      <c r="LX13" s="22">
        <v>0.2521351</v>
      </c>
      <c r="LY13" s="22">
        <v>0.23464056999999999</v>
      </c>
      <c r="LZ13" s="22">
        <v>0.22070690000000001</v>
      </c>
      <c r="MA13" s="22">
        <v>0.20816660000000001</v>
      </c>
      <c r="MB13" s="22">
        <v>0.19648418000000001</v>
      </c>
      <c r="MC13" s="22">
        <v>0.18549871000000001</v>
      </c>
      <c r="MD13" s="22">
        <v>0.17511537999999999</v>
      </c>
      <c r="ME13" s="22">
        <v>0.16525376999999999</v>
      </c>
      <c r="MF13" s="22">
        <v>0.15591991999999999</v>
      </c>
      <c r="MG13" s="22">
        <v>0.14710028</v>
      </c>
      <c r="MH13" s="22">
        <v>0.13871035000000001</v>
      </c>
      <c r="MI13" s="22">
        <v>0.13071195999999999</v>
      </c>
      <c r="MJ13" s="22">
        <v>0.12308811</v>
      </c>
      <c r="MK13" s="22">
        <v>0.115831114</v>
      </c>
      <c r="ML13" s="22">
        <v>0.10894693</v>
      </c>
      <c r="MM13" s="22">
        <v>0.10244728</v>
      </c>
      <c r="MN13" s="22">
        <v>9.6240729999999997E-2</v>
      </c>
      <c r="MO13" s="22">
        <v>8.9900450000000007E-2</v>
      </c>
      <c r="MP13" s="22">
        <v>8.4529183999999993E-2</v>
      </c>
      <c r="MQ13" s="22">
        <v>8.0103279999999999E-2</v>
      </c>
      <c r="MR13" s="22">
        <v>7.9692244999999995E-2</v>
      </c>
      <c r="MS13" s="22">
        <v>9.745674E-2</v>
      </c>
      <c r="MT13" s="22">
        <v>0.19028659000000001</v>
      </c>
      <c r="MU13" s="22">
        <v>0.23019829999999999</v>
      </c>
      <c r="MV13" s="22">
        <v>0.23003963999999999</v>
      </c>
      <c r="MW13" s="22">
        <v>0.21644949999999999</v>
      </c>
      <c r="MX13" s="22">
        <v>0.19435047999999999</v>
      </c>
      <c r="MY13" s="22">
        <v>0.16754472000000001</v>
      </c>
      <c r="MZ13" s="22">
        <v>0.13782222999999999</v>
      </c>
      <c r="NA13" s="22">
        <v>0.104576744</v>
      </c>
      <c r="NB13" s="22">
        <v>1.0003903000000001</v>
      </c>
      <c r="NC13" s="22">
        <v>1.0046657000000001</v>
      </c>
      <c r="ND13" s="22">
        <v>1.0086051</v>
      </c>
      <c r="NE13" s="22">
        <v>1.0146301</v>
      </c>
      <c r="NF13" s="22">
        <v>1.0202005000000001</v>
      </c>
      <c r="NG13" s="22">
        <v>1.0118408000000001</v>
      </c>
      <c r="NH13" s="22">
        <v>0.86287460000000005</v>
      </c>
      <c r="NI13" s="22">
        <v>0.72774744000000002</v>
      </c>
      <c r="NJ13" s="22">
        <v>0.64109740000000004</v>
      </c>
      <c r="NK13" s="22">
        <v>0.59416073999999997</v>
      </c>
      <c r="NL13" s="22">
        <v>0.56437033000000003</v>
      </c>
      <c r="NM13" s="22">
        <v>0.54076992999999995</v>
      </c>
      <c r="NN13" s="22">
        <v>0.519675</v>
      </c>
      <c r="NO13" s="22">
        <v>0.50006850000000003</v>
      </c>
      <c r="NP13" s="22">
        <v>0.48163164000000003</v>
      </c>
      <c r="NQ13" s="22">
        <v>0.46421363999999998</v>
      </c>
      <c r="NR13" s="22">
        <v>0.44769713</v>
      </c>
      <c r="NS13" s="22">
        <v>0.43197999999999998</v>
      </c>
      <c r="NT13" s="22">
        <v>0.41698244000000001</v>
      </c>
      <c r="NU13" s="22">
        <v>0.40262732000000001</v>
      </c>
      <c r="NV13" s="22">
        <v>0.38884004999999999</v>
      </c>
      <c r="NW13" s="22">
        <v>0.37556124000000002</v>
      </c>
      <c r="NX13" s="22">
        <v>0.36275174999999998</v>
      </c>
      <c r="NY13" s="22">
        <v>0.35039952000000002</v>
      </c>
      <c r="NZ13" s="22">
        <v>0.33854493000000002</v>
      </c>
      <c r="OA13" s="22">
        <v>0.32730969999999998</v>
      </c>
      <c r="OB13" s="22">
        <v>0.31662620000000002</v>
      </c>
      <c r="OC13" s="22">
        <v>0.3037976</v>
      </c>
      <c r="OD13" s="22">
        <v>0.29446497999999999</v>
      </c>
      <c r="OE13" s="22">
        <v>0.28582025</v>
      </c>
      <c r="OF13" s="22">
        <v>0.28189175999999999</v>
      </c>
      <c r="OG13" s="22">
        <v>0.30092457</v>
      </c>
      <c r="OH13" s="22">
        <v>0.41759004999999999</v>
      </c>
      <c r="OI13" s="22">
        <v>0.46770588000000002</v>
      </c>
      <c r="OJ13" s="22">
        <v>0.46289091999999998</v>
      </c>
      <c r="OK13" s="22">
        <v>0.44482556000000001</v>
      </c>
      <c r="OL13" s="22">
        <v>0.41832024000000001</v>
      </c>
      <c r="OM13" s="22">
        <v>0.38541727999999997</v>
      </c>
      <c r="ON13" s="22">
        <v>0.34605992000000002</v>
      </c>
      <c r="OO13" s="22">
        <v>0.29846247999999997</v>
      </c>
      <c r="OP13" s="22">
        <v>0.99305180000000004</v>
      </c>
      <c r="OQ13" s="22">
        <v>0.99286746999999997</v>
      </c>
      <c r="OR13" s="22">
        <v>0.99532955999999995</v>
      </c>
      <c r="OS13" s="22">
        <v>0.99933780000000005</v>
      </c>
      <c r="OT13" s="22">
        <v>1.0041066000000001</v>
      </c>
      <c r="OU13" s="22">
        <v>1.0068066</v>
      </c>
      <c r="OV13" s="22">
        <v>0.98894256000000003</v>
      </c>
      <c r="OW13" s="22">
        <v>0.97224045000000003</v>
      </c>
      <c r="OX13" s="22">
        <v>0.95432264</v>
      </c>
      <c r="OY13" s="22">
        <v>0.93443169999999998</v>
      </c>
      <c r="OZ13" s="22">
        <v>0.91368704999999995</v>
      </c>
      <c r="PA13" s="22">
        <v>0.89279989999999998</v>
      </c>
      <c r="PB13" s="22">
        <v>0.87221190000000004</v>
      </c>
      <c r="PC13" s="22">
        <v>0.85228484999999998</v>
      </c>
      <c r="PD13" s="22">
        <v>0.83310879999999998</v>
      </c>
      <c r="PE13" s="22">
        <v>0.81470880000000001</v>
      </c>
      <c r="PF13" s="22">
        <v>0.79707499999999998</v>
      </c>
      <c r="PG13" s="22">
        <v>0.78017455000000002</v>
      </c>
      <c r="PH13" s="22">
        <v>0.76396036</v>
      </c>
      <c r="PI13" s="22">
        <v>0.74837964999999995</v>
      </c>
      <c r="PJ13" s="22">
        <v>0.73337984000000001</v>
      </c>
      <c r="PK13" s="22">
        <v>0.71891609999999995</v>
      </c>
      <c r="PL13" s="22">
        <v>0.70495649999999999</v>
      </c>
      <c r="PM13" s="22">
        <v>0.69149629999999995</v>
      </c>
      <c r="PN13" s="22">
        <v>0.67860675000000004</v>
      </c>
      <c r="PO13" s="22">
        <v>0.66663479999999997</v>
      </c>
      <c r="PP13" s="22">
        <v>0.65708719999999998</v>
      </c>
      <c r="PQ13" s="22">
        <v>0.63854279999999997</v>
      </c>
      <c r="PR13" s="22">
        <v>0.63104886000000004</v>
      </c>
      <c r="PS13" s="22">
        <v>0.62113094000000002</v>
      </c>
      <c r="PT13" s="22">
        <v>0.61183620000000005</v>
      </c>
      <c r="PU13" s="22">
        <v>0.60338340000000001</v>
      </c>
      <c r="PV13" s="22">
        <v>0.60377276000000002</v>
      </c>
      <c r="PW13" s="22">
        <v>0.60518620000000001</v>
      </c>
      <c r="PX13" s="22">
        <v>0.60350329999999996</v>
      </c>
      <c r="PY13" s="22">
        <v>0.59801959999999998</v>
      </c>
      <c r="PZ13" s="22">
        <v>0.58640579999999998</v>
      </c>
      <c r="QA13" s="22">
        <v>0.56773280000000004</v>
      </c>
      <c r="QB13" s="22">
        <v>0.54167736</v>
      </c>
      <c r="QC13" s="22">
        <v>0.5083221</v>
      </c>
      <c r="QD13" s="22">
        <v>0.99087477000000002</v>
      </c>
      <c r="QE13" s="22">
        <v>0.98368370000000005</v>
      </c>
      <c r="QF13" s="22">
        <v>0.98050225000000002</v>
      </c>
      <c r="QG13" s="22">
        <v>0.98090500000000003</v>
      </c>
      <c r="QH13" s="22">
        <v>0.98307109999999998</v>
      </c>
      <c r="QI13" s="22">
        <v>0.98581799999999997</v>
      </c>
      <c r="QJ13" s="22">
        <v>0.98625313999999997</v>
      </c>
      <c r="QK13" s="22">
        <v>0.98561715999999999</v>
      </c>
      <c r="QL13" s="22">
        <v>0.98398280000000005</v>
      </c>
      <c r="QM13" s="22">
        <v>0.98114060000000003</v>
      </c>
      <c r="QN13" s="22">
        <v>0.97692460000000003</v>
      </c>
      <c r="QO13" s="22">
        <v>0.97130024000000004</v>
      </c>
      <c r="QP13" s="22">
        <v>0.96435689999999996</v>
      </c>
      <c r="QQ13" s="22">
        <v>0.95613813000000003</v>
      </c>
      <c r="QR13" s="22">
        <v>0.94690719999999995</v>
      </c>
      <c r="QS13" s="22">
        <v>0.93693464999999998</v>
      </c>
      <c r="QT13" s="22">
        <v>0.92646550000000005</v>
      </c>
      <c r="QU13" s="22">
        <v>0.91571206000000005</v>
      </c>
      <c r="QV13" s="22">
        <v>0.90485090000000001</v>
      </c>
      <c r="QW13" s="22">
        <v>0.89402102999999999</v>
      </c>
      <c r="QX13" s="22">
        <v>0.88332325</v>
      </c>
      <c r="QY13" s="22">
        <v>0.87282230000000005</v>
      </c>
      <c r="QZ13" s="22">
        <v>0.86254894999999998</v>
      </c>
      <c r="RA13" s="22">
        <v>0.85250680000000001</v>
      </c>
      <c r="RB13" s="22">
        <v>0.84269079999999996</v>
      </c>
      <c r="RC13" s="22">
        <v>0.83315700000000004</v>
      </c>
      <c r="RD13" s="22">
        <v>0.82429737000000003</v>
      </c>
      <c r="RE13" s="22">
        <v>0.8128339</v>
      </c>
      <c r="RF13" s="22">
        <v>0.80267529999999998</v>
      </c>
      <c r="RG13" s="22">
        <v>0.79178630000000005</v>
      </c>
      <c r="RH13" s="22">
        <v>0.77996840000000001</v>
      </c>
      <c r="RI13" s="22">
        <v>0.76714090000000001</v>
      </c>
      <c r="RJ13" s="22">
        <v>0.75477713000000002</v>
      </c>
      <c r="RK13" s="22">
        <v>0.74286730000000001</v>
      </c>
      <c r="RL13" s="22">
        <v>0.73055380000000003</v>
      </c>
      <c r="RM13" s="22">
        <v>0.71685463000000005</v>
      </c>
      <c r="RN13" s="22">
        <v>0.70075107000000003</v>
      </c>
      <c r="RO13" s="22">
        <v>0.68129282999999996</v>
      </c>
      <c r="RP13" s="22">
        <v>0.65764109999999998</v>
      </c>
      <c r="RQ13" s="22">
        <v>0.62885206999999999</v>
      </c>
      <c r="RR13" s="22">
        <v>1.0017697999999999</v>
      </c>
      <c r="RS13" s="22">
        <v>0.99688259999999995</v>
      </c>
      <c r="RT13" s="22">
        <v>0.99281955</v>
      </c>
      <c r="RU13" s="22">
        <v>0.98987292999999998</v>
      </c>
      <c r="RV13" s="22">
        <v>0.98806320000000003</v>
      </c>
      <c r="RW13" s="22">
        <v>0.98724144999999996</v>
      </c>
      <c r="RX13" s="22">
        <v>0.98713430000000002</v>
      </c>
      <c r="RY13" s="22">
        <v>0.98751085999999999</v>
      </c>
      <c r="RZ13" s="22">
        <v>0.98827889999999996</v>
      </c>
      <c r="SA13" s="22">
        <v>0.98927670000000001</v>
      </c>
      <c r="SB13" s="22">
        <v>0.99032100000000001</v>
      </c>
      <c r="SC13" s="22">
        <v>0.9911645</v>
      </c>
      <c r="SD13" s="22">
        <v>0.99146646000000005</v>
      </c>
      <c r="SE13" s="22">
        <v>0.99123870000000003</v>
      </c>
      <c r="SF13" s="22">
        <v>0.9901375</v>
      </c>
      <c r="SG13" s="22">
        <v>0.98816084999999998</v>
      </c>
      <c r="SH13" s="22">
        <v>0.98531170000000001</v>
      </c>
      <c r="SI13" s="22">
        <v>0.98162894999999994</v>
      </c>
      <c r="SJ13" s="22">
        <v>0.97719455</v>
      </c>
      <c r="SK13" s="22">
        <v>0.97209579999999995</v>
      </c>
      <c r="SL13" s="22">
        <v>0.96641049999999995</v>
      </c>
      <c r="SM13" s="22">
        <v>0.96020715999999995</v>
      </c>
      <c r="SN13" s="22">
        <v>0.95353980000000005</v>
      </c>
      <c r="SO13" s="22">
        <v>0.94644432999999994</v>
      </c>
      <c r="SP13" s="22">
        <v>0.93893707000000004</v>
      </c>
      <c r="SQ13" s="22">
        <v>0.93102527000000002</v>
      </c>
      <c r="SR13" s="22">
        <v>0.92273749999999999</v>
      </c>
      <c r="SS13" s="22">
        <v>0.91417839999999995</v>
      </c>
      <c r="ST13" s="22">
        <v>0.90539294000000003</v>
      </c>
      <c r="SU13" s="22">
        <v>0.89263254000000003</v>
      </c>
      <c r="SV13" s="22">
        <v>0.88187749999999998</v>
      </c>
      <c r="SW13" s="22">
        <v>0.86923660000000003</v>
      </c>
      <c r="SX13" s="22">
        <v>0.85567707000000004</v>
      </c>
      <c r="SY13" s="22">
        <v>0.84106380000000003</v>
      </c>
      <c r="SZ13" s="22">
        <v>0.82506199999999996</v>
      </c>
      <c r="TA13" s="22">
        <v>0.80716929999999998</v>
      </c>
      <c r="TB13" s="22">
        <v>0.78679127000000004</v>
      </c>
      <c r="TC13" s="22">
        <v>0.76314269999999995</v>
      </c>
      <c r="TD13" s="22">
        <v>0.73465849999999999</v>
      </c>
      <c r="TE13" s="22">
        <v>0.70405839999999997</v>
      </c>
      <c r="TF13" s="22">
        <v>1.0065584999999999</v>
      </c>
      <c r="TG13" s="22">
        <v>1.0045173000000001</v>
      </c>
      <c r="TH13" s="22">
        <v>1.0025287000000001</v>
      </c>
      <c r="TI13" s="22">
        <v>1.0003176</v>
      </c>
      <c r="TJ13" s="22">
        <v>0.99804979999999999</v>
      </c>
      <c r="TK13" s="22">
        <v>0.99595356000000002</v>
      </c>
      <c r="TL13" s="22">
        <v>0.9942143</v>
      </c>
      <c r="TM13" s="22">
        <v>0.99294185999999995</v>
      </c>
      <c r="TN13" s="22">
        <v>0.99219409999999997</v>
      </c>
      <c r="TO13" s="22">
        <v>0.99197000000000002</v>
      </c>
      <c r="TP13" s="22">
        <v>0.99221300000000001</v>
      </c>
      <c r="TQ13" s="22">
        <v>0.99282205000000001</v>
      </c>
      <c r="TR13" s="22">
        <v>0.99368199999999995</v>
      </c>
      <c r="TS13" s="22">
        <v>0.994668</v>
      </c>
      <c r="TT13" s="22">
        <v>0.99564016</v>
      </c>
      <c r="TU13" s="22">
        <v>0.99645640000000002</v>
      </c>
      <c r="TV13" s="22">
        <v>0.99698823999999997</v>
      </c>
      <c r="TW13" s="22">
        <v>0.99703660000000005</v>
      </c>
      <c r="TX13" s="22">
        <v>0.99669450000000004</v>
      </c>
      <c r="TY13" s="22">
        <v>0.99568860000000003</v>
      </c>
      <c r="TZ13" s="22">
        <v>0.9940156</v>
      </c>
      <c r="UA13" s="22">
        <v>0.99164087000000001</v>
      </c>
      <c r="UB13" s="22">
        <v>0.98854229999999998</v>
      </c>
      <c r="UC13" s="22">
        <v>0.98470990000000003</v>
      </c>
      <c r="UD13" s="22">
        <v>0.98013055000000004</v>
      </c>
      <c r="UE13" s="22">
        <v>0.97478290000000001</v>
      </c>
      <c r="UF13" s="22">
        <v>0.96863215999999996</v>
      </c>
      <c r="UG13" s="22">
        <v>0.96162429999999999</v>
      </c>
      <c r="UH13" s="22">
        <v>0.95365219999999995</v>
      </c>
      <c r="UI13" s="22">
        <v>0.94444280000000003</v>
      </c>
      <c r="UJ13" s="22">
        <v>0.93402079999999998</v>
      </c>
      <c r="UK13" s="22">
        <v>0.92239504999999999</v>
      </c>
      <c r="UL13" s="22">
        <v>0.90931949999999995</v>
      </c>
      <c r="UM13" s="22">
        <v>0.89264756000000001</v>
      </c>
      <c r="UN13" s="22">
        <v>0.87343159999999997</v>
      </c>
      <c r="UO13" s="22">
        <v>0.85105043999999996</v>
      </c>
      <c r="UP13" s="22">
        <v>0.82604283000000001</v>
      </c>
      <c r="UQ13" s="22">
        <v>0.79833924999999994</v>
      </c>
      <c r="UR13" s="22">
        <v>0.76840160000000002</v>
      </c>
      <c r="US13" s="22">
        <v>0.73236420000000002</v>
      </c>
      <c r="UT13" s="22">
        <v>1.0073000000000001</v>
      </c>
      <c r="UU13" s="22">
        <v>1.0063165000000001</v>
      </c>
      <c r="UV13" s="22">
        <v>1.0055088000000001</v>
      </c>
      <c r="UW13" s="22">
        <v>1.0044128999999999</v>
      </c>
      <c r="UX13" s="22">
        <v>1.003001</v>
      </c>
      <c r="UY13" s="22">
        <v>1.0013688999999999</v>
      </c>
      <c r="UZ13" s="22">
        <v>0.99963270000000004</v>
      </c>
      <c r="VA13" s="22">
        <v>0.99791319999999994</v>
      </c>
      <c r="VB13" s="22">
        <v>0.99632100000000001</v>
      </c>
      <c r="VC13" s="22">
        <v>0.99494594000000003</v>
      </c>
      <c r="VD13" s="22">
        <v>0.99385230000000002</v>
      </c>
      <c r="VE13" s="22">
        <v>0.99307774999999998</v>
      </c>
      <c r="VF13" s="22">
        <v>0.99267185000000002</v>
      </c>
      <c r="VG13" s="22">
        <v>0.99253080000000005</v>
      </c>
      <c r="VH13" s="22">
        <v>0.99263029999999997</v>
      </c>
      <c r="VI13" s="22">
        <v>0.99287380000000003</v>
      </c>
      <c r="VJ13" s="22">
        <v>0.99318930000000005</v>
      </c>
      <c r="VK13" s="22">
        <v>0.99348634000000002</v>
      </c>
      <c r="VL13" s="22">
        <v>0.99367963999999998</v>
      </c>
      <c r="VM13" s="22">
        <v>0.99366180000000004</v>
      </c>
      <c r="VN13" s="22">
        <v>0.99335549999999995</v>
      </c>
      <c r="VO13" s="22">
        <v>0.99264949999999996</v>
      </c>
      <c r="VP13" s="22">
        <v>0.99147339999999995</v>
      </c>
      <c r="VQ13" s="22">
        <v>0.98972726</v>
      </c>
      <c r="VR13" s="22">
        <v>0.98730344000000003</v>
      </c>
      <c r="VS13" s="22">
        <v>0.98408309999999999</v>
      </c>
      <c r="VT13" s="22">
        <v>0.97992979999999996</v>
      </c>
      <c r="VU13" s="22">
        <v>0.97468376000000001</v>
      </c>
      <c r="VV13" s="22">
        <v>0.96815549999999995</v>
      </c>
      <c r="VW13" s="22">
        <v>0.96012180000000003</v>
      </c>
      <c r="VX13" s="22">
        <v>0.95033330000000005</v>
      </c>
      <c r="VY13" s="22">
        <v>0.93851479999999998</v>
      </c>
      <c r="VZ13" s="22">
        <v>0.92434596999999996</v>
      </c>
      <c r="WA13" s="22">
        <v>0.90742880000000004</v>
      </c>
      <c r="WB13" s="22">
        <v>0.88751899999999995</v>
      </c>
      <c r="WC13" s="22">
        <v>0.86476403000000002</v>
      </c>
      <c r="WD13" s="22">
        <v>0.83792060000000002</v>
      </c>
      <c r="WE13" s="22">
        <v>0.80646443000000001</v>
      </c>
      <c r="WF13" s="22">
        <v>0.77146727000000004</v>
      </c>
      <c r="WG13" s="22">
        <v>0.73057669999999997</v>
      </c>
      <c r="WH13" s="22">
        <v>1.0075369999999999</v>
      </c>
      <c r="WI13" s="22">
        <v>1.0078385000000001</v>
      </c>
      <c r="WJ13" s="22">
        <v>1.0085200000000001</v>
      </c>
      <c r="WK13" s="22">
        <v>1.0089417000000001</v>
      </c>
      <c r="WL13" s="22">
        <v>1.0089294</v>
      </c>
      <c r="WM13" s="22">
        <v>1.0086643</v>
      </c>
      <c r="WN13" s="22">
        <v>1.0080912</v>
      </c>
      <c r="WO13" s="22">
        <v>1.0072991</v>
      </c>
      <c r="WP13" s="22">
        <v>1.0063607999999999</v>
      </c>
      <c r="WQ13" s="22">
        <v>1.0053468999999999</v>
      </c>
      <c r="WR13" s="22">
        <v>1.0043223999999999</v>
      </c>
      <c r="WS13" s="22">
        <v>1.0033361000000001</v>
      </c>
      <c r="WT13" s="22">
        <v>1.0023899000000001</v>
      </c>
      <c r="WU13" s="22">
        <v>1.0015906999999999</v>
      </c>
      <c r="WV13" s="22">
        <v>1.0009538</v>
      </c>
      <c r="WW13" s="22">
        <v>1.0004687000000001</v>
      </c>
      <c r="WX13" s="22">
        <v>1.0001088</v>
      </c>
      <c r="WY13" s="22">
        <v>0.99983215000000003</v>
      </c>
      <c r="WZ13" s="22">
        <v>0.99958380000000002</v>
      </c>
      <c r="XA13" s="22">
        <v>0.99929559999999995</v>
      </c>
      <c r="XB13" s="22">
        <v>0.99888896999999999</v>
      </c>
      <c r="XC13" s="22">
        <v>0.99828410000000001</v>
      </c>
      <c r="XD13" s="22">
        <v>0.99734590000000001</v>
      </c>
      <c r="XE13" s="22">
        <v>0.99593955000000001</v>
      </c>
      <c r="XF13" s="22">
        <v>0.9939093</v>
      </c>
      <c r="XG13" s="22">
        <v>0.99107440000000002</v>
      </c>
      <c r="XH13" s="22">
        <v>0.98722374000000002</v>
      </c>
      <c r="XI13" s="22">
        <v>0.98211599999999999</v>
      </c>
      <c r="XJ13" s="22">
        <v>0.97547494999999995</v>
      </c>
      <c r="XK13" s="22">
        <v>0.96699279999999999</v>
      </c>
      <c r="XL13" s="22">
        <v>0.95632930000000005</v>
      </c>
      <c r="XM13" s="22">
        <v>0.94312320000000005</v>
      </c>
      <c r="XN13" s="22">
        <v>0.92701520000000004</v>
      </c>
      <c r="XO13" s="22">
        <v>0.90766155999999998</v>
      </c>
      <c r="XP13" s="22">
        <v>0.88473170000000001</v>
      </c>
      <c r="XQ13" s="22">
        <v>0.85788226000000001</v>
      </c>
      <c r="XR13" s="22">
        <v>0.82651644999999996</v>
      </c>
      <c r="XS13" s="22">
        <v>0.79147599999999996</v>
      </c>
      <c r="XT13" s="22">
        <v>0.75207679999999999</v>
      </c>
      <c r="XU13" s="22">
        <v>0.70650893000000003</v>
      </c>
      <c r="XV13" s="22">
        <v>1.0060898</v>
      </c>
      <c r="XW13" s="22">
        <v>1.0067405</v>
      </c>
      <c r="XX13" s="22">
        <v>1.0078796000000001</v>
      </c>
      <c r="XY13" s="22">
        <v>1.0088712</v>
      </c>
      <c r="XZ13" s="22">
        <v>1.0096178</v>
      </c>
      <c r="YA13" s="22">
        <v>1.0101414</v>
      </c>
      <c r="YB13" s="22">
        <v>1.0104493999999999</v>
      </c>
      <c r="YC13" s="22">
        <v>1.0105554000000001</v>
      </c>
      <c r="YD13" s="22">
        <v>1.0104818</v>
      </c>
      <c r="YE13" s="22">
        <v>1.0102673</v>
      </c>
      <c r="YF13" s="22">
        <v>1.0099471</v>
      </c>
      <c r="YG13" s="22">
        <v>1.0095571999999999</v>
      </c>
      <c r="YH13" s="22">
        <v>1.0091304999999999</v>
      </c>
      <c r="YI13" s="22">
        <v>1.008699</v>
      </c>
      <c r="YJ13" s="22">
        <v>1.0082902</v>
      </c>
      <c r="YK13" s="22">
        <v>1.0079199999999999</v>
      </c>
      <c r="YL13" s="22">
        <v>1.0075917999999999</v>
      </c>
      <c r="YM13" s="22">
        <v>1.0072947000000001</v>
      </c>
      <c r="YN13" s="22">
        <v>1.0070007999999999</v>
      </c>
      <c r="YO13" s="22">
        <v>1.0066619000000001</v>
      </c>
      <c r="YP13" s="22">
        <v>1.0062107</v>
      </c>
      <c r="YQ13" s="22">
        <v>1.0055547</v>
      </c>
      <c r="YR13" s="22">
        <v>1.0045723</v>
      </c>
      <c r="YS13" s="22">
        <v>1.0031093</v>
      </c>
      <c r="YT13" s="22">
        <v>1.0009756000000001</v>
      </c>
      <c r="YU13" s="22">
        <v>0.99794346</v>
      </c>
      <c r="YV13" s="22">
        <v>0.99374300000000004</v>
      </c>
      <c r="YW13" s="22">
        <v>0.98806417000000002</v>
      </c>
      <c r="YX13" s="22">
        <v>0.98055639999999999</v>
      </c>
      <c r="YY13" s="22">
        <v>0.97083790000000003</v>
      </c>
      <c r="YZ13" s="22">
        <v>0.95851123000000005</v>
      </c>
      <c r="ZA13" s="22">
        <v>0.94318723999999998</v>
      </c>
      <c r="ZB13" s="22">
        <v>0.92448205000000006</v>
      </c>
      <c r="ZC13" s="22">
        <v>0.90203016999999996</v>
      </c>
      <c r="ZD13" s="22">
        <v>0.87548349999999997</v>
      </c>
      <c r="ZE13" s="22">
        <v>0.84439814000000002</v>
      </c>
      <c r="ZF13" s="22">
        <v>0.80778753999999997</v>
      </c>
      <c r="ZG13" s="22">
        <v>0.76885146000000004</v>
      </c>
      <c r="ZH13" s="22">
        <v>0.72513760000000005</v>
      </c>
      <c r="ZI13" s="22">
        <v>0.67520636000000001</v>
      </c>
      <c r="ZJ13" s="22">
        <v>1.0041918999999999</v>
      </c>
      <c r="ZK13" s="22">
        <v>1.0042508999999999</v>
      </c>
      <c r="ZL13" s="22">
        <v>1.0046866000000001</v>
      </c>
      <c r="ZM13" s="22">
        <v>1.0051076000000001</v>
      </c>
      <c r="ZN13" s="22">
        <v>1.0054430999999999</v>
      </c>
      <c r="ZO13" s="22">
        <v>1.0056517</v>
      </c>
      <c r="ZP13" s="22">
        <v>1.0057305999999999</v>
      </c>
      <c r="ZQ13" s="22">
        <v>1.0056769999999999</v>
      </c>
      <c r="ZR13" s="22">
        <v>1.0055163</v>
      </c>
      <c r="ZS13" s="22">
        <v>1.0052656</v>
      </c>
      <c r="ZT13" s="22">
        <v>1.0049459999999999</v>
      </c>
      <c r="ZU13" s="22">
        <v>1.0045809000000001</v>
      </c>
      <c r="ZV13" s="22">
        <v>1.0041933999999999</v>
      </c>
      <c r="ZW13" s="22">
        <v>1.0038046</v>
      </c>
      <c r="ZX13" s="22">
        <v>1.0034341</v>
      </c>
      <c r="ZY13" s="22">
        <v>1.0030950000000001</v>
      </c>
      <c r="ZZ13" s="22">
        <v>1.0027908999999999</v>
      </c>
      <c r="AAA13" s="22">
        <v>1.002513</v>
      </c>
      <c r="AAB13" s="22">
        <v>1.0022408</v>
      </c>
      <c r="AAC13" s="22">
        <v>1.0019342</v>
      </c>
      <c r="AAD13" s="22">
        <v>1.0015311</v>
      </c>
      <c r="AAE13" s="22">
        <v>1.0009402000000001</v>
      </c>
      <c r="AAF13" s="22">
        <v>1.0000363999999999</v>
      </c>
      <c r="AAG13" s="22">
        <v>0.99865219999999999</v>
      </c>
      <c r="AAH13" s="22">
        <v>0.99657680000000004</v>
      </c>
      <c r="AAI13" s="22">
        <v>0.99354743999999995</v>
      </c>
      <c r="AAJ13" s="22">
        <v>0.98924979999999996</v>
      </c>
      <c r="AAK13" s="22">
        <v>0.98331579999999996</v>
      </c>
      <c r="AAL13" s="22">
        <v>0.97532529999999995</v>
      </c>
      <c r="AAM13" s="22">
        <v>0.96481114999999995</v>
      </c>
      <c r="AAN13" s="22">
        <v>0.95131270000000001</v>
      </c>
      <c r="AAO13" s="22">
        <v>0.9343842</v>
      </c>
      <c r="AAP13" s="22">
        <v>0.91361650000000005</v>
      </c>
      <c r="AAQ13" s="22">
        <v>0.88864326000000005</v>
      </c>
      <c r="AAR13" s="22">
        <v>0.85908306000000001</v>
      </c>
      <c r="AAS13" s="22">
        <v>0.82397777000000005</v>
      </c>
      <c r="AAT13" s="22">
        <v>0.78637654000000001</v>
      </c>
      <c r="AAU13" s="22">
        <v>0.7445908</v>
      </c>
      <c r="AAV13" s="22">
        <v>0.69799029999999995</v>
      </c>
      <c r="AAW13" s="22">
        <v>0.64518410000000004</v>
      </c>
      <c r="AAX13" s="22">
        <v>1.0036696000000001</v>
      </c>
      <c r="AAY13" s="22">
        <v>1.0040324</v>
      </c>
      <c r="AAZ13" s="22">
        <v>1.0046193999999999</v>
      </c>
      <c r="ABA13" s="22">
        <v>1.0050984999999999</v>
      </c>
      <c r="ABB13" s="22">
        <v>1.0054624000000001</v>
      </c>
      <c r="ABC13" s="22">
        <v>1.0057297000000001</v>
      </c>
      <c r="ABD13" s="22">
        <v>1.005903</v>
      </c>
      <c r="ABE13" s="22">
        <v>1.0059747000000001</v>
      </c>
      <c r="ABF13" s="22">
        <v>1.0059361</v>
      </c>
      <c r="ABG13" s="22">
        <v>1.0057769000000001</v>
      </c>
      <c r="ABH13" s="22">
        <v>1.0054927</v>
      </c>
      <c r="ABI13" s="22">
        <v>1.0050821000000001</v>
      </c>
      <c r="ABJ13" s="22">
        <v>1.0045531999999999</v>
      </c>
      <c r="ABK13" s="22">
        <v>1.0039163</v>
      </c>
      <c r="ABL13" s="22">
        <v>1.00319</v>
      </c>
      <c r="ABM13" s="22">
        <v>1.0023788</v>
      </c>
      <c r="ABN13" s="22">
        <v>1.0014962000000001</v>
      </c>
      <c r="ABO13" s="22">
        <v>1.0005531000000001</v>
      </c>
      <c r="ABP13" s="22">
        <v>0.99954975000000001</v>
      </c>
      <c r="ABQ13" s="22">
        <v>0.99846990000000002</v>
      </c>
      <c r="ABR13" s="22">
        <v>0.99727756000000001</v>
      </c>
      <c r="ABS13" s="22">
        <v>0.99590999999999996</v>
      </c>
      <c r="ABT13" s="22">
        <v>0.99426835999999996</v>
      </c>
      <c r="ABU13" s="22">
        <v>0.99220352999999994</v>
      </c>
      <c r="ABV13" s="22">
        <v>0.98951999999999996</v>
      </c>
      <c r="ABW13" s="22">
        <v>0.98596483000000001</v>
      </c>
      <c r="ABX13" s="22">
        <v>0.98121875999999997</v>
      </c>
      <c r="ABY13" s="22">
        <v>0.97488699999999995</v>
      </c>
      <c r="ABZ13" s="22">
        <v>0.96645859999999995</v>
      </c>
      <c r="ACA13" s="22">
        <v>0.95510479999999998</v>
      </c>
      <c r="ACB13" s="22">
        <v>0.94066240000000001</v>
      </c>
      <c r="ACC13" s="22">
        <v>0.92266183999999996</v>
      </c>
      <c r="ACD13" s="22">
        <v>0.90063150000000003</v>
      </c>
      <c r="ACE13" s="22">
        <v>0.87411404000000004</v>
      </c>
      <c r="ACF13" s="22">
        <v>0.84345519999999996</v>
      </c>
      <c r="ACG13" s="22">
        <v>0.80911314000000001</v>
      </c>
      <c r="ACH13" s="22">
        <v>0.77009190000000005</v>
      </c>
      <c r="ACI13" s="22">
        <v>0.72650049999999999</v>
      </c>
      <c r="ACJ13" s="22">
        <v>0.67825230000000003</v>
      </c>
      <c r="ACK13" s="22">
        <v>0.62400529999999998</v>
      </c>
      <c r="ACL13" s="22">
        <v>1.0028608999999999</v>
      </c>
      <c r="ACM13" s="22">
        <v>1.0036527</v>
      </c>
      <c r="ACN13" s="22">
        <v>1.0050056999999999</v>
      </c>
      <c r="ACO13" s="22">
        <v>1.0063546999999999</v>
      </c>
      <c r="ACP13" s="22">
        <v>1.0075890000000001</v>
      </c>
      <c r="ACQ13" s="22">
        <v>1.0086727</v>
      </c>
      <c r="ACR13" s="22">
        <v>1.0095898999999999</v>
      </c>
      <c r="ACS13" s="22">
        <v>1.0103328</v>
      </c>
      <c r="ACT13" s="22">
        <v>1.0108998</v>
      </c>
      <c r="ACU13" s="22">
        <v>1.0112920999999999</v>
      </c>
      <c r="ACV13" s="22">
        <v>1.0115185</v>
      </c>
      <c r="ACW13" s="22">
        <v>1.0115229999999999</v>
      </c>
      <c r="ACX13" s="22">
        <v>1.0114004999999999</v>
      </c>
      <c r="ACY13" s="22">
        <v>1.0110853</v>
      </c>
      <c r="ACZ13" s="22">
        <v>1.0105807</v>
      </c>
      <c r="ADA13" s="22">
        <v>1.0098954</v>
      </c>
      <c r="ADB13" s="22">
        <v>1.0090250000000001</v>
      </c>
      <c r="ADC13" s="22">
        <v>1.0079582</v>
      </c>
      <c r="ADD13" s="22">
        <v>1.0066776</v>
      </c>
      <c r="ADE13" s="22">
        <v>1.005155</v>
      </c>
      <c r="ADF13" s="22">
        <v>1.0033474</v>
      </c>
      <c r="ADG13" s="22">
        <v>1.0011973000000001</v>
      </c>
      <c r="ADH13" s="22">
        <v>0.99864810000000004</v>
      </c>
      <c r="ADI13" s="22">
        <v>0.99543329999999997</v>
      </c>
      <c r="ADJ13" s="22">
        <v>0.99147236000000005</v>
      </c>
      <c r="ADK13" s="22">
        <v>0.98655970000000004</v>
      </c>
      <c r="ADL13" s="22">
        <v>0.98043119999999995</v>
      </c>
      <c r="ADM13" s="22">
        <v>0.97278339999999996</v>
      </c>
      <c r="ADN13" s="22">
        <v>0.96332640000000003</v>
      </c>
      <c r="ADO13" s="22">
        <v>0.95200925999999997</v>
      </c>
      <c r="ADP13" s="22">
        <v>0.93802434000000001</v>
      </c>
      <c r="ADQ13" s="22">
        <v>0.9208461</v>
      </c>
      <c r="ADR13" s="22">
        <v>0.89997930000000004</v>
      </c>
      <c r="ADS13" s="22">
        <v>0.87495195999999997</v>
      </c>
      <c r="ADT13" s="22">
        <v>0.84538316999999996</v>
      </c>
      <c r="ADU13" s="22">
        <v>0.81101053999999995</v>
      </c>
      <c r="ADV13" s="22">
        <v>0.77162410000000003</v>
      </c>
      <c r="ADW13" s="22">
        <v>0.72706413000000003</v>
      </c>
      <c r="ADX13" s="22">
        <v>0.67692110000000005</v>
      </c>
      <c r="ADY13" s="22">
        <v>0.62121415000000002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0.61820613999999996</v>
      </c>
      <c r="AED13" s="48">
        <f t="shared" si="15"/>
        <v>0.60822122999999995</v>
      </c>
      <c r="AEE13" s="48">
        <f t="shared" si="15"/>
        <v>0.57429339999999995</v>
      </c>
      <c r="AEF13" s="48">
        <f t="shared" si="15"/>
        <v>0.50962499999999999</v>
      </c>
      <c r="AEG13" s="48">
        <f t="shared" si="15"/>
        <v>0.40313986000000002</v>
      </c>
      <c r="AEH13" s="48">
        <f t="shared" si="15"/>
        <v>0.19574270999999999</v>
      </c>
      <c r="AEI13" s="48">
        <f t="shared" si="15"/>
        <v>5.0117074999999997E-2</v>
      </c>
      <c r="AEJ13" s="48">
        <f t="shared" si="15"/>
        <v>1.3850187999999999E-2</v>
      </c>
      <c r="AEK13" s="48">
        <f t="shared" si="15"/>
        <v>3.6053849999999998E-2</v>
      </c>
      <c r="AEL13" s="48">
        <f t="shared" si="15"/>
        <v>0.14677741999999999</v>
      </c>
      <c r="AEM13" s="48">
        <f t="shared" si="16"/>
        <v>0.31835064000000002</v>
      </c>
      <c r="AEN13" s="48">
        <f t="shared" si="16"/>
        <v>0.41212636000000002</v>
      </c>
      <c r="AEO13" s="48">
        <f t="shared" si="16"/>
        <v>0.45351142</v>
      </c>
      <c r="AEP13" s="48">
        <f t="shared" si="16"/>
        <v>0.44226098000000003</v>
      </c>
      <c r="AEQ13" s="48">
        <f t="shared" si="16"/>
        <v>0.4132422</v>
      </c>
      <c r="AER13" s="48">
        <f t="shared" si="16"/>
        <v>0.36848523999999999</v>
      </c>
      <c r="AES13" s="48">
        <f t="shared" si="16"/>
        <v>0.32551776999999998</v>
      </c>
      <c r="AET13" s="48">
        <f t="shared" si="16"/>
        <v>0.29197805999999998</v>
      </c>
      <c r="AEU13" s="48">
        <f t="shared" si="16"/>
        <v>0.27061163999999999</v>
      </c>
      <c r="AEV13" s="44">
        <f t="shared" si="17"/>
        <v>5.74</v>
      </c>
      <c r="AEW13" s="52"/>
      <c r="AEX13" s="82">
        <v>0</v>
      </c>
      <c r="AEY13" s="49">
        <f t="shared" si="18"/>
        <v>0.33958479910526318</v>
      </c>
      <c r="AEZ13" s="52"/>
      <c r="AFA13" s="50">
        <f t="shared" si="19"/>
        <v>290</v>
      </c>
      <c r="AFB13" s="48">
        <f t="shared" si="20"/>
        <v>0.99525326000000003</v>
      </c>
      <c r="AFC13" s="48">
        <f t="shared" si="20"/>
        <v>1.0029950999999999</v>
      </c>
      <c r="AFD13" s="48">
        <f t="shared" si="20"/>
        <v>0.99436234999999995</v>
      </c>
      <c r="AFE13" s="48">
        <f t="shared" si="20"/>
        <v>0.99768984000000005</v>
      </c>
      <c r="AFF13" s="48">
        <f t="shared" si="20"/>
        <v>0.93486080000000005</v>
      </c>
      <c r="AFG13" s="48">
        <f t="shared" si="20"/>
        <v>0.61897579999999996</v>
      </c>
      <c r="AFH13" s="48">
        <f t="shared" si="20"/>
        <v>0.27623555</v>
      </c>
      <c r="AFI13" s="48">
        <f t="shared" si="20"/>
        <v>0.14755212000000001</v>
      </c>
      <c r="AFJ13" s="48">
        <f t="shared" si="20"/>
        <v>0.21961982999999999</v>
      </c>
      <c r="AFK13" s="48">
        <f t="shared" si="20"/>
        <v>0.54163749999999999</v>
      </c>
      <c r="AFL13" s="48">
        <f t="shared" si="21"/>
        <v>0.91859409999999997</v>
      </c>
      <c r="AFM13" s="48">
        <f t="shared" si="21"/>
        <v>0.97745839999999995</v>
      </c>
      <c r="AFN13" s="48">
        <f t="shared" si="21"/>
        <v>0.98865769999999997</v>
      </c>
      <c r="AFO13" s="48">
        <f t="shared" si="21"/>
        <v>0.99186903000000004</v>
      </c>
      <c r="AFP13" s="48">
        <f t="shared" si="21"/>
        <v>0.99491733000000004</v>
      </c>
      <c r="AFQ13" s="48">
        <f t="shared" si="21"/>
        <v>1.0053207</v>
      </c>
      <c r="AFR13" s="48">
        <f t="shared" si="21"/>
        <v>1.0102363999999999</v>
      </c>
      <c r="AFS13" s="48">
        <f t="shared" si="21"/>
        <v>1.0052296999999999</v>
      </c>
      <c r="AFT13" s="48">
        <f t="shared" si="21"/>
        <v>1.0057365</v>
      </c>
      <c r="AFU13" s="52"/>
      <c r="AFV13" s="49">
        <f t="shared" si="25"/>
        <v>0.82248431631578944</v>
      </c>
      <c r="AFW13" s="52"/>
      <c r="AFX13" s="19"/>
      <c r="AFY13" s="19"/>
      <c r="AFZ13" s="24">
        <v>7</v>
      </c>
      <c r="AGA13" s="212">
        <v>7</v>
      </c>
      <c r="AGB13" s="215">
        <v>0</v>
      </c>
      <c r="AGC13" s="215">
        <v>0</v>
      </c>
      <c r="AGD13" s="217">
        <v>0</v>
      </c>
      <c r="AGE13" s="216">
        <v>0</v>
      </c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</row>
    <row r="14" spans="1:1075" ht="3" customHeight="1" x14ac:dyDescent="0.25">
      <c r="A14" s="27"/>
      <c r="B14" s="43">
        <v>8</v>
      </c>
      <c r="C14" s="44">
        <v>6.56</v>
      </c>
      <c r="D14" s="73">
        <f t="shared" si="22"/>
        <v>1</v>
      </c>
      <c r="E14" s="27"/>
      <c r="F14" s="74">
        <v>0.99874209999999997</v>
      </c>
      <c r="G14" s="20">
        <v>0.99635655000000001</v>
      </c>
      <c r="H14" s="20">
        <v>0.99508870000000005</v>
      </c>
      <c r="I14" s="20">
        <v>0.99441939999999995</v>
      </c>
      <c r="J14" s="20">
        <v>0.9941236</v>
      </c>
      <c r="K14" s="20">
        <v>0.99412924000000003</v>
      </c>
      <c r="L14" s="20">
        <v>0.99425770000000002</v>
      </c>
      <c r="M14" s="20">
        <v>0.99454706999999998</v>
      </c>
      <c r="N14" s="20">
        <v>0.99491569999999996</v>
      </c>
      <c r="O14" s="20">
        <v>0.99531239999999999</v>
      </c>
      <c r="P14" s="20">
        <v>0.99570179999999997</v>
      </c>
      <c r="Q14" s="20">
        <v>0.99605065999999998</v>
      </c>
      <c r="R14" s="20">
        <v>0.99633660000000002</v>
      </c>
      <c r="S14" s="20">
        <v>0.99654279999999995</v>
      </c>
      <c r="T14" s="20">
        <v>0.99665959999999998</v>
      </c>
      <c r="U14" s="20">
        <v>0.99664885000000003</v>
      </c>
      <c r="V14" s="20">
        <v>0.99653773999999995</v>
      </c>
      <c r="W14" s="20">
        <v>0.99630819999999998</v>
      </c>
      <c r="X14" s="20">
        <v>0.99594724000000001</v>
      </c>
      <c r="Y14" s="20">
        <v>0.99544319999999997</v>
      </c>
      <c r="Z14" s="20">
        <v>0.99478999999999995</v>
      </c>
      <c r="AA14" s="21">
        <v>0.99399154999999995</v>
      </c>
      <c r="AB14" s="21">
        <v>0.99310136000000004</v>
      </c>
      <c r="AC14" s="21">
        <v>0.99189276000000004</v>
      </c>
      <c r="AD14" s="21">
        <v>0.99045099999999997</v>
      </c>
      <c r="AE14" s="21">
        <v>0.98879516000000001</v>
      </c>
      <c r="AF14" s="21">
        <v>0.98696039999999996</v>
      </c>
      <c r="AG14" s="21">
        <v>0.98500889999999997</v>
      </c>
      <c r="AH14" s="21">
        <v>0.98301362999999997</v>
      </c>
      <c r="AI14" s="21">
        <v>0.98085370000000005</v>
      </c>
      <c r="AJ14" s="21">
        <v>0.97863394000000004</v>
      </c>
      <c r="AK14" s="21">
        <v>0.9764195</v>
      </c>
      <c r="AL14" s="21">
        <v>0.97427379999999997</v>
      </c>
      <c r="AM14" s="21">
        <v>0.97222375999999999</v>
      </c>
      <c r="AN14" s="21">
        <v>0.97039989999999998</v>
      </c>
      <c r="AO14" s="21">
        <v>0.96893317000000001</v>
      </c>
      <c r="AP14" s="21">
        <v>0.96790759999999998</v>
      </c>
      <c r="AQ14" s="21">
        <v>0.96704780000000001</v>
      </c>
      <c r="AR14" s="21">
        <v>0.96494292999999998</v>
      </c>
      <c r="AS14" s="21">
        <v>0.95814973000000003</v>
      </c>
      <c r="AT14" s="22">
        <v>1.0004295000000001</v>
      </c>
      <c r="AU14" s="22">
        <v>0.99935174000000004</v>
      </c>
      <c r="AV14" s="22">
        <v>0.99966054999999998</v>
      </c>
      <c r="AW14" s="22">
        <v>1.0001557999999999</v>
      </c>
      <c r="AX14" s="22">
        <v>1.0007585000000001</v>
      </c>
      <c r="AY14" s="22">
        <v>1.0014277</v>
      </c>
      <c r="AZ14" s="22">
        <v>1.0021172</v>
      </c>
      <c r="BA14" s="22">
        <v>1.0027303000000001</v>
      </c>
      <c r="BB14" s="22">
        <v>1.0031469</v>
      </c>
      <c r="BC14" s="22">
        <v>1.0032463</v>
      </c>
      <c r="BD14" s="22">
        <v>1.0030756999999999</v>
      </c>
      <c r="BE14" s="22">
        <v>1.0025017000000001</v>
      </c>
      <c r="BF14" s="22">
        <v>1.0016172999999999</v>
      </c>
      <c r="BG14" s="22">
        <v>1.0004227000000001</v>
      </c>
      <c r="BH14" s="22">
        <v>0.99896850000000004</v>
      </c>
      <c r="BI14" s="22">
        <v>0.99731389999999998</v>
      </c>
      <c r="BJ14" s="22">
        <v>0.99552006000000004</v>
      </c>
      <c r="BK14" s="22">
        <v>0.99364889999999995</v>
      </c>
      <c r="BL14" s="22">
        <v>0.99176249999999999</v>
      </c>
      <c r="BM14" s="22">
        <v>0.98991859999999998</v>
      </c>
      <c r="BN14" s="22">
        <v>0.98816490000000001</v>
      </c>
      <c r="BO14" s="22">
        <v>0.98654050000000004</v>
      </c>
      <c r="BP14" s="22">
        <v>0.98508289999999998</v>
      </c>
      <c r="BQ14" s="22">
        <v>0.98387089999999999</v>
      </c>
      <c r="BR14" s="22">
        <v>0.98231080000000004</v>
      </c>
      <c r="BS14" s="22">
        <v>0.98089570000000004</v>
      </c>
      <c r="BT14" s="22">
        <v>0.97968710000000003</v>
      </c>
      <c r="BU14" s="22">
        <v>0.97903640000000003</v>
      </c>
      <c r="BV14" s="22">
        <v>0.97794159999999997</v>
      </c>
      <c r="BW14" s="22">
        <v>0.97664945999999997</v>
      </c>
      <c r="BX14" s="22">
        <v>0.9750818</v>
      </c>
      <c r="BY14" s="22">
        <v>0.97311300000000001</v>
      </c>
      <c r="BZ14" s="22">
        <v>0.97060080000000004</v>
      </c>
      <c r="CA14" s="22">
        <v>0.96738389999999996</v>
      </c>
      <c r="CB14" s="22">
        <v>0.9632674</v>
      </c>
      <c r="CC14" s="22">
        <v>0.95755844999999995</v>
      </c>
      <c r="CD14" s="22">
        <v>0.95178629999999997</v>
      </c>
      <c r="CE14" s="22">
        <v>0.94501489999999999</v>
      </c>
      <c r="CF14" s="22">
        <v>0.93899964999999996</v>
      </c>
      <c r="CG14" s="22">
        <v>0.93166640000000001</v>
      </c>
      <c r="CH14" s="22">
        <v>0.99758369999999996</v>
      </c>
      <c r="CI14" s="22">
        <v>0.99394649999999996</v>
      </c>
      <c r="CJ14" s="22">
        <v>0.99197579999999996</v>
      </c>
      <c r="CK14" s="22">
        <v>0.99105525000000005</v>
      </c>
      <c r="CL14" s="22">
        <v>0.99106925999999995</v>
      </c>
      <c r="CM14" s="22">
        <v>0.99157983000000005</v>
      </c>
      <c r="CN14" s="22">
        <v>0.99283135</v>
      </c>
      <c r="CO14" s="22">
        <v>0.99414133999999998</v>
      </c>
      <c r="CP14" s="22">
        <v>0.99513479999999999</v>
      </c>
      <c r="CQ14" s="22">
        <v>0.99556500000000003</v>
      </c>
      <c r="CR14" s="22">
        <v>0.99521744000000001</v>
      </c>
      <c r="CS14" s="22">
        <v>0.99426060000000005</v>
      </c>
      <c r="CT14" s="22">
        <v>0.99276394000000001</v>
      </c>
      <c r="CU14" s="22">
        <v>0.99087230000000004</v>
      </c>
      <c r="CV14" s="22">
        <v>0.98866889999999996</v>
      </c>
      <c r="CW14" s="22">
        <v>0.98621963999999995</v>
      </c>
      <c r="CX14" s="22">
        <v>0.98357654000000005</v>
      </c>
      <c r="CY14" s="22">
        <v>0.98076814000000001</v>
      </c>
      <c r="CZ14" s="22">
        <v>0.9778251</v>
      </c>
      <c r="DA14" s="22">
        <v>0.97479623999999998</v>
      </c>
      <c r="DB14" s="22">
        <v>0.97174070000000001</v>
      </c>
      <c r="DC14" s="22">
        <v>0.96863619999999995</v>
      </c>
      <c r="DD14" s="22">
        <v>0.96544110000000005</v>
      </c>
      <c r="DE14" s="22">
        <v>0.96115030000000001</v>
      </c>
      <c r="DF14" s="22">
        <v>0.95709759999999999</v>
      </c>
      <c r="DG14" s="22">
        <v>0.95444983000000005</v>
      </c>
      <c r="DH14" s="22">
        <v>0.95083945999999997</v>
      </c>
      <c r="DI14" s="22">
        <v>0.9469957</v>
      </c>
      <c r="DJ14" s="22">
        <v>0.94296384</v>
      </c>
      <c r="DK14" s="22">
        <v>0.93868890000000005</v>
      </c>
      <c r="DL14" s="22">
        <v>0.93409675000000003</v>
      </c>
      <c r="DM14" s="22">
        <v>0.92911270000000001</v>
      </c>
      <c r="DN14" s="22">
        <v>0.92366789999999999</v>
      </c>
      <c r="DO14" s="22">
        <v>0.91765680000000005</v>
      </c>
      <c r="DP14" s="22">
        <v>0.91098460000000003</v>
      </c>
      <c r="DQ14" s="22">
        <v>0.90363157000000005</v>
      </c>
      <c r="DR14" s="22">
        <v>0.89562870000000006</v>
      </c>
      <c r="DS14" s="22">
        <v>0.88681363999999996</v>
      </c>
      <c r="DT14" s="22">
        <v>0.87555665000000005</v>
      </c>
      <c r="DU14" s="22">
        <v>0.86936599999999997</v>
      </c>
      <c r="DV14" s="22">
        <v>0.9988686</v>
      </c>
      <c r="DW14" s="22">
        <v>0.99594163999999996</v>
      </c>
      <c r="DX14" s="22">
        <v>0.99590990000000001</v>
      </c>
      <c r="DY14" s="22">
        <v>0.99680069999999998</v>
      </c>
      <c r="DZ14" s="22">
        <v>0.99862706999999995</v>
      </c>
      <c r="EA14" s="22">
        <v>1.0010644</v>
      </c>
      <c r="EB14" s="22">
        <v>1.0027972000000001</v>
      </c>
      <c r="EC14" s="22">
        <v>1.0038403</v>
      </c>
      <c r="ED14" s="22">
        <v>1.0038127999999999</v>
      </c>
      <c r="EE14" s="22">
        <v>1.0023934999999999</v>
      </c>
      <c r="EF14" s="22">
        <v>0.9992626</v>
      </c>
      <c r="EG14" s="22">
        <v>0.99538610000000005</v>
      </c>
      <c r="EH14" s="22">
        <v>0.99108890000000005</v>
      </c>
      <c r="EI14" s="22">
        <v>0.98649070000000005</v>
      </c>
      <c r="EJ14" s="22">
        <v>0.98164076</v>
      </c>
      <c r="EK14" s="22">
        <v>0.9765663</v>
      </c>
      <c r="EL14" s="22">
        <v>0.97126800000000002</v>
      </c>
      <c r="EM14" s="22">
        <v>0.96547879999999997</v>
      </c>
      <c r="EN14" s="22">
        <v>0.95933204999999999</v>
      </c>
      <c r="EO14" s="22">
        <v>0.95327439999999997</v>
      </c>
      <c r="EP14" s="22">
        <v>0.94793165000000001</v>
      </c>
      <c r="EQ14" s="22">
        <v>0.93900709999999998</v>
      </c>
      <c r="ER14" s="22">
        <v>0.93183419999999995</v>
      </c>
      <c r="ES14" s="22">
        <v>0.92443450000000005</v>
      </c>
      <c r="ET14" s="22">
        <v>0.91663223999999999</v>
      </c>
      <c r="EU14" s="22">
        <v>0.90868800000000005</v>
      </c>
      <c r="EV14" s="22">
        <v>0.90063243999999998</v>
      </c>
      <c r="EW14" s="22">
        <v>0.89251583999999995</v>
      </c>
      <c r="EX14" s="22">
        <v>0.88439270000000003</v>
      </c>
      <c r="EY14" s="22">
        <v>0.8763164</v>
      </c>
      <c r="EZ14" s="22">
        <v>0.86836444999999995</v>
      </c>
      <c r="FA14" s="22">
        <v>0.86071430000000004</v>
      </c>
      <c r="FB14" s="22">
        <v>0.85378873</v>
      </c>
      <c r="FC14" s="22">
        <v>0.84678949999999997</v>
      </c>
      <c r="FD14" s="22">
        <v>0.83888779999999996</v>
      </c>
      <c r="FE14" s="22">
        <v>0.83030550000000003</v>
      </c>
      <c r="FF14" s="22">
        <v>0.82115066000000003</v>
      </c>
      <c r="FG14" s="22">
        <v>0.81132185000000001</v>
      </c>
      <c r="FH14" s="22">
        <v>0.80095349999999998</v>
      </c>
      <c r="FI14" s="22">
        <v>0.79159480000000004</v>
      </c>
      <c r="FJ14" s="22">
        <v>1.0017669</v>
      </c>
      <c r="FK14" s="22">
        <v>1.0007025000000001</v>
      </c>
      <c r="FL14" s="22">
        <v>1.0022291999999999</v>
      </c>
      <c r="FM14" s="22">
        <v>1.0050443</v>
      </c>
      <c r="FN14" s="22">
        <v>1.0068238</v>
      </c>
      <c r="FO14" s="22">
        <v>1.0049528000000001</v>
      </c>
      <c r="FP14" s="22">
        <v>0.99034685</v>
      </c>
      <c r="FQ14" s="22">
        <v>0.98105339999999996</v>
      </c>
      <c r="FR14" s="22">
        <v>0.96966479999999999</v>
      </c>
      <c r="FS14" s="22">
        <v>0.95792909999999998</v>
      </c>
      <c r="FT14" s="22">
        <v>0.94624299999999995</v>
      </c>
      <c r="FU14" s="22">
        <v>0.93470602999999997</v>
      </c>
      <c r="FV14" s="22">
        <v>0.92330380000000001</v>
      </c>
      <c r="FW14" s="22">
        <v>0.91202819999999996</v>
      </c>
      <c r="FX14" s="22">
        <v>0.9009182</v>
      </c>
      <c r="FY14" s="22">
        <v>0.89017325999999997</v>
      </c>
      <c r="FZ14" s="22">
        <v>0.88073265999999995</v>
      </c>
      <c r="GA14" s="22">
        <v>0.8659308</v>
      </c>
      <c r="GB14" s="22">
        <v>0.85267970000000004</v>
      </c>
      <c r="GC14" s="22">
        <v>0.84556969999999998</v>
      </c>
      <c r="GD14" s="22">
        <v>0.83490759999999997</v>
      </c>
      <c r="GE14" s="22">
        <v>0.82401530000000001</v>
      </c>
      <c r="GF14" s="22">
        <v>0.81303185</v>
      </c>
      <c r="GG14" s="22">
        <v>0.80201166999999995</v>
      </c>
      <c r="GH14" s="22">
        <v>0.79095053999999998</v>
      </c>
      <c r="GI14" s="22">
        <v>0.77985983999999997</v>
      </c>
      <c r="GJ14" s="22">
        <v>0.76877165000000003</v>
      </c>
      <c r="GK14" s="22">
        <v>0.75775079999999995</v>
      </c>
      <c r="GL14" s="22">
        <v>0.74693609999999999</v>
      </c>
      <c r="GM14" s="22">
        <v>0.73665080000000005</v>
      </c>
      <c r="GN14" s="22">
        <v>0.72769415000000004</v>
      </c>
      <c r="GO14" s="22">
        <v>0.72181430000000002</v>
      </c>
      <c r="GP14" s="22">
        <v>0.72738283999999997</v>
      </c>
      <c r="GQ14" s="22">
        <v>0.73214226999999998</v>
      </c>
      <c r="GR14" s="22">
        <v>0.73653619999999997</v>
      </c>
      <c r="GS14" s="22">
        <v>0.73636776000000004</v>
      </c>
      <c r="GT14" s="22">
        <v>0.73287069999999999</v>
      </c>
      <c r="GU14" s="22">
        <v>0.72429204000000003</v>
      </c>
      <c r="GV14" s="22">
        <v>0.71024215000000002</v>
      </c>
      <c r="GW14" s="22">
        <v>0.69276713999999995</v>
      </c>
      <c r="GX14" s="22">
        <v>1.0126225</v>
      </c>
      <c r="GY14" s="22">
        <v>1.0191572</v>
      </c>
      <c r="GZ14" s="22">
        <v>1.0231899</v>
      </c>
      <c r="HA14" s="22">
        <v>1.023717</v>
      </c>
      <c r="HB14" s="22">
        <v>1.0203492999999999</v>
      </c>
      <c r="HC14" s="22">
        <v>0.99340740000000005</v>
      </c>
      <c r="HD14" s="22">
        <v>0.87582420000000005</v>
      </c>
      <c r="HE14" s="22">
        <v>0.80963070000000004</v>
      </c>
      <c r="HF14" s="22">
        <v>0.75248099999999996</v>
      </c>
      <c r="HG14" s="22">
        <v>0.71613574000000002</v>
      </c>
      <c r="HH14" s="22">
        <v>0.69164806999999995</v>
      </c>
      <c r="HI14" s="22">
        <v>0.67211719999999997</v>
      </c>
      <c r="HJ14" s="22">
        <v>0.65453273000000001</v>
      </c>
      <c r="HK14" s="22">
        <v>0.63789934000000004</v>
      </c>
      <c r="HL14" s="22">
        <v>0.62195540000000005</v>
      </c>
      <c r="HM14" s="22">
        <v>0.60666025000000001</v>
      </c>
      <c r="HN14" s="22">
        <v>0.59184795999999995</v>
      </c>
      <c r="HO14" s="22">
        <v>0.57524984999999995</v>
      </c>
      <c r="HP14" s="22">
        <v>0.55968744000000004</v>
      </c>
      <c r="HQ14" s="22">
        <v>0.54697090000000004</v>
      </c>
      <c r="HR14" s="22">
        <v>0.53356033999999997</v>
      </c>
      <c r="HS14" s="22">
        <v>0.52001969999999997</v>
      </c>
      <c r="HT14" s="22">
        <v>0.50653269999999995</v>
      </c>
      <c r="HU14" s="22">
        <v>0.49320187999999998</v>
      </c>
      <c r="HV14" s="22">
        <v>0.48006212999999998</v>
      </c>
      <c r="HW14" s="22">
        <v>0.46714315000000001</v>
      </c>
      <c r="HX14" s="22">
        <v>0.45449147000000001</v>
      </c>
      <c r="HY14" s="22">
        <v>0.44220710000000002</v>
      </c>
      <c r="HZ14" s="22">
        <v>0.43060591999999998</v>
      </c>
      <c r="IA14" s="22">
        <v>0.42101437000000003</v>
      </c>
      <c r="IB14" s="22">
        <v>0.41926091999999998</v>
      </c>
      <c r="IC14" s="22">
        <v>0.44760683000000001</v>
      </c>
      <c r="ID14" s="22">
        <v>0.57826482999999995</v>
      </c>
      <c r="IE14" s="22">
        <v>0.60504745999999998</v>
      </c>
      <c r="IF14" s="22">
        <v>0.60289073000000004</v>
      </c>
      <c r="IG14" s="22">
        <v>0.59441310000000003</v>
      </c>
      <c r="IH14" s="22">
        <v>0.57973266000000001</v>
      </c>
      <c r="II14" s="22">
        <v>0.55869603000000001</v>
      </c>
      <c r="IJ14" s="22">
        <v>0.52993120000000005</v>
      </c>
      <c r="IK14" s="22">
        <v>0.49341797999999998</v>
      </c>
      <c r="IL14" s="22">
        <v>1.0134403000000001</v>
      </c>
      <c r="IM14" s="22">
        <v>1.0229459000000001</v>
      </c>
      <c r="IN14" s="22">
        <v>1.0258670000000001</v>
      </c>
      <c r="IO14" s="22">
        <v>1.023512</v>
      </c>
      <c r="IP14" s="22">
        <v>1.0116433</v>
      </c>
      <c r="IQ14" s="22">
        <v>0.97296590000000005</v>
      </c>
      <c r="IR14" s="22">
        <v>0.85108863999999995</v>
      </c>
      <c r="IS14" s="22">
        <v>0.60535693000000002</v>
      </c>
      <c r="IT14" s="22">
        <v>0.4736437</v>
      </c>
      <c r="IU14" s="22">
        <v>0.40936257999999998</v>
      </c>
      <c r="IV14" s="22">
        <v>0.37697576999999999</v>
      </c>
      <c r="IW14" s="22">
        <v>0.35652208000000002</v>
      </c>
      <c r="IX14" s="22">
        <v>0.34009242000000001</v>
      </c>
      <c r="IY14" s="22">
        <v>0.32519545999999999</v>
      </c>
      <c r="IZ14" s="22">
        <v>0.31115337999999998</v>
      </c>
      <c r="JA14" s="22">
        <v>0.29775622000000002</v>
      </c>
      <c r="JB14" s="22">
        <v>0.28475443</v>
      </c>
      <c r="JC14" s="22">
        <v>0.27158818000000001</v>
      </c>
      <c r="JD14" s="22">
        <v>0.25911123000000003</v>
      </c>
      <c r="JE14" s="22">
        <v>0.24783246</v>
      </c>
      <c r="JF14" s="22">
        <v>0.23678303000000001</v>
      </c>
      <c r="JG14" s="22">
        <v>0.22591965</v>
      </c>
      <c r="JH14" s="22">
        <v>0.21530806</v>
      </c>
      <c r="JI14" s="22">
        <v>0.2049967</v>
      </c>
      <c r="JJ14" s="22">
        <v>0.19500549</v>
      </c>
      <c r="JK14" s="22">
        <v>0.18534318999999999</v>
      </c>
      <c r="JL14" s="22">
        <v>0.17601785</v>
      </c>
      <c r="JM14" s="22">
        <v>0.1670768</v>
      </c>
      <c r="JN14" s="22">
        <v>0.15883362000000001</v>
      </c>
      <c r="JO14" s="22">
        <v>0.15267720000000001</v>
      </c>
      <c r="JP14" s="22">
        <v>0.15491399</v>
      </c>
      <c r="JQ14" s="22">
        <v>0.18885593000000001</v>
      </c>
      <c r="JR14" s="22">
        <v>0.33255023</v>
      </c>
      <c r="JS14" s="22">
        <v>0.36855492000000001</v>
      </c>
      <c r="JT14" s="22">
        <v>0.36650094</v>
      </c>
      <c r="JU14" s="22">
        <v>0.35364000000000001</v>
      </c>
      <c r="JV14" s="22">
        <v>0.33299067999999998</v>
      </c>
      <c r="JW14" s="22">
        <v>0.30617100000000003</v>
      </c>
      <c r="JX14" s="22">
        <v>0.27326625999999998</v>
      </c>
      <c r="JY14" s="22">
        <v>0.23341590000000001</v>
      </c>
      <c r="JZ14" s="22">
        <v>1.0091802000000001</v>
      </c>
      <c r="KA14" s="22">
        <v>1.018948</v>
      </c>
      <c r="KB14" s="22">
        <v>1.0237216</v>
      </c>
      <c r="KC14" s="22">
        <v>1.0249102999999999</v>
      </c>
      <c r="KD14" s="22">
        <v>1.0189946999999999</v>
      </c>
      <c r="KE14" s="22">
        <v>0.97858374999999997</v>
      </c>
      <c r="KF14" s="22">
        <v>0.82524436999999995</v>
      </c>
      <c r="KG14" s="22">
        <v>0.51244420000000002</v>
      </c>
      <c r="KH14" s="22">
        <v>0.34881000000000001</v>
      </c>
      <c r="KI14" s="22">
        <v>0.27253823999999999</v>
      </c>
      <c r="KJ14" s="22">
        <v>0.23801886</v>
      </c>
      <c r="KK14" s="22">
        <v>0.2189786</v>
      </c>
      <c r="KL14" s="22">
        <v>0.20499927000000001</v>
      </c>
      <c r="KM14" s="22">
        <v>0.1928173</v>
      </c>
      <c r="KN14" s="22">
        <v>0.18154766</v>
      </c>
      <c r="KO14" s="22">
        <v>0.17093568000000001</v>
      </c>
      <c r="KP14" s="22">
        <v>0.16082320999999999</v>
      </c>
      <c r="KQ14" s="22">
        <v>0.15105641</v>
      </c>
      <c r="KR14" s="22">
        <v>0.14184436</v>
      </c>
      <c r="KS14" s="22">
        <v>0.13329854999999999</v>
      </c>
      <c r="KT14" s="22">
        <v>0.12516179999999999</v>
      </c>
      <c r="KU14" s="22">
        <v>0.11736953</v>
      </c>
      <c r="KV14" s="22">
        <v>0.10992583</v>
      </c>
      <c r="KW14" s="22">
        <v>0.10284024</v>
      </c>
      <c r="KX14" s="22">
        <v>9.6116430000000003E-2</v>
      </c>
      <c r="KY14" s="22">
        <v>8.9750109999999994E-2</v>
      </c>
      <c r="KZ14" s="22">
        <v>8.3704909999999993E-2</v>
      </c>
      <c r="LA14" s="22">
        <v>7.7941239999999995E-2</v>
      </c>
      <c r="LB14" s="22">
        <v>7.2862640000000006E-2</v>
      </c>
      <c r="LC14" s="22">
        <v>6.9348370000000006E-2</v>
      </c>
      <c r="LD14" s="22">
        <v>7.1483560000000002E-2</v>
      </c>
      <c r="LE14" s="22">
        <v>9.213586E-2</v>
      </c>
      <c r="LF14" s="22">
        <v>0.16007188</v>
      </c>
      <c r="LG14" s="22">
        <v>0.19608916000000001</v>
      </c>
      <c r="LH14" s="22">
        <v>0.20268385</v>
      </c>
      <c r="LI14" s="22">
        <v>0.19771340000000001</v>
      </c>
      <c r="LJ14" s="22">
        <v>0.18455657</v>
      </c>
      <c r="LK14" s="22">
        <v>0.16613641000000001</v>
      </c>
      <c r="LL14" s="22">
        <v>0.14363408</v>
      </c>
      <c r="LM14" s="22">
        <v>0.116756044</v>
      </c>
      <c r="LN14" s="22">
        <v>1.0055504</v>
      </c>
      <c r="LO14" s="22">
        <v>1.0139836</v>
      </c>
      <c r="LP14" s="22">
        <v>1.0196178</v>
      </c>
      <c r="LQ14" s="22">
        <v>1.0247396</v>
      </c>
      <c r="LR14" s="22">
        <v>1.0243646</v>
      </c>
      <c r="LS14" s="22">
        <v>0.99832904</v>
      </c>
      <c r="LT14" s="22">
        <v>0.84866140000000001</v>
      </c>
      <c r="LU14" s="22">
        <v>0.56643546</v>
      </c>
      <c r="LV14" s="22">
        <v>0.41329902000000002</v>
      </c>
      <c r="LW14" s="22">
        <v>0.34106029999999998</v>
      </c>
      <c r="LX14" s="22">
        <v>0.30681676000000002</v>
      </c>
      <c r="LY14" s="22">
        <v>0.28669238000000002</v>
      </c>
      <c r="LZ14" s="22">
        <v>0.27130628000000001</v>
      </c>
      <c r="MA14" s="22">
        <v>0.25772731999999998</v>
      </c>
      <c r="MB14" s="22">
        <v>0.24514638</v>
      </c>
      <c r="MC14" s="22">
        <v>0.23332222999999999</v>
      </c>
      <c r="MD14" s="22">
        <v>0.22213434000000001</v>
      </c>
      <c r="ME14" s="22">
        <v>0.21149667</v>
      </c>
      <c r="MF14" s="22">
        <v>0.20142405999999999</v>
      </c>
      <c r="MG14" s="22">
        <v>0.19190823000000001</v>
      </c>
      <c r="MH14" s="22">
        <v>0.18285324</v>
      </c>
      <c r="MI14" s="22">
        <v>0.17421049</v>
      </c>
      <c r="MJ14" s="22">
        <v>0.16596227999999999</v>
      </c>
      <c r="MK14" s="22">
        <v>0.15810474999999999</v>
      </c>
      <c r="ML14" s="22">
        <v>0.15064812999999999</v>
      </c>
      <c r="MM14" s="22">
        <v>0.14359985</v>
      </c>
      <c r="MN14" s="22">
        <v>0.13684662</v>
      </c>
      <c r="MO14" s="22">
        <v>0.12999205</v>
      </c>
      <c r="MP14" s="22">
        <v>0.124337815</v>
      </c>
      <c r="MQ14" s="22">
        <v>0.120407</v>
      </c>
      <c r="MR14" s="22">
        <v>0.12313063</v>
      </c>
      <c r="MS14" s="22">
        <v>0.15059172000000001</v>
      </c>
      <c r="MT14" s="22">
        <v>0.26194802</v>
      </c>
      <c r="MU14" s="22">
        <v>0.31889859999999998</v>
      </c>
      <c r="MV14" s="22">
        <v>0.32784029999999997</v>
      </c>
      <c r="MW14" s="22">
        <v>0.31963631999999997</v>
      </c>
      <c r="MX14" s="22">
        <v>0.29991746000000002</v>
      </c>
      <c r="MY14" s="22">
        <v>0.27257492999999999</v>
      </c>
      <c r="MZ14" s="22">
        <v>0.23901939999999999</v>
      </c>
      <c r="NA14" s="22">
        <v>0.19797972</v>
      </c>
      <c r="NB14" s="22">
        <v>1.0003914</v>
      </c>
      <c r="NC14" s="22">
        <v>1.0046668999999999</v>
      </c>
      <c r="ND14" s="22">
        <v>1.0085885999999999</v>
      </c>
      <c r="NE14" s="22">
        <v>1.0145709999999999</v>
      </c>
      <c r="NF14" s="22">
        <v>1.0209322999999999</v>
      </c>
      <c r="NG14" s="22">
        <v>1.0149809000000001</v>
      </c>
      <c r="NH14" s="22">
        <v>0.88586410000000004</v>
      </c>
      <c r="NI14" s="22">
        <v>0.76905979999999996</v>
      </c>
      <c r="NJ14" s="22">
        <v>0.68559579999999998</v>
      </c>
      <c r="NK14" s="22">
        <v>0.63725823000000004</v>
      </c>
      <c r="NL14" s="22">
        <v>0.60667515000000005</v>
      </c>
      <c r="NM14" s="22">
        <v>0.58328559999999996</v>
      </c>
      <c r="NN14" s="22">
        <v>0.56284385999999997</v>
      </c>
      <c r="NO14" s="22">
        <v>0.54401946000000001</v>
      </c>
      <c r="NP14" s="22">
        <v>0.52639395</v>
      </c>
      <c r="NQ14" s="22">
        <v>0.5097988</v>
      </c>
      <c r="NR14" s="22">
        <v>0.49411902000000002</v>
      </c>
      <c r="NS14" s="22">
        <v>0.47926173</v>
      </c>
      <c r="NT14" s="22">
        <v>0.46515894000000002</v>
      </c>
      <c r="NU14" s="22">
        <v>0.45174350000000002</v>
      </c>
      <c r="NV14" s="22">
        <v>0.43894430000000001</v>
      </c>
      <c r="NW14" s="22">
        <v>0.42670747999999997</v>
      </c>
      <c r="NX14" s="22">
        <v>0.41500130000000002</v>
      </c>
      <c r="NY14" s="22">
        <v>0.40382469999999998</v>
      </c>
      <c r="NZ14" s="22">
        <v>0.39322704000000003</v>
      </c>
      <c r="OA14" s="22">
        <v>0.383328</v>
      </c>
      <c r="OB14" s="22">
        <v>0.37403372000000001</v>
      </c>
      <c r="OC14" s="22">
        <v>0.36281908000000002</v>
      </c>
      <c r="OD14" s="22">
        <v>0.35527619999999999</v>
      </c>
      <c r="OE14" s="22">
        <v>0.34912680000000001</v>
      </c>
      <c r="OF14" s="22">
        <v>0.34935393999999997</v>
      </c>
      <c r="OG14" s="22">
        <v>0.37435213000000001</v>
      </c>
      <c r="OH14" s="22">
        <v>0.48584303000000001</v>
      </c>
      <c r="OI14" s="22">
        <v>0.54544939999999997</v>
      </c>
      <c r="OJ14" s="22">
        <v>0.54687375000000005</v>
      </c>
      <c r="OK14" s="22">
        <v>0.53769666000000005</v>
      </c>
      <c r="OL14" s="22">
        <v>0.51970749999999999</v>
      </c>
      <c r="OM14" s="22">
        <v>0.49595797000000003</v>
      </c>
      <c r="ON14" s="22">
        <v>0.46581998000000002</v>
      </c>
      <c r="OO14" s="22">
        <v>0.42736223000000001</v>
      </c>
      <c r="OP14" s="22">
        <v>0.99305224000000003</v>
      </c>
      <c r="OQ14" s="22">
        <v>0.99286823999999996</v>
      </c>
      <c r="OR14" s="22">
        <v>0.99533000000000005</v>
      </c>
      <c r="OS14" s="22">
        <v>0.99933090000000002</v>
      </c>
      <c r="OT14" s="22">
        <v>1.0043234999999999</v>
      </c>
      <c r="OU14" s="22">
        <v>1.0079993</v>
      </c>
      <c r="OV14" s="22">
        <v>0.99284375000000002</v>
      </c>
      <c r="OW14" s="22">
        <v>0.97855320000000001</v>
      </c>
      <c r="OX14" s="22">
        <v>0.96273713999999999</v>
      </c>
      <c r="OY14" s="22">
        <v>0.94480573999999995</v>
      </c>
      <c r="OZ14" s="22">
        <v>0.92589429999999995</v>
      </c>
      <c r="PA14" s="22">
        <v>0.90675309999999998</v>
      </c>
      <c r="PB14" s="22">
        <v>0.88782894999999995</v>
      </c>
      <c r="PC14" s="22">
        <v>0.86948130000000001</v>
      </c>
      <c r="PD14" s="22">
        <v>0.85183209999999998</v>
      </c>
      <c r="PE14" s="22">
        <v>0.83491355</v>
      </c>
      <c r="PF14" s="22">
        <v>0.81872076000000005</v>
      </c>
      <c r="PG14" s="22">
        <v>0.80322707000000004</v>
      </c>
      <c r="PH14" s="22">
        <v>0.78839546000000005</v>
      </c>
      <c r="PI14" s="22">
        <v>0.77418500000000001</v>
      </c>
      <c r="PJ14" s="22">
        <v>0.76055645999999999</v>
      </c>
      <c r="PK14" s="22">
        <v>0.74747806999999999</v>
      </c>
      <c r="PL14" s="22">
        <v>0.73493260000000005</v>
      </c>
      <c r="PM14" s="22">
        <v>0.72292959999999995</v>
      </c>
      <c r="PN14" s="22">
        <v>0.71155155000000003</v>
      </c>
      <c r="PO14" s="22">
        <v>0.70113979999999998</v>
      </c>
      <c r="PP14" s="22">
        <v>0.69311624999999999</v>
      </c>
      <c r="PQ14" s="22">
        <v>0.67687315000000003</v>
      </c>
      <c r="PR14" s="22">
        <v>0.6711452</v>
      </c>
      <c r="PS14" s="22">
        <v>0.66344535000000004</v>
      </c>
      <c r="PT14" s="22">
        <v>0.65673864000000004</v>
      </c>
      <c r="PU14" s="22">
        <v>0.65131649999999996</v>
      </c>
      <c r="PV14" s="22">
        <v>0.65275883999999995</v>
      </c>
      <c r="PW14" s="22">
        <v>0.65834444999999997</v>
      </c>
      <c r="PX14" s="22">
        <v>0.66348134999999997</v>
      </c>
      <c r="PY14" s="22">
        <v>0.66368590000000005</v>
      </c>
      <c r="PZ14" s="22">
        <v>0.66070139999999999</v>
      </c>
      <c r="QA14" s="22">
        <v>0.65283513000000004</v>
      </c>
      <c r="QB14" s="22">
        <v>0.63949513000000002</v>
      </c>
      <c r="QC14" s="22">
        <v>0.62065022999999997</v>
      </c>
      <c r="QD14" s="22">
        <v>0.99087499999999995</v>
      </c>
      <c r="QE14" s="22">
        <v>0.98368420000000001</v>
      </c>
      <c r="QF14" s="22">
        <v>0.98050150000000003</v>
      </c>
      <c r="QG14" s="22">
        <v>0.98089800000000005</v>
      </c>
      <c r="QH14" s="22">
        <v>0.98305240000000005</v>
      </c>
      <c r="QI14" s="22">
        <v>0.98582333</v>
      </c>
      <c r="QJ14" s="22">
        <v>0.98702973000000005</v>
      </c>
      <c r="QK14" s="22">
        <v>0.9868015</v>
      </c>
      <c r="QL14" s="22">
        <v>0.98580129999999999</v>
      </c>
      <c r="QM14" s="22">
        <v>0.98370623999999995</v>
      </c>
      <c r="QN14" s="22">
        <v>0.98032770000000002</v>
      </c>
      <c r="QO14" s="22">
        <v>0.9756184</v>
      </c>
      <c r="QP14" s="22">
        <v>0.96965520000000005</v>
      </c>
      <c r="QQ14" s="22">
        <v>0.96248763999999998</v>
      </c>
      <c r="QR14" s="22">
        <v>0.95434564</v>
      </c>
      <c r="QS14" s="22">
        <v>0.94547749999999997</v>
      </c>
      <c r="QT14" s="22">
        <v>0.93612384999999998</v>
      </c>
      <c r="QU14" s="22">
        <v>0.92649656999999996</v>
      </c>
      <c r="QV14" s="22">
        <v>0.91677487000000002</v>
      </c>
      <c r="QW14" s="22">
        <v>0.90710380000000002</v>
      </c>
      <c r="QX14" s="22">
        <v>0.89759403000000004</v>
      </c>
      <c r="QY14" s="22">
        <v>0.88832299999999997</v>
      </c>
      <c r="QZ14" s="22">
        <v>0.87933839999999996</v>
      </c>
      <c r="RA14" s="22">
        <v>0.87066279999999996</v>
      </c>
      <c r="RB14" s="22">
        <v>0.86231184000000005</v>
      </c>
      <c r="RC14" s="22">
        <v>0.85435987000000002</v>
      </c>
      <c r="RD14" s="22">
        <v>0.84719800000000001</v>
      </c>
      <c r="RE14" s="22">
        <v>0.83785474000000004</v>
      </c>
      <c r="RF14" s="22">
        <v>0.82987750000000005</v>
      </c>
      <c r="RG14" s="22">
        <v>0.82150685999999995</v>
      </c>
      <c r="RH14" s="22">
        <v>0.81260025999999996</v>
      </c>
      <c r="RI14" s="22">
        <v>0.80316730000000003</v>
      </c>
      <c r="RJ14" s="22">
        <v>0.79479730000000004</v>
      </c>
      <c r="RK14" s="22">
        <v>0.78785070000000001</v>
      </c>
      <c r="RL14" s="22">
        <v>0.78176520000000005</v>
      </c>
      <c r="RM14" s="22">
        <v>0.77571994</v>
      </c>
      <c r="RN14" s="22">
        <v>0.76897300000000002</v>
      </c>
      <c r="RO14" s="22">
        <v>0.76076089999999996</v>
      </c>
      <c r="RP14" s="22">
        <v>0.75039244000000005</v>
      </c>
      <c r="RQ14" s="22">
        <v>0.73721499999999995</v>
      </c>
      <c r="RR14" s="22">
        <v>1.0017701000000001</v>
      </c>
      <c r="RS14" s="22">
        <v>0.99688270000000001</v>
      </c>
      <c r="RT14" s="22">
        <v>0.99281889999999995</v>
      </c>
      <c r="RU14" s="22">
        <v>0.98986949999999996</v>
      </c>
      <c r="RV14" s="22">
        <v>0.98804919999999996</v>
      </c>
      <c r="RW14" s="22">
        <v>0.98718256000000004</v>
      </c>
      <c r="RX14" s="22">
        <v>0.98723709999999998</v>
      </c>
      <c r="RY14" s="22">
        <v>0.98772190000000004</v>
      </c>
      <c r="RZ14" s="22">
        <v>0.98861940000000004</v>
      </c>
      <c r="SA14" s="22">
        <v>0.98979470000000003</v>
      </c>
      <c r="SB14" s="22">
        <v>0.99107115999999995</v>
      </c>
      <c r="SC14" s="22">
        <v>0.9922202</v>
      </c>
      <c r="SD14" s="22">
        <v>0.99294883</v>
      </c>
      <c r="SE14" s="22">
        <v>0.99299669999999995</v>
      </c>
      <c r="SF14" s="22">
        <v>0.99253994000000001</v>
      </c>
      <c r="SG14" s="22">
        <v>0.99115410000000004</v>
      </c>
      <c r="SH14" s="22">
        <v>0.98893189999999997</v>
      </c>
      <c r="SI14" s="22">
        <v>0.98592480000000005</v>
      </c>
      <c r="SJ14" s="22">
        <v>0.98220260000000004</v>
      </c>
      <c r="SK14" s="22">
        <v>0.97786680000000004</v>
      </c>
      <c r="SL14" s="22">
        <v>0.97300816000000001</v>
      </c>
      <c r="SM14" s="22">
        <v>0.96770792999999999</v>
      </c>
      <c r="SN14" s="22">
        <v>0.96203810000000001</v>
      </c>
      <c r="SO14" s="22">
        <v>0.95605856</v>
      </c>
      <c r="SP14" s="22">
        <v>0.94981842999999999</v>
      </c>
      <c r="SQ14" s="22">
        <v>0.94336370000000003</v>
      </c>
      <c r="SR14" s="22">
        <v>0.93676809999999999</v>
      </c>
      <c r="SS14" s="22">
        <v>0.93016969999999999</v>
      </c>
      <c r="ST14" s="22">
        <v>0.92377540000000002</v>
      </c>
      <c r="SU14" s="22">
        <v>0.91415979999999997</v>
      </c>
      <c r="SV14" s="22">
        <v>0.90698570000000001</v>
      </c>
      <c r="SW14" s="22">
        <v>0.89887123999999996</v>
      </c>
      <c r="SX14" s="22">
        <v>0.89073519999999995</v>
      </c>
      <c r="SY14" s="22">
        <v>0.882629</v>
      </c>
      <c r="SZ14" s="22">
        <v>0.87446469999999998</v>
      </c>
      <c r="TA14" s="22">
        <v>0.86600924000000001</v>
      </c>
      <c r="TB14" s="22">
        <v>0.85689956</v>
      </c>
      <c r="TC14" s="22">
        <v>0.84651023000000003</v>
      </c>
      <c r="TD14" s="22">
        <v>0.83326805000000004</v>
      </c>
      <c r="TE14" s="22">
        <v>0.82140356000000003</v>
      </c>
      <c r="TF14" s="22">
        <v>1.0065582</v>
      </c>
      <c r="TG14" s="22">
        <v>1.0045170999999999</v>
      </c>
      <c r="TH14" s="22">
        <v>1.0025287000000001</v>
      </c>
      <c r="TI14" s="22">
        <v>1.0003166999999999</v>
      </c>
      <c r="TJ14" s="22">
        <v>0.99804753000000002</v>
      </c>
      <c r="TK14" s="22">
        <v>0.99594395999999996</v>
      </c>
      <c r="TL14" s="22">
        <v>0.99420889999999995</v>
      </c>
      <c r="TM14" s="22">
        <v>0.99295129999999998</v>
      </c>
      <c r="TN14" s="22">
        <v>0.99222710000000003</v>
      </c>
      <c r="TO14" s="22">
        <v>0.99204340000000002</v>
      </c>
      <c r="TP14" s="22">
        <v>0.99232613999999997</v>
      </c>
      <c r="TQ14" s="22">
        <v>0.99300443999999999</v>
      </c>
      <c r="TR14" s="22">
        <v>0.99395995999999998</v>
      </c>
      <c r="TS14" s="22">
        <v>0.99506479999999997</v>
      </c>
      <c r="TT14" s="22">
        <v>0.99619674999999996</v>
      </c>
      <c r="TU14" s="22">
        <v>0.99721479999999996</v>
      </c>
      <c r="TV14" s="22">
        <v>0.99798869999999995</v>
      </c>
      <c r="TW14" s="22">
        <v>0.99841080000000004</v>
      </c>
      <c r="TX14" s="22">
        <v>0.99835430000000003</v>
      </c>
      <c r="TY14" s="22">
        <v>0.99778869999999997</v>
      </c>
      <c r="TZ14" s="22">
        <v>0.99664299999999995</v>
      </c>
      <c r="UA14" s="22">
        <v>0.99490690000000004</v>
      </c>
      <c r="UB14" s="22">
        <v>0.99257430000000002</v>
      </c>
      <c r="UC14" s="22">
        <v>0.98966679999999996</v>
      </c>
      <c r="UD14" s="22">
        <v>0.98622350000000003</v>
      </c>
      <c r="UE14" s="22">
        <v>0.98228954999999996</v>
      </c>
      <c r="UF14" s="22">
        <v>0.97791313999999996</v>
      </c>
      <c r="UG14" s="22">
        <v>0.97314460000000003</v>
      </c>
      <c r="UH14" s="22">
        <v>0.96800989999999998</v>
      </c>
      <c r="UI14" s="22">
        <v>0.96239620000000003</v>
      </c>
      <c r="UJ14" s="22">
        <v>0.95648230000000001</v>
      </c>
      <c r="UK14" s="22">
        <v>0.95042424999999997</v>
      </c>
      <c r="UL14" s="22">
        <v>0.94446819999999998</v>
      </c>
      <c r="UM14" s="22">
        <v>0.93650836000000004</v>
      </c>
      <c r="UN14" s="22">
        <v>0.92790779999999995</v>
      </c>
      <c r="UO14" s="22">
        <v>0.91850597</v>
      </c>
      <c r="UP14" s="22">
        <v>0.90840140000000003</v>
      </c>
      <c r="UQ14" s="22">
        <v>0.8975552</v>
      </c>
      <c r="UR14" s="22">
        <v>0.88677143999999997</v>
      </c>
      <c r="US14" s="22">
        <v>0.87252872999999997</v>
      </c>
      <c r="UT14" s="22">
        <v>1.0072999</v>
      </c>
      <c r="UU14" s="22">
        <v>1.0063162999999999</v>
      </c>
      <c r="UV14" s="22">
        <v>1.0055088000000001</v>
      </c>
      <c r="UW14" s="22">
        <v>1.0044128999999999</v>
      </c>
      <c r="UX14" s="22">
        <v>1.003001</v>
      </c>
      <c r="UY14" s="22">
        <v>1.0013683</v>
      </c>
      <c r="UZ14" s="22">
        <v>0.99963075000000001</v>
      </c>
      <c r="VA14" s="22">
        <v>0.99791059999999998</v>
      </c>
      <c r="VB14" s="22">
        <v>0.99632010000000004</v>
      </c>
      <c r="VC14" s="22">
        <v>0.99494990000000005</v>
      </c>
      <c r="VD14" s="22">
        <v>0.99386490000000005</v>
      </c>
      <c r="VE14" s="22">
        <v>0.99310730000000003</v>
      </c>
      <c r="VF14" s="22">
        <v>0.99273259999999997</v>
      </c>
      <c r="VG14" s="22">
        <v>0.99264764999999999</v>
      </c>
      <c r="VH14" s="22">
        <v>0.99279534999999997</v>
      </c>
      <c r="VI14" s="22">
        <v>0.99312085000000005</v>
      </c>
      <c r="VJ14" s="22">
        <v>0.99354832999999998</v>
      </c>
      <c r="VK14" s="22">
        <v>0.99399890000000002</v>
      </c>
      <c r="VL14" s="22">
        <v>0.99439173999999997</v>
      </c>
      <c r="VM14" s="22">
        <v>0.99465550000000003</v>
      </c>
      <c r="VN14" s="22">
        <v>0.99465970000000004</v>
      </c>
      <c r="VO14" s="22">
        <v>0.99445872999999996</v>
      </c>
      <c r="VP14" s="22">
        <v>0.99389950000000005</v>
      </c>
      <c r="VQ14" s="22">
        <v>0.99299185999999995</v>
      </c>
      <c r="VR14" s="22">
        <v>0.99170685000000003</v>
      </c>
      <c r="VS14" s="22">
        <v>0.99001724000000002</v>
      </c>
      <c r="VT14" s="22">
        <v>0.9879019</v>
      </c>
      <c r="VU14" s="22">
        <v>0.98533915999999999</v>
      </c>
      <c r="VV14" s="22">
        <v>0.98230576999999997</v>
      </c>
      <c r="VW14" s="22">
        <v>0.97877245999999996</v>
      </c>
      <c r="VX14" s="22">
        <v>0.97470230000000002</v>
      </c>
      <c r="VY14" s="22">
        <v>0.97005039999999998</v>
      </c>
      <c r="VZ14" s="22">
        <v>0.96474223999999997</v>
      </c>
      <c r="WA14" s="22">
        <v>0.95859223999999998</v>
      </c>
      <c r="WB14" s="22">
        <v>0.95153410000000005</v>
      </c>
      <c r="WC14" s="22">
        <v>0.94383589999999995</v>
      </c>
      <c r="WD14" s="22">
        <v>0.93389109999999997</v>
      </c>
      <c r="WE14" s="22">
        <v>0.92199929999999997</v>
      </c>
      <c r="WF14" s="22">
        <v>0.90885543999999996</v>
      </c>
      <c r="WG14" s="22">
        <v>0.89276122999999996</v>
      </c>
      <c r="WH14" s="22">
        <v>1.0075365999999999</v>
      </c>
      <c r="WI14" s="22">
        <v>1.0078384</v>
      </c>
      <c r="WJ14" s="22">
        <v>1.0085199</v>
      </c>
      <c r="WK14" s="22">
        <v>1.0089417000000001</v>
      </c>
      <c r="WL14" s="22">
        <v>1.0089295</v>
      </c>
      <c r="WM14" s="22">
        <v>1.0086647</v>
      </c>
      <c r="WN14" s="22">
        <v>1.0080916</v>
      </c>
      <c r="WO14" s="22">
        <v>1.0072992999999999</v>
      </c>
      <c r="WP14" s="22">
        <v>1.0063614000000001</v>
      </c>
      <c r="WQ14" s="22">
        <v>1.0053486</v>
      </c>
      <c r="WR14" s="22">
        <v>1.0043261999999999</v>
      </c>
      <c r="WS14" s="22">
        <v>1.0033453999999999</v>
      </c>
      <c r="WT14" s="22">
        <v>1.0024109999999999</v>
      </c>
      <c r="WU14" s="22">
        <v>1.0016319</v>
      </c>
      <c r="WV14" s="22">
        <v>1.0010254000000001</v>
      </c>
      <c r="WW14" s="22">
        <v>1.0005862999999999</v>
      </c>
      <c r="WX14" s="22">
        <v>1.0002962</v>
      </c>
      <c r="WY14" s="22">
        <v>1.0001248</v>
      </c>
      <c r="WZ14" s="22">
        <v>1.0000312</v>
      </c>
      <c r="XA14" s="22">
        <v>0.99996949999999996</v>
      </c>
      <c r="XB14" s="22">
        <v>0.99988520000000003</v>
      </c>
      <c r="XC14" s="22">
        <v>0.99973100000000004</v>
      </c>
      <c r="XD14" s="22">
        <v>0.99946670000000004</v>
      </c>
      <c r="XE14" s="22">
        <v>0.99901675999999995</v>
      </c>
      <c r="XF14" s="22">
        <v>0.99832259999999995</v>
      </c>
      <c r="XG14" s="22">
        <v>0.99732849999999995</v>
      </c>
      <c r="XH14" s="22">
        <v>0.99597720000000001</v>
      </c>
      <c r="XI14" s="22">
        <v>0.99420799999999998</v>
      </c>
      <c r="XJ14" s="22">
        <v>0.99195116999999999</v>
      </c>
      <c r="XK14" s="22">
        <v>0.98912655999999999</v>
      </c>
      <c r="XL14" s="22">
        <v>0.98563800000000001</v>
      </c>
      <c r="XM14" s="22">
        <v>0.98136900000000005</v>
      </c>
      <c r="XN14" s="22">
        <v>0.97617686000000004</v>
      </c>
      <c r="XO14" s="22">
        <v>0.9698871</v>
      </c>
      <c r="XP14" s="22">
        <v>0.96229505999999998</v>
      </c>
      <c r="XQ14" s="22">
        <v>0.95316690000000004</v>
      </c>
      <c r="XR14" s="22">
        <v>0.94217969999999995</v>
      </c>
      <c r="XS14" s="22">
        <v>0.92878680000000002</v>
      </c>
      <c r="XT14" s="22">
        <v>0.91302159999999999</v>
      </c>
      <c r="XU14" s="22">
        <v>0.89427610000000002</v>
      </c>
      <c r="XV14" s="22">
        <v>1.0060899000000001</v>
      </c>
      <c r="XW14" s="22">
        <v>1.0067405</v>
      </c>
      <c r="XX14" s="22">
        <v>1.0078795</v>
      </c>
      <c r="XY14" s="22">
        <v>1.0088713</v>
      </c>
      <c r="XZ14" s="22">
        <v>1.0096175999999999</v>
      </c>
      <c r="YA14" s="22">
        <v>1.0101415</v>
      </c>
      <c r="YB14" s="22">
        <v>1.0104500000000001</v>
      </c>
      <c r="YC14" s="22">
        <v>1.0105563</v>
      </c>
      <c r="YD14" s="22">
        <v>1.0104835000000001</v>
      </c>
      <c r="YE14" s="22">
        <v>1.0102696</v>
      </c>
      <c r="YF14" s="22">
        <v>1.0099514999999999</v>
      </c>
      <c r="YG14" s="22">
        <v>1.0095662999999999</v>
      </c>
      <c r="YH14" s="22">
        <v>1.009147</v>
      </c>
      <c r="YI14" s="22">
        <v>1.0087299999999999</v>
      </c>
      <c r="YJ14" s="22">
        <v>1.0083456</v>
      </c>
      <c r="YK14" s="22">
        <v>1.0080163</v>
      </c>
      <c r="YL14" s="22">
        <v>1.0077543</v>
      </c>
      <c r="YM14" s="22">
        <v>1.0075616999999999</v>
      </c>
      <c r="YN14" s="22">
        <v>1.0074297999999999</v>
      </c>
      <c r="YO14" s="22">
        <v>1.0073399999999999</v>
      </c>
      <c r="YP14" s="22">
        <v>1.007263</v>
      </c>
      <c r="YQ14" s="22">
        <v>1.0071607</v>
      </c>
      <c r="YR14" s="22">
        <v>1.0069861</v>
      </c>
      <c r="YS14" s="22">
        <v>1.006683</v>
      </c>
      <c r="YT14" s="22">
        <v>1.0061848</v>
      </c>
      <c r="YU14" s="22">
        <v>1.0054166</v>
      </c>
      <c r="YV14" s="22">
        <v>1.0042941999999999</v>
      </c>
      <c r="YW14" s="22">
        <v>1.0027215</v>
      </c>
      <c r="YX14" s="22">
        <v>1.0005896999999999</v>
      </c>
      <c r="YY14" s="22">
        <v>0.99777349999999998</v>
      </c>
      <c r="YZ14" s="22">
        <v>0.99412864000000001</v>
      </c>
      <c r="ZA14" s="22">
        <v>0.98948807000000005</v>
      </c>
      <c r="ZB14" s="22">
        <v>0.98366045999999996</v>
      </c>
      <c r="ZC14" s="22">
        <v>0.97642313999999997</v>
      </c>
      <c r="ZD14" s="22">
        <v>0.96750840000000005</v>
      </c>
      <c r="ZE14" s="22">
        <v>0.95655614</v>
      </c>
      <c r="ZF14" s="22">
        <v>0.94296473000000003</v>
      </c>
      <c r="ZG14" s="22">
        <v>0.92736333999999998</v>
      </c>
      <c r="ZH14" s="22">
        <v>0.90855359999999996</v>
      </c>
      <c r="ZI14" s="22">
        <v>0.88667470000000004</v>
      </c>
      <c r="ZJ14" s="22">
        <v>1.004192</v>
      </c>
      <c r="ZK14" s="22">
        <v>1.0042508000000001</v>
      </c>
      <c r="ZL14" s="22">
        <v>1.0046865</v>
      </c>
      <c r="ZM14" s="22">
        <v>1.0051075</v>
      </c>
      <c r="ZN14" s="22">
        <v>1.0054432</v>
      </c>
      <c r="ZO14" s="22">
        <v>1.0056516</v>
      </c>
      <c r="ZP14" s="22">
        <v>1.0057305000000001</v>
      </c>
      <c r="ZQ14" s="22">
        <v>1.0056776000000001</v>
      </c>
      <c r="ZR14" s="22">
        <v>1.0055181</v>
      </c>
      <c r="ZS14" s="22">
        <v>1.0052683</v>
      </c>
      <c r="ZT14" s="22">
        <v>1.0049515</v>
      </c>
      <c r="ZU14" s="22">
        <v>1.0045915000000001</v>
      </c>
      <c r="ZV14" s="22">
        <v>1.0042127000000001</v>
      </c>
      <c r="ZW14" s="22">
        <v>1.0038396000000001</v>
      </c>
      <c r="ZX14" s="22">
        <v>1.0034962999999999</v>
      </c>
      <c r="ZY14" s="22">
        <v>1.0032028</v>
      </c>
      <c r="ZZ14" s="22">
        <v>1.0029733000000001</v>
      </c>
      <c r="AAA14" s="22">
        <v>1.002815</v>
      </c>
      <c r="AAB14" s="22">
        <v>1.0027305</v>
      </c>
      <c r="AAC14" s="22">
        <v>1.0027162000000001</v>
      </c>
      <c r="AAD14" s="22">
        <v>1.0027474000000001</v>
      </c>
      <c r="AAE14" s="22">
        <v>1.0028104</v>
      </c>
      <c r="AAF14" s="22">
        <v>1.0028572</v>
      </c>
      <c r="AAG14" s="22">
        <v>1.0028381</v>
      </c>
      <c r="AAH14" s="22">
        <v>1.0026854000000001</v>
      </c>
      <c r="AAI14" s="22">
        <v>1.0023097000000001</v>
      </c>
      <c r="AAJ14" s="22">
        <v>1.001606</v>
      </c>
      <c r="AAK14" s="22">
        <v>1.0004474000000001</v>
      </c>
      <c r="AAL14" s="22">
        <v>0.99868080000000004</v>
      </c>
      <c r="AAM14" s="22">
        <v>0.99612767000000002</v>
      </c>
      <c r="AAN14" s="22">
        <v>0.99258800000000003</v>
      </c>
      <c r="AAO14" s="22">
        <v>0.98783827000000002</v>
      </c>
      <c r="AAP14" s="22">
        <v>0.98163277000000004</v>
      </c>
      <c r="AAQ14" s="22">
        <v>0.97369689999999998</v>
      </c>
      <c r="AAR14" s="22">
        <v>0.96369903999999995</v>
      </c>
      <c r="AAS14" s="22">
        <v>0.95103649999999995</v>
      </c>
      <c r="AAT14" s="22">
        <v>0.93651359999999995</v>
      </c>
      <c r="AAU14" s="22">
        <v>0.91919309999999999</v>
      </c>
      <c r="AAV14" s="22">
        <v>0.89836640000000001</v>
      </c>
      <c r="AAW14" s="22">
        <v>0.8741004</v>
      </c>
      <c r="AAX14" s="22">
        <v>1.0036696000000001</v>
      </c>
      <c r="AAY14" s="22">
        <v>1.0040324</v>
      </c>
      <c r="AAZ14" s="22">
        <v>1.0046191</v>
      </c>
      <c r="ABA14" s="22">
        <v>1.0050986</v>
      </c>
      <c r="ABB14" s="22">
        <v>1.0054624999999999</v>
      </c>
      <c r="ABC14" s="22">
        <v>1.0057299</v>
      </c>
      <c r="ABD14" s="22">
        <v>1.0059035999999999</v>
      </c>
      <c r="ABE14" s="22">
        <v>1.0059757</v>
      </c>
      <c r="ABF14" s="22">
        <v>1.005938</v>
      </c>
      <c r="ABG14" s="22">
        <v>1.0057803000000001</v>
      </c>
      <c r="ABH14" s="22">
        <v>1.0054989999999999</v>
      </c>
      <c r="ABI14" s="22">
        <v>1.0050945</v>
      </c>
      <c r="ABJ14" s="22">
        <v>1.0045755000000001</v>
      </c>
      <c r="ABK14" s="22">
        <v>1.0039564000000001</v>
      </c>
      <c r="ABL14" s="22">
        <v>1.003261</v>
      </c>
      <c r="ABM14" s="22">
        <v>1.0025010999999999</v>
      </c>
      <c r="ABN14" s="22">
        <v>1.0017033</v>
      </c>
      <c r="ABO14" s="22">
        <v>1.0008948</v>
      </c>
      <c r="ABP14" s="22">
        <v>1.000103</v>
      </c>
      <c r="ABQ14" s="22">
        <v>0.99934940000000005</v>
      </c>
      <c r="ABR14" s="22">
        <v>0.99865040000000005</v>
      </c>
      <c r="ABS14" s="22">
        <v>0.99801499999999999</v>
      </c>
      <c r="ABT14" s="22">
        <v>0.99744003999999997</v>
      </c>
      <c r="ABU14" s="22">
        <v>0.99690060000000003</v>
      </c>
      <c r="ABV14" s="22">
        <v>0.99635625000000005</v>
      </c>
      <c r="ABW14" s="22">
        <v>0.99574260000000003</v>
      </c>
      <c r="ABX14" s="22">
        <v>0.99496649999999998</v>
      </c>
      <c r="ABY14" s="22">
        <v>0.99389684</v>
      </c>
      <c r="ABZ14" s="22">
        <v>0.99234809999999996</v>
      </c>
      <c r="ACA14" s="22">
        <v>0.99002844000000001</v>
      </c>
      <c r="ACB14" s="22">
        <v>0.98675550000000001</v>
      </c>
      <c r="ACC14" s="22">
        <v>0.98223643999999999</v>
      </c>
      <c r="ACD14" s="22">
        <v>0.97612969999999999</v>
      </c>
      <c r="ACE14" s="22">
        <v>0.96803989999999995</v>
      </c>
      <c r="ACF14" s="22">
        <v>0.95786386999999995</v>
      </c>
      <c r="ACG14" s="22">
        <v>0.94543880000000002</v>
      </c>
      <c r="ACH14" s="22">
        <v>0.93006770000000005</v>
      </c>
      <c r="ACI14" s="22">
        <v>0.91143423000000001</v>
      </c>
      <c r="ACJ14" s="22">
        <v>0.88921649999999997</v>
      </c>
      <c r="ACK14" s="22">
        <v>0.86350583999999997</v>
      </c>
      <c r="ACL14" s="22">
        <v>1.0028608999999999</v>
      </c>
      <c r="ACM14" s="22">
        <v>1.0036525999999999</v>
      </c>
      <c r="ACN14" s="22">
        <v>1.0050056000000001</v>
      </c>
      <c r="ACO14" s="22">
        <v>1.0063550000000001</v>
      </c>
      <c r="ACP14" s="22">
        <v>1.0075893</v>
      </c>
      <c r="ACQ14" s="22">
        <v>1.0086731</v>
      </c>
      <c r="ACR14" s="22">
        <v>1.0095901</v>
      </c>
      <c r="ACS14" s="22">
        <v>1.0103336999999999</v>
      </c>
      <c r="ACT14" s="22">
        <v>1.0109011000000001</v>
      </c>
      <c r="ACU14" s="22">
        <v>1.0112933</v>
      </c>
      <c r="ACV14" s="22">
        <v>1.0115137000000001</v>
      </c>
      <c r="ACW14" s="22">
        <v>1.0115407999999999</v>
      </c>
      <c r="ACX14" s="22">
        <v>1.0114270000000001</v>
      </c>
      <c r="ACY14" s="22">
        <v>1.0111302</v>
      </c>
      <c r="ACZ14" s="22">
        <v>1.0106580999999999</v>
      </c>
      <c r="ADA14" s="22">
        <v>1.0100282</v>
      </c>
      <c r="ADB14" s="22">
        <v>1.0092483000000001</v>
      </c>
      <c r="ADC14" s="22">
        <v>1.0083268999999999</v>
      </c>
      <c r="ADD14" s="22">
        <v>1.0072741999999999</v>
      </c>
      <c r="ADE14" s="22">
        <v>1.0061021999999999</v>
      </c>
      <c r="ADF14" s="22">
        <v>1.0048242000000001</v>
      </c>
      <c r="ADG14" s="22">
        <v>1.0034586999999999</v>
      </c>
      <c r="ADH14" s="22">
        <v>1.0020534000000001</v>
      </c>
      <c r="ADI14" s="22">
        <v>1.0004632</v>
      </c>
      <c r="ADJ14" s="22">
        <v>0.99877039999999995</v>
      </c>
      <c r="ADK14" s="22">
        <v>0.99696300000000004</v>
      </c>
      <c r="ADL14" s="22">
        <v>0.99500010000000005</v>
      </c>
      <c r="ADM14" s="22">
        <v>0.99281746000000004</v>
      </c>
      <c r="ADN14" s="22">
        <v>0.99033579999999999</v>
      </c>
      <c r="ADO14" s="22">
        <v>0.98750289999999996</v>
      </c>
      <c r="ADP14" s="22">
        <v>0.98405540000000002</v>
      </c>
      <c r="ADQ14" s="22">
        <v>0.97973940000000004</v>
      </c>
      <c r="ADR14" s="22">
        <v>0.97423930000000003</v>
      </c>
      <c r="ADS14" s="22">
        <v>0.96716325999999997</v>
      </c>
      <c r="ADT14" s="22">
        <v>0.95805309999999999</v>
      </c>
      <c r="ADU14" s="22">
        <v>0.94638275999999999</v>
      </c>
      <c r="ADV14" s="22">
        <v>0.93152743999999998</v>
      </c>
      <c r="ADW14" s="22">
        <v>0.91276760000000001</v>
      </c>
      <c r="ADX14" s="22">
        <v>0.88922299999999999</v>
      </c>
      <c r="ADY14" s="22">
        <v>0.86256489999999997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0.87431513999999999</v>
      </c>
      <c r="AED14" s="48">
        <f t="shared" si="15"/>
        <v>0.85007684999999999</v>
      </c>
      <c r="AEE14" s="48">
        <f t="shared" si="15"/>
        <v>0.79066234999999996</v>
      </c>
      <c r="AEF14" s="48">
        <f t="shared" si="15"/>
        <v>0.70767670000000005</v>
      </c>
      <c r="AEG14" s="48">
        <f t="shared" si="15"/>
        <v>0.592611</v>
      </c>
      <c r="AEH14" s="48">
        <f t="shared" si="15"/>
        <v>0.36488720000000002</v>
      </c>
      <c r="AEI14" s="48">
        <f t="shared" si="15"/>
        <v>0.13243414000000001</v>
      </c>
      <c r="AEJ14" s="48">
        <f t="shared" si="15"/>
        <v>5.1035516000000003E-2</v>
      </c>
      <c r="AEK14" s="48">
        <f t="shared" si="15"/>
        <v>0.104576744</v>
      </c>
      <c r="AEL14" s="48">
        <f t="shared" si="15"/>
        <v>0.29846247999999997</v>
      </c>
      <c r="AEM14" s="48">
        <f t="shared" si="16"/>
        <v>0.5083221</v>
      </c>
      <c r="AEN14" s="48">
        <f t="shared" si="16"/>
        <v>0.62885206999999999</v>
      </c>
      <c r="AEO14" s="48">
        <f t="shared" si="16"/>
        <v>0.70405839999999997</v>
      </c>
      <c r="AEP14" s="48">
        <f t="shared" si="16"/>
        <v>0.73236420000000002</v>
      </c>
      <c r="AEQ14" s="48">
        <f t="shared" si="16"/>
        <v>0.73057669999999997</v>
      </c>
      <c r="AER14" s="48">
        <f t="shared" si="16"/>
        <v>0.70650893000000003</v>
      </c>
      <c r="AES14" s="48">
        <f t="shared" si="16"/>
        <v>0.67520636000000001</v>
      </c>
      <c r="AET14" s="48">
        <f t="shared" si="16"/>
        <v>0.64518410000000004</v>
      </c>
      <c r="AEU14" s="48">
        <f t="shared" si="16"/>
        <v>0.62400529999999998</v>
      </c>
      <c r="AEV14" s="44">
        <f t="shared" si="17"/>
        <v>6.56</v>
      </c>
      <c r="AEW14" s="52"/>
      <c r="AEX14" s="82">
        <v>0</v>
      </c>
      <c r="AEY14" s="49">
        <f t="shared" si="18"/>
        <v>0.56430612000000002</v>
      </c>
      <c r="AEZ14" s="52"/>
      <c r="AFA14" s="50">
        <f t="shared" si="19"/>
        <v>330</v>
      </c>
      <c r="AFB14" s="48">
        <f t="shared" si="20"/>
        <v>0.99529179999999995</v>
      </c>
      <c r="AFC14" s="48">
        <f t="shared" si="20"/>
        <v>1.003145</v>
      </c>
      <c r="AFD14" s="48">
        <f t="shared" si="20"/>
        <v>0.99505840000000001</v>
      </c>
      <c r="AFE14" s="48">
        <f t="shared" si="20"/>
        <v>1.000516</v>
      </c>
      <c r="AFF14" s="48">
        <f t="shared" si="20"/>
        <v>0.94851949999999996</v>
      </c>
      <c r="AFG14" s="48">
        <f t="shared" si="20"/>
        <v>0.67339974999999996</v>
      </c>
      <c r="AFH14" s="48">
        <f t="shared" si="20"/>
        <v>0.34548873000000002</v>
      </c>
      <c r="AFI14" s="48">
        <f t="shared" si="20"/>
        <v>0.20929239999999999</v>
      </c>
      <c r="AFJ14" s="48">
        <f t="shared" si="20"/>
        <v>0.28127527000000002</v>
      </c>
      <c r="AFK14" s="48">
        <f t="shared" si="20"/>
        <v>0.59416073999999997</v>
      </c>
      <c r="AFL14" s="48">
        <f t="shared" si="21"/>
        <v>0.93443169999999998</v>
      </c>
      <c r="AFM14" s="48">
        <f t="shared" si="21"/>
        <v>0.98114060000000003</v>
      </c>
      <c r="AFN14" s="48">
        <f t="shared" si="21"/>
        <v>0.98927670000000001</v>
      </c>
      <c r="AFO14" s="48">
        <f t="shared" si="21"/>
        <v>0.99197000000000002</v>
      </c>
      <c r="AFP14" s="48">
        <f t="shared" si="21"/>
        <v>0.99494594000000003</v>
      </c>
      <c r="AFQ14" s="48">
        <f t="shared" si="21"/>
        <v>1.0053468999999999</v>
      </c>
      <c r="AFR14" s="48">
        <f t="shared" si="21"/>
        <v>1.0102673</v>
      </c>
      <c r="AFS14" s="48">
        <f t="shared" si="21"/>
        <v>1.0052656</v>
      </c>
      <c r="AFT14" s="48">
        <f t="shared" si="21"/>
        <v>1.0057769000000001</v>
      </c>
      <c r="AFU14" s="52"/>
      <c r="AFV14" s="49">
        <f t="shared" si="25"/>
        <v>0.84024048578947375</v>
      </c>
      <c r="AFW14" s="52"/>
      <c r="AFX14" s="19"/>
      <c r="AFY14" s="19"/>
      <c r="AFZ14" s="24">
        <v>8</v>
      </c>
      <c r="AGA14" s="212">
        <v>8</v>
      </c>
      <c r="AGB14" s="215">
        <v>0</v>
      </c>
      <c r="AGC14" s="215">
        <v>0</v>
      </c>
      <c r="AGD14" s="217">
        <v>0</v>
      </c>
      <c r="AGE14" s="216">
        <v>0</v>
      </c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</row>
    <row r="15" spans="1:1075" ht="3" customHeight="1" x14ac:dyDescent="0.25">
      <c r="A15" s="27"/>
      <c r="B15" s="43">
        <v>9</v>
      </c>
      <c r="C15" s="44">
        <v>7.38</v>
      </c>
      <c r="D15" s="73">
        <f t="shared" si="22"/>
        <v>1</v>
      </c>
      <c r="E15" s="27"/>
      <c r="F15" s="74">
        <v>0.99874200000000002</v>
      </c>
      <c r="G15" s="20">
        <v>0.99635655000000001</v>
      </c>
      <c r="H15" s="20">
        <v>0.99508859999999999</v>
      </c>
      <c r="I15" s="20">
        <v>0.99441939999999995</v>
      </c>
      <c r="J15" s="20">
        <v>0.99412363999999998</v>
      </c>
      <c r="K15" s="20">
        <v>0.99412959999999995</v>
      </c>
      <c r="L15" s="20">
        <v>0.99425936000000004</v>
      </c>
      <c r="M15" s="20">
        <v>0.99455093999999999</v>
      </c>
      <c r="N15" s="20">
        <v>0.99492409999999998</v>
      </c>
      <c r="O15" s="20">
        <v>0.99532752999999996</v>
      </c>
      <c r="P15" s="20">
        <v>0.99572590000000005</v>
      </c>
      <c r="Q15" s="20">
        <v>0.99608680000000005</v>
      </c>
      <c r="R15" s="20">
        <v>0.99638709999999997</v>
      </c>
      <c r="S15" s="20">
        <v>0.99661284999999999</v>
      </c>
      <c r="T15" s="20">
        <v>0.99675340000000001</v>
      </c>
      <c r="U15" s="20">
        <v>0.99677735999999995</v>
      </c>
      <c r="V15" s="20">
        <v>0.99671036000000002</v>
      </c>
      <c r="W15" s="20">
        <v>0.99652963999999999</v>
      </c>
      <c r="X15" s="20">
        <v>0.99622977000000001</v>
      </c>
      <c r="Y15" s="20">
        <v>0.99579960000000001</v>
      </c>
      <c r="Z15" s="20">
        <v>0.99523360000000005</v>
      </c>
      <c r="AA15" s="21">
        <v>0.99453603999999995</v>
      </c>
      <c r="AB15" s="21">
        <v>0.99375396999999999</v>
      </c>
      <c r="AC15" s="21">
        <v>0.99269039999999997</v>
      </c>
      <c r="AD15" s="21">
        <v>0.99142770000000002</v>
      </c>
      <c r="AE15" s="21">
        <v>0.98998929999999996</v>
      </c>
      <c r="AF15" s="21">
        <v>0.98841310000000004</v>
      </c>
      <c r="AG15" s="21">
        <v>0.98675849999999998</v>
      </c>
      <c r="AH15" s="21">
        <v>0.98508315999999996</v>
      </c>
      <c r="AI15" s="21">
        <v>0.98333510000000002</v>
      </c>
      <c r="AJ15" s="21">
        <v>0.98162159999999998</v>
      </c>
      <c r="AK15" s="21">
        <v>0.98003435000000005</v>
      </c>
      <c r="AL15" s="21">
        <v>0.9786762</v>
      </c>
      <c r="AM15" s="21">
        <v>0.97764289999999998</v>
      </c>
      <c r="AN15" s="21">
        <v>0.97707270000000002</v>
      </c>
      <c r="AO15" s="21">
        <v>0.97727036</v>
      </c>
      <c r="AP15" s="21">
        <v>0.97829412999999998</v>
      </c>
      <c r="AQ15" s="21">
        <v>0.98000100000000001</v>
      </c>
      <c r="AR15" s="21">
        <v>0.98110410000000003</v>
      </c>
      <c r="AS15" s="21">
        <v>0.97890010000000005</v>
      </c>
      <c r="AT15" s="22">
        <v>1.0004293</v>
      </c>
      <c r="AU15" s="22">
        <v>0.99935156000000003</v>
      </c>
      <c r="AV15" s="22">
        <v>0.99966060000000001</v>
      </c>
      <c r="AW15" s="22">
        <v>1.0001557999999999</v>
      </c>
      <c r="AX15" s="22">
        <v>1.0007588999999999</v>
      </c>
      <c r="AY15" s="22">
        <v>1.00143</v>
      </c>
      <c r="AZ15" s="22">
        <v>1.0021249000000001</v>
      </c>
      <c r="BA15" s="22">
        <v>1.00275</v>
      </c>
      <c r="BB15" s="22">
        <v>1.0031881</v>
      </c>
      <c r="BC15" s="22">
        <v>1.0033232999999999</v>
      </c>
      <c r="BD15" s="22">
        <v>1.0031819</v>
      </c>
      <c r="BE15" s="22">
        <v>1.0026481</v>
      </c>
      <c r="BF15" s="22">
        <v>1.0017798</v>
      </c>
      <c r="BG15" s="22">
        <v>1.0006569999999999</v>
      </c>
      <c r="BH15" s="22">
        <v>0.99929005000000004</v>
      </c>
      <c r="BI15" s="22">
        <v>0.99773400000000001</v>
      </c>
      <c r="BJ15" s="22">
        <v>0.99605334000000001</v>
      </c>
      <c r="BK15" s="22">
        <v>0.99431309999999995</v>
      </c>
      <c r="BL15" s="22">
        <v>0.99257689999999998</v>
      </c>
      <c r="BM15" s="22">
        <v>0.99090279999999997</v>
      </c>
      <c r="BN15" s="22">
        <v>0.98933833999999998</v>
      </c>
      <c r="BO15" s="22">
        <v>0.98792340000000001</v>
      </c>
      <c r="BP15" s="22">
        <v>0.98669479999999998</v>
      </c>
      <c r="BQ15" s="22">
        <v>0.98572570000000004</v>
      </c>
      <c r="BR15" s="22">
        <v>0.98450356999999999</v>
      </c>
      <c r="BS15" s="22">
        <v>0.98345870000000002</v>
      </c>
      <c r="BT15" s="22">
        <v>0.98264339999999994</v>
      </c>
      <c r="BU15" s="22">
        <v>0.98235090000000003</v>
      </c>
      <c r="BV15" s="22">
        <v>0.98173016000000002</v>
      </c>
      <c r="BW15" s="22">
        <v>0.98099029999999998</v>
      </c>
      <c r="BX15" s="22">
        <v>0.98006610000000005</v>
      </c>
      <c r="BY15" s="22">
        <v>0.97885584999999997</v>
      </c>
      <c r="BZ15" s="22">
        <v>0.97724809999999995</v>
      </c>
      <c r="CA15" s="22">
        <v>0.97511935000000005</v>
      </c>
      <c r="CB15" s="22">
        <v>0.97231036000000004</v>
      </c>
      <c r="CC15" s="22">
        <v>0.96829180000000004</v>
      </c>
      <c r="CD15" s="22">
        <v>0.96451100000000001</v>
      </c>
      <c r="CE15" s="22">
        <v>0.96032519999999999</v>
      </c>
      <c r="CF15" s="22">
        <v>0.95762910000000001</v>
      </c>
      <c r="CG15" s="22">
        <v>0.95450789999999996</v>
      </c>
      <c r="CH15" s="22">
        <v>0.99758387000000004</v>
      </c>
      <c r="CI15" s="22">
        <v>0.99394669999999996</v>
      </c>
      <c r="CJ15" s="22">
        <v>0.99197570000000002</v>
      </c>
      <c r="CK15" s="22">
        <v>0.99105509999999997</v>
      </c>
      <c r="CL15" s="22">
        <v>0.99107014999999998</v>
      </c>
      <c r="CM15" s="22">
        <v>0.99158906999999996</v>
      </c>
      <c r="CN15" s="22">
        <v>0.99287384999999995</v>
      </c>
      <c r="CO15" s="22">
        <v>0.99425255999999995</v>
      </c>
      <c r="CP15" s="22">
        <v>0.99534520000000004</v>
      </c>
      <c r="CQ15" s="22">
        <v>0.99591624999999995</v>
      </c>
      <c r="CR15" s="22">
        <v>0.99568504000000002</v>
      </c>
      <c r="CS15" s="22">
        <v>0.99490743999999998</v>
      </c>
      <c r="CT15" s="22">
        <v>0.99362740000000005</v>
      </c>
      <c r="CU15" s="22">
        <v>0.99193960000000003</v>
      </c>
      <c r="CV15" s="22">
        <v>0.98997420000000003</v>
      </c>
      <c r="CW15" s="22">
        <v>0.98780210000000002</v>
      </c>
      <c r="CX15" s="22">
        <v>0.98547119999999999</v>
      </c>
      <c r="CY15" s="22">
        <v>0.98300653999999998</v>
      </c>
      <c r="CZ15" s="22">
        <v>0.98043559999999996</v>
      </c>
      <c r="DA15" s="22">
        <v>0.97780279999999997</v>
      </c>
      <c r="DB15" s="22">
        <v>0.97516159999999996</v>
      </c>
      <c r="DC15" s="22">
        <v>0.97249275000000002</v>
      </c>
      <c r="DD15" s="22">
        <v>0.96975509999999998</v>
      </c>
      <c r="DE15" s="22">
        <v>0.96612173000000001</v>
      </c>
      <c r="DF15" s="22">
        <v>0.96270542999999997</v>
      </c>
      <c r="DG15" s="22">
        <v>0.96049410000000002</v>
      </c>
      <c r="DH15" s="22">
        <v>0.95749169999999995</v>
      </c>
      <c r="DI15" s="22">
        <v>0.95431834000000004</v>
      </c>
      <c r="DJ15" s="22">
        <v>0.95101093999999997</v>
      </c>
      <c r="DK15" s="22">
        <v>0.94752276000000002</v>
      </c>
      <c r="DL15" s="22">
        <v>0.94379294000000002</v>
      </c>
      <c r="DM15" s="22">
        <v>0.93976234999999997</v>
      </c>
      <c r="DN15" s="22">
        <v>0.93538129999999997</v>
      </c>
      <c r="DO15" s="22">
        <v>0.93057699999999999</v>
      </c>
      <c r="DP15" s="22">
        <v>0.92530509999999999</v>
      </c>
      <c r="DQ15" s="22">
        <v>0.91962295999999999</v>
      </c>
      <c r="DR15" s="22">
        <v>0.91363669999999997</v>
      </c>
      <c r="DS15" s="22">
        <v>0.90726019999999996</v>
      </c>
      <c r="DT15" s="22">
        <v>0.89913770000000004</v>
      </c>
      <c r="DU15" s="22">
        <v>0.89683279999999999</v>
      </c>
      <c r="DV15" s="22">
        <v>0.9988686</v>
      </c>
      <c r="DW15" s="22">
        <v>0.99594159999999998</v>
      </c>
      <c r="DX15" s="22">
        <v>0.99591010000000002</v>
      </c>
      <c r="DY15" s="22">
        <v>0.99680360000000001</v>
      </c>
      <c r="DZ15" s="22">
        <v>0.99864613999999996</v>
      </c>
      <c r="EA15" s="22">
        <v>1.0011361000000001</v>
      </c>
      <c r="EB15" s="22">
        <v>1.0030397</v>
      </c>
      <c r="EC15" s="22">
        <v>1.0044599000000001</v>
      </c>
      <c r="ED15" s="22">
        <v>1.0047554000000001</v>
      </c>
      <c r="EE15" s="22">
        <v>1.0036856000000001</v>
      </c>
      <c r="EF15" s="22">
        <v>1.0010559999999999</v>
      </c>
      <c r="EG15" s="22">
        <v>0.99774456</v>
      </c>
      <c r="EH15" s="22">
        <v>0.9940831</v>
      </c>
      <c r="EI15" s="22">
        <v>0.99016994000000003</v>
      </c>
      <c r="EJ15" s="22">
        <v>0.98603050000000003</v>
      </c>
      <c r="EK15" s="22">
        <v>0.98168575999999996</v>
      </c>
      <c r="EL15" s="22">
        <v>0.97713214000000004</v>
      </c>
      <c r="EM15" s="22">
        <v>0.97212297000000003</v>
      </c>
      <c r="EN15" s="22">
        <v>0.96677449999999998</v>
      </c>
      <c r="EO15" s="22">
        <v>0.96148496999999999</v>
      </c>
      <c r="EP15" s="22">
        <v>0.95679647000000001</v>
      </c>
      <c r="EQ15" s="22">
        <v>0.94894314000000002</v>
      </c>
      <c r="ER15" s="22">
        <v>0.94260790000000005</v>
      </c>
      <c r="ES15" s="22">
        <v>0.93606109999999998</v>
      </c>
      <c r="ET15" s="22">
        <v>0.92915696000000003</v>
      </c>
      <c r="EU15" s="22">
        <v>0.92212974999999997</v>
      </c>
      <c r="EV15" s="22">
        <v>0.91501706999999999</v>
      </c>
      <c r="EW15" s="22">
        <v>0.90787583999999999</v>
      </c>
      <c r="EX15" s="22">
        <v>0.90076566000000002</v>
      </c>
      <c r="EY15" s="22">
        <v>0.89374880000000001</v>
      </c>
      <c r="EZ15" s="22">
        <v>0.88691039999999999</v>
      </c>
      <c r="FA15" s="22">
        <v>0.88041650000000005</v>
      </c>
      <c r="FB15" s="22">
        <v>0.87461350000000004</v>
      </c>
      <c r="FC15" s="22">
        <v>0.86875546000000003</v>
      </c>
      <c r="FD15" s="22">
        <v>0.86214053999999996</v>
      </c>
      <c r="FE15" s="22">
        <v>0.85521287000000001</v>
      </c>
      <c r="FF15" s="22">
        <v>0.84811729999999996</v>
      </c>
      <c r="FG15" s="22">
        <v>0.84091720000000003</v>
      </c>
      <c r="FH15" s="22">
        <v>0.8339278</v>
      </c>
      <c r="FI15" s="22">
        <v>0.82894515999999996</v>
      </c>
      <c r="FJ15" s="22">
        <v>1.0017674999999999</v>
      </c>
      <c r="FK15" s="22">
        <v>1.0007045000000001</v>
      </c>
      <c r="FL15" s="22">
        <v>1.0022358</v>
      </c>
      <c r="FM15" s="22">
        <v>1.0050855999999999</v>
      </c>
      <c r="FN15" s="22">
        <v>1.0069543999999999</v>
      </c>
      <c r="FO15" s="22">
        <v>1.0053095000000001</v>
      </c>
      <c r="FP15" s="22">
        <v>0.99277126999999998</v>
      </c>
      <c r="FQ15" s="22">
        <v>0.98518689999999998</v>
      </c>
      <c r="FR15" s="22">
        <v>0.97523000000000004</v>
      </c>
      <c r="FS15" s="22">
        <v>0.96487429999999996</v>
      </c>
      <c r="FT15" s="22">
        <v>0.95450895999999996</v>
      </c>
      <c r="FU15" s="22">
        <v>0.94424560000000002</v>
      </c>
      <c r="FV15" s="22">
        <v>0.93408409999999997</v>
      </c>
      <c r="FW15" s="22">
        <v>0.92401699999999998</v>
      </c>
      <c r="FX15" s="22">
        <v>0.91409229999999997</v>
      </c>
      <c r="FY15" s="22">
        <v>0.90449243999999995</v>
      </c>
      <c r="FZ15" s="22">
        <v>0.89606989999999997</v>
      </c>
      <c r="GA15" s="22">
        <v>0.88278730000000005</v>
      </c>
      <c r="GB15" s="22">
        <v>0.87090856000000005</v>
      </c>
      <c r="GC15" s="22">
        <v>0.86461069999999995</v>
      </c>
      <c r="GD15" s="22">
        <v>0.85509009999999996</v>
      </c>
      <c r="GE15" s="22">
        <v>0.84536254</v>
      </c>
      <c r="GF15" s="22">
        <v>0.83555619999999997</v>
      </c>
      <c r="GG15" s="22">
        <v>0.82571930000000004</v>
      </c>
      <c r="GH15" s="22">
        <v>0.81584805000000005</v>
      </c>
      <c r="GI15" s="22">
        <v>0.80595479999999997</v>
      </c>
      <c r="GJ15" s="22">
        <v>0.79607260000000002</v>
      </c>
      <c r="GK15" s="22">
        <v>0.78627250000000004</v>
      </c>
      <c r="GL15" s="22">
        <v>0.77670795000000004</v>
      </c>
      <c r="GM15" s="22">
        <v>0.76773519999999995</v>
      </c>
      <c r="GN15" s="22">
        <v>0.76019510000000001</v>
      </c>
      <c r="GO15" s="22">
        <v>0.75582313999999995</v>
      </c>
      <c r="GP15" s="22">
        <v>0.76158700000000001</v>
      </c>
      <c r="GQ15" s="22">
        <v>0.76648720000000004</v>
      </c>
      <c r="GR15" s="22">
        <v>0.77116830000000003</v>
      </c>
      <c r="GS15" s="22">
        <v>0.77443755000000003</v>
      </c>
      <c r="GT15" s="22">
        <v>0.77323940000000002</v>
      </c>
      <c r="GU15" s="22">
        <v>0.76833116999999995</v>
      </c>
      <c r="GV15" s="22">
        <v>0.75906277</v>
      </c>
      <c r="GW15" s="22">
        <v>0.74768539999999994</v>
      </c>
      <c r="GX15" s="22">
        <v>1.0126245</v>
      </c>
      <c r="GY15" s="22">
        <v>1.019163</v>
      </c>
      <c r="GZ15" s="22">
        <v>1.0232203</v>
      </c>
      <c r="HA15" s="22">
        <v>1.0238601000000001</v>
      </c>
      <c r="HB15" s="22">
        <v>1.0208443</v>
      </c>
      <c r="HC15" s="22">
        <v>0.99724590000000002</v>
      </c>
      <c r="HD15" s="22">
        <v>0.89359010000000005</v>
      </c>
      <c r="HE15" s="22">
        <v>0.83884287000000002</v>
      </c>
      <c r="HF15" s="22">
        <v>0.78627329999999995</v>
      </c>
      <c r="HG15" s="22">
        <v>0.75079333999999998</v>
      </c>
      <c r="HH15" s="22">
        <v>0.72672870000000001</v>
      </c>
      <c r="HI15" s="22">
        <v>0.70801860000000005</v>
      </c>
      <c r="HJ15" s="22">
        <v>0.69152979999999997</v>
      </c>
      <c r="HK15" s="22">
        <v>0.67607680000000003</v>
      </c>
      <c r="HL15" s="22">
        <v>0.66130789999999995</v>
      </c>
      <c r="HM15" s="22">
        <v>0.64714634000000004</v>
      </c>
      <c r="HN15" s="22">
        <v>0.63342524</v>
      </c>
      <c r="HO15" s="22">
        <v>0.61810120000000002</v>
      </c>
      <c r="HP15" s="22">
        <v>0.60374499999999998</v>
      </c>
      <c r="HQ15" s="22">
        <v>0.59201336000000004</v>
      </c>
      <c r="HR15" s="22">
        <v>0.5796905</v>
      </c>
      <c r="HS15" s="22">
        <v>0.56726175999999995</v>
      </c>
      <c r="HT15" s="22">
        <v>0.55489193999999997</v>
      </c>
      <c r="HU15" s="22">
        <v>0.54267860000000001</v>
      </c>
      <c r="HV15" s="22">
        <v>0.53066044999999995</v>
      </c>
      <c r="HW15" s="22">
        <v>0.51887280000000002</v>
      </c>
      <c r="HX15" s="22">
        <v>0.5073742</v>
      </c>
      <c r="HY15" s="22">
        <v>0.49630582000000001</v>
      </c>
      <c r="HZ15" s="22">
        <v>0.48612726000000001</v>
      </c>
      <c r="IA15" s="22">
        <v>0.47858040000000002</v>
      </c>
      <c r="IB15" s="22">
        <v>0.48014226999999998</v>
      </c>
      <c r="IC15" s="22">
        <v>0.51170389999999999</v>
      </c>
      <c r="ID15" s="22">
        <v>0.63332010000000005</v>
      </c>
      <c r="IE15" s="22">
        <v>0.65904549999999995</v>
      </c>
      <c r="IF15" s="22">
        <v>0.65829530000000003</v>
      </c>
      <c r="IG15" s="22">
        <v>0.65331570000000005</v>
      </c>
      <c r="IH15" s="22">
        <v>0.64368199999999998</v>
      </c>
      <c r="II15" s="22">
        <v>0.62885665999999996</v>
      </c>
      <c r="IJ15" s="22">
        <v>0.60744469999999995</v>
      </c>
      <c r="IK15" s="22">
        <v>0.58023005999999999</v>
      </c>
      <c r="IL15" s="22">
        <v>1.0134437000000001</v>
      </c>
      <c r="IM15" s="22">
        <v>1.0229564</v>
      </c>
      <c r="IN15" s="22">
        <v>1.0259243</v>
      </c>
      <c r="IO15" s="22">
        <v>1.0237111000000001</v>
      </c>
      <c r="IP15" s="22">
        <v>1.0126463999999999</v>
      </c>
      <c r="IQ15" s="22">
        <v>0.97793037000000005</v>
      </c>
      <c r="IR15" s="22">
        <v>0.87218110000000004</v>
      </c>
      <c r="IS15" s="22">
        <v>0.65879399999999999</v>
      </c>
      <c r="IT15" s="22">
        <v>0.53409266</v>
      </c>
      <c r="IU15" s="22">
        <v>0.46748393999999999</v>
      </c>
      <c r="IV15" s="22">
        <v>0.43218594999999999</v>
      </c>
      <c r="IW15" s="22">
        <v>0.41014755000000003</v>
      </c>
      <c r="IX15" s="22">
        <v>0.39301792000000002</v>
      </c>
      <c r="IY15" s="22">
        <v>0.37777337</v>
      </c>
      <c r="IZ15" s="22">
        <v>0.3634849</v>
      </c>
      <c r="JA15" s="22">
        <v>0.34984964000000002</v>
      </c>
      <c r="JB15" s="22">
        <v>0.33659559999999999</v>
      </c>
      <c r="JC15" s="22">
        <v>0.32320935000000001</v>
      </c>
      <c r="JD15" s="22">
        <v>0.31049495999999999</v>
      </c>
      <c r="JE15" s="22">
        <v>0.29893514999999998</v>
      </c>
      <c r="JF15" s="22">
        <v>0.28762364000000001</v>
      </c>
      <c r="JG15" s="22">
        <v>0.2764839</v>
      </c>
      <c r="JH15" s="22">
        <v>0.26556960000000002</v>
      </c>
      <c r="JI15" s="22">
        <v>0.25492942000000002</v>
      </c>
      <c r="JJ15" s="22">
        <v>0.24458695999999999</v>
      </c>
      <c r="JK15" s="22">
        <v>0.23455445</v>
      </c>
      <c r="JL15" s="22">
        <v>0.22485047999999999</v>
      </c>
      <c r="JM15" s="22">
        <v>0.21557803</v>
      </c>
      <c r="JN15" s="22">
        <v>0.20728733999999999</v>
      </c>
      <c r="JO15" s="22">
        <v>0.20214504</v>
      </c>
      <c r="JP15" s="22">
        <v>0.20835619</v>
      </c>
      <c r="JQ15" s="22">
        <v>0.25128899999999998</v>
      </c>
      <c r="JR15" s="22">
        <v>0.40511096000000002</v>
      </c>
      <c r="JS15" s="22">
        <v>0.44889859999999998</v>
      </c>
      <c r="JT15" s="22">
        <v>0.45006269999999998</v>
      </c>
      <c r="JU15" s="22">
        <v>0.44147777999999999</v>
      </c>
      <c r="JV15" s="22">
        <v>0.42422786000000001</v>
      </c>
      <c r="JW15" s="22">
        <v>0.40047228000000001</v>
      </c>
      <c r="JX15" s="22">
        <v>0.36985322999999998</v>
      </c>
      <c r="JY15" s="22">
        <v>0.33165798000000002</v>
      </c>
      <c r="JZ15" s="22">
        <v>1.0091839</v>
      </c>
      <c r="KA15" s="22">
        <v>1.0189615000000001</v>
      </c>
      <c r="KB15" s="22">
        <v>1.0238035000000001</v>
      </c>
      <c r="KC15" s="22">
        <v>1.0253798999999999</v>
      </c>
      <c r="KD15" s="22">
        <v>1.0204762999999999</v>
      </c>
      <c r="KE15" s="22">
        <v>0.98536619999999997</v>
      </c>
      <c r="KF15" s="22">
        <v>0.84948250000000003</v>
      </c>
      <c r="KG15" s="22">
        <v>0.57311195000000004</v>
      </c>
      <c r="KH15" s="22">
        <v>0.41553765999999998</v>
      </c>
      <c r="KI15" s="22">
        <v>0.33449632000000001</v>
      </c>
      <c r="KJ15" s="22">
        <v>0.29497380000000001</v>
      </c>
      <c r="KK15" s="22">
        <v>0.27287212</v>
      </c>
      <c r="KL15" s="22">
        <v>0.25708120000000001</v>
      </c>
      <c r="KM15" s="22">
        <v>0.24360396000000001</v>
      </c>
      <c r="KN15" s="22">
        <v>0.23121563000000001</v>
      </c>
      <c r="KO15" s="22">
        <v>0.21953971999999999</v>
      </c>
      <c r="KP15" s="22">
        <v>0.20837890000000001</v>
      </c>
      <c r="KQ15" s="22">
        <v>0.19757952000000001</v>
      </c>
      <c r="KR15" s="22">
        <v>0.18735180000000001</v>
      </c>
      <c r="KS15" s="22">
        <v>0.17780946</v>
      </c>
      <c r="KT15" s="22">
        <v>0.1686946</v>
      </c>
      <c r="KU15" s="22">
        <v>0.15992335999999999</v>
      </c>
      <c r="KV15" s="22">
        <v>0.15149499999999999</v>
      </c>
      <c r="KW15" s="22">
        <v>0.14342194999999999</v>
      </c>
      <c r="KX15" s="22">
        <v>0.13571204000000001</v>
      </c>
      <c r="KY15" s="22">
        <v>0.12836202999999999</v>
      </c>
      <c r="KZ15" s="22">
        <v>0.12133981000000001</v>
      </c>
      <c r="LA15" s="22">
        <v>0.11466201400000001</v>
      </c>
      <c r="LB15" s="22">
        <v>0.108968884</v>
      </c>
      <c r="LC15" s="22">
        <v>0.105900645</v>
      </c>
      <c r="LD15" s="22">
        <v>0.111529514</v>
      </c>
      <c r="LE15" s="22">
        <v>0.14171727000000001</v>
      </c>
      <c r="LF15" s="22">
        <v>0.22618885</v>
      </c>
      <c r="LG15" s="22">
        <v>0.27556646000000001</v>
      </c>
      <c r="LH15" s="22">
        <v>0.29116560000000002</v>
      </c>
      <c r="LI15" s="22">
        <v>0.28890260000000001</v>
      </c>
      <c r="LJ15" s="22">
        <v>0.27726139999999999</v>
      </c>
      <c r="LK15" s="22">
        <v>0.25831604000000002</v>
      </c>
      <c r="LL15" s="22">
        <v>0.23304064999999999</v>
      </c>
      <c r="LM15" s="22">
        <v>0.20108256999999999</v>
      </c>
      <c r="LN15" s="22">
        <v>1.0055536</v>
      </c>
      <c r="LO15" s="22">
        <v>1.0139940000000001</v>
      </c>
      <c r="LP15" s="22">
        <v>1.0196764</v>
      </c>
      <c r="LQ15" s="22">
        <v>1.0250695999999999</v>
      </c>
      <c r="LR15" s="22">
        <v>1.0249349000000001</v>
      </c>
      <c r="LS15" s="22">
        <v>1.0038288</v>
      </c>
      <c r="LT15" s="22">
        <v>0.87033062999999999</v>
      </c>
      <c r="LU15" s="22">
        <v>0.62103843999999997</v>
      </c>
      <c r="LV15" s="22">
        <v>0.47400352000000001</v>
      </c>
      <c r="LW15" s="22">
        <v>0.39787006000000003</v>
      </c>
      <c r="LX15" s="22">
        <v>0.35947617999999998</v>
      </c>
      <c r="LY15" s="22">
        <v>0.33692333000000002</v>
      </c>
      <c r="LZ15" s="22">
        <v>0.32021644999999999</v>
      </c>
      <c r="MA15" s="22">
        <v>0.30577520000000002</v>
      </c>
      <c r="MB15" s="22">
        <v>0.29249409999999998</v>
      </c>
      <c r="MC15" s="22">
        <v>0.28003090000000003</v>
      </c>
      <c r="MD15" s="22">
        <v>0.26823372000000001</v>
      </c>
      <c r="ME15" s="22">
        <v>0.25701246</v>
      </c>
      <c r="MF15" s="22">
        <v>0.24638810999999999</v>
      </c>
      <c r="MG15" s="22">
        <v>0.23635647000000001</v>
      </c>
      <c r="MH15" s="22">
        <v>0.22681646</v>
      </c>
      <c r="MI15" s="22">
        <v>0.21771114</v>
      </c>
      <c r="MJ15" s="22">
        <v>0.20902229999999999</v>
      </c>
      <c r="MK15" s="22">
        <v>0.20075008</v>
      </c>
      <c r="ML15" s="22">
        <v>0.19290882000000001</v>
      </c>
      <c r="MM15" s="22">
        <v>0.18550314000000001</v>
      </c>
      <c r="MN15" s="22">
        <v>0.17841865000000001</v>
      </c>
      <c r="MO15" s="22">
        <v>0.17133534</v>
      </c>
      <c r="MP15" s="22">
        <v>0.16575398999999999</v>
      </c>
      <c r="MQ15" s="22">
        <v>0.16289732000000001</v>
      </c>
      <c r="MR15" s="22">
        <v>0.16935346000000001</v>
      </c>
      <c r="MS15" s="22">
        <v>0.20510912000000001</v>
      </c>
      <c r="MT15" s="22">
        <v>0.32580977999999999</v>
      </c>
      <c r="MU15" s="22">
        <v>0.39262486000000002</v>
      </c>
      <c r="MV15" s="22">
        <v>0.41330808000000002</v>
      </c>
      <c r="MW15" s="22">
        <v>0.40935781999999998</v>
      </c>
      <c r="MX15" s="22">
        <v>0.39419346999999999</v>
      </c>
      <c r="MY15" s="22">
        <v>0.37014464000000002</v>
      </c>
      <c r="MZ15" s="22">
        <v>0.33795792000000002</v>
      </c>
      <c r="NA15" s="22">
        <v>0.2958751</v>
      </c>
      <c r="NB15" s="22">
        <v>1.0003918000000001</v>
      </c>
      <c r="NC15" s="22">
        <v>1.004667</v>
      </c>
      <c r="ND15" s="22">
        <v>1.0085919000000001</v>
      </c>
      <c r="NE15" s="22">
        <v>1.0146444999999999</v>
      </c>
      <c r="NF15" s="22">
        <v>1.0214196</v>
      </c>
      <c r="NG15" s="22">
        <v>1.0171033</v>
      </c>
      <c r="NH15" s="22">
        <v>0.90286529999999998</v>
      </c>
      <c r="NI15" s="22">
        <v>0.80124010000000001</v>
      </c>
      <c r="NJ15" s="22">
        <v>0.72240859999999996</v>
      </c>
      <c r="NK15" s="22">
        <v>0.67377686999999997</v>
      </c>
      <c r="NL15" s="22">
        <v>0.64257419999999998</v>
      </c>
      <c r="NM15" s="22">
        <v>0.61924440000000003</v>
      </c>
      <c r="NN15" s="22">
        <v>0.59929155999999995</v>
      </c>
      <c r="NO15" s="22">
        <v>0.58110300000000004</v>
      </c>
      <c r="NP15" s="22">
        <v>0.56415029999999999</v>
      </c>
      <c r="NQ15" s="22">
        <v>0.5482321</v>
      </c>
      <c r="NR15" s="22">
        <v>0.53323019999999999</v>
      </c>
      <c r="NS15" s="22">
        <v>0.51905829999999997</v>
      </c>
      <c r="NT15" s="22">
        <v>0.50565839999999995</v>
      </c>
      <c r="NU15" s="22">
        <v>0.49297073000000002</v>
      </c>
      <c r="NV15" s="22">
        <v>0.48092812000000001</v>
      </c>
      <c r="NW15" s="22">
        <v>0.46948000000000001</v>
      </c>
      <c r="NX15" s="22">
        <v>0.45860094000000001</v>
      </c>
      <c r="NY15" s="22">
        <v>0.44829767999999998</v>
      </c>
      <c r="NZ15" s="22">
        <v>0.43862574999999998</v>
      </c>
      <c r="OA15" s="22">
        <v>0.42970019999999998</v>
      </c>
      <c r="OB15" s="22">
        <v>0.42142865000000002</v>
      </c>
      <c r="OC15" s="22">
        <v>0.41149837</v>
      </c>
      <c r="OD15" s="22">
        <v>0.40535218000000001</v>
      </c>
      <c r="OE15" s="22">
        <v>0.40127814000000001</v>
      </c>
      <c r="OF15" s="22">
        <v>0.40480280000000002</v>
      </c>
      <c r="OG15" s="22">
        <v>0.43315828000000001</v>
      </c>
      <c r="OH15" s="22">
        <v>0.53655870000000006</v>
      </c>
      <c r="OI15" s="22">
        <v>0.59770966000000003</v>
      </c>
      <c r="OJ15" s="22">
        <v>0.60583140000000002</v>
      </c>
      <c r="OK15" s="22">
        <v>0.60028820000000005</v>
      </c>
      <c r="OL15" s="22">
        <v>0.58810859999999998</v>
      </c>
      <c r="OM15" s="22">
        <v>0.57122916000000001</v>
      </c>
      <c r="ON15" s="22">
        <v>0.54890865</v>
      </c>
      <c r="OO15" s="22">
        <v>0.51965850000000002</v>
      </c>
      <c r="OP15" s="22">
        <v>0.99305195000000002</v>
      </c>
      <c r="OQ15" s="22">
        <v>0.99286777000000004</v>
      </c>
      <c r="OR15" s="22">
        <v>0.99532913999999995</v>
      </c>
      <c r="OS15" s="22">
        <v>0.99934319999999999</v>
      </c>
      <c r="OT15" s="22">
        <v>1.0044818</v>
      </c>
      <c r="OU15" s="22">
        <v>1.0087918</v>
      </c>
      <c r="OV15" s="22">
        <v>0.99557110000000004</v>
      </c>
      <c r="OW15" s="22">
        <v>0.98310244000000002</v>
      </c>
      <c r="OX15" s="22">
        <v>0.96895949999999997</v>
      </c>
      <c r="OY15" s="22">
        <v>0.95262230000000003</v>
      </c>
      <c r="OZ15" s="22">
        <v>0.93519319999999995</v>
      </c>
      <c r="PA15" s="22">
        <v>0.91744380000000003</v>
      </c>
      <c r="PB15" s="22">
        <v>0.89984094999999997</v>
      </c>
      <c r="PC15" s="22">
        <v>0.88273290000000004</v>
      </c>
      <c r="PD15" s="22">
        <v>0.86628174999999996</v>
      </c>
      <c r="PE15" s="22">
        <v>0.85053049999999997</v>
      </c>
      <c r="PF15" s="22">
        <v>0.83548129999999998</v>
      </c>
      <c r="PG15" s="22">
        <v>0.82111350000000005</v>
      </c>
      <c r="PH15" s="22">
        <v>0.80739530000000004</v>
      </c>
      <c r="PI15" s="22">
        <v>0.79429000000000005</v>
      </c>
      <c r="PJ15" s="22">
        <v>0.78176193999999999</v>
      </c>
      <c r="PK15" s="22">
        <v>0.76978210000000002</v>
      </c>
      <c r="PL15" s="22">
        <v>0.75833534999999996</v>
      </c>
      <c r="PM15" s="22">
        <v>0.74743309999999996</v>
      </c>
      <c r="PN15" s="22">
        <v>0.73715686999999996</v>
      </c>
      <c r="PO15" s="22">
        <v>0.72783209999999998</v>
      </c>
      <c r="PP15" s="22">
        <v>0.72079532999999996</v>
      </c>
      <c r="PQ15" s="22">
        <v>0.70616794000000005</v>
      </c>
      <c r="PR15" s="22">
        <v>0.70146792999999996</v>
      </c>
      <c r="PS15" s="22">
        <v>0.69509374999999995</v>
      </c>
      <c r="PT15" s="22">
        <v>0.68988079999999996</v>
      </c>
      <c r="PU15" s="22">
        <v>0.68607739999999995</v>
      </c>
      <c r="PV15" s="22">
        <v>0.68767047000000003</v>
      </c>
      <c r="PW15" s="22">
        <v>0.69399047000000003</v>
      </c>
      <c r="PX15" s="22">
        <v>0.70010479999999997</v>
      </c>
      <c r="PY15" s="22">
        <v>0.70481413999999998</v>
      </c>
      <c r="PZ15" s="22">
        <v>0.70478249999999998</v>
      </c>
      <c r="QA15" s="22">
        <v>0.70177524999999996</v>
      </c>
      <c r="QB15" s="22">
        <v>0.69468503999999998</v>
      </c>
      <c r="QC15" s="22">
        <v>0.68340635000000005</v>
      </c>
      <c r="QD15" s="22">
        <v>0.99087510000000001</v>
      </c>
      <c r="QE15" s="22">
        <v>0.98368420000000001</v>
      </c>
      <c r="QF15" s="22">
        <v>0.98050150000000003</v>
      </c>
      <c r="QG15" s="22">
        <v>0.98089873999999999</v>
      </c>
      <c r="QH15" s="22">
        <v>0.98306786999999995</v>
      </c>
      <c r="QI15" s="22">
        <v>0.98593759999999997</v>
      </c>
      <c r="QJ15" s="22">
        <v>0.9875562</v>
      </c>
      <c r="QK15" s="22">
        <v>0.987537</v>
      </c>
      <c r="QL15" s="22">
        <v>0.98706229999999995</v>
      </c>
      <c r="QM15" s="22">
        <v>0.98550886000000004</v>
      </c>
      <c r="QN15" s="22">
        <v>0.98273750000000004</v>
      </c>
      <c r="QO15" s="22">
        <v>0.97869240000000002</v>
      </c>
      <c r="QP15" s="22">
        <v>0.97343840000000004</v>
      </c>
      <c r="QQ15" s="22">
        <v>0.96704749999999995</v>
      </c>
      <c r="QR15" s="22">
        <v>0.95970666000000004</v>
      </c>
      <c r="QS15" s="22">
        <v>0.95166139999999999</v>
      </c>
      <c r="QT15" s="22">
        <v>0.94314759999999997</v>
      </c>
      <c r="QU15" s="22">
        <v>0.93437546000000005</v>
      </c>
      <c r="QV15" s="22">
        <v>0.92552285999999995</v>
      </c>
      <c r="QW15" s="22">
        <v>0.91673479999999996</v>
      </c>
      <c r="QX15" s="22">
        <v>0.90812205999999995</v>
      </c>
      <c r="QY15" s="22">
        <v>0.89976263000000001</v>
      </c>
      <c r="QZ15" s="22">
        <v>0.89170459999999996</v>
      </c>
      <c r="RA15" s="22">
        <v>0.88397210000000004</v>
      </c>
      <c r="RB15" s="22">
        <v>0.87658142999999999</v>
      </c>
      <c r="RC15" s="22">
        <v>0.86960243999999998</v>
      </c>
      <c r="RD15" s="22">
        <v>0.86339783999999997</v>
      </c>
      <c r="RE15" s="22">
        <v>0.85522929999999997</v>
      </c>
      <c r="RF15" s="22">
        <v>0.84834706999999998</v>
      </c>
      <c r="RG15" s="22">
        <v>0.84114707</v>
      </c>
      <c r="RH15" s="22">
        <v>0.83349013000000005</v>
      </c>
      <c r="RI15" s="22">
        <v>0.8253935</v>
      </c>
      <c r="RJ15" s="22">
        <v>0.81843716</v>
      </c>
      <c r="RK15" s="22">
        <v>0.81311285</v>
      </c>
      <c r="RL15" s="22">
        <v>0.80902940000000001</v>
      </c>
      <c r="RM15" s="22">
        <v>0.80560695999999998</v>
      </c>
      <c r="RN15" s="22">
        <v>0.80217229999999995</v>
      </c>
      <c r="RO15" s="22">
        <v>0.79817015000000002</v>
      </c>
      <c r="RP15" s="22">
        <v>0.7930952</v>
      </c>
      <c r="RQ15" s="22">
        <v>0.78646280000000002</v>
      </c>
      <c r="RR15" s="22">
        <v>1.0017699</v>
      </c>
      <c r="RS15" s="22">
        <v>0.9968825</v>
      </c>
      <c r="RT15" s="22">
        <v>0.99281900000000001</v>
      </c>
      <c r="RU15" s="22">
        <v>0.98987144000000005</v>
      </c>
      <c r="RV15" s="22">
        <v>0.98806110000000003</v>
      </c>
      <c r="RW15" s="22">
        <v>0.98724073000000001</v>
      </c>
      <c r="RX15" s="22">
        <v>0.98741639999999997</v>
      </c>
      <c r="RY15" s="22">
        <v>0.98794689999999996</v>
      </c>
      <c r="RZ15" s="22">
        <v>0.98891454999999995</v>
      </c>
      <c r="SA15" s="22">
        <v>0.99019990000000002</v>
      </c>
      <c r="SB15" s="22">
        <v>0.99162817000000003</v>
      </c>
      <c r="SC15" s="22">
        <v>0.99298189999999997</v>
      </c>
      <c r="SD15" s="22">
        <v>0.99399090000000001</v>
      </c>
      <c r="SE15" s="22">
        <v>0.99440260000000003</v>
      </c>
      <c r="SF15" s="22">
        <v>0.99421809999999999</v>
      </c>
      <c r="SG15" s="22">
        <v>0.99323170000000005</v>
      </c>
      <c r="SH15" s="22">
        <v>0.99145479999999997</v>
      </c>
      <c r="SI15" s="22">
        <v>0.98892530000000001</v>
      </c>
      <c r="SJ15" s="22">
        <v>0.98571229999999999</v>
      </c>
      <c r="SK15" s="22">
        <v>0.98190516000000005</v>
      </c>
      <c r="SL15" s="22">
        <v>0.97760309999999995</v>
      </c>
      <c r="SM15" s="22">
        <v>0.97288805</v>
      </c>
      <c r="SN15" s="22">
        <v>0.96783286000000002</v>
      </c>
      <c r="SO15" s="22">
        <v>0.96249956000000003</v>
      </c>
      <c r="SP15" s="22">
        <v>0.95694005000000004</v>
      </c>
      <c r="SQ15" s="22">
        <v>0.95120572999999997</v>
      </c>
      <c r="SR15" s="22">
        <v>0.94537380000000004</v>
      </c>
      <c r="SS15" s="22">
        <v>0.93957690000000005</v>
      </c>
      <c r="ST15" s="22">
        <v>0.93404129999999996</v>
      </c>
      <c r="SU15" s="22">
        <v>0.92566939999999998</v>
      </c>
      <c r="SV15" s="22">
        <v>0.91964257000000005</v>
      </c>
      <c r="SW15" s="22">
        <v>0.91295190000000004</v>
      </c>
      <c r="SX15" s="22">
        <v>0.90647290000000003</v>
      </c>
      <c r="SY15" s="22">
        <v>0.90033465999999995</v>
      </c>
      <c r="SZ15" s="22">
        <v>0.89456122999999999</v>
      </c>
      <c r="TA15" s="22">
        <v>0.88907040000000004</v>
      </c>
      <c r="TB15" s="22">
        <v>0.88366549999999999</v>
      </c>
      <c r="TC15" s="22">
        <v>0.87791010000000003</v>
      </c>
      <c r="TD15" s="22">
        <v>0.87042589999999997</v>
      </c>
      <c r="TE15" s="22">
        <v>0.86584543999999997</v>
      </c>
      <c r="TF15" s="22">
        <v>1.0065584999999999</v>
      </c>
      <c r="TG15" s="22">
        <v>1.0045172</v>
      </c>
      <c r="TH15" s="22">
        <v>1.0025284000000001</v>
      </c>
      <c r="TI15" s="22">
        <v>1.0003164</v>
      </c>
      <c r="TJ15" s="22">
        <v>0.99804479999999995</v>
      </c>
      <c r="TK15" s="22">
        <v>0.99592733</v>
      </c>
      <c r="TL15" s="22">
        <v>0.99411079999999996</v>
      </c>
      <c r="TM15" s="22">
        <v>0.99288124</v>
      </c>
      <c r="TN15" s="22">
        <v>0.99218249999999997</v>
      </c>
      <c r="TO15" s="22">
        <v>0.99208545999999997</v>
      </c>
      <c r="TP15" s="22">
        <v>0.99240629999999996</v>
      </c>
      <c r="TQ15" s="22">
        <v>0.99314219999999998</v>
      </c>
      <c r="TR15" s="22">
        <v>0.99416689999999996</v>
      </c>
      <c r="TS15" s="22">
        <v>0.99536234000000001</v>
      </c>
      <c r="TT15" s="22">
        <v>0.99659949999999997</v>
      </c>
      <c r="TU15" s="22">
        <v>0.99774366999999997</v>
      </c>
      <c r="TV15" s="22">
        <v>0.99866759999999999</v>
      </c>
      <c r="TW15" s="22">
        <v>0.99925649999999999</v>
      </c>
      <c r="TX15" s="22">
        <v>0.99940306000000001</v>
      </c>
      <c r="TY15" s="22">
        <v>0.99912065000000005</v>
      </c>
      <c r="TZ15" s="22">
        <v>0.9982607</v>
      </c>
      <c r="UA15" s="22">
        <v>0.99684249999999996</v>
      </c>
      <c r="UB15" s="22">
        <v>0.99487650000000005</v>
      </c>
      <c r="UC15" s="22">
        <v>0.99237649999999999</v>
      </c>
      <c r="UD15" s="22">
        <v>0.98938680000000001</v>
      </c>
      <c r="UE15" s="22">
        <v>0.98596275</v>
      </c>
      <c r="UF15" s="22">
        <v>0.98216813999999997</v>
      </c>
      <c r="UG15" s="22">
        <v>0.97807425000000003</v>
      </c>
      <c r="UH15" s="22">
        <v>0.97374165000000001</v>
      </c>
      <c r="UI15" s="22">
        <v>0.96910936000000003</v>
      </c>
      <c r="UJ15" s="22">
        <v>0.96439109999999995</v>
      </c>
      <c r="UK15" s="22">
        <v>0.95978549999999996</v>
      </c>
      <c r="UL15" s="22">
        <v>0.95564700000000002</v>
      </c>
      <c r="UM15" s="22">
        <v>0.95013725999999998</v>
      </c>
      <c r="UN15" s="22">
        <v>0.94463810000000004</v>
      </c>
      <c r="UO15" s="22">
        <v>0.93922209999999995</v>
      </c>
      <c r="UP15" s="22">
        <v>0.93400072999999995</v>
      </c>
      <c r="UQ15" s="22">
        <v>0.92911637000000002</v>
      </c>
      <c r="UR15" s="22">
        <v>0.92568439999999996</v>
      </c>
      <c r="US15" s="22">
        <v>0.92045414000000003</v>
      </c>
      <c r="UT15" s="22">
        <v>1.0073000999999999</v>
      </c>
      <c r="UU15" s="22">
        <v>1.0063165000000001</v>
      </c>
      <c r="UV15" s="22">
        <v>1.0055087</v>
      </c>
      <c r="UW15" s="22">
        <v>1.0044123</v>
      </c>
      <c r="UX15" s="22">
        <v>1.0029999999999999</v>
      </c>
      <c r="UY15" s="22">
        <v>1.0013652</v>
      </c>
      <c r="UZ15" s="22">
        <v>0.99961834999999999</v>
      </c>
      <c r="VA15" s="22">
        <v>0.99789285999999999</v>
      </c>
      <c r="VB15" s="22">
        <v>0.99630249999999998</v>
      </c>
      <c r="VC15" s="22">
        <v>0.99494159999999998</v>
      </c>
      <c r="VD15" s="22">
        <v>0.99387276000000002</v>
      </c>
      <c r="VE15" s="22">
        <v>0.99315595999999995</v>
      </c>
      <c r="VF15" s="22">
        <v>0.99277395000000002</v>
      </c>
      <c r="VG15" s="22">
        <v>0.99274269999999998</v>
      </c>
      <c r="VH15" s="22">
        <v>0.99291309999999999</v>
      </c>
      <c r="VI15" s="22">
        <v>0.99327799999999999</v>
      </c>
      <c r="VJ15" s="22">
        <v>0.99375789999999997</v>
      </c>
      <c r="VK15" s="22">
        <v>0.99427449999999995</v>
      </c>
      <c r="VL15" s="22">
        <v>0.99474779999999996</v>
      </c>
      <c r="VM15" s="22">
        <v>0.99510679999999996</v>
      </c>
      <c r="VN15" s="22">
        <v>0.99528086000000004</v>
      </c>
      <c r="VO15" s="22">
        <v>0.99520326000000003</v>
      </c>
      <c r="VP15" s="22">
        <v>0.99483010000000005</v>
      </c>
      <c r="VQ15" s="22">
        <v>0.99415180000000003</v>
      </c>
      <c r="VR15" s="22">
        <v>0.99315273999999998</v>
      </c>
      <c r="VS15" s="22">
        <v>0.99182340000000002</v>
      </c>
      <c r="VT15" s="22">
        <v>0.99016760000000004</v>
      </c>
      <c r="VU15" s="22">
        <v>0.98820096000000002</v>
      </c>
      <c r="VV15" s="22">
        <v>0.98594104999999999</v>
      </c>
      <c r="VW15" s="22">
        <v>0.98341422999999994</v>
      </c>
      <c r="VX15" s="22">
        <v>0.9806551</v>
      </c>
      <c r="VY15" s="22">
        <v>0.97770579999999996</v>
      </c>
      <c r="VZ15" s="22">
        <v>0.97460230000000003</v>
      </c>
      <c r="WA15" s="22">
        <v>0.97129536000000005</v>
      </c>
      <c r="WB15" s="22">
        <v>0.96786463</v>
      </c>
      <c r="WC15" s="22">
        <v>0.96471439999999997</v>
      </c>
      <c r="WD15" s="22">
        <v>0.96046317000000003</v>
      </c>
      <c r="WE15" s="22">
        <v>0.95582979999999995</v>
      </c>
      <c r="WF15" s="22">
        <v>0.95160239999999996</v>
      </c>
      <c r="WG15" s="22">
        <v>0.94653640000000006</v>
      </c>
      <c r="WH15" s="22">
        <v>1.0075369000000001</v>
      </c>
      <c r="WI15" s="22">
        <v>1.0078384</v>
      </c>
      <c r="WJ15" s="22">
        <v>1.0085200000000001</v>
      </c>
      <c r="WK15" s="22">
        <v>1.0089418000000001</v>
      </c>
      <c r="WL15" s="22">
        <v>1.0089295</v>
      </c>
      <c r="WM15" s="22">
        <v>1.0086643</v>
      </c>
      <c r="WN15" s="22">
        <v>1.0080906999999999</v>
      </c>
      <c r="WO15" s="22">
        <v>1.0072977999999999</v>
      </c>
      <c r="WP15" s="22">
        <v>1.0063587000000001</v>
      </c>
      <c r="WQ15" s="22">
        <v>1.0053452</v>
      </c>
      <c r="WR15" s="22">
        <v>1.0043192000000001</v>
      </c>
      <c r="WS15" s="22">
        <v>1.0033114999999999</v>
      </c>
      <c r="WT15" s="22">
        <v>1.0023915000000001</v>
      </c>
      <c r="WU15" s="22">
        <v>1.0016323</v>
      </c>
      <c r="WV15" s="22">
        <v>1.0010451</v>
      </c>
      <c r="WW15" s="22">
        <v>1.0006257000000001</v>
      </c>
      <c r="WX15" s="22">
        <v>1.0003580999999999</v>
      </c>
      <c r="WY15" s="22">
        <v>1.0002126</v>
      </c>
      <c r="WZ15" s="22">
        <v>1.0001435999999999</v>
      </c>
      <c r="XA15" s="22">
        <v>1.0001445</v>
      </c>
      <c r="XB15" s="22">
        <v>1.0001401000000001</v>
      </c>
      <c r="XC15" s="22">
        <v>1.0000829</v>
      </c>
      <c r="XD15" s="22">
        <v>0.99993149999999997</v>
      </c>
      <c r="XE15" s="22">
        <v>0.99964624999999996</v>
      </c>
      <c r="XF15" s="22">
        <v>0.99918437000000004</v>
      </c>
      <c r="XG15" s="22">
        <v>0.99851614</v>
      </c>
      <c r="XH15" s="22">
        <v>0.99761844</v>
      </c>
      <c r="XI15" s="22">
        <v>0.99647443999999996</v>
      </c>
      <c r="XJ15" s="22">
        <v>0.99507374000000004</v>
      </c>
      <c r="XK15" s="22">
        <v>0.99341029999999997</v>
      </c>
      <c r="XL15" s="22">
        <v>0.99148069999999999</v>
      </c>
      <c r="XM15" s="22">
        <v>0.98928229999999995</v>
      </c>
      <c r="XN15" s="22">
        <v>0.98680705000000002</v>
      </c>
      <c r="XO15" s="22">
        <v>0.98403644999999995</v>
      </c>
      <c r="XP15" s="22">
        <v>0.98094740000000002</v>
      </c>
      <c r="XQ15" s="22">
        <v>0.97753049999999997</v>
      </c>
      <c r="XR15" s="22">
        <v>0.9738076</v>
      </c>
      <c r="XS15" s="22">
        <v>0.96908280000000002</v>
      </c>
      <c r="XT15" s="22">
        <v>0.96386380000000005</v>
      </c>
      <c r="XU15" s="22">
        <v>0.95830035000000002</v>
      </c>
      <c r="XV15" s="22">
        <v>1.0060897</v>
      </c>
      <c r="XW15" s="22">
        <v>1.0067405</v>
      </c>
      <c r="XX15" s="22">
        <v>1.0078796999999999</v>
      </c>
      <c r="XY15" s="22">
        <v>1.0088713</v>
      </c>
      <c r="XZ15" s="22">
        <v>1.0096172999999999</v>
      </c>
      <c r="YA15" s="22">
        <v>1.0101412999999999</v>
      </c>
      <c r="YB15" s="22">
        <v>1.0104498</v>
      </c>
      <c r="YC15" s="22">
        <v>1.010556</v>
      </c>
      <c r="YD15" s="22">
        <v>1.0104827000000001</v>
      </c>
      <c r="YE15" s="22">
        <v>1.0102692</v>
      </c>
      <c r="YF15" s="22">
        <v>1.0099507999999999</v>
      </c>
      <c r="YG15" s="22">
        <v>1.0095643000000001</v>
      </c>
      <c r="YH15" s="22">
        <v>1.0091456999999999</v>
      </c>
      <c r="YI15" s="22">
        <v>1.0087314999999999</v>
      </c>
      <c r="YJ15" s="22">
        <v>1.0083519999999999</v>
      </c>
      <c r="YK15" s="22">
        <v>1.0080292</v>
      </c>
      <c r="YL15" s="22">
        <v>1.0077769000000001</v>
      </c>
      <c r="YM15" s="22">
        <v>1.0075991</v>
      </c>
      <c r="YN15" s="22">
        <v>1.0074894000000001</v>
      </c>
      <c r="YO15" s="22">
        <v>1.0074350000000001</v>
      </c>
      <c r="YP15" s="22">
        <v>1.0074117</v>
      </c>
      <c r="YQ15" s="22">
        <v>1.0073890000000001</v>
      </c>
      <c r="YR15" s="22">
        <v>1.007331</v>
      </c>
      <c r="YS15" s="22">
        <v>1.0071992999999999</v>
      </c>
      <c r="YT15" s="22">
        <v>1.0069516999999999</v>
      </c>
      <c r="YU15" s="22">
        <v>1.0065459999999999</v>
      </c>
      <c r="YV15" s="22">
        <v>1.0059434</v>
      </c>
      <c r="YW15" s="22">
        <v>1.0051053999999999</v>
      </c>
      <c r="YX15" s="22">
        <v>1.0039971999999999</v>
      </c>
      <c r="YY15" s="22">
        <v>1.0025868</v>
      </c>
      <c r="YZ15" s="22">
        <v>1.0008448000000001</v>
      </c>
      <c r="ZA15" s="22">
        <v>0.99874127000000001</v>
      </c>
      <c r="ZB15" s="22">
        <v>0.99624380000000001</v>
      </c>
      <c r="ZC15" s="22">
        <v>0.99331159999999996</v>
      </c>
      <c r="ZD15" s="22">
        <v>0.98988929999999997</v>
      </c>
      <c r="ZE15" s="22">
        <v>0.98589194000000002</v>
      </c>
      <c r="ZF15" s="22">
        <v>0.98117732999999996</v>
      </c>
      <c r="ZG15" s="22">
        <v>0.97567280000000001</v>
      </c>
      <c r="ZH15" s="22">
        <v>0.96901064999999997</v>
      </c>
      <c r="ZI15" s="22">
        <v>0.96239525000000004</v>
      </c>
      <c r="ZJ15" s="22">
        <v>1.0041922000000001</v>
      </c>
      <c r="ZK15" s="22">
        <v>1.0042508999999999</v>
      </c>
      <c r="ZL15" s="22">
        <v>1.0046862000000001</v>
      </c>
      <c r="ZM15" s="22">
        <v>1.0051072999999999</v>
      </c>
      <c r="ZN15" s="22">
        <v>1.0054426999999999</v>
      </c>
      <c r="ZO15" s="22">
        <v>1.0056514000000001</v>
      </c>
      <c r="ZP15" s="22">
        <v>1.0057305000000001</v>
      </c>
      <c r="ZQ15" s="22">
        <v>1.0056773000000001</v>
      </c>
      <c r="ZR15" s="22">
        <v>1.0055178</v>
      </c>
      <c r="ZS15" s="22">
        <v>1.0052681999999999</v>
      </c>
      <c r="ZT15" s="22">
        <v>1.0049516999999999</v>
      </c>
      <c r="ZU15" s="22">
        <v>1.0045919999999999</v>
      </c>
      <c r="ZV15" s="22">
        <v>1.0042139000000001</v>
      </c>
      <c r="ZW15" s="22">
        <v>1.0038419999999999</v>
      </c>
      <c r="ZX15" s="22">
        <v>1.0035012999999999</v>
      </c>
      <c r="ZY15" s="22">
        <v>1.0032129000000001</v>
      </c>
      <c r="ZZ15" s="22">
        <v>1.0029918</v>
      </c>
      <c r="AAA15" s="22">
        <v>1.0028467999999999</v>
      </c>
      <c r="AAB15" s="22">
        <v>1.0027836999999999</v>
      </c>
      <c r="AAC15" s="22">
        <v>1.0028018000000001</v>
      </c>
      <c r="AAD15" s="22">
        <v>1.0028921</v>
      </c>
      <c r="AAE15" s="22">
        <v>1.0030383</v>
      </c>
      <c r="AAF15" s="22">
        <v>1.0032156999999999</v>
      </c>
      <c r="AAG15" s="22">
        <v>1.0033928999999999</v>
      </c>
      <c r="AAH15" s="22">
        <v>1.0035334</v>
      </c>
      <c r="AAI15" s="22">
        <v>1.0035638</v>
      </c>
      <c r="AAJ15" s="22">
        <v>1.0034734000000001</v>
      </c>
      <c r="AAK15" s="22">
        <v>1.0031772000000001</v>
      </c>
      <c r="AAL15" s="22">
        <v>1.0026168</v>
      </c>
      <c r="AAM15" s="22">
        <v>1.0017275000000001</v>
      </c>
      <c r="AAN15" s="22">
        <v>1.0004424000000001</v>
      </c>
      <c r="AAO15" s="22">
        <v>0.99869436</v>
      </c>
      <c r="AAP15" s="22">
        <v>0.99641380000000002</v>
      </c>
      <c r="AAQ15" s="22">
        <v>0.99352870000000004</v>
      </c>
      <c r="AAR15" s="22">
        <v>0.98995286000000005</v>
      </c>
      <c r="AAS15" s="22">
        <v>0.98550769999999999</v>
      </c>
      <c r="AAT15" s="22">
        <v>0.98044299999999995</v>
      </c>
      <c r="AAU15" s="22">
        <v>0.97443044000000001</v>
      </c>
      <c r="AAV15" s="22">
        <v>0.96716049999999998</v>
      </c>
      <c r="AAW15" s="22">
        <v>0.95984360000000002</v>
      </c>
      <c r="AAX15" s="22">
        <v>1.0036695</v>
      </c>
      <c r="AAY15" s="22">
        <v>1.0040325000000001</v>
      </c>
      <c r="AAZ15" s="22">
        <v>1.0046195</v>
      </c>
      <c r="ABA15" s="22">
        <v>1.0050986</v>
      </c>
      <c r="ABB15" s="22">
        <v>1.0054626</v>
      </c>
      <c r="ABC15" s="22">
        <v>1.0057297999999999</v>
      </c>
      <c r="ABD15" s="22">
        <v>1.0059034</v>
      </c>
      <c r="ABE15" s="22">
        <v>1.0059757</v>
      </c>
      <c r="ABF15" s="22">
        <v>1.0059381999999999</v>
      </c>
      <c r="ABG15" s="22">
        <v>1.0057803000000001</v>
      </c>
      <c r="ABH15" s="22">
        <v>1.0054989000000001</v>
      </c>
      <c r="ABI15" s="22">
        <v>1.0050949</v>
      </c>
      <c r="ABJ15" s="22">
        <v>1.0045770000000001</v>
      </c>
      <c r="ABK15" s="22">
        <v>1.0039598000000001</v>
      </c>
      <c r="ABL15" s="22">
        <v>1.0032673000000001</v>
      </c>
      <c r="ABM15" s="22">
        <v>1.0025127</v>
      </c>
      <c r="ABN15" s="22">
        <v>1.0017236</v>
      </c>
      <c r="ABO15" s="22">
        <v>1.0009300999999999</v>
      </c>
      <c r="ABP15" s="22">
        <v>1.0001618000000001</v>
      </c>
      <c r="ABQ15" s="22">
        <v>0.99944619999999995</v>
      </c>
      <c r="ABR15" s="22">
        <v>0.99880767000000004</v>
      </c>
      <c r="ABS15" s="22">
        <v>0.99826634000000003</v>
      </c>
      <c r="ABT15" s="22">
        <v>0.99783622999999999</v>
      </c>
      <c r="ABU15" s="22">
        <v>0.99751484000000001</v>
      </c>
      <c r="ABV15" s="22">
        <v>0.99729407000000003</v>
      </c>
      <c r="ABW15" s="22">
        <v>0.99715330000000002</v>
      </c>
      <c r="ABX15" s="22">
        <v>0.99705862999999995</v>
      </c>
      <c r="ABY15" s="22">
        <v>0.99695750000000005</v>
      </c>
      <c r="ABZ15" s="22">
        <v>0.99677459999999996</v>
      </c>
      <c r="ACA15" s="22">
        <v>0.99639900000000003</v>
      </c>
      <c r="ACB15" s="22">
        <v>0.99573829999999997</v>
      </c>
      <c r="ACC15" s="22">
        <v>0.99466109999999996</v>
      </c>
      <c r="ACD15" s="22">
        <v>0.99301295999999994</v>
      </c>
      <c r="ACE15" s="22">
        <v>0.99060524000000005</v>
      </c>
      <c r="ACF15" s="22">
        <v>0.98742114999999997</v>
      </c>
      <c r="ACG15" s="22">
        <v>0.98331849999999998</v>
      </c>
      <c r="ACH15" s="22">
        <v>0.97802853999999995</v>
      </c>
      <c r="ACI15" s="22">
        <v>0.97145605000000002</v>
      </c>
      <c r="ACJ15" s="22">
        <v>0.96364855999999999</v>
      </c>
      <c r="ACK15" s="22">
        <v>0.95590299999999995</v>
      </c>
      <c r="ACL15" s="22">
        <v>1.0028608999999999</v>
      </c>
      <c r="ACM15" s="22">
        <v>1.0036525999999999</v>
      </c>
      <c r="ACN15" s="22">
        <v>1.0050056999999999</v>
      </c>
      <c r="ACO15" s="22">
        <v>1.0063549000000001</v>
      </c>
      <c r="ACP15" s="22">
        <v>1.0075896</v>
      </c>
      <c r="ACQ15" s="22">
        <v>1.0086733000000001</v>
      </c>
      <c r="ACR15" s="22">
        <v>1.0095901</v>
      </c>
      <c r="ACS15" s="22">
        <v>1.0103336999999999</v>
      </c>
      <c r="ACT15" s="22">
        <v>1.010901</v>
      </c>
      <c r="ACU15" s="22">
        <v>1.0112928000000001</v>
      </c>
      <c r="ACV15" s="22">
        <v>1.0115122000000001</v>
      </c>
      <c r="ACW15" s="22">
        <v>1.011541</v>
      </c>
      <c r="ACX15" s="22">
        <v>1.0114276</v>
      </c>
      <c r="ACY15" s="22">
        <v>1.0111330000000001</v>
      </c>
      <c r="ACZ15" s="22">
        <v>1.0106645000000001</v>
      </c>
      <c r="ADA15" s="22">
        <v>1.0100403</v>
      </c>
      <c r="ADB15" s="22">
        <v>1.0092698</v>
      </c>
      <c r="ADC15" s="22">
        <v>1.0083641999999999</v>
      </c>
      <c r="ADD15" s="22">
        <v>1.0073373000000001</v>
      </c>
      <c r="ADE15" s="22">
        <v>1.0062063999999999</v>
      </c>
      <c r="ADF15" s="22">
        <v>1.0049931999999999</v>
      </c>
      <c r="ADG15" s="22">
        <v>1.0037292</v>
      </c>
      <c r="ADH15" s="22">
        <v>1.0024799</v>
      </c>
      <c r="ADI15" s="22">
        <v>1.0011239999999999</v>
      </c>
      <c r="ADJ15" s="22">
        <v>0.99977800000000006</v>
      </c>
      <c r="ADK15" s="22">
        <v>0.99847560000000002</v>
      </c>
      <c r="ADL15" s="22">
        <v>0.99723655</v>
      </c>
      <c r="ADM15" s="22">
        <v>0.9960715</v>
      </c>
      <c r="ADN15" s="22">
        <v>0.99498370000000003</v>
      </c>
      <c r="ADO15" s="22">
        <v>0.99397429999999998</v>
      </c>
      <c r="ADP15" s="22">
        <v>0.99297917000000002</v>
      </c>
      <c r="ADQ15" s="22">
        <v>0.99191976000000004</v>
      </c>
      <c r="ADR15" s="22">
        <v>0.99067634000000004</v>
      </c>
      <c r="ADS15" s="22">
        <v>0.98907124999999996</v>
      </c>
      <c r="ADT15" s="22">
        <v>0.98686653000000002</v>
      </c>
      <c r="ADU15" s="22">
        <v>0.98374320000000004</v>
      </c>
      <c r="ADV15" s="22">
        <v>0.97928380000000004</v>
      </c>
      <c r="ADW15" s="22">
        <v>0.97297630000000002</v>
      </c>
      <c r="ADX15" s="22">
        <v>0.96424436999999996</v>
      </c>
      <c r="ADY15" s="22">
        <v>0.95604085999999999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0.95814973000000003</v>
      </c>
      <c r="AED15" s="48">
        <f t="shared" si="15"/>
        <v>0.93166640000000001</v>
      </c>
      <c r="AEE15" s="48">
        <f t="shared" si="15"/>
        <v>0.86936599999999997</v>
      </c>
      <c r="AEF15" s="48">
        <f t="shared" si="15"/>
        <v>0.79159480000000004</v>
      </c>
      <c r="AEG15" s="48">
        <f t="shared" si="15"/>
        <v>0.69276713999999995</v>
      </c>
      <c r="AEH15" s="48">
        <f t="shared" si="15"/>
        <v>0.49341797999999998</v>
      </c>
      <c r="AEI15" s="48">
        <f t="shared" si="15"/>
        <v>0.23341590000000001</v>
      </c>
      <c r="AEJ15" s="48">
        <f t="shared" si="15"/>
        <v>0.116756044</v>
      </c>
      <c r="AEK15" s="48">
        <f t="shared" si="15"/>
        <v>0.19797972</v>
      </c>
      <c r="AEL15" s="48">
        <f t="shared" si="15"/>
        <v>0.42736223000000001</v>
      </c>
      <c r="AEM15" s="48">
        <f t="shared" si="16"/>
        <v>0.62065022999999997</v>
      </c>
      <c r="AEN15" s="48">
        <f t="shared" si="16"/>
        <v>0.73721499999999995</v>
      </c>
      <c r="AEO15" s="48">
        <f t="shared" si="16"/>
        <v>0.82140356000000003</v>
      </c>
      <c r="AEP15" s="48">
        <f t="shared" si="16"/>
        <v>0.87252872999999997</v>
      </c>
      <c r="AEQ15" s="48">
        <f t="shared" si="16"/>
        <v>0.89276122999999996</v>
      </c>
      <c r="AER15" s="48">
        <f t="shared" si="16"/>
        <v>0.89427610000000002</v>
      </c>
      <c r="AES15" s="48">
        <f t="shared" si="16"/>
        <v>0.88667470000000004</v>
      </c>
      <c r="AET15" s="48">
        <f t="shared" si="16"/>
        <v>0.8741004</v>
      </c>
      <c r="AEU15" s="48">
        <f t="shared" si="16"/>
        <v>0.86350583999999997</v>
      </c>
      <c r="AEV15" s="44">
        <f t="shared" si="17"/>
        <v>7.38</v>
      </c>
      <c r="AEW15" s="52"/>
      <c r="AEX15" s="82">
        <v>0</v>
      </c>
      <c r="AEY15" s="49">
        <f t="shared" si="18"/>
        <v>0.69345219652631584</v>
      </c>
      <c r="AEZ15" s="52"/>
      <c r="AFA15" s="50">
        <f t="shared" si="19"/>
        <v>370</v>
      </c>
      <c r="AFB15" s="48">
        <f t="shared" si="20"/>
        <v>0.99531239999999999</v>
      </c>
      <c r="AFC15" s="48">
        <f t="shared" si="20"/>
        <v>1.0032463</v>
      </c>
      <c r="AFD15" s="48">
        <f t="shared" si="20"/>
        <v>0.99556500000000003</v>
      </c>
      <c r="AFE15" s="48">
        <f t="shared" si="20"/>
        <v>1.0023934999999999</v>
      </c>
      <c r="AFF15" s="48">
        <f t="shared" si="20"/>
        <v>0.95792909999999998</v>
      </c>
      <c r="AFG15" s="48">
        <f t="shared" si="20"/>
        <v>0.71613574000000002</v>
      </c>
      <c r="AFH15" s="48">
        <f t="shared" si="20"/>
        <v>0.40936257999999998</v>
      </c>
      <c r="AFI15" s="48">
        <f t="shared" si="20"/>
        <v>0.27253823999999999</v>
      </c>
      <c r="AFJ15" s="48">
        <f t="shared" si="20"/>
        <v>0.34106029999999998</v>
      </c>
      <c r="AFK15" s="48">
        <f t="shared" si="20"/>
        <v>0.63725823000000004</v>
      </c>
      <c r="AFL15" s="48">
        <f t="shared" si="21"/>
        <v>0.94480573999999995</v>
      </c>
      <c r="AFM15" s="48">
        <f t="shared" si="21"/>
        <v>0.98370623999999995</v>
      </c>
      <c r="AFN15" s="48">
        <f t="shared" si="21"/>
        <v>0.98979470000000003</v>
      </c>
      <c r="AFO15" s="48">
        <f t="shared" si="21"/>
        <v>0.99204340000000002</v>
      </c>
      <c r="AFP15" s="48">
        <f t="shared" si="21"/>
        <v>0.99494990000000005</v>
      </c>
      <c r="AFQ15" s="48">
        <f t="shared" si="21"/>
        <v>1.0053486</v>
      </c>
      <c r="AFR15" s="48">
        <f t="shared" si="21"/>
        <v>1.0102696</v>
      </c>
      <c r="AFS15" s="48">
        <f t="shared" si="21"/>
        <v>1.0052683</v>
      </c>
      <c r="AFT15" s="48">
        <f t="shared" si="21"/>
        <v>1.0057803000000001</v>
      </c>
      <c r="AFU15" s="52"/>
      <c r="AFV15" s="49">
        <f t="shared" si="25"/>
        <v>0.85593516684210547</v>
      </c>
      <c r="AFW15" s="52"/>
      <c r="AFX15" s="19"/>
      <c r="AFY15" s="19"/>
      <c r="AFZ15" s="24">
        <v>9</v>
      </c>
      <c r="AGA15" s="212">
        <v>9</v>
      </c>
      <c r="AGB15" s="215">
        <v>0</v>
      </c>
      <c r="AGC15" s="215">
        <v>0</v>
      </c>
      <c r="AGD15" s="217">
        <v>0</v>
      </c>
      <c r="AGE15" s="216">
        <v>0</v>
      </c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</row>
    <row r="16" spans="1:1075" ht="3" customHeight="1" x14ac:dyDescent="0.25">
      <c r="A16" s="27"/>
      <c r="B16" s="43">
        <v>10</v>
      </c>
      <c r="C16" s="44">
        <v>8.1999999999999993</v>
      </c>
      <c r="D16" s="73">
        <f t="shared" si="22"/>
        <v>1</v>
      </c>
      <c r="E16" s="27"/>
      <c r="F16" s="74">
        <v>0.99874204</v>
      </c>
      <c r="G16" s="20">
        <v>0.99635655000000001</v>
      </c>
      <c r="H16" s="20">
        <v>0.99508859999999999</v>
      </c>
      <c r="I16" s="20">
        <v>0.99441946000000003</v>
      </c>
      <c r="J16" s="20">
        <v>0.99412350000000005</v>
      </c>
      <c r="K16" s="20">
        <v>0.99412953999999998</v>
      </c>
      <c r="L16" s="20">
        <v>0.99426042999999997</v>
      </c>
      <c r="M16" s="20">
        <v>0.99455360000000004</v>
      </c>
      <c r="N16" s="20">
        <v>0.99492985</v>
      </c>
      <c r="O16" s="20">
        <v>0.99533886000000005</v>
      </c>
      <c r="P16" s="20">
        <v>0.99574479999999999</v>
      </c>
      <c r="Q16" s="20">
        <v>0.99611539999999998</v>
      </c>
      <c r="R16" s="20">
        <v>0.99642724000000005</v>
      </c>
      <c r="S16" s="20">
        <v>0.99666500000000002</v>
      </c>
      <c r="T16" s="20">
        <v>0.99681777000000005</v>
      </c>
      <c r="U16" s="20">
        <v>0.99687594000000002</v>
      </c>
      <c r="V16" s="20">
        <v>0.9968323</v>
      </c>
      <c r="W16" s="20">
        <v>0.99668619999999997</v>
      </c>
      <c r="X16" s="20">
        <v>0.99642839999999999</v>
      </c>
      <c r="Y16" s="20">
        <v>0.99604879999999996</v>
      </c>
      <c r="Z16" s="20">
        <v>0.99554145000000005</v>
      </c>
      <c r="AA16" s="21">
        <v>0.99491050000000003</v>
      </c>
      <c r="AB16" s="21">
        <v>0.99419809999999997</v>
      </c>
      <c r="AC16" s="21">
        <v>0.99322659999999996</v>
      </c>
      <c r="AD16" s="21">
        <v>0.99207484999999995</v>
      </c>
      <c r="AE16" s="21">
        <v>0.99076664000000003</v>
      </c>
      <c r="AF16" s="21">
        <v>0.98933773999999997</v>
      </c>
      <c r="AG16" s="21">
        <v>0.98784150000000004</v>
      </c>
      <c r="AH16" s="21">
        <v>0.98632030000000004</v>
      </c>
      <c r="AI16" s="21">
        <v>0.98476300000000005</v>
      </c>
      <c r="AJ16" s="21">
        <v>0.98326780000000003</v>
      </c>
      <c r="AK16" s="21">
        <v>0.98193050000000004</v>
      </c>
      <c r="AL16" s="21">
        <v>0.98086700000000004</v>
      </c>
      <c r="AM16" s="21">
        <v>0.98020580000000002</v>
      </c>
      <c r="AN16" s="21">
        <v>0.98009520000000006</v>
      </c>
      <c r="AO16" s="21">
        <v>0.98065639999999998</v>
      </c>
      <c r="AP16" s="21">
        <v>0.98222953000000002</v>
      </c>
      <c r="AQ16" s="21">
        <v>0.98465997000000005</v>
      </c>
      <c r="AR16" s="21">
        <v>0.98676149999999996</v>
      </c>
      <c r="AS16" s="21">
        <v>0.98533636000000002</v>
      </c>
      <c r="AT16" s="22">
        <v>1.0004294</v>
      </c>
      <c r="AU16" s="22">
        <v>0.99935160000000001</v>
      </c>
      <c r="AV16" s="22">
        <v>0.99966043000000004</v>
      </c>
      <c r="AW16" s="22">
        <v>1.0001557000000001</v>
      </c>
      <c r="AX16" s="22">
        <v>1.0007592000000001</v>
      </c>
      <c r="AY16" s="22">
        <v>1.0014312999999999</v>
      </c>
      <c r="AZ16" s="22">
        <v>1.00213</v>
      </c>
      <c r="BA16" s="22">
        <v>1.0027645000000001</v>
      </c>
      <c r="BB16" s="22">
        <v>1.0032190999999999</v>
      </c>
      <c r="BC16" s="22">
        <v>1.0033829999999999</v>
      </c>
      <c r="BD16" s="22">
        <v>1.0032650000000001</v>
      </c>
      <c r="BE16" s="22">
        <v>1.0027667</v>
      </c>
      <c r="BF16" s="22">
        <v>1.0019358</v>
      </c>
      <c r="BG16" s="22">
        <v>1.0008318</v>
      </c>
      <c r="BH16" s="22">
        <v>0.99952792999999995</v>
      </c>
      <c r="BI16" s="22">
        <v>0.99804219999999999</v>
      </c>
      <c r="BJ16" s="22">
        <v>0.99644350000000004</v>
      </c>
      <c r="BK16" s="22">
        <v>0.99479777000000003</v>
      </c>
      <c r="BL16" s="22">
        <v>0.99316879999999996</v>
      </c>
      <c r="BM16" s="22">
        <v>0.99161460000000001</v>
      </c>
      <c r="BN16" s="22">
        <v>0.99018329999999999</v>
      </c>
      <c r="BO16" s="22">
        <v>0.98891450000000003</v>
      </c>
      <c r="BP16" s="22">
        <v>0.98784369999999999</v>
      </c>
      <c r="BQ16" s="22">
        <v>0.98703810000000003</v>
      </c>
      <c r="BR16" s="22">
        <v>0.98604499999999995</v>
      </c>
      <c r="BS16" s="22">
        <v>0.98524420000000001</v>
      </c>
      <c r="BT16" s="22">
        <v>0.98467773000000003</v>
      </c>
      <c r="BU16" s="22">
        <v>0.98459549999999996</v>
      </c>
      <c r="BV16" s="22">
        <v>0.98424535999999996</v>
      </c>
      <c r="BW16" s="22">
        <v>0.98380566000000003</v>
      </c>
      <c r="BX16" s="22">
        <v>0.98320660000000004</v>
      </c>
      <c r="BY16" s="22">
        <v>0.98233705999999998</v>
      </c>
      <c r="BZ16" s="22">
        <v>0.98111707000000004</v>
      </c>
      <c r="CA16" s="22">
        <v>0.97944799999999999</v>
      </c>
      <c r="CB16" s="22">
        <v>0.97714820000000002</v>
      </c>
      <c r="CC16" s="22">
        <v>0.97374890000000003</v>
      </c>
      <c r="CD16" s="22">
        <v>0.97057086000000004</v>
      </c>
      <c r="CE16" s="22">
        <v>0.9671244</v>
      </c>
      <c r="CF16" s="22">
        <v>0.96534412999999997</v>
      </c>
      <c r="CG16" s="22">
        <v>0.96327436</v>
      </c>
      <c r="CH16" s="22">
        <v>0.99758387000000004</v>
      </c>
      <c r="CI16" s="22">
        <v>0.99394673</v>
      </c>
      <c r="CJ16" s="22">
        <v>0.99197566999999998</v>
      </c>
      <c r="CK16" s="22">
        <v>0.99105520000000003</v>
      </c>
      <c r="CL16" s="22">
        <v>0.99107109999999998</v>
      </c>
      <c r="CM16" s="22">
        <v>0.99159575</v>
      </c>
      <c r="CN16" s="22">
        <v>0.99290350000000005</v>
      </c>
      <c r="CO16" s="22">
        <v>0.99433373999999997</v>
      </c>
      <c r="CP16" s="22">
        <v>0.9955039</v>
      </c>
      <c r="CQ16" s="22">
        <v>0.99618439999999997</v>
      </c>
      <c r="CR16" s="22">
        <v>0.99604239999999999</v>
      </c>
      <c r="CS16" s="22">
        <v>0.99540189999999995</v>
      </c>
      <c r="CT16" s="22">
        <v>0.99428415000000003</v>
      </c>
      <c r="CU16" s="22">
        <v>0.99278120000000003</v>
      </c>
      <c r="CV16" s="22">
        <v>0.99098843000000003</v>
      </c>
      <c r="CW16" s="22">
        <v>0.98901740000000005</v>
      </c>
      <c r="CX16" s="22">
        <v>0.98691289999999998</v>
      </c>
      <c r="CY16" s="22">
        <v>0.98469720000000005</v>
      </c>
      <c r="CZ16" s="22">
        <v>0.98239653999999998</v>
      </c>
      <c r="DA16" s="22">
        <v>0.98005253000000003</v>
      </c>
      <c r="DB16" s="22">
        <v>0.97771335000000004</v>
      </c>
      <c r="DC16" s="22">
        <v>0.97536149999999999</v>
      </c>
      <c r="DD16" s="22">
        <v>0.97295410000000004</v>
      </c>
      <c r="DE16" s="22">
        <v>0.96979990000000005</v>
      </c>
      <c r="DF16" s="22">
        <v>0.96684029999999999</v>
      </c>
      <c r="DG16" s="22">
        <v>0.96492213000000004</v>
      </c>
      <c r="DH16" s="22">
        <v>0.96233564999999999</v>
      </c>
      <c r="DI16" s="22">
        <v>0.95961105999999996</v>
      </c>
      <c r="DJ16" s="22">
        <v>0.95677405999999998</v>
      </c>
      <c r="DK16" s="22">
        <v>0.95377829999999997</v>
      </c>
      <c r="DL16" s="22">
        <v>0.95056695000000002</v>
      </c>
      <c r="DM16" s="22">
        <v>0.9470944</v>
      </c>
      <c r="DN16" s="22">
        <v>0.94328310000000004</v>
      </c>
      <c r="DO16" s="22">
        <v>0.93904719999999997</v>
      </c>
      <c r="DP16" s="22">
        <v>0.93438560000000004</v>
      </c>
      <c r="DQ16" s="22">
        <v>0.92937840000000005</v>
      </c>
      <c r="DR16" s="22">
        <v>0.92414605999999999</v>
      </c>
      <c r="DS16" s="22">
        <v>0.91862359999999998</v>
      </c>
      <c r="DT16" s="22">
        <v>0.91153525999999996</v>
      </c>
      <c r="DU16" s="22">
        <v>0.91041744000000002</v>
      </c>
      <c r="DV16" s="22">
        <v>0.9988688</v>
      </c>
      <c r="DW16" s="22">
        <v>0.99594205999999996</v>
      </c>
      <c r="DX16" s="22">
        <v>0.99591030000000003</v>
      </c>
      <c r="DY16" s="22">
        <v>0.99680590000000002</v>
      </c>
      <c r="DZ16" s="22">
        <v>0.99866014999999997</v>
      </c>
      <c r="EA16" s="22">
        <v>1.0011863999999999</v>
      </c>
      <c r="EB16" s="22">
        <v>1.0032132</v>
      </c>
      <c r="EC16" s="22">
        <v>1.0049238</v>
      </c>
      <c r="ED16" s="22">
        <v>1.0054867000000001</v>
      </c>
      <c r="EE16" s="22">
        <v>1.0046731</v>
      </c>
      <c r="EF16" s="22">
        <v>1.0024297</v>
      </c>
      <c r="EG16" s="22">
        <v>0.99955179999999999</v>
      </c>
      <c r="EH16" s="22">
        <v>0.99636334000000004</v>
      </c>
      <c r="EI16" s="22">
        <v>0.99297939999999996</v>
      </c>
      <c r="EJ16" s="22">
        <v>0.98939454999999998</v>
      </c>
      <c r="EK16" s="22">
        <v>0.9856203</v>
      </c>
      <c r="EL16" s="22">
        <v>0.98164649999999998</v>
      </c>
      <c r="EM16" s="22">
        <v>0.97724319999999998</v>
      </c>
      <c r="EN16" s="22">
        <v>0.97251279999999996</v>
      </c>
      <c r="EO16" s="22">
        <v>0.96781284000000001</v>
      </c>
      <c r="EP16" s="22">
        <v>0.96361976999999999</v>
      </c>
      <c r="EQ16" s="22">
        <v>0.95659362999999997</v>
      </c>
      <c r="ER16" s="22">
        <v>0.95089226999999998</v>
      </c>
      <c r="ES16" s="22">
        <v>0.94498605000000002</v>
      </c>
      <c r="ET16" s="22">
        <v>0.93875030000000004</v>
      </c>
      <c r="EU16" s="22">
        <v>0.93239749999999999</v>
      </c>
      <c r="EV16" s="22">
        <v>0.92596990000000001</v>
      </c>
      <c r="EW16" s="22">
        <v>0.91952610000000001</v>
      </c>
      <c r="EX16" s="22">
        <v>0.91312740000000003</v>
      </c>
      <c r="EY16" s="22">
        <v>0.90683789999999997</v>
      </c>
      <c r="EZ16" s="22">
        <v>0.90074043999999998</v>
      </c>
      <c r="FA16" s="22">
        <v>0.89498</v>
      </c>
      <c r="FB16" s="22">
        <v>0.88982850000000002</v>
      </c>
      <c r="FC16" s="22">
        <v>0.88456184000000004</v>
      </c>
      <c r="FD16" s="22">
        <v>0.87854569999999998</v>
      </c>
      <c r="FE16" s="22">
        <v>0.8722953</v>
      </c>
      <c r="FF16" s="22">
        <v>0.86600995000000003</v>
      </c>
      <c r="FG16" s="22">
        <v>0.85982393999999995</v>
      </c>
      <c r="FH16" s="22">
        <v>0.85412999999999994</v>
      </c>
      <c r="FI16" s="22">
        <v>0.85079859999999996</v>
      </c>
      <c r="FJ16" s="22">
        <v>1.0017684</v>
      </c>
      <c r="FK16" s="22">
        <v>1.0007064000000001</v>
      </c>
      <c r="FL16" s="22">
        <v>1.0022416000000001</v>
      </c>
      <c r="FM16" s="22">
        <v>1.0051165</v>
      </c>
      <c r="FN16" s="22">
        <v>1.0070479999999999</v>
      </c>
      <c r="FO16" s="22">
        <v>1.0055634</v>
      </c>
      <c r="FP16" s="22">
        <v>0.99456465000000005</v>
      </c>
      <c r="FQ16" s="22">
        <v>0.98830335999999996</v>
      </c>
      <c r="FR16" s="22">
        <v>0.97949874000000003</v>
      </c>
      <c r="FS16" s="22">
        <v>0.97028190000000003</v>
      </c>
      <c r="FT16" s="22">
        <v>0.96101309999999995</v>
      </c>
      <c r="FU16" s="22">
        <v>0.95180273000000004</v>
      </c>
      <c r="FV16" s="22">
        <v>0.94266194000000003</v>
      </c>
      <c r="FW16" s="22">
        <v>0.93358785</v>
      </c>
      <c r="FX16" s="22">
        <v>0.92463059999999997</v>
      </c>
      <c r="FY16" s="22">
        <v>0.91595833999999998</v>
      </c>
      <c r="FZ16" s="22">
        <v>0.90835184000000002</v>
      </c>
      <c r="GA16" s="22">
        <v>0.89630485000000004</v>
      </c>
      <c r="GB16" s="22">
        <v>0.88553369999999998</v>
      </c>
      <c r="GC16" s="22">
        <v>0.87986330000000001</v>
      </c>
      <c r="GD16" s="22">
        <v>0.8712434</v>
      </c>
      <c r="GE16" s="22">
        <v>0.86243179999999997</v>
      </c>
      <c r="GF16" s="22">
        <v>0.85354596000000005</v>
      </c>
      <c r="GG16" s="22">
        <v>0.84462780000000004</v>
      </c>
      <c r="GH16" s="22">
        <v>0.83567446000000001</v>
      </c>
      <c r="GI16" s="22">
        <v>0.82669722999999995</v>
      </c>
      <c r="GJ16" s="22">
        <v>0.81773024999999999</v>
      </c>
      <c r="GK16" s="22">
        <v>0.80884849999999997</v>
      </c>
      <c r="GL16" s="22">
        <v>0.80021774999999995</v>
      </c>
      <c r="GM16" s="22">
        <v>0.79221580000000003</v>
      </c>
      <c r="GN16" s="22">
        <v>0.78569599999999995</v>
      </c>
      <c r="GO16" s="22">
        <v>0.78233545999999998</v>
      </c>
      <c r="GP16" s="22">
        <v>0.78802910000000004</v>
      </c>
      <c r="GQ16" s="22">
        <v>0.79273709999999997</v>
      </c>
      <c r="GR16" s="22">
        <v>0.7977088</v>
      </c>
      <c r="GS16" s="22">
        <v>0.80178930000000004</v>
      </c>
      <c r="GT16" s="22">
        <v>0.80159884999999997</v>
      </c>
      <c r="GU16" s="22">
        <v>0.79835029999999996</v>
      </c>
      <c r="GV16" s="22">
        <v>0.79134625000000003</v>
      </c>
      <c r="GW16" s="22">
        <v>0.78292185000000003</v>
      </c>
      <c r="GX16" s="22">
        <v>1.0126261999999999</v>
      </c>
      <c r="GY16" s="22">
        <v>1.0191676999999999</v>
      </c>
      <c r="GZ16" s="22">
        <v>1.0232452999999999</v>
      </c>
      <c r="HA16" s="22">
        <v>1.0239647999999999</v>
      </c>
      <c r="HB16" s="22">
        <v>1.0211976</v>
      </c>
      <c r="HC16" s="22">
        <v>1.0000131000000001</v>
      </c>
      <c r="HD16" s="22">
        <v>0.90716759999999996</v>
      </c>
      <c r="HE16" s="22">
        <v>0.86163615999999998</v>
      </c>
      <c r="HF16" s="22">
        <v>0.81378490000000003</v>
      </c>
      <c r="HG16" s="22">
        <v>0.77965503999999997</v>
      </c>
      <c r="HH16" s="22">
        <v>0.75610390000000005</v>
      </c>
      <c r="HI16" s="22">
        <v>0.73806139999999998</v>
      </c>
      <c r="HJ16" s="22">
        <v>0.72246390000000005</v>
      </c>
      <c r="HK16" s="22">
        <v>0.70799285000000001</v>
      </c>
      <c r="HL16" s="22">
        <v>0.69421080000000002</v>
      </c>
      <c r="HM16" s="22">
        <v>0.68100079999999996</v>
      </c>
      <c r="HN16" s="22">
        <v>0.66819644</v>
      </c>
      <c r="HO16" s="22">
        <v>0.65394560000000002</v>
      </c>
      <c r="HP16" s="22">
        <v>0.64059407000000002</v>
      </c>
      <c r="HQ16" s="22">
        <v>0.62965994999999997</v>
      </c>
      <c r="HR16" s="22">
        <v>0.61821084999999998</v>
      </c>
      <c r="HS16" s="22">
        <v>0.60667574000000002</v>
      </c>
      <c r="HT16" s="22">
        <v>0.59520035999999998</v>
      </c>
      <c r="HU16" s="22">
        <v>0.58387599999999995</v>
      </c>
      <c r="HV16" s="22">
        <v>0.57274309999999995</v>
      </c>
      <c r="HW16" s="22">
        <v>0.56184195999999997</v>
      </c>
      <c r="HX16" s="22">
        <v>0.55124450000000003</v>
      </c>
      <c r="HY16" s="22">
        <v>0.54113935999999996</v>
      </c>
      <c r="HZ16" s="22">
        <v>0.53213363999999996</v>
      </c>
      <c r="IA16" s="22">
        <v>0.52630584999999996</v>
      </c>
      <c r="IB16" s="22">
        <v>0.53041713999999995</v>
      </c>
      <c r="IC16" s="22">
        <v>0.56372250000000002</v>
      </c>
      <c r="ID16" s="22">
        <v>0.67754340000000002</v>
      </c>
      <c r="IE16" s="22">
        <v>0.70002200000000003</v>
      </c>
      <c r="IF16" s="22">
        <v>0.69983079999999998</v>
      </c>
      <c r="IG16" s="22">
        <v>0.6963028</v>
      </c>
      <c r="IH16" s="22">
        <v>0.68939810000000001</v>
      </c>
      <c r="II16" s="22">
        <v>0.67837316000000003</v>
      </c>
      <c r="IJ16" s="22">
        <v>0.66182125000000003</v>
      </c>
      <c r="IK16" s="22">
        <v>0.64092636000000003</v>
      </c>
      <c r="IL16" s="22">
        <v>1.0134463</v>
      </c>
      <c r="IM16" s="22">
        <v>1.0229652</v>
      </c>
      <c r="IN16" s="22">
        <v>1.0259712000000001</v>
      </c>
      <c r="IO16" s="22">
        <v>1.0238597</v>
      </c>
      <c r="IP16" s="22">
        <v>1.0133691</v>
      </c>
      <c r="IQ16" s="22">
        <v>0.98161392999999997</v>
      </c>
      <c r="IR16" s="22">
        <v>0.88871290000000003</v>
      </c>
      <c r="IS16" s="22">
        <v>0.70291049999999999</v>
      </c>
      <c r="IT16" s="22">
        <v>0.58684380000000003</v>
      </c>
      <c r="IU16" s="22">
        <v>0.519984</v>
      </c>
      <c r="IV16" s="22">
        <v>0.48269440000000002</v>
      </c>
      <c r="IW16" s="22">
        <v>0.45934380000000002</v>
      </c>
      <c r="IX16" s="22">
        <v>0.44163844000000002</v>
      </c>
      <c r="IY16" s="22">
        <v>0.42617747</v>
      </c>
      <c r="IZ16" s="22">
        <v>0.41179267000000003</v>
      </c>
      <c r="JA16" s="22">
        <v>0.39807949999999998</v>
      </c>
      <c r="JB16" s="22">
        <v>0.38474344999999999</v>
      </c>
      <c r="JC16" s="22">
        <v>0.37131217</v>
      </c>
      <c r="JD16" s="22">
        <v>0.35853225</v>
      </c>
      <c r="JE16" s="22">
        <v>0.34685367</v>
      </c>
      <c r="JF16" s="22">
        <v>0.33543650000000003</v>
      </c>
      <c r="JG16" s="22">
        <v>0.32418698000000001</v>
      </c>
      <c r="JH16" s="22">
        <v>0.31314550000000002</v>
      </c>
      <c r="JI16" s="22">
        <v>0.30235925000000002</v>
      </c>
      <c r="JJ16" s="22">
        <v>0.29185396000000002</v>
      </c>
      <c r="JK16" s="22">
        <v>0.28164739999999999</v>
      </c>
      <c r="JL16" s="22">
        <v>0.27177669999999998</v>
      </c>
      <c r="JM16" s="22">
        <v>0.26242717999999998</v>
      </c>
      <c r="JN16" s="22">
        <v>0.25443152000000002</v>
      </c>
      <c r="JO16" s="22">
        <v>0.25071650000000001</v>
      </c>
      <c r="JP16" s="22">
        <v>0.26083406999999997</v>
      </c>
      <c r="JQ16" s="22">
        <v>0.31047585999999999</v>
      </c>
      <c r="JR16" s="22">
        <v>0.46846047000000002</v>
      </c>
      <c r="JS16" s="22">
        <v>0.51467130000000005</v>
      </c>
      <c r="JT16" s="22">
        <v>0.51955295000000001</v>
      </c>
      <c r="JU16" s="22">
        <v>0.51339287</v>
      </c>
      <c r="JV16" s="22">
        <v>0.49972214999999998</v>
      </c>
      <c r="JW16" s="22">
        <v>0.47971049999999998</v>
      </c>
      <c r="JX16" s="22">
        <v>0.45284864000000002</v>
      </c>
      <c r="JY16" s="22">
        <v>0.41877110000000001</v>
      </c>
      <c r="JZ16" s="22">
        <v>1.0091882000000001</v>
      </c>
      <c r="KA16" s="22">
        <v>1.0189755</v>
      </c>
      <c r="KB16" s="22">
        <v>1.0238738000000001</v>
      </c>
      <c r="KC16" s="22">
        <v>1.0257240000000001</v>
      </c>
      <c r="KD16" s="22">
        <v>1.0215665</v>
      </c>
      <c r="KE16" s="22">
        <v>0.99055283999999999</v>
      </c>
      <c r="KF16" s="22">
        <v>0.86893690000000001</v>
      </c>
      <c r="KG16" s="22">
        <v>0.62493670000000001</v>
      </c>
      <c r="KH16" s="22">
        <v>0.47631684000000002</v>
      </c>
      <c r="KI16" s="22">
        <v>0.39346826000000001</v>
      </c>
      <c r="KJ16" s="22">
        <v>0.35025099999999998</v>
      </c>
      <c r="KK16" s="22">
        <v>0.3255267</v>
      </c>
      <c r="KL16" s="22">
        <v>0.30816673999999999</v>
      </c>
      <c r="KM16" s="22">
        <v>0.29364332999999998</v>
      </c>
      <c r="KN16" s="22">
        <v>0.28040683</v>
      </c>
      <c r="KO16" s="22">
        <v>0.26794538000000001</v>
      </c>
      <c r="KP16" s="22">
        <v>0.25601773999999999</v>
      </c>
      <c r="KQ16" s="22">
        <v>0.24447039000000001</v>
      </c>
      <c r="KR16" s="22">
        <v>0.2335053</v>
      </c>
      <c r="KS16" s="22">
        <v>0.22323269000000001</v>
      </c>
      <c r="KT16" s="22">
        <v>0.21340202</v>
      </c>
      <c r="KU16" s="22">
        <v>0.20391686000000001</v>
      </c>
      <c r="KV16" s="22">
        <v>0.19477048999999999</v>
      </c>
      <c r="KW16" s="22">
        <v>0.18597662000000001</v>
      </c>
      <c r="KX16" s="22">
        <v>0.17754581999999999</v>
      </c>
      <c r="KY16" s="22">
        <v>0.16947839000000001</v>
      </c>
      <c r="KZ16" s="22">
        <v>0.16175935999999999</v>
      </c>
      <c r="LA16" s="22">
        <v>0.15449576000000001</v>
      </c>
      <c r="LB16" s="22">
        <v>0.14862773000000001</v>
      </c>
      <c r="LC16" s="22">
        <v>0.14663789999999999</v>
      </c>
      <c r="LD16" s="22">
        <v>0.15627147</v>
      </c>
      <c r="LE16" s="22">
        <v>0.19483458000000001</v>
      </c>
      <c r="LF16" s="22">
        <v>0.29053010000000001</v>
      </c>
      <c r="LG16" s="22">
        <v>0.35020113000000003</v>
      </c>
      <c r="LH16" s="22">
        <v>0.37386005999999999</v>
      </c>
      <c r="LI16" s="22">
        <v>0.37476447000000002</v>
      </c>
      <c r="LJ16" s="22">
        <v>0.36676413000000002</v>
      </c>
      <c r="LK16" s="22">
        <v>0.34926835000000001</v>
      </c>
      <c r="LL16" s="22">
        <v>0.32424542000000001</v>
      </c>
      <c r="LM16" s="22">
        <v>0.29119623</v>
      </c>
      <c r="LN16" s="22">
        <v>1.0055556999999999</v>
      </c>
      <c r="LO16" s="22">
        <v>1.0140007</v>
      </c>
      <c r="LP16" s="22">
        <v>1.0197076</v>
      </c>
      <c r="LQ16" s="22">
        <v>1.0252146</v>
      </c>
      <c r="LR16" s="22">
        <v>1.0253371</v>
      </c>
      <c r="LS16" s="22">
        <v>1.0078582</v>
      </c>
      <c r="LT16" s="22">
        <v>0.88752794000000002</v>
      </c>
      <c r="LU16" s="22">
        <v>0.66717320000000002</v>
      </c>
      <c r="LV16" s="22">
        <v>0.52860653000000002</v>
      </c>
      <c r="LW16" s="22">
        <v>0.45109719999999998</v>
      </c>
      <c r="LX16" s="22">
        <v>0.40962147999999998</v>
      </c>
      <c r="LY16" s="22">
        <v>0.38494309999999998</v>
      </c>
      <c r="LZ16" s="22">
        <v>0.36704722000000001</v>
      </c>
      <c r="MA16" s="22">
        <v>0.35188234000000002</v>
      </c>
      <c r="MB16" s="22">
        <v>0.33805677000000001</v>
      </c>
      <c r="MC16" s="22">
        <v>0.32511299999999999</v>
      </c>
      <c r="MD16" s="22">
        <v>0.31286262999999997</v>
      </c>
      <c r="ME16" s="22">
        <v>0.30120993000000001</v>
      </c>
      <c r="MF16" s="22">
        <v>0.29017874999999999</v>
      </c>
      <c r="MG16" s="22">
        <v>0.2797675</v>
      </c>
      <c r="MH16" s="22">
        <v>0.26987407000000002</v>
      </c>
      <c r="MI16" s="22">
        <v>0.26043546000000001</v>
      </c>
      <c r="MJ16" s="22">
        <v>0.25143278000000002</v>
      </c>
      <c r="MK16" s="22">
        <v>0.24286957000000001</v>
      </c>
      <c r="ML16" s="22">
        <v>0.23476343999999999</v>
      </c>
      <c r="MM16" s="22">
        <v>0.22711986000000001</v>
      </c>
      <c r="MN16" s="22">
        <v>0.2198416</v>
      </c>
      <c r="MO16" s="22">
        <v>0.21271588</v>
      </c>
      <c r="MP16" s="22">
        <v>0.2074645</v>
      </c>
      <c r="MQ16" s="22">
        <v>0.20603869999999999</v>
      </c>
      <c r="MR16" s="22">
        <v>0.2162616</v>
      </c>
      <c r="MS16" s="22">
        <v>0.25835824000000002</v>
      </c>
      <c r="MT16" s="22">
        <v>0.38198223999999997</v>
      </c>
      <c r="MU16" s="22">
        <v>0.45512279999999999</v>
      </c>
      <c r="MV16" s="22">
        <v>0.48420410000000003</v>
      </c>
      <c r="MW16" s="22">
        <v>0.48441115000000001</v>
      </c>
      <c r="MX16" s="22">
        <v>0.47440105999999999</v>
      </c>
      <c r="MY16" s="22">
        <v>0.45452332000000001</v>
      </c>
      <c r="MZ16" s="22">
        <v>0.42600313000000001</v>
      </c>
      <c r="NA16" s="22">
        <v>0.38655489999999998</v>
      </c>
      <c r="NB16" s="22">
        <v>1.0003926000000001</v>
      </c>
      <c r="NC16" s="22">
        <v>1.0046693</v>
      </c>
      <c r="ND16" s="22">
        <v>1.0086046</v>
      </c>
      <c r="NE16" s="22">
        <v>1.0147225</v>
      </c>
      <c r="NF16" s="22">
        <v>1.0217715999999999</v>
      </c>
      <c r="NG16" s="22">
        <v>1.0186493000000001</v>
      </c>
      <c r="NH16" s="22">
        <v>0.91617020000000005</v>
      </c>
      <c r="NI16" s="22">
        <v>0.82719949999999998</v>
      </c>
      <c r="NJ16" s="22">
        <v>0.75361719999999999</v>
      </c>
      <c r="NK16" s="22">
        <v>0.70558019999999999</v>
      </c>
      <c r="NL16" s="22">
        <v>0.67403170000000001</v>
      </c>
      <c r="NM16" s="22">
        <v>0.65069759999999999</v>
      </c>
      <c r="NN16" s="22">
        <v>0.63110189999999999</v>
      </c>
      <c r="NO16" s="22">
        <v>0.61342540000000001</v>
      </c>
      <c r="NP16" s="22">
        <v>0.59702664999999999</v>
      </c>
      <c r="NQ16" s="22">
        <v>0.58166399999999996</v>
      </c>
      <c r="NR16" s="22">
        <v>0.56721204999999997</v>
      </c>
      <c r="NS16" s="22">
        <v>0.55358799999999997</v>
      </c>
      <c r="NT16" s="22">
        <v>0.54074270000000002</v>
      </c>
      <c r="NU16" s="22">
        <v>0.52862209999999998</v>
      </c>
      <c r="NV16" s="22">
        <v>0.51716390000000001</v>
      </c>
      <c r="NW16" s="22">
        <v>0.50631917000000004</v>
      </c>
      <c r="NX16" s="22">
        <v>0.49606647999999998</v>
      </c>
      <c r="NY16" s="22">
        <v>0.48641846</v>
      </c>
      <c r="NZ16" s="22">
        <v>0.47743314999999997</v>
      </c>
      <c r="OA16" s="22">
        <v>0.46922206999999999</v>
      </c>
      <c r="OB16" s="22">
        <v>0.46170893000000002</v>
      </c>
      <c r="OC16" s="22">
        <v>0.45279127000000002</v>
      </c>
      <c r="OD16" s="22">
        <v>0.44775215000000002</v>
      </c>
      <c r="OE16" s="22">
        <v>0.44539097</v>
      </c>
      <c r="OF16" s="22">
        <v>0.45146343</v>
      </c>
      <c r="OG16" s="22">
        <v>0.48156574000000002</v>
      </c>
      <c r="OH16" s="22">
        <v>0.5768046</v>
      </c>
      <c r="OI16" s="22">
        <v>0.63733386999999997</v>
      </c>
      <c r="OJ16" s="22">
        <v>0.65004850000000003</v>
      </c>
      <c r="OK16" s="22">
        <v>0.64626896</v>
      </c>
      <c r="OL16" s="22">
        <v>0.6374611</v>
      </c>
      <c r="OM16" s="22">
        <v>0.62497190000000002</v>
      </c>
      <c r="ON16" s="22">
        <v>0.60810830000000005</v>
      </c>
      <c r="OO16" s="22">
        <v>0.58562802999999997</v>
      </c>
      <c r="OP16" s="22">
        <v>0.99305239999999995</v>
      </c>
      <c r="OQ16" s="22">
        <v>0.99286914000000004</v>
      </c>
      <c r="OR16" s="22">
        <v>0.99533300000000002</v>
      </c>
      <c r="OS16" s="22">
        <v>0.99936795</v>
      </c>
      <c r="OT16" s="22">
        <v>1.0046132999999999</v>
      </c>
      <c r="OU16" s="22">
        <v>1.009377</v>
      </c>
      <c r="OV16" s="22">
        <v>0.99764799999999998</v>
      </c>
      <c r="OW16" s="22">
        <v>0.98664180000000001</v>
      </c>
      <c r="OX16" s="22">
        <v>0.97389983999999996</v>
      </c>
      <c r="OY16" s="22">
        <v>0.95893680000000003</v>
      </c>
      <c r="OZ16" s="22">
        <v>0.94279396999999998</v>
      </c>
      <c r="PA16" s="22">
        <v>0.92624430000000002</v>
      </c>
      <c r="PB16" s="22">
        <v>0.90976900000000005</v>
      </c>
      <c r="PC16" s="22">
        <v>0.89371179999999995</v>
      </c>
      <c r="PD16" s="22">
        <v>0.87826389999999999</v>
      </c>
      <c r="PE16" s="22">
        <v>0.86347799999999997</v>
      </c>
      <c r="PF16" s="22">
        <v>0.84936230000000001</v>
      </c>
      <c r="PG16" s="22">
        <v>0.83590233000000003</v>
      </c>
      <c r="PH16" s="22">
        <v>0.82307129999999995</v>
      </c>
      <c r="PI16" s="22">
        <v>0.81083709999999998</v>
      </c>
      <c r="PJ16" s="22">
        <v>0.79916869999999995</v>
      </c>
      <c r="PK16" s="22">
        <v>0.78804046000000005</v>
      </c>
      <c r="PL16" s="22">
        <v>0.77744080000000004</v>
      </c>
      <c r="PM16" s="22">
        <v>0.76738393000000005</v>
      </c>
      <c r="PN16" s="22">
        <v>0.75794965000000003</v>
      </c>
      <c r="PO16" s="22">
        <v>0.74944840000000001</v>
      </c>
      <c r="PP16" s="22">
        <v>0.7431392</v>
      </c>
      <c r="PQ16" s="22">
        <v>0.72978770000000004</v>
      </c>
      <c r="PR16" s="22">
        <v>0.72582100000000005</v>
      </c>
      <c r="PS16" s="22">
        <v>0.72041666999999998</v>
      </c>
      <c r="PT16" s="22">
        <v>0.71626573999999998</v>
      </c>
      <c r="PU16" s="22">
        <v>0.71352375000000001</v>
      </c>
      <c r="PV16" s="22">
        <v>0.71497756000000001</v>
      </c>
      <c r="PW16" s="22">
        <v>0.72135954999999996</v>
      </c>
      <c r="PX16" s="22">
        <v>0.72791534999999996</v>
      </c>
      <c r="PY16" s="22">
        <v>0.73307940000000005</v>
      </c>
      <c r="PZ16" s="22">
        <v>0.73583936999999999</v>
      </c>
      <c r="QA16" s="22">
        <v>0.73473180000000005</v>
      </c>
      <c r="QB16" s="22">
        <v>0.73049989999999998</v>
      </c>
      <c r="QC16" s="22">
        <v>0.72284179999999998</v>
      </c>
      <c r="QD16" s="22">
        <v>0.99087499999999995</v>
      </c>
      <c r="QE16" s="22">
        <v>0.98368409999999995</v>
      </c>
      <c r="QF16" s="22">
        <v>0.98050207</v>
      </c>
      <c r="QG16" s="22">
        <v>0.98090040000000001</v>
      </c>
      <c r="QH16" s="22">
        <v>0.98307739999999999</v>
      </c>
      <c r="QI16" s="22">
        <v>0.98599590000000004</v>
      </c>
      <c r="QJ16" s="22">
        <v>0.98780626000000005</v>
      </c>
      <c r="QK16" s="22">
        <v>0.98825450000000004</v>
      </c>
      <c r="QL16" s="22">
        <v>0.98806137000000005</v>
      </c>
      <c r="QM16" s="22">
        <v>0.9869424</v>
      </c>
      <c r="QN16" s="22">
        <v>0.98466659999999995</v>
      </c>
      <c r="QO16" s="22">
        <v>0.98114760000000001</v>
      </c>
      <c r="QP16" s="22">
        <v>0.97645360000000003</v>
      </c>
      <c r="QQ16" s="22">
        <v>0.97067530000000002</v>
      </c>
      <c r="QR16" s="22">
        <v>0.96396475999999998</v>
      </c>
      <c r="QS16" s="22">
        <v>0.95656790000000003</v>
      </c>
      <c r="QT16" s="22">
        <v>0.94871090000000002</v>
      </c>
      <c r="QU16" s="22">
        <v>0.94060109999999997</v>
      </c>
      <c r="QV16" s="22">
        <v>0.93241584</v>
      </c>
      <c r="QW16" s="22">
        <v>0.92430020000000002</v>
      </c>
      <c r="QX16" s="22">
        <v>0.91636589999999996</v>
      </c>
      <c r="QY16" s="22">
        <v>0.90869270000000002</v>
      </c>
      <c r="QZ16" s="22">
        <v>0.90133023000000001</v>
      </c>
      <c r="RA16" s="22">
        <v>0.89430356</v>
      </c>
      <c r="RB16" s="22">
        <v>0.88762839999999998</v>
      </c>
      <c r="RC16" s="22">
        <v>0.88136749999999997</v>
      </c>
      <c r="RD16" s="22">
        <v>0.8758534</v>
      </c>
      <c r="RE16" s="22">
        <v>0.86853610000000003</v>
      </c>
      <c r="RF16" s="22">
        <v>0.8624136</v>
      </c>
      <c r="RG16" s="22">
        <v>0.85598993000000001</v>
      </c>
      <c r="RH16" s="22">
        <v>0.84911300000000001</v>
      </c>
      <c r="RI16" s="22">
        <v>0.84178275000000002</v>
      </c>
      <c r="RJ16" s="22">
        <v>0.83553999999999995</v>
      </c>
      <c r="RK16" s="22">
        <v>0.8309337</v>
      </c>
      <c r="RL16" s="22">
        <v>0.82765067000000003</v>
      </c>
      <c r="RM16" s="22">
        <v>0.82518923</v>
      </c>
      <c r="RN16" s="22">
        <v>0.82300739999999994</v>
      </c>
      <c r="RO16" s="22">
        <v>0.82056450000000003</v>
      </c>
      <c r="RP16" s="22">
        <v>0.81745714000000003</v>
      </c>
      <c r="RQ16" s="22">
        <v>0.81324730000000001</v>
      </c>
      <c r="RR16" s="22">
        <v>1.0017701000000001</v>
      </c>
      <c r="RS16" s="22">
        <v>0.99688270000000001</v>
      </c>
      <c r="RT16" s="22">
        <v>0.99281920000000001</v>
      </c>
      <c r="RU16" s="22">
        <v>0.98987234000000002</v>
      </c>
      <c r="RV16" s="22">
        <v>0.98806579999999999</v>
      </c>
      <c r="RW16" s="22">
        <v>0.98726106000000002</v>
      </c>
      <c r="RX16" s="22">
        <v>0.98746199999999995</v>
      </c>
      <c r="RY16" s="22">
        <v>0.98810759999999997</v>
      </c>
      <c r="RZ16" s="22">
        <v>0.98914592999999995</v>
      </c>
      <c r="SA16" s="22">
        <v>0.99052655999999994</v>
      </c>
      <c r="SB16" s="22">
        <v>0.9920795</v>
      </c>
      <c r="SC16" s="22">
        <v>0.9935853</v>
      </c>
      <c r="SD16" s="22">
        <v>0.99479359999999994</v>
      </c>
      <c r="SE16" s="22">
        <v>0.99547039999999998</v>
      </c>
      <c r="SF16" s="22">
        <v>0.99543864000000004</v>
      </c>
      <c r="SG16" s="22">
        <v>0.99485230000000002</v>
      </c>
      <c r="SH16" s="22">
        <v>0.99341290000000004</v>
      </c>
      <c r="SI16" s="22">
        <v>0.99123430000000001</v>
      </c>
      <c r="SJ16" s="22">
        <v>0.98838996999999995</v>
      </c>
      <c r="SK16" s="22">
        <v>0.98496419999999996</v>
      </c>
      <c r="SL16" s="22">
        <v>0.98105920000000002</v>
      </c>
      <c r="SM16" s="22">
        <v>0.97676045</v>
      </c>
      <c r="SN16" s="22">
        <v>0.97214186000000002</v>
      </c>
      <c r="SO16" s="22">
        <v>0.96726506999999995</v>
      </c>
      <c r="SP16" s="22">
        <v>0.96218130000000002</v>
      </c>
      <c r="SQ16" s="22">
        <v>0.95694053000000001</v>
      </c>
      <c r="SR16" s="22">
        <v>0.95161430000000002</v>
      </c>
      <c r="SS16" s="22">
        <v>0.94632333999999996</v>
      </c>
      <c r="ST16" s="22">
        <v>0.94128270000000003</v>
      </c>
      <c r="SU16" s="22">
        <v>0.93365955</v>
      </c>
      <c r="SV16" s="22">
        <v>0.92820040000000004</v>
      </c>
      <c r="SW16" s="22">
        <v>0.92216969999999998</v>
      </c>
      <c r="SX16" s="22">
        <v>0.91639029999999999</v>
      </c>
      <c r="SY16" s="22">
        <v>0.9110144</v>
      </c>
      <c r="SZ16" s="22">
        <v>0.90610044999999995</v>
      </c>
      <c r="TA16" s="22">
        <v>0.90161395</v>
      </c>
      <c r="TB16" s="22">
        <v>0.89742093999999994</v>
      </c>
      <c r="TC16" s="22">
        <v>0.89316150000000005</v>
      </c>
      <c r="TD16" s="22">
        <v>0.88756924999999998</v>
      </c>
      <c r="TE16" s="22">
        <v>0.88520169999999998</v>
      </c>
      <c r="TF16" s="22">
        <v>1.0065583</v>
      </c>
      <c r="TG16" s="22">
        <v>1.0045172</v>
      </c>
      <c r="TH16" s="22">
        <v>1.0025284999999999</v>
      </c>
      <c r="TI16" s="22">
        <v>1.0003164</v>
      </c>
      <c r="TJ16" s="22">
        <v>0.99804479999999995</v>
      </c>
      <c r="TK16" s="22">
        <v>0.99592625999999995</v>
      </c>
      <c r="TL16" s="22">
        <v>0.99410089999999995</v>
      </c>
      <c r="TM16" s="22">
        <v>0.99281346999999998</v>
      </c>
      <c r="TN16" s="22">
        <v>0.99210540000000003</v>
      </c>
      <c r="TO16" s="22">
        <v>0.99209886999999997</v>
      </c>
      <c r="TP16" s="22">
        <v>0.99245289999999997</v>
      </c>
      <c r="TQ16" s="22">
        <v>0.99324816000000005</v>
      </c>
      <c r="TR16" s="22">
        <v>0.99434924000000002</v>
      </c>
      <c r="TS16" s="22">
        <v>0.99560815000000003</v>
      </c>
      <c r="TT16" s="22">
        <v>0.99691609999999997</v>
      </c>
      <c r="TU16" s="22">
        <v>0.99815195999999995</v>
      </c>
      <c r="TV16" s="22">
        <v>0.99918660000000004</v>
      </c>
      <c r="TW16" s="22">
        <v>0.99990815</v>
      </c>
      <c r="TX16" s="22">
        <v>1.0002275</v>
      </c>
      <c r="TY16" s="22">
        <v>1.0000799</v>
      </c>
      <c r="TZ16" s="22">
        <v>0.9994132</v>
      </c>
      <c r="UA16" s="22">
        <v>0.99820936000000005</v>
      </c>
      <c r="UB16" s="22">
        <v>0.99648004999999995</v>
      </c>
      <c r="UC16" s="22">
        <v>0.99424489999999999</v>
      </c>
      <c r="UD16" s="22">
        <v>0.99153864000000003</v>
      </c>
      <c r="UE16" s="22">
        <v>0.98841730000000005</v>
      </c>
      <c r="UF16" s="22">
        <v>0.98494685000000004</v>
      </c>
      <c r="UG16" s="22">
        <v>0.98119900000000004</v>
      </c>
      <c r="UH16" s="22">
        <v>0.97723775999999996</v>
      </c>
      <c r="UI16" s="22">
        <v>0.9730219</v>
      </c>
      <c r="UJ16" s="22">
        <v>0.96876085000000001</v>
      </c>
      <c r="UK16" s="22">
        <v>0.96465254</v>
      </c>
      <c r="UL16" s="22">
        <v>0.96104413</v>
      </c>
      <c r="UM16" s="22">
        <v>0.95631284000000005</v>
      </c>
      <c r="UN16" s="22">
        <v>0.95174619999999999</v>
      </c>
      <c r="UO16" s="22">
        <v>0.94747596999999995</v>
      </c>
      <c r="UP16" s="22">
        <v>0.94363839999999999</v>
      </c>
      <c r="UQ16" s="22">
        <v>0.94045219999999996</v>
      </c>
      <c r="UR16" s="22">
        <v>0.93915369999999998</v>
      </c>
      <c r="US16" s="22">
        <v>0.93655809999999995</v>
      </c>
      <c r="UT16" s="22">
        <v>1.0073000000000001</v>
      </c>
      <c r="UU16" s="22">
        <v>1.0063161</v>
      </c>
      <c r="UV16" s="22">
        <v>1.0055088000000001</v>
      </c>
      <c r="UW16" s="22">
        <v>1.0044122</v>
      </c>
      <c r="UX16" s="22">
        <v>1.0029996999999999</v>
      </c>
      <c r="UY16" s="22">
        <v>1.0013635999999999</v>
      </c>
      <c r="UZ16" s="22">
        <v>0.99961440000000001</v>
      </c>
      <c r="VA16" s="22">
        <v>0.99788049999999995</v>
      </c>
      <c r="VB16" s="22">
        <v>0.99628145000000001</v>
      </c>
      <c r="VC16" s="22">
        <v>0.99492199999999997</v>
      </c>
      <c r="VD16" s="22">
        <v>0.99386406000000005</v>
      </c>
      <c r="VE16" s="22">
        <v>0.99318919999999999</v>
      </c>
      <c r="VF16" s="22">
        <v>0.99279919999999999</v>
      </c>
      <c r="VG16" s="22">
        <v>0.99280685000000002</v>
      </c>
      <c r="VH16" s="22">
        <v>0.99300840000000001</v>
      </c>
      <c r="VI16" s="22">
        <v>0.99340326000000001</v>
      </c>
      <c r="VJ16" s="22">
        <v>0.99391954999999998</v>
      </c>
      <c r="VK16" s="22">
        <v>0.9944809</v>
      </c>
      <c r="VL16" s="22">
        <v>0.99501026000000004</v>
      </c>
      <c r="VM16" s="22">
        <v>0.99543524000000005</v>
      </c>
      <c r="VN16" s="22">
        <v>0.99569624999999995</v>
      </c>
      <c r="VO16" s="22">
        <v>0.99568310000000004</v>
      </c>
      <c r="VP16" s="22">
        <v>0.99543583000000002</v>
      </c>
      <c r="VQ16" s="22">
        <v>0.99486582999999995</v>
      </c>
      <c r="VR16" s="22">
        <v>0.99398989999999998</v>
      </c>
      <c r="VS16" s="22">
        <v>0.99280550000000001</v>
      </c>
      <c r="VT16" s="22">
        <v>0.99132149999999997</v>
      </c>
      <c r="VU16" s="22">
        <v>0.98955786000000001</v>
      </c>
      <c r="VV16" s="22">
        <v>0.98754180000000003</v>
      </c>
      <c r="VW16" s="22">
        <v>0.98530709999999999</v>
      </c>
      <c r="VX16" s="22">
        <v>0.98290180000000005</v>
      </c>
      <c r="VY16" s="22">
        <v>0.98038745000000005</v>
      </c>
      <c r="VZ16" s="22">
        <v>0.97782460000000004</v>
      </c>
      <c r="WA16" s="22">
        <v>0.97520565999999997</v>
      </c>
      <c r="WB16" s="22">
        <v>0.97264709999999999</v>
      </c>
      <c r="WC16" s="22">
        <v>0.97056880000000001</v>
      </c>
      <c r="WD16" s="22">
        <v>0.96779316999999998</v>
      </c>
      <c r="WE16" s="22">
        <v>0.96511639999999999</v>
      </c>
      <c r="WF16" s="22">
        <v>0.96338457</v>
      </c>
      <c r="WG16" s="22">
        <v>0.96149549999999995</v>
      </c>
      <c r="WH16" s="22">
        <v>1.0075368</v>
      </c>
      <c r="WI16" s="22">
        <v>1.0078381999999999</v>
      </c>
      <c r="WJ16" s="22">
        <v>1.0085198</v>
      </c>
      <c r="WK16" s="22">
        <v>1.0089414000000001</v>
      </c>
      <c r="WL16" s="22">
        <v>1.0089291</v>
      </c>
      <c r="WM16" s="22">
        <v>1.0086641000000001</v>
      </c>
      <c r="WN16" s="22">
        <v>1.0080901</v>
      </c>
      <c r="WO16" s="22">
        <v>1.0072957</v>
      </c>
      <c r="WP16" s="22">
        <v>1.0063546999999999</v>
      </c>
      <c r="WQ16" s="22">
        <v>1.0053372</v>
      </c>
      <c r="WR16" s="22">
        <v>1.004302</v>
      </c>
      <c r="WS16" s="22">
        <v>1.0032578000000001</v>
      </c>
      <c r="WT16" s="22">
        <v>1.0023407</v>
      </c>
      <c r="WU16" s="22">
        <v>1.0015921999999999</v>
      </c>
      <c r="WV16" s="22">
        <v>1.0010197000000001</v>
      </c>
      <c r="WW16" s="22">
        <v>1.0006185999999999</v>
      </c>
      <c r="WX16" s="22">
        <v>1.0003717999999999</v>
      </c>
      <c r="WY16" s="22">
        <v>1.0002475</v>
      </c>
      <c r="WZ16" s="22">
        <v>1.0002120000000001</v>
      </c>
      <c r="XA16" s="22">
        <v>1.0002354</v>
      </c>
      <c r="XB16" s="22">
        <v>1.0002542999999999</v>
      </c>
      <c r="XC16" s="22">
        <v>1.0002374999999999</v>
      </c>
      <c r="XD16" s="22">
        <v>1.0001253000000001</v>
      </c>
      <c r="XE16" s="22">
        <v>0.99989649999999997</v>
      </c>
      <c r="XF16" s="22">
        <v>0.99950380000000005</v>
      </c>
      <c r="XG16" s="22">
        <v>0.99892133000000005</v>
      </c>
      <c r="XH16" s="22">
        <v>0.99813163000000005</v>
      </c>
      <c r="XI16" s="22">
        <v>0.99712659999999997</v>
      </c>
      <c r="XJ16" s="22">
        <v>0.9959074</v>
      </c>
      <c r="XK16" s="22">
        <v>0.99448360000000002</v>
      </c>
      <c r="XL16" s="22">
        <v>0.99287179999999997</v>
      </c>
      <c r="XM16" s="22">
        <v>0.99109689999999995</v>
      </c>
      <c r="XN16" s="22">
        <v>0.98918550000000005</v>
      </c>
      <c r="XO16" s="22">
        <v>0.98716630000000005</v>
      </c>
      <c r="XP16" s="22">
        <v>0.98507540000000005</v>
      </c>
      <c r="XQ16" s="22">
        <v>0.98298140000000001</v>
      </c>
      <c r="XR16" s="22">
        <v>0.98102367000000001</v>
      </c>
      <c r="XS16" s="22">
        <v>0.97858982999999999</v>
      </c>
      <c r="XT16" s="22">
        <v>0.97633517000000003</v>
      </c>
      <c r="XU16" s="22">
        <v>0.97466200000000003</v>
      </c>
      <c r="XV16" s="22">
        <v>1.0060897</v>
      </c>
      <c r="XW16" s="22">
        <v>1.0067405</v>
      </c>
      <c r="XX16" s="22">
        <v>1.0078796999999999</v>
      </c>
      <c r="XY16" s="22">
        <v>1.0088714000000001</v>
      </c>
      <c r="XZ16" s="22">
        <v>1.0096175999999999</v>
      </c>
      <c r="YA16" s="22">
        <v>1.0101414</v>
      </c>
      <c r="YB16" s="22">
        <v>1.0104493999999999</v>
      </c>
      <c r="YC16" s="22">
        <v>1.0105554999999999</v>
      </c>
      <c r="YD16" s="22">
        <v>1.0104822</v>
      </c>
      <c r="YE16" s="22">
        <v>1.0102677</v>
      </c>
      <c r="YF16" s="22">
        <v>1.0099476999999999</v>
      </c>
      <c r="YG16" s="22">
        <v>1.0095563999999999</v>
      </c>
      <c r="YH16" s="22">
        <v>1.0091337</v>
      </c>
      <c r="YI16" s="22">
        <v>1.0087170000000001</v>
      </c>
      <c r="YJ16" s="22">
        <v>1.0083375000000001</v>
      </c>
      <c r="YK16" s="22">
        <v>1.0080179</v>
      </c>
      <c r="YL16" s="22">
        <v>1.0077711</v>
      </c>
      <c r="YM16" s="22">
        <v>1.0076003</v>
      </c>
      <c r="YN16" s="22">
        <v>1.0075000000000001</v>
      </c>
      <c r="YO16" s="22">
        <v>1.0074558</v>
      </c>
      <c r="YP16" s="22">
        <v>1.0074457999999999</v>
      </c>
      <c r="YQ16" s="22">
        <v>1.0074406</v>
      </c>
      <c r="YR16" s="22">
        <v>1.0074059</v>
      </c>
      <c r="YS16" s="22">
        <v>1.0073065999999999</v>
      </c>
      <c r="YT16" s="22">
        <v>1.0071038000000001</v>
      </c>
      <c r="YU16" s="22">
        <v>1.0067618</v>
      </c>
      <c r="YV16" s="22">
        <v>1.0062469000000001</v>
      </c>
      <c r="YW16" s="22">
        <v>1.0055319</v>
      </c>
      <c r="YX16" s="22">
        <v>1.0045968000000001</v>
      </c>
      <c r="YY16" s="22">
        <v>1.0034297999999999</v>
      </c>
      <c r="YZ16" s="22">
        <v>1.0020281</v>
      </c>
      <c r="ZA16" s="22">
        <v>1.0003964000000001</v>
      </c>
      <c r="ZB16" s="22">
        <v>0.99854653999999998</v>
      </c>
      <c r="ZC16" s="22">
        <v>0.99649816999999996</v>
      </c>
      <c r="ZD16" s="22">
        <v>0.99427290000000002</v>
      </c>
      <c r="ZE16" s="22">
        <v>0.99189300000000002</v>
      </c>
      <c r="ZF16" s="22">
        <v>0.98938890000000002</v>
      </c>
      <c r="ZG16" s="22">
        <v>0.98660879999999995</v>
      </c>
      <c r="ZH16" s="22">
        <v>0.98347519999999999</v>
      </c>
      <c r="ZI16" s="22">
        <v>0.98157554999999996</v>
      </c>
      <c r="ZJ16" s="22">
        <v>1.004192</v>
      </c>
      <c r="ZK16" s="22">
        <v>1.0042508000000001</v>
      </c>
      <c r="ZL16" s="22">
        <v>1.0046864</v>
      </c>
      <c r="ZM16" s="22">
        <v>1.0051075</v>
      </c>
      <c r="ZN16" s="22">
        <v>1.0054430000000001</v>
      </c>
      <c r="ZO16" s="22">
        <v>1.0056514999999999</v>
      </c>
      <c r="ZP16" s="22">
        <v>1.0057304</v>
      </c>
      <c r="ZQ16" s="22">
        <v>1.0056773000000001</v>
      </c>
      <c r="ZR16" s="22">
        <v>1.0055177</v>
      </c>
      <c r="ZS16" s="22">
        <v>1.0052681000000001</v>
      </c>
      <c r="ZT16" s="22">
        <v>1.0049511</v>
      </c>
      <c r="ZU16" s="22">
        <v>1.0045907000000001</v>
      </c>
      <c r="ZV16" s="22">
        <v>1.0042120000000001</v>
      </c>
      <c r="ZW16" s="22">
        <v>1.0038393999999999</v>
      </c>
      <c r="ZX16" s="22">
        <v>1.0034985999999999</v>
      </c>
      <c r="ZY16" s="22">
        <v>1.0032106999999999</v>
      </c>
      <c r="ZZ16" s="22">
        <v>1.0029908000000001</v>
      </c>
      <c r="AAA16" s="22">
        <v>1.0028482999999999</v>
      </c>
      <c r="AAB16" s="22">
        <v>1.0027896000000001</v>
      </c>
      <c r="AAC16" s="22">
        <v>1.0028124</v>
      </c>
      <c r="AAD16" s="22">
        <v>1.0029106000000001</v>
      </c>
      <c r="AAE16" s="22">
        <v>1.0030684000000001</v>
      </c>
      <c r="AAF16" s="22">
        <v>1.0032639999999999</v>
      </c>
      <c r="AAG16" s="22">
        <v>1.0034670000000001</v>
      </c>
      <c r="AAH16" s="22">
        <v>1.0036432</v>
      </c>
      <c r="AAI16" s="22">
        <v>1.0037566</v>
      </c>
      <c r="AAJ16" s="22">
        <v>1.0037381999999999</v>
      </c>
      <c r="AAK16" s="22">
        <v>1.0035708999999999</v>
      </c>
      <c r="AAL16" s="22">
        <v>1.0032011000000001</v>
      </c>
      <c r="AAM16" s="22">
        <v>1.0025866999999999</v>
      </c>
      <c r="AAN16" s="22">
        <v>1.0016924</v>
      </c>
      <c r="AAO16" s="22">
        <v>1.0004926000000001</v>
      </c>
      <c r="AAP16" s="22">
        <v>0.99897570000000002</v>
      </c>
      <c r="AAQ16" s="22">
        <v>0.99713795999999999</v>
      </c>
      <c r="AAR16" s="22">
        <v>0.99498540000000002</v>
      </c>
      <c r="AAS16" s="22">
        <v>0.99249560000000003</v>
      </c>
      <c r="AAT16" s="22">
        <v>0.98985904000000002</v>
      </c>
      <c r="AAU16" s="22">
        <v>0.98698306000000002</v>
      </c>
      <c r="AAV16" s="22">
        <v>0.98378295000000004</v>
      </c>
      <c r="AAW16" s="22">
        <v>0.98192155000000003</v>
      </c>
      <c r="AAX16" s="22">
        <v>1.0036696000000001</v>
      </c>
      <c r="AAY16" s="22">
        <v>1.0040323</v>
      </c>
      <c r="AAZ16" s="22">
        <v>1.0046192</v>
      </c>
      <c r="ABA16" s="22">
        <v>1.0050984999999999</v>
      </c>
      <c r="ABB16" s="22">
        <v>1.0054623</v>
      </c>
      <c r="ABC16" s="22">
        <v>1.0057297000000001</v>
      </c>
      <c r="ABD16" s="22">
        <v>1.0059035999999999</v>
      </c>
      <c r="ABE16" s="22">
        <v>1.0059756</v>
      </c>
      <c r="ABF16" s="22">
        <v>1.0059378999999999</v>
      </c>
      <c r="ABG16" s="22">
        <v>1.0057802</v>
      </c>
      <c r="ABH16" s="22">
        <v>1.0054989000000001</v>
      </c>
      <c r="ABI16" s="22">
        <v>1.0050948</v>
      </c>
      <c r="ABJ16" s="22">
        <v>1.0045767000000001</v>
      </c>
      <c r="ABK16" s="22">
        <v>1.0039591999999999</v>
      </c>
      <c r="ABL16" s="22">
        <v>1.0032669999999999</v>
      </c>
      <c r="ABM16" s="22">
        <v>1.0025128000000001</v>
      </c>
      <c r="ABN16" s="22">
        <v>1.0017244999999999</v>
      </c>
      <c r="ABO16" s="22">
        <v>1.0009325</v>
      </c>
      <c r="ABP16" s="22">
        <v>1.000167</v>
      </c>
      <c r="ABQ16" s="22">
        <v>0.99945587000000002</v>
      </c>
      <c r="ABR16" s="22">
        <v>0.99882435999999997</v>
      </c>
      <c r="ABS16" s="22">
        <v>0.99829420000000002</v>
      </c>
      <c r="ABT16" s="22">
        <v>0.99788149999999998</v>
      </c>
      <c r="ABU16" s="22">
        <v>0.99758725999999998</v>
      </c>
      <c r="ABV16" s="22">
        <v>0.99740819999999997</v>
      </c>
      <c r="ABW16" s="22">
        <v>0.99732869999999996</v>
      </c>
      <c r="ABX16" s="22">
        <v>0.99733733999999996</v>
      </c>
      <c r="ABY16" s="22">
        <v>0.99737905999999998</v>
      </c>
      <c r="ABZ16" s="22">
        <v>0.99740355999999997</v>
      </c>
      <c r="ACA16" s="22">
        <v>0.9973514</v>
      </c>
      <c r="ACB16" s="22">
        <v>0.99714729999999996</v>
      </c>
      <c r="ACC16" s="22">
        <v>0.9967087</v>
      </c>
      <c r="ACD16" s="22">
        <v>0.99593865999999998</v>
      </c>
      <c r="ACE16" s="22">
        <v>0.994726</v>
      </c>
      <c r="ACF16" s="22">
        <v>0.99312040000000001</v>
      </c>
      <c r="ACG16" s="22">
        <v>0.99103410000000003</v>
      </c>
      <c r="ACH16" s="22">
        <v>0.98837905999999998</v>
      </c>
      <c r="ACI16" s="22">
        <v>0.98522259999999995</v>
      </c>
      <c r="ACJ16" s="22">
        <v>0.98184720000000003</v>
      </c>
      <c r="ACK16" s="22">
        <v>0.98004632999999997</v>
      </c>
      <c r="ACL16" s="22">
        <v>1.0028608000000001</v>
      </c>
      <c r="ACM16" s="22">
        <v>1.0036525000000001</v>
      </c>
      <c r="ACN16" s="22">
        <v>1.0050055</v>
      </c>
      <c r="ACO16" s="22">
        <v>1.0063548</v>
      </c>
      <c r="ACP16" s="22">
        <v>1.0075894999999999</v>
      </c>
      <c r="ACQ16" s="22">
        <v>1.0086732</v>
      </c>
      <c r="ACR16" s="22">
        <v>1.0095905999999999</v>
      </c>
      <c r="ACS16" s="22">
        <v>1.0103340000000001</v>
      </c>
      <c r="ACT16" s="22">
        <v>1.0109011999999999</v>
      </c>
      <c r="ACU16" s="22">
        <v>1.0112927</v>
      </c>
      <c r="ACV16" s="22">
        <v>1.0115122000000001</v>
      </c>
      <c r="ACW16" s="22">
        <v>1.0115407999999999</v>
      </c>
      <c r="ACX16" s="22">
        <v>1.0114274999999999</v>
      </c>
      <c r="ACY16" s="22">
        <v>1.0111326</v>
      </c>
      <c r="ACZ16" s="22">
        <v>1.0106645000000001</v>
      </c>
      <c r="ADA16" s="22">
        <v>1.010041</v>
      </c>
      <c r="ADB16" s="22">
        <v>1.0092715000000001</v>
      </c>
      <c r="ADC16" s="22">
        <v>1.0083673</v>
      </c>
      <c r="ADD16" s="22">
        <v>1.0073428</v>
      </c>
      <c r="ADE16" s="22">
        <v>1.0062161999999999</v>
      </c>
      <c r="ADF16" s="22">
        <v>1.0050102000000001</v>
      </c>
      <c r="ADG16" s="22">
        <v>1.0037581</v>
      </c>
      <c r="ADH16" s="22">
        <v>1.0025271</v>
      </c>
      <c r="ADI16" s="22">
        <v>1.0012002</v>
      </c>
      <c r="ADJ16" s="22">
        <v>0.99989870000000003</v>
      </c>
      <c r="ADK16" s="22">
        <v>0.99866383999999997</v>
      </c>
      <c r="ADL16" s="22">
        <v>0.99752706000000002</v>
      </c>
      <c r="ADM16" s="22">
        <v>0.99651235000000005</v>
      </c>
      <c r="ADN16" s="22">
        <v>0.99564039999999998</v>
      </c>
      <c r="ADO16" s="22">
        <v>0.99492853999999997</v>
      </c>
      <c r="ADP16" s="22">
        <v>0.99435649999999998</v>
      </c>
      <c r="ADQ16" s="22">
        <v>0.99389327000000005</v>
      </c>
      <c r="ADR16" s="22">
        <v>0.99347940000000001</v>
      </c>
      <c r="ADS16" s="22">
        <v>0.99301300000000003</v>
      </c>
      <c r="ADT16" s="22">
        <v>0.99234940000000005</v>
      </c>
      <c r="ADU16" s="22">
        <v>0.99127949999999998</v>
      </c>
      <c r="ADV16" s="22">
        <v>0.98952180000000001</v>
      </c>
      <c r="ADW16" s="22">
        <v>0.9867302</v>
      </c>
      <c r="ADX16" s="22">
        <v>0.98255789999999998</v>
      </c>
      <c r="ADY16" s="22">
        <v>0.98048069999999998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0.97890010000000005</v>
      </c>
      <c r="AED16" s="48">
        <f t="shared" si="15"/>
        <v>0.95450789999999996</v>
      </c>
      <c r="AEE16" s="48">
        <f t="shared" si="15"/>
        <v>0.89683279999999999</v>
      </c>
      <c r="AEF16" s="48">
        <f t="shared" si="15"/>
        <v>0.82894515999999996</v>
      </c>
      <c r="AEG16" s="48">
        <f t="shared" si="15"/>
        <v>0.74768539999999994</v>
      </c>
      <c r="AEH16" s="48">
        <f t="shared" si="15"/>
        <v>0.58023005999999999</v>
      </c>
      <c r="AEI16" s="48">
        <f t="shared" si="15"/>
        <v>0.33165798000000002</v>
      </c>
      <c r="AEJ16" s="48">
        <f t="shared" si="15"/>
        <v>0.20108256999999999</v>
      </c>
      <c r="AEK16" s="48">
        <f t="shared" si="15"/>
        <v>0.2958751</v>
      </c>
      <c r="AEL16" s="48">
        <f t="shared" si="15"/>
        <v>0.51965850000000002</v>
      </c>
      <c r="AEM16" s="48">
        <f t="shared" si="16"/>
        <v>0.68340635000000005</v>
      </c>
      <c r="AEN16" s="48">
        <f t="shared" si="16"/>
        <v>0.78646280000000002</v>
      </c>
      <c r="AEO16" s="48">
        <f t="shared" si="16"/>
        <v>0.86584543999999997</v>
      </c>
      <c r="AEP16" s="48">
        <f t="shared" si="16"/>
        <v>0.92045414000000003</v>
      </c>
      <c r="AEQ16" s="48">
        <f t="shared" si="16"/>
        <v>0.94653640000000006</v>
      </c>
      <c r="AER16" s="48">
        <f t="shared" si="16"/>
        <v>0.95830035000000002</v>
      </c>
      <c r="AES16" s="48">
        <f t="shared" si="16"/>
        <v>0.96239525000000004</v>
      </c>
      <c r="AET16" s="48">
        <f t="shared" si="16"/>
        <v>0.95984360000000002</v>
      </c>
      <c r="AEU16" s="48">
        <f t="shared" si="16"/>
        <v>0.95590299999999995</v>
      </c>
      <c r="AEV16" s="44">
        <f t="shared" si="17"/>
        <v>8.1999999999999993</v>
      </c>
      <c r="AEW16" s="52"/>
      <c r="AEX16" s="82">
        <v>0</v>
      </c>
      <c r="AEY16" s="49">
        <f t="shared" si="18"/>
        <v>0.7565538368421052</v>
      </c>
      <c r="AEZ16" s="52"/>
      <c r="AFA16" s="50">
        <f t="shared" si="19"/>
        <v>410</v>
      </c>
      <c r="AFB16" s="48">
        <f t="shared" si="20"/>
        <v>0.99532752999999996</v>
      </c>
      <c r="AFC16" s="48">
        <f t="shared" si="20"/>
        <v>1.0033232999999999</v>
      </c>
      <c r="AFD16" s="48">
        <f t="shared" si="20"/>
        <v>0.99591624999999995</v>
      </c>
      <c r="AFE16" s="48">
        <f t="shared" si="20"/>
        <v>1.0036856000000001</v>
      </c>
      <c r="AFF16" s="48">
        <f t="shared" si="20"/>
        <v>0.96487429999999996</v>
      </c>
      <c r="AFG16" s="48">
        <f t="shared" si="20"/>
        <v>0.75079333999999998</v>
      </c>
      <c r="AFH16" s="48">
        <f t="shared" si="20"/>
        <v>0.46748393999999999</v>
      </c>
      <c r="AFI16" s="48">
        <f t="shared" si="20"/>
        <v>0.33449632000000001</v>
      </c>
      <c r="AFJ16" s="48">
        <f t="shared" si="20"/>
        <v>0.39787006000000003</v>
      </c>
      <c r="AFK16" s="48">
        <f t="shared" si="20"/>
        <v>0.67377686999999997</v>
      </c>
      <c r="AFL16" s="48">
        <f t="shared" si="21"/>
        <v>0.95262230000000003</v>
      </c>
      <c r="AFM16" s="48">
        <f t="shared" si="21"/>
        <v>0.98550886000000004</v>
      </c>
      <c r="AFN16" s="48">
        <f t="shared" si="21"/>
        <v>0.99019990000000002</v>
      </c>
      <c r="AFO16" s="48">
        <f t="shared" si="21"/>
        <v>0.99208545999999997</v>
      </c>
      <c r="AFP16" s="48">
        <f t="shared" si="21"/>
        <v>0.99494159999999998</v>
      </c>
      <c r="AFQ16" s="48">
        <f t="shared" si="21"/>
        <v>1.0053452</v>
      </c>
      <c r="AFR16" s="48">
        <f t="shared" si="21"/>
        <v>1.0102692</v>
      </c>
      <c r="AFS16" s="48">
        <f t="shared" si="21"/>
        <v>1.0052681999999999</v>
      </c>
      <c r="AFT16" s="48">
        <f t="shared" si="21"/>
        <v>1.0057803000000001</v>
      </c>
      <c r="AFU16" s="52"/>
      <c r="AFV16" s="49">
        <f t="shared" si="25"/>
        <v>0.86997729105263166</v>
      </c>
      <c r="AFW16" s="52"/>
      <c r="AFX16" s="19"/>
      <c r="AFY16" s="19"/>
      <c r="AFZ16" s="24">
        <v>10</v>
      </c>
      <c r="AGA16" s="212">
        <v>10</v>
      </c>
      <c r="AGB16" s="215">
        <v>0</v>
      </c>
      <c r="AGC16" s="215">
        <v>0</v>
      </c>
      <c r="AGD16" s="217">
        <v>0</v>
      </c>
      <c r="AGE16" s="216">
        <v>0</v>
      </c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</row>
    <row r="17" spans="1:1075" ht="3" customHeight="1" x14ac:dyDescent="0.25">
      <c r="A17" s="27"/>
      <c r="B17" s="43">
        <v>11</v>
      </c>
      <c r="C17" s="44">
        <v>9.02</v>
      </c>
      <c r="D17" s="73">
        <f t="shared" si="22"/>
        <v>1</v>
      </c>
      <c r="E17" s="27"/>
      <c r="F17" s="74">
        <v>0.99874204</v>
      </c>
      <c r="G17" s="20">
        <v>0.99635655000000001</v>
      </c>
      <c r="H17" s="20">
        <v>0.99508870000000005</v>
      </c>
      <c r="I17" s="20">
        <v>0.99441959999999996</v>
      </c>
      <c r="J17" s="20">
        <v>0.99412363999999998</v>
      </c>
      <c r="K17" s="20">
        <v>0.99412995999999998</v>
      </c>
      <c r="L17" s="20">
        <v>0.99426144000000005</v>
      </c>
      <c r="M17" s="20">
        <v>0.994556</v>
      </c>
      <c r="N17" s="20">
        <v>0.99493474000000004</v>
      </c>
      <c r="O17" s="20">
        <v>0.9953476</v>
      </c>
      <c r="P17" s="20">
        <v>0.99575924999999998</v>
      </c>
      <c r="Q17" s="20">
        <v>0.99613786000000004</v>
      </c>
      <c r="R17" s="20">
        <v>0.99645989999999995</v>
      </c>
      <c r="S17" s="20">
        <v>0.99670930000000002</v>
      </c>
      <c r="T17" s="20">
        <v>0.99687550000000003</v>
      </c>
      <c r="U17" s="20">
        <v>0.99695460000000002</v>
      </c>
      <c r="V17" s="20">
        <v>0.99692860000000005</v>
      </c>
      <c r="W17" s="20">
        <v>0.99680846999999995</v>
      </c>
      <c r="X17" s="20">
        <v>0.99658190000000002</v>
      </c>
      <c r="Y17" s="20">
        <v>0.99623877000000005</v>
      </c>
      <c r="Z17" s="20">
        <v>0.99577457000000003</v>
      </c>
      <c r="AA17" s="21">
        <v>0.99519162999999999</v>
      </c>
      <c r="AB17" s="21">
        <v>0.99452894999999997</v>
      </c>
      <c r="AC17" s="21">
        <v>0.99362426999999998</v>
      </c>
      <c r="AD17" s="21">
        <v>0.9925524</v>
      </c>
      <c r="AE17" s="21">
        <v>0.99133634999999998</v>
      </c>
      <c r="AF17" s="21">
        <v>0.99000980000000005</v>
      </c>
      <c r="AG17" s="21">
        <v>0.98862309999999998</v>
      </c>
      <c r="AH17" s="21">
        <v>0.98720560000000002</v>
      </c>
      <c r="AI17" s="21">
        <v>0.98577559999999997</v>
      </c>
      <c r="AJ17" s="21">
        <v>0.98442130000000005</v>
      </c>
      <c r="AK17" s="21">
        <v>0.98323850000000002</v>
      </c>
      <c r="AL17" s="21">
        <v>0.98234149999999998</v>
      </c>
      <c r="AM17" s="21">
        <v>0.98185250000000002</v>
      </c>
      <c r="AN17" s="21">
        <v>0.98195772999999997</v>
      </c>
      <c r="AO17" s="21">
        <v>0.98281510000000005</v>
      </c>
      <c r="AP17" s="21">
        <v>0.98465323000000005</v>
      </c>
      <c r="AQ17" s="21">
        <v>0.98738680000000001</v>
      </c>
      <c r="AR17" s="21">
        <v>0.98986470000000004</v>
      </c>
      <c r="AS17" s="21">
        <v>0.98869556000000003</v>
      </c>
      <c r="AT17" s="22">
        <v>1.0004295000000001</v>
      </c>
      <c r="AU17" s="22">
        <v>0.99935180000000001</v>
      </c>
      <c r="AV17" s="22">
        <v>0.99966060000000001</v>
      </c>
      <c r="AW17" s="22">
        <v>1.0001561999999999</v>
      </c>
      <c r="AX17" s="22">
        <v>1.0007598</v>
      </c>
      <c r="AY17" s="22">
        <v>1.001433</v>
      </c>
      <c r="AZ17" s="22">
        <v>1.0021348999999999</v>
      </c>
      <c r="BA17" s="22">
        <v>1.0027759999999999</v>
      </c>
      <c r="BB17" s="22">
        <v>1.0032433999999999</v>
      </c>
      <c r="BC17" s="22">
        <v>1.0034292</v>
      </c>
      <c r="BD17" s="22">
        <v>1.0033293999999999</v>
      </c>
      <c r="BE17" s="22">
        <v>1.0028595</v>
      </c>
      <c r="BF17" s="22">
        <v>1.0020621000000001</v>
      </c>
      <c r="BG17" s="22">
        <v>1.0009854</v>
      </c>
      <c r="BH17" s="22">
        <v>0.99969399999999997</v>
      </c>
      <c r="BI17" s="22">
        <v>0.99827239999999995</v>
      </c>
      <c r="BJ17" s="22">
        <v>0.9967473</v>
      </c>
      <c r="BK17" s="22">
        <v>0.99517864</v>
      </c>
      <c r="BL17" s="22">
        <v>0.99363330000000005</v>
      </c>
      <c r="BM17" s="22">
        <v>0.99217089999999997</v>
      </c>
      <c r="BN17" s="22">
        <v>0.99084070000000002</v>
      </c>
      <c r="BO17" s="22">
        <v>0.98968153999999997</v>
      </c>
      <c r="BP17" s="22">
        <v>0.9887281</v>
      </c>
      <c r="BQ17" s="22">
        <v>0.98804259999999999</v>
      </c>
      <c r="BR17" s="22">
        <v>0.9872187</v>
      </c>
      <c r="BS17" s="22">
        <v>0.98659260000000004</v>
      </c>
      <c r="BT17" s="22">
        <v>0.98618483999999995</v>
      </c>
      <c r="BU17" s="22">
        <v>0.98626756999999998</v>
      </c>
      <c r="BV17" s="22">
        <v>0.98612100000000003</v>
      </c>
      <c r="BW17" s="22">
        <v>0.98588229999999999</v>
      </c>
      <c r="BX17" s="22">
        <v>0.98550033999999997</v>
      </c>
      <c r="BY17" s="22">
        <v>0.98487466999999995</v>
      </c>
      <c r="BZ17" s="22">
        <v>0.98390290000000002</v>
      </c>
      <c r="CA17" s="22">
        <v>0.98247720000000005</v>
      </c>
      <c r="CB17" s="22">
        <v>0.98047070000000003</v>
      </c>
      <c r="CC17" s="22">
        <v>0.97744089999999995</v>
      </c>
      <c r="CD17" s="22">
        <v>0.97457910000000003</v>
      </c>
      <c r="CE17" s="22">
        <v>0.97147890000000003</v>
      </c>
      <c r="CF17" s="22">
        <v>0.97008930000000004</v>
      </c>
      <c r="CG17" s="22">
        <v>0.96843409999999996</v>
      </c>
      <c r="CH17" s="22">
        <v>0.99758400000000003</v>
      </c>
      <c r="CI17" s="22">
        <v>0.99394660000000001</v>
      </c>
      <c r="CJ17" s="22">
        <v>0.99197570000000002</v>
      </c>
      <c r="CK17" s="22">
        <v>0.99105529999999997</v>
      </c>
      <c r="CL17" s="22">
        <v>0.99107160000000005</v>
      </c>
      <c r="CM17" s="22">
        <v>0.99160119999999996</v>
      </c>
      <c r="CN17" s="22">
        <v>0.99292709999999995</v>
      </c>
      <c r="CO17" s="22">
        <v>0.99439679999999997</v>
      </c>
      <c r="CP17" s="22">
        <v>0.99562799999999996</v>
      </c>
      <c r="CQ17" s="22">
        <v>0.99639374000000003</v>
      </c>
      <c r="CR17" s="22">
        <v>0.99632209999999999</v>
      </c>
      <c r="CS17" s="22">
        <v>0.99579054</v>
      </c>
      <c r="CT17" s="22">
        <v>0.99480329999999995</v>
      </c>
      <c r="CU17" s="22">
        <v>0.99345547000000001</v>
      </c>
      <c r="CV17" s="22">
        <v>0.99183655000000004</v>
      </c>
      <c r="CW17" s="22">
        <v>0.99001470000000003</v>
      </c>
      <c r="CX17" s="22">
        <v>0.98807650000000002</v>
      </c>
      <c r="CY17" s="22">
        <v>0.98605109999999996</v>
      </c>
      <c r="CZ17" s="22">
        <v>0.98396099999999997</v>
      </c>
      <c r="DA17" s="22">
        <v>0.98184174000000002</v>
      </c>
      <c r="DB17" s="22">
        <v>0.97973639999999995</v>
      </c>
      <c r="DC17" s="22">
        <v>0.97762936</v>
      </c>
      <c r="DD17" s="22">
        <v>0.97547419999999996</v>
      </c>
      <c r="DE17" s="22">
        <v>0.97269079999999997</v>
      </c>
      <c r="DF17" s="22">
        <v>0.97008072999999995</v>
      </c>
      <c r="DG17" s="22">
        <v>0.96837700000000004</v>
      </c>
      <c r="DH17" s="22">
        <v>0.96610045</v>
      </c>
      <c r="DI17" s="22">
        <v>0.96370999999999996</v>
      </c>
      <c r="DJ17" s="22">
        <v>0.96122189999999996</v>
      </c>
      <c r="DK17" s="22">
        <v>0.95859724000000002</v>
      </c>
      <c r="DL17" s="22">
        <v>0.95576749999999999</v>
      </c>
      <c r="DM17" s="22">
        <v>0.95267270000000004</v>
      </c>
      <c r="DN17" s="22">
        <v>0.94925289999999996</v>
      </c>
      <c r="DO17" s="22">
        <v>0.94543060000000001</v>
      </c>
      <c r="DP17" s="22">
        <v>0.94116074000000005</v>
      </c>
      <c r="DQ17" s="22">
        <v>0.93655069999999996</v>
      </c>
      <c r="DR17" s="22">
        <v>0.93172359999999999</v>
      </c>
      <c r="DS17" s="22">
        <v>0.92658160000000001</v>
      </c>
      <c r="DT17" s="22">
        <v>0.91966163999999995</v>
      </c>
      <c r="DU17" s="22">
        <v>0.91960900000000001</v>
      </c>
      <c r="DV17" s="22">
        <v>0.99886909999999995</v>
      </c>
      <c r="DW17" s="22">
        <v>0.99594249999999995</v>
      </c>
      <c r="DX17" s="22">
        <v>0.99591094000000002</v>
      </c>
      <c r="DY17" s="22">
        <v>0.99680822999999996</v>
      </c>
      <c r="DZ17" s="22">
        <v>0.99867070000000002</v>
      </c>
      <c r="EA17" s="22">
        <v>1.0012238</v>
      </c>
      <c r="EB17" s="22">
        <v>1.0033437999999999</v>
      </c>
      <c r="EC17" s="22">
        <v>1.0052623999999999</v>
      </c>
      <c r="ED17" s="22">
        <v>1.0060834000000001</v>
      </c>
      <c r="EE17" s="22">
        <v>1.0054548000000001</v>
      </c>
      <c r="EF17" s="22">
        <v>1.0035231</v>
      </c>
      <c r="EG17" s="22">
        <v>1.0009979</v>
      </c>
      <c r="EH17" s="22">
        <v>0.99818974999999999</v>
      </c>
      <c r="EI17" s="22">
        <v>0.99521680000000001</v>
      </c>
      <c r="EJ17" s="22">
        <v>0.9920871</v>
      </c>
      <c r="EK17" s="22">
        <v>0.98878149999999998</v>
      </c>
      <c r="EL17" s="22">
        <v>0.98528199999999999</v>
      </c>
      <c r="EM17" s="22">
        <v>0.98137384999999999</v>
      </c>
      <c r="EN17" s="22">
        <v>0.97714657000000005</v>
      </c>
      <c r="EO17" s="22">
        <v>0.97292279999999998</v>
      </c>
      <c r="EP17" s="22">
        <v>0.96912410000000004</v>
      </c>
      <c r="EQ17" s="22">
        <v>0.96276510000000004</v>
      </c>
      <c r="ER17" s="22">
        <v>0.95756626</v>
      </c>
      <c r="ES17" s="22">
        <v>0.95216579999999995</v>
      </c>
      <c r="ET17" s="22">
        <v>0.94645420000000002</v>
      </c>
      <c r="EU17" s="22">
        <v>0.94062659999999998</v>
      </c>
      <c r="EV17" s="22">
        <v>0.93472929999999999</v>
      </c>
      <c r="EW17" s="22">
        <v>0.92882100000000001</v>
      </c>
      <c r="EX17" s="22">
        <v>0.92296493000000002</v>
      </c>
      <c r="EY17" s="22">
        <v>0.91722539999999997</v>
      </c>
      <c r="EZ17" s="22">
        <v>0.91168152999999996</v>
      </c>
      <c r="FA17" s="22">
        <v>0.90645640000000005</v>
      </c>
      <c r="FB17" s="22">
        <v>0.90175660000000002</v>
      </c>
      <c r="FC17" s="22">
        <v>0.89687170000000005</v>
      </c>
      <c r="FD17" s="22">
        <v>0.89121413000000005</v>
      </c>
      <c r="FE17" s="22">
        <v>0.88534889999999999</v>
      </c>
      <c r="FF17" s="22">
        <v>0.87952949999999996</v>
      </c>
      <c r="FG17" s="22">
        <v>0.87389260000000002</v>
      </c>
      <c r="FH17" s="22">
        <v>0.86886479999999999</v>
      </c>
      <c r="FI17" s="22">
        <v>0.86638859999999995</v>
      </c>
      <c r="FJ17" s="22">
        <v>1.0017693000000001</v>
      </c>
      <c r="FK17" s="22">
        <v>1.0007082</v>
      </c>
      <c r="FL17" s="22">
        <v>1.0022465</v>
      </c>
      <c r="FM17" s="22">
        <v>1.0051401</v>
      </c>
      <c r="FN17" s="22">
        <v>1.0071173</v>
      </c>
      <c r="FO17" s="22">
        <v>1.0057539</v>
      </c>
      <c r="FP17" s="22">
        <v>0.99595915999999995</v>
      </c>
      <c r="FQ17" s="22">
        <v>0.99075824000000001</v>
      </c>
      <c r="FR17" s="22">
        <v>0.98290529999999998</v>
      </c>
      <c r="FS17" s="22">
        <v>0.97465146000000003</v>
      </c>
      <c r="FT17" s="22">
        <v>0.96631860000000003</v>
      </c>
      <c r="FU17" s="22">
        <v>0.95800719999999995</v>
      </c>
      <c r="FV17" s="22">
        <v>0.94973510000000005</v>
      </c>
      <c r="FW17" s="22">
        <v>0.94150420000000001</v>
      </c>
      <c r="FX17" s="22">
        <v>0.93336189999999997</v>
      </c>
      <c r="FY17" s="22">
        <v>0.92546859999999997</v>
      </c>
      <c r="FZ17" s="22">
        <v>0.91854190000000002</v>
      </c>
      <c r="GA17" s="22">
        <v>0.9075339</v>
      </c>
      <c r="GB17" s="22">
        <v>0.89768709999999996</v>
      </c>
      <c r="GC17" s="22">
        <v>0.89252189999999998</v>
      </c>
      <c r="GD17" s="22">
        <v>0.88463899999999995</v>
      </c>
      <c r="GE17" s="22">
        <v>0.87657450000000003</v>
      </c>
      <c r="GF17" s="22">
        <v>0.86843513999999999</v>
      </c>
      <c r="GG17" s="22">
        <v>0.86025830000000003</v>
      </c>
      <c r="GH17" s="22">
        <v>0.85204069999999998</v>
      </c>
      <c r="GI17" s="22">
        <v>0.84379375000000001</v>
      </c>
      <c r="GJ17" s="22">
        <v>0.83555290000000004</v>
      </c>
      <c r="GK17" s="22">
        <v>0.82739649999999998</v>
      </c>
      <c r="GL17" s="22">
        <v>0.81950149999999999</v>
      </c>
      <c r="GM17" s="22">
        <v>0.81226030000000005</v>
      </c>
      <c r="GN17" s="22">
        <v>0.80652440000000003</v>
      </c>
      <c r="GO17" s="22">
        <v>0.80389350000000004</v>
      </c>
      <c r="GP17" s="22">
        <v>0.80940160000000005</v>
      </c>
      <c r="GQ17" s="22">
        <v>0.81374376999999998</v>
      </c>
      <c r="GR17" s="22">
        <v>0.8186947</v>
      </c>
      <c r="GS17" s="22">
        <v>0.82289504999999996</v>
      </c>
      <c r="GT17" s="22">
        <v>0.82376050000000001</v>
      </c>
      <c r="GU17" s="22">
        <v>0.82140166000000003</v>
      </c>
      <c r="GV17" s="22">
        <v>0.81561079999999997</v>
      </c>
      <c r="GW17" s="22">
        <v>0.80881554</v>
      </c>
      <c r="GX17" s="22">
        <v>1.0126275</v>
      </c>
      <c r="GY17" s="22">
        <v>1.019172</v>
      </c>
      <c r="GZ17" s="22">
        <v>1.0232645</v>
      </c>
      <c r="HA17" s="22">
        <v>1.0240434</v>
      </c>
      <c r="HB17" s="22">
        <v>1.0214629</v>
      </c>
      <c r="HC17" s="22">
        <v>1.0021325000000001</v>
      </c>
      <c r="HD17" s="22">
        <v>0.91795590000000005</v>
      </c>
      <c r="HE17" s="22">
        <v>0.8799285</v>
      </c>
      <c r="HF17" s="22">
        <v>0.83664289999999997</v>
      </c>
      <c r="HG17" s="22">
        <v>0.80418719999999999</v>
      </c>
      <c r="HH17" s="22">
        <v>0.78127590000000002</v>
      </c>
      <c r="HI17" s="22">
        <v>0.7638239</v>
      </c>
      <c r="HJ17" s="22">
        <v>0.74897069999999999</v>
      </c>
      <c r="HK17" s="22">
        <v>0.73533079999999995</v>
      </c>
      <c r="HL17" s="22">
        <v>0.72239065000000002</v>
      </c>
      <c r="HM17" s="22">
        <v>0.70999509999999999</v>
      </c>
      <c r="HN17" s="22">
        <v>0.69797609999999999</v>
      </c>
      <c r="HO17" s="22">
        <v>0.68464340000000001</v>
      </c>
      <c r="HP17" s="22">
        <v>0.67214452999999996</v>
      </c>
      <c r="HQ17" s="22">
        <v>0.66187390000000001</v>
      </c>
      <c r="HR17" s="22">
        <v>0.65114563999999997</v>
      </c>
      <c r="HS17" s="22">
        <v>0.64034599999999997</v>
      </c>
      <c r="HT17" s="22">
        <v>0.62960459999999996</v>
      </c>
      <c r="HU17" s="22">
        <v>0.61900500000000003</v>
      </c>
      <c r="HV17" s="22">
        <v>0.60858935000000003</v>
      </c>
      <c r="HW17" s="22">
        <v>0.59840139999999997</v>
      </c>
      <c r="HX17" s="22">
        <v>0.58853060000000001</v>
      </c>
      <c r="HY17" s="22">
        <v>0.57921785000000003</v>
      </c>
      <c r="HZ17" s="22">
        <v>0.57121279999999997</v>
      </c>
      <c r="IA17" s="22">
        <v>0.56685364000000005</v>
      </c>
      <c r="IB17" s="22">
        <v>0.57295865000000001</v>
      </c>
      <c r="IC17" s="22">
        <v>0.60717076000000003</v>
      </c>
      <c r="ID17" s="22">
        <v>0.71412903000000005</v>
      </c>
      <c r="IE17" s="22">
        <v>0.73269147000000001</v>
      </c>
      <c r="IF17" s="22">
        <v>0.73263</v>
      </c>
      <c r="IG17" s="22">
        <v>0.72994199999999998</v>
      </c>
      <c r="IH17" s="22">
        <v>0.72482599999999997</v>
      </c>
      <c r="II17" s="22">
        <v>0.71633639999999998</v>
      </c>
      <c r="IJ17" s="22">
        <v>0.70308477000000003</v>
      </c>
      <c r="IK17" s="22">
        <v>0.68649817000000002</v>
      </c>
      <c r="IL17" s="22">
        <v>1.0134485</v>
      </c>
      <c r="IM17" s="22">
        <v>1.0229722000000001</v>
      </c>
      <c r="IN17" s="22">
        <v>1.0260062999999999</v>
      </c>
      <c r="IO17" s="22">
        <v>1.0239714</v>
      </c>
      <c r="IP17" s="22">
        <v>1.0139184000000001</v>
      </c>
      <c r="IQ17" s="22">
        <v>0.98449534000000005</v>
      </c>
      <c r="IR17" s="22">
        <v>0.90209216000000003</v>
      </c>
      <c r="IS17" s="22">
        <v>0.73974079999999998</v>
      </c>
      <c r="IT17" s="22">
        <v>0.63283836999999998</v>
      </c>
      <c r="IU17" s="22">
        <v>0.56722324999999996</v>
      </c>
      <c r="IV17" s="22">
        <v>0.5287984</v>
      </c>
      <c r="IW17" s="22">
        <v>0.50443906000000005</v>
      </c>
      <c r="IX17" s="22">
        <v>0.48626940000000002</v>
      </c>
      <c r="IY17" s="22">
        <v>0.47068032999999998</v>
      </c>
      <c r="IZ17" s="22">
        <v>0.45629847000000001</v>
      </c>
      <c r="JA17" s="22">
        <v>0.44261729999999999</v>
      </c>
      <c r="JB17" s="22">
        <v>0.42931712</v>
      </c>
      <c r="JC17" s="22">
        <v>0.41595789999999999</v>
      </c>
      <c r="JD17" s="22">
        <v>0.40322796</v>
      </c>
      <c r="JE17" s="22">
        <v>0.39154264</v>
      </c>
      <c r="JF17" s="22">
        <v>0.38012647999999999</v>
      </c>
      <c r="JG17" s="22">
        <v>0.36887783000000002</v>
      </c>
      <c r="JH17" s="22">
        <v>0.35782560000000002</v>
      </c>
      <c r="JI17" s="22">
        <v>0.34701389999999999</v>
      </c>
      <c r="JJ17" s="22">
        <v>0.33647104999999999</v>
      </c>
      <c r="JK17" s="22">
        <v>0.32622139999999999</v>
      </c>
      <c r="JL17" s="22">
        <v>0.31633157000000001</v>
      </c>
      <c r="JM17" s="22">
        <v>0.30709034000000002</v>
      </c>
      <c r="JN17" s="22">
        <v>0.29963287999999999</v>
      </c>
      <c r="JO17" s="22">
        <v>0.29755175</v>
      </c>
      <c r="JP17" s="22">
        <v>0.31121779999999999</v>
      </c>
      <c r="JQ17" s="22">
        <v>0.36560759999999998</v>
      </c>
      <c r="JR17" s="22">
        <v>0.52386250000000001</v>
      </c>
      <c r="JS17" s="22">
        <v>0.56975262999999998</v>
      </c>
      <c r="JT17" s="22">
        <v>0.57747059999999995</v>
      </c>
      <c r="JU17" s="22">
        <v>0.57306610000000002</v>
      </c>
      <c r="JV17" s="22">
        <v>0.56224669999999999</v>
      </c>
      <c r="JW17" s="22">
        <v>0.54573669999999996</v>
      </c>
      <c r="JX17" s="22">
        <v>0.52284503000000004</v>
      </c>
      <c r="JY17" s="22">
        <v>0.49348765999999999</v>
      </c>
      <c r="JZ17" s="22">
        <v>1.0091914</v>
      </c>
      <c r="KA17" s="22">
        <v>1.0189855000000001</v>
      </c>
      <c r="KB17" s="22">
        <v>1.0239233000000001</v>
      </c>
      <c r="KC17" s="22">
        <v>1.0259886</v>
      </c>
      <c r="KD17" s="22">
        <v>1.0224519999999999</v>
      </c>
      <c r="KE17" s="22">
        <v>0.99468730000000005</v>
      </c>
      <c r="KF17" s="22">
        <v>0.88494950000000006</v>
      </c>
      <c r="KG17" s="22">
        <v>0.669319</v>
      </c>
      <c r="KH17" s="22">
        <v>0.53098506000000001</v>
      </c>
      <c r="KI17" s="22">
        <v>0.4485536</v>
      </c>
      <c r="KJ17" s="22">
        <v>0.40289839999999999</v>
      </c>
      <c r="KK17" s="22">
        <v>0.37604929999999998</v>
      </c>
      <c r="KL17" s="22">
        <v>0.35735896</v>
      </c>
      <c r="KM17" s="22">
        <v>0.34199452000000002</v>
      </c>
      <c r="KN17" s="22">
        <v>0.32812651999999998</v>
      </c>
      <c r="KO17" s="22">
        <v>0.31510379999999999</v>
      </c>
      <c r="KP17" s="22">
        <v>0.30263830000000003</v>
      </c>
      <c r="KQ17" s="22">
        <v>0.29057213999999998</v>
      </c>
      <c r="KR17" s="22">
        <v>0.27909422</v>
      </c>
      <c r="KS17" s="22">
        <v>0.26830779999999999</v>
      </c>
      <c r="KT17" s="22">
        <v>0.25797382000000002</v>
      </c>
      <c r="KU17" s="22">
        <v>0.24798851999999999</v>
      </c>
      <c r="KV17" s="22">
        <v>0.23834002000000001</v>
      </c>
      <c r="KW17" s="22">
        <v>0.22904163999999999</v>
      </c>
      <c r="KX17" s="22">
        <v>0.22010705</v>
      </c>
      <c r="KY17" s="22">
        <v>0.21154334999999999</v>
      </c>
      <c r="KZ17" s="22">
        <v>0.20336728000000001</v>
      </c>
      <c r="LA17" s="22">
        <v>0.19580686</v>
      </c>
      <c r="LB17" s="22">
        <v>0.19014070999999999</v>
      </c>
      <c r="LC17" s="22">
        <v>0.18965477</v>
      </c>
      <c r="LD17" s="22">
        <v>0.20328389999999999</v>
      </c>
      <c r="LE17" s="22">
        <v>0.24853072000000001</v>
      </c>
      <c r="LF17" s="22">
        <v>0.35095122000000001</v>
      </c>
      <c r="LG17" s="22">
        <v>0.41768909999999998</v>
      </c>
      <c r="LH17" s="22">
        <v>0.44696205999999999</v>
      </c>
      <c r="LI17" s="22">
        <v>0.45239980000000002</v>
      </c>
      <c r="LJ17" s="22">
        <v>0.44729089999999999</v>
      </c>
      <c r="LK17" s="22">
        <v>0.43265775000000001</v>
      </c>
      <c r="LL17" s="22">
        <v>0.40965550000000001</v>
      </c>
      <c r="LM17" s="22">
        <v>0.37800398000000002</v>
      </c>
      <c r="LN17" s="22">
        <v>1.0055562</v>
      </c>
      <c r="LO17" s="22">
        <v>1.0140004</v>
      </c>
      <c r="LP17" s="22">
        <v>1.0196962000000001</v>
      </c>
      <c r="LQ17" s="22">
        <v>1.025115</v>
      </c>
      <c r="LR17" s="22">
        <v>1.0262811999999999</v>
      </c>
      <c r="LS17" s="22">
        <v>1.010796</v>
      </c>
      <c r="LT17" s="22">
        <v>0.90147259999999996</v>
      </c>
      <c r="LU17" s="22">
        <v>0.70647369999999998</v>
      </c>
      <c r="LV17" s="22">
        <v>0.57745190000000002</v>
      </c>
      <c r="LW17" s="22">
        <v>0.50047140000000001</v>
      </c>
      <c r="LX17" s="22">
        <v>0.45696199999999998</v>
      </c>
      <c r="LY17" s="22">
        <v>0.43053469999999999</v>
      </c>
      <c r="LZ17" s="22">
        <v>0.41159784999999999</v>
      </c>
      <c r="MA17" s="22">
        <v>0.39582673000000002</v>
      </c>
      <c r="MB17" s="22">
        <v>0.38158226000000001</v>
      </c>
      <c r="MC17" s="22">
        <v>0.36828777000000001</v>
      </c>
      <c r="MD17" s="22">
        <v>0.35571232000000003</v>
      </c>
      <c r="ME17" s="22">
        <v>0.34375255999999998</v>
      </c>
      <c r="MF17" s="22">
        <v>0.33243149999999999</v>
      </c>
      <c r="MG17" s="22">
        <v>0.32174872999999998</v>
      </c>
      <c r="MH17" s="22">
        <v>0.31160401999999998</v>
      </c>
      <c r="MI17" s="22">
        <v>0.30193029999999998</v>
      </c>
      <c r="MJ17" s="22">
        <v>0.29270816</v>
      </c>
      <c r="MK17" s="22">
        <v>0.28394362000000001</v>
      </c>
      <c r="ML17" s="22">
        <v>0.27565724000000003</v>
      </c>
      <c r="MM17" s="22">
        <v>0.26785979999999998</v>
      </c>
      <c r="MN17" s="22">
        <v>0.26048674999999999</v>
      </c>
      <c r="MO17" s="22">
        <v>0.25345403</v>
      </c>
      <c r="MP17" s="22">
        <v>0.24872179999999999</v>
      </c>
      <c r="MQ17" s="22">
        <v>0.24890588</v>
      </c>
      <c r="MR17" s="22">
        <v>0.26258959999999998</v>
      </c>
      <c r="MS17" s="22">
        <v>0.30913780000000002</v>
      </c>
      <c r="MT17" s="22">
        <v>0.43166134</v>
      </c>
      <c r="MU17" s="22">
        <v>0.50867510000000005</v>
      </c>
      <c r="MV17" s="22">
        <v>0.54244756999999999</v>
      </c>
      <c r="MW17" s="22">
        <v>0.54758830000000003</v>
      </c>
      <c r="MX17" s="22">
        <v>0.54160509999999995</v>
      </c>
      <c r="MY17" s="22">
        <v>0.52614236000000003</v>
      </c>
      <c r="MZ17" s="22">
        <v>0.50179874999999996</v>
      </c>
      <c r="NA17" s="22">
        <v>0.46622400000000003</v>
      </c>
      <c r="NB17" s="22">
        <v>1.0003929</v>
      </c>
      <c r="NC17" s="22">
        <v>1.0046706999999999</v>
      </c>
      <c r="ND17" s="22">
        <v>1.0086097000000001</v>
      </c>
      <c r="NE17" s="22">
        <v>1.0147215999999999</v>
      </c>
      <c r="NF17" s="22">
        <v>1.0221856</v>
      </c>
      <c r="NG17" s="22">
        <v>1.0198837999999999</v>
      </c>
      <c r="NH17" s="22">
        <v>0.92688524999999999</v>
      </c>
      <c r="NI17" s="22">
        <v>0.84868604000000003</v>
      </c>
      <c r="NJ17" s="22">
        <v>0.78053830000000002</v>
      </c>
      <c r="NK17" s="22">
        <v>0.73377360000000003</v>
      </c>
      <c r="NL17" s="22">
        <v>0.70219940000000003</v>
      </c>
      <c r="NM17" s="22">
        <v>0.67888409999999999</v>
      </c>
      <c r="NN17" s="22">
        <v>0.65956956</v>
      </c>
      <c r="NO17" s="22">
        <v>0.6423198</v>
      </c>
      <c r="NP17" s="22">
        <v>0.62639330000000004</v>
      </c>
      <c r="NQ17" s="22">
        <v>0.61150409999999999</v>
      </c>
      <c r="NR17" s="22">
        <v>0.59751456999999997</v>
      </c>
      <c r="NS17" s="22">
        <v>0.58434414999999995</v>
      </c>
      <c r="NT17" s="22">
        <v>0.57194900000000004</v>
      </c>
      <c r="NU17" s="22">
        <v>0.56028180000000005</v>
      </c>
      <c r="NV17" s="22">
        <v>0.54928330000000003</v>
      </c>
      <c r="NW17" s="22">
        <v>0.53890749999999998</v>
      </c>
      <c r="NX17" s="22">
        <v>0.52913564000000002</v>
      </c>
      <c r="NY17" s="22">
        <v>0.51998425000000004</v>
      </c>
      <c r="NZ17" s="22">
        <v>0.51151276000000001</v>
      </c>
      <c r="OA17" s="22">
        <v>0.50383250000000002</v>
      </c>
      <c r="OB17" s="22">
        <v>0.49689072000000001</v>
      </c>
      <c r="OC17" s="22">
        <v>0.4887861</v>
      </c>
      <c r="OD17" s="22">
        <v>0.48465546999999998</v>
      </c>
      <c r="OE17" s="22">
        <v>0.48372949999999998</v>
      </c>
      <c r="OF17" s="22">
        <v>0.49177134</v>
      </c>
      <c r="OG17" s="22">
        <v>0.52263660000000001</v>
      </c>
      <c r="OH17" s="22">
        <v>0.61021775</v>
      </c>
      <c r="OI17" s="22">
        <v>0.66978364999999995</v>
      </c>
      <c r="OJ17" s="22">
        <v>0.68488749999999998</v>
      </c>
      <c r="OK17" s="22">
        <v>0.68235089999999998</v>
      </c>
      <c r="OL17" s="22">
        <v>0.67574659999999998</v>
      </c>
      <c r="OM17" s="22">
        <v>0.66625710000000005</v>
      </c>
      <c r="ON17" s="22">
        <v>0.65325325999999995</v>
      </c>
      <c r="OO17" s="22">
        <v>0.63557520000000001</v>
      </c>
      <c r="OP17" s="22">
        <v>0.99305299999999996</v>
      </c>
      <c r="OQ17" s="22">
        <v>0.99287033000000002</v>
      </c>
      <c r="OR17" s="22">
        <v>0.99533720000000003</v>
      </c>
      <c r="OS17" s="22">
        <v>0.99937830000000005</v>
      </c>
      <c r="OT17" s="22">
        <v>1.0047189999999999</v>
      </c>
      <c r="OU17" s="22">
        <v>1.0098442000000001</v>
      </c>
      <c r="OV17" s="22">
        <v>0.99929696000000001</v>
      </c>
      <c r="OW17" s="22">
        <v>0.98947070000000004</v>
      </c>
      <c r="OX17" s="22">
        <v>0.97793490000000005</v>
      </c>
      <c r="OY17" s="22">
        <v>0.96419129999999997</v>
      </c>
      <c r="OZ17" s="22">
        <v>0.94920150000000003</v>
      </c>
      <c r="PA17" s="22">
        <v>0.93372829999999996</v>
      </c>
      <c r="PB17" s="22">
        <v>0.91826063000000002</v>
      </c>
      <c r="PC17" s="22">
        <v>0.9031399</v>
      </c>
      <c r="PD17" s="22">
        <v>0.88857995999999995</v>
      </c>
      <c r="PE17" s="22">
        <v>0.87464154000000005</v>
      </c>
      <c r="PF17" s="22">
        <v>0.86133813999999997</v>
      </c>
      <c r="PG17" s="22">
        <v>0.84865992999999995</v>
      </c>
      <c r="PH17" s="22">
        <v>0.83658403000000003</v>
      </c>
      <c r="PI17" s="22">
        <v>0.82508265999999997</v>
      </c>
      <c r="PJ17" s="22">
        <v>0.81412839999999997</v>
      </c>
      <c r="PK17" s="22">
        <v>0.80369900000000005</v>
      </c>
      <c r="PL17" s="22">
        <v>0.79378570000000004</v>
      </c>
      <c r="PM17" s="22">
        <v>0.7844044</v>
      </c>
      <c r="PN17" s="22">
        <v>0.7756343</v>
      </c>
      <c r="PO17" s="22">
        <v>0.76777209999999996</v>
      </c>
      <c r="PP17" s="22">
        <v>0.76200840000000003</v>
      </c>
      <c r="PQ17" s="22">
        <v>0.74968683999999997</v>
      </c>
      <c r="PR17" s="22">
        <v>0.74625593000000001</v>
      </c>
      <c r="PS17" s="22">
        <v>0.74158924999999998</v>
      </c>
      <c r="PT17" s="22">
        <v>0.73823570000000005</v>
      </c>
      <c r="PU17" s="22">
        <v>0.73624694000000002</v>
      </c>
      <c r="PV17" s="22">
        <v>0.73747200000000002</v>
      </c>
      <c r="PW17" s="22">
        <v>0.74359953000000001</v>
      </c>
      <c r="PX17" s="22">
        <v>0.75029440000000003</v>
      </c>
      <c r="PY17" s="22">
        <v>0.75594293999999995</v>
      </c>
      <c r="PZ17" s="22">
        <v>0.75966440000000002</v>
      </c>
      <c r="QA17" s="22">
        <v>0.75953210000000004</v>
      </c>
      <c r="QB17" s="22">
        <v>0.75693624999999998</v>
      </c>
      <c r="QC17" s="22">
        <v>0.75134146000000002</v>
      </c>
      <c r="QD17" s="22">
        <v>0.99087535999999998</v>
      </c>
      <c r="QE17" s="22">
        <v>0.98368465999999999</v>
      </c>
      <c r="QF17" s="22">
        <v>0.98050309999999996</v>
      </c>
      <c r="QG17" s="22">
        <v>0.98090224999999998</v>
      </c>
      <c r="QH17" s="22">
        <v>0.98308629999999997</v>
      </c>
      <c r="QI17" s="22">
        <v>0.98605823999999997</v>
      </c>
      <c r="QJ17" s="22">
        <v>0.98810255999999996</v>
      </c>
      <c r="QK17" s="22">
        <v>0.98880889999999999</v>
      </c>
      <c r="QL17" s="22">
        <v>0.98876302999999999</v>
      </c>
      <c r="QM17" s="22">
        <v>0.98806890000000003</v>
      </c>
      <c r="QN17" s="22">
        <v>0.98620169999999996</v>
      </c>
      <c r="QO17" s="22">
        <v>0.98314409999999997</v>
      </c>
      <c r="QP17" s="22">
        <v>0.97894305000000004</v>
      </c>
      <c r="QQ17" s="22">
        <v>0.97369474</v>
      </c>
      <c r="QR17" s="22">
        <v>0.96752729999999998</v>
      </c>
      <c r="QS17" s="22">
        <v>0.96067965</v>
      </c>
      <c r="QT17" s="22">
        <v>0.95337570000000005</v>
      </c>
      <c r="QU17" s="22">
        <v>0.94582080000000002</v>
      </c>
      <c r="QV17" s="22">
        <v>0.93819070000000004</v>
      </c>
      <c r="QW17" s="22">
        <v>0.93062955000000003</v>
      </c>
      <c r="QX17" s="22">
        <v>0.9232496</v>
      </c>
      <c r="QY17" s="22">
        <v>0.91613065999999999</v>
      </c>
      <c r="QZ17" s="22">
        <v>0.90932349999999995</v>
      </c>
      <c r="RA17" s="22">
        <v>0.90285313</v>
      </c>
      <c r="RB17" s="22">
        <v>0.89673435999999995</v>
      </c>
      <c r="RC17" s="22">
        <v>0.89102369999999997</v>
      </c>
      <c r="RD17" s="22">
        <v>0.88602729999999996</v>
      </c>
      <c r="RE17" s="22">
        <v>0.87935799999999997</v>
      </c>
      <c r="RF17" s="22">
        <v>0.87379854999999995</v>
      </c>
      <c r="RG17" s="22">
        <v>0.86794280000000001</v>
      </c>
      <c r="RH17" s="22">
        <v>0.86162539999999999</v>
      </c>
      <c r="RI17" s="22">
        <v>0.854827</v>
      </c>
      <c r="RJ17" s="22">
        <v>0.84904800000000002</v>
      </c>
      <c r="RK17" s="22">
        <v>0.84486896</v>
      </c>
      <c r="RL17" s="22">
        <v>0.84203505999999995</v>
      </c>
      <c r="RM17" s="22">
        <v>0.84008896</v>
      </c>
      <c r="RN17" s="22">
        <v>0.83852680000000002</v>
      </c>
      <c r="RO17" s="22">
        <v>0.83683246</v>
      </c>
      <c r="RP17" s="22">
        <v>0.83465180000000005</v>
      </c>
      <c r="RQ17" s="22">
        <v>0.83153929999999998</v>
      </c>
      <c r="RR17" s="22">
        <v>1.00177</v>
      </c>
      <c r="RS17" s="22">
        <v>0.99688273999999999</v>
      </c>
      <c r="RT17" s="22">
        <v>0.99281967000000004</v>
      </c>
      <c r="RU17" s="22">
        <v>0.98987360000000002</v>
      </c>
      <c r="RV17" s="22">
        <v>0.98807009999999995</v>
      </c>
      <c r="RW17" s="22">
        <v>0.98727609999999999</v>
      </c>
      <c r="RX17" s="22">
        <v>0.98749315999999998</v>
      </c>
      <c r="RY17" s="22">
        <v>0.98818576000000002</v>
      </c>
      <c r="RZ17" s="22">
        <v>0.98928360000000004</v>
      </c>
      <c r="SA17" s="22">
        <v>0.99075215999999999</v>
      </c>
      <c r="SB17" s="22">
        <v>0.99241793</v>
      </c>
      <c r="SC17" s="22">
        <v>0.99405129999999997</v>
      </c>
      <c r="SD17" s="22">
        <v>0.99541950000000001</v>
      </c>
      <c r="SE17" s="22">
        <v>0.99629760000000001</v>
      </c>
      <c r="SF17" s="22">
        <v>0.99649480000000001</v>
      </c>
      <c r="SG17" s="22">
        <v>0.99613976000000004</v>
      </c>
      <c r="SH17" s="22">
        <v>0.99497276999999995</v>
      </c>
      <c r="SI17" s="22">
        <v>0.99308777000000004</v>
      </c>
      <c r="SJ17" s="22">
        <v>0.99055165000000001</v>
      </c>
      <c r="SK17" s="22">
        <v>0.98744385999999995</v>
      </c>
      <c r="SL17" s="22">
        <v>0.98386054999999994</v>
      </c>
      <c r="SM17" s="22">
        <v>0.97989349999999997</v>
      </c>
      <c r="SN17" s="22">
        <v>0.97561560000000003</v>
      </c>
      <c r="SO17" s="22">
        <v>0.97108870000000003</v>
      </c>
      <c r="SP17" s="22">
        <v>0.96636330000000004</v>
      </c>
      <c r="SQ17" s="22">
        <v>0.96148809999999996</v>
      </c>
      <c r="SR17" s="22">
        <v>0.95653089999999996</v>
      </c>
      <c r="SS17" s="22">
        <v>0.95160233999999999</v>
      </c>
      <c r="ST17" s="22">
        <v>0.94690280000000004</v>
      </c>
      <c r="SU17" s="22">
        <v>0.93982149999999998</v>
      </c>
      <c r="SV17" s="22">
        <v>0.93473726999999995</v>
      </c>
      <c r="SW17" s="22">
        <v>0.92913383000000005</v>
      </c>
      <c r="SX17" s="22">
        <v>0.92378649999999995</v>
      </c>
      <c r="SY17" s="22">
        <v>0.91885380000000005</v>
      </c>
      <c r="SZ17" s="22">
        <v>0.91440560000000004</v>
      </c>
      <c r="TA17" s="22">
        <v>0.91042330000000005</v>
      </c>
      <c r="TB17" s="22">
        <v>0.90679200000000004</v>
      </c>
      <c r="TC17" s="22">
        <v>0.90318109999999996</v>
      </c>
      <c r="TD17" s="22">
        <v>0.89838004000000005</v>
      </c>
      <c r="TE17" s="22">
        <v>0.89676690000000003</v>
      </c>
      <c r="TF17" s="22">
        <v>1.0065584999999999</v>
      </c>
      <c r="TG17" s="22">
        <v>1.0045172</v>
      </c>
      <c r="TH17" s="22">
        <v>1.0025283</v>
      </c>
      <c r="TI17" s="22">
        <v>1.0003165000000001</v>
      </c>
      <c r="TJ17" s="22">
        <v>0.99804470000000001</v>
      </c>
      <c r="TK17" s="22">
        <v>0.99592729999999996</v>
      </c>
      <c r="TL17" s="22">
        <v>0.99410456000000003</v>
      </c>
      <c r="TM17" s="22">
        <v>0.99281969999999997</v>
      </c>
      <c r="TN17" s="22">
        <v>0.99210465000000003</v>
      </c>
      <c r="TO17" s="22">
        <v>0.99211263999999999</v>
      </c>
      <c r="TP17" s="22">
        <v>0.99249240000000005</v>
      </c>
      <c r="TQ17" s="22">
        <v>0.99333346</v>
      </c>
      <c r="TR17" s="22">
        <v>0.99449569999999998</v>
      </c>
      <c r="TS17" s="22">
        <v>0.99583630000000001</v>
      </c>
      <c r="TT17" s="22">
        <v>0.99719954</v>
      </c>
      <c r="TU17" s="22">
        <v>0.99850154000000002</v>
      </c>
      <c r="TV17" s="22">
        <v>0.99961792999999999</v>
      </c>
      <c r="TW17" s="22">
        <v>1.0004401000000001</v>
      </c>
      <c r="TX17" s="22">
        <v>1.0008911</v>
      </c>
      <c r="TY17" s="22">
        <v>1.0008416</v>
      </c>
      <c r="TZ17" s="22">
        <v>1.0003264999999999</v>
      </c>
      <c r="UA17" s="22">
        <v>0.99928830000000002</v>
      </c>
      <c r="UB17" s="22">
        <v>0.99773350000000005</v>
      </c>
      <c r="UC17" s="22">
        <v>0.99569105999999996</v>
      </c>
      <c r="UD17" s="22">
        <v>0.99319047000000005</v>
      </c>
      <c r="UE17" s="22">
        <v>0.99028450000000001</v>
      </c>
      <c r="UF17" s="22">
        <v>0.98703843000000002</v>
      </c>
      <c r="UG17" s="22">
        <v>0.98352410000000001</v>
      </c>
      <c r="UH17" s="22">
        <v>0.97980489999999998</v>
      </c>
      <c r="UI17" s="22">
        <v>0.97585124000000001</v>
      </c>
      <c r="UJ17" s="22">
        <v>0.97186280000000003</v>
      </c>
      <c r="UK17" s="22">
        <v>0.96802794999999997</v>
      </c>
      <c r="UL17" s="22">
        <v>0.96466887000000001</v>
      </c>
      <c r="UM17" s="22">
        <v>0.96032614000000005</v>
      </c>
      <c r="UN17" s="22">
        <v>0.95618259999999999</v>
      </c>
      <c r="UO17" s="22">
        <v>0.95237636999999997</v>
      </c>
      <c r="UP17" s="22">
        <v>0.94904880000000003</v>
      </c>
      <c r="UQ17" s="22">
        <v>0.94644030000000001</v>
      </c>
      <c r="UR17" s="22">
        <v>0.94582414999999997</v>
      </c>
      <c r="US17" s="22">
        <v>0.94399960000000005</v>
      </c>
      <c r="UT17" s="22">
        <v>1.0073000999999999</v>
      </c>
      <c r="UU17" s="22">
        <v>1.0063165000000001</v>
      </c>
      <c r="UV17" s="22">
        <v>1.0055088999999999</v>
      </c>
      <c r="UW17" s="22">
        <v>1.0044122</v>
      </c>
      <c r="UX17" s="22">
        <v>1.0029992999999999</v>
      </c>
      <c r="UY17" s="22">
        <v>1.001363</v>
      </c>
      <c r="UZ17" s="22">
        <v>0.99961305</v>
      </c>
      <c r="VA17" s="22">
        <v>0.99787753999999995</v>
      </c>
      <c r="VB17" s="22">
        <v>0.99627429999999995</v>
      </c>
      <c r="VC17" s="22">
        <v>0.99491169999999995</v>
      </c>
      <c r="VD17" s="22">
        <v>0.99385374999999998</v>
      </c>
      <c r="VE17" s="22">
        <v>0.99318355000000003</v>
      </c>
      <c r="VF17" s="22">
        <v>0.99280214</v>
      </c>
      <c r="VG17" s="22">
        <v>0.99280860000000004</v>
      </c>
      <c r="VH17" s="22">
        <v>0.99303280000000005</v>
      </c>
      <c r="VI17" s="22">
        <v>0.99346166999999996</v>
      </c>
      <c r="VJ17" s="22">
        <v>0.99401600000000001</v>
      </c>
      <c r="VK17" s="22">
        <v>0.99461997000000002</v>
      </c>
      <c r="VL17" s="22">
        <v>0.99519939999999996</v>
      </c>
      <c r="VM17" s="22">
        <v>0.99567570000000005</v>
      </c>
      <c r="VN17" s="22">
        <v>0.99598354</v>
      </c>
      <c r="VO17" s="22">
        <v>0.99605569999999999</v>
      </c>
      <c r="VP17" s="22">
        <v>0.99588699999999997</v>
      </c>
      <c r="VQ17" s="22">
        <v>0.99540419999999996</v>
      </c>
      <c r="VR17" s="22">
        <v>0.99460744999999995</v>
      </c>
      <c r="VS17" s="22">
        <v>0.99351233000000005</v>
      </c>
      <c r="VT17" s="22">
        <v>0.99213030000000002</v>
      </c>
      <c r="VU17" s="22">
        <v>0.99048230000000004</v>
      </c>
      <c r="VV17" s="22">
        <v>0.98859799999999998</v>
      </c>
      <c r="VW17" s="22">
        <v>0.98650956000000001</v>
      </c>
      <c r="VX17" s="22">
        <v>0.98426705999999997</v>
      </c>
      <c r="VY17" s="22">
        <v>0.98193335999999998</v>
      </c>
      <c r="VZ17" s="22">
        <v>0.97957313000000001</v>
      </c>
      <c r="WA17" s="22">
        <v>0.97718989999999994</v>
      </c>
      <c r="WB17" s="22">
        <v>0.9749023</v>
      </c>
      <c r="WC17" s="22">
        <v>0.97310419999999997</v>
      </c>
      <c r="WD17" s="22">
        <v>0.97075560000000005</v>
      </c>
      <c r="WE17" s="22">
        <v>0.96862214999999996</v>
      </c>
      <c r="WF17" s="22">
        <v>0.96755519999999995</v>
      </c>
      <c r="WG17" s="22">
        <v>0.96646969999999999</v>
      </c>
      <c r="WH17" s="22">
        <v>1.0075369999999999</v>
      </c>
      <c r="WI17" s="22">
        <v>1.0078384</v>
      </c>
      <c r="WJ17" s="22">
        <v>1.0085194</v>
      </c>
      <c r="WK17" s="22">
        <v>1.0089414000000001</v>
      </c>
      <c r="WL17" s="22">
        <v>1.0089291</v>
      </c>
      <c r="WM17" s="22">
        <v>1.0086637000000001</v>
      </c>
      <c r="WN17" s="22">
        <v>1.0080895000000001</v>
      </c>
      <c r="WO17" s="22">
        <v>1.0072949</v>
      </c>
      <c r="WP17" s="22">
        <v>1.0063529</v>
      </c>
      <c r="WQ17" s="22">
        <v>1.0053341</v>
      </c>
      <c r="WR17" s="22">
        <v>1.0042975000000001</v>
      </c>
      <c r="WS17" s="22">
        <v>1.0032524</v>
      </c>
      <c r="WT17" s="22">
        <v>1.0023348000000001</v>
      </c>
      <c r="WU17" s="22">
        <v>1.0015863</v>
      </c>
      <c r="WV17" s="22">
        <v>1.0010152999999999</v>
      </c>
      <c r="WW17" s="22">
        <v>1.0006185000000001</v>
      </c>
      <c r="WX17" s="22">
        <v>1.0003763000000001</v>
      </c>
      <c r="WY17" s="22">
        <v>1.0002496999999999</v>
      </c>
      <c r="WZ17" s="22">
        <v>1.0002557000000001</v>
      </c>
      <c r="XA17" s="22">
        <v>1.0002985</v>
      </c>
      <c r="XB17" s="22">
        <v>1.0003369</v>
      </c>
      <c r="XC17" s="22">
        <v>1.0003344999999999</v>
      </c>
      <c r="XD17" s="22">
        <v>1.0002625999999999</v>
      </c>
      <c r="XE17" s="22">
        <v>1.0000544</v>
      </c>
      <c r="XF17" s="22">
        <v>0.99970113999999999</v>
      </c>
      <c r="XG17" s="22">
        <v>0.99916459999999996</v>
      </c>
      <c r="XH17" s="22">
        <v>0.99842620000000004</v>
      </c>
      <c r="XI17" s="22">
        <v>0.99747920000000001</v>
      </c>
      <c r="XJ17" s="22">
        <v>0.99632746000000005</v>
      </c>
      <c r="XK17" s="22">
        <v>0.99498313999999999</v>
      </c>
      <c r="XL17" s="22">
        <v>0.99346745000000003</v>
      </c>
      <c r="XM17" s="22">
        <v>0.99180955000000004</v>
      </c>
      <c r="XN17" s="22">
        <v>0.99004329999999996</v>
      </c>
      <c r="XO17" s="22">
        <v>0.98820609999999998</v>
      </c>
      <c r="XP17" s="22">
        <v>0.9863461</v>
      </c>
      <c r="XQ17" s="22">
        <v>0.98454589999999997</v>
      </c>
      <c r="XR17" s="22">
        <v>0.98296329999999998</v>
      </c>
      <c r="XS17" s="22">
        <v>0.98105525999999998</v>
      </c>
      <c r="XT17" s="22">
        <v>0.97948749999999996</v>
      </c>
      <c r="XU17" s="22">
        <v>0.97871280000000005</v>
      </c>
      <c r="XV17" s="22">
        <v>1.0060897</v>
      </c>
      <c r="XW17" s="22">
        <v>1.0067405</v>
      </c>
      <c r="XX17" s="22">
        <v>1.0078795</v>
      </c>
      <c r="XY17" s="22">
        <v>1.0088713</v>
      </c>
      <c r="XZ17" s="22">
        <v>1.0096172999999999</v>
      </c>
      <c r="YA17" s="22">
        <v>1.0101412999999999</v>
      </c>
      <c r="YB17" s="22">
        <v>1.0104493999999999</v>
      </c>
      <c r="YC17" s="22">
        <v>1.0105554999999999</v>
      </c>
      <c r="YD17" s="22">
        <v>1.0104820000000001</v>
      </c>
      <c r="YE17" s="22">
        <v>1.0102673</v>
      </c>
      <c r="YF17" s="22">
        <v>1.0099468</v>
      </c>
      <c r="YG17" s="22">
        <v>1.0095548999999999</v>
      </c>
      <c r="YH17" s="22">
        <v>1.0091311999999999</v>
      </c>
      <c r="YI17" s="22">
        <v>1.0087135</v>
      </c>
      <c r="YJ17" s="22">
        <v>1.0083327</v>
      </c>
      <c r="YK17" s="22">
        <v>1.0080118</v>
      </c>
      <c r="YL17" s="22">
        <v>1.0077643000000001</v>
      </c>
      <c r="YM17" s="22">
        <v>1.0075935</v>
      </c>
      <c r="YN17" s="22">
        <v>1.0074958000000001</v>
      </c>
      <c r="YO17" s="22">
        <v>1.0074529999999999</v>
      </c>
      <c r="YP17" s="22">
        <v>1.0074543</v>
      </c>
      <c r="YQ17" s="22">
        <v>1.007457</v>
      </c>
      <c r="YR17" s="22">
        <v>1.0074383</v>
      </c>
      <c r="YS17" s="22">
        <v>1.0073519</v>
      </c>
      <c r="YT17" s="22">
        <v>1.0071656</v>
      </c>
      <c r="YU17" s="22">
        <v>1.0068439</v>
      </c>
      <c r="YV17" s="22">
        <v>1.0063534000000001</v>
      </c>
      <c r="YW17" s="22">
        <v>1.0056696000000001</v>
      </c>
      <c r="YX17" s="22">
        <v>1.0047743</v>
      </c>
      <c r="YY17" s="22">
        <v>1.0036597</v>
      </c>
      <c r="YZ17" s="22">
        <v>1.0023264999999999</v>
      </c>
      <c r="ZA17" s="22">
        <v>1.0007869</v>
      </c>
      <c r="ZB17" s="22">
        <v>0.99906200000000001</v>
      </c>
      <c r="ZC17" s="22">
        <v>0.99718260000000003</v>
      </c>
      <c r="ZD17" s="22">
        <v>0.99518715999999996</v>
      </c>
      <c r="ZE17" s="22">
        <v>0.99312219999999996</v>
      </c>
      <c r="ZF17" s="22">
        <v>0.99105509999999997</v>
      </c>
      <c r="ZG17" s="22">
        <v>0.98884886999999999</v>
      </c>
      <c r="ZH17" s="22">
        <v>0.98648727000000003</v>
      </c>
      <c r="ZI17" s="22">
        <v>0.98564669999999999</v>
      </c>
      <c r="ZJ17" s="22">
        <v>1.004192</v>
      </c>
      <c r="ZK17" s="22">
        <v>1.0042508000000001</v>
      </c>
      <c r="ZL17" s="22">
        <v>1.0046861</v>
      </c>
      <c r="ZM17" s="22">
        <v>1.0051072000000001</v>
      </c>
      <c r="ZN17" s="22">
        <v>1.0054426000000001</v>
      </c>
      <c r="ZO17" s="22">
        <v>1.0056514000000001</v>
      </c>
      <c r="ZP17" s="22">
        <v>1.0057305999999999</v>
      </c>
      <c r="ZQ17" s="22">
        <v>1.0056772</v>
      </c>
      <c r="ZR17" s="22">
        <v>1.0055177</v>
      </c>
      <c r="ZS17" s="22">
        <v>1.0052681000000001</v>
      </c>
      <c r="ZT17" s="22">
        <v>1.0049512</v>
      </c>
      <c r="ZU17" s="22">
        <v>1.0045906</v>
      </c>
      <c r="ZV17" s="22">
        <v>1.0042112000000001</v>
      </c>
      <c r="ZW17" s="22">
        <v>1.0038381000000001</v>
      </c>
      <c r="ZX17" s="22">
        <v>1.0034966000000001</v>
      </c>
      <c r="ZY17" s="22">
        <v>1.0032080000000001</v>
      </c>
      <c r="ZZ17" s="22">
        <v>1.0029874999999999</v>
      </c>
      <c r="AAA17" s="22">
        <v>1.0028447</v>
      </c>
      <c r="AAB17" s="22">
        <v>1.0027864</v>
      </c>
      <c r="AAC17" s="22">
        <v>1.00281</v>
      </c>
      <c r="AAD17" s="22">
        <v>1.0029101</v>
      </c>
      <c r="AAE17" s="22">
        <v>1.0030711000000001</v>
      </c>
      <c r="AAF17" s="22">
        <v>1.0032711999999999</v>
      </c>
      <c r="AAG17" s="22">
        <v>1.0034810999999999</v>
      </c>
      <c r="AAH17" s="22">
        <v>1.0036662999999999</v>
      </c>
      <c r="AAI17" s="22">
        <v>1.0037935</v>
      </c>
      <c r="AAJ17" s="22">
        <v>1.0037858</v>
      </c>
      <c r="AAK17" s="22">
        <v>1.0036438999999999</v>
      </c>
      <c r="AAL17" s="22">
        <v>1.0033057999999999</v>
      </c>
      <c r="AAM17" s="22">
        <v>1.0027355</v>
      </c>
      <c r="AAN17" s="22">
        <v>1.0019039999999999</v>
      </c>
      <c r="AAO17" s="22">
        <v>1.0007934999999999</v>
      </c>
      <c r="AAP17" s="22">
        <v>0.99940424999999999</v>
      </c>
      <c r="AAQ17" s="22">
        <v>0.99774635</v>
      </c>
      <c r="AAR17" s="22">
        <v>0.99584859999999997</v>
      </c>
      <c r="AAS17" s="22">
        <v>0.99372110000000002</v>
      </c>
      <c r="AAT17" s="22">
        <v>0.99156122999999996</v>
      </c>
      <c r="AAU17" s="22">
        <v>0.98933165999999995</v>
      </c>
      <c r="AAV17" s="22">
        <v>0.98701406000000003</v>
      </c>
      <c r="AAW17" s="22">
        <v>0.9863847</v>
      </c>
      <c r="AAX17" s="22">
        <v>1.0036696000000001</v>
      </c>
      <c r="AAY17" s="22">
        <v>1.0040324</v>
      </c>
      <c r="AAZ17" s="22">
        <v>1.0046191</v>
      </c>
      <c r="ABA17" s="22">
        <v>1.0050983</v>
      </c>
      <c r="ABB17" s="22">
        <v>1.0054624000000001</v>
      </c>
      <c r="ABC17" s="22">
        <v>1.0057297000000001</v>
      </c>
      <c r="ABD17" s="22">
        <v>1.0059034</v>
      </c>
      <c r="ABE17" s="22">
        <v>1.0059754999999999</v>
      </c>
      <c r="ABF17" s="22">
        <v>1.0059378000000001</v>
      </c>
      <c r="ABG17" s="22">
        <v>1.0057802</v>
      </c>
      <c r="ABH17" s="22">
        <v>1.0054989000000001</v>
      </c>
      <c r="ABI17" s="22">
        <v>1.0050946000000001</v>
      </c>
      <c r="ABJ17" s="22">
        <v>1.0045767000000001</v>
      </c>
      <c r="ABK17" s="22">
        <v>1.0039594000000001</v>
      </c>
      <c r="ABL17" s="22">
        <v>1.0032669000000001</v>
      </c>
      <c r="ABM17" s="22">
        <v>1.0025123</v>
      </c>
      <c r="ABN17" s="22">
        <v>1.0017237999999999</v>
      </c>
      <c r="ABO17" s="22">
        <v>1.0009315999999999</v>
      </c>
      <c r="ABP17" s="22">
        <v>1.0001663000000001</v>
      </c>
      <c r="ABQ17" s="22">
        <v>0.99945532999999998</v>
      </c>
      <c r="ABR17" s="22">
        <v>0.99882470000000001</v>
      </c>
      <c r="ABS17" s="22">
        <v>0.99829579999999996</v>
      </c>
      <c r="ABT17" s="22">
        <v>0.99788575999999996</v>
      </c>
      <c r="ABU17" s="22">
        <v>0.99759520000000002</v>
      </c>
      <c r="ABV17" s="22">
        <v>0.99742229999999998</v>
      </c>
      <c r="ABW17" s="22">
        <v>0.99735284000000002</v>
      </c>
      <c r="ABX17" s="22">
        <v>0.99737120000000001</v>
      </c>
      <c r="ABY17" s="22">
        <v>0.9974345</v>
      </c>
      <c r="ABZ17" s="22">
        <v>0.99749814999999997</v>
      </c>
      <c r="ACA17" s="22">
        <v>0.99748325000000004</v>
      </c>
      <c r="ACB17" s="22">
        <v>0.99734544999999997</v>
      </c>
      <c r="ACC17" s="22">
        <v>0.99700520000000004</v>
      </c>
      <c r="ACD17" s="22">
        <v>0.99637699999999996</v>
      </c>
      <c r="ACE17" s="22">
        <v>0.99536469999999999</v>
      </c>
      <c r="ACF17" s="22">
        <v>0.99403660000000005</v>
      </c>
      <c r="ACG17" s="22">
        <v>0.99232229999999999</v>
      </c>
      <c r="ACH17" s="22">
        <v>0.99018024999999998</v>
      </c>
      <c r="ACI17" s="22">
        <v>0.98772660000000001</v>
      </c>
      <c r="ACJ17" s="22">
        <v>0.98531500000000005</v>
      </c>
      <c r="ACK17" s="22">
        <v>0.98487126999999997</v>
      </c>
      <c r="ACL17" s="22">
        <v>1.0028608000000001</v>
      </c>
      <c r="ACM17" s="22">
        <v>1.0036525000000001</v>
      </c>
      <c r="ACN17" s="22">
        <v>1.0050055</v>
      </c>
      <c r="ACO17" s="22">
        <v>1.0063546999999999</v>
      </c>
      <c r="ACP17" s="22">
        <v>1.0075893</v>
      </c>
      <c r="ACQ17" s="22">
        <v>1.0086733000000001</v>
      </c>
      <c r="ACR17" s="22">
        <v>1.0095904</v>
      </c>
      <c r="ACS17" s="22">
        <v>1.0103336999999999</v>
      </c>
      <c r="ACT17" s="22">
        <v>1.0109011000000001</v>
      </c>
      <c r="ACU17" s="22">
        <v>1.0112928999999999</v>
      </c>
      <c r="ACV17" s="22">
        <v>1.0115122999999999</v>
      </c>
      <c r="ACW17" s="22">
        <v>1.011541</v>
      </c>
      <c r="ACX17" s="22">
        <v>1.0114278000000001</v>
      </c>
      <c r="ACY17" s="22">
        <v>1.0111327999999999</v>
      </c>
      <c r="ACZ17" s="22">
        <v>1.0106647</v>
      </c>
      <c r="ADA17" s="22">
        <v>1.0100408999999999</v>
      </c>
      <c r="ADB17" s="22">
        <v>1.0092713</v>
      </c>
      <c r="ADC17" s="22">
        <v>1.008367</v>
      </c>
      <c r="ADD17" s="22">
        <v>1.0073426999999999</v>
      </c>
      <c r="ADE17" s="22">
        <v>1.0062169000000001</v>
      </c>
      <c r="ADF17" s="22">
        <v>1.0050117000000001</v>
      </c>
      <c r="ADG17" s="22">
        <v>1.0037605000000001</v>
      </c>
      <c r="ADH17" s="22">
        <v>1.0025316</v>
      </c>
      <c r="ADI17" s="22">
        <v>1.0012076999999999</v>
      </c>
      <c r="ADJ17" s="22">
        <v>0.99991149999999995</v>
      </c>
      <c r="ADK17" s="22">
        <v>0.99868535999999997</v>
      </c>
      <c r="ADL17" s="22">
        <v>0.99756104000000001</v>
      </c>
      <c r="ADM17" s="22">
        <v>0.9965659</v>
      </c>
      <c r="ADN17" s="22">
        <v>0.99572337</v>
      </c>
      <c r="ADO17" s="22">
        <v>0.99505292999999995</v>
      </c>
      <c r="ADP17" s="22">
        <v>0.99454140000000002</v>
      </c>
      <c r="ADQ17" s="22">
        <v>0.99416720000000003</v>
      </c>
      <c r="ADR17" s="22">
        <v>0.99388312999999995</v>
      </c>
      <c r="ADS17" s="22">
        <v>0.99360389999999998</v>
      </c>
      <c r="ADT17" s="22">
        <v>0.99320584999999995</v>
      </c>
      <c r="ADU17" s="22">
        <v>0.99250983999999998</v>
      </c>
      <c r="ADV17" s="22">
        <v>0.99127180000000004</v>
      </c>
      <c r="ADW17" s="22">
        <v>0.98919769999999996</v>
      </c>
      <c r="ADX17" s="22">
        <v>0.98601304999999995</v>
      </c>
      <c r="ADY17" s="22">
        <v>0.98533165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0.98533636000000002</v>
      </c>
      <c r="AED17" s="48">
        <f t="shared" si="15"/>
        <v>0.96327436</v>
      </c>
      <c r="AEE17" s="48">
        <f t="shared" si="15"/>
        <v>0.91041744000000002</v>
      </c>
      <c r="AEF17" s="48">
        <f t="shared" si="15"/>
        <v>0.85079859999999996</v>
      </c>
      <c r="AEG17" s="48">
        <f t="shared" si="15"/>
        <v>0.78292185000000003</v>
      </c>
      <c r="AEH17" s="48">
        <f t="shared" si="15"/>
        <v>0.64092636000000003</v>
      </c>
      <c r="AEI17" s="48">
        <f t="shared" si="15"/>
        <v>0.41877110000000001</v>
      </c>
      <c r="AEJ17" s="48">
        <f t="shared" si="15"/>
        <v>0.29119623</v>
      </c>
      <c r="AEK17" s="48">
        <f t="shared" si="15"/>
        <v>0.38655489999999998</v>
      </c>
      <c r="AEL17" s="48">
        <f t="shared" si="15"/>
        <v>0.58562802999999997</v>
      </c>
      <c r="AEM17" s="48">
        <f t="shared" si="16"/>
        <v>0.72284179999999998</v>
      </c>
      <c r="AEN17" s="48">
        <f t="shared" si="16"/>
        <v>0.81324730000000001</v>
      </c>
      <c r="AEO17" s="48">
        <f t="shared" si="16"/>
        <v>0.88520169999999998</v>
      </c>
      <c r="AEP17" s="48">
        <f t="shared" si="16"/>
        <v>0.93655809999999995</v>
      </c>
      <c r="AEQ17" s="48">
        <f t="shared" si="16"/>
        <v>0.96149549999999995</v>
      </c>
      <c r="AER17" s="48">
        <f t="shared" si="16"/>
        <v>0.97466200000000003</v>
      </c>
      <c r="AES17" s="48">
        <f t="shared" si="16"/>
        <v>0.98157554999999996</v>
      </c>
      <c r="AET17" s="48">
        <f t="shared" si="16"/>
        <v>0.98192155000000003</v>
      </c>
      <c r="AEU17" s="48">
        <f t="shared" si="16"/>
        <v>0.98004632999999997</v>
      </c>
      <c r="AEV17" s="44">
        <f t="shared" si="17"/>
        <v>9.02</v>
      </c>
      <c r="AEW17" s="52"/>
      <c r="AEX17" s="82">
        <v>0</v>
      </c>
      <c r="AEY17" s="49">
        <f t="shared" si="18"/>
        <v>0.79228289789473683</v>
      </c>
      <c r="AEZ17" s="52"/>
      <c r="AFA17" s="50">
        <f t="shared" si="19"/>
        <v>450</v>
      </c>
      <c r="AFB17" s="48">
        <f t="shared" si="20"/>
        <v>0.99533886000000005</v>
      </c>
      <c r="AFC17" s="48">
        <f t="shared" si="20"/>
        <v>1.0033829999999999</v>
      </c>
      <c r="AFD17" s="48">
        <f t="shared" si="20"/>
        <v>0.99618439999999997</v>
      </c>
      <c r="AFE17" s="48">
        <f t="shared" si="20"/>
        <v>1.0046731</v>
      </c>
      <c r="AFF17" s="48">
        <f t="shared" si="20"/>
        <v>0.97028190000000003</v>
      </c>
      <c r="AFG17" s="48">
        <f t="shared" si="20"/>
        <v>0.77965503999999997</v>
      </c>
      <c r="AFH17" s="48">
        <f t="shared" si="20"/>
        <v>0.519984</v>
      </c>
      <c r="AFI17" s="48">
        <f t="shared" si="20"/>
        <v>0.39346826000000001</v>
      </c>
      <c r="AFJ17" s="48">
        <f t="shared" si="20"/>
        <v>0.45109719999999998</v>
      </c>
      <c r="AFK17" s="48">
        <f t="shared" si="20"/>
        <v>0.70558019999999999</v>
      </c>
      <c r="AFL17" s="48">
        <f t="shared" si="21"/>
        <v>0.95893680000000003</v>
      </c>
      <c r="AFM17" s="48">
        <f t="shared" si="21"/>
        <v>0.9869424</v>
      </c>
      <c r="AFN17" s="48">
        <f t="shared" si="21"/>
        <v>0.99052655999999994</v>
      </c>
      <c r="AFO17" s="48">
        <f t="shared" si="21"/>
        <v>0.99209886999999997</v>
      </c>
      <c r="AFP17" s="48">
        <f t="shared" si="21"/>
        <v>0.99492199999999997</v>
      </c>
      <c r="AFQ17" s="48">
        <f t="shared" si="21"/>
        <v>1.0053372</v>
      </c>
      <c r="AFR17" s="48">
        <f t="shared" si="21"/>
        <v>1.0102677</v>
      </c>
      <c r="AFS17" s="48">
        <f t="shared" si="21"/>
        <v>1.0052681000000001</v>
      </c>
      <c r="AFT17" s="48">
        <f t="shared" si="21"/>
        <v>1.0057802</v>
      </c>
      <c r="AFU17" s="52"/>
      <c r="AFV17" s="49">
        <f t="shared" si="25"/>
        <v>0.88261714684210524</v>
      </c>
      <c r="AFW17" s="52"/>
      <c r="AFX17" s="19"/>
      <c r="AFY17" s="19"/>
      <c r="AFZ17" s="24">
        <v>11</v>
      </c>
      <c r="AGA17" s="212">
        <v>11</v>
      </c>
      <c r="AGB17" s="215">
        <v>0</v>
      </c>
      <c r="AGC17" s="215">
        <v>0</v>
      </c>
      <c r="AGD17" s="217">
        <v>0</v>
      </c>
      <c r="AGE17" s="216">
        <v>0</v>
      </c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</row>
    <row r="18" spans="1:1075" ht="3" customHeight="1" x14ac:dyDescent="0.25">
      <c r="A18" s="27"/>
      <c r="B18" s="43">
        <v>12</v>
      </c>
      <c r="C18" s="44">
        <v>9.84</v>
      </c>
      <c r="D18" s="73">
        <f t="shared" si="22"/>
        <v>1</v>
      </c>
      <c r="E18" s="27"/>
      <c r="F18" s="74">
        <v>0.99874200000000002</v>
      </c>
      <c r="G18" s="20">
        <v>0.99635660000000004</v>
      </c>
      <c r="H18" s="20">
        <v>0.99508859999999999</v>
      </c>
      <c r="I18" s="20">
        <v>0.99441959999999996</v>
      </c>
      <c r="J18" s="20">
        <v>0.99412394000000004</v>
      </c>
      <c r="K18" s="20">
        <v>0.99413030000000002</v>
      </c>
      <c r="L18" s="20">
        <v>0.99426216000000001</v>
      </c>
      <c r="M18" s="20">
        <v>0.99455769999999999</v>
      </c>
      <c r="N18" s="20">
        <v>0.99493799999999999</v>
      </c>
      <c r="O18" s="20">
        <v>0.99535406000000004</v>
      </c>
      <c r="P18" s="20">
        <v>0.99577059999999995</v>
      </c>
      <c r="Q18" s="20">
        <v>0.99615549999999997</v>
      </c>
      <c r="R18" s="20">
        <v>0.99648607</v>
      </c>
      <c r="S18" s="20">
        <v>0.99674636000000005</v>
      </c>
      <c r="T18" s="20">
        <v>0.99692506000000003</v>
      </c>
      <c r="U18" s="20">
        <v>0.99701947000000002</v>
      </c>
      <c r="V18" s="20">
        <v>0.99700624000000004</v>
      </c>
      <c r="W18" s="20">
        <v>0.99690719999999999</v>
      </c>
      <c r="X18" s="20">
        <v>0.99670607</v>
      </c>
      <c r="Y18" s="20">
        <v>0.99639250000000001</v>
      </c>
      <c r="Z18" s="20">
        <v>0.99596180000000001</v>
      </c>
      <c r="AA18" s="21">
        <v>0.995417</v>
      </c>
      <c r="AB18" s="21">
        <v>0.99479335999999996</v>
      </c>
      <c r="AC18" s="21">
        <v>0.99394083</v>
      </c>
      <c r="AD18" s="21">
        <v>0.99293120000000001</v>
      </c>
      <c r="AE18" s="21">
        <v>0.9917878</v>
      </c>
      <c r="AF18" s="21">
        <v>0.99054229999999999</v>
      </c>
      <c r="AG18" s="21">
        <v>0.98923819999999996</v>
      </c>
      <c r="AH18" s="21">
        <v>0.98789537000000005</v>
      </c>
      <c r="AI18" s="21">
        <v>0.98655680000000001</v>
      </c>
      <c r="AJ18" s="21">
        <v>0.98530390000000001</v>
      </c>
      <c r="AK18" s="21">
        <v>0.98423389999999999</v>
      </c>
      <c r="AL18" s="21">
        <v>0.98346794000000004</v>
      </c>
      <c r="AM18" s="21">
        <v>0.98314995000000005</v>
      </c>
      <c r="AN18" s="21">
        <v>0.98336995000000005</v>
      </c>
      <c r="AO18" s="21">
        <v>0.98438144000000005</v>
      </c>
      <c r="AP18" s="21">
        <v>0.98638976</v>
      </c>
      <c r="AQ18" s="21">
        <v>0.98931426</v>
      </c>
      <c r="AR18" s="21">
        <v>0.99201969999999995</v>
      </c>
      <c r="AS18" s="21">
        <v>0.99099110000000001</v>
      </c>
      <c r="AT18" s="22">
        <v>1.0004295000000001</v>
      </c>
      <c r="AU18" s="22">
        <v>0.99935169999999995</v>
      </c>
      <c r="AV18" s="22">
        <v>0.9996604</v>
      </c>
      <c r="AW18" s="22">
        <v>1.0001561999999999</v>
      </c>
      <c r="AX18" s="22">
        <v>1.0007602</v>
      </c>
      <c r="AY18" s="22">
        <v>1.0014339999999999</v>
      </c>
      <c r="AZ18" s="22">
        <v>1.0021382999999999</v>
      </c>
      <c r="BA18" s="22">
        <v>1.0027845</v>
      </c>
      <c r="BB18" s="22">
        <v>1.0032616000000001</v>
      </c>
      <c r="BC18" s="22">
        <v>1.0034646</v>
      </c>
      <c r="BD18" s="22">
        <v>1.0033798</v>
      </c>
      <c r="BE18" s="22">
        <v>1.0029341000000001</v>
      </c>
      <c r="BF18" s="22">
        <v>1.0021665</v>
      </c>
      <c r="BG18" s="22">
        <v>1.0011235000000001</v>
      </c>
      <c r="BH18" s="22">
        <v>0.99986370000000002</v>
      </c>
      <c r="BI18" s="22">
        <v>0.99845600000000001</v>
      </c>
      <c r="BJ18" s="22">
        <v>0.99698279999999995</v>
      </c>
      <c r="BK18" s="22">
        <v>0.99548009999999998</v>
      </c>
      <c r="BL18" s="22">
        <v>0.99400723000000002</v>
      </c>
      <c r="BM18" s="22">
        <v>0.99262240000000002</v>
      </c>
      <c r="BN18" s="22">
        <v>0.99137399999999998</v>
      </c>
      <c r="BO18" s="22">
        <v>0.99030280000000004</v>
      </c>
      <c r="BP18" s="22">
        <v>0.98944270000000001</v>
      </c>
      <c r="BQ18" s="22">
        <v>0.98885303999999996</v>
      </c>
      <c r="BR18" s="22">
        <v>0.98816590000000004</v>
      </c>
      <c r="BS18" s="22">
        <v>0.98768710000000004</v>
      </c>
      <c r="BT18" s="22">
        <v>0.98744434000000003</v>
      </c>
      <c r="BU18" s="22">
        <v>0.98762819999999996</v>
      </c>
      <c r="BV18" s="22">
        <v>0.98760234999999996</v>
      </c>
      <c r="BW18" s="22">
        <v>0.98751694000000001</v>
      </c>
      <c r="BX18" s="22">
        <v>0.98729944000000003</v>
      </c>
      <c r="BY18" s="22">
        <v>0.9868536</v>
      </c>
      <c r="BZ18" s="22">
        <v>0.98607460000000002</v>
      </c>
      <c r="CA18" s="22">
        <v>0.98485327</v>
      </c>
      <c r="CB18" s="22">
        <v>0.98305949999999998</v>
      </c>
      <c r="CC18" s="22">
        <v>0.98028700000000002</v>
      </c>
      <c r="CD18" s="22">
        <v>0.97762859999999996</v>
      </c>
      <c r="CE18" s="22">
        <v>0.97475020000000001</v>
      </c>
      <c r="CF18" s="22">
        <v>0.97360736000000003</v>
      </c>
      <c r="CG18" s="22">
        <v>0.97217524</v>
      </c>
      <c r="CH18" s="22">
        <v>0.99758387000000004</v>
      </c>
      <c r="CI18" s="22">
        <v>0.99394669999999996</v>
      </c>
      <c r="CJ18" s="22">
        <v>0.99197570000000002</v>
      </c>
      <c r="CK18" s="22">
        <v>0.99105525000000005</v>
      </c>
      <c r="CL18" s="22">
        <v>0.99107219999999996</v>
      </c>
      <c r="CM18" s="22">
        <v>0.99160490000000001</v>
      </c>
      <c r="CN18" s="22">
        <v>0.99294389999999999</v>
      </c>
      <c r="CO18" s="22">
        <v>0.99444149999999998</v>
      </c>
      <c r="CP18" s="22">
        <v>0.99572179999999999</v>
      </c>
      <c r="CQ18" s="22">
        <v>0.99655709999999997</v>
      </c>
      <c r="CR18" s="22">
        <v>0.99654686000000003</v>
      </c>
      <c r="CS18" s="22">
        <v>0.9961044</v>
      </c>
      <c r="CT18" s="22">
        <v>0.99522275000000004</v>
      </c>
      <c r="CU18" s="22">
        <v>0.99399769999999998</v>
      </c>
      <c r="CV18" s="22">
        <v>0.99251959999999995</v>
      </c>
      <c r="CW18" s="22">
        <v>0.99086034000000001</v>
      </c>
      <c r="CX18" s="22">
        <v>0.98906490000000002</v>
      </c>
      <c r="CY18" s="22">
        <v>0.98719020000000002</v>
      </c>
      <c r="CZ18" s="22">
        <v>0.98526449999999999</v>
      </c>
      <c r="DA18" s="22">
        <v>0.98332379999999997</v>
      </c>
      <c r="DB18" s="22">
        <v>0.98140645000000004</v>
      </c>
      <c r="DC18" s="22">
        <v>0.97949684000000004</v>
      </c>
      <c r="DD18" s="22">
        <v>0.97754574000000005</v>
      </c>
      <c r="DE18" s="22">
        <v>0.97506325999999999</v>
      </c>
      <c r="DF18" s="22">
        <v>0.97273529999999997</v>
      </c>
      <c r="DG18" s="22">
        <v>0.97120010000000001</v>
      </c>
      <c r="DH18" s="22">
        <v>0.96917200000000003</v>
      </c>
      <c r="DI18" s="22">
        <v>0.96704595999999998</v>
      </c>
      <c r="DJ18" s="22">
        <v>0.96482959999999995</v>
      </c>
      <c r="DK18" s="22">
        <v>0.96248542999999998</v>
      </c>
      <c r="DL18" s="22">
        <v>0.95994210000000002</v>
      </c>
      <c r="DM18" s="22">
        <v>0.95713389999999998</v>
      </c>
      <c r="DN18" s="22">
        <v>0.95399880000000004</v>
      </c>
      <c r="DO18" s="22">
        <v>0.95046030000000004</v>
      </c>
      <c r="DP18" s="22">
        <v>0.94647689999999995</v>
      </c>
      <c r="DQ18" s="22">
        <v>0.94215923999999995</v>
      </c>
      <c r="DR18" s="22">
        <v>0.93763434999999995</v>
      </c>
      <c r="DS18" s="22">
        <v>0.93281186000000005</v>
      </c>
      <c r="DT18" s="22">
        <v>0.92628396000000002</v>
      </c>
      <c r="DU18" s="22">
        <v>0.92643180000000003</v>
      </c>
      <c r="DV18" s="22">
        <v>0.99886909999999995</v>
      </c>
      <c r="DW18" s="22">
        <v>0.99594269999999996</v>
      </c>
      <c r="DX18" s="22">
        <v>0.99591123999999998</v>
      </c>
      <c r="DY18" s="22">
        <v>0.99680950000000001</v>
      </c>
      <c r="DZ18" s="22">
        <v>0.99867819999999996</v>
      </c>
      <c r="EA18" s="22">
        <v>1.0012509999999999</v>
      </c>
      <c r="EB18" s="22">
        <v>1.0034394</v>
      </c>
      <c r="EC18" s="22">
        <v>1.0055035000000001</v>
      </c>
      <c r="ED18" s="22">
        <v>1.0065478999999999</v>
      </c>
      <c r="EE18" s="22">
        <v>1.0060720000000001</v>
      </c>
      <c r="EF18" s="22">
        <v>1.0044147000000001</v>
      </c>
      <c r="EG18" s="22">
        <v>1.0022021999999999</v>
      </c>
      <c r="EH18" s="22">
        <v>0.99971359999999998</v>
      </c>
      <c r="EI18" s="22">
        <v>0.99708074000000002</v>
      </c>
      <c r="EJ18" s="22">
        <v>0.99431570000000002</v>
      </c>
      <c r="EK18" s="22">
        <v>0.99140200000000001</v>
      </c>
      <c r="EL18" s="22">
        <v>0.98830499999999999</v>
      </c>
      <c r="EM18" s="22">
        <v>0.98481505999999996</v>
      </c>
      <c r="EN18" s="22">
        <v>0.98101103000000001</v>
      </c>
      <c r="EO18" s="22">
        <v>0.97718585000000002</v>
      </c>
      <c r="EP18" s="22">
        <v>0.97371419999999997</v>
      </c>
      <c r="EQ18" s="22">
        <v>0.96791375000000002</v>
      </c>
      <c r="ER18" s="22">
        <v>0.96313139999999997</v>
      </c>
      <c r="ES18" s="22">
        <v>0.95814809999999995</v>
      </c>
      <c r="ET18" s="22">
        <v>0.9528662</v>
      </c>
      <c r="EU18" s="22">
        <v>0.94746759999999997</v>
      </c>
      <c r="EV18" s="22">
        <v>0.94200039999999996</v>
      </c>
      <c r="EW18" s="22">
        <v>0.93652449999999998</v>
      </c>
      <c r="EX18" s="22">
        <v>0.93110340000000003</v>
      </c>
      <c r="EY18" s="22">
        <v>0.92580103999999996</v>
      </c>
      <c r="EZ18" s="22">
        <v>0.92069142999999998</v>
      </c>
      <c r="FA18" s="22">
        <v>0.91587715999999997</v>
      </c>
      <c r="FB18" s="22">
        <v>0.91150843999999998</v>
      </c>
      <c r="FC18" s="22">
        <v>0.90688310000000005</v>
      </c>
      <c r="FD18" s="22">
        <v>0.90145280000000005</v>
      </c>
      <c r="FE18" s="22">
        <v>0.89582360000000005</v>
      </c>
      <c r="FF18" s="22">
        <v>0.89031254999999998</v>
      </c>
      <c r="FG18" s="22">
        <v>0.88504850000000002</v>
      </c>
      <c r="FH18" s="22">
        <v>0.88048289999999996</v>
      </c>
      <c r="FI18" s="22">
        <v>0.87856020000000001</v>
      </c>
      <c r="FJ18" s="22">
        <v>1.0017697000000001</v>
      </c>
      <c r="FK18" s="22">
        <v>1.0007093</v>
      </c>
      <c r="FL18" s="22">
        <v>1.0022498</v>
      </c>
      <c r="FM18" s="22">
        <v>1.005158</v>
      </c>
      <c r="FN18" s="22">
        <v>1.0071703000000001</v>
      </c>
      <c r="FO18" s="22">
        <v>1.0059024999999999</v>
      </c>
      <c r="FP18" s="22">
        <v>0.99708019999999997</v>
      </c>
      <c r="FQ18" s="22">
        <v>0.99274969999999996</v>
      </c>
      <c r="FR18" s="22">
        <v>0.98569779999999996</v>
      </c>
      <c r="FS18" s="22">
        <v>0.97827363000000001</v>
      </c>
      <c r="FT18" s="22">
        <v>0.97075725000000002</v>
      </c>
      <c r="FU18" s="22">
        <v>0.96323219999999998</v>
      </c>
      <c r="FV18" s="22">
        <v>0.95571720000000004</v>
      </c>
      <c r="FW18" s="22">
        <v>0.94821860000000002</v>
      </c>
      <c r="FX18" s="22">
        <v>0.94078200000000001</v>
      </c>
      <c r="FY18" s="22">
        <v>0.93356055000000004</v>
      </c>
      <c r="FZ18" s="22">
        <v>0.92721677000000002</v>
      </c>
      <c r="GA18" s="22">
        <v>0.91710530000000001</v>
      </c>
      <c r="GB18" s="22">
        <v>0.90805130000000001</v>
      </c>
      <c r="GC18" s="22">
        <v>0.90330874999999999</v>
      </c>
      <c r="GD18" s="22">
        <v>0.89604980000000001</v>
      </c>
      <c r="GE18" s="22">
        <v>0.88861566999999997</v>
      </c>
      <c r="GF18" s="22">
        <v>0.88110310000000003</v>
      </c>
      <c r="GG18" s="22">
        <v>0.87354589999999999</v>
      </c>
      <c r="GH18" s="22">
        <v>0.86594044999999997</v>
      </c>
      <c r="GI18" s="22">
        <v>0.85829836000000004</v>
      </c>
      <c r="GJ18" s="22">
        <v>0.85065579999999996</v>
      </c>
      <c r="GK18" s="22">
        <v>0.84309595999999998</v>
      </c>
      <c r="GL18" s="22">
        <v>0.83580416000000002</v>
      </c>
      <c r="GM18" s="22">
        <v>0.82918345999999998</v>
      </c>
      <c r="GN18" s="22">
        <v>0.82407390000000003</v>
      </c>
      <c r="GO18" s="22">
        <v>0.82199069999999996</v>
      </c>
      <c r="GP18" s="22">
        <v>0.82725674000000005</v>
      </c>
      <c r="GQ18" s="22">
        <v>0.83115320000000004</v>
      </c>
      <c r="GR18" s="22">
        <v>0.83591530000000003</v>
      </c>
      <c r="GS18" s="22">
        <v>0.83992182999999998</v>
      </c>
      <c r="GT18" s="22">
        <v>0.84169099999999997</v>
      </c>
      <c r="GU18" s="22">
        <v>0.83989793000000001</v>
      </c>
      <c r="GV18" s="22">
        <v>0.83498749999999999</v>
      </c>
      <c r="GW18" s="22">
        <v>0.8293277</v>
      </c>
      <c r="GX18" s="22">
        <v>1.0126287</v>
      </c>
      <c r="GY18" s="22">
        <v>1.0191748</v>
      </c>
      <c r="GZ18" s="22">
        <v>1.023279</v>
      </c>
      <c r="HA18" s="22">
        <v>1.0241043999999999</v>
      </c>
      <c r="HB18" s="22">
        <v>1.0216706</v>
      </c>
      <c r="HC18" s="22">
        <v>1.0038191999999999</v>
      </c>
      <c r="HD18" s="22">
        <v>0.92676073000000003</v>
      </c>
      <c r="HE18" s="22">
        <v>0.89494174999999998</v>
      </c>
      <c r="HF18" s="22">
        <v>0.85594236999999995</v>
      </c>
      <c r="HG18" s="22">
        <v>0.8253568</v>
      </c>
      <c r="HH18" s="22">
        <v>0.80321366000000005</v>
      </c>
      <c r="HI18" s="22">
        <v>0.78633059999999999</v>
      </c>
      <c r="HJ18" s="22">
        <v>0.77212329999999996</v>
      </c>
      <c r="HK18" s="22">
        <v>0.75920193999999996</v>
      </c>
      <c r="HL18" s="22">
        <v>0.74699503</v>
      </c>
      <c r="HM18" s="22">
        <v>0.73531120000000005</v>
      </c>
      <c r="HN18" s="22">
        <v>0.72397979999999995</v>
      </c>
      <c r="HO18" s="22">
        <v>0.71144870000000004</v>
      </c>
      <c r="HP18" s="22">
        <v>0.69968903000000005</v>
      </c>
      <c r="HQ18" s="22">
        <v>0.68998753999999995</v>
      </c>
      <c r="HR18" s="22">
        <v>0.67987180000000003</v>
      </c>
      <c r="HS18" s="22">
        <v>0.66969469999999998</v>
      </c>
      <c r="HT18" s="22">
        <v>0.65957266000000003</v>
      </c>
      <c r="HU18" s="22">
        <v>0.64958154999999995</v>
      </c>
      <c r="HV18" s="22">
        <v>0.63976394999999997</v>
      </c>
      <c r="HW18" s="22">
        <v>0.63016970000000005</v>
      </c>
      <c r="HX18" s="22">
        <v>0.62090683000000002</v>
      </c>
      <c r="HY18" s="22">
        <v>0.61227334</v>
      </c>
      <c r="HZ18" s="22">
        <v>0.60515070000000004</v>
      </c>
      <c r="IA18" s="22">
        <v>0.60206497000000003</v>
      </c>
      <c r="IB18" s="22">
        <v>0.60974390000000001</v>
      </c>
      <c r="IC18" s="22">
        <v>0.64431539999999998</v>
      </c>
      <c r="ID18" s="22">
        <v>0.7451255</v>
      </c>
      <c r="IE18" s="22">
        <v>0.75959189999999999</v>
      </c>
      <c r="IF18" s="22">
        <v>0.7593917</v>
      </c>
      <c r="IG18" s="22">
        <v>0.75717663999999996</v>
      </c>
      <c r="IH18" s="22">
        <v>0.75335629999999998</v>
      </c>
      <c r="II18" s="22">
        <v>0.74679569999999995</v>
      </c>
      <c r="IJ18" s="22">
        <v>0.73607045000000004</v>
      </c>
      <c r="IK18" s="22">
        <v>0.72272420000000004</v>
      </c>
      <c r="IL18" s="22">
        <v>1.0134501</v>
      </c>
      <c r="IM18" s="22">
        <v>1.0229769</v>
      </c>
      <c r="IN18" s="22">
        <v>1.0260328999999999</v>
      </c>
      <c r="IO18" s="22">
        <v>1.0240589</v>
      </c>
      <c r="IP18" s="22">
        <v>1.0143548</v>
      </c>
      <c r="IQ18" s="22">
        <v>0.98682576</v>
      </c>
      <c r="IR18" s="22">
        <v>0.91315999999999997</v>
      </c>
      <c r="IS18" s="22">
        <v>0.77081513000000002</v>
      </c>
      <c r="IT18" s="22">
        <v>0.67300075000000004</v>
      </c>
      <c r="IU18" s="22">
        <v>0.60964965999999998</v>
      </c>
      <c r="IV18" s="22">
        <v>0.57083463999999995</v>
      </c>
      <c r="IW18" s="22">
        <v>0.54578190000000004</v>
      </c>
      <c r="IX18" s="22">
        <v>0.52726200000000001</v>
      </c>
      <c r="IY18" s="22">
        <v>0.51161235999999999</v>
      </c>
      <c r="IZ18" s="22">
        <v>0.49730200000000002</v>
      </c>
      <c r="JA18" s="22">
        <v>0.48372969999999998</v>
      </c>
      <c r="JB18" s="22">
        <v>0.470549</v>
      </c>
      <c r="JC18" s="22">
        <v>0.45734286000000002</v>
      </c>
      <c r="JD18" s="22">
        <v>0.44474216999999999</v>
      </c>
      <c r="JE18" s="22">
        <v>0.43313065000000001</v>
      </c>
      <c r="JF18" s="22">
        <v>0.42179146000000001</v>
      </c>
      <c r="JG18" s="22">
        <v>0.41062009999999999</v>
      </c>
      <c r="JH18" s="22">
        <v>0.39963789999999999</v>
      </c>
      <c r="JI18" s="22">
        <v>0.38888436999999998</v>
      </c>
      <c r="JJ18" s="22">
        <v>0.37839012999999999</v>
      </c>
      <c r="JK18" s="22">
        <v>0.36819062000000002</v>
      </c>
      <c r="JL18" s="22">
        <v>0.35839027000000001</v>
      </c>
      <c r="JM18" s="22">
        <v>0.34939796000000001</v>
      </c>
      <c r="JN18" s="22">
        <v>0.34264496</v>
      </c>
      <c r="JO18" s="22">
        <v>0.34225739999999999</v>
      </c>
      <c r="JP18" s="22">
        <v>0.35898720000000001</v>
      </c>
      <c r="JQ18" s="22">
        <v>0.41651635999999997</v>
      </c>
      <c r="JR18" s="22">
        <v>0.57258165000000005</v>
      </c>
      <c r="JS18" s="22">
        <v>0.61670000000000003</v>
      </c>
      <c r="JT18" s="22">
        <v>0.62602440000000004</v>
      </c>
      <c r="JU18" s="22">
        <v>0.62304413000000003</v>
      </c>
      <c r="JV18" s="22">
        <v>0.61450530000000003</v>
      </c>
      <c r="JW18" s="22">
        <v>0.60101039999999994</v>
      </c>
      <c r="JX18" s="22">
        <v>0.58179449999999999</v>
      </c>
      <c r="JY18" s="22">
        <v>0.55696964000000004</v>
      </c>
      <c r="JZ18" s="22">
        <v>1.0091935000000001</v>
      </c>
      <c r="KA18" s="22">
        <v>1.0189929</v>
      </c>
      <c r="KB18" s="22">
        <v>1.0239635</v>
      </c>
      <c r="KC18" s="22">
        <v>1.0262046</v>
      </c>
      <c r="KD18" s="22">
        <v>1.0231707000000001</v>
      </c>
      <c r="KE18" s="22">
        <v>0.99809855000000003</v>
      </c>
      <c r="KF18" s="22">
        <v>0.89837222999999999</v>
      </c>
      <c r="KG18" s="22">
        <v>0.70748049999999996</v>
      </c>
      <c r="KH18" s="22">
        <v>0.57982020000000001</v>
      </c>
      <c r="KI18" s="22">
        <v>0.49938379999999999</v>
      </c>
      <c r="KJ18" s="22">
        <v>0.45240253000000002</v>
      </c>
      <c r="KK18" s="22">
        <v>0.42394206000000001</v>
      </c>
      <c r="KL18" s="22">
        <v>0.40415963999999999</v>
      </c>
      <c r="KM18" s="22">
        <v>0.38812774</v>
      </c>
      <c r="KN18" s="22">
        <v>0.37379889999999999</v>
      </c>
      <c r="KO18" s="22">
        <v>0.36039302000000001</v>
      </c>
      <c r="KP18" s="22">
        <v>0.34757167</v>
      </c>
      <c r="KQ18" s="22">
        <v>0.33516824000000001</v>
      </c>
      <c r="KR18" s="22">
        <v>0.32335517000000003</v>
      </c>
      <c r="KS18" s="22">
        <v>0.31222707</v>
      </c>
      <c r="KT18" s="22">
        <v>0.30155757</v>
      </c>
      <c r="KU18" s="22">
        <v>0.29124056999999998</v>
      </c>
      <c r="KV18" s="22">
        <v>0.28125939999999999</v>
      </c>
      <c r="KW18" s="22">
        <v>0.27162686000000003</v>
      </c>
      <c r="KX18" s="22">
        <v>0.26235989999999998</v>
      </c>
      <c r="KY18" s="22">
        <v>0.25347742000000001</v>
      </c>
      <c r="KZ18" s="22">
        <v>0.24504173000000001</v>
      </c>
      <c r="LA18" s="22">
        <v>0.23742434000000001</v>
      </c>
      <c r="LB18" s="22">
        <v>0.23224996000000001</v>
      </c>
      <c r="LC18" s="22">
        <v>0.23348816</v>
      </c>
      <c r="LD18" s="22">
        <v>0.25076690000000001</v>
      </c>
      <c r="LE18" s="22">
        <v>0.30094472</v>
      </c>
      <c r="LF18" s="22">
        <v>0.40660813000000001</v>
      </c>
      <c r="LG18" s="22">
        <v>0.47769876999999999</v>
      </c>
      <c r="LH18" s="22">
        <v>0.51056769999999996</v>
      </c>
      <c r="LI18" s="22">
        <v>0.52079540000000002</v>
      </c>
      <c r="LJ18" s="22">
        <v>0.51780974999999996</v>
      </c>
      <c r="LK18" s="22">
        <v>0.50599810000000001</v>
      </c>
      <c r="LL18" s="22">
        <v>0.48582756999999999</v>
      </c>
      <c r="LM18" s="22">
        <v>0.45687017000000002</v>
      </c>
      <c r="LN18" s="22">
        <v>1.0055561</v>
      </c>
      <c r="LO18" s="22">
        <v>1.0139999</v>
      </c>
      <c r="LP18" s="22">
        <v>1.0196970999999999</v>
      </c>
      <c r="LQ18" s="22">
        <v>1.0251460999999999</v>
      </c>
      <c r="LR18" s="22">
        <v>1.0269429999999999</v>
      </c>
      <c r="LS18" s="22">
        <v>1.0131923</v>
      </c>
      <c r="LT18" s="22">
        <v>0.91315376999999998</v>
      </c>
      <c r="LU18" s="22">
        <v>0.74021082999999999</v>
      </c>
      <c r="LV18" s="22">
        <v>0.62102559999999996</v>
      </c>
      <c r="LW18" s="22">
        <v>0.54594253999999998</v>
      </c>
      <c r="LX18" s="22">
        <v>0.50134509999999999</v>
      </c>
      <c r="LY18" s="22">
        <v>0.47358077999999998</v>
      </c>
      <c r="LZ18" s="22">
        <v>0.45377114000000002</v>
      </c>
      <c r="MA18" s="22">
        <v>0.43750274</v>
      </c>
      <c r="MB18" s="22">
        <v>0.42294556</v>
      </c>
      <c r="MC18" s="22">
        <v>0.40940890000000002</v>
      </c>
      <c r="MD18" s="22">
        <v>0.39661655000000001</v>
      </c>
      <c r="ME18" s="22">
        <v>0.38445383</v>
      </c>
      <c r="MF18" s="22">
        <v>0.37294065999999998</v>
      </c>
      <c r="MG18" s="22">
        <v>0.36207607000000003</v>
      </c>
      <c r="MH18" s="22">
        <v>0.35176328000000001</v>
      </c>
      <c r="MI18" s="22">
        <v>0.3419334</v>
      </c>
      <c r="MJ18" s="22">
        <v>0.33256668</v>
      </c>
      <c r="MK18" s="22">
        <v>0.32367042000000001</v>
      </c>
      <c r="ML18" s="22">
        <v>0.31526886999999998</v>
      </c>
      <c r="MM18" s="22">
        <v>0.30738345</v>
      </c>
      <c r="MN18" s="22">
        <v>0.29999429999999999</v>
      </c>
      <c r="MO18" s="22">
        <v>0.29316049999999999</v>
      </c>
      <c r="MP18" s="22">
        <v>0.28908040000000002</v>
      </c>
      <c r="MQ18" s="22">
        <v>0.29091728</v>
      </c>
      <c r="MR18" s="22">
        <v>0.30758548000000002</v>
      </c>
      <c r="MS18" s="22">
        <v>0.35696050000000001</v>
      </c>
      <c r="MT18" s="22">
        <v>0.47585814999999998</v>
      </c>
      <c r="MU18" s="22">
        <v>0.55495095000000005</v>
      </c>
      <c r="MV18" s="22">
        <v>0.59097639999999996</v>
      </c>
      <c r="MW18" s="22">
        <v>0.60170800000000002</v>
      </c>
      <c r="MX18" s="22">
        <v>0.59820103999999996</v>
      </c>
      <c r="MY18" s="22">
        <v>0.58638270000000003</v>
      </c>
      <c r="MZ18" s="22">
        <v>0.56615599999999999</v>
      </c>
      <c r="NA18" s="22">
        <v>0.53474279999999996</v>
      </c>
      <c r="NB18" s="22">
        <v>1.0003928</v>
      </c>
      <c r="NC18" s="22">
        <v>1.0046705</v>
      </c>
      <c r="ND18" s="22">
        <v>1.0086086999999999</v>
      </c>
      <c r="NE18" s="22">
        <v>1.0147250000000001</v>
      </c>
      <c r="NF18" s="22">
        <v>1.0224603000000001</v>
      </c>
      <c r="NG18" s="22">
        <v>1.0206624</v>
      </c>
      <c r="NH18" s="22">
        <v>0.93604295999999998</v>
      </c>
      <c r="NI18" s="22">
        <v>0.86682515999999998</v>
      </c>
      <c r="NJ18" s="22">
        <v>0.80402476000000001</v>
      </c>
      <c r="NK18" s="22">
        <v>0.75901883999999997</v>
      </c>
      <c r="NL18" s="22">
        <v>0.72774090000000002</v>
      </c>
      <c r="NM18" s="22">
        <v>0.70452714000000005</v>
      </c>
      <c r="NN18" s="22">
        <v>0.68546819999999997</v>
      </c>
      <c r="NO18" s="22">
        <v>0.66859619999999997</v>
      </c>
      <c r="NP18" s="22">
        <v>0.65309289999999998</v>
      </c>
      <c r="NQ18" s="22">
        <v>0.6386271</v>
      </c>
      <c r="NR18" s="22">
        <v>0.62504727000000004</v>
      </c>
      <c r="NS18" s="22">
        <v>0.61227259999999994</v>
      </c>
      <c r="NT18" s="22">
        <v>0.60026354000000004</v>
      </c>
      <c r="NU18" s="22">
        <v>0.58897659999999996</v>
      </c>
      <c r="NV18" s="22">
        <v>0.57835720000000002</v>
      </c>
      <c r="NW18" s="22">
        <v>0.56836116000000003</v>
      </c>
      <c r="NX18" s="22">
        <v>0.55897220000000003</v>
      </c>
      <c r="NY18" s="22">
        <v>0.55020994000000001</v>
      </c>
      <c r="NZ18" s="22">
        <v>0.54213440000000002</v>
      </c>
      <c r="OA18" s="22">
        <v>0.53485950000000004</v>
      </c>
      <c r="OB18" s="22">
        <v>0.52836260000000002</v>
      </c>
      <c r="OC18" s="22">
        <v>0.5209319</v>
      </c>
      <c r="OD18" s="22">
        <v>0.51757249999999999</v>
      </c>
      <c r="OE18" s="22">
        <v>0.51786370000000004</v>
      </c>
      <c r="OF18" s="22">
        <v>0.52741850000000001</v>
      </c>
      <c r="OG18" s="22">
        <v>0.55839439999999996</v>
      </c>
      <c r="OH18" s="22">
        <v>0.63888599999999995</v>
      </c>
      <c r="OI18" s="22">
        <v>0.69777495</v>
      </c>
      <c r="OJ18" s="22">
        <v>0.71346337000000004</v>
      </c>
      <c r="OK18" s="22">
        <v>0.71185869999999996</v>
      </c>
      <c r="OL18" s="22">
        <v>0.70681435000000004</v>
      </c>
      <c r="OM18" s="22">
        <v>0.69957899999999995</v>
      </c>
      <c r="ON18" s="22">
        <v>0.68949943999999996</v>
      </c>
      <c r="OO18" s="22">
        <v>0.67542440000000004</v>
      </c>
      <c r="OP18" s="22">
        <v>0.99305319999999997</v>
      </c>
      <c r="OQ18" s="22">
        <v>0.99287099999999995</v>
      </c>
      <c r="OR18" s="22">
        <v>0.99533874</v>
      </c>
      <c r="OS18" s="22">
        <v>0.99938243999999998</v>
      </c>
      <c r="OT18" s="22">
        <v>1.0047926</v>
      </c>
      <c r="OU18" s="22">
        <v>1.0101593</v>
      </c>
      <c r="OV18" s="22">
        <v>1.0006385</v>
      </c>
      <c r="OW18" s="22">
        <v>0.99176160000000002</v>
      </c>
      <c r="OX18" s="22">
        <v>0.98127275999999997</v>
      </c>
      <c r="OY18" s="22">
        <v>0.96862150000000002</v>
      </c>
      <c r="OZ18" s="22">
        <v>0.95468472999999998</v>
      </c>
      <c r="PA18" s="22">
        <v>0.94019984999999995</v>
      </c>
      <c r="PB18" s="22">
        <v>0.92565763000000001</v>
      </c>
      <c r="PC18" s="22">
        <v>0.91139650000000005</v>
      </c>
      <c r="PD18" s="22">
        <v>0.89764714000000001</v>
      </c>
      <c r="PE18" s="22">
        <v>0.88447790000000004</v>
      </c>
      <c r="PF18" s="22">
        <v>0.8719076</v>
      </c>
      <c r="PG18" s="22">
        <v>0.85993050000000004</v>
      </c>
      <c r="PH18" s="22">
        <v>0.8485277</v>
      </c>
      <c r="PI18" s="22">
        <v>0.83767510000000001</v>
      </c>
      <c r="PJ18" s="22">
        <v>0.8273471</v>
      </c>
      <c r="PK18" s="22">
        <v>0.8175249</v>
      </c>
      <c r="PL18" s="22">
        <v>0.80820172999999995</v>
      </c>
      <c r="PM18" s="22">
        <v>0.79939484999999999</v>
      </c>
      <c r="PN18" s="22">
        <v>0.79118215999999997</v>
      </c>
      <c r="PO18" s="22">
        <v>0.78384810000000005</v>
      </c>
      <c r="PP18" s="22">
        <v>0.77852149999999998</v>
      </c>
      <c r="PQ18" s="22">
        <v>0.7670709</v>
      </c>
      <c r="PR18" s="22">
        <v>0.76405590000000001</v>
      </c>
      <c r="PS18" s="22">
        <v>0.75997939999999997</v>
      </c>
      <c r="PT18" s="22">
        <v>0.75725149999999997</v>
      </c>
      <c r="PU18" s="22">
        <v>0.75582229999999995</v>
      </c>
      <c r="PV18" s="22">
        <v>0.75680756999999999</v>
      </c>
      <c r="PW18" s="22">
        <v>0.76244970000000001</v>
      </c>
      <c r="PX18" s="22">
        <v>0.76908635999999997</v>
      </c>
      <c r="PY18" s="22">
        <v>0.77488904999999997</v>
      </c>
      <c r="PZ18" s="22">
        <v>0.77883869999999999</v>
      </c>
      <c r="QA18" s="22">
        <v>0.77986675999999999</v>
      </c>
      <c r="QB18" s="22">
        <v>0.77830045999999997</v>
      </c>
      <c r="QC18" s="22">
        <v>0.77395575999999999</v>
      </c>
      <c r="QD18" s="22">
        <v>0.99087539999999996</v>
      </c>
      <c r="QE18" s="22">
        <v>0.98368484</v>
      </c>
      <c r="QF18" s="22">
        <v>0.98050389999999998</v>
      </c>
      <c r="QG18" s="22">
        <v>0.98090374000000002</v>
      </c>
      <c r="QH18" s="22">
        <v>0.98309462999999997</v>
      </c>
      <c r="QI18" s="22">
        <v>0.98610949999999997</v>
      </c>
      <c r="QJ18" s="22">
        <v>0.98835814</v>
      </c>
      <c r="QK18" s="22">
        <v>0.98932653999999998</v>
      </c>
      <c r="QL18" s="22">
        <v>0.98955535999999999</v>
      </c>
      <c r="QM18" s="22">
        <v>0.9891278</v>
      </c>
      <c r="QN18" s="22">
        <v>0.98758805000000005</v>
      </c>
      <c r="QO18" s="22">
        <v>0.98490069999999996</v>
      </c>
      <c r="QP18" s="22">
        <v>0.98109939999999995</v>
      </c>
      <c r="QQ18" s="22">
        <v>0.97628999999999999</v>
      </c>
      <c r="QR18" s="22">
        <v>0.97058290000000003</v>
      </c>
      <c r="QS18" s="22">
        <v>0.96420645999999999</v>
      </c>
      <c r="QT18" s="22">
        <v>0.95738166999999996</v>
      </c>
      <c r="QU18" s="22">
        <v>0.95030990000000004</v>
      </c>
      <c r="QV18" s="22">
        <v>0.9431638</v>
      </c>
      <c r="QW18" s="22">
        <v>0.93608639999999999</v>
      </c>
      <c r="QX18" s="22">
        <v>0.92918840000000003</v>
      </c>
      <c r="QY18" s="22">
        <v>0.92254849999999999</v>
      </c>
      <c r="QZ18" s="22">
        <v>0.91621730000000001</v>
      </c>
      <c r="RA18" s="22">
        <v>0.91021989999999997</v>
      </c>
      <c r="RB18" s="22">
        <v>0.90456873000000004</v>
      </c>
      <c r="RC18" s="22">
        <v>0.89931475999999999</v>
      </c>
      <c r="RD18" s="22">
        <v>0.89473974999999994</v>
      </c>
      <c r="RE18" s="22">
        <v>0.88860050000000002</v>
      </c>
      <c r="RF18" s="22">
        <v>0.88349116000000005</v>
      </c>
      <c r="RG18" s="22">
        <v>0.878081</v>
      </c>
      <c r="RH18" s="22">
        <v>0.87219400000000002</v>
      </c>
      <c r="RI18" s="22">
        <v>0.86579216000000003</v>
      </c>
      <c r="RJ18" s="22">
        <v>0.86033950000000003</v>
      </c>
      <c r="RK18" s="22">
        <v>0.8564368</v>
      </c>
      <c r="RL18" s="22">
        <v>0.85388090000000005</v>
      </c>
      <c r="RM18" s="22">
        <v>0.85224460000000002</v>
      </c>
      <c r="RN18" s="22">
        <v>0.85105090000000005</v>
      </c>
      <c r="RO18" s="22">
        <v>0.8498251</v>
      </c>
      <c r="RP18" s="22">
        <v>0.84820899999999999</v>
      </c>
      <c r="RQ18" s="22">
        <v>0.84573330000000002</v>
      </c>
      <c r="RR18" s="22">
        <v>1.0017704000000001</v>
      </c>
      <c r="RS18" s="22">
        <v>0.99688303</v>
      </c>
      <c r="RT18" s="22">
        <v>0.99281995999999995</v>
      </c>
      <c r="RU18" s="22">
        <v>0.98987480000000005</v>
      </c>
      <c r="RV18" s="22">
        <v>0.98807334999999996</v>
      </c>
      <c r="RW18" s="22">
        <v>0.9872879</v>
      </c>
      <c r="RX18" s="22">
        <v>0.98751812999999999</v>
      </c>
      <c r="RY18" s="22">
        <v>0.98824924000000003</v>
      </c>
      <c r="RZ18" s="22">
        <v>0.98942953</v>
      </c>
      <c r="SA18" s="22">
        <v>0.9909597</v>
      </c>
      <c r="SB18" s="22">
        <v>0.99270033999999996</v>
      </c>
      <c r="SC18" s="22">
        <v>0.99443009999999998</v>
      </c>
      <c r="SD18" s="22">
        <v>0.99592583999999995</v>
      </c>
      <c r="SE18" s="22">
        <v>0.99696530000000005</v>
      </c>
      <c r="SF18" s="22">
        <v>0.99738777000000001</v>
      </c>
      <c r="SG18" s="22">
        <v>0.99719919999999995</v>
      </c>
      <c r="SH18" s="22">
        <v>0.99626130000000002</v>
      </c>
      <c r="SI18" s="22">
        <v>0.99462455999999999</v>
      </c>
      <c r="SJ18" s="22">
        <v>0.99235004000000004</v>
      </c>
      <c r="SK18" s="22">
        <v>0.98951210000000001</v>
      </c>
      <c r="SL18" s="22">
        <v>0.98620479999999999</v>
      </c>
      <c r="SM18" s="22">
        <v>0.98252059999999997</v>
      </c>
      <c r="SN18" s="22">
        <v>0.97853179999999995</v>
      </c>
      <c r="SO18" s="22">
        <v>0.97429920000000003</v>
      </c>
      <c r="SP18" s="22">
        <v>0.96987210000000001</v>
      </c>
      <c r="SQ18" s="22">
        <v>0.96529750000000003</v>
      </c>
      <c r="SR18" s="22">
        <v>0.96063909999999997</v>
      </c>
      <c r="SS18" s="22">
        <v>0.95599940000000005</v>
      </c>
      <c r="ST18" s="22">
        <v>0.95156339999999995</v>
      </c>
      <c r="SU18" s="22">
        <v>0.94491210000000003</v>
      </c>
      <c r="SV18" s="22">
        <v>0.94010609999999994</v>
      </c>
      <c r="SW18" s="22">
        <v>0.93481720000000001</v>
      </c>
      <c r="SX18" s="22">
        <v>0.92977980000000005</v>
      </c>
      <c r="SY18" s="22">
        <v>0.92515533999999999</v>
      </c>
      <c r="SZ18" s="22">
        <v>0.92102026999999997</v>
      </c>
      <c r="TA18" s="22">
        <v>0.91736419999999996</v>
      </c>
      <c r="TB18" s="22">
        <v>0.91408193000000004</v>
      </c>
      <c r="TC18" s="22">
        <v>0.91085340000000004</v>
      </c>
      <c r="TD18" s="22">
        <v>0.90651839999999995</v>
      </c>
      <c r="TE18" s="22">
        <v>0.90527444999999995</v>
      </c>
      <c r="TF18" s="22">
        <v>1.0065584000000001</v>
      </c>
      <c r="TG18" s="22">
        <v>1.0045172</v>
      </c>
      <c r="TH18" s="22">
        <v>1.0025284000000001</v>
      </c>
      <c r="TI18" s="22">
        <v>1.0003165000000001</v>
      </c>
      <c r="TJ18" s="22">
        <v>0.99804510000000002</v>
      </c>
      <c r="TK18" s="22">
        <v>0.99592893999999998</v>
      </c>
      <c r="TL18" s="22">
        <v>0.99410860000000001</v>
      </c>
      <c r="TM18" s="22">
        <v>0.99282579999999998</v>
      </c>
      <c r="TN18" s="22">
        <v>0.99209380000000003</v>
      </c>
      <c r="TO18" s="22">
        <v>0.99211614999999997</v>
      </c>
      <c r="TP18" s="22">
        <v>0.99255599999999999</v>
      </c>
      <c r="TQ18" s="22">
        <v>0.99343499999999996</v>
      </c>
      <c r="TR18" s="22">
        <v>0.99463840000000003</v>
      </c>
      <c r="TS18" s="22">
        <v>0.99602639999999998</v>
      </c>
      <c r="TT18" s="22">
        <v>0.99743413999999997</v>
      </c>
      <c r="TU18" s="22">
        <v>0.9987897</v>
      </c>
      <c r="TV18" s="22">
        <v>0.99997294000000003</v>
      </c>
      <c r="TW18" s="22">
        <v>1.0008764999999999</v>
      </c>
      <c r="TX18" s="22">
        <v>1.0014268</v>
      </c>
      <c r="TY18" s="22">
        <v>1.0014343999999999</v>
      </c>
      <c r="TZ18" s="22">
        <v>1.0010872</v>
      </c>
      <c r="UA18" s="22">
        <v>1.0001823000000001</v>
      </c>
      <c r="UB18" s="22">
        <v>0.99876920000000002</v>
      </c>
      <c r="UC18" s="22">
        <v>0.99687873999999999</v>
      </c>
      <c r="UD18" s="22">
        <v>0.99454456999999996</v>
      </c>
      <c r="UE18" s="22">
        <v>0.99181085999999996</v>
      </c>
      <c r="UF18" s="22">
        <v>0.98874240000000002</v>
      </c>
      <c r="UG18" s="22">
        <v>0.98541029999999996</v>
      </c>
      <c r="UH18" s="22">
        <v>0.98187685000000002</v>
      </c>
      <c r="UI18" s="22">
        <v>0.97811890000000001</v>
      </c>
      <c r="UJ18" s="22">
        <v>0.97432790000000002</v>
      </c>
      <c r="UK18" s="22">
        <v>0.97068469999999996</v>
      </c>
      <c r="UL18" s="22">
        <v>0.96748566999999996</v>
      </c>
      <c r="UM18" s="22">
        <v>0.96340435999999996</v>
      </c>
      <c r="UN18" s="22">
        <v>0.95953155000000001</v>
      </c>
      <c r="UO18" s="22">
        <v>0.95599765000000003</v>
      </c>
      <c r="UP18" s="22">
        <v>0.95292399999999999</v>
      </c>
      <c r="UQ18" s="22">
        <v>0.95046489999999995</v>
      </c>
      <c r="UR18" s="22">
        <v>0.95031743999999996</v>
      </c>
      <c r="US18" s="22">
        <v>0.94895536000000003</v>
      </c>
      <c r="UT18" s="22">
        <v>1.0072999</v>
      </c>
      <c r="UU18" s="22">
        <v>1.0063162999999999</v>
      </c>
      <c r="UV18" s="22">
        <v>1.0055088000000001</v>
      </c>
      <c r="UW18" s="22">
        <v>1.0044124000000001</v>
      </c>
      <c r="UX18" s="22">
        <v>1.0029995</v>
      </c>
      <c r="UY18" s="22">
        <v>1.0013635000000001</v>
      </c>
      <c r="UZ18" s="22">
        <v>0.99961339999999999</v>
      </c>
      <c r="VA18" s="22">
        <v>0.99787809999999999</v>
      </c>
      <c r="VB18" s="22">
        <v>0.99627392999999997</v>
      </c>
      <c r="VC18" s="22">
        <v>0.99491023999999995</v>
      </c>
      <c r="VD18" s="22">
        <v>0.99384653999999995</v>
      </c>
      <c r="VE18" s="22">
        <v>0.99318430000000002</v>
      </c>
      <c r="VF18" s="22">
        <v>0.99281470000000005</v>
      </c>
      <c r="VG18" s="22">
        <v>0.99282813000000003</v>
      </c>
      <c r="VH18" s="22">
        <v>0.99307920000000005</v>
      </c>
      <c r="VI18" s="22">
        <v>0.99352974000000005</v>
      </c>
      <c r="VJ18" s="22">
        <v>0.99410825999999997</v>
      </c>
      <c r="VK18" s="22">
        <v>0.99474070000000003</v>
      </c>
      <c r="VL18" s="22">
        <v>0.9953533</v>
      </c>
      <c r="VM18" s="22">
        <v>0.99586624000000001</v>
      </c>
      <c r="VN18" s="22">
        <v>0.99621999999999999</v>
      </c>
      <c r="VO18" s="22">
        <v>0.99635370000000001</v>
      </c>
      <c r="VP18" s="22">
        <v>0.99623287000000005</v>
      </c>
      <c r="VQ18" s="22">
        <v>0.99581706999999997</v>
      </c>
      <c r="VR18" s="22">
        <v>0.99509080000000005</v>
      </c>
      <c r="VS18" s="22">
        <v>0.99407199999999996</v>
      </c>
      <c r="VT18" s="22">
        <v>0.99277185999999995</v>
      </c>
      <c r="VU18" s="22">
        <v>0.99121033999999997</v>
      </c>
      <c r="VV18" s="22">
        <v>0.98941886000000001</v>
      </c>
      <c r="VW18" s="22">
        <v>0.98743205999999994</v>
      </c>
      <c r="VX18" s="22">
        <v>0.98529809999999995</v>
      </c>
      <c r="VY18" s="22">
        <v>0.98307924999999996</v>
      </c>
      <c r="VZ18" s="22">
        <v>0.98083967000000005</v>
      </c>
      <c r="WA18" s="22">
        <v>0.97858803999999999</v>
      </c>
      <c r="WB18" s="22">
        <v>0.97643840000000004</v>
      </c>
      <c r="WC18" s="22">
        <v>0.97475639999999997</v>
      </c>
      <c r="WD18" s="22">
        <v>0.97260254999999995</v>
      </c>
      <c r="WE18" s="22">
        <v>0.97068810000000005</v>
      </c>
      <c r="WF18" s="22">
        <v>0.9698717</v>
      </c>
      <c r="WG18" s="22">
        <v>0.96905430000000004</v>
      </c>
      <c r="WH18" s="22">
        <v>1.0075368</v>
      </c>
      <c r="WI18" s="22">
        <v>1.0078381000000001</v>
      </c>
      <c r="WJ18" s="22">
        <v>1.0085196000000001</v>
      </c>
      <c r="WK18" s="22">
        <v>1.0089414999999999</v>
      </c>
      <c r="WL18" s="22">
        <v>1.0089294</v>
      </c>
      <c r="WM18" s="22">
        <v>1.0086638000000001</v>
      </c>
      <c r="WN18" s="22">
        <v>1.0080897</v>
      </c>
      <c r="WO18" s="22">
        <v>1.0072950000000001</v>
      </c>
      <c r="WP18" s="22">
        <v>1.0063525</v>
      </c>
      <c r="WQ18" s="22">
        <v>1.0053335000000001</v>
      </c>
      <c r="WR18" s="22">
        <v>1.0042963</v>
      </c>
      <c r="WS18" s="22">
        <v>1.0032517999999999</v>
      </c>
      <c r="WT18" s="22">
        <v>1.0023354</v>
      </c>
      <c r="WU18" s="22">
        <v>1.0015885</v>
      </c>
      <c r="WV18" s="22">
        <v>1.0010212999999999</v>
      </c>
      <c r="WW18" s="22">
        <v>1.0006292999999999</v>
      </c>
      <c r="WX18" s="22">
        <v>1.0003941000000001</v>
      </c>
      <c r="WY18" s="22">
        <v>1.0002772</v>
      </c>
      <c r="WZ18" s="22">
        <v>1.0002924</v>
      </c>
      <c r="XA18" s="22">
        <v>1.0003464</v>
      </c>
      <c r="XB18" s="22">
        <v>1.0004008</v>
      </c>
      <c r="XC18" s="22">
        <v>1.0004115</v>
      </c>
      <c r="XD18" s="22">
        <v>1.0003618999999999</v>
      </c>
      <c r="XE18" s="22">
        <v>1.0001781000000001</v>
      </c>
      <c r="XF18" s="22">
        <v>0.99985009999999996</v>
      </c>
      <c r="XG18" s="22">
        <v>0.99934226000000004</v>
      </c>
      <c r="XH18" s="22">
        <v>0.99863725999999997</v>
      </c>
      <c r="XI18" s="22">
        <v>0.99772890000000003</v>
      </c>
      <c r="XJ18" s="22">
        <v>0.99662070000000003</v>
      </c>
      <c r="XK18" s="22">
        <v>0.99532556999999999</v>
      </c>
      <c r="XL18" s="22">
        <v>0.99386459999999999</v>
      </c>
      <c r="XM18" s="22">
        <v>0.99226694999999998</v>
      </c>
      <c r="XN18" s="22">
        <v>0.99056789999999995</v>
      </c>
      <c r="XO18" s="22">
        <v>0.98880625</v>
      </c>
      <c r="XP18" s="22">
        <v>0.9870314</v>
      </c>
      <c r="XQ18" s="22">
        <v>0.98532620000000004</v>
      </c>
      <c r="XR18" s="22">
        <v>0.98384470000000002</v>
      </c>
      <c r="XS18" s="22">
        <v>0.98209060000000004</v>
      </c>
      <c r="XT18" s="22">
        <v>0.98071039999999998</v>
      </c>
      <c r="XU18" s="22">
        <v>0.98015492999999998</v>
      </c>
      <c r="XV18" s="22">
        <v>1.0060895999999999</v>
      </c>
      <c r="XW18" s="22">
        <v>1.0067402000000001</v>
      </c>
      <c r="XX18" s="22">
        <v>1.0078792999999999</v>
      </c>
      <c r="XY18" s="22">
        <v>1.0088712</v>
      </c>
      <c r="XZ18" s="22">
        <v>1.0096175999999999</v>
      </c>
      <c r="YA18" s="22">
        <v>1.0101412999999999</v>
      </c>
      <c r="YB18" s="22">
        <v>1.0104493000000001</v>
      </c>
      <c r="YC18" s="22">
        <v>1.0105550999999999</v>
      </c>
      <c r="YD18" s="22">
        <v>1.0104816999999999</v>
      </c>
      <c r="YE18" s="22">
        <v>1.0102669</v>
      </c>
      <c r="YF18" s="22">
        <v>1.0099465999999999</v>
      </c>
      <c r="YG18" s="22">
        <v>1.0095547</v>
      </c>
      <c r="YH18" s="22">
        <v>1.0091311000000001</v>
      </c>
      <c r="YI18" s="22">
        <v>1.0087134</v>
      </c>
      <c r="YJ18" s="22">
        <v>1.0083325999999999</v>
      </c>
      <c r="YK18" s="22">
        <v>1.0080118</v>
      </c>
      <c r="YL18" s="22">
        <v>1.007765</v>
      </c>
      <c r="YM18" s="22">
        <v>1.0075954</v>
      </c>
      <c r="YN18" s="22">
        <v>1.0074995</v>
      </c>
      <c r="YO18" s="22">
        <v>1.0074593999999999</v>
      </c>
      <c r="YP18" s="22">
        <v>1.0074638</v>
      </c>
      <c r="YQ18" s="22">
        <v>1.0074704999999999</v>
      </c>
      <c r="YR18" s="22">
        <v>1.0074562</v>
      </c>
      <c r="YS18" s="22">
        <v>1.0073775</v>
      </c>
      <c r="YT18" s="22">
        <v>1.0072000999999999</v>
      </c>
      <c r="YU18" s="22">
        <v>1.0068895</v>
      </c>
      <c r="YV18" s="22">
        <v>1.0064124999999999</v>
      </c>
      <c r="YW18" s="22">
        <v>1.0057449000000001</v>
      </c>
      <c r="YX18" s="22">
        <v>1.0048691000000001</v>
      </c>
      <c r="YY18" s="22">
        <v>1.0037773999999999</v>
      </c>
      <c r="YZ18" s="22">
        <v>1.0024710999999999</v>
      </c>
      <c r="ZA18" s="22">
        <v>1.0009633</v>
      </c>
      <c r="ZB18" s="22">
        <v>0.99927675999999999</v>
      </c>
      <c r="ZC18" s="22">
        <v>0.99744409999999994</v>
      </c>
      <c r="ZD18" s="22">
        <v>0.99550620000000001</v>
      </c>
      <c r="ZE18" s="22">
        <v>0.99351286999999999</v>
      </c>
      <c r="ZF18" s="22">
        <v>0.99153435000000001</v>
      </c>
      <c r="ZG18" s="22">
        <v>0.98945165000000002</v>
      </c>
      <c r="ZH18" s="22">
        <v>0.98725180000000001</v>
      </c>
      <c r="ZI18" s="22">
        <v>0.98662499999999997</v>
      </c>
      <c r="ZJ18" s="22">
        <v>1.004192</v>
      </c>
      <c r="ZK18" s="22">
        <v>1.0042508999999999</v>
      </c>
      <c r="ZL18" s="22">
        <v>1.0046862000000001</v>
      </c>
      <c r="ZM18" s="22">
        <v>1.0051074</v>
      </c>
      <c r="ZN18" s="22">
        <v>1.0054432</v>
      </c>
      <c r="ZO18" s="22">
        <v>1.0056518000000001</v>
      </c>
      <c r="ZP18" s="22">
        <v>1.0057309000000001</v>
      </c>
      <c r="ZQ18" s="22">
        <v>1.0056776000000001</v>
      </c>
      <c r="ZR18" s="22">
        <v>1.0055178</v>
      </c>
      <c r="ZS18" s="22">
        <v>1.0052681000000001</v>
      </c>
      <c r="ZT18" s="22">
        <v>1.0049509999999999</v>
      </c>
      <c r="ZU18" s="22">
        <v>1.0045904999999999</v>
      </c>
      <c r="ZV18" s="22">
        <v>1.0042112999999999</v>
      </c>
      <c r="ZW18" s="22">
        <v>1.003838</v>
      </c>
      <c r="ZX18" s="22">
        <v>1.0034966000000001</v>
      </c>
      <c r="ZY18" s="22">
        <v>1.0032076999999999</v>
      </c>
      <c r="ZZ18" s="22">
        <v>1.0029870999999999</v>
      </c>
      <c r="AAA18" s="22">
        <v>1.0028440999999999</v>
      </c>
      <c r="AAB18" s="22">
        <v>1.0027857</v>
      </c>
      <c r="AAC18" s="22">
        <v>1.0028093</v>
      </c>
      <c r="AAD18" s="22">
        <v>1.0029098999999999</v>
      </c>
      <c r="AAE18" s="22">
        <v>1.0030718000000001</v>
      </c>
      <c r="AAF18" s="22">
        <v>1.0032734999999999</v>
      </c>
      <c r="AAG18" s="22">
        <v>1.0034852999999999</v>
      </c>
      <c r="AAH18" s="22">
        <v>1.0036735999999999</v>
      </c>
      <c r="AAI18" s="22">
        <v>1.0038049</v>
      </c>
      <c r="AAJ18" s="22">
        <v>1.0037999</v>
      </c>
      <c r="AAK18" s="22">
        <v>1.0036678000000001</v>
      </c>
      <c r="AAL18" s="22">
        <v>1.0033388999999999</v>
      </c>
      <c r="AAM18" s="22">
        <v>1.0027801000000001</v>
      </c>
      <c r="AAN18" s="22">
        <v>1.0019642</v>
      </c>
      <c r="AAO18" s="22">
        <v>1.0008752000000001</v>
      </c>
      <c r="AAP18" s="22">
        <v>0.99951069999999997</v>
      </c>
      <c r="AAQ18" s="22">
        <v>0.9978863</v>
      </c>
      <c r="AAR18" s="22">
        <v>0.99603410000000003</v>
      </c>
      <c r="AAS18" s="22">
        <v>0.99396830000000003</v>
      </c>
      <c r="AAT18" s="22">
        <v>0.99189249999999995</v>
      </c>
      <c r="AAU18" s="22">
        <v>0.98977570000000004</v>
      </c>
      <c r="AAV18" s="22">
        <v>0.98760515000000004</v>
      </c>
      <c r="AAW18" s="22">
        <v>0.98722860000000001</v>
      </c>
      <c r="AAX18" s="22">
        <v>1.0036696000000001</v>
      </c>
      <c r="AAY18" s="22">
        <v>1.0040323</v>
      </c>
      <c r="AAZ18" s="22">
        <v>1.0046192</v>
      </c>
      <c r="ABA18" s="22">
        <v>1.0050984999999999</v>
      </c>
      <c r="ABB18" s="22">
        <v>1.0054628000000001</v>
      </c>
      <c r="ABC18" s="22">
        <v>1.00573</v>
      </c>
      <c r="ABD18" s="22">
        <v>1.0059035999999999</v>
      </c>
      <c r="ABE18" s="22">
        <v>1.0059756</v>
      </c>
      <c r="ABF18" s="22">
        <v>1.0059378999999999</v>
      </c>
      <c r="ABG18" s="22">
        <v>1.0057801</v>
      </c>
      <c r="ABH18" s="22">
        <v>1.0054988</v>
      </c>
      <c r="ABI18" s="22">
        <v>1.0050943999999999</v>
      </c>
      <c r="ABJ18" s="22">
        <v>1.0045767000000001</v>
      </c>
      <c r="ABK18" s="22">
        <v>1.003959</v>
      </c>
      <c r="ABL18" s="22">
        <v>1.0032665000000001</v>
      </c>
      <c r="ABM18" s="22">
        <v>1.0025120999999999</v>
      </c>
      <c r="ABN18" s="22">
        <v>1.0017237999999999</v>
      </c>
      <c r="ABO18" s="22">
        <v>1.0009313</v>
      </c>
      <c r="ABP18" s="22">
        <v>1.0001656999999999</v>
      </c>
      <c r="ABQ18" s="22">
        <v>0.99945459999999997</v>
      </c>
      <c r="ABR18" s="22">
        <v>0.99882400000000005</v>
      </c>
      <c r="ABS18" s="22">
        <v>0.9982953</v>
      </c>
      <c r="ABT18" s="22">
        <v>0.99788535</v>
      </c>
      <c r="ABU18" s="22">
        <v>0.99759540000000002</v>
      </c>
      <c r="ABV18" s="22">
        <v>0.99742335000000004</v>
      </c>
      <c r="ABW18" s="22">
        <v>0.99735594000000005</v>
      </c>
      <c r="ABX18" s="22">
        <v>0.99737626000000001</v>
      </c>
      <c r="ABY18" s="22">
        <v>0.99744339999999998</v>
      </c>
      <c r="ABZ18" s="22">
        <v>0.99751330000000005</v>
      </c>
      <c r="ACA18" s="22">
        <v>0.99750422999999999</v>
      </c>
      <c r="ACB18" s="22">
        <v>0.99737779999999998</v>
      </c>
      <c r="ACC18" s="22">
        <v>0.9970521</v>
      </c>
      <c r="ACD18" s="22">
        <v>0.99644566000000001</v>
      </c>
      <c r="ACE18" s="22">
        <v>0.99546409999999996</v>
      </c>
      <c r="ACF18" s="22">
        <v>0.99417995999999997</v>
      </c>
      <c r="ACG18" s="22">
        <v>0.99252479999999998</v>
      </c>
      <c r="ACH18" s="22">
        <v>0.99046062999999995</v>
      </c>
      <c r="ACI18" s="22">
        <v>0.98809239999999998</v>
      </c>
      <c r="ACJ18" s="22">
        <v>0.98568860000000003</v>
      </c>
      <c r="ACK18" s="22">
        <v>0.98574585000000003</v>
      </c>
      <c r="ACL18" s="22">
        <v>1.0028608000000001</v>
      </c>
      <c r="ACM18" s="22">
        <v>1.0036525999999999</v>
      </c>
      <c r="ACN18" s="22">
        <v>1.0050056000000001</v>
      </c>
      <c r="ACO18" s="22">
        <v>1.0063546999999999</v>
      </c>
      <c r="ACP18" s="22">
        <v>1.0075893</v>
      </c>
      <c r="ACQ18" s="22">
        <v>1.0086733999999999</v>
      </c>
      <c r="ACR18" s="22">
        <v>1.0095904</v>
      </c>
      <c r="ACS18" s="22">
        <v>1.0103336999999999</v>
      </c>
      <c r="ACT18" s="22">
        <v>1.0109009</v>
      </c>
      <c r="ACU18" s="22">
        <v>1.0112926</v>
      </c>
      <c r="ACV18" s="22">
        <v>1.011512</v>
      </c>
      <c r="ACW18" s="22">
        <v>1.0115405</v>
      </c>
      <c r="ACX18" s="22">
        <v>1.0114274999999999</v>
      </c>
      <c r="ACY18" s="22">
        <v>1.0111327999999999</v>
      </c>
      <c r="ACZ18" s="22">
        <v>1.0106647</v>
      </c>
      <c r="ADA18" s="22">
        <v>1.0100408000000001</v>
      </c>
      <c r="ADB18" s="22">
        <v>1.0092714</v>
      </c>
      <c r="ADC18" s="22">
        <v>1.0083671999999999</v>
      </c>
      <c r="ADD18" s="22">
        <v>1.0073429</v>
      </c>
      <c r="ADE18" s="22">
        <v>1.0062168</v>
      </c>
      <c r="ADF18" s="22">
        <v>1.0050113000000001</v>
      </c>
      <c r="ADG18" s="22">
        <v>1.0037602999999999</v>
      </c>
      <c r="ADH18" s="22">
        <v>1.0025314999999999</v>
      </c>
      <c r="ADI18" s="22">
        <v>1.0012082</v>
      </c>
      <c r="ADJ18" s="22">
        <v>0.99991240000000003</v>
      </c>
      <c r="ADK18" s="22">
        <v>0.9986872</v>
      </c>
      <c r="ADL18" s="22">
        <v>0.99756460000000002</v>
      </c>
      <c r="ADM18" s="22">
        <v>0.99657169999999995</v>
      </c>
      <c r="ADN18" s="22">
        <v>0.99573350000000005</v>
      </c>
      <c r="ADO18" s="22">
        <v>0.99506879999999998</v>
      </c>
      <c r="ADP18" s="22">
        <v>0.99456555000000002</v>
      </c>
      <c r="ADQ18" s="22">
        <v>0.99420386999999999</v>
      </c>
      <c r="ADR18" s="22">
        <v>0.99393796999999995</v>
      </c>
      <c r="ADS18" s="22">
        <v>0.99368584000000004</v>
      </c>
      <c r="ADT18" s="22">
        <v>0.99332730000000002</v>
      </c>
      <c r="ADU18" s="22">
        <v>0.99268745999999997</v>
      </c>
      <c r="ADV18" s="22">
        <v>0.99152580000000001</v>
      </c>
      <c r="ADW18" s="22">
        <v>0.98953897000000002</v>
      </c>
      <c r="ADX18" s="22">
        <v>0.98636657000000005</v>
      </c>
      <c r="ADY18" s="22">
        <v>0.98618720000000004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0.98869556000000003</v>
      </c>
      <c r="AED18" s="48">
        <f t="shared" si="15"/>
        <v>0.96843409999999996</v>
      </c>
      <c r="AEE18" s="48">
        <f t="shared" si="15"/>
        <v>0.91960900000000001</v>
      </c>
      <c r="AEF18" s="48">
        <f t="shared" si="15"/>
        <v>0.86638859999999995</v>
      </c>
      <c r="AEG18" s="48">
        <f t="shared" si="15"/>
        <v>0.80881554</v>
      </c>
      <c r="AEH18" s="48">
        <f t="shared" si="15"/>
        <v>0.68649817000000002</v>
      </c>
      <c r="AEI18" s="48">
        <f t="shared" si="15"/>
        <v>0.49348765999999999</v>
      </c>
      <c r="AEJ18" s="48">
        <f t="shared" si="15"/>
        <v>0.37800398000000002</v>
      </c>
      <c r="AEK18" s="48">
        <f t="shared" si="15"/>
        <v>0.46622400000000003</v>
      </c>
      <c r="AEL18" s="48">
        <f t="shared" si="15"/>
        <v>0.63557520000000001</v>
      </c>
      <c r="AEM18" s="48">
        <f t="shared" si="16"/>
        <v>0.75134146000000002</v>
      </c>
      <c r="AEN18" s="48">
        <f t="shared" si="16"/>
        <v>0.83153929999999998</v>
      </c>
      <c r="AEO18" s="48">
        <f t="shared" si="16"/>
        <v>0.89676690000000003</v>
      </c>
      <c r="AEP18" s="48">
        <f t="shared" si="16"/>
        <v>0.94399960000000005</v>
      </c>
      <c r="AEQ18" s="48">
        <f t="shared" si="16"/>
        <v>0.96646969999999999</v>
      </c>
      <c r="AER18" s="48">
        <f t="shared" si="16"/>
        <v>0.97871280000000005</v>
      </c>
      <c r="AES18" s="48">
        <f t="shared" si="16"/>
        <v>0.98564669999999999</v>
      </c>
      <c r="AET18" s="48">
        <f t="shared" si="16"/>
        <v>0.9863847</v>
      </c>
      <c r="AEU18" s="48">
        <f t="shared" si="16"/>
        <v>0.98487126999999997</v>
      </c>
      <c r="AEV18" s="44">
        <f t="shared" si="17"/>
        <v>9.84</v>
      </c>
      <c r="AEW18" s="52"/>
      <c r="AEX18" s="82">
        <v>0</v>
      </c>
      <c r="AEY18" s="49">
        <f t="shared" si="18"/>
        <v>0.81776127578947355</v>
      </c>
      <c r="AEZ18" s="52"/>
      <c r="AFA18" s="50">
        <f t="shared" si="19"/>
        <v>490</v>
      </c>
      <c r="AFB18" s="48">
        <f t="shared" si="20"/>
        <v>0.9953476</v>
      </c>
      <c r="AFC18" s="48">
        <f t="shared" si="20"/>
        <v>1.0034292</v>
      </c>
      <c r="AFD18" s="48">
        <f t="shared" si="20"/>
        <v>0.99639374000000003</v>
      </c>
      <c r="AFE18" s="48">
        <f t="shared" si="20"/>
        <v>1.0054548000000001</v>
      </c>
      <c r="AFF18" s="48">
        <f t="shared" si="20"/>
        <v>0.97465146000000003</v>
      </c>
      <c r="AFG18" s="48">
        <f t="shared" si="20"/>
        <v>0.80418719999999999</v>
      </c>
      <c r="AFH18" s="48">
        <f t="shared" si="20"/>
        <v>0.56722324999999996</v>
      </c>
      <c r="AFI18" s="48">
        <f t="shared" si="20"/>
        <v>0.4485536</v>
      </c>
      <c r="AFJ18" s="48">
        <f t="shared" si="20"/>
        <v>0.50047140000000001</v>
      </c>
      <c r="AFK18" s="48">
        <f t="shared" si="20"/>
        <v>0.73377360000000003</v>
      </c>
      <c r="AFL18" s="48">
        <f t="shared" si="21"/>
        <v>0.96419129999999997</v>
      </c>
      <c r="AFM18" s="48">
        <f t="shared" si="21"/>
        <v>0.98806890000000003</v>
      </c>
      <c r="AFN18" s="48">
        <f t="shared" si="21"/>
        <v>0.99075215999999999</v>
      </c>
      <c r="AFO18" s="48">
        <f t="shared" si="21"/>
        <v>0.99211263999999999</v>
      </c>
      <c r="AFP18" s="48">
        <f t="shared" si="21"/>
        <v>0.99491169999999995</v>
      </c>
      <c r="AFQ18" s="48">
        <f t="shared" si="21"/>
        <v>1.0053341</v>
      </c>
      <c r="AFR18" s="48">
        <f t="shared" si="21"/>
        <v>1.0102673</v>
      </c>
      <c r="AFS18" s="48">
        <f t="shared" si="21"/>
        <v>1.0052681000000001</v>
      </c>
      <c r="AFT18" s="48">
        <f t="shared" si="21"/>
        <v>1.0057802</v>
      </c>
      <c r="AFU18" s="52"/>
      <c r="AFV18" s="49">
        <f t="shared" si="25"/>
        <v>0.89400906578947359</v>
      </c>
      <c r="AFW18" s="52"/>
      <c r="AFX18" s="19"/>
      <c r="AFY18" s="19"/>
      <c r="AFZ18" s="24">
        <v>12</v>
      </c>
      <c r="AGA18" s="212">
        <v>12</v>
      </c>
      <c r="AGB18" s="215">
        <v>0</v>
      </c>
      <c r="AGC18" s="215">
        <v>0</v>
      </c>
      <c r="AGD18" s="217">
        <v>0</v>
      </c>
      <c r="AGE18" s="216">
        <v>0</v>
      </c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</row>
    <row r="19" spans="1:1075" ht="3" customHeight="1" x14ac:dyDescent="0.25">
      <c r="A19" s="27"/>
      <c r="B19" s="43">
        <v>13</v>
      </c>
      <c r="C19" s="44">
        <v>10</v>
      </c>
      <c r="D19" s="73">
        <f t="shared" si="22"/>
        <v>1</v>
      </c>
      <c r="E19" s="27"/>
      <c r="F19" s="74">
        <v>0.99881050000000005</v>
      </c>
      <c r="G19" s="20">
        <v>0.99644359999999998</v>
      </c>
      <c r="H19" s="20">
        <v>0.99513406000000004</v>
      </c>
      <c r="I19" s="20">
        <v>0.99443910000000002</v>
      </c>
      <c r="J19" s="20">
        <v>0.99412040000000002</v>
      </c>
      <c r="K19" s="20">
        <v>0.99412319999999998</v>
      </c>
      <c r="L19" s="20">
        <v>0.99425169999999996</v>
      </c>
      <c r="M19" s="20">
        <v>0.99455320000000003</v>
      </c>
      <c r="N19" s="20">
        <v>0.99493843000000004</v>
      </c>
      <c r="O19" s="20">
        <v>0.99535759999999995</v>
      </c>
      <c r="P19" s="20">
        <v>0.99577539999999998</v>
      </c>
      <c r="Q19" s="20">
        <v>0.99616090000000002</v>
      </c>
      <c r="R19" s="20">
        <v>0.99649169999999998</v>
      </c>
      <c r="S19" s="20">
        <v>0.99675274000000003</v>
      </c>
      <c r="T19" s="20">
        <v>0.99693370000000003</v>
      </c>
      <c r="U19" s="20">
        <v>0.99703140000000001</v>
      </c>
      <c r="V19" s="20">
        <v>0.99702053999999996</v>
      </c>
      <c r="W19" s="20">
        <v>0.9969247</v>
      </c>
      <c r="X19" s="20">
        <v>0.99672824000000004</v>
      </c>
      <c r="Y19" s="20">
        <v>0.99642050000000004</v>
      </c>
      <c r="Z19" s="20">
        <v>0.99599599999999999</v>
      </c>
      <c r="AA19" s="21">
        <v>0.99545777000000002</v>
      </c>
      <c r="AB19" s="21">
        <v>0.99484086000000005</v>
      </c>
      <c r="AC19" s="21">
        <v>0.99399729999999997</v>
      </c>
      <c r="AD19" s="21">
        <v>0.9929983</v>
      </c>
      <c r="AE19" s="21">
        <v>0.99186680000000005</v>
      </c>
      <c r="AF19" s="21">
        <v>0.99063486000000001</v>
      </c>
      <c r="AG19" s="21">
        <v>0.98934429999999995</v>
      </c>
      <c r="AH19" s="21">
        <v>0.98801419999999995</v>
      </c>
      <c r="AI19" s="21">
        <v>0.98669046000000005</v>
      </c>
      <c r="AJ19" s="21">
        <v>0.98545380000000005</v>
      </c>
      <c r="AK19" s="21">
        <v>0.98440205999999997</v>
      </c>
      <c r="AL19" s="21">
        <v>0.98365586999999999</v>
      </c>
      <c r="AM19" s="21">
        <v>0.98336460000000003</v>
      </c>
      <c r="AN19" s="21">
        <v>0.98360084999999997</v>
      </c>
      <c r="AO19" s="21">
        <v>0.98463595000000004</v>
      </c>
      <c r="AP19" s="21">
        <v>0.98667203999999997</v>
      </c>
      <c r="AQ19" s="21">
        <v>0.98963730000000005</v>
      </c>
      <c r="AR19" s="21">
        <v>0.99242805999999995</v>
      </c>
      <c r="AS19" s="21">
        <v>0.991394</v>
      </c>
      <c r="AT19" s="22">
        <v>1.0005157</v>
      </c>
      <c r="AU19" s="22">
        <v>0.99945430000000002</v>
      </c>
      <c r="AV19" s="22">
        <v>0.99971425999999997</v>
      </c>
      <c r="AW19" s="22">
        <v>1.0001818</v>
      </c>
      <c r="AX19" s="22">
        <v>1.0007604000000001</v>
      </c>
      <c r="AY19" s="22">
        <v>1.0014243</v>
      </c>
      <c r="AZ19" s="22">
        <v>1.0021287000000001</v>
      </c>
      <c r="BA19" s="22">
        <v>1.0027801999999999</v>
      </c>
      <c r="BB19" s="22">
        <v>1.0032653</v>
      </c>
      <c r="BC19" s="22">
        <v>1.0034772000000001</v>
      </c>
      <c r="BD19" s="22">
        <v>1.0033945</v>
      </c>
      <c r="BE19" s="22">
        <v>1.0029554000000001</v>
      </c>
      <c r="BF19" s="22">
        <v>1.0021911999999999</v>
      </c>
      <c r="BG19" s="22">
        <v>1.0011519</v>
      </c>
      <c r="BH19" s="22">
        <v>0.99989724000000002</v>
      </c>
      <c r="BI19" s="22">
        <v>0.99849529999999997</v>
      </c>
      <c r="BJ19" s="22">
        <v>0.99702809999999997</v>
      </c>
      <c r="BK19" s="22">
        <v>0.99553239999999998</v>
      </c>
      <c r="BL19" s="22">
        <v>0.9940698</v>
      </c>
      <c r="BM19" s="22">
        <v>0.99269839999999998</v>
      </c>
      <c r="BN19" s="22">
        <v>0.99146509999999999</v>
      </c>
      <c r="BO19" s="22">
        <v>0.99040930000000005</v>
      </c>
      <c r="BP19" s="22">
        <v>0.98956500000000003</v>
      </c>
      <c r="BQ19" s="22">
        <v>0.98899269999999995</v>
      </c>
      <c r="BR19" s="22">
        <v>0.98832830000000005</v>
      </c>
      <c r="BS19" s="22">
        <v>0.98787444999999996</v>
      </c>
      <c r="BT19" s="22">
        <v>0.98765959999999997</v>
      </c>
      <c r="BU19" s="22">
        <v>0.98786280000000004</v>
      </c>
      <c r="BV19" s="22">
        <v>0.98785860000000003</v>
      </c>
      <c r="BW19" s="22">
        <v>0.98780184999999998</v>
      </c>
      <c r="BX19" s="22">
        <v>0.98761487000000003</v>
      </c>
      <c r="BY19" s="22">
        <v>0.98720019999999997</v>
      </c>
      <c r="BZ19" s="22">
        <v>0.98645430000000001</v>
      </c>
      <c r="CA19" s="22">
        <v>0.98526800000000003</v>
      </c>
      <c r="CB19" s="22">
        <v>0.98351089999999997</v>
      </c>
      <c r="CC19" s="22">
        <v>0.98077619999999999</v>
      </c>
      <c r="CD19" s="22">
        <v>0.97814719999999999</v>
      </c>
      <c r="CE19" s="22">
        <v>0.97528139999999997</v>
      </c>
      <c r="CF19" s="22">
        <v>0.97405960000000003</v>
      </c>
      <c r="CG19" s="22">
        <v>0.97273299999999996</v>
      </c>
      <c r="CH19" s="22">
        <v>0.99769419999999998</v>
      </c>
      <c r="CI19" s="22">
        <v>0.99408733999999999</v>
      </c>
      <c r="CJ19" s="22">
        <v>0.99205460000000001</v>
      </c>
      <c r="CK19" s="22">
        <v>0.99108819999999997</v>
      </c>
      <c r="CL19" s="22">
        <v>0.99108059999999998</v>
      </c>
      <c r="CM19" s="22">
        <v>0.99159043999999996</v>
      </c>
      <c r="CN19" s="22">
        <v>0.99292963999999995</v>
      </c>
      <c r="CO19" s="22">
        <v>0.99443733999999995</v>
      </c>
      <c r="CP19" s="22">
        <v>0.99573325999999995</v>
      </c>
      <c r="CQ19" s="22">
        <v>0.99658670000000005</v>
      </c>
      <c r="CR19" s="22">
        <v>0.99659059999999999</v>
      </c>
      <c r="CS19" s="22">
        <v>0.9961738</v>
      </c>
      <c r="CT19" s="22">
        <v>0.99530399999999997</v>
      </c>
      <c r="CU19" s="22">
        <v>0.99409800000000004</v>
      </c>
      <c r="CV19" s="22">
        <v>0.992641</v>
      </c>
      <c r="CW19" s="22">
        <v>0.99100553999999996</v>
      </c>
      <c r="CX19" s="22">
        <v>0.989236</v>
      </c>
      <c r="CY19" s="22">
        <v>0.98739080000000001</v>
      </c>
      <c r="CZ19" s="22">
        <v>0.98549629999999999</v>
      </c>
      <c r="DA19" s="22">
        <v>0.98358730000000005</v>
      </c>
      <c r="DB19" s="22">
        <v>0.98170210000000002</v>
      </c>
      <c r="DC19" s="22">
        <v>0.97982656999999995</v>
      </c>
      <c r="DD19" s="22">
        <v>0.97791289999999997</v>
      </c>
      <c r="DE19" s="22">
        <v>0.97547919999999999</v>
      </c>
      <c r="DF19" s="22">
        <v>0.97319670000000003</v>
      </c>
      <c r="DG19" s="22">
        <v>0.97169506999999999</v>
      </c>
      <c r="DH19" s="22">
        <v>0.96970946000000002</v>
      </c>
      <c r="DI19" s="22">
        <v>0.96762972999999997</v>
      </c>
      <c r="DJ19" s="22">
        <v>0.96546083999999999</v>
      </c>
      <c r="DK19" s="22">
        <v>0.96316489999999999</v>
      </c>
      <c r="DL19" s="22">
        <v>0.96067060000000004</v>
      </c>
      <c r="DM19" s="22">
        <v>0.95791190000000004</v>
      </c>
      <c r="DN19" s="22">
        <v>0.95482619999999996</v>
      </c>
      <c r="DO19" s="22">
        <v>0.95133590000000001</v>
      </c>
      <c r="DP19" s="22">
        <v>0.9473992</v>
      </c>
      <c r="DQ19" s="22">
        <v>0.94312830000000003</v>
      </c>
      <c r="DR19" s="22">
        <v>0.93865310000000002</v>
      </c>
      <c r="DS19" s="22">
        <v>0.93389460000000002</v>
      </c>
      <c r="DT19" s="22">
        <v>0.92749155000000005</v>
      </c>
      <c r="DU19" s="22">
        <v>0.92762493999999995</v>
      </c>
      <c r="DV19" s="22">
        <v>0.99903094999999997</v>
      </c>
      <c r="DW19" s="22">
        <v>0.99614124999999998</v>
      </c>
      <c r="DX19" s="22">
        <v>0.99603750000000002</v>
      </c>
      <c r="DY19" s="22">
        <v>0.9968745</v>
      </c>
      <c r="DZ19" s="22">
        <v>0.99867934000000003</v>
      </c>
      <c r="EA19" s="22">
        <v>1.0012383</v>
      </c>
      <c r="EB19" s="22">
        <v>1.0034331999999999</v>
      </c>
      <c r="EC19" s="22">
        <v>1.0055319</v>
      </c>
      <c r="ED19" s="22">
        <v>1.0066302</v>
      </c>
      <c r="EE19" s="22">
        <v>1.0061681</v>
      </c>
      <c r="EF19" s="22">
        <v>1.0045831999999999</v>
      </c>
      <c r="EG19" s="22">
        <v>1.0024252</v>
      </c>
      <c r="EH19" s="22">
        <v>0.99998830000000005</v>
      </c>
      <c r="EI19" s="22">
        <v>0.99741477000000001</v>
      </c>
      <c r="EJ19" s="22">
        <v>0.99471279999999995</v>
      </c>
      <c r="EK19" s="22">
        <v>0.99186574999999999</v>
      </c>
      <c r="EL19" s="22">
        <v>0.98884079999999996</v>
      </c>
      <c r="EM19" s="22">
        <v>0.98542510000000005</v>
      </c>
      <c r="EN19" s="22">
        <v>0.98169510000000004</v>
      </c>
      <c r="EO19" s="22">
        <v>0.97793980000000003</v>
      </c>
      <c r="EP19" s="22">
        <v>0.97453860000000003</v>
      </c>
      <c r="EQ19" s="22">
        <v>0.96882594</v>
      </c>
      <c r="ER19" s="22">
        <v>0.96412039999999999</v>
      </c>
      <c r="ES19" s="22">
        <v>0.95921003999999999</v>
      </c>
      <c r="ET19" s="22">
        <v>0.95400200000000002</v>
      </c>
      <c r="EU19" s="22">
        <v>0.94867800000000002</v>
      </c>
      <c r="EV19" s="22">
        <v>0.94328535000000002</v>
      </c>
      <c r="EW19" s="22">
        <v>0.93788402999999998</v>
      </c>
      <c r="EX19" s="22">
        <v>0.93253772999999995</v>
      </c>
      <c r="EY19" s="22">
        <v>0.92731030000000003</v>
      </c>
      <c r="EZ19" s="22">
        <v>0.92227400000000004</v>
      </c>
      <c r="FA19" s="22">
        <v>0.91752820000000002</v>
      </c>
      <c r="FB19" s="22">
        <v>0.91321604999999995</v>
      </c>
      <c r="FC19" s="22">
        <v>0.90863510000000003</v>
      </c>
      <c r="FD19" s="22">
        <v>0.9032405</v>
      </c>
      <c r="FE19" s="22">
        <v>0.89764743999999996</v>
      </c>
      <c r="FF19" s="22">
        <v>0.89217853999999996</v>
      </c>
      <c r="FG19" s="22">
        <v>0.88696589999999997</v>
      </c>
      <c r="FH19" s="22">
        <v>0.88245605999999999</v>
      </c>
      <c r="FI19" s="22">
        <v>0.88063570000000002</v>
      </c>
      <c r="FJ19" s="22">
        <v>1.0018954</v>
      </c>
      <c r="FK19" s="22">
        <v>1.0008615999999999</v>
      </c>
      <c r="FL19" s="22">
        <v>1.0023215999999999</v>
      </c>
      <c r="FM19" s="22">
        <v>1.0052026999999999</v>
      </c>
      <c r="FN19" s="22">
        <v>1.0071994</v>
      </c>
      <c r="FO19" s="22">
        <v>1.0060205</v>
      </c>
      <c r="FP19" s="22">
        <v>0.99707840000000003</v>
      </c>
      <c r="FQ19" s="22">
        <v>0.99312639999999996</v>
      </c>
      <c r="FR19" s="22">
        <v>0.98615759999999997</v>
      </c>
      <c r="FS19" s="22">
        <v>0.97887599999999997</v>
      </c>
      <c r="FT19" s="22">
        <v>0.97152799999999995</v>
      </c>
      <c r="FU19" s="22">
        <v>0.96415669999999998</v>
      </c>
      <c r="FV19" s="22">
        <v>0.9567812</v>
      </c>
      <c r="FW19" s="22">
        <v>0.94941735000000005</v>
      </c>
      <c r="FX19" s="22">
        <v>0.94210994000000003</v>
      </c>
      <c r="FY19" s="22">
        <v>0.93500819999999996</v>
      </c>
      <c r="FZ19" s="22">
        <v>0.92878810000000001</v>
      </c>
      <c r="GA19" s="22">
        <v>0.91882277000000001</v>
      </c>
      <c r="GB19" s="22">
        <v>0.90988800000000003</v>
      </c>
      <c r="GC19" s="22">
        <v>0.90523684000000004</v>
      </c>
      <c r="GD19" s="22">
        <v>0.89808670000000002</v>
      </c>
      <c r="GE19" s="22">
        <v>0.89076639999999996</v>
      </c>
      <c r="GF19" s="22">
        <v>0.88336855000000003</v>
      </c>
      <c r="GG19" s="22">
        <v>0.87592170000000003</v>
      </c>
      <c r="GH19" s="22">
        <v>0.86842459999999999</v>
      </c>
      <c r="GI19" s="22">
        <v>0.86088889999999996</v>
      </c>
      <c r="GJ19" s="22">
        <v>0.85335150000000004</v>
      </c>
      <c r="GK19" s="22">
        <v>0.84589523</v>
      </c>
      <c r="GL19" s="22">
        <v>0.83870540000000005</v>
      </c>
      <c r="GM19" s="22">
        <v>0.83218526999999998</v>
      </c>
      <c r="GN19" s="22">
        <v>0.82716789999999996</v>
      </c>
      <c r="GO19" s="22">
        <v>0.82515590000000005</v>
      </c>
      <c r="GP19" s="22">
        <v>0.83040183999999995</v>
      </c>
      <c r="GQ19" s="22">
        <v>0.83420353999999997</v>
      </c>
      <c r="GR19" s="22">
        <v>0.83894990000000003</v>
      </c>
      <c r="GS19" s="22">
        <v>0.84297924999999996</v>
      </c>
      <c r="GT19" s="22">
        <v>0.8448002</v>
      </c>
      <c r="GU19" s="22">
        <v>0.84310715999999997</v>
      </c>
      <c r="GV19" s="22">
        <v>0.83831686000000005</v>
      </c>
      <c r="GW19" s="22">
        <v>0.83283514000000003</v>
      </c>
      <c r="GX19" s="22">
        <v>1.0124519999999999</v>
      </c>
      <c r="GY19" s="22">
        <v>1.0189357999999999</v>
      </c>
      <c r="GZ19" s="22">
        <v>1.0231793</v>
      </c>
      <c r="HA19" s="22">
        <v>1.0240996</v>
      </c>
      <c r="HB19" s="22">
        <v>1.0217191999999999</v>
      </c>
      <c r="HC19" s="22">
        <v>1.0041344000000001</v>
      </c>
      <c r="HD19" s="22">
        <v>0.92846536999999996</v>
      </c>
      <c r="HE19" s="22">
        <v>0.89756360000000002</v>
      </c>
      <c r="HF19" s="22">
        <v>0.85935899999999998</v>
      </c>
      <c r="HG19" s="22">
        <v>0.82915410000000001</v>
      </c>
      <c r="HH19" s="22">
        <v>0.80717609999999995</v>
      </c>
      <c r="HI19" s="22">
        <v>0.79040504</v>
      </c>
      <c r="HJ19" s="22">
        <v>0.77631589999999995</v>
      </c>
      <c r="HK19" s="22">
        <v>0.76352434999999996</v>
      </c>
      <c r="HL19" s="22">
        <v>0.75145030000000002</v>
      </c>
      <c r="HM19" s="22">
        <v>0.73989545999999995</v>
      </c>
      <c r="HN19" s="22">
        <v>0.72868984999999997</v>
      </c>
      <c r="HO19" s="22">
        <v>0.71630377000000001</v>
      </c>
      <c r="HP19" s="22">
        <v>0.70467670000000004</v>
      </c>
      <c r="HQ19" s="22">
        <v>0.69507799999999997</v>
      </c>
      <c r="HR19" s="22">
        <v>0.68507253999999995</v>
      </c>
      <c r="HS19" s="22">
        <v>0.67500709999999997</v>
      </c>
      <c r="HT19" s="22">
        <v>0.66499549999999996</v>
      </c>
      <c r="HU19" s="22">
        <v>0.65511260000000004</v>
      </c>
      <c r="HV19" s="22">
        <v>0.645401</v>
      </c>
      <c r="HW19" s="22">
        <v>0.63591224000000002</v>
      </c>
      <c r="HX19" s="22">
        <v>0.62675749999999997</v>
      </c>
      <c r="HY19" s="22">
        <v>0.61824699999999999</v>
      </c>
      <c r="HZ19" s="22">
        <v>0.61128579999999999</v>
      </c>
      <c r="IA19" s="22">
        <v>0.60842890000000005</v>
      </c>
      <c r="IB19" s="22">
        <v>0.61637335999999998</v>
      </c>
      <c r="IC19" s="22">
        <v>0.65096609999999999</v>
      </c>
      <c r="ID19" s="22">
        <v>0.75066889999999997</v>
      </c>
      <c r="IE19" s="22">
        <v>0.76430690000000001</v>
      </c>
      <c r="IF19" s="22">
        <v>0.76406664000000002</v>
      </c>
      <c r="IG19" s="22">
        <v>0.76195246000000005</v>
      </c>
      <c r="IH19" s="22">
        <v>0.75831556</v>
      </c>
      <c r="II19" s="22">
        <v>0.75206189999999995</v>
      </c>
      <c r="IJ19" s="22">
        <v>0.741784</v>
      </c>
      <c r="IK19" s="22">
        <v>0.72897259999999997</v>
      </c>
      <c r="IL19" s="22">
        <v>1.0131650000000001</v>
      </c>
      <c r="IM19" s="22">
        <v>1.0226165</v>
      </c>
      <c r="IN19" s="22">
        <v>1.0259043999999999</v>
      </c>
      <c r="IO19" s="22">
        <v>1.0240442999999999</v>
      </c>
      <c r="IP19" s="22">
        <v>1.0144476</v>
      </c>
      <c r="IQ19" s="22">
        <v>0.98723596000000002</v>
      </c>
      <c r="IR19" s="22">
        <v>0.91510139999999995</v>
      </c>
      <c r="IS19" s="22">
        <v>0.77631116</v>
      </c>
      <c r="IT19" s="22">
        <v>0.68023120000000004</v>
      </c>
      <c r="IU19" s="22">
        <v>0.61740744000000003</v>
      </c>
      <c r="IV19" s="22">
        <v>0.57859194000000003</v>
      </c>
      <c r="IW19" s="22">
        <v>0.55344040000000005</v>
      </c>
      <c r="IX19" s="22">
        <v>0.53486599999999995</v>
      </c>
      <c r="IY19" s="22">
        <v>0.51921165000000002</v>
      </c>
      <c r="IZ19" s="22">
        <v>0.50492139999999996</v>
      </c>
      <c r="JA19" s="22">
        <v>0.49137740000000002</v>
      </c>
      <c r="JB19" s="22">
        <v>0.47822735</v>
      </c>
      <c r="JC19" s="22">
        <v>0.46505829999999998</v>
      </c>
      <c r="JD19" s="22">
        <v>0.45249035999999998</v>
      </c>
      <c r="JE19" s="22">
        <v>0.44090062000000002</v>
      </c>
      <c r="JF19" s="22">
        <v>0.42958345999999997</v>
      </c>
      <c r="JG19" s="22">
        <v>0.41843409999999998</v>
      </c>
      <c r="JH19" s="22">
        <v>0.40747275999999999</v>
      </c>
      <c r="JI19" s="22">
        <v>0.39673807999999999</v>
      </c>
      <c r="JJ19" s="22">
        <v>0.38626134000000001</v>
      </c>
      <c r="JK19" s="22">
        <v>0.37608039999999998</v>
      </c>
      <c r="JL19" s="22">
        <v>0.36630773999999999</v>
      </c>
      <c r="JM19" s="22">
        <v>0.35737740000000001</v>
      </c>
      <c r="JN19" s="22">
        <v>0.35077570000000002</v>
      </c>
      <c r="JO19" s="22">
        <v>0.35071677000000001</v>
      </c>
      <c r="JP19" s="22">
        <v>0.36798324999999998</v>
      </c>
      <c r="JQ19" s="22">
        <v>0.42596620000000002</v>
      </c>
      <c r="JR19" s="22">
        <v>0.58140639999999999</v>
      </c>
      <c r="JS19" s="22">
        <v>0.62506114999999995</v>
      </c>
      <c r="JT19" s="22">
        <v>0.63457719999999995</v>
      </c>
      <c r="JU19" s="22">
        <v>0.63183489999999998</v>
      </c>
      <c r="JV19" s="22">
        <v>0.62368509999999999</v>
      </c>
      <c r="JW19" s="22">
        <v>0.61072046000000002</v>
      </c>
      <c r="JX19" s="22">
        <v>0.59218097000000003</v>
      </c>
      <c r="JY19" s="22">
        <v>0.56820333000000001</v>
      </c>
      <c r="JZ19" s="22">
        <v>1.0088767999999999</v>
      </c>
      <c r="KA19" s="22">
        <v>1.0185900999999999</v>
      </c>
      <c r="KB19" s="22">
        <v>1.0238034</v>
      </c>
      <c r="KC19" s="22">
        <v>1.0262207999999999</v>
      </c>
      <c r="KD19" s="22">
        <v>1.0233166</v>
      </c>
      <c r="KE19" s="22">
        <v>0.99871116999999998</v>
      </c>
      <c r="KF19" s="22">
        <v>0.9007328</v>
      </c>
      <c r="KG19" s="22">
        <v>0.71429330000000002</v>
      </c>
      <c r="KH19" s="22">
        <v>0.58870906000000001</v>
      </c>
      <c r="KI19" s="22">
        <v>0.508799</v>
      </c>
      <c r="KJ19" s="22">
        <v>0.46167343999999999</v>
      </c>
      <c r="KK19" s="22">
        <v>0.43295726000000001</v>
      </c>
      <c r="KL19" s="22">
        <v>0.41298940000000001</v>
      </c>
      <c r="KM19" s="22">
        <v>0.39684536999999998</v>
      </c>
      <c r="KN19" s="22">
        <v>0.38244367000000001</v>
      </c>
      <c r="KO19" s="22">
        <v>0.36898039999999999</v>
      </c>
      <c r="KP19" s="22">
        <v>0.35610730000000002</v>
      </c>
      <c r="KQ19" s="22">
        <v>0.34365580000000001</v>
      </c>
      <c r="KR19" s="22">
        <v>0.33179447000000001</v>
      </c>
      <c r="KS19" s="22">
        <v>0.32061656999999999</v>
      </c>
      <c r="KT19" s="22">
        <v>0.30989800000000001</v>
      </c>
      <c r="KU19" s="22">
        <v>0.29953253000000002</v>
      </c>
      <c r="KV19" s="22">
        <v>0.28950277000000002</v>
      </c>
      <c r="KW19" s="22">
        <v>0.2798214</v>
      </c>
      <c r="KX19" s="22">
        <v>0.27050626</v>
      </c>
      <c r="KY19" s="22">
        <v>0.26157894999999998</v>
      </c>
      <c r="KZ19" s="22">
        <v>0.25311230000000001</v>
      </c>
      <c r="LA19" s="22">
        <v>0.24550737</v>
      </c>
      <c r="LB19" s="22">
        <v>0.24045507999999999</v>
      </c>
      <c r="LC19" s="22">
        <v>0.24204028</v>
      </c>
      <c r="LD19" s="22">
        <v>0.25997385000000001</v>
      </c>
      <c r="LE19" s="22">
        <v>0.31092215000000001</v>
      </c>
      <c r="LF19" s="22">
        <v>0.41689882</v>
      </c>
      <c r="LG19" s="22">
        <v>0.48858842000000002</v>
      </c>
      <c r="LH19" s="22">
        <v>0.52202850000000001</v>
      </c>
      <c r="LI19" s="22">
        <v>0.53299194999999999</v>
      </c>
      <c r="LJ19" s="22">
        <v>0.53042219999999995</v>
      </c>
      <c r="LK19" s="22">
        <v>0.51914009999999999</v>
      </c>
      <c r="LL19" s="22">
        <v>0.49953744</v>
      </c>
      <c r="LM19" s="22">
        <v>0.47118405000000002</v>
      </c>
      <c r="LN19" s="22">
        <v>1.0052707000000001</v>
      </c>
      <c r="LO19" s="22">
        <v>1.0136377999999999</v>
      </c>
      <c r="LP19" s="22">
        <v>1.0195426000000001</v>
      </c>
      <c r="LQ19" s="22">
        <v>1.0251414000000001</v>
      </c>
      <c r="LR19" s="22">
        <v>1.0270630000000001</v>
      </c>
      <c r="LS19" s="22">
        <v>1.0136312000000001</v>
      </c>
      <c r="LT19" s="22">
        <v>0.91521750000000002</v>
      </c>
      <c r="LU19" s="22">
        <v>0.7462358</v>
      </c>
      <c r="LV19" s="22">
        <v>0.62895970000000001</v>
      </c>
      <c r="LW19" s="22">
        <v>0.55436649999999998</v>
      </c>
      <c r="LX19" s="22">
        <v>0.50965570000000004</v>
      </c>
      <c r="LY19" s="22">
        <v>0.48167916999999999</v>
      </c>
      <c r="LZ19" s="22">
        <v>0.46171995999999998</v>
      </c>
      <c r="MA19" s="22">
        <v>0.44536682999999999</v>
      </c>
      <c r="MB19" s="22">
        <v>0.43075982000000002</v>
      </c>
      <c r="MC19" s="22">
        <v>0.41718706</v>
      </c>
      <c r="MD19" s="22">
        <v>0.40436348</v>
      </c>
      <c r="ME19" s="22">
        <v>0.39217210000000002</v>
      </c>
      <c r="MF19" s="22">
        <v>0.38063148000000002</v>
      </c>
      <c r="MG19" s="22">
        <v>0.36974087</v>
      </c>
      <c r="MH19" s="22">
        <v>0.35940381999999998</v>
      </c>
      <c r="MI19" s="22">
        <v>0.34955146999999998</v>
      </c>
      <c r="MJ19" s="22">
        <v>0.34016404</v>
      </c>
      <c r="MK19" s="22">
        <v>0.33124896999999998</v>
      </c>
      <c r="ML19" s="22">
        <v>0.32283149999999999</v>
      </c>
      <c r="MM19" s="22">
        <v>0.31493562000000003</v>
      </c>
      <c r="MN19" s="22">
        <v>0.30755135</v>
      </c>
      <c r="MO19" s="22">
        <v>0.30076677000000002</v>
      </c>
      <c r="MP19" s="22">
        <v>0.29682532</v>
      </c>
      <c r="MQ19" s="22">
        <v>0.29898065000000001</v>
      </c>
      <c r="MR19" s="22">
        <v>0.31616905000000001</v>
      </c>
      <c r="MS19" s="22">
        <v>0.36593231999999998</v>
      </c>
      <c r="MT19" s="22">
        <v>0.48391200000000001</v>
      </c>
      <c r="MU19" s="22">
        <v>0.56326109999999996</v>
      </c>
      <c r="MV19" s="22">
        <v>0.59965930000000001</v>
      </c>
      <c r="MW19" s="22">
        <v>0.61118950000000005</v>
      </c>
      <c r="MX19" s="22">
        <v>0.60818360000000005</v>
      </c>
      <c r="MY19" s="22">
        <v>0.59701409999999999</v>
      </c>
      <c r="MZ19" s="22">
        <v>0.57753765999999995</v>
      </c>
      <c r="NA19" s="22">
        <v>0.54691540000000005</v>
      </c>
      <c r="NB19" s="22">
        <v>1.0002184999999999</v>
      </c>
      <c r="NC19" s="22">
        <v>1.0044504000000001</v>
      </c>
      <c r="ND19" s="22">
        <v>1.0084968999999999</v>
      </c>
      <c r="NE19" s="22">
        <v>1.0146974</v>
      </c>
      <c r="NF19" s="22">
        <v>1.0225203</v>
      </c>
      <c r="NG19" s="22">
        <v>1.0207911999999999</v>
      </c>
      <c r="NH19" s="22">
        <v>0.93771380000000004</v>
      </c>
      <c r="NI19" s="22">
        <v>0.87004954000000001</v>
      </c>
      <c r="NJ19" s="22">
        <v>0.80826500000000001</v>
      </c>
      <c r="NK19" s="22">
        <v>0.76364279999999995</v>
      </c>
      <c r="NL19" s="22">
        <v>0.73245689999999997</v>
      </c>
      <c r="NM19" s="22">
        <v>0.70927549999999995</v>
      </c>
      <c r="NN19" s="22">
        <v>0.69026659999999995</v>
      </c>
      <c r="NO19" s="22">
        <v>0.67346470000000003</v>
      </c>
      <c r="NP19" s="22">
        <v>0.65804039999999997</v>
      </c>
      <c r="NQ19" s="22">
        <v>0.6436537</v>
      </c>
      <c r="NR19" s="22">
        <v>0.63014979999999998</v>
      </c>
      <c r="NS19" s="22">
        <v>0.61744810000000006</v>
      </c>
      <c r="NT19" s="22">
        <v>0.60550934000000001</v>
      </c>
      <c r="NU19" s="22">
        <v>0.59429103000000005</v>
      </c>
      <c r="NV19" s="22">
        <v>0.5837388</v>
      </c>
      <c r="NW19" s="22">
        <v>0.57380956000000005</v>
      </c>
      <c r="NX19" s="22">
        <v>0.56448734</v>
      </c>
      <c r="NY19" s="22">
        <v>0.55579173999999998</v>
      </c>
      <c r="NZ19" s="22">
        <v>0.54778373000000002</v>
      </c>
      <c r="OA19" s="22">
        <v>0.54057734999999996</v>
      </c>
      <c r="OB19" s="22">
        <v>0.5341572</v>
      </c>
      <c r="OC19" s="22">
        <v>0.52684500000000001</v>
      </c>
      <c r="OD19" s="22">
        <v>0.52362390000000003</v>
      </c>
      <c r="OE19" s="22">
        <v>0.52413076000000003</v>
      </c>
      <c r="OF19" s="22">
        <v>0.53393537000000002</v>
      </c>
      <c r="OG19" s="22">
        <v>0.56487184999999995</v>
      </c>
      <c r="OH19" s="22">
        <v>0.6439414</v>
      </c>
      <c r="OI19" s="22">
        <v>0.70274203999999996</v>
      </c>
      <c r="OJ19" s="22">
        <v>0.71852963999999997</v>
      </c>
      <c r="OK19" s="22">
        <v>0.71706294999999998</v>
      </c>
      <c r="OL19" s="22">
        <v>0.71223570000000003</v>
      </c>
      <c r="OM19" s="22">
        <v>0.70537709999999998</v>
      </c>
      <c r="ON19" s="22">
        <v>0.69581943999999996</v>
      </c>
      <c r="OO19" s="22">
        <v>0.68233920000000003</v>
      </c>
      <c r="OP19" s="22">
        <v>0.99317069999999996</v>
      </c>
      <c r="OQ19" s="22">
        <v>0.9930097</v>
      </c>
      <c r="OR19" s="22">
        <v>0.99538760000000004</v>
      </c>
      <c r="OS19" s="22">
        <v>0.99941427000000005</v>
      </c>
      <c r="OT19" s="22">
        <v>1.0048258000000001</v>
      </c>
      <c r="OU19" s="22">
        <v>1.0102359999999999</v>
      </c>
      <c r="OV19" s="22">
        <v>1.0009307000000001</v>
      </c>
      <c r="OW19" s="22">
        <v>0.99219084000000002</v>
      </c>
      <c r="OX19" s="22">
        <v>0.98188600000000004</v>
      </c>
      <c r="OY19" s="22">
        <v>0.96942410000000001</v>
      </c>
      <c r="OZ19" s="22">
        <v>0.95566726000000002</v>
      </c>
      <c r="PA19" s="22">
        <v>0.94135749999999996</v>
      </c>
      <c r="PB19" s="22">
        <v>0.92698309999999995</v>
      </c>
      <c r="PC19" s="22">
        <v>0.91288155000000004</v>
      </c>
      <c r="PD19" s="22">
        <v>0.89928262999999997</v>
      </c>
      <c r="PE19" s="22">
        <v>0.88625699999999996</v>
      </c>
      <c r="PF19" s="22">
        <v>0.87382360000000003</v>
      </c>
      <c r="PG19" s="22">
        <v>0.86197745999999997</v>
      </c>
      <c r="PH19" s="22">
        <v>0.85069983999999998</v>
      </c>
      <c r="PI19" s="22">
        <v>0.83996709999999997</v>
      </c>
      <c r="PJ19" s="22">
        <v>0.82975423000000004</v>
      </c>
      <c r="PK19" s="22">
        <v>0.82004266999999997</v>
      </c>
      <c r="PL19" s="22">
        <v>0.81082624000000003</v>
      </c>
      <c r="PM19" s="22">
        <v>0.80212269999999997</v>
      </c>
      <c r="PN19" s="22">
        <v>0.79400842999999999</v>
      </c>
      <c r="PO19" s="22">
        <v>0.78676592999999995</v>
      </c>
      <c r="PP19" s="22">
        <v>0.78154619999999997</v>
      </c>
      <c r="PQ19" s="22">
        <v>0.77020789999999995</v>
      </c>
      <c r="PR19" s="22">
        <v>0.7672776</v>
      </c>
      <c r="PS19" s="22">
        <v>0.76329999999999998</v>
      </c>
      <c r="PT19" s="22">
        <v>0.76067510000000005</v>
      </c>
      <c r="PU19" s="22">
        <v>0.75933260000000002</v>
      </c>
      <c r="PV19" s="22">
        <v>0.76026769999999999</v>
      </c>
      <c r="PW19" s="22">
        <v>0.76591070000000006</v>
      </c>
      <c r="PX19" s="22">
        <v>0.77246619999999999</v>
      </c>
      <c r="PY19" s="22">
        <v>0.77826050000000002</v>
      </c>
      <c r="PZ19" s="22">
        <v>0.78214382999999998</v>
      </c>
      <c r="QA19" s="22">
        <v>0.78347533999999996</v>
      </c>
      <c r="QB19" s="22">
        <v>0.78205895000000003</v>
      </c>
      <c r="QC19" s="22">
        <v>0.77791030000000005</v>
      </c>
      <c r="QD19" s="22">
        <v>0.99101470000000003</v>
      </c>
      <c r="QE19" s="22">
        <v>0.98386079999999998</v>
      </c>
      <c r="QF19" s="22">
        <v>0.98057943999999997</v>
      </c>
      <c r="QG19" s="22">
        <v>0.98095189999999999</v>
      </c>
      <c r="QH19" s="22">
        <v>0.98310969999999998</v>
      </c>
      <c r="QI19" s="22">
        <v>0.98611592999999997</v>
      </c>
      <c r="QJ19" s="22">
        <v>0.98840486999999999</v>
      </c>
      <c r="QK19" s="22">
        <v>0.98942649999999999</v>
      </c>
      <c r="QL19" s="22">
        <v>0.98969876999999995</v>
      </c>
      <c r="QM19" s="22">
        <v>0.98931223000000001</v>
      </c>
      <c r="QN19" s="22">
        <v>0.98783679999999996</v>
      </c>
      <c r="QO19" s="22">
        <v>0.98522350000000003</v>
      </c>
      <c r="QP19" s="22">
        <v>0.98150026999999995</v>
      </c>
      <c r="QQ19" s="22">
        <v>0.97676960000000002</v>
      </c>
      <c r="QR19" s="22">
        <v>0.97114425999999998</v>
      </c>
      <c r="QS19" s="22">
        <v>0.96484999999999999</v>
      </c>
      <c r="QT19" s="22">
        <v>0.95810930000000005</v>
      </c>
      <c r="QU19" s="22">
        <v>0.95112216000000005</v>
      </c>
      <c r="QV19" s="22">
        <v>0.94406193000000005</v>
      </c>
      <c r="QW19" s="22">
        <v>0.93707012999999995</v>
      </c>
      <c r="QX19" s="22">
        <v>0.930257</v>
      </c>
      <c r="QY19" s="22">
        <v>0.92370209999999997</v>
      </c>
      <c r="QZ19" s="22">
        <v>0.91745589999999999</v>
      </c>
      <c r="RA19" s="22">
        <v>0.91154294999999996</v>
      </c>
      <c r="RB19" s="22">
        <v>0.90597576000000002</v>
      </c>
      <c r="RC19" s="22">
        <v>0.90080340000000003</v>
      </c>
      <c r="RD19" s="22">
        <v>0.89631295</v>
      </c>
      <c r="RE19" s="22">
        <v>0.89026165000000002</v>
      </c>
      <c r="RF19" s="22">
        <v>0.88523452999999996</v>
      </c>
      <c r="RG19" s="22">
        <v>0.8799034</v>
      </c>
      <c r="RH19" s="22">
        <v>0.87409119999999996</v>
      </c>
      <c r="RI19" s="22">
        <v>0.86775170000000001</v>
      </c>
      <c r="RJ19" s="22">
        <v>0.86234725000000001</v>
      </c>
      <c r="RK19" s="22">
        <v>0.85848559999999996</v>
      </c>
      <c r="RL19" s="22">
        <v>0.85597049999999997</v>
      </c>
      <c r="RM19" s="22">
        <v>0.85438040000000004</v>
      </c>
      <c r="RN19" s="22">
        <v>0.85324009999999995</v>
      </c>
      <c r="RO19" s="22">
        <v>0.85208976000000003</v>
      </c>
      <c r="RP19" s="22">
        <v>0.85056114000000005</v>
      </c>
      <c r="RQ19" s="22">
        <v>0.84819270000000002</v>
      </c>
      <c r="RR19" s="22">
        <v>1.0018754999999999</v>
      </c>
      <c r="RS19" s="22">
        <v>0.99701859999999998</v>
      </c>
      <c r="RT19" s="22">
        <v>0.99289249999999996</v>
      </c>
      <c r="RU19" s="22">
        <v>0.98990889999999998</v>
      </c>
      <c r="RV19" s="22">
        <v>0.98807500000000004</v>
      </c>
      <c r="RW19" s="22">
        <v>0.98727790000000004</v>
      </c>
      <c r="RX19" s="22">
        <v>0.98750649999999995</v>
      </c>
      <c r="RY19" s="22">
        <v>0.98824847000000005</v>
      </c>
      <c r="RZ19" s="22">
        <v>0.98944909999999997</v>
      </c>
      <c r="SA19" s="22">
        <v>0.99099859999999995</v>
      </c>
      <c r="SB19" s="22">
        <v>0.99275899999999995</v>
      </c>
      <c r="SC19" s="22">
        <v>0.99450899999999998</v>
      </c>
      <c r="SD19" s="22">
        <v>0.99602780000000002</v>
      </c>
      <c r="SE19" s="22">
        <v>0.99709539999999997</v>
      </c>
      <c r="SF19" s="22">
        <v>0.99755775999999996</v>
      </c>
      <c r="SG19" s="22">
        <v>0.99739180000000005</v>
      </c>
      <c r="SH19" s="22">
        <v>0.99650110000000003</v>
      </c>
      <c r="SI19" s="22">
        <v>0.99490845000000006</v>
      </c>
      <c r="SJ19" s="22">
        <v>0.99267740000000004</v>
      </c>
      <c r="SK19" s="22">
        <v>0.98988600000000004</v>
      </c>
      <c r="SL19" s="22">
        <v>0.9866258</v>
      </c>
      <c r="SM19" s="22">
        <v>0.98299049999999999</v>
      </c>
      <c r="SN19" s="22">
        <v>0.97905240000000004</v>
      </c>
      <c r="SO19" s="22">
        <v>0.97487190000000001</v>
      </c>
      <c r="SP19" s="22">
        <v>0.97049766999999998</v>
      </c>
      <c r="SQ19" s="22">
        <v>0.96597599999999995</v>
      </c>
      <c r="SR19" s="22">
        <v>0.96137019999999995</v>
      </c>
      <c r="SS19" s="22">
        <v>0.95678114999999997</v>
      </c>
      <c r="ST19" s="22">
        <v>0.95239969999999996</v>
      </c>
      <c r="SU19" s="22">
        <v>0.94581179999999998</v>
      </c>
      <c r="SV19" s="22">
        <v>0.94105669999999997</v>
      </c>
      <c r="SW19" s="22">
        <v>0.93581855000000003</v>
      </c>
      <c r="SX19" s="22">
        <v>0.93083099999999996</v>
      </c>
      <c r="SY19" s="22">
        <v>0.92625619999999997</v>
      </c>
      <c r="SZ19" s="22">
        <v>0.92217119999999997</v>
      </c>
      <c r="TA19" s="22">
        <v>0.91856753999999996</v>
      </c>
      <c r="TB19" s="22">
        <v>0.91534230000000005</v>
      </c>
      <c r="TC19" s="22">
        <v>0.91218376000000001</v>
      </c>
      <c r="TD19" s="22">
        <v>0.90796595999999996</v>
      </c>
      <c r="TE19" s="22">
        <v>0.9067345</v>
      </c>
      <c r="TF19" s="22">
        <v>1.0066264</v>
      </c>
      <c r="TG19" s="22">
        <v>1.0046039</v>
      </c>
      <c r="TH19" s="22">
        <v>1.0025771999999999</v>
      </c>
      <c r="TI19" s="22">
        <v>1.0003397000000001</v>
      </c>
      <c r="TJ19" s="22">
        <v>0.99804669999999995</v>
      </c>
      <c r="TK19" s="22">
        <v>0.99592113000000004</v>
      </c>
      <c r="TL19" s="22">
        <v>0.99409930000000002</v>
      </c>
      <c r="TM19" s="22">
        <v>0.99281823999999996</v>
      </c>
      <c r="TN19" s="22">
        <v>0.99208814000000001</v>
      </c>
      <c r="TO19" s="22">
        <v>0.99211079999999996</v>
      </c>
      <c r="TP19" s="22">
        <v>0.99255687000000004</v>
      </c>
      <c r="TQ19" s="22">
        <v>0.99344533999999995</v>
      </c>
      <c r="TR19" s="22">
        <v>0.99466180000000004</v>
      </c>
      <c r="TS19" s="22">
        <v>0.99606320000000004</v>
      </c>
      <c r="TT19" s="22">
        <v>0.99749560000000004</v>
      </c>
      <c r="TU19" s="22">
        <v>0.99884885999999995</v>
      </c>
      <c r="TV19" s="22">
        <v>1.0000401999999999</v>
      </c>
      <c r="TW19" s="22">
        <v>1.0009574000000001</v>
      </c>
      <c r="TX19" s="22">
        <v>1.001519</v>
      </c>
      <c r="TY19" s="22">
        <v>1.0015567999999999</v>
      </c>
      <c r="TZ19" s="22">
        <v>1.0012251999999999</v>
      </c>
      <c r="UA19" s="22">
        <v>1.0003416999999999</v>
      </c>
      <c r="UB19" s="22">
        <v>0.99895453000000001</v>
      </c>
      <c r="UC19" s="22">
        <v>0.99709075999999996</v>
      </c>
      <c r="UD19" s="22">
        <v>0.99478520000000004</v>
      </c>
      <c r="UE19" s="22">
        <v>0.99208176000000003</v>
      </c>
      <c r="UF19" s="22">
        <v>0.98904409999999998</v>
      </c>
      <c r="UG19" s="22">
        <v>0.98574300000000004</v>
      </c>
      <c r="UH19" s="22">
        <v>0.98224160000000005</v>
      </c>
      <c r="UI19" s="22">
        <v>0.97851619999999995</v>
      </c>
      <c r="UJ19" s="22">
        <v>0.97475772999999999</v>
      </c>
      <c r="UK19" s="22">
        <v>0.97114509999999998</v>
      </c>
      <c r="UL19" s="22">
        <v>0.96797602999999999</v>
      </c>
      <c r="UM19" s="22">
        <v>0.9639356</v>
      </c>
      <c r="UN19" s="22">
        <v>0.96010519999999999</v>
      </c>
      <c r="UO19" s="22">
        <v>0.95661247000000005</v>
      </c>
      <c r="UP19" s="22">
        <v>0.95357645000000002</v>
      </c>
      <c r="UQ19" s="22">
        <v>0.95113780000000003</v>
      </c>
      <c r="UR19" s="22">
        <v>0.95094440000000002</v>
      </c>
      <c r="US19" s="22">
        <v>0.94968145999999998</v>
      </c>
      <c r="UT19" s="22">
        <v>1.0073458</v>
      </c>
      <c r="UU19" s="22">
        <v>1.0063734</v>
      </c>
      <c r="UV19" s="22">
        <v>1.0055404999999999</v>
      </c>
      <c r="UW19" s="22">
        <v>1.0044278</v>
      </c>
      <c r="UX19" s="22">
        <v>1.0030015000000001</v>
      </c>
      <c r="UY19" s="22">
        <v>1.0013595</v>
      </c>
      <c r="UZ19" s="22">
        <v>0.99960892999999995</v>
      </c>
      <c r="VA19" s="22">
        <v>0.99787459999999994</v>
      </c>
      <c r="VB19" s="22">
        <v>0.99627140000000003</v>
      </c>
      <c r="VC19" s="22">
        <v>0.99490769999999995</v>
      </c>
      <c r="VD19" s="22">
        <v>0.99384410000000001</v>
      </c>
      <c r="VE19" s="22">
        <v>0.99318329999999999</v>
      </c>
      <c r="VF19" s="22">
        <v>0.99281520000000001</v>
      </c>
      <c r="VG19" s="22">
        <v>0.99282720000000002</v>
      </c>
      <c r="VH19" s="22">
        <v>0.99306810000000001</v>
      </c>
      <c r="VI19" s="22">
        <v>0.99353519999999995</v>
      </c>
      <c r="VJ19" s="22">
        <v>0.99412405000000004</v>
      </c>
      <c r="VK19" s="22">
        <v>0.99476319999999996</v>
      </c>
      <c r="VL19" s="22">
        <v>0.99538280000000001</v>
      </c>
      <c r="VM19" s="22">
        <v>0.99590380000000001</v>
      </c>
      <c r="VN19" s="22">
        <v>0.99626579999999998</v>
      </c>
      <c r="VO19" s="22">
        <v>0.99640965000000004</v>
      </c>
      <c r="VP19" s="22">
        <v>0.99629723999999997</v>
      </c>
      <c r="VQ19" s="22">
        <v>0.99589234999999998</v>
      </c>
      <c r="VR19" s="22">
        <v>0.99517719999999998</v>
      </c>
      <c r="VS19" s="22">
        <v>0.99417054999999999</v>
      </c>
      <c r="VT19" s="22">
        <v>0.99288403999999997</v>
      </c>
      <c r="VU19" s="22">
        <v>0.99133720000000003</v>
      </c>
      <c r="VV19" s="22">
        <v>0.98956155999999995</v>
      </c>
      <c r="VW19" s="22">
        <v>0.98759169999999996</v>
      </c>
      <c r="VX19" s="22">
        <v>0.98547536000000002</v>
      </c>
      <c r="VY19" s="22">
        <v>0.98327505999999998</v>
      </c>
      <c r="VZ19" s="22">
        <v>0.98105483999999998</v>
      </c>
      <c r="WA19" s="22">
        <v>0.97882329999999995</v>
      </c>
      <c r="WB19" s="22">
        <v>0.97669340000000004</v>
      </c>
      <c r="WC19" s="22">
        <v>0.97503024000000005</v>
      </c>
      <c r="WD19" s="22">
        <v>0.97290133999999995</v>
      </c>
      <c r="WE19" s="22">
        <v>0.97100836000000001</v>
      </c>
      <c r="WF19" s="22">
        <v>0.97018400000000005</v>
      </c>
      <c r="WG19" s="22">
        <v>0.96941980000000005</v>
      </c>
      <c r="WH19" s="22">
        <v>1.0075723000000001</v>
      </c>
      <c r="WI19" s="22">
        <v>1.0078788999999999</v>
      </c>
      <c r="WJ19" s="22">
        <v>1.0085424000000001</v>
      </c>
      <c r="WK19" s="22">
        <v>1.0089531</v>
      </c>
      <c r="WL19" s="22">
        <v>1.008937</v>
      </c>
      <c r="WM19" s="22">
        <v>1.0086584999999999</v>
      </c>
      <c r="WN19" s="22">
        <v>1.0080868000000001</v>
      </c>
      <c r="WO19" s="22">
        <v>1.0072939000000001</v>
      </c>
      <c r="WP19" s="22">
        <v>1.0063533</v>
      </c>
      <c r="WQ19" s="22">
        <v>1.0053349</v>
      </c>
      <c r="WR19" s="22">
        <v>1.0042975000000001</v>
      </c>
      <c r="WS19" s="22">
        <v>1.0032517999999999</v>
      </c>
      <c r="WT19" s="22">
        <v>1.0023348000000001</v>
      </c>
      <c r="WU19" s="22">
        <v>1.0015875000000001</v>
      </c>
      <c r="WV19" s="22">
        <v>1.0010201999999999</v>
      </c>
      <c r="WW19" s="22">
        <v>1.0006298</v>
      </c>
      <c r="WX19" s="22">
        <v>1.0003967</v>
      </c>
      <c r="WY19" s="22">
        <v>1.0002829</v>
      </c>
      <c r="WZ19" s="22">
        <v>1.0002998999999999</v>
      </c>
      <c r="XA19" s="22">
        <v>1.0003565999999999</v>
      </c>
      <c r="XB19" s="22">
        <v>1.0004145</v>
      </c>
      <c r="XC19" s="22">
        <v>1.0004280000000001</v>
      </c>
      <c r="XD19" s="22">
        <v>1.0003811</v>
      </c>
      <c r="XE19" s="22">
        <v>1.0002016</v>
      </c>
      <c r="XF19" s="22">
        <v>0.99987820000000005</v>
      </c>
      <c r="XG19" s="22">
        <v>0.99937545999999999</v>
      </c>
      <c r="XH19" s="22">
        <v>0.9986758</v>
      </c>
      <c r="XI19" s="22">
        <v>0.99777349999999998</v>
      </c>
      <c r="XJ19" s="22">
        <v>0.99667229999999996</v>
      </c>
      <c r="XK19" s="22">
        <v>0.99538479999999996</v>
      </c>
      <c r="XL19" s="22">
        <v>0.99393200000000004</v>
      </c>
      <c r="XM19" s="22">
        <v>0.99234330000000004</v>
      </c>
      <c r="XN19" s="22">
        <v>0.99065375</v>
      </c>
      <c r="XO19" s="22">
        <v>0.98890279999999997</v>
      </c>
      <c r="XP19" s="22">
        <v>0.9871394</v>
      </c>
      <c r="XQ19" s="22">
        <v>0.98544529999999997</v>
      </c>
      <c r="XR19" s="22">
        <v>0.98397623999999995</v>
      </c>
      <c r="XS19" s="22">
        <v>0.98223749999999999</v>
      </c>
      <c r="XT19" s="22">
        <v>0.98086910000000005</v>
      </c>
      <c r="XU19" s="22">
        <v>0.98033756000000005</v>
      </c>
      <c r="XV19" s="22">
        <v>1.0061180000000001</v>
      </c>
      <c r="XW19" s="22">
        <v>1.0067714000000001</v>
      </c>
      <c r="XX19" s="22">
        <v>1.0078965</v>
      </c>
      <c r="XY19" s="22">
        <v>1.0088792</v>
      </c>
      <c r="XZ19" s="22">
        <v>1.0096194000000001</v>
      </c>
      <c r="YA19" s="22">
        <v>1.0101407</v>
      </c>
      <c r="YB19" s="22">
        <v>1.0104487</v>
      </c>
      <c r="YC19" s="22">
        <v>1.0105554999999999</v>
      </c>
      <c r="YD19" s="22">
        <v>1.010483</v>
      </c>
      <c r="YE19" s="22">
        <v>1.0102686999999999</v>
      </c>
      <c r="YF19" s="22">
        <v>1.0099476999999999</v>
      </c>
      <c r="YG19" s="22">
        <v>1.0095551</v>
      </c>
      <c r="YH19" s="22">
        <v>1.009131</v>
      </c>
      <c r="YI19" s="22">
        <v>1.0087126</v>
      </c>
      <c r="YJ19" s="22">
        <v>1.0083317999999999</v>
      </c>
      <c r="YK19" s="22">
        <v>1.0080115999999999</v>
      </c>
      <c r="YL19" s="22">
        <v>1.0077649</v>
      </c>
      <c r="YM19" s="22">
        <v>1.0075955000000001</v>
      </c>
      <c r="YN19" s="22">
        <v>1.0075003</v>
      </c>
      <c r="YO19" s="22">
        <v>1.0074611</v>
      </c>
      <c r="YP19" s="22">
        <v>1.0074662000000001</v>
      </c>
      <c r="YQ19" s="22">
        <v>1.0074737</v>
      </c>
      <c r="YR19" s="22">
        <v>1.0074605000000001</v>
      </c>
      <c r="YS19" s="22">
        <v>1.0073835</v>
      </c>
      <c r="YT19" s="22">
        <v>1.0072076000000001</v>
      </c>
      <c r="YU19" s="22">
        <v>1.0068988999999999</v>
      </c>
      <c r="YV19" s="22">
        <v>1.0064242999999999</v>
      </c>
      <c r="YW19" s="22">
        <v>1.0057592</v>
      </c>
      <c r="YX19" s="22">
        <v>1.0048864</v>
      </c>
      <c r="YY19" s="22">
        <v>1.0037974999999999</v>
      </c>
      <c r="YZ19" s="22">
        <v>1.0024949000000001</v>
      </c>
      <c r="ZA19" s="22">
        <v>1.0009912999999999</v>
      </c>
      <c r="ZB19" s="22">
        <v>0.99930960000000002</v>
      </c>
      <c r="ZC19" s="22">
        <v>0.99748219999999999</v>
      </c>
      <c r="ZD19" s="22">
        <v>0.9955503</v>
      </c>
      <c r="ZE19" s="22">
        <v>0.99356352999999997</v>
      </c>
      <c r="ZF19" s="22">
        <v>0.99159350000000002</v>
      </c>
      <c r="ZG19" s="22">
        <v>0.98952329999999999</v>
      </c>
      <c r="ZH19" s="22">
        <v>0.98735297</v>
      </c>
      <c r="ZI19" s="22">
        <v>0.98672866999999997</v>
      </c>
      <c r="ZJ19" s="22">
        <v>1.0042137</v>
      </c>
      <c r="ZK19" s="22">
        <v>1.0042759000000001</v>
      </c>
      <c r="ZL19" s="22">
        <v>1.0047001</v>
      </c>
      <c r="ZM19" s="22">
        <v>1.0051136000000001</v>
      </c>
      <c r="ZN19" s="22">
        <v>1.0054438000000001</v>
      </c>
      <c r="ZO19" s="22">
        <v>1.0056508</v>
      </c>
      <c r="ZP19" s="22">
        <v>1.00573</v>
      </c>
      <c r="ZQ19" s="22">
        <v>1.0056778</v>
      </c>
      <c r="ZR19" s="22">
        <v>1.0055187999999999</v>
      </c>
      <c r="ZS19" s="22">
        <v>1.0052696000000001</v>
      </c>
      <c r="ZT19" s="22">
        <v>1.0049522</v>
      </c>
      <c r="ZU19" s="22">
        <v>1.0045911000000001</v>
      </c>
      <c r="ZV19" s="22">
        <v>1.0042112999999999</v>
      </c>
      <c r="ZW19" s="22">
        <v>1.003838</v>
      </c>
      <c r="ZX19" s="22">
        <v>1.0034959000000001</v>
      </c>
      <c r="ZY19" s="22">
        <v>1.0032071</v>
      </c>
      <c r="ZZ19" s="22">
        <v>1.0029863999999999</v>
      </c>
      <c r="AAA19" s="22">
        <v>1.0028436999999999</v>
      </c>
      <c r="AAB19" s="22">
        <v>1.0027851999999999</v>
      </c>
      <c r="AAC19" s="22">
        <v>1.0028089</v>
      </c>
      <c r="AAD19" s="22">
        <v>1.0029097</v>
      </c>
      <c r="AAE19" s="22">
        <v>1.0030718999999999</v>
      </c>
      <c r="AAF19" s="22">
        <v>1.0032738000000001</v>
      </c>
      <c r="AAG19" s="22">
        <v>1.0034859</v>
      </c>
      <c r="AAH19" s="22">
        <v>1.0036750000000001</v>
      </c>
      <c r="AAI19" s="22">
        <v>1.0038073999999999</v>
      </c>
      <c r="AAJ19" s="22">
        <v>1.0038028999999999</v>
      </c>
      <c r="AAK19" s="22">
        <v>1.0036727000000001</v>
      </c>
      <c r="AAL19" s="22">
        <v>1.0033453999999999</v>
      </c>
      <c r="AAM19" s="22">
        <v>1.002788</v>
      </c>
      <c r="AAN19" s="22">
        <v>1.0019739999999999</v>
      </c>
      <c r="AAO19" s="22">
        <v>1.0008873</v>
      </c>
      <c r="AAP19" s="22">
        <v>0.99952510000000006</v>
      </c>
      <c r="AAQ19" s="22">
        <v>0.9979036</v>
      </c>
      <c r="AAR19" s="22">
        <v>0.99605465000000004</v>
      </c>
      <c r="AAS19" s="22">
        <v>0.99399274999999998</v>
      </c>
      <c r="AAT19" s="22">
        <v>0.99192210000000003</v>
      </c>
      <c r="AAU19" s="22">
        <v>0.98981284999999997</v>
      </c>
      <c r="AAV19" s="22">
        <v>0.98765539999999996</v>
      </c>
      <c r="AAW19" s="22">
        <v>0.98729973999999998</v>
      </c>
      <c r="AAX19" s="22">
        <v>1.0036893</v>
      </c>
      <c r="AAY19" s="22">
        <v>1.0040544</v>
      </c>
      <c r="AAZ19" s="22">
        <v>1.0046314999999999</v>
      </c>
      <c r="ABA19" s="22">
        <v>1.0051041999999999</v>
      </c>
      <c r="ABB19" s="22">
        <v>1.0054635000000001</v>
      </c>
      <c r="ABC19" s="22">
        <v>1.0057290999999999</v>
      </c>
      <c r="ABD19" s="22">
        <v>1.005903</v>
      </c>
      <c r="ABE19" s="22">
        <v>1.0059762999999999</v>
      </c>
      <c r="ABF19" s="22">
        <v>1.0059389999999999</v>
      </c>
      <c r="ABG19" s="22">
        <v>1.0057818000000001</v>
      </c>
      <c r="ABH19" s="22">
        <v>1.0055004000000001</v>
      </c>
      <c r="ABI19" s="22">
        <v>1.0050956</v>
      </c>
      <c r="ABJ19" s="22">
        <v>1.0045774000000001</v>
      </c>
      <c r="ABK19" s="22">
        <v>1.0039597</v>
      </c>
      <c r="ABL19" s="22">
        <v>1.0032673000000001</v>
      </c>
      <c r="ABM19" s="22">
        <v>1.0025128999999999</v>
      </c>
      <c r="ABN19" s="22">
        <v>1.0017239</v>
      </c>
      <c r="ABO19" s="22">
        <v>1.0009313</v>
      </c>
      <c r="ABP19" s="22">
        <v>1.0001656999999999</v>
      </c>
      <c r="ABQ19" s="22">
        <v>0.99945444000000006</v>
      </c>
      <c r="ABR19" s="22">
        <v>0.99882329999999997</v>
      </c>
      <c r="ABS19" s="22">
        <v>0.99829460000000003</v>
      </c>
      <c r="ABT19" s="22">
        <v>0.9978844</v>
      </c>
      <c r="ABU19" s="22">
        <v>0.99759469999999995</v>
      </c>
      <c r="ABV19" s="22">
        <v>0.99742264000000003</v>
      </c>
      <c r="ABW19" s="22">
        <v>0.99735529999999994</v>
      </c>
      <c r="ABX19" s="22">
        <v>0.99737620000000005</v>
      </c>
      <c r="ABY19" s="22">
        <v>0.99744379999999999</v>
      </c>
      <c r="ABZ19" s="22">
        <v>0.99751489999999998</v>
      </c>
      <c r="ACA19" s="22">
        <v>0.99750629999999996</v>
      </c>
      <c r="ACB19" s="22">
        <v>0.99738170000000004</v>
      </c>
      <c r="ACC19" s="22">
        <v>0.99705779999999999</v>
      </c>
      <c r="ACD19" s="22">
        <v>0.9964537</v>
      </c>
      <c r="ACE19" s="22">
        <v>0.99547439999999998</v>
      </c>
      <c r="ACF19" s="22">
        <v>0.99419325999999997</v>
      </c>
      <c r="ACG19" s="22">
        <v>0.99254169999999997</v>
      </c>
      <c r="ACH19" s="22">
        <v>0.99048144000000005</v>
      </c>
      <c r="ACI19" s="22">
        <v>0.98811729999999998</v>
      </c>
      <c r="ACJ19" s="22">
        <v>0.98571633999999997</v>
      </c>
      <c r="ACK19" s="22">
        <v>0.98578189999999999</v>
      </c>
      <c r="ACL19" s="22">
        <v>1.0028798999999999</v>
      </c>
      <c r="ACM19" s="22">
        <v>1.0036716000000001</v>
      </c>
      <c r="ACN19" s="22">
        <v>1.0050159000000001</v>
      </c>
      <c r="ACO19" s="22">
        <v>1.0063593</v>
      </c>
      <c r="ACP19" s="22">
        <v>1.0075898999999999</v>
      </c>
      <c r="ACQ19" s="22">
        <v>1.0086728</v>
      </c>
      <c r="ACR19" s="22">
        <v>1.0095904</v>
      </c>
      <c r="ACS19" s="22">
        <v>1.0103344999999999</v>
      </c>
      <c r="ACT19" s="22">
        <v>1.0109026000000001</v>
      </c>
      <c r="ACU19" s="22">
        <v>1.0112947999999999</v>
      </c>
      <c r="ACV19" s="22">
        <v>1.0115145000000001</v>
      </c>
      <c r="ACW19" s="22">
        <v>1.0115415999999999</v>
      </c>
      <c r="ACX19" s="22">
        <v>1.0114288</v>
      </c>
      <c r="ACY19" s="22">
        <v>1.011134</v>
      </c>
      <c r="ACZ19" s="22">
        <v>1.0106660000000001</v>
      </c>
      <c r="ADA19" s="22">
        <v>1.0100422</v>
      </c>
      <c r="ADB19" s="22">
        <v>1.0092725</v>
      </c>
      <c r="ADC19" s="22">
        <v>1.0083685</v>
      </c>
      <c r="ADD19" s="22">
        <v>1.0073441000000001</v>
      </c>
      <c r="ADE19" s="22">
        <v>1.0062175</v>
      </c>
      <c r="ADF19" s="22">
        <v>1.0050119</v>
      </c>
      <c r="ADG19" s="22">
        <v>1.0037605999999999</v>
      </c>
      <c r="ADH19" s="22">
        <v>1.0025318999999999</v>
      </c>
      <c r="ADI19" s="22">
        <v>1.0012080999999999</v>
      </c>
      <c r="ADJ19" s="22">
        <v>0.99991229999999998</v>
      </c>
      <c r="ADK19" s="22">
        <v>0.99868679999999999</v>
      </c>
      <c r="ADL19" s="22">
        <v>0.99756389999999995</v>
      </c>
      <c r="ADM19" s="22">
        <v>0.99657090000000004</v>
      </c>
      <c r="ADN19" s="22">
        <v>0.99573250000000002</v>
      </c>
      <c r="ADO19" s="22">
        <v>0.99506790000000001</v>
      </c>
      <c r="ADP19" s="22">
        <v>0.99456549999999999</v>
      </c>
      <c r="ADQ19" s="22">
        <v>0.99420470000000005</v>
      </c>
      <c r="ADR19" s="22">
        <v>0.9939405</v>
      </c>
      <c r="ADS19" s="22">
        <v>0.99369070000000004</v>
      </c>
      <c r="ADT19" s="22">
        <v>0.99333570000000004</v>
      </c>
      <c r="ADU19" s="22">
        <v>0.99270075999999996</v>
      </c>
      <c r="ADV19" s="22">
        <v>0.99154549999999997</v>
      </c>
      <c r="ADW19" s="22">
        <v>0.98956465999999998</v>
      </c>
      <c r="ADX19" s="22">
        <v>0.98639960000000004</v>
      </c>
      <c r="ADY19" s="22">
        <v>0.98623530000000004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0.99099110000000001</v>
      </c>
      <c r="AED19" s="48">
        <f t="shared" si="15"/>
        <v>0.97217524</v>
      </c>
      <c r="AEE19" s="48">
        <f t="shared" si="15"/>
        <v>0.92643180000000003</v>
      </c>
      <c r="AEF19" s="48">
        <f t="shared" si="15"/>
        <v>0.87856020000000001</v>
      </c>
      <c r="AEG19" s="48">
        <f t="shared" si="15"/>
        <v>0.8293277</v>
      </c>
      <c r="AEH19" s="48">
        <f t="shared" si="15"/>
        <v>0.72272420000000004</v>
      </c>
      <c r="AEI19" s="48">
        <f t="shared" si="15"/>
        <v>0.55696964000000004</v>
      </c>
      <c r="AEJ19" s="48">
        <f t="shared" si="15"/>
        <v>0.45687017000000002</v>
      </c>
      <c r="AEK19" s="48">
        <f t="shared" si="15"/>
        <v>0.53474279999999996</v>
      </c>
      <c r="AEL19" s="48">
        <f t="shared" si="15"/>
        <v>0.67542440000000004</v>
      </c>
      <c r="AEM19" s="48">
        <f t="shared" si="16"/>
        <v>0.77395575999999999</v>
      </c>
      <c r="AEN19" s="48">
        <f t="shared" si="16"/>
        <v>0.84573330000000002</v>
      </c>
      <c r="AEO19" s="48">
        <f t="shared" si="16"/>
        <v>0.90527444999999995</v>
      </c>
      <c r="AEP19" s="48">
        <f t="shared" si="16"/>
        <v>0.94895536000000003</v>
      </c>
      <c r="AEQ19" s="48">
        <f t="shared" si="16"/>
        <v>0.96905430000000004</v>
      </c>
      <c r="AER19" s="48">
        <f t="shared" si="16"/>
        <v>0.98015492999999998</v>
      </c>
      <c r="AES19" s="48">
        <f t="shared" si="16"/>
        <v>0.98662499999999997</v>
      </c>
      <c r="AET19" s="48">
        <f t="shared" si="16"/>
        <v>0.98722860000000001</v>
      </c>
      <c r="AEU19" s="48">
        <f t="shared" si="16"/>
        <v>0.98574585000000003</v>
      </c>
      <c r="AEV19" s="44">
        <f t="shared" si="17"/>
        <v>10</v>
      </c>
      <c r="AEW19" s="52"/>
      <c r="AEX19" s="82">
        <v>0</v>
      </c>
      <c r="AEY19" s="49">
        <f t="shared" si="18"/>
        <v>0.83826025263157899</v>
      </c>
      <c r="AEZ19" s="52"/>
      <c r="AFA19" s="50">
        <f t="shared" si="19"/>
        <v>530</v>
      </c>
      <c r="AFB19" s="48">
        <f t="shared" si="20"/>
        <v>0.99535406000000004</v>
      </c>
      <c r="AFC19" s="48">
        <f t="shared" si="20"/>
        <v>1.0034646</v>
      </c>
      <c r="AFD19" s="48">
        <f t="shared" si="20"/>
        <v>0.99655709999999997</v>
      </c>
      <c r="AFE19" s="48">
        <f t="shared" si="20"/>
        <v>1.0060720000000001</v>
      </c>
      <c r="AFF19" s="48">
        <f t="shared" si="20"/>
        <v>0.97827363000000001</v>
      </c>
      <c r="AFG19" s="48">
        <f t="shared" si="20"/>
        <v>0.8253568</v>
      </c>
      <c r="AFH19" s="48">
        <f t="shared" si="20"/>
        <v>0.60964965999999998</v>
      </c>
      <c r="AFI19" s="48">
        <f t="shared" si="20"/>
        <v>0.49938379999999999</v>
      </c>
      <c r="AFJ19" s="48">
        <f t="shared" si="20"/>
        <v>0.54594253999999998</v>
      </c>
      <c r="AFK19" s="48">
        <f t="shared" si="20"/>
        <v>0.75901883999999997</v>
      </c>
      <c r="AFL19" s="48">
        <f t="shared" si="21"/>
        <v>0.96862150000000002</v>
      </c>
      <c r="AFM19" s="48">
        <f t="shared" si="21"/>
        <v>0.9891278</v>
      </c>
      <c r="AFN19" s="48">
        <f t="shared" si="21"/>
        <v>0.9909597</v>
      </c>
      <c r="AFO19" s="48">
        <f t="shared" si="21"/>
        <v>0.99211614999999997</v>
      </c>
      <c r="AFP19" s="48">
        <f t="shared" si="21"/>
        <v>0.99491023999999995</v>
      </c>
      <c r="AFQ19" s="48">
        <f t="shared" si="21"/>
        <v>1.0053335000000001</v>
      </c>
      <c r="AFR19" s="48">
        <f t="shared" si="21"/>
        <v>1.0102669</v>
      </c>
      <c r="AFS19" s="48">
        <f t="shared" si="21"/>
        <v>1.0052681000000001</v>
      </c>
      <c r="AFT19" s="48">
        <f t="shared" si="21"/>
        <v>1.0057801</v>
      </c>
      <c r="AFU19" s="52"/>
      <c r="AFV19" s="49">
        <f t="shared" si="25"/>
        <v>0.9042872115789472</v>
      </c>
      <c r="AFW19" s="52"/>
      <c r="AFX19" s="19"/>
      <c r="AFY19" s="19"/>
      <c r="AFZ19" s="24">
        <v>13</v>
      </c>
      <c r="AGA19" s="212">
        <v>13</v>
      </c>
      <c r="AGB19" s="215">
        <v>0</v>
      </c>
      <c r="AGC19" s="215">
        <v>0</v>
      </c>
      <c r="AGD19" s="217">
        <v>0</v>
      </c>
      <c r="AGE19" s="216">
        <v>0</v>
      </c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</row>
    <row r="20" spans="1:1075" ht="3" customHeight="1" x14ac:dyDescent="0.25">
      <c r="A20" s="27"/>
      <c r="B20" s="43">
        <v>14</v>
      </c>
      <c r="C20" s="44">
        <v>10.66</v>
      </c>
      <c r="D20" s="73">
        <f t="shared" si="22"/>
        <v>2</v>
      </c>
      <c r="E20" s="27"/>
      <c r="F20" s="74">
        <v>0.99869967000000004</v>
      </c>
      <c r="G20" s="20">
        <v>0.99676686999999997</v>
      </c>
      <c r="H20" s="20">
        <v>0.99598039999999999</v>
      </c>
      <c r="I20" s="20">
        <v>0.99569803000000001</v>
      </c>
      <c r="J20" s="20">
        <v>0.99569576999999998</v>
      </c>
      <c r="K20" s="20">
        <v>0.99581310000000001</v>
      </c>
      <c r="L20" s="20">
        <v>0.99605500000000002</v>
      </c>
      <c r="M20" s="20">
        <v>0.99635419999999997</v>
      </c>
      <c r="N20" s="20">
        <v>0.99668086</v>
      </c>
      <c r="O20" s="20">
        <v>0.99701419999999996</v>
      </c>
      <c r="P20" s="20">
        <v>0.99733190000000005</v>
      </c>
      <c r="Q20" s="20">
        <v>0.99761087000000004</v>
      </c>
      <c r="R20" s="20">
        <v>0.99783679999999997</v>
      </c>
      <c r="S20" s="20">
        <v>0.99799203999999997</v>
      </c>
      <c r="T20" s="20">
        <v>0.99806653999999995</v>
      </c>
      <c r="U20" s="20">
        <v>0.99804009999999999</v>
      </c>
      <c r="V20" s="20">
        <v>0.99792206000000006</v>
      </c>
      <c r="W20" s="20">
        <v>0.99771149999999997</v>
      </c>
      <c r="X20" s="20">
        <v>0.99740969999999995</v>
      </c>
      <c r="Y20" s="20">
        <v>0.99701684999999995</v>
      </c>
      <c r="Z20" s="20">
        <v>0.99653360000000002</v>
      </c>
      <c r="AA20" s="21">
        <v>0.99595630000000002</v>
      </c>
      <c r="AB20" s="21">
        <v>0.99529670000000003</v>
      </c>
      <c r="AC20" s="21">
        <v>0.99459295999999997</v>
      </c>
      <c r="AD20" s="21">
        <v>0.99365442999999998</v>
      </c>
      <c r="AE20" s="21">
        <v>0.99260324</v>
      </c>
      <c r="AF20" s="21">
        <v>0.99147560000000001</v>
      </c>
      <c r="AG20" s="21">
        <v>0.99030876000000001</v>
      </c>
      <c r="AH20" s="21">
        <v>0.98912454000000005</v>
      </c>
      <c r="AI20" s="21">
        <v>0.98796432999999995</v>
      </c>
      <c r="AJ20" s="21">
        <v>0.98690460000000002</v>
      </c>
      <c r="AK20" s="21">
        <v>0.98596317</v>
      </c>
      <c r="AL20" s="21">
        <v>0.98525726999999996</v>
      </c>
      <c r="AM20" s="21">
        <v>0.98491119999999999</v>
      </c>
      <c r="AN20" s="21">
        <v>0.98511000000000004</v>
      </c>
      <c r="AO20" s="21">
        <v>0.98600209999999999</v>
      </c>
      <c r="AP20" s="21">
        <v>0.98777336000000004</v>
      </c>
      <c r="AQ20" s="21">
        <v>0.99036246999999999</v>
      </c>
      <c r="AR20" s="21">
        <v>0.99277079999999995</v>
      </c>
      <c r="AS20" s="21">
        <v>0.99188966000000001</v>
      </c>
      <c r="AT20" s="22">
        <v>0.99955890000000003</v>
      </c>
      <c r="AU20" s="22">
        <v>0.99805790000000005</v>
      </c>
      <c r="AV20" s="22">
        <v>0.99806240000000002</v>
      </c>
      <c r="AW20" s="22">
        <v>0.99829840000000003</v>
      </c>
      <c r="AX20" s="22">
        <v>0.99869156000000003</v>
      </c>
      <c r="AY20" s="22">
        <v>0.99918260000000003</v>
      </c>
      <c r="AZ20" s="22">
        <v>0.99972075000000005</v>
      </c>
      <c r="BA20" s="22">
        <v>1.0002655</v>
      </c>
      <c r="BB20" s="22">
        <v>1.0007098000000001</v>
      </c>
      <c r="BC20" s="22">
        <v>1.0009797</v>
      </c>
      <c r="BD20" s="22">
        <v>1.0009615000000001</v>
      </c>
      <c r="BE20" s="22">
        <v>1.0007200000000001</v>
      </c>
      <c r="BF20" s="22">
        <v>1.0002017000000001</v>
      </c>
      <c r="BG20" s="22">
        <v>0.99942755999999999</v>
      </c>
      <c r="BH20" s="22">
        <v>0.99843289999999996</v>
      </c>
      <c r="BI20" s="22">
        <v>0.99726420000000005</v>
      </c>
      <c r="BJ20" s="22">
        <v>0.99597305000000003</v>
      </c>
      <c r="BK20" s="22">
        <v>0.99461129999999998</v>
      </c>
      <c r="BL20" s="22">
        <v>0.99323139999999999</v>
      </c>
      <c r="BM20" s="22">
        <v>0.99188334</v>
      </c>
      <c r="BN20" s="22">
        <v>0.99061440000000001</v>
      </c>
      <c r="BO20" s="22">
        <v>0.98947923999999998</v>
      </c>
      <c r="BP20" s="22">
        <v>0.98856330000000003</v>
      </c>
      <c r="BQ20" s="22">
        <v>0.98761410000000005</v>
      </c>
      <c r="BR20" s="22">
        <v>0.98677599999999999</v>
      </c>
      <c r="BS20" s="22">
        <v>0.98612610000000001</v>
      </c>
      <c r="BT20" s="22">
        <v>0.98569596000000004</v>
      </c>
      <c r="BU20" s="22">
        <v>0.98561049999999994</v>
      </c>
      <c r="BV20" s="22">
        <v>0.98545099999999997</v>
      </c>
      <c r="BW20" s="22">
        <v>0.98528740000000004</v>
      </c>
      <c r="BX20" s="22">
        <v>0.98504393999999995</v>
      </c>
      <c r="BY20" s="22">
        <v>0.98465513999999998</v>
      </c>
      <c r="BZ20" s="22">
        <v>0.9840333</v>
      </c>
      <c r="CA20" s="22">
        <v>0.98308439999999997</v>
      </c>
      <c r="CB20" s="22">
        <v>0.98164759999999995</v>
      </c>
      <c r="CC20" s="22">
        <v>0.97936504999999996</v>
      </c>
      <c r="CD20" s="22">
        <v>0.97727649999999999</v>
      </c>
      <c r="CE20" s="22">
        <v>0.97506844999999998</v>
      </c>
      <c r="CF20" s="22">
        <v>0.97527534000000005</v>
      </c>
      <c r="CG20" s="22">
        <v>0.97462565000000001</v>
      </c>
      <c r="CH20" s="22">
        <v>0.99780199999999997</v>
      </c>
      <c r="CI20" s="22">
        <v>0.99500569999999999</v>
      </c>
      <c r="CJ20" s="22">
        <v>0.99386465999999996</v>
      </c>
      <c r="CK20" s="22">
        <v>0.99358093999999997</v>
      </c>
      <c r="CL20" s="22">
        <v>0.99391419999999997</v>
      </c>
      <c r="CM20" s="22">
        <v>0.99490719999999999</v>
      </c>
      <c r="CN20" s="22">
        <v>0.99630403999999995</v>
      </c>
      <c r="CO20" s="22">
        <v>0.99782245999999997</v>
      </c>
      <c r="CP20" s="22">
        <v>0.99921285999999998</v>
      </c>
      <c r="CQ20" s="22">
        <v>1.0002207000000001</v>
      </c>
      <c r="CR20" s="22">
        <v>1.0007633</v>
      </c>
      <c r="CS20" s="22">
        <v>1.0008153</v>
      </c>
      <c r="CT20" s="22">
        <v>1.0005805000000001</v>
      </c>
      <c r="CU20" s="22">
        <v>0.99997437</v>
      </c>
      <c r="CV20" s="22">
        <v>0.99911106000000005</v>
      </c>
      <c r="CW20" s="22">
        <v>0.9980464</v>
      </c>
      <c r="CX20" s="22">
        <v>0.99681839999999999</v>
      </c>
      <c r="CY20" s="22">
        <v>0.99544935999999995</v>
      </c>
      <c r="CZ20" s="22">
        <v>0.99396424999999999</v>
      </c>
      <c r="DA20" s="22">
        <v>0.9923864</v>
      </c>
      <c r="DB20" s="22">
        <v>0.99073610000000001</v>
      </c>
      <c r="DC20" s="22">
        <v>0.98904009999999998</v>
      </c>
      <c r="DD20" s="22">
        <v>0.98737209999999997</v>
      </c>
      <c r="DE20" s="22">
        <v>0.98510339999999996</v>
      </c>
      <c r="DF20" s="22">
        <v>0.98284804999999997</v>
      </c>
      <c r="DG20" s="22">
        <v>0.98132189999999997</v>
      </c>
      <c r="DH20" s="22">
        <v>0.97928839999999995</v>
      </c>
      <c r="DI20" s="22">
        <v>0.97712670000000001</v>
      </c>
      <c r="DJ20" s="22">
        <v>0.97483485999999997</v>
      </c>
      <c r="DK20" s="22">
        <v>0.97237280000000004</v>
      </c>
      <c r="DL20" s="22">
        <v>0.96968924999999995</v>
      </c>
      <c r="DM20" s="22">
        <v>0.96672820000000004</v>
      </c>
      <c r="DN20" s="22">
        <v>0.96343350000000005</v>
      </c>
      <c r="DO20" s="22">
        <v>0.95973410000000003</v>
      </c>
      <c r="DP20" s="22">
        <v>0.95559819999999995</v>
      </c>
      <c r="DQ20" s="22">
        <v>0.95109962999999997</v>
      </c>
      <c r="DR20" s="22">
        <v>0.94633900000000004</v>
      </c>
      <c r="DS20" s="22">
        <v>0.94116390000000005</v>
      </c>
      <c r="DT20" s="22">
        <v>0.93386899999999995</v>
      </c>
      <c r="DU20" s="22">
        <v>0.93354475000000003</v>
      </c>
      <c r="DV20" s="22">
        <v>0.99738190000000004</v>
      </c>
      <c r="DW20" s="22">
        <v>0.99338020000000005</v>
      </c>
      <c r="DX20" s="22">
        <v>0.99206375999999996</v>
      </c>
      <c r="DY20" s="22">
        <v>0.99208379999999996</v>
      </c>
      <c r="DZ20" s="22">
        <v>0.99278449999999996</v>
      </c>
      <c r="EA20" s="22">
        <v>0.99475323999999998</v>
      </c>
      <c r="EB20" s="22">
        <v>0.99632050000000005</v>
      </c>
      <c r="EC20" s="22">
        <v>0.99759834999999997</v>
      </c>
      <c r="ED20" s="22">
        <v>0.99805080000000002</v>
      </c>
      <c r="EE20" s="22">
        <v>0.99713320000000005</v>
      </c>
      <c r="EF20" s="22">
        <v>0.99520710000000001</v>
      </c>
      <c r="EG20" s="22">
        <v>0.99288695999999999</v>
      </c>
      <c r="EH20" s="22">
        <v>0.99044980000000005</v>
      </c>
      <c r="EI20" s="22">
        <v>0.98800619999999995</v>
      </c>
      <c r="EJ20" s="22">
        <v>0.98558299999999999</v>
      </c>
      <c r="EK20" s="22">
        <v>0.98316073000000004</v>
      </c>
      <c r="EL20" s="22">
        <v>0.98050950000000003</v>
      </c>
      <c r="EM20" s="22">
        <v>0.97763820000000001</v>
      </c>
      <c r="EN20" s="22">
        <v>0.97469340000000004</v>
      </c>
      <c r="EO20" s="22">
        <v>0.97157070000000001</v>
      </c>
      <c r="EP20" s="22">
        <v>0.96829909999999997</v>
      </c>
      <c r="EQ20" s="22">
        <v>0.96486989999999995</v>
      </c>
      <c r="ER20" s="22">
        <v>0.96006643999999997</v>
      </c>
      <c r="ES20" s="22">
        <v>0.95683693999999997</v>
      </c>
      <c r="ET20" s="22">
        <v>0.95280109999999996</v>
      </c>
      <c r="EU20" s="22">
        <v>0.94852899999999996</v>
      </c>
      <c r="EV20" s="22">
        <v>0.94416820000000001</v>
      </c>
      <c r="EW20" s="22">
        <v>0.93977314000000001</v>
      </c>
      <c r="EX20" s="22">
        <v>0.93539490000000003</v>
      </c>
      <c r="EY20" s="22">
        <v>0.93109160000000002</v>
      </c>
      <c r="EZ20" s="22">
        <v>0.92693749999999997</v>
      </c>
      <c r="FA20" s="22">
        <v>0.92303466999999995</v>
      </c>
      <c r="FB20" s="22">
        <v>0.91951360000000004</v>
      </c>
      <c r="FC20" s="22">
        <v>0.91571146000000003</v>
      </c>
      <c r="FD20" s="22">
        <v>0.91111790000000004</v>
      </c>
      <c r="FE20" s="22">
        <v>0.906277</v>
      </c>
      <c r="FF20" s="22">
        <v>0.90144970000000002</v>
      </c>
      <c r="FG20" s="22">
        <v>0.89672035000000005</v>
      </c>
      <c r="FH20" s="22">
        <v>0.89246756000000005</v>
      </c>
      <c r="FI20" s="22">
        <v>0.89047074000000004</v>
      </c>
      <c r="FJ20" s="22">
        <v>1.0027729000000001</v>
      </c>
      <c r="FK20" s="22">
        <v>1.0024139000000001</v>
      </c>
      <c r="FL20" s="22">
        <v>1.0044534000000001</v>
      </c>
      <c r="FM20" s="22">
        <v>1.0074953</v>
      </c>
      <c r="FN20" s="22">
        <v>1.009709</v>
      </c>
      <c r="FO20" s="22">
        <v>1.0086892000000001</v>
      </c>
      <c r="FP20" s="22">
        <v>1.0011644</v>
      </c>
      <c r="FQ20" s="22">
        <v>0.99777572999999997</v>
      </c>
      <c r="FR20" s="22">
        <v>0.99119500000000005</v>
      </c>
      <c r="FS20" s="22">
        <v>0.98409919999999995</v>
      </c>
      <c r="FT20" s="22">
        <v>0.97670140000000005</v>
      </c>
      <c r="FU20" s="22">
        <v>0.96913092999999995</v>
      </c>
      <c r="FV20" s="22">
        <v>0.96149030000000002</v>
      </c>
      <c r="FW20" s="22">
        <v>0.95389570000000001</v>
      </c>
      <c r="FX20" s="22">
        <v>0.94658863999999998</v>
      </c>
      <c r="FY20" s="22">
        <v>0.94041275999999996</v>
      </c>
      <c r="FZ20" s="22">
        <v>0.93055533999999995</v>
      </c>
      <c r="GA20" s="22">
        <v>0.92174529999999999</v>
      </c>
      <c r="GB20" s="22">
        <v>0.91677580000000003</v>
      </c>
      <c r="GC20" s="22">
        <v>0.90989399999999998</v>
      </c>
      <c r="GD20" s="22">
        <v>0.90288334999999997</v>
      </c>
      <c r="GE20" s="22">
        <v>0.89602159999999997</v>
      </c>
      <c r="GF20" s="22">
        <v>0.8890808</v>
      </c>
      <c r="GG20" s="22">
        <v>0.88216454</v>
      </c>
      <c r="GH20" s="22">
        <v>0.87523980000000001</v>
      </c>
      <c r="GI20" s="22">
        <v>0.86831290000000005</v>
      </c>
      <c r="GJ20" s="22">
        <v>0.86142260000000004</v>
      </c>
      <c r="GK20" s="22">
        <v>0.85464779999999996</v>
      </c>
      <c r="GL20" s="22">
        <v>0.84816336999999997</v>
      </c>
      <c r="GM20" s="22">
        <v>0.84235640000000001</v>
      </c>
      <c r="GN20" s="22">
        <v>0.83803046000000003</v>
      </c>
      <c r="GO20" s="22">
        <v>0.83661819999999998</v>
      </c>
      <c r="GP20" s="22">
        <v>0.84182469999999998</v>
      </c>
      <c r="GQ20" s="22">
        <v>0.84550239999999999</v>
      </c>
      <c r="GR20" s="22">
        <v>0.84995127000000004</v>
      </c>
      <c r="GS20" s="22">
        <v>0.85373049999999995</v>
      </c>
      <c r="GT20" s="22">
        <v>0.85556379999999999</v>
      </c>
      <c r="GU20" s="22">
        <v>0.85419460000000003</v>
      </c>
      <c r="GV20" s="22">
        <v>0.85019109999999998</v>
      </c>
      <c r="GW20" s="22">
        <v>0.84558666000000005</v>
      </c>
      <c r="GX20" s="22">
        <v>1.0124074999999999</v>
      </c>
      <c r="GY20" s="22">
        <v>1.0187337000000001</v>
      </c>
      <c r="GZ20" s="22">
        <v>1.0227757</v>
      </c>
      <c r="HA20" s="22">
        <v>1.0242667999999999</v>
      </c>
      <c r="HB20" s="22">
        <v>1.0222358</v>
      </c>
      <c r="HC20" s="22">
        <v>1.0062519999999999</v>
      </c>
      <c r="HD20" s="22">
        <v>0.93721719999999997</v>
      </c>
      <c r="HE20" s="22">
        <v>0.91241950000000005</v>
      </c>
      <c r="HF20" s="22">
        <v>0.8773379</v>
      </c>
      <c r="HG20" s="22">
        <v>0.84852899999999998</v>
      </c>
      <c r="HH20" s="22">
        <v>0.82706939999999995</v>
      </c>
      <c r="HI20" s="22">
        <v>0.81056170000000005</v>
      </c>
      <c r="HJ20" s="22">
        <v>0.79673530000000004</v>
      </c>
      <c r="HK20" s="22">
        <v>0.78424660000000002</v>
      </c>
      <c r="HL20" s="22">
        <v>0.77251714000000005</v>
      </c>
      <c r="HM20" s="22">
        <v>0.76139179999999995</v>
      </c>
      <c r="HN20" s="22">
        <v>0.74965619999999999</v>
      </c>
      <c r="HO20" s="22">
        <v>0.73773770000000005</v>
      </c>
      <c r="HP20" s="22">
        <v>0.72707319999999998</v>
      </c>
      <c r="HQ20" s="22">
        <v>0.71707580000000004</v>
      </c>
      <c r="HR20" s="22">
        <v>0.70706343999999999</v>
      </c>
      <c r="HS20" s="22">
        <v>0.69707010000000003</v>
      </c>
      <c r="HT20" s="22">
        <v>0.68713250000000003</v>
      </c>
      <c r="HU20" s="22">
        <v>0.67732669999999995</v>
      </c>
      <c r="HV20" s="22">
        <v>0.66769975000000004</v>
      </c>
      <c r="HW20" s="22">
        <v>0.65831110000000004</v>
      </c>
      <c r="HX20" s="22">
        <v>0.64929174999999995</v>
      </c>
      <c r="HY20" s="22">
        <v>0.64099740000000005</v>
      </c>
      <c r="HZ20" s="22">
        <v>0.6344265</v>
      </c>
      <c r="IA20" s="22">
        <v>0.63222699999999998</v>
      </c>
      <c r="IB20" s="22">
        <v>0.64092623999999998</v>
      </c>
      <c r="IC20" s="22">
        <v>0.67521924</v>
      </c>
      <c r="ID20" s="22">
        <v>0.76988259999999997</v>
      </c>
      <c r="IE20" s="22">
        <v>0.78352964000000003</v>
      </c>
      <c r="IF20" s="22">
        <v>0.7835531</v>
      </c>
      <c r="IG20" s="22">
        <v>0.78175205000000003</v>
      </c>
      <c r="IH20" s="22">
        <v>0.77862620000000005</v>
      </c>
      <c r="II20" s="22">
        <v>0.77313670000000001</v>
      </c>
      <c r="IJ20" s="22">
        <v>0.76397610000000005</v>
      </c>
      <c r="IK20" s="22">
        <v>0.75278310000000004</v>
      </c>
      <c r="IL20" s="22">
        <v>1.0135285999999999</v>
      </c>
      <c r="IM20" s="22">
        <v>1.0228250999999999</v>
      </c>
      <c r="IN20" s="22">
        <v>1.0259134999999999</v>
      </c>
      <c r="IO20" s="22">
        <v>1.0243530000000001</v>
      </c>
      <c r="IP20" s="22">
        <v>1.0158653</v>
      </c>
      <c r="IQ20" s="22">
        <v>0.99106620000000001</v>
      </c>
      <c r="IR20" s="22">
        <v>0.92429172999999998</v>
      </c>
      <c r="IS20" s="22">
        <v>0.79791909999999999</v>
      </c>
      <c r="IT20" s="22">
        <v>0.70868987000000006</v>
      </c>
      <c r="IU20" s="22">
        <v>0.64823865999999997</v>
      </c>
      <c r="IV20" s="22">
        <v>0.60964090000000004</v>
      </c>
      <c r="IW20" s="22">
        <v>0.58419823999999998</v>
      </c>
      <c r="IX20" s="22">
        <v>0.56544064999999999</v>
      </c>
      <c r="IY20" s="22">
        <v>0.54977834000000003</v>
      </c>
      <c r="IZ20" s="22">
        <v>0.53558119999999998</v>
      </c>
      <c r="JA20" s="22">
        <v>0.52216720000000005</v>
      </c>
      <c r="JB20" s="22">
        <v>0.50908005000000001</v>
      </c>
      <c r="JC20" s="22">
        <v>0.49607806999999998</v>
      </c>
      <c r="JD20" s="22">
        <v>0.48369867</v>
      </c>
      <c r="JE20" s="22">
        <v>0.47214925000000002</v>
      </c>
      <c r="JF20" s="22">
        <v>0.46089943999999999</v>
      </c>
      <c r="JG20" s="22">
        <v>0.44982642</v>
      </c>
      <c r="JH20" s="22">
        <v>0.43893727999999999</v>
      </c>
      <c r="JI20" s="22">
        <v>0.42826813000000002</v>
      </c>
      <c r="JJ20" s="22">
        <v>0.41785260000000002</v>
      </c>
      <c r="JK20" s="22">
        <v>0.40774127999999998</v>
      </c>
      <c r="JL20" s="22">
        <v>0.39808500000000002</v>
      </c>
      <c r="JM20" s="22">
        <v>0.38942074999999998</v>
      </c>
      <c r="JN20" s="22">
        <v>0.38345235999999999</v>
      </c>
      <c r="JO20" s="22">
        <v>0.38469636000000001</v>
      </c>
      <c r="JP20" s="22">
        <v>0.4039317</v>
      </c>
      <c r="JQ20" s="22">
        <v>0.46311112999999998</v>
      </c>
      <c r="JR20" s="22">
        <v>0.61320490000000005</v>
      </c>
      <c r="JS20" s="22">
        <v>0.65625095</v>
      </c>
      <c r="JT20" s="22">
        <v>0.66705749999999997</v>
      </c>
      <c r="JU20" s="22">
        <v>0.66540365999999995</v>
      </c>
      <c r="JV20" s="22">
        <v>0.65891820000000001</v>
      </c>
      <c r="JW20" s="22">
        <v>0.64804390000000001</v>
      </c>
      <c r="JX20" s="22">
        <v>0.63202380000000002</v>
      </c>
      <c r="JY20" s="22">
        <v>0.61102100000000004</v>
      </c>
      <c r="JZ20" s="22">
        <v>1.0094202999999999</v>
      </c>
      <c r="KA20" s="22">
        <v>1.0186333999999999</v>
      </c>
      <c r="KB20" s="22">
        <v>1.0228748000000001</v>
      </c>
      <c r="KC20" s="22">
        <v>1.0247044999999999</v>
      </c>
      <c r="KD20" s="22">
        <v>1.0220373</v>
      </c>
      <c r="KE20" s="22">
        <v>0.99975747000000004</v>
      </c>
      <c r="KF20" s="22">
        <v>0.91036713000000002</v>
      </c>
      <c r="KG20" s="22">
        <v>0.74053369999999996</v>
      </c>
      <c r="KH20" s="22">
        <v>0.62332624000000003</v>
      </c>
      <c r="KI20" s="22">
        <v>0.54594487000000003</v>
      </c>
      <c r="KJ20" s="22">
        <v>0.49857457999999999</v>
      </c>
      <c r="KK20" s="22">
        <v>0.46900553</v>
      </c>
      <c r="KL20" s="22">
        <v>0.44837310000000002</v>
      </c>
      <c r="KM20" s="22">
        <v>0.43182831999999999</v>
      </c>
      <c r="KN20" s="22">
        <v>0.41717981999999998</v>
      </c>
      <c r="KO20" s="22">
        <v>0.4035338</v>
      </c>
      <c r="KP20" s="22">
        <v>0.39049855</v>
      </c>
      <c r="KQ20" s="22">
        <v>0.37790277999999999</v>
      </c>
      <c r="KR20" s="22">
        <v>0.36589717999999999</v>
      </c>
      <c r="KS20" s="22">
        <v>0.35456154000000001</v>
      </c>
      <c r="KT20" s="22">
        <v>0.34368739999999998</v>
      </c>
      <c r="KU20" s="22">
        <v>0.3331691</v>
      </c>
      <c r="KV20" s="22">
        <v>0.32298612999999998</v>
      </c>
      <c r="KW20" s="22">
        <v>0.31315029999999999</v>
      </c>
      <c r="KX20" s="22">
        <v>0.30368358000000001</v>
      </c>
      <c r="KY20" s="22">
        <v>0.2946221</v>
      </c>
      <c r="KZ20" s="22">
        <v>0.28608519999999998</v>
      </c>
      <c r="LA20" s="22">
        <v>0.27859905000000001</v>
      </c>
      <c r="LB20" s="22">
        <v>0.2741152</v>
      </c>
      <c r="LC20" s="22">
        <v>0.27713086999999997</v>
      </c>
      <c r="LD20" s="22">
        <v>0.29753481999999998</v>
      </c>
      <c r="LE20" s="22">
        <v>0.35100095999999997</v>
      </c>
      <c r="LF20" s="22">
        <v>0.45660344000000003</v>
      </c>
      <c r="LG20" s="22">
        <v>0.52890795000000002</v>
      </c>
      <c r="LH20" s="22">
        <v>0.56414830000000005</v>
      </c>
      <c r="LI20" s="22">
        <v>0.57786906000000005</v>
      </c>
      <c r="LJ20" s="22">
        <v>0.57724136000000004</v>
      </c>
      <c r="LK20" s="22">
        <v>0.56855409999999995</v>
      </c>
      <c r="LL20" s="22">
        <v>0.55174005000000004</v>
      </c>
      <c r="LM20" s="22">
        <v>0.52627800000000002</v>
      </c>
      <c r="LN20" s="22">
        <v>1.0062381</v>
      </c>
      <c r="LO20" s="22">
        <v>1.0142248</v>
      </c>
      <c r="LP20" s="22">
        <v>1.0191357999999999</v>
      </c>
      <c r="LQ20" s="22">
        <v>1.0238195999999999</v>
      </c>
      <c r="LR20" s="22">
        <v>1.0255487000000001</v>
      </c>
      <c r="LS20" s="22">
        <v>1.0133467</v>
      </c>
      <c r="LT20" s="22">
        <v>0.92323023000000004</v>
      </c>
      <c r="LU20" s="22">
        <v>0.76943815000000004</v>
      </c>
      <c r="LV20" s="22">
        <v>0.65987989999999996</v>
      </c>
      <c r="LW20" s="22">
        <v>0.5876188</v>
      </c>
      <c r="LX20" s="22">
        <v>0.54274089999999997</v>
      </c>
      <c r="LY20" s="22">
        <v>0.51405316999999995</v>
      </c>
      <c r="LZ20" s="22">
        <v>0.49355157999999999</v>
      </c>
      <c r="MA20" s="22">
        <v>0.47688833000000003</v>
      </c>
      <c r="MB20" s="22">
        <v>0.46210653000000002</v>
      </c>
      <c r="MC20" s="22">
        <v>0.44841652999999998</v>
      </c>
      <c r="MD20" s="22">
        <v>0.43549374000000002</v>
      </c>
      <c r="ME20" s="22">
        <v>0.42321226000000001</v>
      </c>
      <c r="MF20" s="22">
        <v>0.41158453</v>
      </c>
      <c r="MG20" s="22">
        <v>0.40060937000000002</v>
      </c>
      <c r="MH20" s="22">
        <v>0.39019364000000001</v>
      </c>
      <c r="MI20" s="22">
        <v>0.38026860000000001</v>
      </c>
      <c r="MJ20" s="22">
        <v>0.37081431999999998</v>
      </c>
      <c r="MK20" s="22">
        <v>0.36183999999999999</v>
      </c>
      <c r="ML20" s="22">
        <v>0.35337479999999999</v>
      </c>
      <c r="MM20" s="22">
        <v>0.34545880000000001</v>
      </c>
      <c r="MN20" s="22">
        <v>0.33813214000000003</v>
      </c>
      <c r="MO20" s="22">
        <v>0.33156920000000001</v>
      </c>
      <c r="MP20" s="22">
        <v>0.32819967999999999</v>
      </c>
      <c r="MQ20" s="22">
        <v>0.33163049999999999</v>
      </c>
      <c r="MR20" s="22">
        <v>0.35074830000000001</v>
      </c>
      <c r="MS20" s="22">
        <v>0.40168252999999998</v>
      </c>
      <c r="MT20" s="22">
        <v>0.51607614999999996</v>
      </c>
      <c r="MU20" s="22">
        <v>0.59383870000000005</v>
      </c>
      <c r="MV20" s="22">
        <v>0.63089810000000002</v>
      </c>
      <c r="MW20" s="22">
        <v>0.64482269999999997</v>
      </c>
      <c r="MX20" s="22">
        <v>0.64379304999999998</v>
      </c>
      <c r="MY20" s="22">
        <v>0.63548844999999998</v>
      </c>
      <c r="MZ20" s="22">
        <v>0.61936720000000001</v>
      </c>
      <c r="NA20" s="22">
        <v>0.59285060000000001</v>
      </c>
      <c r="NB20" s="22">
        <v>1.0014296</v>
      </c>
      <c r="NC20" s="22">
        <v>1.0059098</v>
      </c>
      <c r="ND20" s="22">
        <v>1.0097811000000001</v>
      </c>
      <c r="NE20" s="22">
        <v>1.0154388000000001</v>
      </c>
      <c r="NF20" s="22">
        <v>1.022572</v>
      </c>
      <c r="NG20" s="22">
        <v>1.0209322000000001</v>
      </c>
      <c r="NH20" s="22">
        <v>0.94467820000000002</v>
      </c>
      <c r="NI20" s="22">
        <v>0.88265150000000003</v>
      </c>
      <c r="NJ20" s="22">
        <v>0.82491009999999998</v>
      </c>
      <c r="NK20" s="22">
        <v>0.78199560000000001</v>
      </c>
      <c r="NL20" s="22">
        <v>0.75131630000000005</v>
      </c>
      <c r="NM20" s="22">
        <v>0.72832669999999999</v>
      </c>
      <c r="NN20" s="22">
        <v>0.70953140000000003</v>
      </c>
      <c r="NO20" s="22">
        <v>0.69300309999999998</v>
      </c>
      <c r="NP20" s="22">
        <v>0.67786930000000001</v>
      </c>
      <c r="NQ20" s="22">
        <v>0.66376084000000002</v>
      </c>
      <c r="NR20" s="22">
        <v>0.65051230000000004</v>
      </c>
      <c r="NS20" s="22">
        <v>0.63804329999999998</v>
      </c>
      <c r="NT20" s="22">
        <v>0.62631950000000003</v>
      </c>
      <c r="NU20" s="22">
        <v>0.61530673999999996</v>
      </c>
      <c r="NV20" s="22">
        <v>0.6049542</v>
      </c>
      <c r="NW20" s="22">
        <v>0.59522200000000003</v>
      </c>
      <c r="NX20" s="22">
        <v>0.58609900000000004</v>
      </c>
      <c r="NY20" s="22">
        <v>0.5776078</v>
      </c>
      <c r="NZ20" s="22">
        <v>0.56982124000000001</v>
      </c>
      <c r="OA20" s="22">
        <v>0.56289290000000003</v>
      </c>
      <c r="OB20" s="22">
        <v>0.55691939999999995</v>
      </c>
      <c r="OC20" s="22">
        <v>0.54993694999999998</v>
      </c>
      <c r="OD20" s="22">
        <v>0.54694383999999996</v>
      </c>
      <c r="OE20" s="22">
        <v>0.54822199999999999</v>
      </c>
      <c r="OF20" s="22">
        <v>0.55892885000000003</v>
      </c>
      <c r="OG20" s="22">
        <v>0.58968690000000001</v>
      </c>
      <c r="OH20" s="22">
        <v>0.66443070000000004</v>
      </c>
      <c r="OI20" s="22">
        <v>0.72046639999999995</v>
      </c>
      <c r="OJ20" s="22">
        <v>0.73653550000000001</v>
      </c>
      <c r="OK20" s="22">
        <v>0.7360409</v>
      </c>
      <c r="OL20" s="22">
        <v>0.73255663999999998</v>
      </c>
      <c r="OM20" s="22">
        <v>0.72720580000000001</v>
      </c>
      <c r="ON20" s="22">
        <v>0.71933955000000005</v>
      </c>
      <c r="OO20" s="22">
        <v>0.70816075999999994</v>
      </c>
      <c r="OP20" s="22">
        <v>0.99358369999999996</v>
      </c>
      <c r="OQ20" s="22">
        <v>0.99364350000000001</v>
      </c>
      <c r="OR20" s="22">
        <v>0.99641999999999997</v>
      </c>
      <c r="OS20" s="22">
        <v>1.0004705</v>
      </c>
      <c r="OT20" s="22">
        <v>1.0057316000000001</v>
      </c>
      <c r="OU20" s="22">
        <v>1.0109410000000001</v>
      </c>
      <c r="OV20" s="22">
        <v>1.002543</v>
      </c>
      <c r="OW20" s="22">
        <v>0.99469494999999997</v>
      </c>
      <c r="OX20" s="22">
        <v>0.98528044999999997</v>
      </c>
      <c r="OY20" s="22">
        <v>0.97382265000000001</v>
      </c>
      <c r="OZ20" s="22">
        <v>0.96109140000000004</v>
      </c>
      <c r="PA20" s="22">
        <v>0.94775944999999995</v>
      </c>
      <c r="PB20" s="22">
        <v>0.93427959999999999</v>
      </c>
      <c r="PC20" s="22">
        <v>0.92097050000000003</v>
      </c>
      <c r="PD20" s="22">
        <v>0.90802914000000001</v>
      </c>
      <c r="PE20" s="22">
        <v>0.89552253000000004</v>
      </c>
      <c r="PF20" s="22">
        <v>0.88348203999999997</v>
      </c>
      <c r="PG20" s="22">
        <v>0.87192153999999999</v>
      </c>
      <c r="PH20" s="22">
        <v>0.86084400000000005</v>
      </c>
      <c r="PI20" s="22">
        <v>0.85024690000000003</v>
      </c>
      <c r="PJ20" s="22">
        <v>0.84012569999999998</v>
      </c>
      <c r="PK20" s="22">
        <v>0.83047985999999996</v>
      </c>
      <c r="PL20" s="22">
        <v>0.82131869999999996</v>
      </c>
      <c r="PM20" s="22">
        <v>0.81267864000000001</v>
      </c>
      <c r="PN20" s="22">
        <v>0.80467710000000003</v>
      </c>
      <c r="PO20" s="22">
        <v>0.79774290000000003</v>
      </c>
      <c r="PP20" s="22">
        <v>0.79368470000000002</v>
      </c>
      <c r="PQ20" s="22">
        <v>0.78229093999999999</v>
      </c>
      <c r="PR20" s="22">
        <v>0.77798590000000001</v>
      </c>
      <c r="PS20" s="22">
        <v>0.77403379999999999</v>
      </c>
      <c r="PT20" s="22">
        <v>0.7715938</v>
      </c>
      <c r="PU20" s="22">
        <v>0.77052695000000004</v>
      </c>
      <c r="PV20" s="22">
        <v>0.7717889</v>
      </c>
      <c r="PW20" s="22">
        <v>0.7774915</v>
      </c>
      <c r="PX20" s="22">
        <v>0.78434919999999997</v>
      </c>
      <c r="PY20" s="22">
        <v>0.7902941</v>
      </c>
      <c r="PZ20" s="22">
        <v>0.79435730000000004</v>
      </c>
      <c r="QA20" s="22">
        <v>0.79617210000000005</v>
      </c>
      <c r="QB20" s="22">
        <v>0.79527239999999999</v>
      </c>
      <c r="QC20" s="22">
        <v>0.79204850000000004</v>
      </c>
      <c r="QD20" s="22">
        <v>0.99114150000000001</v>
      </c>
      <c r="QE20" s="22">
        <v>0.98524339999999999</v>
      </c>
      <c r="QF20" s="22">
        <v>0.98329973000000004</v>
      </c>
      <c r="QG20" s="22">
        <v>0.98418159999999999</v>
      </c>
      <c r="QH20" s="22">
        <v>0.98675144000000004</v>
      </c>
      <c r="QI20" s="22">
        <v>0.99008019999999997</v>
      </c>
      <c r="QJ20" s="22">
        <v>0.99244200000000005</v>
      </c>
      <c r="QK20" s="22">
        <v>0.99347602999999995</v>
      </c>
      <c r="QL20" s="22">
        <v>0.99378555999999996</v>
      </c>
      <c r="QM20" s="22">
        <v>0.99348694000000004</v>
      </c>
      <c r="QN20" s="22">
        <v>0.99233139999999997</v>
      </c>
      <c r="QO20" s="22">
        <v>0.99023587000000002</v>
      </c>
      <c r="QP20" s="22">
        <v>0.98709230000000003</v>
      </c>
      <c r="QQ20" s="22">
        <v>0.98292900000000005</v>
      </c>
      <c r="QR20" s="22">
        <v>0.97787254999999995</v>
      </c>
      <c r="QS20" s="22">
        <v>0.97215885000000002</v>
      </c>
      <c r="QT20" s="22">
        <v>0.96604484000000002</v>
      </c>
      <c r="QU20" s="22">
        <v>0.95969605000000002</v>
      </c>
      <c r="QV20" s="22">
        <v>0.95324962999999996</v>
      </c>
      <c r="QW20" s="22">
        <v>0.9468164</v>
      </c>
      <c r="QX20" s="22">
        <v>0.9404825</v>
      </c>
      <c r="QY20" s="22">
        <v>0.93431354</v>
      </c>
      <c r="QZ20" s="22">
        <v>0.92835559999999995</v>
      </c>
      <c r="RA20" s="22">
        <v>0.92264020000000002</v>
      </c>
      <c r="RB20" s="22">
        <v>0.91720089999999999</v>
      </c>
      <c r="RC20" s="22">
        <v>0.91213213999999998</v>
      </c>
      <c r="RD20" s="22">
        <v>0.90784109999999996</v>
      </c>
      <c r="RE20" s="22">
        <v>0.90178040000000004</v>
      </c>
      <c r="RF20" s="22">
        <v>0.89666109999999999</v>
      </c>
      <c r="RG20" s="22">
        <v>0.89121700000000004</v>
      </c>
      <c r="RH20" s="22">
        <v>0.88535505999999997</v>
      </c>
      <c r="RI20" s="22">
        <v>0.87903624999999996</v>
      </c>
      <c r="RJ20" s="22">
        <v>0.87365245999999996</v>
      </c>
      <c r="RK20" s="22">
        <v>0.86975749999999996</v>
      </c>
      <c r="RL20" s="22">
        <v>0.86713229999999997</v>
      </c>
      <c r="RM20" s="22">
        <v>0.86533433000000004</v>
      </c>
      <c r="RN20" s="22">
        <v>0.86390719999999999</v>
      </c>
      <c r="RO20" s="22">
        <v>0.86244374999999995</v>
      </c>
      <c r="RP20" s="22">
        <v>0.86063999999999996</v>
      </c>
      <c r="RQ20" s="22">
        <v>0.85814595000000005</v>
      </c>
      <c r="RR20" s="22">
        <v>0.99960046999999996</v>
      </c>
      <c r="RS20" s="22">
        <v>0.99439509999999998</v>
      </c>
      <c r="RT20" s="22">
        <v>0.99021053000000003</v>
      </c>
      <c r="RU20" s="22">
        <v>0.98729646000000004</v>
      </c>
      <c r="RV20" s="22">
        <v>0.98560333</v>
      </c>
      <c r="RW20" s="22">
        <v>0.98459463999999997</v>
      </c>
      <c r="RX20" s="22">
        <v>0.98461410000000005</v>
      </c>
      <c r="RY20" s="22">
        <v>0.9850679</v>
      </c>
      <c r="RZ20" s="22">
        <v>0.98602009999999995</v>
      </c>
      <c r="SA20" s="22">
        <v>0.98717840000000001</v>
      </c>
      <c r="SB20" s="22">
        <v>0.98839854999999999</v>
      </c>
      <c r="SC20" s="22">
        <v>0.98955815999999996</v>
      </c>
      <c r="SD20" s="22">
        <v>0.99061339999999998</v>
      </c>
      <c r="SE20" s="22">
        <v>0.99145119999999998</v>
      </c>
      <c r="SF20" s="22">
        <v>0.99193410000000004</v>
      </c>
      <c r="SG20" s="22">
        <v>0.99189159999999998</v>
      </c>
      <c r="SH20" s="22">
        <v>0.99139129999999998</v>
      </c>
      <c r="SI20" s="22">
        <v>0.99026720000000001</v>
      </c>
      <c r="SJ20" s="22">
        <v>0.98859730000000001</v>
      </c>
      <c r="SK20" s="22">
        <v>0.98645680000000002</v>
      </c>
      <c r="SL20" s="22">
        <v>0.98391556999999996</v>
      </c>
      <c r="SM20" s="22">
        <v>0.98103289999999999</v>
      </c>
      <c r="SN20" s="22">
        <v>0.97786200000000001</v>
      </c>
      <c r="SO20" s="22">
        <v>0.97444739999999996</v>
      </c>
      <c r="SP20" s="22">
        <v>0.97082659999999998</v>
      </c>
      <c r="SQ20" s="22">
        <v>0.96703459999999997</v>
      </c>
      <c r="SR20" s="22">
        <v>0.96311159999999996</v>
      </c>
      <c r="SS20" s="22">
        <v>0.95905130000000005</v>
      </c>
      <c r="ST20" s="22">
        <v>0.95487149999999998</v>
      </c>
      <c r="SU20" s="22">
        <v>0.94917357000000002</v>
      </c>
      <c r="SV20" s="22">
        <v>0.94524174999999999</v>
      </c>
      <c r="SW20" s="22">
        <v>0.94054853999999999</v>
      </c>
      <c r="SX20" s="22">
        <v>0.9360155</v>
      </c>
      <c r="SY20" s="22">
        <v>0.93181305999999997</v>
      </c>
      <c r="SZ20" s="22">
        <v>0.92800903000000001</v>
      </c>
      <c r="TA20" s="22">
        <v>0.9245892</v>
      </c>
      <c r="TB20" s="22">
        <v>0.92145759999999999</v>
      </c>
      <c r="TC20" s="22">
        <v>0.91830420000000001</v>
      </c>
      <c r="TD20" s="22">
        <v>0.9139429</v>
      </c>
      <c r="TE20" s="22">
        <v>0.9126573</v>
      </c>
      <c r="TF20" s="22">
        <v>1.0055320000000001</v>
      </c>
      <c r="TG20" s="22">
        <v>1.0034354999999999</v>
      </c>
      <c r="TH20" s="22">
        <v>1.0014419999999999</v>
      </c>
      <c r="TI20" s="22">
        <v>0.99927929999999998</v>
      </c>
      <c r="TJ20" s="22">
        <v>0.99694349999999998</v>
      </c>
      <c r="TK20" s="22">
        <v>0.99484689999999998</v>
      </c>
      <c r="TL20" s="22">
        <v>0.99313974000000005</v>
      </c>
      <c r="TM20" s="22">
        <v>0.99187285000000003</v>
      </c>
      <c r="TN20" s="22">
        <v>0.99108105999999996</v>
      </c>
      <c r="TO20" s="22">
        <v>0.99074625999999999</v>
      </c>
      <c r="TP20" s="22">
        <v>0.99092250000000004</v>
      </c>
      <c r="TQ20" s="22">
        <v>0.99144840000000001</v>
      </c>
      <c r="TR20" s="22">
        <v>0.99229014000000004</v>
      </c>
      <c r="TS20" s="22">
        <v>0.99333170000000004</v>
      </c>
      <c r="TT20" s="22">
        <v>0.99444633999999998</v>
      </c>
      <c r="TU20" s="22">
        <v>0.99552375000000004</v>
      </c>
      <c r="TV20" s="22">
        <v>0.99646497000000001</v>
      </c>
      <c r="TW20" s="22">
        <v>0.99717575000000003</v>
      </c>
      <c r="TX20" s="22">
        <v>0.99758500000000006</v>
      </c>
      <c r="TY20" s="22">
        <v>0.99756246999999998</v>
      </c>
      <c r="TZ20" s="22">
        <v>0.99721353999999995</v>
      </c>
      <c r="UA20" s="22">
        <v>0.99642280000000005</v>
      </c>
      <c r="UB20" s="22">
        <v>0.99520766999999999</v>
      </c>
      <c r="UC20" s="22">
        <v>0.99359167000000004</v>
      </c>
      <c r="UD20" s="22">
        <v>0.99160563999999995</v>
      </c>
      <c r="UE20" s="22">
        <v>0.98928740000000004</v>
      </c>
      <c r="UF20" s="22">
        <v>0.98668009999999995</v>
      </c>
      <c r="UG20" s="22">
        <v>0.9838306</v>
      </c>
      <c r="UH20" s="22">
        <v>0.98077829999999999</v>
      </c>
      <c r="UI20" s="22">
        <v>0.97752539999999999</v>
      </c>
      <c r="UJ20" s="22">
        <v>0.97424489999999997</v>
      </c>
      <c r="UK20" s="22">
        <v>0.97106669999999995</v>
      </c>
      <c r="UL20" s="22">
        <v>0.96829500000000002</v>
      </c>
      <c r="UM20" s="22">
        <v>0.96468980000000004</v>
      </c>
      <c r="UN20" s="22">
        <v>0.96127415000000005</v>
      </c>
      <c r="UO20" s="22">
        <v>0.95815616999999997</v>
      </c>
      <c r="UP20" s="22">
        <v>0.95551132999999999</v>
      </c>
      <c r="UQ20" s="22">
        <v>0.95353670000000001</v>
      </c>
      <c r="UR20" s="22">
        <v>0.95388496</v>
      </c>
      <c r="US20" s="22">
        <v>0.95280980000000004</v>
      </c>
      <c r="UT20" s="22">
        <v>1.0067102000000001</v>
      </c>
      <c r="UU20" s="22">
        <v>1.0064203</v>
      </c>
      <c r="UV20" s="22">
        <v>1.0064967</v>
      </c>
      <c r="UW20" s="22">
        <v>1.0062997</v>
      </c>
      <c r="UX20" s="22">
        <v>1.0056782</v>
      </c>
      <c r="UY20" s="22">
        <v>1.004715</v>
      </c>
      <c r="UZ20" s="22">
        <v>1.0035204</v>
      </c>
      <c r="VA20" s="22">
        <v>1.0022312</v>
      </c>
      <c r="VB20" s="22">
        <v>1.0009774</v>
      </c>
      <c r="VC20" s="22">
        <v>0.9998631</v>
      </c>
      <c r="VD20" s="22">
        <v>0.99897210000000003</v>
      </c>
      <c r="VE20" s="22">
        <v>0.99834440000000002</v>
      </c>
      <c r="VF20" s="22">
        <v>0.9979806</v>
      </c>
      <c r="VG20" s="22">
        <v>0.99793357000000005</v>
      </c>
      <c r="VH20" s="22">
        <v>0.99809219999999998</v>
      </c>
      <c r="VI20" s="22">
        <v>0.99843519999999997</v>
      </c>
      <c r="VJ20" s="22">
        <v>0.99889309999999998</v>
      </c>
      <c r="VK20" s="22">
        <v>0.99939409999999995</v>
      </c>
      <c r="VL20" s="22">
        <v>0.99986039999999998</v>
      </c>
      <c r="VM20" s="22">
        <v>1.000224</v>
      </c>
      <c r="VN20" s="22">
        <v>1.0004365</v>
      </c>
      <c r="VO20" s="22">
        <v>1.0004119</v>
      </c>
      <c r="VP20" s="22">
        <v>1.0001652000000001</v>
      </c>
      <c r="VQ20" s="22">
        <v>0.99964017000000005</v>
      </c>
      <c r="VR20" s="22">
        <v>0.99882539999999997</v>
      </c>
      <c r="VS20" s="22">
        <v>0.99771989999999999</v>
      </c>
      <c r="VT20" s="22">
        <v>0.99633280000000002</v>
      </c>
      <c r="VU20" s="22">
        <v>0.99468577000000002</v>
      </c>
      <c r="VV20" s="22">
        <v>0.99281037000000005</v>
      </c>
      <c r="VW20" s="22">
        <v>0.99074340000000005</v>
      </c>
      <c r="VX20" s="22">
        <v>0.98853385000000005</v>
      </c>
      <c r="VY20" s="22">
        <v>0.98623839999999996</v>
      </c>
      <c r="VZ20" s="22">
        <v>0.98391503000000002</v>
      </c>
      <c r="WA20" s="22">
        <v>0.98156600000000005</v>
      </c>
      <c r="WB20" s="22">
        <v>0.97925883999999996</v>
      </c>
      <c r="WC20" s="22">
        <v>0.9771415</v>
      </c>
      <c r="WD20" s="22">
        <v>0.97537476000000001</v>
      </c>
      <c r="WE20" s="22">
        <v>0.97338813999999996</v>
      </c>
      <c r="WF20" s="22">
        <v>0.97239770000000003</v>
      </c>
      <c r="WG20" s="22">
        <v>0.97147349999999999</v>
      </c>
      <c r="WH20" s="22">
        <v>1.0056988</v>
      </c>
      <c r="WI20" s="22">
        <v>1.0055205</v>
      </c>
      <c r="WJ20" s="22">
        <v>1.0057400000000001</v>
      </c>
      <c r="WK20" s="22">
        <v>1.0059444</v>
      </c>
      <c r="WL20" s="22">
        <v>1.0060325999999999</v>
      </c>
      <c r="WM20" s="22">
        <v>1.0059606000000001</v>
      </c>
      <c r="WN20" s="22">
        <v>1.005698</v>
      </c>
      <c r="WO20" s="22">
        <v>1.0052371</v>
      </c>
      <c r="WP20" s="22">
        <v>1.0046189999999999</v>
      </c>
      <c r="WQ20" s="22">
        <v>1.0039138999999999</v>
      </c>
      <c r="WR20" s="22">
        <v>1.0031920999999999</v>
      </c>
      <c r="WS20" s="22">
        <v>1.0025127</v>
      </c>
      <c r="WT20" s="22">
        <v>1.0019201</v>
      </c>
      <c r="WU20" s="22">
        <v>1.001449</v>
      </c>
      <c r="WV20" s="22">
        <v>1.0011147</v>
      </c>
      <c r="WW20" s="22">
        <v>1.0009208999999999</v>
      </c>
      <c r="WX20" s="22">
        <v>1.0008572</v>
      </c>
      <c r="WY20" s="22">
        <v>1.0009195</v>
      </c>
      <c r="WZ20" s="22">
        <v>1.001071</v>
      </c>
      <c r="XA20" s="22">
        <v>1.0012763</v>
      </c>
      <c r="XB20" s="22">
        <v>1.0014928999999999</v>
      </c>
      <c r="XC20" s="22">
        <v>1.0016719999999999</v>
      </c>
      <c r="XD20" s="22">
        <v>1.0017723999999999</v>
      </c>
      <c r="XE20" s="22">
        <v>1.0017471</v>
      </c>
      <c r="XF20" s="22">
        <v>1.0015712999999999</v>
      </c>
      <c r="XG20" s="22">
        <v>1.0012132</v>
      </c>
      <c r="XH20" s="22">
        <v>1.0006533</v>
      </c>
      <c r="XI20" s="22">
        <v>0.99988129999999997</v>
      </c>
      <c r="XJ20" s="22">
        <v>0.9988977</v>
      </c>
      <c r="XK20" s="22">
        <v>0.99771160000000003</v>
      </c>
      <c r="XL20" s="22">
        <v>0.9963417</v>
      </c>
      <c r="XM20" s="22">
        <v>0.99481284999999997</v>
      </c>
      <c r="XN20" s="22">
        <v>0.99315609999999999</v>
      </c>
      <c r="XO20" s="22">
        <v>0.99140629999999996</v>
      </c>
      <c r="XP20" s="22">
        <v>0.98960570000000003</v>
      </c>
      <c r="XQ20" s="22">
        <v>0.98782239999999999</v>
      </c>
      <c r="XR20" s="22">
        <v>0.98622334</v>
      </c>
      <c r="XS20" s="22">
        <v>0.98436504999999996</v>
      </c>
      <c r="XT20" s="22">
        <v>0.98266319999999996</v>
      </c>
      <c r="XU20" s="22">
        <v>0.98185080000000002</v>
      </c>
      <c r="XV20" s="22">
        <v>1.0051136000000001</v>
      </c>
      <c r="XW20" s="22">
        <v>1.0051091000000001</v>
      </c>
      <c r="XX20" s="22">
        <v>1.0054379</v>
      </c>
      <c r="XY20" s="22">
        <v>1.0058195999999999</v>
      </c>
      <c r="XZ20" s="22">
        <v>1.0061150000000001</v>
      </c>
      <c r="YA20" s="22">
        <v>1.0063017999999999</v>
      </c>
      <c r="YB20" s="22">
        <v>1.0063546999999999</v>
      </c>
      <c r="YC20" s="22">
        <v>1.0062693</v>
      </c>
      <c r="YD20" s="22">
        <v>1.0060339</v>
      </c>
      <c r="YE20" s="22">
        <v>1.0056809</v>
      </c>
      <c r="YF20" s="22">
        <v>1.005244</v>
      </c>
      <c r="YG20" s="22">
        <v>1.004758</v>
      </c>
      <c r="YH20" s="22">
        <v>1.0042584999999999</v>
      </c>
      <c r="YI20" s="22">
        <v>1.0037773000000001</v>
      </c>
      <c r="YJ20" s="22">
        <v>1.0033425</v>
      </c>
      <c r="YK20" s="22">
        <v>1.0029783999999999</v>
      </c>
      <c r="YL20" s="22">
        <v>1.0027002</v>
      </c>
      <c r="YM20" s="22">
        <v>1.0025177999999999</v>
      </c>
      <c r="YN20" s="22">
        <v>1.0024265000000001</v>
      </c>
      <c r="YO20" s="22">
        <v>1.0024363000000001</v>
      </c>
      <c r="YP20" s="22">
        <v>1.0025047</v>
      </c>
      <c r="YQ20" s="22">
        <v>1.0026135</v>
      </c>
      <c r="YR20" s="22">
        <v>1.0027306</v>
      </c>
      <c r="YS20" s="22">
        <v>1.0028225</v>
      </c>
      <c r="YT20" s="22">
        <v>1.0028478999999999</v>
      </c>
      <c r="YU20" s="22">
        <v>1.0027900999999999</v>
      </c>
      <c r="YV20" s="22">
        <v>1.0025999999999999</v>
      </c>
      <c r="YW20" s="22">
        <v>1.0022527000000001</v>
      </c>
      <c r="YX20" s="22">
        <v>1.0017271999999999</v>
      </c>
      <c r="YY20" s="22">
        <v>1.0010095000000001</v>
      </c>
      <c r="YZ20" s="22">
        <v>1.0000963</v>
      </c>
      <c r="ZA20" s="22">
        <v>0.99899300000000002</v>
      </c>
      <c r="ZB20" s="22">
        <v>0.99771476000000003</v>
      </c>
      <c r="ZC20" s="22">
        <v>0.99628660000000002</v>
      </c>
      <c r="ZD20" s="22">
        <v>0.99474037000000004</v>
      </c>
      <c r="ZE20" s="22">
        <v>0.99311674000000005</v>
      </c>
      <c r="ZF20" s="22">
        <v>0.99147090000000004</v>
      </c>
      <c r="ZG20" s="22">
        <v>0.98975915000000003</v>
      </c>
      <c r="ZH20" s="22">
        <v>0.98800909999999997</v>
      </c>
      <c r="ZI20" s="22">
        <v>0.98748800000000003</v>
      </c>
      <c r="ZJ20" s="22">
        <v>1.0046345000000001</v>
      </c>
      <c r="ZK20" s="22">
        <v>1.0052521999999999</v>
      </c>
      <c r="ZL20" s="22">
        <v>1.0063004</v>
      </c>
      <c r="ZM20" s="22">
        <v>1.0072155</v>
      </c>
      <c r="ZN20" s="22">
        <v>1.0079072</v>
      </c>
      <c r="ZO20" s="22">
        <v>1.0083561999999999</v>
      </c>
      <c r="ZP20" s="22">
        <v>1.0085781</v>
      </c>
      <c r="ZQ20" s="22">
        <v>1.0085706000000001</v>
      </c>
      <c r="ZR20" s="22">
        <v>1.0084063999999999</v>
      </c>
      <c r="ZS20" s="22">
        <v>1.0081066000000001</v>
      </c>
      <c r="ZT20" s="22">
        <v>1.0077022</v>
      </c>
      <c r="ZU20" s="22">
        <v>1.0072222</v>
      </c>
      <c r="ZV20" s="22">
        <v>1.0066923999999999</v>
      </c>
      <c r="ZW20" s="22">
        <v>1.0061376</v>
      </c>
      <c r="ZX20" s="22">
        <v>1.0055816</v>
      </c>
      <c r="ZY20" s="22">
        <v>1.005047</v>
      </c>
      <c r="ZZ20" s="22">
        <v>1.0045537</v>
      </c>
      <c r="AAA20" s="22">
        <v>1.0041188000000001</v>
      </c>
      <c r="AAB20" s="22">
        <v>1.0037544</v>
      </c>
      <c r="AAC20" s="22">
        <v>1.0034668</v>
      </c>
      <c r="AAD20" s="22">
        <v>1.0032551999999999</v>
      </c>
      <c r="AAE20" s="22">
        <v>1.0031110999999999</v>
      </c>
      <c r="AAF20" s="22">
        <v>1.0030209000000001</v>
      </c>
      <c r="AAG20" s="22">
        <v>1.0029634000000001</v>
      </c>
      <c r="AAH20" s="22">
        <v>1.0029104</v>
      </c>
      <c r="AAI20" s="22">
        <v>1.002831</v>
      </c>
      <c r="AAJ20" s="22">
        <v>1.0026898</v>
      </c>
      <c r="AAK20" s="22">
        <v>1.0024478000000001</v>
      </c>
      <c r="AAL20" s="22">
        <v>1.002068</v>
      </c>
      <c r="AAM20" s="22">
        <v>1.0015153999999999</v>
      </c>
      <c r="AAN20" s="22">
        <v>1.000761</v>
      </c>
      <c r="AAO20" s="22">
        <v>0.99978610000000001</v>
      </c>
      <c r="AAP20" s="22">
        <v>0.99858190000000002</v>
      </c>
      <c r="AAQ20" s="22">
        <v>0.99715483000000005</v>
      </c>
      <c r="AAR20" s="22">
        <v>0.99552684999999996</v>
      </c>
      <c r="AAS20" s="22">
        <v>0.99371039999999999</v>
      </c>
      <c r="AAT20" s="22">
        <v>0.99184839999999996</v>
      </c>
      <c r="AAU20" s="22">
        <v>0.98996824000000005</v>
      </c>
      <c r="AAV20" s="22">
        <v>0.98812692999999996</v>
      </c>
      <c r="AAW20" s="22">
        <v>0.98782829999999999</v>
      </c>
      <c r="AAX20" s="22">
        <v>1.0031703999999999</v>
      </c>
      <c r="AAY20" s="22">
        <v>1.0039290999999999</v>
      </c>
      <c r="AAZ20" s="22">
        <v>1.0050616000000001</v>
      </c>
      <c r="ABA20" s="22">
        <v>1.0061028000000001</v>
      </c>
      <c r="ABB20" s="22">
        <v>1.0070079999999999</v>
      </c>
      <c r="ABC20" s="22">
        <v>1.0077664</v>
      </c>
      <c r="ABD20" s="22">
        <v>1.0083655</v>
      </c>
      <c r="ABE20" s="22">
        <v>1.0088010999999999</v>
      </c>
      <c r="ABF20" s="22">
        <v>1.0090813999999999</v>
      </c>
      <c r="ABG20" s="22">
        <v>1.0092121000000001</v>
      </c>
      <c r="ABH20" s="22">
        <v>1.0091897999999999</v>
      </c>
      <c r="ABI20" s="22">
        <v>1.0090361999999999</v>
      </c>
      <c r="ABJ20" s="22">
        <v>1.0087477</v>
      </c>
      <c r="ABK20" s="22">
        <v>1.0083348999999999</v>
      </c>
      <c r="ABL20" s="22">
        <v>1.0078132</v>
      </c>
      <c r="ABM20" s="22">
        <v>1.0072021</v>
      </c>
      <c r="ABN20" s="22">
        <v>1.0065242000000001</v>
      </c>
      <c r="ABO20" s="22">
        <v>1.0058047000000001</v>
      </c>
      <c r="ABP20" s="22">
        <v>1.0050695999999999</v>
      </c>
      <c r="ABQ20" s="22">
        <v>1.0043428000000001</v>
      </c>
      <c r="ABR20" s="22">
        <v>1.0036476999999999</v>
      </c>
      <c r="ABS20" s="22">
        <v>1.0030029</v>
      </c>
      <c r="ABT20" s="22">
        <v>1.0024227000000001</v>
      </c>
      <c r="ABU20" s="22">
        <v>1.0019168000000001</v>
      </c>
      <c r="ABV20" s="22">
        <v>1.0014905999999999</v>
      </c>
      <c r="ABW20" s="22">
        <v>1.0011394</v>
      </c>
      <c r="ABX20" s="22">
        <v>1.0008477</v>
      </c>
      <c r="ABY20" s="22">
        <v>1.0005790999999999</v>
      </c>
      <c r="ABZ20" s="22">
        <v>1.0003150000000001</v>
      </c>
      <c r="ACA20" s="22">
        <v>1.000008</v>
      </c>
      <c r="ACB20" s="22">
        <v>0.99959993000000003</v>
      </c>
      <c r="ACC20" s="22">
        <v>0.99902654000000002</v>
      </c>
      <c r="ACD20" s="22">
        <v>0.99821780000000004</v>
      </c>
      <c r="ACE20" s="22">
        <v>0.99708989999999997</v>
      </c>
      <c r="ACF20" s="22">
        <v>0.99570150000000002</v>
      </c>
      <c r="ACG20" s="22">
        <v>0.99399393999999996</v>
      </c>
      <c r="ACH20" s="22">
        <v>0.99190739999999999</v>
      </c>
      <c r="ACI20" s="22">
        <v>0.98950839999999995</v>
      </c>
      <c r="ACJ20" s="22">
        <v>0.98695540000000004</v>
      </c>
      <c r="ACK20" s="22">
        <v>0.98660999999999999</v>
      </c>
      <c r="ACL20" s="22">
        <v>1.0014692999999999</v>
      </c>
      <c r="ACM20" s="22">
        <v>1.0016468000000001</v>
      </c>
      <c r="ACN20" s="22">
        <v>1.0023264999999999</v>
      </c>
      <c r="ACO20" s="22">
        <v>1.0031551999999999</v>
      </c>
      <c r="ACP20" s="22">
        <v>1.0040328999999999</v>
      </c>
      <c r="ACQ20" s="22">
        <v>1.0048975</v>
      </c>
      <c r="ACR20" s="22">
        <v>1.0056925000000001</v>
      </c>
      <c r="ACS20" s="22">
        <v>1.006378</v>
      </c>
      <c r="ACT20" s="22">
        <v>1.0069264</v>
      </c>
      <c r="ACU20" s="22">
        <v>1.0073283</v>
      </c>
      <c r="ACV20" s="22">
        <v>1.0075836</v>
      </c>
      <c r="ACW20" s="22">
        <v>1.0076966999999999</v>
      </c>
      <c r="ACX20" s="22">
        <v>1.0076588</v>
      </c>
      <c r="ACY20" s="22">
        <v>1.007487</v>
      </c>
      <c r="ACZ20" s="22">
        <v>1.00718</v>
      </c>
      <c r="ADA20" s="22">
        <v>1.0067416</v>
      </c>
      <c r="ADB20" s="22">
        <v>1.0061787</v>
      </c>
      <c r="ADC20" s="22">
        <v>1.0054997000000001</v>
      </c>
      <c r="ADD20" s="22">
        <v>1.0047174000000001</v>
      </c>
      <c r="ADE20" s="22">
        <v>1.0038446000000001</v>
      </c>
      <c r="ADF20" s="22">
        <v>1.0029060999999999</v>
      </c>
      <c r="ADG20" s="22">
        <v>1.0019081000000001</v>
      </c>
      <c r="ADH20" s="22">
        <v>1.0008717</v>
      </c>
      <c r="ADI20" s="22">
        <v>0.99982360000000003</v>
      </c>
      <c r="ADJ20" s="22">
        <v>0.99879514999999996</v>
      </c>
      <c r="ADK20" s="22">
        <v>0.99781704000000004</v>
      </c>
      <c r="ADL20" s="22">
        <v>0.99691993000000001</v>
      </c>
      <c r="ADM20" s="22">
        <v>0.99613832999999996</v>
      </c>
      <c r="ADN20" s="22">
        <v>0.99546873999999996</v>
      </c>
      <c r="ADO20" s="22">
        <v>0.9949211</v>
      </c>
      <c r="ADP20" s="22">
        <v>0.99449790000000005</v>
      </c>
      <c r="ADQ20" s="22">
        <v>0.99418620000000002</v>
      </c>
      <c r="ADR20" s="22">
        <v>0.99395007000000002</v>
      </c>
      <c r="ADS20" s="22">
        <v>0.99372165999999995</v>
      </c>
      <c r="ADT20" s="22">
        <v>0.99339867000000004</v>
      </c>
      <c r="ADU20" s="22">
        <v>0.99282749999999997</v>
      </c>
      <c r="ADV20" s="22">
        <v>0.99179269999999997</v>
      </c>
      <c r="ADW20" s="22">
        <v>0.99001859999999997</v>
      </c>
      <c r="ADX20" s="22">
        <v>0.98720205000000005</v>
      </c>
      <c r="ADY20" s="22">
        <v>0.98686940000000001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0.991394</v>
      </c>
      <c r="AED20" s="48">
        <f t="shared" si="15"/>
        <v>0.97273299999999996</v>
      </c>
      <c r="AEE20" s="48">
        <f t="shared" si="15"/>
        <v>0.92762493999999995</v>
      </c>
      <c r="AEF20" s="48">
        <f t="shared" si="15"/>
        <v>0.88063570000000002</v>
      </c>
      <c r="AEG20" s="48">
        <f t="shared" si="15"/>
        <v>0.83283514000000003</v>
      </c>
      <c r="AEH20" s="48">
        <f t="shared" si="15"/>
        <v>0.72897259999999997</v>
      </c>
      <c r="AEI20" s="48">
        <f t="shared" si="15"/>
        <v>0.56820333000000001</v>
      </c>
      <c r="AEJ20" s="48">
        <f t="shared" si="15"/>
        <v>0.47118405000000002</v>
      </c>
      <c r="AEK20" s="48">
        <f t="shared" si="15"/>
        <v>0.54691540000000005</v>
      </c>
      <c r="AEL20" s="48">
        <f t="shared" si="15"/>
        <v>0.68233920000000003</v>
      </c>
      <c r="AEM20" s="48">
        <f t="shared" si="16"/>
        <v>0.77791030000000005</v>
      </c>
      <c r="AEN20" s="48">
        <f t="shared" si="16"/>
        <v>0.84819270000000002</v>
      </c>
      <c r="AEO20" s="48">
        <f t="shared" si="16"/>
        <v>0.9067345</v>
      </c>
      <c r="AEP20" s="48">
        <f t="shared" si="16"/>
        <v>0.94968145999999998</v>
      </c>
      <c r="AEQ20" s="48">
        <f t="shared" si="16"/>
        <v>0.96941980000000005</v>
      </c>
      <c r="AER20" s="48">
        <f t="shared" si="16"/>
        <v>0.98033756000000005</v>
      </c>
      <c r="AES20" s="48">
        <f t="shared" si="16"/>
        <v>0.98672866999999997</v>
      </c>
      <c r="AET20" s="48">
        <f t="shared" si="16"/>
        <v>0.98729973999999998</v>
      </c>
      <c r="AEU20" s="48">
        <f t="shared" si="16"/>
        <v>0.98578189999999999</v>
      </c>
      <c r="AEV20" s="44">
        <f t="shared" si="17"/>
        <v>10.66</v>
      </c>
      <c r="AEW20" s="52"/>
      <c r="AEX20" s="82">
        <v>0</v>
      </c>
      <c r="AEY20" s="49">
        <f t="shared" si="18"/>
        <v>0.84183810473684206</v>
      </c>
      <c r="AEZ20" s="52"/>
      <c r="AFA20" s="50">
        <f t="shared" si="19"/>
        <v>570</v>
      </c>
      <c r="AFB20" s="48">
        <f t="shared" si="20"/>
        <v>0.99535759999999995</v>
      </c>
      <c r="AFC20" s="48">
        <f t="shared" si="20"/>
        <v>1.0034772000000001</v>
      </c>
      <c r="AFD20" s="48">
        <f t="shared" si="20"/>
        <v>0.99658670000000005</v>
      </c>
      <c r="AFE20" s="48">
        <f t="shared" si="20"/>
        <v>1.0061681</v>
      </c>
      <c r="AFF20" s="48">
        <f t="shared" si="20"/>
        <v>0.97887599999999997</v>
      </c>
      <c r="AFG20" s="48">
        <f t="shared" si="20"/>
        <v>0.82915410000000001</v>
      </c>
      <c r="AFH20" s="48">
        <f t="shared" si="20"/>
        <v>0.61740744000000003</v>
      </c>
      <c r="AFI20" s="48">
        <f t="shared" si="20"/>
        <v>0.508799</v>
      </c>
      <c r="AFJ20" s="48">
        <f t="shared" si="20"/>
        <v>0.55436649999999998</v>
      </c>
      <c r="AFK20" s="48">
        <f t="shared" si="20"/>
        <v>0.76364279999999995</v>
      </c>
      <c r="AFL20" s="48">
        <f t="shared" si="21"/>
        <v>0.96942410000000001</v>
      </c>
      <c r="AFM20" s="48">
        <f t="shared" si="21"/>
        <v>0.98931223000000001</v>
      </c>
      <c r="AFN20" s="48">
        <f t="shared" si="21"/>
        <v>0.99099859999999995</v>
      </c>
      <c r="AFO20" s="48">
        <f t="shared" si="21"/>
        <v>0.99211079999999996</v>
      </c>
      <c r="AFP20" s="48">
        <f t="shared" si="21"/>
        <v>0.99490769999999995</v>
      </c>
      <c r="AFQ20" s="48">
        <f t="shared" si="21"/>
        <v>1.0053349</v>
      </c>
      <c r="AFR20" s="48">
        <f t="shared" si="21"/>
        <v>1.0102686999999999</v>
      </c>
      <c r="AFS20" s="48">
        <f t="shared" si="21"/>
        <v>1.0052696000000001</v>
      </c>
      <c r="AFT20" s="48">
        <f t="shared" si="21"/>
        <v>1.0057818000000001</v>
      </c>
      <c r="AFU20" s="52"/>
      <c r="AFV20" s="49">
        <f t="shared" si="25"/>
        <v>0.90617072999999981</v>
      </c>
      <c r="AFW20" s="52"/>
      <c r="AFX20" s="19"/>
      <c r="AFY20" s="19"/>
      <c r="AFZ20" s="24">
        <v>14</v>
      </c>
      <c r="AGA20" s="212">
        <v>14</v>
      </c>
      <c r="AGB20" s="215">
        <v>0</v>
      </c>
      <c r="AGC20" s="215">
        <v>0</v>
      </c>
      <c r="AGD20" s="217">
        <v>0</v>
      </c>
      <c r="AGE20" s="216">
        <v>0</v>
      </c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</row>
    <row r="21" spans="1:1075" ht="3" customHeight="1" x14ac:dyDescent="0.25">
      <c r="A21" s="27"/>
      <c r="B21" s="43">
        <v>15</v>
      </c>
      <c r="C21" s="44">
        <v>11.48</v>
      </c>
      <c r="D21" s="73">
        <f t="shared" si="22"/>
        <v>2</v>
      </c>
      <c r="E21" s="27"/>
      <c r="F21" s="74">
        <v>0.99870753000000001</v>
      </c>
      <c r="G21" s="20">
        <v>0.99675875999999997</v>
      </c>
      <c r="H21" s="20">
        <v>0.99594724000000001</v>
      </c>
      <c r="I21" s="20">
        <v>0.99564195</v>
      </c>
      <c r="J21" s="20">
        <v>0.99566149999999998</v>
      </c>
      <c r="K21" s="20">
        <v>0.9958593</v>
      </c>
      <c r="L21" s="20">
        <v>0.99619453999999996</v>
      </c>
      <c r="M21" s="20">
        <v>0.99661480000000002</v>
      </c>
      <c r="N21" s="20">
        <v>0.99706989999999995</v>
      </c>
      <c r="O21" s="20">
        <v>0.99751840000000003</v>
      </c>
      <c r="P21" s="20">
        <v>0.99792426999999995</v>
      </c>
      <c r="Q21" s="20">
        <v>0.99825925000000004</v>
      </c>
      <c r="R21" s="20">
        <v>0.99851460000000003</v>
      </c>
      <c r="S21" s="20">
        <v>0.99868106999999995</v>
      </c>
      <c r="T21" s="20">
        <v>0.99875389999999997</v>
      </c>
      <c r="U21" s="20">
        <v>0.99872910000000004</v>
      </c>
      <c r="V21" s="20">
        <v>0.99861500000000003</v>
      </c>
      <c r="W21" s="20">
        <v>0.99841230000000003</v>
      </c>
      <c r="X21" s="20">
        <v>0.99812155999999996</v>
      </c>
      <c r="Y21" s="20">
        <v>0.99774229999999997</v>
      </c>
      <c r="Z21" s="20">
        <v>0.9972723</v>
      </c>
      <c r="AA21" s="21">
        <v>0.99670990000000004</v>
      </c>
      <c r="AB21" s="21">
        <v>0.99606249999999996</v>
      </c>
      <c r="AC21" s="21">
        <v>0.99536599999999997</v>
      </c>
      <c r="AD21" s="21">
        <v>0.99443999999999999</v>
      </c>
      <c r="AE21" s="21">
        <v>0.99340269999999997</v>
      </c>
      <c r="AF21" s="21">
        <v>0.99228704000000001</v>
      </c>
      <c r="AG21" s="21">
        <v>0.99112420000000001</v>
      </c>
      <c r="AH21" s="21">
        <v>0.98993850000000005</v>
      </c>
      <c r="AI21" s="21">
        <v>0.98877539999999997</v>
      </c>
      <c r="AJ21" s="21">
        <v>0.98770990000000003</v>
      </c>
      <c r="AK21" s="21">
        <v>0.98678946000000001</v>
      </c>
      <c r="AL21" s="21">
        <v>0.98612759999999999</v>
      </c>
      <c r="AM21" s="21">
        <v>0.98583584999999996</v>
      </c>
      <c r="AN21" s="21">
        <v>0.98608300000000004</v>
      </c>
      <c r="AO21" s="21">
        <v>0.98704579999999997</v>
      </c>
      <c r="AP21" s="21">
        <v>0.98889349999999998</v>
      </c>
      <c r="AQ21" s="21">
        <v>0.99155914999999994</v>
      </c>
      <c r="AR21" s="21">
        <v>0.99401969999999995</v>
      </c>
      <c r="AS21" s="21">
        <v>0.99315107000000002</v>
      </c>
      <c r="AT21" s="22">
        <v>0.99955280000000002</v>
      </c>
      <c r="AU21" s="22">
        <v>0.9980116</v>
      </c>
      <c r="AV21" s="22">
        <v>0.99796784000000005</v>
      </c>
      <c r="AW21" s="22">
        <v>0.99814075000000002</v>
      </c>
      <c r="AX21" s="22">
        <v>0.99848179999999997</v>
      </c>
      <c r="AY21" s="22">
        <v>0.99895065999999999</v>
      </c>
      <c r="AZ21" s="22">
        <v>0.99949169999999998</v>
      </c>
      <c r="BA21" s="22">
        <v>1.0000225</v>
      </c>
      <c r="BB21" s="22">
        <v>1.0004523000000001</v>
      </c>
      <c r="BC21" s="22">
        <v>1.0007002</v>
      </c>
      <c r="BD21" s="22">
        <v>1.000667</v>
      </c>
      <c r="BE21" s="22">
        <v>1.0003766999999999</v>
      </c>
      <c r="BF21" s="22">
        <v>0.99982709999999997</v>
      </c>
      <c r="BG21" s="22">
        <v>0.99904400000000004</v>
      </c>
      <c r="BH21" s="22">
        <v>0.99807376000000003</v>
      </c>
      <c r="BI21" s="22">
        <v>0.99696779999999996</v>
      </c>
      <c r="BJ21" s="22">
        <v>0.99577916</v>
      </c>
      <c r="BK21" s="22">
        <v>0.99455899999999997</v>
      </c>
      <c r="BL21" s="22">
        <v>0.99335260000000003</v>
      </c>
      <c r="BM21" s="22">
        <v>0.99220156999999998</v>
      </c>
      <c r="BN21" s="22">
        <v>0.99114173999999999</v>
      </c>
      <c r="BO21" s="22">
        <v>0.99020945999999999</v>
      </c>
      <c r="BP21" s="22">
        <v>0.98946650000000003</v>
      </c>
      <c r="BQ21" s="22">
        <v>0.98870919999999995</v>
      </c>
      <c r="BR21" s="22">
        <v>0.98806154999999996</v>
      </c>
      <c r="BS21" s="22">
        <v>0.9875891</v>
      </c>
      <c r="BT21" s="22">
        <v>0.9873016</v>
      </c>
      <c r="BU21" s="22">
        <v>0.98724820000000002</v>
      </c>
      <c r="BV21" s="22">
        <v>0.98712796000000003</v>
      </c>
      <c r="BW21" s="22">
        <v>0.98698412999999996</v>
      </c>
      <c r="BX21" s="22">
        <v>0.98674375000000003</v>
      </c>
      <c r="BY21" s="22">
        <v>0.98634725999999995</v>
      </c>
      <c r="BZ21" s="22">
        <v>0.98571520000000001</v>
      </c>
      <c r="CA21" s="22">
        <v>0.98476224999999995</v>
      </c>
      <c r="CB21" s="22">
        <v>0.98334060000000001</v>
      </c>
      <c r="CC21" s="22">
        <v>0.98114020000000002</v>
      </c>
      <c r="CD21" s="22">
        <v>0.97904915000000003</v>
      </c>
      <c r="CE21" s="22">
        <v>0.97685235999999998</v>
      </c>
      <c r="CF21" s="22">
        <v>0.97711073999999998</v>
      </c>
      <c r="CG21" s="22">
        <v>0.97640450000000001</v>
      </c>
      <c r="CH21" s="22">
        <v>0.99780919999999995</v>
      </c>
      <c r="CI21" s="22">
        <v>0.99498140000000002</v>
      </c>
      <c r="CJ21" s="22">
        <v>0.99378310000000003</v>
      </c>
      <c r="CK21" s="22">
        <v>0.99343263999999998</v>
      </c>
      <c r="CL21" s="22">
        <v>0.99372419999999995</v>
      </c>
      <c r="CM21" s="22">
        <v>0.99466529999999997</v>
      </c>
      <c r="CN21" s="22">
        <v>0.996035</v>
      </c>
      <c r="CO21" s="22">
        <v>0.99756663999999995</v>
      </c>
      <c r="CP21" s="22">
        <v>0.99897707000000002</v>
      </c>
      <c r="CQ21" s="22">
        <v>0.99999033999999998</v>
      </c>
      <c r="CR21" s="22">
        <v>1.0005132000000001</v>
      </c>
      <c r="CS21" s="22">
        <v>1.0005301</v>
      </c>
      <c r="CT21" s="22">
        <v>1.0002869000000001</v>
      </c>
      <c r="CU21" s="22">
        <v>0.99969505999999997</v>
      </c>
      <c r="CV21" s="22">
        <v>0.99888880000000002</v>
      </c>
      <c r="CW21" s="22">
        <v>0.99793714</v>
      </c>
      <c r="CX21" s="22">
        <v>0.99688259999999995</v>
      </c>
      <c r="CY21" s="22">
        <v>0.99574803999999995</v>
      </c>
      <c r="CZ21" s="22">
        <v>0.99455329999999997</v>
      </c>
      <c r="DA21" s="22">
        <v>0.99331239999999998</v>
      </c>
      <c r="DB21" s="22">
        <v>0.99203629999999998</v>
      </c>
      <c r="DC21" s="22">
        <v>0.99074300000000004</v>
      </c>
      <c r="DD21" s="22">
        <v>0.98950123999999995</v>
      </c>
      <c r="DE21" s="22">
        <v>0.98764180000000001</v>
      </c>
      <c r="DF21" s="22">
        <v>0.98580400000000001</v>
      </c>
      <c r="DG21" s="22">
        <v>0.98469379999999995</v>
      </c>
      <c r="DH21" s="22">
        <v>0.98306733000000002</v>
      </c>
      <c r="DI21" s="22">
        <v>0.98129076000000004</v>
      </c>
      <c r="DJ21" s="22">
        <v>0.97936290000000004</v>
      </c>
      <c r="DK21" s="22">
        <v>0.97723895000000005</v>
      </c>
      <c r="DL21" s="22">
        <v>0.97486399999999995</v>
      </c>
      <c r="DM21" s="22">
        <v>0.97217816000000001</v>
      </c>
      <c r="DN21" s="22">
        <v>0.96912229999999999</v>
      </c>
      <c r="DO21" s="22">
        <v>0.96562619999999999</v>
      </c>
      <c r="DP21" s="22">
        <v>0.96166426000000005</v>
      </c>
      <c r="DQ21" s="22">
        <v>0.95732340000000005</v>
      </c>
      <c r="DR21" s="22">
        <v>0.95271075000000005</v>
      </c>
      <c r="DS21" s="22">
        <v>0.94769292999999999</v>
      </c>
      <c r="DT21" s="22">
        <v>0.94056980000000001</v>
      </c>
      <c r="DU21" s="22">
        <v>0.94050323999999996</v>
      </c>
      <c r="DV21" s="22">
        <v>0.99740379999999995</v>
      </c>
      <c r="DW21" s="22">
        <v>0.99336559999999996</v>
      </c>
      <c r="DX21" s="22">
        <v>0.99198717000000003</v>
      </c>
      <c r="DY21" s="22">
        <v>0.99196655</v>
      </c>
      <c r="DZ21" s="22">
        <v>0.99256350000000004</v>
      </c>
      <c r="EA21" s="22">
        <v>0.99445729999999999</v>
      </c>
      <c r="EB21" s="22">
        <v>0.99595929999999999</v>
      </c>
      <c r="EC21" s="22">
        <v>0.99722093000000001</v>
      </c>
      <c r="ED21" s="22">
        <v>0.99756944000000003</v>
      </c>
      <c r="EE21" s="22">
        <v>0.99654849999999995</v>
      </c>
      <c r="EF21" s="22">
        <v>0.99455214000000003</v>
      </c>
      <c r="EG21" s="22">
        <v>0.99217370000000005</v>
      </c>
      <c r="EH21" s="22">
        <v>0.98967369999999999</v>
      </c>
      <c r="EI21" s="22">
        <v>0.98715640000000004</v>
      </c>
      <c r="EJ21" s="22">
        <v>0.9846511</v>
      </c>
      <c r="EK21" s="22">
        <v>0.98214849999999998</v>
      </c>
      <c r="EL21" s="22">
        <v>0.97945696000000004</v>
      </c>
      <c r="EM21" s="22">
        <v>0.9765933</v>
      </c>
      <c r="EN21" s="22">
        <v>0.97368949999999999</v>
      </c>
      <c r="EO21" s="22">
        <v>0.97065913999999998</v>
      </c>
      <c r="EP21" s="22">
        <v>0.96753633000000006</v>
      </c>
      <c r="EQ21" s="22">
        <v>0.96431047000000003</v>
      </c>
      <c r="ER21" s="22">
        <v>0.95984650000000005</v>
      </c>
      <c r="ES21" s="22">
        <v>0.95693130000000004</v>
      </c>
      <c r="ET21" s="22">
        <v>0.95332163999999997</v>
      </c>
      <c r="EU21" s="22">
        <v>0.94955796000000003</v>
      </c>
      <c r="EV21" s="22">
        <v>0.94577129999999998</v>
      </c>
      <c r="EW21" s="22">
        <v>0.94200759999999994</v>
      </c>
      <c r="EX21" s="22">
        <v>0.93831014999999995</v>
      </c>
      <c r="EY21" s="22">
        <v>0.93472520000000003</v>
      </c>
      <c r="EZ21" s="22">
        <v>0.93130900000000005</v>
      </c>
      <c r="FA21" s="22">
        <v>0.92813250000000003</v>
      </c>
      <c r="FB21" s="22">
        <v>0.92527305999999998</v>
      </c>
      <c r="FC21" s="22">
        <v>0.92206966999999995</v>
      </c>
      <c r="FD21" s="22">
        <v>0.91803615999999999</v>
      </c>
      <c r="FE21" s="22">
        <v>0.91373380000000004</v>
      </c>
      <c r="FF21" s="22">
        <v>0.90943914999999997</v>
      </c>
      <c r="FG21" s="22">
        <v>0.90524143000000001</v>
      </c>
      <c r="FH21" s="22">
        <v>0.90154449999999997</v>
      </c>
      <c r="FI21" s="22">
        <v>0.90014280000000002</v>
      </c>
      <c r="FJ21" s="22">
        <v>1.0028238</v>
      </c>
      <c r="FK21" s="22">
        <v>1.0024645000000001</v>
      </c>
      <c r="FL21" s="22">
        <v>1.0045122</v>
      </c>
      <c r="FM21" s="22">
        <v>1.0076031999999999</v>
      </c>
      <c r="FN21" s="22">
        <v>1.0098233000000001</v>
      </c>
      <c r="FO21" s="22">
        <v>1.0088490999999999</v>
      </c>
      <c r="FP21" s="22">
        <v>1.0019236</v>
      </c>
      <c r="FQ21" s="22">
        <v>0.99951440000000003</v>
      </c>
      <c r="FR21" s="22">
        <v>0.99388480000000001</v>
      </c>
      <c r="FS21" s="22">
        <v>0.98765104999999997</v>
      </c>
      <c r="FT21" s="22">
        <v>0.981101</v>
      </c>
      <c r="FU21" s="22">
        <v>0.97432697000000001</v>
      </c>
      <c r="FV21" s="22">
        <v>0.96739520000000001</v>
      </c>
      <c r="FW21" s="22">
        <v>0.96038449999999997</v>
      </c>
      <c r="FX21" s="22">
        <v>0.95349353999999997</v>
      </c>
      <c r="FY21" s="22">
        <v>0.94745559999999995</v>
      </c>
      <c r="FZ21" s="22">
        <v>0.93800556999999996</v>
      </c>
      <c r="GA21" s="22">
        <v>0.9293901</v>
      </c>
      <c r="GB21" s="22">
        <v>0.92417740000000004</v>
      </c>
      <c r="GC21" s="22">
        <v>0.91723980000000005</v>
      </c>
      <c r="GD21" s="22">
        <v>0.91018105000000005</v>
      </c>
      <c r="GE21" s="22">
        <v>0.90329939999999997</v>
      </c>
      <c r="GF21" s="22">
        <v>0.89640145999999998</v>
      </c>
      <c r="GG21" s="22">
        <v>0.8896077</v>
      </c>
      <c r="GH21" s="22">
        <v>0.88289439999999997</v>
      </c>
      <c r="GI21" s="22">
        <v>0.87625949999999997</v>
      </c>
      <c r="GJ21" s="22">
        <v>0.86972870000000002</v>
      </c>
      <c r="GK21" s="22">
        <v>0.86337660000000005</v>
      </c>
      <c r="GL21" s="22">
        <v>0.85738190000000003</v>
      </c>
      <c r="GM21" s="22">
        <v>0.85213300000000003</v>
      </c>
      <c r="GN21" s="22">
        <v>0.84840740000000003</v>
      </c>
      <c r="GO21" s="22">
        <v>0.84756030000000004</v>
      </c>
      <c r="GP21" s="22">
        <v>0.85269430000000002</v>
      </c>
      <c r="GQ21" s="22">
        <v>0.85630240000000002</v>
      </c>
      <c r="GR21" s="22">
        <v>0.86095739999999998</v>
      </c>
      <c r="GS21" s="22">
        <v>0.86515730000000002</v>
      </c>
      <c r="GT21" s="22">
        <v>0.86762399999999995</v>
      </c>
      <c r="GU21" s="22">
        <v>0.86680299999999999</v>
      </c>
      <c r="GV21" s="22">
        <v>0.86353694999999997</v>
      </c>
      <c r="GW21" s="22">
        <v>0.85970539999999995</v>
      </c>
      <c r="GX21" s="22">
        <v>1.0123793000000001</v>
      </c>
      <c r="GY21" s="22">
        <v>1.0187333000000001</v>
      </c>
      <c r="GZ21" s="22">
        <v>1.0228397</v>
      </c>
      <c r="HA21" s="22">
        <v>1.0243853000000001</v>
      </c>
      <c r="HB21" s="22">
        <v>1.0225382000000001</v>
      </c>
      <c r="HC21" s="22">
        <v>1.0080055999999999</v>
      </c>
      <c r="HD21" s="22">
        <v>0.94529160000000001</v>
      </c>
      <c r="HE21" s="22">
        <v>0.92739260000000001</v>
      </c>
      <c r="HF21" s="22">
        <v>0.89570457000000003</v>
      </c>
      <c r="HG21" s="22">
        <v>0.86883264999999998</v>
      </c>
      <c r="HH21" s="22">
        <v>0.84825260000000002</v>
      </c>
      <c r="HI21" s="22">
        <v>0.83219253999999998</v>
      </c>
      <c r="HJ21" s="22">
        <v>0.81870805999999996</v>
      </c>
      <c r="HK21" s="22">
        <v>0.80654395000000001</v>
      </c>
      <c r="HL21" s="22">
        <v>0.79512950000000004</v>
      </c>
      <c r="HM21" s="22">
        <v>0.78424360000000004</v>
      </c>
      <c r="HN21" s="22">
        <v>0.77240299999999995</v>
      </c>
      <c r="HO21" s="22">
        <v>0.76080029999999998</v>
      </c>
      <c r="HP21" s="22">
        <v>0.75063526999999997</v>
      </c>
      <c r="HQ21" s="22">
        <v>0.74058086000000001</v>
      </c>
      <c r="HR21" s="22">
        <v>0.73059269999999998</v>
      </c>
      <c r="HS21" s="22">
        <v>0.72070396000000003</v>
      </c>
      <c r="HT21" s="22">
        <v>0.71090500000000001</v>
      </c>
      <c r="HU21" s="22">
        <v>0.70125943000000002</v>
      </c>
      <c r="HV21" s="22">
        <v>0.69181709999999996</v>
      </c>
      <c r="HW21" s="22">
        <v>0.68264574</v>
      </c>
      <c r="HX21" s="22">
        <v>0.67389920000000003</v>
      </c>
      <c r="HY21" s="22">
        <v>0.66598789999999997</v>
      </c>
      <c r="HZ21" s="22">
        <v>0.66000515000000004</v>
      </c>
      <c r="IA21" s="22">
        <v>0.65866184000000005</v>
      </c>
      <c r="IB21" s="22">
        <v>0.6682032</v>
      </c>
      <c r="IC21" s="22">
        <v>0.70194769999999995</v>
      </c>
      <c r="ID21" s="22">
        <v>0.79069619999999996</v>
      </c>
      <c r="IE21" s="22">
        <v>0.80174612999999995</v>
      </c>
      <c r="IF21" s="22">
        <v>0.80218100000000003</v>
      </c>
      <c r="IG21" s="22">
        <v>0.80100859999999996</v>
      </c>
      <c r="IH21" s="22">
        <v>0.79895950000000004</v>
      </c>
      <c r="II21" s="22">
        <v>0.7948693</v>
      </c>
      <c r="IJ21" s="22">
        <v>0.78740626999999996</v>
      </c>
      <c r="IK21" s="22">
        <v>0.77828514999999998</v>
      </c>
      <c r="IL21" s="22">
        <v>1.0134645</v>
      </c>
      <c r="IM21" s="22">
        <v>1.0228018999999999</v>
      </c>
      <c r="IN21" s="22">
        <v>1.0259882</v>
      </c>
      <c r="IO21" s="22">
        <v>1.0244982</v>
      </c>
      <c r="IP21" s="22">
        <v>1.0162960000000001</v>
      </c>
      <c r="IQ21" s="22">
        <v>0.99312199999999995</v>
      </c>
      <c r="IR21" s="22">
        <v>0.9332201</v>
      </c>
      <c r="IS21" s="22">
        <v>0.82225174000000001</v>
      </c>
      <c r="IT21" s="22">
        <v>0.74104680000000001</v>
      </c>
      <c r="IU21" s="22">
        <v>0.68383340000000004</v>
      </c>
      <c r="IV21" s="22">
        <v>0.64589744999999998</v>
      </c>
      <c r="IW21" s="22">
        <v>0.62030339999999995</v>
      </c>
      <c r="IX21" s="22">
        <v>0.6013773</v>
      </c>
      <c r="IY21" s="22">
        <v>0.58570032999999999</v>
      </c>
      <c r="IZ21" s="22">
        <v>0.57159899999999997</v>
      </c>
      <c r="JA21" s="22">
        <v>0.55830999999999997</v>
      </c>
      <c r="JB21" s="22">
        <v>0.54524010000000001</v>
      </c>
      <c r="JC21" s="22">
        <v>0.53241985999999997</v>
      </c>
      <c r="JD21" s="22">
        <v>0.52028465000000002</v>
      </c>
      <c r="JE21" s="22">
        <v>0.50876063000000005</v>
      </c>
      <c r="JF21" s="22">
        <v>0.49755168</v>
      </c>
      <c r="JG21" s="22">
        <v>0.48654389999999997</v>
      </c>
      <c r="JH21" s="22">
        <v>0.47572367999999998</v>
      </c>
      <c r="JI21" s="22">
        <v>0.46512249999999999</v>
      </c>
      <c r="JJ21" s="22">
        <v>0.45477869999999998</v>
      </c>
      <c r="JK21" s="22">
        <v>0.44476068000000002</v>
      </c>
      <c r="JL21" s="22">
        <v>0.43527278000000003</v>
      </c>
      <c r="JM21" s="22">
        <v>0.42697935999999997</v>
      </c>
      <c r="JN21" s="22">
        <v>0.4218171</v>
      </c>
      <c r="JO21" s="22">
        <v>0.42455073999999998</v>
      </c>
      <c r="JP21" s="22">
        <v>0.4457062</v>
      </c>
      <c r="JQ21" s="22">
        <v>0.50531775000000001</v>
      </c>
      <c r="JR21" s="22">
        <v>0.64932007000000003</v>
      </c>
      <c r="JS21" s="22">
        <v>0.69008636000000001</v>
      </c>
      <c r="JT21" s="22">
        <v>0.70176970000000005</v>
      </c>
      <c r="JU21" s="22">
        <v>0.70115393000000004</v>
      </c>
      <c r="JV21" s="22">
        <v>0.69637930000000003</v>
      </c>
      <c r="JW21" s="22">
        <v>0.68782339999999997</v>
      </c>
      <c r="JX21" s="22">
        <v>0.67461400000000005</v>
      </c>
      <c r="JY21" s="22">
        <v>0.65708219999999995</v>
      </c>
      <c r="JZ21" s="22">
        <v>1.0093496</v>
      </c>
      <c r="KA21" s="22">
        <v>1.0186025000000001</v>
      </c>
      <c r="KB21" s="22">
        <v>1.0229024</v>
      </c>
      <c r="KC21" s="22">
        <v>1.0246772</v>
      </c>
      <c r="KD21" s="22">
        <v>1.0220783</v>
      </c>
      <c r="KE21" s="22">
        <v>1.0014871000000001</v>
      </c>
      <c r="KF21" s="22">
        <v>0.92003769999999996</v>
      </c>
      <c r="KG21" s="22">
        <v>0.76945220000000003</v>
      </c>
      <c r="KH21" s="22">
        <v>0.66224956999999995</v>
      </c>
      <c r="KI21" s="22">
        <v>0.58857029999999999</v>
      </c>
      <c r="KJ21" s="22">
        <v>0.54154769999999997</v>
      </c>
      <c r="KK21" s="22">
        <v>0.51131939999999998</v>
      </c>
      <c r="KL21" s="22">
        <v>0.49005964000000002</v>
      </c>
      <c r="KM21" s="22">
        <v>0.47312787000000001</v>
      </c>
      <c r="KN21" s="22">
        <v>0.45826313000000002</v>
      </c>
      <c r="KO21" s="22">
        <v>0.44447678000000002</v>
      </c>
      <c r="KP21" s="22">
        <v>0.43131209999999998</v>
      </c>
      <c r="KQ21" s="22">
        <v>0.41862582999999998</v>
      </c>
      <c r="KR21" s="22">
        <v>0.40653689999999998</v>
      </c>
      <c r="KS21" s="22">
        <v>0.3950784</v>
      </c>
      <c r="KT21" s="22">
        <v>0.38408238</v>
      </c>
      <c r="KU21" s="22">
        <v>0.37344766000000001</v>
      </c>
      <c r="KV21" s="22">
        <v>0.36314805999999999</v>
      </c>
      <c r="KW21" s="22">
        <v>0.35319679999999998</v>
      </c>
      <c r="KX21" s="22">
        <v>0.34362145999999999</v>
      </c>
      <c r="KY21" s="22">
        <v>0.33448133000000002</v>
      </c>
      <c r="KZ21" s="22">
        <v>0.32596241999999997</v>
      </c>
      <c r="LA21" s="22">
        <v>0.31874004</v>
      </c>
      <c r="LB21" s="22">
        <v>0.31505367000000001</v>
      </c>
      <c r="LC21" s="22">
        <v>0.31976749999999998</v>
      </c>
      <c r="LD21" s="22">
        <v>0.34268120000000002</v>
      </c>
      <c r="LE21" s="22">
        <v>0.39797524000000001</v>
      </c>
      <c r="LF21" s="22">
        <v>0.50173955999999997</v>
      </c>
      <c r="LG21" s="22">
        <v>0.57411749999999995</v>
      </c>
      <c r="LH21" s="22">
        <v>0.61057810000000001</v>
      </c>
      <c r="LI21" s="22">
        <v>0.62636166999999998</v>
      </c>
      <c r="LJ21" s="22">
        <v>0.62728759999999995</v>
      </c>
      <c r="LK21" s="22">
        <v>0.62201697</v>
      </c>
      <c r="LL21" s="22">
        <v>0.60809343999999999</v>
      </c>
      <c r="LM21" s="22">
        <v>0.58583563999999999</v>
      </c>
      <c r="LN21" s="22">
        <v>1.0061955</v>
      </c>
      <c r="LO21" s="22">
        <v>1.0142403</v>
      </c>
      <c r="LP21" s="22">
        <v>1.0192475000000001</v>
      </c>
      <c r="LQ21" s="22">
        <v>1.0238940999999999</v>
      </c>
      <c r="LR21" s="22">
        <v>1.0255196</v>
      </c>
      <c r="LS21" s="22">
        <v>1.0141252000000001</v>
      </c>
      <c r="LT21" s="22">
        <v>0.93123199999999995</v>
      </c>
      <c r="LU21" s="22">
        <v>0.79487560000000002</v>
      </c>
      <c r="LV21" s="22">
        <v>0.69458770000000003</v>
      </c>
      <c r="LW21" s="22">
        <v>0.62574510000000005</v>
      </c>
      <c r="LX21" s="22">
        <v>0.58125170000000004</v>
      </c>
      <c r="LY21" s="22">
        <v>0.55204180000000003</v>
      </c>
      <c r="LZ21" s="22">
        <v>0.53104430000000002</v>
      </c>
      <c r="MA21" s="22">
        <v>0.51409590000000005</v>
      </c>
      <c r="MB21" s="22">
        <v>0.49917400000000001</v>
      </c>
      <c r="MC21" s="22">
        <v>0.48540782999999998</v>
      </c>
      <c r="MD21" s="22">
        <v>0.47242721999999998</v>
      </c>
      <c r="ME21" s="22">
        <v>0.46009555000000002</v>
      </c>
      <c r="MF21" s="22">
        <v>0.44841609999999998</v>
      </c>
      <c r="MG21" s="22">
        <v>0.43738270000000001</v>
      </c>
      <c r="MH21" s="22">
        <v>0.42690980000000001</v>
      </c>
      <c r="MI21" s="22">
        <v>0.41693165999999998</v>
      </c>
      <c r="MJ21" s="22">
        <v>0.40742737000000001</v>
      </c>
      <c r="MK21" s="22">
        <v>0.39841026000000002</v>
      </c>
      <c r="ML21" s="22">
        <v>0.38991809999999999</v>
      </c>
      <c r="MM21" s="22">
        <v>0.38201857</v>
      </c>
      <c r="MN21" s="22">
        <v>0.37481579999999998</v>
      </c>
      <c r="MO21" s="22">
        <v>0.3685716</v>
      </c>
      <c r="MP21" s="22">
        <v>0.36592045000000001</v>
      </c>
      <c r="MQ21" s="22">
        <v>0.37080000000000002</v>
      </c>
      <c r="MR21" s="22">
        <v>0.39182212999999999</v>
      </c>
      <c r="MS21" s="22">
        <v>0.44325920000000002</v>
      </c>
      <c r="MT21" s="22">
        <v>0.55158620000000003</v>
      </c>
      <c r="MU21" s="22">
        <v>0.62835010000000002</v>
      </c>
      <c r="MV21" s="22">
        <v>0.665852</v>
      </c>
      <c r="MW21" s="22">
        <v>0.68142429999999998</v>
      </c>
      <c r="MX21" s="22">
        <v>0.68185395000000004</v>
      </c>
      <c r="MY21" s="22">
        <v>0.67701065999999999</v>
      </c>
      <c r="MZ21" s="22">
        <v>0.66419309999999998</v>
      </c>
      <c r="NA21" s="22">
        <v>0.64141833999999998</v>
      </c>
      <c r="NB21" s="22">
        <v>1.0014354000000001</v>
      </c>
      <c r="NC21" s="22">
        <v>1.005984</v>
      </c>
      <c r="ND21" s="22">
        <v>1.0099929999999999</v>
      </c>
      <c r="NE21" s="22">
        <v>1.0157389999999999</v>
      </c>
      <c r="NF21" s="22">
        <v>1.02278</v>
      </c>
      <c r="NG21" s="22">
        <v>1.0213996999999999</v>
      </c>
      <c r="NH21" s="22">
        <v>0.95070940000000004</v>
      </c>
      <c r="NI21" s="22">
        <v>0.89634913000000005</v>
      </c>
      <c r="NJ21" s="22">
        <v>0.84353065000000005</v>
      </c>
      <c r="NK21" s="22">
        <v>0.8029288</v>
      </c>
      <c r="NL21" s="22">
        <v>0.77311903000000004</v>
      </c>
      <c r="NM21" s="22">
        <v>0.75051780000000001</v>
      </c>
      <c r="NN21" s="22">
        <v>0.73206912999999996</v>
      </c>
      <c r="NO21" s="22">
        <v>0.71593600000000002</v>
      </c>
      <c r="NP21" s="22">
        <v>0.70121670000000003</v>
      </c>
      <c r="NQ21" s="22">
        <v>0.68750540000000004</v>
      </c>
      <c r="NR21" s="22">
        <v>0.67461890000000002</v>
      </c>
      <c r="NS21" s="22">
        <v>0.66247445000000005</v>
      </c>
      <c r="NT21" s="22">
        <v>0.65103995999999997</v>
      </c>
      <c r="NU21" s="22">
        <v>0.64028660000000004</v>
      </c>
      <c r="NV21" s="22">
        <v>0.63016963000000004</v>
      </c>
      <c r="NW21" s="22">
        <v>0.62065417000000001</v>
      </c>
      <c r="NX21" s="22">
        <v>0.61173520000000003</v>
      </c>
      <c r="NY21" s="22">
        <v>0.60344160000000002</v>
      </c>
      <c r="NZ21" s="22">
        <v>0.59586185000000003</v>
      </c>
      <c r="OA21" s="22">
        <v>0.58918720000000002</v>
      </c>
      <c r="OB21" s="22">
        <v>0.58356160000000001</v>
      </c>
      <c r="OC21" s="22">
        <v>0.57697810000000005</v>
      </c>
      <c r="OD21" s="22">
        <v>0.57437307000000004</v>
      </c>
      <c r="OE21" s="22">
        <v>0.57641273999999998</v>
      </c>
      <c r="OF21" s="22">
        <v>0.58789420000000003</v>
      </c>
      <c r="OG21" s="22">
        <v>0.61798953999999995</v>
      </c>
      <c r="OH21" s="22">
        <v>0.68673859999999998</v>
      </c>
      <c r="OI21" s="22">
        <v>0.74135499999999999</v>
      </c>
      <c r="OJ21" s="22">
        <v>0.75696739999999996</v>
      </c>
      <c r="OK21" s="22">
        <v>0.756664</v>
      </c>
      <c r="OL21" s="22">
        <v>0.75396985000000005</v>
      </c>
      <c r="OM21" s="22">
        <v>0.75004519999999997</v>
      </c>
      <c r="ON21" s="22">
        <v>0.74411110000000003</v>
      </c>
      <c r="OO21" s="22">
        <v>0.73530614000000005</v>
      </c>
      <c r="OP21" s="22">
        <v>0.99365329999999996</v>
      </c>
      <c r="OQ21" s="22">
        <v>0.99374739999999995</v>
      </c>
      <c r="OR21" s="22">
        <v>0.99658369999999996</v>
      </c>
      <c r="OS21" s="22">
        <v>1.0007694</v>
      </c>
      <c r="OT21" s="22">
        <v>1.0061272000000001</v>
      </c>
      <c r="OU21" s="22">
        <v>1.0114411999999999</v>
      </c>
      <c r="OV21" s="22">
        <v>1.0037019</v>
      </c>
      <c r="OW21" s="22">
        <v>0.99659070000000005</v>
      </c>
      <c r="OX21" s="22">
        <v>0.98808235</v>
      </c>
      <c r="OY21" s="22">
        <v>0.97760963000000001</v>
      </c>
      <c r="OZ21" s="22">
        <v>0.96586720000000004</v>
      </c>
      <c r="PA21" s="22">
        <v>0.95349156999999995</v>
      </c>
      <c r="PB21" s="22">
        <v>0.94093389999999999</v>
      </c>
      <c r="PC21" s="22">
        <v>0.92851806000000003</v>
      </c>
      <c r="PD21" s="22">
        <v>0.91644037</v>
      </c>
      <c r="PE21" s="22">
        <v>0.90476774999999998</v>
      </c>
      <c r="PF21" s="22">
        <v>0.89352609999999999</v>
      </c>
      <c r="PG21" s="22">
        <v>0.88272260000000002</v>
      </c>
      <c r="PH21" s="22">
        <v>0.87235430000000003</v>
      </c>
      <c r="PI21" s="22">
        <v>0.86241429999999997</v>
      </c>
      <c r="PJ21" s="22">
        <v>0.85289543999999995</v>
      </c>
      <c r="PK21" s="22">
        <v>0.84379535999999999</v>
      </c>
      <c r="PL21" s="22">
        <v>0.83512399999999998</v>
      </c>
      <c r="PM21" s="22">
        <v>0.82691895999999998</v>
      </c>
      <c r="PN21" s="22">
        <v>0.81929960000000002</v>
      </c>
      <c r="PO21" s="22">
        <v>0.81268894999999997</v>
      </c>
      <c r="PP21" s="22">
        <v>0.80879873000000002</v>
      </c>
      <c r="PQ21" s="22">
        <v>0.79798824000000002</v>
      </c>
      <c r="PR21" s="22">
        <v>0.79391473999999995</v>
      </c>
      <c r="PS21" s="22">
        <v>0.79027990000000004</v>
      </c>
      <c r="PT21" s="22">
        <v>0.78814930000000005</v>
      </c>
      <c r="PU21" s="22">
        <v>0.78728204999999996</v>
      </c>
      <c r="PV21" s="22">
        <v>0.78813089999999997</v>
      </c>
      <c r="PW21" s="22">
        <v>0.79332506999999997</v>
      </c>
      <c r="PX21" s="22">
        <v>0.79962690000000003</v>
      </c>
      <c r="PY21" s="22">
        <v>0.8052764</v>
      </c>
      <c r="PZ21" s="22">
        <v>0.80929859999999998</v>
      </c>
      <c r="QA21" s="22">
        <v>0.81138980000000005</v>
      </c>
      <c r="QB21" s="22">
        <v>0.8108535</v>
      </c>
      <c r="QC21" s="22">
        <v>0.80818500000000004</v>
      </c>
      <c r="QD21" s="22">
        <v>0.99118569999999995</v>
      </c>
      <c r="QE21" s="22">
        <v>0.98528009999999999</v>
      </c>
      <c r="QF21" s="22">
        <v>0.98336214</v>
      </c>
      <c r="QG21" s="22">
        <v>0.98428863</v>
      </c>
      <c r="QH21" s="22">
        <v>0.98700140000000003</v>
      </c>
      <c r="QI21" s="22">
        <v>0.99049586000000001</v>
      </c>
      <c r="QJ21" s="22">
        <v>0.99312495999999995</v>
      </c>
      <c r="QK21" s="22">
        <v>0.99450534999999995</v>
      </c>
      <c r="QL21" s="22">
        <v>0.99517250000000002</v>
      </c>
      <c r="QM21" s="22">
        <v>0.99511620000000001</v>
      </c>
      <c r="QN21" s="22">
        <v>0.99441500000000005</v>
      </c>
      <c r="QO21" s="22">
        <v>0.99275910000000001</v>
      </c>
      <c r="QP21" s="22">
        <v>0.99013640000000003</v>
      </c>
      <c r="QQ21" s="22">
        <v>0.98649883000000005</v>
      </c>
      <c r="QR21" s="22">
        <v>0.98195960000000004</v>
      </c>
      <c r="QS21" s="22">
        <v>0.97673124</v>
      </c>
      <c r="QT21" s="22">
        <v>0.97103214000000004</v>
      </c>
      <c r="QU21" s="22">
        <v>0.96508484999999999</v>
      </c>
      <c r="QV21" s="22">
        <v>0.95904020000000001</v>
      </c>
      <c r="QW21" s="22">
        <v>0.95301769999999997</v>
      </c>
      <c r="QX21" s="22">
        <v>0.94710950000000005</v>
      </c>
      <c r="QY21" s="22">
        <v>0.94138259999999996</v>
      </c>
      <c r="QZ21" s="22">
        <v>0.93587969999999998</v>
      </c>
      <c r="RA21" s="22">
        <v>0.93062480000000003</v>
      </c>
      <c r="RB21" s="22">
        <v>0.92564049999999998</v>
      </c>
      <c r="RC21" s="22">
        <v>0.92100656000000003</v>
      </c>
      <c r="RD21" s="22">
        <v>0.9170838</v>
      </c>
      <c r="RE21" s="22">
        <v>0.91151135999999999</v>
      </c>
      <c r="RF21" s="22">
        <v>0.90676219999999996</v>
      </c>
      <c r="RG21" s="22">
        <v>0.90166590000000002</v>
      </c>
      <c r="RH21" s="22">
        <v>0.89610199999999995</v>
      </c>
      <c r="RI21" s="22">
        <v>0.89001430000000004</v>
      </c>
      <c r="RJ21" s="22">
        <v>0.88476646000000003</v>
      </c>
      <c r="RK21" s="22">
        <v>0.88093189999999999</v>
      </c>
      <c r="RL21" s="22">
        <v>0.87833510000000004</v>
      </c>
      <c r="RM21" s="22">
        <v>0.87658689999999995</v>
      </c>
      <c r="RN21" s="22">
        <v>0.87525869999999995</v>
      </c>
      <c r="RO21" s="22">
        <v>0.87395199999999995</v>
      </c>
      <c r="RP21" s="22">
        <v>0.87235569999999996</v>
      </c>
      <c r="RQ21" s="22">
        <v>0.87011369999999999</v>
      </c>
      <c r="RR21" s="22">
        <v>0.99959339999999997</v>
      </c>
      <c r="RS21" s="22">
        <v>0.99434703999999996</v>
      </c>
      <c r="RT21" s="22">
        <v>0.99009349999999996</v>
      </c>
      <c r="RU21" s="22">
        <v>0.98709404000000001</v>
      </c>
      <c r="RV21" s="22">
        <v>0.98528974999999996</v>
      </c>
      <c r="RW21" s="22">
        <v>0.98423105</v>
      </c>
      <c r="RX21" s="22">
        <v>0.98425649999999998</v>
      </c>
      <c r="RY21" s="22">
        <v>0.98478279999999996</v>
      </c>
      <c r="RZ21" s="22">
        <v>0.98587469999999999</v>
      </c>
      <c r="SA21" s="22">
        <v>0.98716749999999998</v>
      </c>
      <c r="SB21" s="22">
        <v>0.98850899999999997</v>
      </c>
      <c r="SC21" s="22">
        <v>0.98974229999999996</v>
      </c>
      <c r="SD21" s="22">
        <v>0.99074686000000001</v>
      </c>
      <c r="SE21" s="22">
        <v>0.99146813</v>
      </c>
      <c r="SF21" s="22">
        <v>0.99178809999999995</v>
      </c>
      <c r="SG21" s="22">
        <v>0.99166644000000004</v>
      </c>
      <c r="SH21" s="22">
        <v>0.99102365999999997</v>
      </c>
      <c r="SI21" s="22">
        <v>0.98983920000000003</v>
      </c>
      <c r="SJ21" s="22">
        <v>0.98817219999999995</v>
      </c>
      <c r="SK21" s="22">
        <v>0.98609239999999998</v>
      </c>
      <c r="SL21" s="22">
        <v>0.98366880000000001</v>
      </c>
      <c r="SM21" s="22">
        <v>0.98096514000000001</v>
      </c>
      <c r="SN21" s="22">
        <v>0.97803395999999998</v>
      </c>
      <c r="SO21" s="22">
        <v>0.97491680000000003</v>
      </c>
      <c r="SP21" s="22">
        <v>0.97164284999999995</v>
      </c>
      <c r="SQ21" s="22">
        <v>0.96823749999999997</v>
      </c>
      <c r="SR21" s="22">
        <v>0.96472869999999999</v>
      </c>
      <c r="SS21" s="22">
        <v>0.96109897</v>
      </c>
      <c r="ST21" s="22">
        <v>0.95734686000000002</v>
      </c>
      <c r="SU21" s="22">
        <v>0.95226884000000001</v>
      </c>
      <c r="SV21" s="22">
        <v>0.94870299999999996</v>
      </c>
      <c r="SW21" s="22">
        <v>0.94445573999999999</v>
      </c>
      <c r="SX21" s="22">
        <v>0.94034724999999997</v>
      </c>
      <c r="SY21" s="22">
        <v>0.93654979999999999</v>
      </c>
      <c r="SZ21" s="22">
        <v>0.93314280000000005</v>
      </c>
      <c r="TA21" s="22">
        <v>0.93012130000000004</v>
      </c>
      <c r="TB21" s="22">
        <v>0.92739223999999998</v>
      </c>
      <c r="TC21" s="22">
        <v>0.92464703000000004</v>
      </c>
      <c r="TD21" s="22">
        <v>0.92069559999999995</v>
      </c>
      <c r="TE21" s="22">
        <v>0.91965014</v>
      </c>
      <c r="TF21" s="22">
        <v>1.0054898000000001</v>
      </c>
      <c r="TG21" s="22">
        <v>1.003331</v>
      </c>
      <c r="TH21" s="22">
        <v>1.0012175000000001</v>
      </c>
      <c r="TI21" s="22">
        <v>0.99889919999999999</v>
      </c>
      <c r="TJ21" s="22">
        <v>0.9964018</v>
      </c>
      <c r="TK21" s="22">
        <v>0.99416523999999995</v>
      </c>
      <c r="TL21" s="22">
        <v>0.99237470000000005</v>
      </c>
      <c r="TM21" s="22">
        <v>0.99109817</v>
      </c>
      <c r="TN21" s="22">
        <v>0.99036424999999995</v>
      </c>
      <c r="TO21" s="22">
        <v>0.99013240000000002</v>
      </c>
      <c r="TP21" s="22">
        <v>0.99038523000000001</v>
      </c>
      <c r="TQ21" s="22">
        <v>0.9909753</v>
      </c>
      <c r="TR21" s="22">
        <v>0.99181549999999996</v>
      </c>
      <c r="TS21" s="22">
        <v>0.99280816000000005</v>
      </c>
      <c r="TT21" s="22">
        <v>0.99383557</v>
      </c>
      <c r="TU21" s="22">
        <v>0.99479119999999999</v>
      </c>
      <c r="TV21" s="22">
        <v>0.99558175000000004</v>
      </c>
      <c r="TW21" s="22">
        <v>0.99612480000000003</v>
      </c>
      <c r="TX21" s="22">
        <v>0.99634889999999998</v>
      </c>
      <c r="TY21" s="22">
        <v>0.9962356</v>
      </c>
      <c r="TZ21" s="22">
        <v>0.99574107000000001</v>
      </c>
      <c r="UA21" s="22">
        <v>0.99486870000000005</v>
      </c>
      <c r="UB21" s="22">
        <v>0.99363106000000001</v>
      </c>
      <c r="UC21" s="22">
        <v>0.99205030000000005</v>
      </c>
      <c r="UD21" s="22">
        <v>0.99015569999999997</v>
      </c>
      <c r="UE21" s="22">
        <v>0.9879829</v>
      </c>
      <c r="UF21" s="22">
        <v>0.98557220000000001</v>
      </c>
      <c r="UG21" s="22">
        <v>0.98296547000000001</v>
      </c>
      <c r="UH21" s="22">
        <v>0.98019750000000005</v>
      </c>
      <c r="UI21" s="22">
        <v>0.97727019999999998</v>
      </c>
      <c r="UJ21" s="22">
        <v>0.97433440000000004</v>
      </c>
      <c r="UK21" s="22">
        <v>0.97150915999999998</v>
      </c>
      <c r="UL21" s="22">
        <v>0.96908530000000004</v>
      </c>
      <c r="UM21" s="22">
        <v>0.96588576000000004</v>
      </c>
      <c r="UN21" s="22">
        <v>0.96287840000000002</v>
      </c>
      <c r="UO21" s="22">
        <v>0.96016939999999995</v>
      </c>
      <c r="UP21" s="22">
        <v>0.9579202</v>
      </c>
      <c r="UQ21" s="22">
        <v>0.95635119999999996</v>
      </c>
      <c r="UR21" s="22">
        <v>0.95699089999999998</v>
      </c>
      <c r="US21" s="22">
        <v>0.95608159999999998</v>
      </c>
      <c r="UT21" s="22">
        <v>1.0066634000000001</v>
      </c>
      <c r="UU21" s="22">
        <v>1.0063043</v>
      </c>
      <c r="UV21" s="22">
        <v>1.0062872</v>
      </c>
      <c r="UW21" s="22">
        <v>1.0059954</v>
      </c>
      <c r="UX21" s="22">
        <v>1.0052855000000001</v>
      </c>
      <c r="UY21" s="22">
        <v>1.0042989</v>
      </c>
      <c r="UZ21" s="22">
        <v>1.0031698</v>
      </c>
      <c r="VA21" s="22">
        <v>1.0020271999999999</v>
      </c>
      <c r="VB21" s="22">
        <v>1.0009806999999999</v>
      </c>
      <c r="VC21" s="22">
        <v>1.0001141</v>
      </c>
      <c r="VD21" s="22">
        <v>0.99948733999999995</v>
      </c>
      <c r="VE21" s="22">
        <v>0.99911963999999998</v>
      </c>
      <c r="VF21" s="22">
        <v>0.99899583999999997</v>
      </c>
      <c r="VG21" s="22">
        <v>0.99912274000000001</v>
      </c>
      <c r="VH21" s="22">
        <v>0.99942624999999996</v>
      </c>
      <c r="VI21" s="22">
        <v>0.99986034999999995</v>
      </c>
      <c r="VJ21" s="22">
        <v>1.0003659</v>
      </c>
      <c r="VK21" s="22">
        <v>1.0008794000000001</v>
      </c>
      <c r="VL21" s="22">
        <v>1.0013361000000001</v>
      </c>
      <c r="VM21" s="22">
        <v>1.0016776000000001</v>
      </c>
      <c r="VN21" s="22">
        <v>1.0018537000000001</v>
      </c>
      <c r="VO21" s="22">
        <v>1.0018069000000001</v>
      </c>
      <c r="VP21" s="22">
        <v>1.0015172999999999</v>
      </c>
      <c r="VQ21" s="22">
        <v>1.0009587</v>
      </c>
      <c r="VR21" s="22">
        <v>1.0001234999999999</v>
      </c>
      <c r="VS21" s="22">
        <v>0.99901474000000001</v>
      </c>
      <c r="VT21" s="22">
        <v>0.99764819999999999</v>
      </c>
      <c r="VU21" s="22">
        <v>0.99604760000000003</v>
      </c>
      <c r="VV21" s="22">
        <v>0.99424199999999996</v>
      </c>
      <c r="VW21" s="22">
        <v>0.99226639999999999</v>
      </c>
      <c r="VX21" s="22">
        <v>0.99016504999999999</v>
      </c>
      <c r="VY21" s="22">
        <v>0.98798989999999998</v>
      </c>
      <c r="VZ21" s="22">
        <v>0.98579559999999999</v>
      </c>
      <c r="WA21" s="22">
        <v>0.98358243999999995</v>
      </c>
      <c r="WB21" s="22">
        <v>0.98141179999999995</v>
      </c>
      <c r="WC21" s="22">
        <v>0.97942050000000003</v>
      </c>
      <c r="WD21" s="22">
        <v>0.97776750000000001</v>
      </c>
      <c r="WE21" s="22">
        <v>0.97590080000000001</v>
      </c>
      <c r="WF21" s="22">
        <v>0.97501873999999999</v>
      </c>
      <c r="WG21" s="22">
        <v>0.97419005999999997</v>
      </c>
      <c r="WH21" s="22">
        <v>1.0056248999999999</v>
      </c>
      <c r="WI21" s="22">
        <v>1.0053515</v>
      </c>
      <c r="WJ21" s="22">
        <v>1.0054531</v>
      </c>
      <c r="WK21" s="22">
        <v>1.0054173</v>
      </c>
      <c r="WL21" s="22">
        <v>1.0052006</v>
      </c>
      <c r="WM21" s="22">
        <v>1.0048231000000001</v>
      </c>
      <c r="WN21" s="22">
        <v>1.0043225</v>
      </c>
      <c r="WO21" s="22">
        <v>1.0037408999999999</v>
      </c>
      <c r="WP21" s="22">
        <v>1.0031257</v>
      </c>
      <c r="WQ21" s="22">
        <v>1.0025212999999999</v>
      </c>
      <c r="WR21" s="22">
        <v>1.0019644000000001</v>
      </c>
      <c r="WS21" s="22">
        <v>1.0014856999999999</v>
      </c>
      <c r="WT21" s="22">
        <v>1.0011082</v>
      </c>
      <c r="WU21" s="22">
        <v>1.0008494999999999</v>
      </c>
      <c r="WV21" s="22">
        <v>1.0007143999999999</v>
      </c>
      <c r="WW21" s="22">
        <v>1.0007048000000001</v>
      </c>
      <c r="WX21" s="22">
        <v>1.0007904000000001</v>
      </c>
      <c r="WY21" s="22">
        <v>1.0009737000000001</v>
      </c>
      <c r="WZ21" s="22">
        <v>1.0012197</v>
      </c>
      <c r="XA21" s="22">
        <v>1.0014945</v>
      </c>
      <c r="XB21" s="22">
        <v>1.0017581</v>
      </c>
      <c r="XC21" s="22">
        <v>1.0019731999999999</v>
      </c>
      <c r="XD21" s="22">
        <v>1.0021116999999999</v>
      </c>
      <c r="XE21" s="22">
        <v>1.0021062000000001</v>
      </c>
      <c r="XF21" s="22">
        <v>1.0019762999999999</v>
      </c>
      <c r="XG21" s="22">
        <v>1.0016664</v>
      </c>
      <c r="XH21" s="22">
        <v>1.0011639999999999</v>
      </c>
      <c r="XI21" s="22">
        <v>1.0004599999999999</v>
      </c>
      <c r="XJ21" s="22">
        <v>0.9995541</v>
      </c>
      <c r="XK21" s="22">
        <v>0.99845666</v>
      </c>
      <c r="XL21" s="22">
        <v>0.99718636000000005</v>
      </c>
      <c r="XM21" s="22">
        <v>0.99576765</v>
      </c>
      <c r="XN21" s="22">
        <v>0.99423059999999996</v>
      </c>
      <c r="XO21" s="22">
        <v>0.99260736000000005</v>
      </c>
      <c r="XP21" s="22">
        <v>0.99093500000000001</v>
      </c>
      <c r="XQ21" s="22">
        <v>0.98927339999999997</v>
      </c>
      <c r="XR21" s="22">
        <v>0.98776059999999999</v>
      </c>
      <c r="XS21" s="22">
        <v>0.98604369999999997</v>
      </c>
      <c r="XT21" s="22">
        <v>0.98447096000000001</v>
      </c>
      <c r="XU21" s="22">
        <v>0.98379695</v>
      </c>
      <c r="XV21" s="22">
        <v>1.0050652</v>
      </c>
      <c r="XW21" s="22">
        <v>1.0049961000000001</v>
      </c>
      <c r="XX21" s="22">
        <v>1.0052160000000001</v>
      </c>
      <c r="XY21" s="22">
        <v>1.0053898999999999</v>
      </c>
      <c r="XZ21" s="22">
        <v>1.0053806000000001</v>
      </c>
      <c r="YA21" s="22">
        <v>1.0052696000000001</v>
      </c>
      <c r="YB21" s="22">
        <v>1.0050154</v>
      </c>
      <c r="YC21" s="22">
        <v>1.0046537</v>
      </c>
      <c r="YD21" s="22">
        <v>1.0042142999999999</v>
      </c>
      <c r="YE21" s="22">
        <v>1.003725</v>
      </c>
      <c r="YF21" s="22">
        <v>1.0032108</v>
      </c>
      <c r="YG21" s="22">
        <v>1.0026944</v>
      </c>
      <c r="YH21" s="22">
        <v>1.0021964000000001</v>
      </c>
      <c r="YI21" s="22">
        <v>1.0017369</v>
      </c>
      <c r="YJ21" s="22">
        <v>1.0013345</v>
      </c>
      <c r="YK21" s="22">
        <v>1.0010047</v>
      </c>
      <c r="YL21" s="22">
        <v>1.0007625</v>
      </c>
      <c r="YM21" s="22">
        <v>1.0006094999999999</v>
      </c>
      <c r="YN21" s="22">
        <v>1.0005341999999999</v>
      </c>
      <c r="YO21" s="22">
        <v>1.0005447999999999</v>
      </c>
      <c r="YP21" s="22">
        <v>1.0006033000000001</v>
      </c>
      <c r="YQ21" s="22">
        <v>1.0006955</v>
      </c>
      <c r="YR21" s="22">
        <v>1.0007912999999999</v>
      </c>
      <c r="YS21" s="22">
        <v>1.0008602</v>
      </c>
      <c r="YT21" s="22">
        <v>1.0008694</v>
      </c>
      <c r="YU21" s="22">
        <v>1.0008059</v>
      </c>
      <c r="YV21" s="22">
        <v>1.0006200000000001</v>
      </c>
      <c r="YW21" s="22">
        <v>1.0002948</v>
      </c>
      <c r="YX21" s="22">
        <v>0.99981253999999997</v>
      </c>
      <c r="YY21" s="22">
        <v>0.99916654999999999</v>
      </c>
      <c r="YZ21" s="22">
        <v>0.99835247000000005</v>
      </c>
      <c r="ZA21" s="22">
        <v>0.99737489999999995</v>
      </c>
      <c r="ZB21" s="22">
        <v>0.99624849999999998</v>
      </c>
      <c r="ZC21" s="22">
        <v>0.99499519999999997</v>
      </c>
      <c r="ZD21" s="22">
        <v>0.99364494999999997</v>
      </c>
      <c r="ZE21" s="22">
        <v>0.99223243999999999</v>
      </c>
      <c r="ZF21" s="22">
        <v>0.9907937</v>
      </c>
      <c r="ZG21" s="22">
        <v>0.98932766999999999</v>
      </c>
      <c r="ZH21" s="22">
        <v>0.98781985000000005</v>
      </c>
      <c r="ZI21" s="22">
        <v>0.98752430000000002</v>
      </c>
      <c r="ZJ21" s="22">
        <v>1.0046294</v>
      </c>
      <c r="ZK21" s="22">
        <v>1.0052342000000001</v>
      </c>
      <c r="ZL21" s="22">
        <v>1.0062618000000001</v>
      </c>
      <c r="ZM21" s="22">
        <v>1.0071600000000001</v>
      </c>
      <c r="ZN21" s="22">
        <v>1.0078568000000001</v>
      </c>
      <c r="ZO21" s="22">
        <v>1.0083447000000001</v>
      </c>
      <c r="ZP21" s="22">
        <v>1.0086360999999999</v>
      </c>
      <c r="ZQ21" s="22">
        <v>1.0087495</v>
      </c>
      <c r="ZR21" s="22">
        <v>1.0086999000000001</v>
      </c>
      <c r="ZS21" s="22">
        <v>1.0085157</v>
      </c>
      <c r="ZT21" s="22">
        <v>1.0082211000000001</v>
      </c>
      <c r="ZU21" s="22">
        <v>1.0078377999999999</v>
      </c>
      <c r="ZV21" s="22">
        <v>1.0073882000000001</v>
      </c>
      <c r="ZW21" s="22">
        <v>1.0068952</v>
      </c>
      <c r="ZX21" s="22">
        <v>1.0063804000000001</v>
      </c>
      <c r="ZY21" s="22">
        <v>1.0058659999999999</v>
      </c>
      <c r="ZZ21" s="22">
        <v>1.0053679</v>
      </c>
      <c r="AAA21" s="22">
        <v>1.0049068999999999</v>
      </c>
      <c r="AAB21" s="22">
        <v>1.0044968999999999</v>
      </c>
      <c r="AAC21" s="22">
        <v>1.0041481999999999</v>
      </c>
      <c r="AAD21" s="22">
        <v>1.0038594999999999</v>
      </c>
      <c r="AAE21" s="22">
        <v>1.0036233999999999</v>
      </c>
      <c r="AAF21" s="22">
        <v>1.0034277</v>
      </c>
      <c r="AAG21" s="22">
        <v>1.0032535</v>
      </c>
      <c r="AAH21" s="22">
        <v>1.0030772999999999</v>
      </c>
      <c r="AAI21" s="22">
        <v>1.0028714999999999</v>
      </c>
      <c r="AAJ21" s="22">
        <v>1.0026029000000001</v>
      </c>
      <c r="AAK21" s="22">
        <v>1.0022378000000001</v>
      </c>
      <c r="AAL21" s="22">
        <v>1.0017444</v>
      </c>
      <c r="AAM21" s="22">
        <v>1.0010901999999999</v>
      </c>
      <c r="AAN21" s="22">
        <v>1.0002515000000001</v>
      </c>
      <c r="AAO21" s="22">
        <v>0.99921404999999996</v>
      </c>
      <c r="AAP21" s="22">
        <v>0.99797343999999999</v>
      </c>
      <c r="AAQ21" s="22">
        <v>0.99653959999999997</v>
      </c>
      <c r="AAR21" s="22">
        <v>0.99493889999999996</v>
      </c>
      <c r="AAS21" s="22">
        <v>0.99319840000000004</v>
      </c>
      <c r="AAT21" s="22">
        <v>0.99139569999999999</v>
      </c>
      <c r="AAU21" s="22">
        <v>0.98958990000000002</v>
      </c>
      <c r="AAV21" s="22">
        <v>0.98776459999999999</v>
      </c>
      <c r="AAW21" s="22">
        <v>0.98778266000000003</v>
      </c>
      <c r="AAX21" s="22">
        <v>1.0031505000000001</v>
      </c>
      <c r="AAY21" s="22">
        <v>1.0038834000000001</v>
      </c>
      <c r="AAZ21" s="22">
        <v>1.0049672999999999</v>
      </c>
      <c r="ABA21" s="22">
        <v>1.0059518999999999</v>
      </c>
      <c r="ABB21" s="22">
        <v>1.0068159000000001</v>
      </c>
      <c r="ABC21" s="22">
        <v>1.0075768000000001</v>
      </c>
      <c r="ABD21" s="22">
        <v>1.0082382000000001</v>
      </c>
      <c r="ABE21" s="22">
        <v>1.0087923000000001</v>
      </c>
      <c r="ABF21" s="22">
        <v>1.0092391999999999</v>
      </c>
      <c r="ABG21" s="22">
        <v>1.0095676</v>
      </c>
      <c r="ABH21" s="22">
        <v>1.0097677</v>
      </c>
      <c r="ABI21" s="22">
        <v>1.0098008000000001</v>
      </c>
      <c r="ABJ21" s="22">
        <v>1.0097129</v>
      </c>
      <c r="ABK21" s="22">
        <v>1.0094813</v>
      </c>
      <c r="ABL21" s="22">
        <v>1.0091239000000001</v>
      </c>
      <c r="ABM21" s="22">
        <v>1.0086606</v>
      </c>
      <c r="ABN21" s="22">
        <v>1.0081141</v>
      </c>
      <c r="ABO21" s="22">
        <v>1.0075092000000001</v>
      </c>
      <c r="ABP21" s="22">
        <v>1.0068698</v>
      </c>
      <c r="ABQ21" s="22">
        <v>1.0062199999999999</v>
      </c>
      <c r="ABR21" s="22">
        <v>1.0055864000000001</v>
      </c>
      <c r="ABS21" s="22">
        <v>1.0049882999999999</v>
      </c>
      <c r="ABT21" s="22">
        <v>1.0044398000000001</v>
      </c>
      <c r="ABU21" s="22">
        <v>1.0039494</v>
      </c>
      <c r="ABV21" s="22">
        <v>1.0035187999999999</v>
      </c>
      <c r="ABW21" s="22">
        <v>1.0031426000000001</v>
      </c>
      <c r="ABX21" s="22">
        <v>1.002804</v>
      </c>
      <c r="ABY21" s="22">
        <v>1.0024682</v>
      </c>
      <c r="ABZ21" s="22">
        <v>1.0021179</v>
      </c>
      <c r="ACA21" s="22">
        <v>1.0017076</v>
      </c>
      <c r="ACB21" s="22">
        <v>1.0011842</v>
      </c>
      <c r="ACC21" s="22">
        <v>1.0004886</v>
      </c>
      <c r="ACD21" s="22">
        <v>0.99955802999999999</v>
      </c>
      <c r="ACE21" s="22">
        <v>0.99832509999999997</v>
      </c>
      <c r="ACF21" s="22">
        <v>0.99682000000000004</v>
      </c>
      <c r="ACG21" s="22">
        <v>0.99500880000000003</v>
      </c>
      <c r="ACH21" s="22">
        <v>0.99283619999999995</v>
      </c>
      <c r="ACI21" s="22">
        <v>0.99036974</v>
      </c>
      <c r="ACJ21" s="22">
        <v>0.98774487</v>
      </c>
      <c r="ACK21" s="22">
        <v>0.98752589999999996</v>
      </c>
      <c r="ACL21" s="22">
        <v>1.001406</v>
      </c>
      <c r="ACM21" s="22">
        <v>1.0015141000000001</v>
      </c>
      <c r="ACN21" s="22">
        <v>1.0020393999999999</v>
      </c>
      <c r="ACO21" s="22">
        <v>1.0026295999999999</v>
      </c>
      <c r="ACP21" s="22">
        <v>1.0031961</v>
      </c>
      <c r="ACQ21" s="22">
        <v>1.0037128</v>
      </c>
      <c r="ACR21" s="22">
        <v>1.0041696</v>
      </c>
      <c r="ACS21" s="22">
        <v>1.0045677</v>
      </c>
      <c r="ACT21" s="22">
        <v>1.004899</v>
      </c>
      <c r="ACU21" s="22">
        <v>1.0051593000000001</v>
      </c>
      <c r="ACV21" s="22">
        <v>1.0053418000000001</v>
      </c>
      <c r="ACW21" s="22">
        <v>1.0054407999999999</v>
      </c>
      <c r="ACX21" s="22">
        <v>1.0054235</v>
      </c>
      <c r="ACY21" s="22">
        <v>1.0053074</v>
      </c>
      <c r="ACZ21" s="22">
        <v>1.0050817999999999</v>
      </c>
      <c r="ADA21" s="22">
        <v>1.0047443</v>
      </c>
      <c r="ADB21" s="22">
        <v>1.0042981</v>
      </c>
      <c r="ADC21" s="22">
        <v>1.0037484999999999</v>
      </c>
      <c r="ADD21" s="22">
        <v>1.0030968</v>
      </c>
      <c r="ADE21" s="22">
        <v>1.0023139999999999</v>
      </c>
      <c r="ADF21" s="22">
        <v>1.0015432</v>
      </c>
      <c r="ADG21" s="22">
        <v>1.0007311999999999</v>
      </c>
      <c r="ADH21" s="22">
        <v>0.9998901</v>
      </c>
      <c r="ADI21" s="22">
        <v>0.99904090000000001</v>
      </c>
      <c r="ADJ21" s="22">
        <v>0.99820655999999996</v>
      </c>
      <c r="ADK21" s="22">
        <v>0.99741089999999999</v>
      </c>
      <c r="ADL21" s="22">
        <v>0.99667969999999995</v>
      </c>
      <c r="ADM21" s="22">
        <v>0.99604649999999995</v>
      </c>
      <c r="ADN21" s="22">
        <v>0.99551153000000003</v>
      </c>
      <c r="ADO21" s="22">
        <v>0.99508494000000003</v>
      </c>
      <c r="ADP21" s="22">
        <v>0.99476710000000002</v>
      </c>
      <c r="ADQ21" s="22">
        <v>0.99454284000000004</v>
      </c>
      <c r="ADR21" s="22">
        <v>0.99437469999999994</v>
      </c>
      <c r="ADS21" s="22">
        <v>0.9941951</v>
      </c>
      <c r="ADT21" s="22">
        <v>0.99390179999999995</v>
      </c>
      <c r="ADU21" s="22">
        <v>0.99334409999999995</v>
      </c>
      <c r="ADV21" s="22">
        <v>0.99231100000000005</v>
      </c>
      <c r="ADW21" s="22">
        <v>0.99052762999999999</v>
      </c>
      <c r="ADX21" s="22">
        <v>0.98765784999999995</v>
      </c>
      <c r="ADY21" s="22">
        <v>0.98743150000000002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0.99188966000000001</v>
      </c>
      <c r="AED21" s="48">
        <f t="shared" si="15"/>
        <v>0.97462565000000001</v>
      </c>
      <c r="AEE21" s="48">
        <f t="shared" si="15"/>
        <v>0.93354475000000003</v>
      </c>
      <c r="AEF21" s="48">
        <f t="shared" si="15"/>
        <v>0.89047074000000004</v>
      </c>
      <c r="AEG21" s="48">
        <f t="shared" si="15"/>
        <v>0.84558666000000005</v>
      </c>
      <c r="AEH21" s="48">
        <f t="shared" si="15"/>
        <v>0.75278310000000004</v>
      </c>
      <c r="AEI21" s="48">
        <f t="shared" si="15"/>
        <v>0.61102100000000004</v>
      </c>
      <c r="AEJ21" s="48">
        <f t="shared" si="15"/>
        <v>0.52627800000000002</v>
      </c>
      <c r="AEK21" s="48">
        <f t="shared" si="15"/>
        <v>0.59285060000000001</v>
      </c>
      <c r="AEL21" s="48">
        <f t="shared" si="15"/>
        <v>0.70816075999999994</v>
      </c>
      <c r="AEM21" s="48">
        <f t="shared" si="16"/>
        <v>0.79204850000000004</v>
      </c>
      <c r="AEN21" s="48">
        <f t="shared" si="16"/>
        <v>0.85814595000000005</v>
      </c>
      <c r="AEO21" s="48">
        <f t="shared" si="16"/>
        <v>0.9126573</v>
      </c>
      <c r="AEP21" s="48">
        <f t="shared" si="16"/>
        <v>0.95280980000000004</v>
      </c>
      <c r="AEQ21" s="48">
        <f t="shared" si="16"/>
        <v>0.97147349999999999</v>
      </c>
      <c r="AER21" s="48">
        <f t="shared" si="16"/>
        <v>0.98185080000000002</v>
      </c>
      <c r="AES21" s="48">
        <f t="shared" si="16"/>
        <v>0.98748800000000003</v>
      </c>
      <c r="AET21" s="48">
        <f t="shared" si="16"/>
        <v>0.98782829999999999</v>
      </c>
      <c r="AEU21" s="48">
        <f t="shared" si="16"/>
        <v>0.98660999999999999</v>
      </c>
      <c r="AEV21" s="44">
        <f t="shared" si="17"/>
        <v>11.48</v>
      </c>
      <c r="AEW21" s="52"/>
      <c r="AEX21" s="82">
        <v>0</v>
      </c>
      <c r="AEY21" s="49">
        <f t="shared" si="18"/>
        <v>0.85569068789473701</v>
      </c>
      <c r="AEZ21" s="52"/>
      <c r="AFA21" s="50">
        <f t="shared" si="19"/>
        <v>610</v>
      </c>
      <c r="AFB21" s="48">
        <f t="shared" si="20"/>
        <v>0.99701419999999996</v>
      </c>
      <c r="AFC21" s="48">
        <f t="shared" si="20"/>
        <v>1.0009797</v>
      </c>
      <c r="AFD21" s="48">
        <f t="shared" si="20"/>
        <v>1.0002207000000001</v>
      </c>
      <c r="AFE21" s="48">
        <f t="shared" si="20"/>
        <v>0.99713320000000005</v>
      </c>
      <c r="AFF21" s="48">
        <f t="shared" si="20"/>
        <v>0.98409919999999995</v>
      </c>
      <c r="AFG21" s="48">
        <f t="shared" si="20"/>
        <v>0.84852899999999998</v>
      </c>
      <c r="AFH21" s="48">
        <f t="shared" si="20"/>
        <v>0.64823865999999997</v>
      </c>
      <c r="AFI21" s="48">
        <f t="shared" si="20"/>
        <v>0.54594487000000003</v>
      </c>
      <c r="AFJ21" s="48">
        <f t="shared" si="20"/>
        <v>0.5876188</v>
      </c>
      <c r="AFK21" s="48">
        <f t="shared" si="20"/>
        <v>0.78199560000000001</v>
      </c>
      <c r="AFL21" s="48">
        <f t="shared" si="21"/>
        <v>0.97382265000000001</v>
      </c>
      <c r="AFM21" s="48">
        <f t="shared" si="21"/>
        <v>0.99348694000000004</v>
      </c>
      <c r="AFN21" s="48">
        <f t="shared" si="21"/>
        <v>0.98717840000000001</v>
      </c>
      <c r="AFO21" s="48">
        <f t="shared" si="21"/>
        <v>0.99074625999999999</v>
      </c>
      <c r="AFP21" s="48">
        <f t="shared" si="21"/>
        <v>0.9998631</v>
      </c>
      <c r="AFQ21" s="48">
        <f t="shared" si="21"/>
        <v>1.0039138999999999</v>
      </c>
      <c r="AFR21" s="48">
        <f t="shared" si="21"/>
        <v>1.0056809</v>
      </c>
      <c r="AFS21" s="48">
        <f t="shared" si="21"/>
        <v>1.0081066000000001</v>
      </c>
      <c r="AFT21" s="48">
        <f t="shared" si="21"/>
        <v>1.0092121000000001</v>
      </c>
      <c r="AFU21" s="52"/>
      <c r="AFV21" s="49">
        <f t="shared" si="25"/>
        <v>0.91388340947368418</v>
      </c>
      <c r="AFW21" s="52"/>
      <c r="AFX21" s="19"/>
      <c r="AFY21" s="19"/>
      <c r="AFZ21" s="24">
        <v>15</v>
      </c>
      <c r="AGA21" s="212">
        <v>15</v>
      </c>
      <c r="AGB21" s="215">
        <v>0</v>
      </c>
      <c r="AGC21" s="215">
        <v>0</v>
      </c>
      <c r="AGD21" s="217">
        <v>0</v>
      </c>
      <c r="AGE21" s="216">
        <v>0</v>
      </c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</row>
    <row r="22" spans="1:1075" ht="3" customHeight="1" x14ac:dyDescent="0.25">
      <c r="A22" s="27"/>
      <c r="B22" s="43">
        <v>16</v>
      </c>
      <c r="C22" s="44">
        <v>12.3</v>
      </c>
      <c r="D22" s="73">
        <f t="shared" si="22"/>
        <v>2</v>
      </c>
      <c r="E22" s="27"/>
      <c r="F22" s="74">
        <v>0.99870722999999995</v>
      </c>
      <c r="G22" s="20">
        <v>0.99675780000000003</v>
      </c>
      <c r="H22" s="20">
        <v>0.99594519999999997</v>
      </c>
      <c r="I22" s="20">
        <v>0.99563769999999996</v>
      </c>
      <c r="J22" s="20">
        <v>0.99565570000000003</v>
      </c>
      <c r="K22" s="20">
        <v>0.99584603000000005</v>
      </c>
      <c r="L22" s="20">
        <v>0.99617350000000005</v>
      </c>
      <c r="M22" s="20">
        <v>0.99658513000000004</v>
      </c>
      <c r="N22" s="20">
        <v>0.99703335999999998</v>
      </c>
      <c r="O22" s="20">
        <v>0.99747969999999997</v>
      </c>
      <c r="P22" s="20">
        <v>0.99789214000000004</v>
      </c>
      <c r="Q22" s="20">
        <v>0.99824475999999995</v>
      </c>
      <c r="R22" s="20">
        <v>0.99852883999999997</v>
      </c>
      <c r="S22" s="20">
        <v>0.99873363999999998</v>
      </c>
      <c r="T22" s="20">
        <v>0.99885230000000003</v>
      </c>
      <c r="U22" s="20">
        <v>0.99886059999999999</v>
      </c>
      <c r="V22" s="20">
        <v>0.99879819999999997</v>
      </c>
      <c r="W22" s="20">
        <v>0.99863469999999999</v>
      </c>
      <c r="X22" s="20">
        <v>0.99837834000000003</v>
      </c>
      <c r="Y22" s="20">
        <v>0.99802904999999997</v>
      </c>
      <c r="Z22" s="20">
        <v>0.99758785999999999</v>
      </c>
      <c r="AA22" s="21">
        <v>0.99705637000000003</v>
      </c>
      <c r="AB22" s="21">
        <v>0.99644529999999998</v>
      </c>
      <c r="AC22" s="21">
        <v>0.99579189999999995</v>
      </c>
      <c r="AD22" s="21">
        <v>0.99491700000000005</v>
      </c>
      <c r="AE22" s="21">
        <v>0.99394285999999998</v>
      </c>
      <c r="AF22" s="21">
        <v>0.99290276</v>
      </c>
      <c r="AG22" s="21">
        <v>0.9918247</v>
      </c>
      <c r="AH22" s="21">
        <v>0.99073064</v>
      </c>
      <c r="AI22" s="21">
        <v>0.98965966999999999</v>
      </c>
      <c r="AJ22" s="21">
        <v>0.98867640000000001</v>
      </c>
      <c r="AK22" s="21">
        <v>0.98783969999999999</v>
      </c>
      <c r="AL22" s="21">
        <v>0.98726415999999995</v>
      </c>
      <c r="AM22" s="21">
        <v>0.98705374999999995</v>
      </c>
      <c r="AN22" s="21">
        <v>0.98735170000000005</v>
      </c>
      <c r="AO22" s="21">
        <v>0.98837143000000005</v>
      </c>
      <c r="AP22" s="21">
        <v>0.99027069999999995</v>
      </c>
      <c r="AQ22" s="21">
        <v>0.99298595999999995</v>
      </c>
      <c r="AR22" s="21">
        <v>0.99549080000000001</v>
      </c>
      <c r="AS22" s="21">
        <v>0.99462532999999997</v>
      </c>
      <c r="AT22" s="22">
        <v>0.999552</v>
      </c>
      <c r="AU22" s="22">
        <v>0.99801004000000004</v>
      </c>
      <c r="AV22" s="22">
        <v>0.99796419999999997</v>
      </c>
      <c r="AW22" s="22">
        <v>0.99813490000000005</v>
      </c>
      <c r="AX22" s="22">
        <v>0.99847125999999997</v>
      </c>
      <c r="AY22" s="22">
        <v>0.99893200000000004</v>
      </c>
      <c r="AZ22" s="22">
        <v>0.99946153000000004</v>
      </c>
      <c r="BA22" s="22">
        <v>0.99997860000000005</v>
      </c>
      <c r="BB22" s="22">
        <v>1.0003926999999999</v>
      </c>
      <c r="BC22" s="22">
        <v>1.0006268</v>
      </c>
      <c r="BD22" s="22">
        <v>1.0005879</v>
      </c>
      <c r="BE22" s="22">
        <v>1.0002964000000001</v>
      </c>
      <c r="BF22" s="22">
        <v>0.9997509</v>
      </c>
      <c r="BG22" s="22">
        <v>0.99897933000000005</v>
      </c>
      <c r="BH22" s="22">
        <v>0.99802480000000005</v>
      </c>
      <c r="BI22" s="22">
        <v>0.99693609999999999</v>
      </c>
      <c r="BJ22" s="22">
        <v>0.99576560000000003</v>
      </c>
      <c r="BK22" s="22">
        <v>0.99456339999999999</v>
      </c>
      <c r="BL22" s="22">
        <v>0.99337620000000004</v>
      </c>
      <c r="BM22" s="22">
        <v>0.99224763999999999</v>
      </c>
      <c r="BN22" s="22">
        <v>0.99121755</v>
      </c>
      <c r="BO22" s="22">
        <v>0.99032706000000004</v>
      </c>
      <c r="BP22" s="22">
        <v>0.98964070000000004</v>
      </c>
      <c r="BQ22" s="22">
        <v>0.98896340000000005</v>
      </c>
      <c r="BR22" s="22">
        <v>0.98841920000000005</v>
      </c>
      <c r="BS22" s="22">
        <v>0.98807054999999999</v>
      </c>
      <c r="BT22" s="22">
        <v>0.98791969999999996</v>
      </c>
      <c r="BU22" s="22">
        <v>0.98801654999999999</v>
      </c>
      <c r="BV22" s="22">
        <v>0.98806360000000004</v>
      </c>
      <c r="BW22" s="22">
        <v>0.98809325999999997</v>
      </c>
      <c r="BX22" s="22">
        <v>0.98803985000000005</v>
      </c>
      <c r="BY22" s="22">
        <v>0.98782570000000003</v>
      </c>
      <c r="BZ22" s="22">
        <v>0.98736230000000003</v>
      </c>
      <c r="CA22" s="22">
        <v>0.98657989999999995</v>
      </c>
      <c r="CB22" s="22">
        <v>0.98532397000000005</v>
      </c>
      <c r="CC22" s="22">
        <v>0.98330295000000001</v>
      </c>
      <c r="CD22" s="22">
        <v>0.98133767000000005</v>
      </c>
      <c r="CE22" s="22">
        <v>0.97926729999999995</v>
      </c>
      <c r="CF22" s="22">
        <v>0.97961670000000001</v>
      </c>
      <c r="CG22" s="22">
        <v>0.97895926</v>
      </c>
      <c r="CH22" s="22">
        <v>0.99780875000000002</v>
      </c>
      <c r="CI22" s="22">
        <v>0.99498045000000002</v>
      </c>
      <c r="CJ22" s="22">
        <v>0.99378102999999995</v>
      </c>
      <c r="CK22" s="22">
        <v>0.99342739999999996</v>
      </c>
      <c r="CL22" s="22">
        <v>0.9937146</v>
      </c>
      <c r="CM22" s="22">
        <v>0.99463889999999999</v>
      </c>
      <c r="CN22" s="22">
        <v>0.99600529999999998</v>
      </c>
      <c r="CO22" s="22">
        <v>0.99754949999999998</v>
      </c>
      <c r="CP22" s="22">
        <v>0.99897002999999995</v>
      </c>
      <c r="CQ22" s="22">
        <v>0.99999610000000005</v>
      </c>
      <c r="CR22" s="22">
        <v>1.0005356000000001</v>
      </c>
      <c r="CS22" s="22">
        <v>1.0005875</v>
      </c>
      <c r="CT22" s="22">
        <v>1.0003648999999999</v>
      </c>
      <c r="CU22" s="22">
        <v>0.99981050000000005</v>
      </c>
      <c r="CV22" s="22">
        <v>0.99904610000000005</v>
      </c>
      <c r="CW22" s="22">
        <v>0.99813759999999996</v>
      </c>
      <c r="CX22" s="22">
        <v>0.99712630000000002</v>
      </c>
      <c r="CY22" s="22">
        <v>0.996035</v>
      </c>
      <c r="CZ22" s="22">
        <v>0.99488299999999996</v>
      </c>
      <c r="DA22" s="22">
        <v>0.99368690000000004</v>
      </c>
      <c r="DB22" s="22">
        <v>0.99246029999999996</v>
      </c>
      <c r="DC22" s="22">
        <v>0.99122359999999998</v>
      </c>
      <c r="DD22" s="22">
        <v>0.99004550000000002</v>
      </c>
      <c r="DE22" s="22">
        <v>0.98831340000000001</v>
      </c>
      <c r="DF22" s="22">
        <v>0.98661120000000002</v>
      </c>
      <c r="DG22" s="22">
        <v>0.98561114000000005</v>
      </c>
      <c r="DH22" s="22">
        <v>0.984155</v>
      </c>
      <c r="DI22" s="22">
        <v>0.98258126000000001</v>
      </c>
      <c r="DJ22" s="22">
        <v>0.98088379999999997</v>
      </c>
      <c r="DK22" s="22">
        <v>0.97901636000000003</v>
      </c>
      <c r="DL22" s="22">
        <v>0.97691939999999999</v>
      </c>
      <c r="DM22" s="22">
        <v>0.97452872999999995</v>
      </c>
      <c r="DN22" s="22">
        <v>0.97178379999999998</v>
      </c>
      <c r="DO22" s="22">
        <v>0.96858644000000005</v>
      </c>
      <c r="DP22" s="22">
        <v>0.96491945000000001</v>
      </c>
      <c r="DQ22" s="22">
        <v>0.96086970000000005</v>
      </c>
      <c r="DR22" s="22">
        <v>0.95654380000000006</v>
      </c>
      <c r="DS22" s="22">
        <v>0.95181229999999994</v>
      </c>
      <c r="DT22" s="22">
        <v>0.94502649999999999</v>
      </c>
      <c r="DU22" s="22">
        <v>0.94516630000000001</v>
      </c>
      <c r="DV22" s="22">
        <v>0.9974035</v>
      </c>
      <c r="DW22" s="22">
        <v>0.99336475000000002</v>
      </c>
      <c r="DX22" s="22">
        <v>0.99198390000000003</v>
      </c>
      <c r="DY22" s="22">
        <v>0.99195580000000005</v>
      </c>
      <c r="DZ22" s="22">
        <v>0.99252390000000001</v>
      </c>
      <c r="EA22" s="22">
        <v>0.99425196999999998</v>
      </c>
      <c r="EB22" s="22">
        <v>0.99589103000000001</v>
      </c>
      <c r="EC22" s="22">
        <v>0.99735826000000005</v>
      </c>
      <c r="ED22" s="22">
        <v>0.99791783000000001</v>
      </c>
      <c r="EE22" s="22">
        <v>0.99703850000000005</v>
      </c>
      <c r="EF22" s="22">
        <v>0.99524473999999996</v>
      </c>
      <c r="EG22" s="22">
        <v>0.99308289999999999</v>
      </c>
      <c r="EH22" s="22">
        <v>0.99080336000000002</v>
      </c>
      <c r="EI22" s="22">
        <v>0.98850340000000003</v>
      </c>
      <c r="EJ22" s="22">
        <v>0.98620660000000004</v>
      </c>
      <c r="EK22" s="22">
        <v>0.98389833999999998</v>
      </c>
      <c r="EL22" s="22">
        <v>0.98139799999999999</v>
      </c>
      <c r="EM22" s="22">
        <v>0.97871900000000001</v>
      </c>
      <c r="EN22" s="22">
        <v>0.97597319999999999</v>
      </c>
      <c r="EO22" s="22">
        <v>0.9730782</v>
      </c>
      <c r="EP22" s="22">
        <v>0.97006700000000001</v>
      </c>
      <c r="EQ22" s="22">
        <v>0.96692359999999999</v>
      </c>
      <c r="ER22" s="22">
        <v>0.96262829999999999</v>
      </c>
      <c r="ES22" s="22">
        <v>0.95972760000000001</v>
      </c>
      <c r="ET22" s="22">
        <v>0.95618590000000003</v>
      </c>
      <c r="EU22" s="22">
        <v>0.95250480000000004</v>
      </c>
      <c r="EV22" s="22">
        <v>0.94881934000000001</v>
      </c>
      <c r="EW22" s="22">
        <v>0.94518435000000001</v>
      </c>
      <c r="EX22" s="22">
        <v>0.94165014999999996</v>
      </c>
      <c r="EY22" s="22">
        <v>0.93826770000000004</v>
      </c>
      <c r="EZ22" s="22">
        <v>0.93509184999999995</v>
      </c>
      <c r="FA22" s="22">
        <v>0.93217963000000004</v>
      </c>
      <c r="FB22" s="22">
        <v>0.92957330000000005</v>
      </c>
      <c r="FC22" s="22">
        <v>0.92661660000000001</v>
      </c>
      <c r="FD22" s="22">
        <v>0.92284920000000004</v>
      </c>
      <c r="FE22" s="22">
        <v>0.91884964999999996</v>
      </c>
      <c r="FF22" s="22">
        <v>0.91490393999999997</v>
      </c>
      <c r="FG22" s="22">
        <v>0.91110029999999997</v>
      </c>
      <c r="FH22" s="22">
        <v>0.90785119999999997</v>
      </c>
      <c r="FI22" s="22">
        <v>0.90694330000000001</v>
      </c>
      <c r="FJ22" s="22">
        <v>1.0028237</v>
      </c>
      <c r="FK22" s="22">
        <v>1.0024644</v>
      </c>
      <c r="FL22" s="22">
        <v>1.0045120999999999</v>
      </c>
      <c r="FM22" s="22">
        <v>1.0076076</v>
      </c>
      <c r="FN22" s="22">
        <v>1.0098596</v>
      </c>
      <c r="FO22" s="22">
        <v>1.0090003999999999</v>
      </c>
      <c r="FP22" s="22">
        <v>1.0023556</v>
      </c>
      <c r="FQ22" s="22">
        <v>1.0009489</v>
      </c>
      <c r="FR22" s="22">
        <v>0.99597539999999996</v>
      </c>
      <c r="FS22" s="22">
        <v>0.99042949999999996</v>
      </c>
      <c r="FT22" s="22">
        <v>0.98456149999999998</v>
      </c>
      <c r="FU22" s="22">
        <v>0.97844814999999996</v>
      </c>
      <c r="FV22" s="22">
        <v>0.97214290000000003</v>
      </c>
      <c r="FW22" s="22">
        <v>0.96571653999999996</v>
      </c>
      <c r="FX22" s="22">
        <v>0.95935035000000002</v>
      </c>
      <c r="FY22" s="22">
        <v>0.95371013999999998</v>
      </c>
      <c r="FZ22" s="22">
        <v>0.94492050000000005</v>
      </c>
      <c r="GA22" s="22">
        <v>0.93684369999999995</v>
      </c>
      <c r="GB22" s="22">
        <v>0.93184619999999996</v>
      </c>
      <c r="GC22" s="22">
        <v>0.92523160000000004</v>
      </c>
      <c r="GD22" s="22">
        <v>0.91846406000000003</v>
      </c>
      <c r="GE22" s="22">
        <v>0.91182319999999994</v>
      </c>
      <c r="GF22" s="22">
        <v>0.90512543999999995</v>
      </c>
      <c r="GG22" s="22">
        <v>0.89848786999999997</v>
      </c>
      <c r="GH22" s="22">
        <v>0.89189684000000002</v>
      </c>
      <c r="GI22" s="22">
        <v>0.88536309999999996</v>
      </c>
      <c r="GJ22" s="22">
        <v>0.87892760000000003</v>
      </c>
      <c r="GK22" s="22">
        <v>0.87268219999999996</v>
      </c>
      <c r="GL22" s="22">
        <v>0.86682269999999995</v>
      </c>
      <c r="GM22" s="22">
        <v>0.86174649999999997</v>
      </c>
      <c r="GN22" s="22">
        <v>0.85820894999999997</v>
      </c>
      <c r="GO22" s="22">
        <v>0.85747474000000001</v>
      </c>
      <c r="GP22" s="22">
        <v>0.86225003</v>
      </c>
      <c r="GQ22" s="22">
        <v>0.86539113999999995</v>
      </c>
      <c r="GR22" s="22">
        <v>0.8698515</v>
      </c>
      <c r="GS22" s="22">
        <v>0.87409599999999998</v>
      </c>
      <c r="GT22" s="22">
        <v>0.87685900000000006</v>
      </c>
      <c r="GU22" s="22">
        <v>0.87642070000000005</v>
      </c>
      <c r="GV22" s="22">
        <v>0.87378929999999999</v>
      </c>
      <c r="GW22" s="22">
        <v>0.87075159999999996</v>
      </c>
      <c r="GX22" s="22">
        <v>1.0123792</v>
      </c>
      <c r="GY22" s="22">
        <v>1.0187341999999999</v>
      </c>
      <c r="GZ22" s="22">
        <v>1.0228481</v>
      </c>
      <c r="HA22" s="22">
        <v>1.0244340999999999</v>
      </c>
      <c r="HB22" s="22">
        <v>1.0226854999999999</v>
      </c>
      <c r="HC22" s="22">
        <v>1.0091015999999999</v>
      </c>
      <c r="HD22" s="22">
        <v>0.95139825</v>
      </c>
      <c r="HE22" s="22">
        <v>0.93865489999999996</v>
      </c>
      <c r="HF22" s="22">
        <v>0.9106358</v>
      </c>
      <c r="HG22" s="22">
        <v>0.88579713999999998</v>
      </c>
      <c r="HH22" s="22">
        <v>0.86625664999999996</v>
      </c>
      <c r="HI22" s="22">
        <v>0.8507903</v>
      </c>
      <c r="HJ22" s="22">
        <v>0.83775809999999995</v>
      </c>
      <c r="HK22" s="22">
        <v>0.82600903999999997</v>
      </c>
      <c r="HL22" s="22">
        <v>0.81497573999999995</v>
      </c>
      <c r="HM22" s="22">
        <v>0.80437740000000002</v>
      </c>
      <c r="HN22" s="22">
        <v>0.79276939999999996</v>
      </c>
      <c r="HO22" s="22">
        <v>0.78150076000000002</v>
      </c>
      <c r="HP22" s="22">
        <v>0.77163130000000002</v>
      </c>
      <c r="HQ22" s="22">
        <v>0.76168230000000003</v>
      </c>
      <c r="HR22" s="22">
        <v>0.75177620000000001</v>
      </c>
      <c r="HS22" s="22">
        <v>0.7419924</v>
      </c>
      <c r="HT22" s="22">
        <v>0.73231124999999997</v>
      </c>
      <c r="HU22" s="22">
        <v>0.72279316000000005</v>
      </c>
      <c r="HV22" s="22">
        <v>0.71349335000000003</v>
      </c>
      <c r="HW22" s="22">
        <v>0.70449379999999995</v>
      </c>
      <c r="HX22" s="22">
        <v>0.69597819999999999</v>
      </c>
      <c r="HY22" s="22">
        <v>0.68840902999999998</v>
      </c>
      <c r="HZ22" s="22">
        <v>0.68295676000000005</v>
      </c>
      <c r="IA22" s="22">
        <v>0.68234490000000003</v>
      </c>
      <c r="IB22" s="22">
        <v>0.69248449999999995</v>
      </c>
      <c r="IC22" s="22">
        <v>0.72543334999999998</v>
      </c>
      <c r="ID22" s="22">
        <v>0.80890530000000005</v>
      </c>
      <c r="IE22" s="22">
        <v>0.81667674000000001</v>
      </c>
      <c r="IF22" s="22">
        <v>0.81691884999999997</v>
      </c>
      <c r="IG22" s="22">
        <v>0.81618550000000001</v>
      </c>
      <c r="IH22" s="22">
        <v>0.81489325000000001</v>
      </c>
      <c r="II22" s="22">
        <v>0.81203519999999996</v>
      </c>
      <c r="IJ22" s="22">
        <v>0.80620619999999998</v>
      </c>
      <c r="IK22" s="22">
        <v>0.79912453999999999</v>
      </c>
      <c r="IL22" s="22">
        <v>1.0134649</v>
      </c>
      <c r="IM22" s="22">
        <v>1.0228037000000001</v>
      </c>
      <c r="IN22" s="22">
        <v>1.0260024000000001</v>
      </c>
      <c r="IO22" s="22">
        <v>1.0245508000000001</v>
      </c>
      <c r="IP22" s="22">
        <v>1.0165774999999999</v>
      </c>
      <c r="IQ22" s="22">
        <v>0.99464039999999998</v>
      </c>
      <c r="IR22" s="22">
        <v>0.94046940000000001</v>
      </c>
      <c r="IS22" s="22">
        <v>0.84344136999999997</v>
      </c>
      <c r="IT22" s="22">
        <v>0.76990603999999996</v>
      </c>
      <c r="IU22" s="22">
        <v>0.71615446000000005</v>
      </c>
      <c r="IV22" s="22">
        <v>0.67925685999999996</v>
      </c>
      <c r="IW22" s="22">
        <v>0.65376659999999998</v>
      </c>
      <c r="IX22" s="22">
        <v>0.63478654999999995</v>
      </c>
      <c r="IY22" s="22">
        <v>0.61913322999999998</v>
      </c>
      <c r="IZ22" s="22">
        <v>0.60513320000000004</v>
      </c>
      <c r="JA22" s="22">
        <v>0.59195330000000002</v>
      </c>
      <c r="JB22" s="22">
        <v>0.57894665000000001</v>
      </c>
      <c r="JC22" s="22">
        <v>0.56629010000000002</v>
      </c>
      <c r="JD22" s="22">
        <v>0.55434452999999995</v>
      </c>
      <c r="JE22" s="22">
        <v>0.54287076000000001</v>
      </c>
      <c r="JF22" s="22">
        <v>0.531698</v>
      </c>
      <c r="JG22" s="22">
        <v>0.52074516000000004</v>
      </c>
      <c r="JH22" s="22">
        <v>0.50998986000000002</v>
      </c>
      <c r="JI22" s="22">
        <v>0.49945932999999998</v>
      </c>
      <c r="JJ22" s="22">
        <v>0.48919760000000001</v>
      </c>
      <c r="JK22" s="22">
        <v>0.47929509999999997</v>
      </c>
      <c r="JL22" s="22">
        <v>0.47001320000000002</v>
      </c>
      <c r="JM22" s="22">
        <v>0.46213402999999997</v>
      </c>
      <c r="JN22" s="22">
        <v>0.45778257</v>
      </c>
      <c r="JO22" s="22">
        <v>0.46184491999999999</v>
      </c>
      <c r="JP22" s="22">
        <v>0.48440832</v>
      </c>
      <c r="JQ22" s="22">
        <v>0.54368495999999999</v>
      </c>
      <c r="JR22" s="22">
        <v>0.68159634000000002</v>
      </c>
      <c r="JS22" s="22">
        <v>0.71942437000000004</v>
      </c>
      <c r="JT22" s="22">
        <v>0.730827</v>
      </c>
      <c r="JU22" s="22">
        <v>0.73083854000000004</v>
      </c>
      <c r="JV22" s="22">
        <v>0.72769134999999996</v>
      </c>
      <c r="JW22" s="22">
        <v>0.72104369999999995</v>
      </c>
      <c r="JX22" s="22">
        <v>0.71036124</v>
      </c>
      <c r="JY22" s="22">
        <v>0.69599295000000005</v>
      </c>
      <c r="JZ22" s="22">
        <v>1.00935</v>
      </c>
      <c r="KA22" s="22">
        <v>1.0186044999999999</v>
      </c>
      <c r="KB22" s="22">
        <v>1.0229182000000001</v>
      </c>
      <c r="KC22" s="22">
        <v>1.0247774000000001</v>
      </c>
      <c r="KD22" s="22">
        <v>1.0224415</v>
      </c>
      <c r="KE22" s="22">
        <v>1.0034387</v>
      </c>
      <c r="KF22" s="22">
        <v>0.92845690000000003</v>
      </c>
      <c r="KG22" s="22">
        <v>0.79486109999999999</v>
      </c>
      <c r="KH22" s="22">
        <v>0.69714933999999995</v>
      </c>
      <c r="KI22" s="22">
        <v>0.62755510000000003</v>
      </c>
      <c r="KJ22" s="22">
        <v>0.58144850000000003</v>
      </c>
      <c r="KK22" s="22">
        <v>0.55095539999999998</v>
      </c>
      <c r="KL22" s="22">
        <v>0.52927583</v>
      </c>
      <c r="KM22" s="22">
        <v>0.51206879999999999</v>
      </c>
      <c r="KN22" s="22">
        <v>0.49706632000000001</v>
      </c>
      <c r="KO22" s="22">
        <v>0.48320594</v>
      </c>
      <c r="KP22" s="22">
        <v>0.46997850000000002</v>
      </c>
      <c r="KQ22" s="22">
        <v>0.45726876999999999</v>
      </c>
      <c r="KR22" s="22">
        <v>0.44516499999999998</v>
      </c>
      <c r="KS22" s="22">
        <v>0.43364661999999998</v>
      </c>
      <c r="KT22" s="22">
        <v>0.42258403</v>
      </c>
      <c r="KU22" s="22">
        <v>0.41188819999999998</v>
      </c>
      <c r="KV22" s="22">
        <v>0.40153046999999997</v>
      </c>
      <c r="KW22" s="22">
        <v>0.39152393000000002</v>
      </c>
      <c r="KX22" s="22">
        <v>0.3819052</v>
      </c>
      <c r="KY22" s="22">
        <v>0.37276124999999999</v>
      </c>
      <c r="KZ22" s="22">
        <v>0.36434804999999998</v>
      </c>
      <c r="LA22" s="22">
        <v>0.35748148000000002</v>
      </c>
      <c r="LB22" s="22">
        <v>0.35463630000000002</v>
      </c>
      <c r="LC22" s="22">
        <v>0.36088774000000001</v>
      </c>
      <c r="LD22" s="22">
        <v>0.38569769999999998</v>
      </c>
      <c r="LE22" s="22">
        <v>0.4417005</v>
      </c>
      <c r="LF22" s="22">
        <v>0.54267639999999995</v>
      </c>
      <c r="LG22" s="22">
        <v>0.6144676</v>
      </c>
      <c r="LH22" s="22">
        <v>0.65122813000000002</v>
      </c>
      <c r="LI22" s="22">
        <v>0.66776120000000005</v>
      </c>
      <c r="LJ22" s="22">
        <v>0.67090165999999996</v>
      </c>
      <c r="LK22" s="22">
        <v>0.66722417000000001</v>
      </c>
      <c r="LL22" s="22">
        <v>0.65595084000000003</v>
      </c>
      <c r="LM22" s="22">
        <v>0.63661230000000002</v>
      </c>
      <c r="LN22" s="22">
        <v>1.0061956999999999</v>
      </c>
      <c r="LO22" s="22">
        <v>1.0142415</v>
      </c>
      <c r="LP22" s="22">
        <v>1.0192566999999999</v>
      </c>
      <c r="LQ22" s="22">
        <v>1.0239512</v>
      </c>
      <c r="LR22" s="22">
        <v>1.0258086</v>
      </c>
      <c r="LS22" s="22">
        <v>1.0153706</v>
      </c>
      <c r="LT22" s="22">
        <v>0.93837506000000004</v>
      </c>
      <c r="LU22" s="22">
        <v>0.81713676000000002</v>
      </c>
      <c r="LV22" s="22">
        <v>0.72562649999999995</v>
      </c>
      <c r="LW22" s="22">
        <v>0.66056113999999999</v>
      </c>
      <c r="LX22" s="22">
        <v>0.61697155000000004</v>
      </c>
      <c r="LY22" s="22">
        <v>0.58760047000000004</v>
      </c>
      <c r="LZ22" s="22">
        <v>0.56630029999999998</v>
      </c>
      <c r="MA22" s="22">
        <v>0.54917437000000002</v>
      </c>
      <c r="MB22" s="22">
        <v>0.53419229999999995</v>
      </c>
      <c r="MC22" s="22">
        <v>0.52042180000000005</v>
      </c>
      <c r="MD22" s="22">
        <v>0.50745046000000005</v>
      </c>
      <c r="ME22" s="22">
        <v>0.49513509999999999</v>
      </c>
      <c r="MF22" s="22">
        <v>0.4834676</v>
      </c>
      <c r="MG22" s="22">
        <v>0.47243020000000002</v>
      </c>
      <c r="MH22" s="22">
        <v>0.46194770000000002</v>
      </c>
      <c r="MI22" s="22">
        <v>0.45195871999999998</v>
      </c>
      <c r="MJ22" s="22">
        <v>0.44244388000000001</v>
      </c>
      <c r="MK22" s="22">
        <v>0.43342024000000001</v>
      </c>
      <c r="ML22" s="22">
        <v>0.42493673999999998</v>
      </c>
      <c r="MM22" s="22">
        <v>0.41709077</v>
      </c>
      <c r="MN22" s="22">
        <v>0.41004570000000001</v>
      </c>
      <c r="MO22" s="22">
        <v>0.40416410000000003</v>
      </c>
      <c r="MP22" s="22">
        <v>0.4022404</v>
      </c>
      <c r="MQ22" s="22">
        <v>0.40839376999999999</v>
      </c>
      <c r="MR22" s="22">
        <v>0.43079644</v>
      </c>
      <c r="MS22" s="22">
        <v>0.48187193</v>
      </c>
      <c r="MT22" s="22">
        <v>0.58377694999999996</v>
      </c>
      <c r="MU22" s="22">
        <v>0.65959060000000003</v>
      </c>
      <c r="MV22" s="22">
        <v>0.6972431</v>
      </c>
      <c r="MW22" s="22">
        <v>0.71331670000000003</v>
      </c>
      <c r="MX22" s="22">
        <v>0.71584159999999997</v>
      </c>
      <c r="MY22" s="22">
        <v>0.71252090000000001</v>
      </c>
      <c r="MZ22" s="22">
        <v>0.70238864000000001</v>
      </c>
      <c r="NA22" s="22">
        <v>0.68263680000000004</v>
      </c>
      <c r="NB22" s="22">
        <v>1.0014361000000001</v>
      </c>
      <c r="NC22" s="22">
        <v>1.0059859</v>
      </c>
      <c r="ND22" s="22">
        <v>1.0099994000000001</v>
      </c>
      <c r="NE22" s="22">
        <v>1.015765</v>
      </c>
      <c r="NF22" s="22">
        <v>1.0229101</v>
      </c>
      <c r="NG22" s="22">
        <v>1.0217670000000001</v>
      </c>
      <c r="NH22" s="22">
        <v>0.95624770000000003</v>
      </c>
      <c r="NI22" s="22">
        <v>0.90814333999999997</v>
      </c>
      <c r="NJ22" s="22">
        <v>0.85996806999999997</v>
      </c>
      <c r="NK22" s="22">
        <v>0.82178633999999995</v>
      </c>
      <c r="NL22" s="22">
        <v>0.79303270000000003</v>
      </c>
      <c r="NM22" s="22">
        <v>0.77093860000000003</v>
      </c>
      <c r="NN22" s="22">
        <v>0.75288445000000004</v>
      </c>
      <c r="NO22" s="22">
        <v>0.73716265000000003</v>
      </c>
      <c r="NP22" s="22">
        <v>0.72286890000000004</v>
      </c>
      <c r="NQ22" s="22">
        <v>0.70957420000000004</v>
      </c>
      <c r="NR22" s="22">
        <v>0.69707669999999999</v>
      </c>
      <c r="NS22" s="22">
        <v>0.68529110000000004</v>
      </c>
      <c r="NT22" s="22">
        <v>0.67418339999999999</v>
      </c>
      <c r="NU22" s="22">
        <v>0.66372690000000001</v>
      </c>
      <c r="NV22" s="22">
        <v>0.65388239999999997</v>
      </c>
      <c r="NW22" s="22">
        <v>0.64461769999999996</v>
      </c>
      <c r="NX22" s="22">
        <v>0.63593100000000002</v>
      </c>
      <c r="NY22" s="22">
        <v>0.62785749999999996</v>
      </c>
      <c r="NZ22" s="22">
        <v>0.6204963</v>
      </c>
      <c r="OA22" s="22">
        <v>0.61405810000000005</v>
      </c>
      <c r="OB22" s="22">
        <v>0.60870796000000005</v>
      </c>
      <c r="OC22" s="22">
        <v>0.60254070000000004</v>
      </c>
      <c r="OD22" s="22">
        <v>0.60038703999999998</v>
      </c>
      <c r="OE22" s="22">
        <v>0.60309950000000001</v>
      </c>
      <c r="OF22" s="22">
        <v>0.61511826999999997</v>
      </c>
      <c r="OG22" s="22">
        <v>0.64432900000000004</v>
      </c>
      <c r="OH22" s="22">
        <v>0.70779353</v>
      </c>
      <c r="OI22" s="22">
        <v>0.76134990000000002</v>
      </c>
      <c r="OJ22" s="22">
        <v>0.77651559999999997</v>
      </c>
      <c r="OK22" s="22">
        <v>0.77623710000000001</v>
      </c>
      <c r="OL22" s="22">
        <v>0.77390515999999998</v>
      </c>
      <c r="OM22" s="22">
        <v>0.77072023999999995</v>
      </c>
      <c r="ON22" s="22">
        <v>0.76598189999999999</v>
      </c>
      <c r="OO22" s="22">
        <v>0.75878420000000002</v>
      </c>
      <c r="OP22" s="22">
        <v>0.99365400000000004</v>
      </c>
      <c r="OQ22" s="22">
        <v>0.99374865999999995</v>
      </c>
      <c r="OR22" s="22">
        <v>0.99658860000000005</v>
      </c>
      <c r="OS22" s="22">
        <v>1.000783</v>
      </c>
      <c r="OT22" s="22">
        <v>1.0061785000000001</v>
      </c>
      <c r="OU22" s="22">
        <v>1.0116073000000001</v>
      </c>
      <c r="OV22" s="22">
        <v>1.0044732000000001</v>
      </c>
      <c r="OW22" s="22">
        <v>0.99798279999999995</v>
      </c>
      <c r="OX22" s="22">
        <v>0.99021464999999997</v>
      </c>
      <c r="OY22" s="22">
        <v>0.98057260000000002</v>
      </c>
      <c r="OZ22" s="22">
        <v>0.96967530000000002</v>
      </c>
      <c r="PA22" s="22">
        <v>0.95812229999999998</v>
      </c>
      <c r="PB22" s="22">
        <v>0.94635499999999995</v>
      </c>
      <c r="PC22" s="22">
        <v>0.93469539999999995</v>
      </c>
      <c r="PD22" s="22">
        <v>0.92334484999999999</v>
      </c>
      <c r="PE22" s="22">
        <v>0.91237349999999995</v>
      </c>
      <c r="PF22" s="22">
        <v>0.90180879999999997</v>
      </c>
      <c r="PG22" s="22">
        <v>0.8916577</v>
      </c>
      <c r="PH22" s="22">
        <v>0.88191640000000004</v>
      </c>
      <c r="PI22" s="22">
        <v>0.87257653000000002</v>
      </c>
      <c r="PJ22" s="22">
        <v>0.86362976000000002</v>
      </c>
      <c r="PK22" s="22">
        <v>0.85507350000000004</v>
      </c>
      <c r="PL22" s="22">
        <v>0.84691757000000001</v>
      </c>
      <c r="PM22" s="22">
        <v>0.83919924000000001</v>
      </c>
      <c r="PN22" s="22">
        <v>0.83203495000000005</v>
      </c>
      <c r="PO22" s="22">
        <v>0.8258318</v>
      </c>
      <c r="PP22" s="22">
        <v>0.82221789999999995</v>
      </c>
      <c r="PQ22" s="22">
        <v>0.81208250000000004</v>
      </c>
      <c r="PR22" s="22">
        <v>0.80836319999999995</v>
      </c>
      <c r="PS22" s="22">
        <v>0.80512404000000004</v>
      </c>
      <c r="PT22" s="22">
        <v>0.80337006</v>
      </c>
      <c r="PU22" s="22">
        <v>0.80278086999999998</v>
      </c>
      <c r="PV22" s="22">
        <v>0.80339192999999998</v>
      </c>
      <c r="PW22" s="22">
        <v>0.80801060000000002</v>
      </c>
      <c r="PX22" s="22">
        <v>0.81406880000000004</v>
      </c>
      <c r="PY22" s="22">
        <v>0.81958960000000003</v>
      </c>
      <c r="PZ22" s="22">
        <v>0.82360580000000005</v>
      </c>
      <c r="QA22" s="22">
        <v>0.82583194999999998</v>
      </c>
      <c r="QB22" s="22">
        <v>0.82550990000000002</v>
      </c>
      <c r="QC22" s="22">
        <v>0.82320760000000004</v>
      </c>
      <c r="QD22" s="22">
        <v>0.99118600000000001</v>
      </c>
      <c r="QE22" s="22">
        <v>0.98528110000000002</v>
      </c>
      <c r="QF22" s="22">
        <v>0.9833655</v>
      </c>
      <c r="QG22" s="22">
        <v>0.98429460000000002</v>
      </c>
      <c r="QH22" s="22">
        <v>0.9870179</v>
      </c>
      <c r="QI22" s="22">
        <v>0.99054189999999998</v>
      </c>
      <c r="QJ22" s="22">
        <v>0.99329369999999995</v>
      </c>
      <c r="QK22" s="22">
        <v>0.99484192999999999</v>
      </c>
      <c r="QL22" s="22">
        <v>0.99562390000000001</v>
      </c>
      <c r="QM22" s="22">
        <v>0.99576752999999996</v>
      </c>
      <c r="QN22" s="22">
        <v>0.99530419999999997</v>
      </c>
      <c r="QO22" s="22">
        <v>0.99391739999999995</v>
      </c>
      <c r="QP22" s="22">
        <v>0.9916355</v>
      </c>
      <c r="QQ22" s="22">
        <v>0.98840019999999995</v>
      </c>
      <c r="QR22" s="22">
        <v>0.98429699999999998</v>
      </c>
      <c r="QS22" s="22">
        <v>0.97952497000000005</v>
      </c>
      <c r="QT22" s="22">
        <v>0.97429334999999995</v>
      </c>
      <c r="QU22" s="22">
        <v>0.96880310000000003</v>
      </c>
      <c r="QV22" s="22">
        <v>0.96320872999999996</v>
      </c>
      <c r="QW22" s="22">
        <v>0.95762413999999996</v>
      </c>
      <c r="QX22" s="22">
        <v>0.95213689999999995</v>
      </c>
      <c r="QY22" s="22">
        <v>0.94681099999999996</v>
      </c>
      <c r="QZ22" s="22">
        <v>0.94168775999999998</v>
      </c>
      <c r="RA22" s="22">
        <v>0.93679270000000003</v>
      </c>
      <c r="RB22" s="22">
        <v>0.93214949999999996</v>
      </c>
      <c r="RC22" s="22">
        <v>0.92783450000000001</v>
      </c>
      <c r="RD22" s="22">
        <v>0.92418115999999995</v>
      </c>
      <c r="RE22" s="22">
        <v>0.91898875999999996</v>
      </c>
      <c r="RF22" s="22">
        <v>0.91455149999999996</v>
      </c>
      <c r="RG22" s="22">
        <v>0.90976393</v>
      </c>
      <c r="RH22" s="22">
        <v>0.90449060000000003</v>
      </c>
      <c r="RI22" s="22">
        <v>0.89866239999999997</v>
      </c>
      <c r="RJ22" s="22">
        <v>0.89361610000000002</v>
      </c>
      <c r="RK22" s="22">
        <v>0.88993339999999999</v>
      </c>
      <c r="RL22" s="22">
        <v>0.88747719999999997</v>
      </c>
      <c r="RM22" s="22">
        <v>0.88587576000000001</v>
      </c>
      <c r="RN22" s="22">
        <v>0.88471352999999997</v>
      </c>
      <c r="RO22" s="22">
        <v>0.88360083</v>
      </c>
      <c r="RP22" s="22">
        <v>0.88223594000000005</v>
      </c>
      <c r="RQ22" s="22">
        <v>0.88027155000000001</v>
      </c>
      <c r="RR22" s="22">
        <v>0.99959313999999999</v>
      </c>
      <c r="RS22" s="22">
        <v>0.99434670000000003</v>
      </c>
      <c r="RT22" s="22">
        <v>0.99009270000000005</v>
      </c>
      <c r="RU22" s="22">
        <v>0.98709170000000002</v>
      </c>
      <c r="RV22" s="22">
        <v>0.98528289999999996</v>
      </c>
      <c r="RW22" s="22">
        <v>0.98421959999999997</v>
      </c>
      <c r="RX22" s="22">
        <v>0.98424584000000004</v>
      </c>
      <c r="RY22" s="22">
        <v>0.98478350000000003</v>
      </c>
      <c r="RZ22" s="22">
        <v>0.98591189999999995</v>
      </c>
      <c r="SA22" s="22">
        <v>0.98725545000000003</v>
      </c>
      <c r="SB22" s="22">
        <v>0.98866385000000001</v>
      </c>
      <c r="SC22" s="22">
        <v>0.98998299999999995</v>
      </c>
      <c r="SD22" s="22">
        <v>0.99108649999999998</v>
      </c>
      <c r="SE22" s="22">
        <v>0.99192519999999995</v>
      </c>
      <c r="SF22" s="22">
        <v>0.99240799999999996</v>
      </c>
      <c r="SG22" s="22">
        <v>0.99238579999999998</v>
      </c>
      <c r="SH22" s="22">
        <v>0.99198054999999996</v>
      </c>
      <c r="SI22" s="22">
        <v>0.99100540000000004</v>
      </c>
      <c r="SJ22" s="22">
        <v>0.98953250000000004</v>
      </c>
      <c r="SK22" s="22">
        <v>0.98763049999999997</v>
      </c>
      <c r="SL22" s="22">
        <v>0.98536460000000003</v>
      </c>
      <c r="SM22" s="22">
        <v>0.9827979</v>
      </c>
      <c r="SN22" s="22">
        <v>0.97998554000000004</v>
      </c>
      <c r="SO22" s="22">
        <v>0.97697429999999996</v>
      </c>
      <c r="SP22" s="22">
        <v>0.97380089999999997</v>
      </c>
      <c r="SQ22" s="22">
        <v>0.97049737000000003</v>
      </c>
      <c r="SR22" s="22">
        <v>0.9670974</v>
      </c>
      <c r="SS22" s="22">
        <v>0.96359030000000001</v>
      </c>
      <c r="ST22" s="22">
        <v>0.95996959999999998</v>
      </c>
      <c r="SU22" s="22">
        <v>0.95517324999999997</v>
      </c>
      <c r="SV22" s="22">
        <v>0.95174300000000001</v>
      </c>
      <c r="SW22" s="22">
        <v>0.94771373000000003</v>
      </c>
      <c r="SX22" s="22">
        <v>0.94384277000000005</v>
      </c>
      <c r="SY22" s="22">
        <v>0.94029490000000004</v>
      </c>
      <c r="SZ22" s="22">
        <v>0.93714947000000004</v>
      </c>
      <c r="TA22" s="22">
        <v>0.93440319999999999</v>
      </c>
      <c r="TB22" s="22">
        <v>0.93196464000000001</v>
      </c>
      <c r="TC22" s="22">
        <v>0.92953174999999999</v>
      </c>
      <c r="TD22" s="22">
        <v>0.92593276999999996</v>
      </c>
      <c r="TE22" s="22">
        <v>0.92511606000000002</v>
      </c>
      <c r="TF22" s="22">
        <v>1.0054877</v>
      </c>
      <c r="TG22" s="22">
        <v>1.0033268</v>
      </c>
      <c r="TH22" s="22">
        <v>1.001209</v>
      </c>
      <c r="TI22" s="22">
        <v>0.99888295000000005</v>
      </c>
      <c r="TJ22" s="22">
        <v>0.99637249999999999</v>
      </c>
      <c r="TK22" s="22">
        <v>0.99411559999999999</v>
      </c>
      <c r="TL22" s="22">
        <v>0.99229765000000003</v>
      </c>
      <c r="TM22" s="22">
        <v>0.99098843000000003</v>
      </c>
      <c r="TN22" s="22">
        <v>0.99022096000000004</v>
      </c>
      <c r="TO22" s="22">
        <v>0.98995770000000005</v>
      </c>
      <c r="TP22" s="22">
        <v>0.99019570000000001</v>
      </c>
      <c r="TQ22" s="22">
        <v>0.99078136999999999</v>
      </c>
      <c r="TR22" s="22">
        <v>0.99162762999999998</v>
      </c>
      <c r="TS22" s="22">
        <v>0.99264600000000003</v>
      </c>
      <c r="TT22" s="22">
        <v>0.99371933999999995</v>
      </c>
      <c r="TU22" s="22">
        <v>0.99473756999999996</v>
      </c>
      <c r="TV22" s="22">
        <v>0.99560680000000001</v>
      </c>
      <c r="TW22" s="22">
        <v>0.99623614999999999</v>
      </c>
      <c r="TX22" s="22">
        <v>0.99655119999999997</v>
      </c>
      <c r="TY22" s="22">
        <v>0.99649049999999995</v>
      </c>
      <c r="TZ22" s="22">
        <v>0.99604519999999996</v>
      </c>
      <c r="UA22" s="22">
        <v>0.99520092999999998</v>
      </c>
      <c r="UB22" s="22">
        <v>0.99397369999999996</v>
      </c>
      <c r="UC22" s="22">
        <v>0.99238910000000002</v>
      </c>
      <c r="UD22" s="22">
        <v>0.99048400000000003</v>
      </c>
      <c r="UE22" s="22">
        <v>0.98830200000000001</v>
      </c>
      <c r="UF22" s="22">
        <v>0.98589179999999998</v>
      </c>
      <c r="UG22" s="22">
        <v>0.98330295000000001</v>
      </c>
      <c r="UH22" s="22">
        <v>0.98057649999999996</v>
      </c>
      <c r="UI22" s="22">
        <v>0.97772309999999996</v>
      </c>
      <c r="UJ22" s="22">
        <v>0.97488653999999997</v>
      </c>
      <c r="UK22" s="22">
        <v>0.97218320000000003</v>
      </c>
      <c r="UL22" s="22">
        <v>0.96988916000000003</v>
      </c>
      <c r="UM22" s="22">
        <v>0.9669044</v>
      </c>
      <c r="UN22" s="22">
        <v>0.96413815000000003</v>
      </c>
      <c r="UO22" s="22">
        <v>0.96169260000000001</v>
      </c>
      <c r="UP22" s="22">
        <v>0.95972460000000004</v>
      </c>
      <c r="UQ22" s="22">
        <v>0.95848465000000005</v>
      </c>
      <c r="UR22" s="22">
        <v>0.95937380000000005</v>
      </c>
      <c r="US22" s="22">
        <v>0.95864629999999995</v>
      </c>
      <c r="UT22" s="22">
        <v>1.006659</v>
      </c>
      <c r="UU22" s="22">
        <v>1.0062948</v>
      </c>
      <c r="UV22" s="22">
        <v>1.0062698000000001</v>
      </c>
      <c r="UW22" s="22">
        <v>1.0059673</v>
      </c>
      <c r="UX22" s="22">
        <v>1.0052363</v>
      </c>
      <c r="UY22" s="22">
        <v>1.0042176</v>
      </c>
      <c r="UZ22" s="22">
        <v>1.0030428</v>
      </c>
      <c r="VA22" s="22">
        <v>1.0018425</v>
      </c>
      <c r="VB22" s="22">
        <v>1.0007311999999999</v>
      </c>
      <c r="VC22" s="22">
        <v>0.99979954999999998</v>
      </c>
      <c r="VD22" s="22">
        <v>0.99911419999999995</v>
      </c>
      <c r="VE22" s="22">
        <v>0.99870590000000004</v>
      </c>
      <c r="VF22" s="22">
        <v>0.99857459999999998</v>
      </c>
      <c r="VG22" s="22">
        <v>0.99871779999999999</v>
      </c>
      <c r="VH22" s="22">
        <v>0.99907389999999996</v>
      </c>
      <c r="VI22" s="22">
        <v>0.99958959999999997</v>
      </c>
      <c r="VJ22" s="22">
        <v>1.0001955</v>
      </c>
      <c r="VK22" s="22">
        <v>1.0008161</v>
      </c>
      <c r="VL22" s="22">
        <v>1.0013795999999999</v>
      </c>
      <c r="VM22" s="22">
        <v>1.0018202</v>
      </c>
      <c r="VN22" s="22">
        <v>1.0020853999999999</v>
      </c>
      <c r="VO22" s="22">
        <v>1.0020783</v>
      </c>
      <c r="VP22" s="22">
        <v>1.0018601</v>
      </c>
      <c r="VQ22" s="22">
        <v>1.0013316000000001</v>
      </c>
      <c r="VR22" s="22">
        <v>1.0005075000000001</v>
      </c>
      <c r="VS22" s="22">
        <v>0.99939889999999998</v>
      </c>
      <c r="VT22" s="22">
        <v>0.99802789999999997</v>
      </c>
      <c r="VU22" s="22">
        <v>0.99642580000000003</v>
      </c>
      <c r="VV22" s="22">
        <v>0.99462819999999996</v>
      </c>
      <c r="VW22" s="22">
        <v>0.99267404999999997</v>
      </c>
      <c r="VX22" s="22">
        <v>0.99061120000000003</v>
      </c>
      <c r="VY22" s="22">
        <v>0.98849260000000005</v>
      </c>
      <c r="VZ22" s="22">
        <v>0.98637366000000004</v>
      </c>
      <c r="WA22" s="22">
        <v>0.98425750000000001</v>
      </c>
      <c r="WB22" s="22">
        <v>0.98220395999999999</v>
      </c>
      <c r="WC22" s="22">
        <v>0.98034189999999999</v>
      </c>
      <c r="WD22" s="22">
        <v>0.97882663999999997</v>
      </c>
      <c r="WE22" s="22">
        <v>0.97714263000000001</v>
      </c>
      <c r="WF22" s="22">
        <v>0.97645649999999995</v>
      </c>
      <c r="WG22" s="22">
        <v>0.97583394999999995</v>
      </c>
      <c r="WH22" s="22">
        <v>1.0056202000000001</v>
      </c>
      <c r="WI22" s="22">
        <v>1.0053407999999999</v>
      </c>
      <c r="WJ22" s="22">
        <v>1.0054339000000001</v>
      </c>
      <c r="WK22" s="22">
        <v>1.0053862</v>
      </c>
      <c r="WL22" s="22">
        <v>1.0051432</v>
      </c>
      <c r="WM22" s="22">
        <v>1.0047181999999999</v>
      </c>
      <c r="WN22" s="22">
        <v>1.004146</v>
      </c>
      <c r="WO22" s="22">
        <v>1.0034692999999999</v>
      </c>
      <c r="WP22" s="22">
        <v>1.0027394000000001</v>
      </c>
      <c r="WQ22" s="22">
        <v>1.0020093000000001</v>
      </c>
      <c r="WR22" s="22">
        <v>1.0013311</v>
      </c>
      <c r="WS22" s="22">
        <v>1.0007496</v>
      </c>
      <c r="WT22" s="22">
        <v>1.0002994999999999</v>
      </c>
      <c r="WU22" s="22">
        <v>1.0000026</v>
      </c>
      <c r="WV22" s="22">
        <v>0.99986344999999999</v>
      </c>
      <c r="WW22" s="22">
        <v>0.99989766000000002</v>
      </c>
      <c r="WX22" s="22">
        <v>1.0000658</v>
      </c>
      <c r="WY22" s="22">
        <v>1.0003488</v>
      </c>
      <c r="WZ22" s="22">
        <v>1.0007069</v>
      </c>
      <c r="XA22" s="22">
        <v>1.0010941</v>
      </c>
      <c r="XB22" s="22">
        <v>1.0014628000000001</v>
      </c>
      <c r="XC22" s="22">
        <v>1.0017658</v>
      </c>
      <c r="XD22" s="22">
        <v>1.0019628</v>
      </c>
      <c r="XE22" s="22">
        <v>1.0020216</v>
      </c>
      <c r="XF22" s="22">
        <v>1.0019286999999999</v>
      </c>
      <c r="XG22" s="22">
        <v>1.0016442999999999</v>
      </c>
      <c r="XH22" s="22">
        <v>1.0011616999999999</v>
      </c>
      <c r="XI22" s="22">
        <v>1.0004740999999999</v>
      </c>
      <c r="XJ22" s="22">
        <v>0.99958515000000003</v>
      </c>
      <c r="XK22" s="22">
        <v>0.99850760000000005</v>
      </c>
      <c r="XL22" s="22">
        <v>0.99726062999999998</v>
      </c>
      <c r="XM22" s="22">
        <v>0.99587150000000002</v>
      </c>
      <c r="XN22" s="22">
        <v>0.99437249999999999</v>
      </c>
      <c r="XO22" s="22">
        <v>0.99279779999999995</v>
      </c>
      <c r="XP22" s="22">
        <v>0.99118609999999996</v>
      </c>
      <c r="XQ22" s="22">
        <v>0.98959430000000004</v>
      </c>
      <c r="XR22" s="22">
        <v>0.98814785000000005</v>
      </c>
      <c r="XS22" s="22">
        <v>0.98654129999999995</v>
      </c>
      <c r="XT22" s="22">
        <v>0.98509709999999995</v>
      </c>
      <c r="XU22" s="22">
        <v>0.98458020000000002</v>
      </c>
      <c r="XV22" s="22">
        <v>1.0050615000000001</v>
      </c>
      <c r="XW22" s="22">
        <v>1.0049882000000001</v>
      </c>
      <c r="XX22" s="22">
        <v>1.0052030999999999</v>
      </c>
      <c r="XY22" s="22">
        <v>1.0053675</v>
      </c>
      <c r="XZ22" s="22">
        <v>1.0053444</v>
      </c>
      <c r="YA22" s="22">
        <v>1.0051718000000001</v>
      </c>
      <c r="YB22" s="22">
        <v>1.0048516000000001</v>
      </c>
      <c r="YC22" s="22">
        <v>1.0044025000000001</v>
      </c>
      <c r="YD22" s="22">
        <v>1.0038530999999999</v>
      </c>
      <c r="YE22" s="22">
        <v>1.0032357999999999</v>
      </c>
      <c r="YF22" s="22">
        <v>1.0025865</v>
      </c>
      <c r="YG22" s="22">
        <v>1.0019419000000001</v>
      </c>
      <c r="YH22" s="22">
        <v>1.0013358999999999</v>
      </c>
      <c r="YI22" s="22">
        <v>1.0007976000000001</v>
      </c>
      <c r="YJ22" s="22">
        <v>1.0003508000000001</v>
      </c>
      <c r="YK22" s="22">
        <v>1.0000131999999999</v>
      </c>
      <c r="YL22" s="22">
        <v>0.9998011</v>
      </c>
      <c r="YM22" s="22">
        <v>0.99968827000000005</v>
      </c>
      <c r="YN22" s="22">
        <v>0.99969333000000005</v>
      </c>
      <c r="YO22" s="22">
        <v>0.99975765000000005</v>
      </c>
      <c r="YP22" s="22">
        <v>0.99987656000000003</v>
      </c>
      <c r="YQ22" s="22">
        <v>1.0000254</v>
      </c>
      <c r="YR22" s="22">
        <v>1.0001758000000001</v>
      </c>
      <c r="YS22" s="22">
        <v>1.0002884000000001</v>
      </c>
      <c r="YT22" s="22">
        <v>1.0003297</v>
      </c>
      <c r="YU22" s="22">
        <v>1.0002793999999999</v>
      </c>
      <c r="YV22" s="22">
        <v>1.0000992</v>
      </c>
      <c r="YW22" s="22">
        <v>0.99977123999999995</v>
      </c>
      <c r="YX22" s="22">
        <v>0.99927960000000005</v>
      </c>
      <c r="YY22" s="22">
        <v>0.99861544000000002</v>
      </c>
      <c r="YZ22" s="22">
        <v>0.99778370000000005</v>
      </c>
      <c r="ZA22" s="22">
        <v>0.99679375000000003</v>
      </c>
      <c r="ZB22" s="22">
        <v>0.99566239999999995</v>
      </c>
      <c r="ZC22" s="22">
        <v>0.9944151</v>
      </c>
      <c r="ZD22" s="22">
        <v>0.99308353999999999</v>
      </c>
      <c r="ZE22" s="22">
        <v>0.99170214000000001</v>
      </c>
      <c r="ZF22" s="22">
        <v>0.99029999999999996</v>
      </c>
      <c r="ZG22" s="22">
        <v>0.98888785000000001</v>
      </c>
      <c r="ZH22" s="22">
        <v>0.98741449999999997</v>
      </c>
      <c r="ZI22" s="22">
        <v>0.98724590000000001</v>
      </c>
      <c r="ZJ22" s="22">
        <v>1.0046272999999999</v>
      </c>
      <c r="ZK22" s="22">
        <v>1.0052302</v>
      </c>
      <c r="ZL22" s="22">
        <v>1.0062532</v>
      </c>
      <c r="ZM22" s="22">
        <v>1.0071433000000001</v>
      </c>
      <c r="ZN22" s="22">
        <v>1.0078254</v>
      </c>
      <c r="ZO22" s="22">
        <v>1.0082876999999999</v>
      </c>
      <c r="ZP22" s="22">
        <v>1.0085405999999999</v>
      </c>
      <c r="ZQ22" s="22">
        <v>1.0085972999999999</v>
      </c>
      <c r="ZR22" s="22">
        <v>1.0085027</v>
      </c>
      <c r="ZS22" s="22">
        <v>1.0082583000000001</v>
      </c>
      <c r="ZT22" s="22">
        <v>1.0079045</v>
      </c>
      <c r="ZU22" s="22">
        <v>1.0074727999999999</v>
      </c>
      <c r="ZV22" s="22">
        <v>1.0069938</v>
      </c>
      <c r="ZW22" s="22">
        <v>1.0064938000000001</v>
      </c>
      <c r="ZX22" s="22">
        <v>1.0059955</v>
      </c>
      <c r="ZY22" s="22">
        <v>1.005517</v>
      </c>
      <c r="ZZ22" s="22">
        <v>1.0050615000000001</v>
      </c>
      <c r="AAA22" s="22">
        <v>1.0046606</v>
      </c>
      <c r="AAB22" s="22">
        <v>1.0043211000000001</v>
      </c>
      <c r="AAC22" s="22">
        <v>1.0040414</v>
      </c>
      <c r="AAD22" s="22">
        <v>1.003817</v>
      </c>
      <c r="AAE22" s="22">
        <v>1.003638</v>
      </c>
      <c r="AAF22" s="22">
        <v>1.00349</v>
      </c>
      <c r="AAG22" s="22">
        <v>1.0033525999999999</v>
      </c>
      <c r="AAH22" s="22">
        <v>1.0032011000000001</v>
      </c>
      <c r="AAI22" s="22">
        <v>1.0030072000000001</v>
      </c>
      <c r="AAJ22" s="22">
        <v>1.0027375000000001</v>
      </c>
      <c r="AAK22" s="22">
        <v>1.0023595999999999</v>
      </c>
      <c r="AAL22" s="22">
        <v>1.0018431999999999</v>
      </c>
      <c r="AAM22" s="22">
        <v>1.0011625</v>
      </c>
      <c r="AAN22" s="22">
        <v>1.0002922999999999</v>
      </c>
      <c r="AAO22" s="22">
        <v>0.99921959999999999</v>
      </c>
      <c r="AAP22" s="22">
        <v>0.99794229999999995</v>
      </c>
      <c r="AAQ22" s="22">
        <v>0.99647350000000001</v>
      </c>
      <c r="AAR22" s="22">
        <v>0.9948439</v>
      </c>
      <c r="AAS22" s="22">
        <v>0.99309179999999997</v>
      </c>
      <c r="AAT22" s="22">
        <v>0.99126080000000005</v>
      </c>
      <c r="AAU22" s="22">
        <v>0.98943380000000003</v>
      </c>
      <c r="AAV22" s="22">
        <v>0.98759390000000002</v>
      </c>
      <c r="AAW22" s="22">
        <v>0.98760073999999998</v>
      </c>
      <c r="AAX22" s="22">
        <v>1.0031486999999999</v>
      </c>
      <c r="AAY22" s="22">
        <v>1.0038795</v>
      </c>
      <c r="AAZ22" s="22">
        <v>1.0049583</v>
      </c>
      <c r="ABA22" s="22">
        <v>1.005933</v>
      </c>
      <c r="ABB22" s="22">
        <v>1.00678</v>
      </c>
      <c r="ABC22" s="22">
        <v>1.0075126000000001</v>
      </c>
      <c r="ABD22" s="22">
        <v>1.0081329999999999</v>
      </c>
      <c r="ABE22" s="22">
        <v>1.0086328</v>
      </c>
      <c r="ABF22" s="22">
        <v>1.0090159999999999</v>
      </c>
      <c r="ABG22" s="22">
        <v>1.0092772000000001</v>
      </c>
      <c r="ABH22" s="22">
        <v>1.0094171999999999</v>
      </c>
      <c r="ABI22" s="22">
        <v>1.0094037</v>
      </c>
      <c r="ABJ22" s="22">
        <v>1.0092877</v>
      </c>
      <c r="ABK22" s="22">
        <v>1.0090631000000001</v>
      </c>
      <c r="ABL22" s="22">
        <v>1.0087374</v>
      </c>
      <c r="ABM22" s="22">
        <v>1.0083276000000001</v>
      </c>
      <c r="ABN22" s="22">
        <v>1.0078524</v>
      </c>
      <c r="ABO22" s="22">
        <v>1.0073307</v>
      </c>
      <c r="ABP22" s="22">
        <v>1.0067820000000001</v>
      </c>
      <c r="ABQ22" s="22">
        <v>1.0062245999999999</v>
      </c>
      <c r="ABR22" s="22">
        <v>1.0056822999999999</v>
      </c>
      <c r="ABS22" s="22">
        <v>1.0051730000000001</v>
      </c>
      <c r="ABT22" s="22">
        <v>1.0047079000000001</v>
      </c>
      <c r="ABU22" s="22">
        <v>1.0042952000000001</v>
      </c>
      <c r="ABV22" s="22">
        <v>1.0039359999999999</v>
      </c>
      <c r="ABW22" s="22">
        <v>1.0036228</v>
      </c>
      <c r="ABX22" s="22">
        <v>1.0033392999999999</v>
      </c>
      <c r="ABY22" s="22">
        <v>1.0030515</v>
      </c>
      <c r="ABZ22" s="22">
        <v>1.0027397</v>
      </c>
      <c r="ACA22" s="22">
        <v>1.0023588999999999</v>
      </c>
      <c r="ACB22" s="22">
        <v>1.0018556999999999</v>
      </c>
      <c r="ACC22" s="22">
        <v>1.0011705</v>
      </c>
      <c r="ACD22" s="22">
        <v>1.0002422</v>
      </c>
      <c r="ACE22" s="22">
        <v>0.99900840000000002</v>
      </c>
      <c r="ACF22" s="22">
        <v>0.99748694999999998</v>
      </c>
      <c r="ACG22" s="22">
        <v>0.99565256000000002</v>
      </c>
      <c r="ACH22" s="22">
        <v>0.99345004999999997</v>
      </c>
      <c r="ACI22" s="22">
        <v>0.99095089999999997</v>
      </c>
      <c r="ACJ22" s="22">
        <v>0.9882976</v>
      </c>
      <c r="ACK22" s="22">
        <v>0.98805529999999997</v>
      </c>
      <c r="ACL22" s="22">
        <v>1.0014031000000001</v>
      </c>
      <c r="ACM22" s="22">
        <v>1.0015080999999999</v>
      </c>
      <c r="ACN22" s="22">
        <v>1.0020258</v>
      </c>
      <c r="ACO22" s="22">
        <v>1.0026003999999999</v>
      </c>
      <c r="ACP22" s="22">
        <v>1.0031384000000001</v>
      </c>
      <c r="ACQ22" s="22">
        <v>1.0036076</v>
      </c>
      <c r="ACR22" s="22">
        <v>1.0039928</v>
      </c>
      <c r="ACS22" s="22">
        <v>1.0042922000000001</v>
      </c>
      <c r="ACT22" s="22">
        <v>1.0044980999999999</v>
      </c>
      <c r="ACU22" s="22">
        <v>1.0046126</v>
      </c>
      <c r="ACV22" s="22">
        <v>1.0046381</v>
      </c>
      <c r="ACW22" s="22">
        <v>1.0045816000000001</v>
      </c>
      <c r="ACX22" s="22">
        <v>1.0044396</v>
      </c>
      <c r="ACY22" s="22">
        <v>1.0042199999999999</v>
      </c>
      <c r="ACZ22" s="22">
        <v>1.0039244000000001</v>
      </c>
      <c r="ADA22" s="22">
        <v>1.0035532</v>
      </c>
      <c r="ADB22" s="22">
        <v>1.0031064000000001</v>
      </c>
      <c r="ADC22" s="22">
        <v>1.0025842</v>
      </c>
      <c r="ADD22" s="22">
        <v>1.0019788000000001</v>
      </c>
      <c r="ADE22" s="22">
        <v>1.0012432</v>
      </c>
      <c r="ADF22" s="22">
        <v>1.0005537</v>
      </c>
      <c r="ADG22" s="22">
        <v>0.99983610000000001</v>
      </c>
      <c r="ADH22" s="22">
        <v>0.99909692999999999</v>
      </c>
      <c r="ADI22" s="22">
        <v>0.99835545000000003</v>
      </c>
      <c r="ADJ22" s="22">
        <v>0.99763389999999996</v>
      </c>
      <c r="ADK22" s="22">
        <v>0.99695396000000003</v>
      </c>
      <c r="ADL22" s="22">
        <v>0.99634020000000001</v>
      </c>
      <c r="ADM22" s="22">
        <v>0.99582210000000004</v>
      </c>
      <c r="ADN22" s="22">
        <v>0.9953997</v>
      </c>
      <c r="ADO22" s="22">
        <v>0.99508165999999998</v>
      </c>
      <c r="ADP22" s="22">
        <v>0.99486660000000005</v>
      </c>
      <c r="ADQ22" s="22">
        <v>0.99473685000000001</v>
      </c>
      <c r="ADR22" s="22">
        <v>0.99465380000000003</v>
      </c>
      <c r="ADS22" s="22">
        <v>0.99454880000000001</v>
      </c>
      <c r="ADT22" s="22">
        <v>0.99431829999999999</v>
      </c>
      <c r="ADU22" s="22">
        <v>0.99381160000000002</v>
      </c>
      <c r="ADV22" s="22">
        <v>0.99281715999999998</v>
      </c>
      <c r="ADW22" s="22">
        <v>0.99106079999999996</v>
      </c>
      <c r="ADX22" s="22">
        <v>0.98820746000000004</v>
      </c>
      <c r="ADY22" s="22">
        <v>0.98798859999999999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6">INDEX($F$6:$ADX$107,$B22,AEC$5)</f>
        <v>0.99315107000000002</v>
      </c>
      <c r="AED22" s="48">
        <f t="shared" si="26"/>
        <v>0.97640450000000001</v>
      </c>
      <c r="AEE22" s="48">
        <f t="shared" si="26"/>
        <v>0.94050323999999996</v>
      </c>
      <c r="AEF22" s="48">
        <f t="shared" si="26"/>
        <v>0.90014280000000002</v>
      </c>
      <c r="AEG22" s="48">
        <f t="shared" si="26"/>
        <v>0.85970539999999995</v>
      </c>
      <c r="AEH22" s="48">
        <f t="shared" si="26"/>
        <v>0.77828514999999998</v>
      </c>
      <c r="AEI22" s="48">
        <f t="shared" si="26"/>
        <v>0.65708219999999995</v>
      </c>
      <c r="AEJ22" s="48">
        <f t="shared" si="26"/>
        <v>0.58583563999999999</v>
      </c>
      <c r="AEK22" s="48">
        <f t="shared" si="26"/>
        <v>0.64141833999999998</v>
      </c>
      <c r="AEL22" s="48">
        <f t="shared" si="26"/>
        <v>0.73530614000000005</v>
      </c>
      <c r="AEM22" s="48">
        <f t="shared" si="26"/>
        <v>0.80818500000000004</v>
      </c>
      <c r="AEN22" s="48">
        <f t="shared" si="26"/>
        <v>0.87011369999999999</v>
      </c>
      <c r="AEO22" s="48">
        <f t="shared" si="26"/>
        <v>0.91965014</v>
      </c>
      <c r="AEP22" s="48">
        <f t="shared" si="26"/>
        <v>0.95608159999999998</v>
      </c>
      <c r="AEQ22" s="48">
        <f t="shared" si="26"/>
        <v>0.97419005999999997</v>
      </c>
      <c r="AER22" s="48">
        <f t="shared" si="26"/>
        <v>0.98379695</v>
      </c>
      <c r="AES22" s="48">
        <f t="shared" ref="AEM22:AEU37" si="27">INDEX($F$6:$ADX$107,$B22,AES$5)</f>
        <v>0.98752430000000002</v>
      </c>
      <c r="AET22" s="48">
        <f t="shared" si="27"/>
        <v>0.98778266000000003</v>
      </c>
      <c r="AEU22" s="48">
        <f t="shared" si="27"/>
        <v>0.98752589999999996</v>
      </c>
      <c r="AEV22" s="44">
        <f t="shared" si="17"/>
        <v>12.3</v>
      </c>
      <c r="AEW22" s="52"/>
      <c r="AEX22" s="82">
        <v>7.1462360000000002E-38</v>
      </c>
      <c r="AEY22" s="49">
        <f t="shared" si="18"/>
        <v>0.87066762052631574</v>
      </c>
      <c r="AEZ22" s="52"/>
      <c r="AFA22" s="50">
        <f t="shared" si="19"/>
        <v>650</v>
      </c>
      <c r="AFB22" s="48">
        <f t="shared" ref="AFB22:AFQ37" si="28">INDEX($F$6:$ACL$107,$B22,AFB$5)</f>
        <v>0.99751840000000003</v>
      </c>
      <c r="AFC22" s="48">
        <f t="shared" si="28"/>
        <v>1.0007002</v>
      </c>
      <c r="AFD22" s="48">
        <f t="shared" si="28"/>
        <v>0.99999033999999998</v>
      </c>
      <c r="AFE22" s="48">
        <f t="shared" si="28"/>
        <v>0.99654849999999995</v>
      </c>
      <c r="AFF22" s="48">
        <f t="shared" si="28"/>
        <v>0.98765104999999997</v>
      </c>
      <c r="AFG22" s="48">
        <f t="shared" si="28"/>
        <v>0.86883264999999998</v>
      </c>
      <c r="AFH22" s="48">
        <f t="shared" si="28"/>
        <v>0.68383340000000004</v>
      </c>
      <c r="AFI22" s="48">
        <f t="shared" si="28"/>
        <v>0.58857029999999999</v>
      </c>
      <c r="AFJ22" s="48">
        <f t="shared" si="28"/>
        <v>0.62574510000000005</v>
      </c>
      <c r="AFK22" s="48">
        <f t="shared" si="28"/>
        <v>0.8029288</v>
      </c>
      <c r="AFL22" s="48">
        <f t="shared" si="28"/>
        <v>0.97760963000000001</v>
      </c>
      <c r="AFM22" s="48">
        <f t="shared" si="28"/>
        <v>0.99511620000000001</v>
      </c>
      <c r="AFN22" s="48">
        <f t="shared" si="28"/>
        <v>0.98716749999999998</v>
      </c>
      <c r="AFO22" s="48">
        <f t="shared" si="28"/>
        <v>0.99013240000000002</v>
      </c>
      <c r="AFP22" s="48">
        <f t="shared" si="28"/>
        <v>1.0001141</v>
      </c>
      <c r="AFQ22" s="48">
        <f t="shared" si="28"/>
        <v>1.0025212999999999</v>
      </c>
      <c r="AFR22" s="48">
        <f t="shared" ref="AFL22:AFT37" si="29">INDEX($F$6:$ACL$107,$B22,AFR$5)</f>
        <v>1.003725</v>
      </c>
      <c r="AFS22" s="48">
        <f t="shared" si="29"/>
        <v>1.0085157</v>
      </c>
      <c r="AFT22" s="48">
        <f t="shared" si="29"/>
        <v>1.0095676</v>
      </c>
      <c r="AFU22" s="52"/>
      <c r="AFV22" s="49">
        <f t="shared" si="25"/>
        <v>0.92246253526315791</v>
      </c>
      <c r="AFW22" s="52"/>
      <c r="AFX22" s="19"/>
      <c r="AFY22" s="19"/>
      <c r="AFZ22" s="24">
        <v>16</v>
      </c>
      <c r="AGA22" s="212">
        <v>16</v>
      </c>
      <c r="AGB22" s="215">
        <v>0</v>
      </c>
      <c r="AGC22" s="215">
        <v>0</v>
      </c>
      <c r="AGD22" s="217">
        <v>0</v>
      </c>
      <c r="AGE22" s="216">
        <v>0</v>
      </c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</row>
    <row r="23" spans="1:1075" ht="3" customHeight="1" x14ac:dyDescent="0.25">
      <c r="A23" s="27"/>
      <c r="B23" s="43">
        <v>17</v>
      </c>
      <c r="C23" s="44">
        <v>13.12</v>
      </c>
      <c r="D23" s="73">
        <f t="shared" si="22"/>
        <v>2</v>
      </c>
      <c r="E23" s="27"/>
      <c r="F23" s="74">
        <v>0.99870709999999996</v>
      </c>
      <c r="G23" s="20">
        <v>0.99675760000000002</v>
      </c>
      <c r="H23" s="20">
        <v>0.99594486000000004</v>
      </c>
      <c r="I23" s="20">
        <v>0.99563729999999995</v>
      </c>
      <c r="J23" s="20">
        <v>0.99565510000000002</v>
      </c>
      <c r="K23" s="20">
        <v>0.99584483999999995</v>
      </c>
      <c r="L23" s="20">
        <v>0.99617089999999997</v>
      </c>
      <c r="M23" s="20">
        <v>0.99658053999999996</v>
      </c>
      <c r="N23" s="20">
        <v>0.99702630000000003</v>
      </c>
      <c r="O23" s="20">
        <v>0.99747043999999996</v>
      </c>
      <c r="P23" s="20">
        <v>0.99788016000000002</v>
      </c>
      <c r="Q23" s="20">
        <v>0.99823019999999996</v>
      </c>
      <c r="R23" s="20">
        <v>0.99851239999999997</v>
      </c>
      <c r="S23" s="20">
        <v>0.99871560000000004</v>
      </c>
      <c r="T23" s="20">
        <v>0.99883109999999997</v>
      </c>
      <c r="U23" s="20">
        <v>0.99885230000000003</v>
      </c>
      <c r="V23" s="20">
        <v>0.99879640000000003</v>
      </c>
      <c r="W23" s="20">
        <v>0.99864565999999999</v>
      </c>
      <c r="X23" s="20">
        <v>0.99840649999999997</v>
      </c>
      <c r="Y23" s="20">
        <v>0.99807970000000001</v>
      </c>
      <c r="Z23" s="20">
        <v>0.99766509999999997</v>
      </c>
      <c r="AA23" s="21">
        <v>0.99716324000000001</v>
      </c>
      <c r="AB23" s="21">
        <v>0.99658290000000005</v>
      </c>
      <c r="AC23" s="21">
        <v>0.99595959999999994</v>
      </c>
      <c r="AD23" s="21">
        <v>0.99512109999999998</v>
      </c>
      <c r="AE23" s="21">
        <v>0.99418600000000001</v>
      </c>
      <c r="AF23" s="21">
        <v>0.99318580000000001</v>
      </c>
      <c r="AG23" s="21">
        <v>0.99214899999999995</v>
      </c>
      <c r="AH23" s="21">
        <v>0.9911008</v>
      </c>
      <c r="AI23" s="21">
        <v>0.99008160000000001</v>
      </c>
      <c r="AJ23" s="21">
        <v>0.98915416</v>
      </c>
      <c r="AK23" s="21">
        <v>0.9883866</v>
      </c>
      <c r="AL23" s="21">
        <v>0.98789680000000002</v>
      </c>
      <c r="AM23" s="21">
        <v>0.98779410000000001</v>
      </c>
      <c r="AN23" s="21">
        <v>0.98817350000000004</v>
      </c>
      <c r="AO23" s="21">
        <v>0.9893016</v>
      </c>
      <c r="AP23" s="21">
        <v>0.99131720000000001</v>
      </c>
      <c r="AQ23" s="21">
        <v>0.9941565</v>
      </c>
      <c r="AR23" s="21">
        <v>0.99679613</v>
      </c>
      <c r="AS23" s="21">
        <v>0.99601220000000001</v>
      </c>
      <c r="AT23" s="22">
        <v>0.99955190000000005</v>
      </c>
      <c r="AU23" s="22">
        <v>0.99800973999999998</v>
      </c>
      <c r="AV23" s="22">
        <v>0.99796399999999996</v>
      </c>
      <c r="AW23" s="22">
        <v>0.99813390000000002</v>
      </c>
      <c r="AX23" s="22">
        <v>0.99846939999999995</v>
      </c>
      <c r="AY23" s="22">
        <v>0.99892837000000001</v>
      </c>
      <c r="AZ23" s="22">
        <v>0.99945439999999997</v>
      </c>
      <c r="BA23" s="22">
        <v>0.99996715999999997</v>
      </c>
      <c r="BB23" s="22">
        <v>1.0003785000000001</v>
      </c>
      <c r="BC23" s="22">
        <v>1.0006119</v>
      </c>
      <c r="BD23" s="22">
        <v>1.0005757</v>
      </c>
      <c r="BE23" s="22">
        <v>1.0002933000000001</v>
      </c>
      <c r="BF23" s="22">
        <v>0.99975930000000002</v>
      </c>
      <c r="BG23" s="22">
        <v>0.99900246000000004</v>
      </c>
      <c r="BH23" s="22">
        <v>0.9980656</v>
      </c>
      <c r="BI23" s="22">
        <v>0.99699855000000004</v>
      </c>
      <c r="BJ23" s="22">
        <v>0.99585330000000005</v>
      </c>
      <c r="BK23" s="22">
        <v>0.99467939999999999</v>
      </c>
      <c r="BL23" s="22">
        <v>0.99352412999999995</v>
      </c>
      <c r="BM23" s="22">
        <v>0.99243057000000001</v>
      </c>
      <c r="BN23" s="22">
        <v>0.99143749999999997</v>
      </c>
      <c r="BO23" s="22">
        <v>0.99058409999999997</v>
      </c>
      <c r="BP23" s="22">
        <v>0.98992765000000005</v>
      </c>
      <c r="BQ23" s="22">
        <v>0.98930395000000004</v>
      </c>
      <c r="BR23" s="22">
        <v>0.98881399999999997</v>
      </c>
      <c r="BS23" s="22">
        <v>0.98851599999999995</v>
      </c>
      <c r="BT23" s="22">
        <v>0.98841493999999996</v>
      </c>
      <c r="BU23" s="22">
        <v>0.98853489999999999</v>
      </c>
      <c r="BV23" s="22">
        <v>0.98863345000000002</v>
      </c>
      <c r="BW23" s="22">
        <v>0.98873169999999999</v>
      </c>
      <c r="BX23" s="22">
        <v>0.98873009999999995</v>
      </c>
      <c r="BY23" s="22">
        <v>0.98860269999999995</v>
      </c>
      <c r="BZ23" s="22">
        <v>0.98823939999999999</v>
      </c>
      <c r="CA23" s="22">
        <v>0.98756949999999999</v>
      </c>
      <c r="CB23" s="22">
        <v>0.98644229999999999</v>
      </c>
      <c r="CC23" s="22">
        <v>0.98457810000000001</v>
      </c>
      <c r="CD23" s="22">
        <v>0.98276379999999997</v>
      </c>
      <c r="CE23" s="22">
        <v>0.9808846</v>
      </c>
      <c r="CF23" s="22">
        <v>0.98138999999999998</v>
      </c>
      <c r="CG23" s="22">
        <v>0.9808597</v>
      </c>
      <c r="CH23" s="22">
        <v>0.99780846000000001</v>
      </c>
      <c r="CI23" s="22">
        <v>0.99497990000000003</v>
      </c>
      <c r="CJ23" s="22">
        <v>0.99377959999999999</v>
      </c>
      <c r="CK23" s="22">
        <v>0.99342304000000003</v>
      </c>
      <c r="CL23" s="22">
        <v>0.99370570000000003</v>
      </c>
      <c r="CM23" s="22">
        <v>0.99461619999999995</v>
      </c>
      <c r="CN23" s="22">
        <v>0.99596980000000002</v>
      </c>
      <c r="CO23" s="22">
        <v>0.99751467000000005</v>
      </c>
      <c r="CP23" s="22">
        <v>0.99894400000000005</v>
      </c>
      <c r="CQ23" s="22">
        <v>0.99999300000000002</v>
      </c>
      <c r="CR23" s="22">
        <v>1.0005725999999999</v>
      </c>
      <c r="CS23" s="22">
        <v>1.0006869</v>
      </c>
      <c r="CT23" s="22">
        <v>1.0005151999999999</v>
      </c>
      <c r="CU23" s="22">
        <v>1.0000359000000001</v>
      </c>
      <c r="CV23" s="22">
        <v>0.99935649999999998</v>
      </c>
      <c r="CW23" s="22">
        <v>0.99853999999999998</v>
      </c>
      <c r="CX23" s="22">
        <v>0.99762530000000005</v>
      </c>
      <c r="CY23" s="22">
        <v>0.99663394999999999</v>
      </c>
      <c r="CZ23" s="22">
        <v>0.99558484999999997</v>
      </c>
      <c r="DA23" s="22">
        <v>0.99449180000000004</v>
      </c>
      <c r="DB23" s="22">
        <v>0.99336606000000005</v>
      </c>
      <c r="DC23" s="22">
        <v>0.99222445000000004</v>
      </c>
      <c r="DD23" s="22">
        <v>0.99112509999999998</v>
      </c>
      <c r="DE23" s="22">
        <v>0.98952775999999998</v>
      </c>
      <c r="DF23" s="22">
        <v>0.98794130000000002</v>
      </c>
      <c r="DG23" s="22">
        <v>0.9869772</v>
      </c>
      <c r="DH23" s="22">
        <v>0.98559390000000002</v>
      </c>
      <c r="DI23" s="22">
        <v>0.98409307000000001</v>
      </c>
      <c r="DJ23" s="22">
        <v>0.98246913999999996</v>
      </c>
      <c r="DK23" s="22">
        <v>0.98067820000000006</v>
      </c>
      <c r="DL23" s="22">
        <v>0.97866374</v>
      </c>
      <c r="DM23" s="22">
        <v>0.97637059999999998</v>
      </c>
      <c r="DN23" s="22">
        <v>0.97372115000000004</v>
      </c>
      <c r="DO23" s="22">
        <v>0.97062979999999999</v>
      </c>
      <c r="DP23" s="22">
        <v>0.96708225999999997</v>
      </c>
      <c r="DQ23" s="22">
        <v>0.96316873999999997</v>
      </c>
      <c r="DR23" s="22">
        <v>0.95899769999999995</v>
      </c>
      <c r="DS23" s="22">
        <v>0.95444519999999999</v>
      </c>
      <c r="DT23" s="22">
        <v>0.94789860000000004</v>
      </c>
      <c r="DU23" s="22">
        <v>0.94817596999999998</v>
      </c>
      <c r="DV23" s="22">
        <v>0.99740344000000003</v>
      </c>
      <c r="DW23" s="22">
        <v>0.99336416000000005</v>
      </c>
      <c r="DX23" s="22">
        <v>0.99198050000000004</v>
      </c>
      <c r="DY23" s="22">
        <v>0.99194599999999999</v>
      </c>
      <c r="DZ23" s="22">
        <v>0.99250256999999997</v>
      </c>
      <c r="EA23" s="22">
        <v>0.99418974000000004</v>
      </c>
      <c r="EB23" s="22">
        <v>0.99584746000000002</v>
      </c>
      <c r="EC23" s="22">
        <v>0.99742067000000001</v>
      </c>
      <c r="ED23" s="22">
        <v>0.99813249999999998</v>
      </c>
      <c r="EE23" s="22">
        <v>0.99737719999999996</v>
      </c>
      <c r="EF23" s="22">
        <v>0.99577874</v>
      </c>
      <c r="EG23" s="22">
        <v>0.99383869999999996</v>
      </c>
      <c r="EH23" s="22">
        <v>0.99179550000000005</v>
      </c>
      <c r="EI23" s="22">
        <v>0.98974130000000005</v>
      </c>
      <c r="EJ23" s="22">
        <v>0.9876952</v>
      </c>
      <c r="EK23" s="22">
        <v>0.98563829999999997</v>
      </c>
      <c r="EL23" s="22">
        <v>0.98339986999999995</v>
      </c>
      <c r="EM23" s="22">
        <v>0.98098680000000005</v>
      </c>
      <c r="EN23" s="22">
        <v>0.97849554000000005</v>
      </c>
      <c r="EO23" s="22">
        <v>0.97584559999999998</v>
      </c>
      <c r="EP23" s="22">
        <v>0.97306406000000001</v>
      </c>
      <c r="EQ23" s="22">
        <v>0.97013070000000001</v>
      </c>
      <c r="ER23" s="22">
        <v>0.96611880000000006</v>
      </c>
      <c r="ES23" s="22">
        <v>0.96335727000000004</v>
      </c>
      <c r="ET23" s="22">
        <v>0.95998629999999996</v>
      </c>
      <c r="EU23" s="22">
        <v>0.95646419999999999</v>
      </c>
      <c r="EV23" s="22">
        <v>0.95292186999999995</v>
      </c>
      <c r="EW23" s="22">
        <v>0.94941520000000001</v>
      </c>
      <c r="EX23" s="22">
        <v>0.94599650000000002</v>
      </c>
      <c r="EY23" s="22">
        <v>0.94271844999999999</v>
      </c>
      <c r="EZ23" s="22">
        <v>0.93963339999999995</v>
      </c>
      <c r="FA23" s="22">
        <v>0.93678969999999995</v>
      </c>
      <c r="FB23" s="22">
        <v>0.93420272999999998</v>
      </c>
      <c r="FC23" s="22">
        <v>0.93122554000000002</v>
      </c>
      <c r="FD23" s="22">
        <v>0.9274308</v>
      </c>
      <c r="FE23" s="22">
        <v>0.92342645000000001</v>
      </c>
      <c r="FF23" s="22">
        <v>0.91951729999999998</v>
      </c>
      <c r="FG23" s="22">
        <v>0.91580795999999998</v>
      </c>
      <c r="FH23" s="22">
        <v>0.91271899999999995</v>
      </c>
      <c r="FI23" s="22">
        <v>0.91202240000000001</v>
      </c>
      <c r="FJ23" s="22">
        <v>1.0028241</v>
      </c>
      <c r="FK23" s="22">
        <v>1.0024648</v>
      </c>
      <c r="FL23" s="22">
        <v>1.004513</v>
      </c>
      <c r="FM23" s="22">
        <v>1.0076132</v>
      </c>
      <c r="FN23" s="22">
        <v>1.0098943</v>
      </c>
      <c r="FO23" s="22">
        <v>1.0090840999999999</v>
      </c>
      <c r="FP23" s="22">
        <v>1.0027641</v>
      </c>
      <c r="FQ23" s="22">
        <v>1.0020742</v>
      </c>
      <c r="FR23" s="22">
        <v>0.99770530000000002</v>
      </c>
      <c r="FS23" s="22">
        <v>0.99281733999999999</v>
      </c>
      <c r="FT23" s="22">
        <v>0.98754969999999997</v>
      </c>
      <c r="FU23" s="22">
        <v>0.98201287000000004</v>
      </c>
      <c r="FV23" s="22">
        <v>0.9762575</v>
      </c>
      <c r="FW23" s="22">
        <v>0.97035146000000005</v>
      </c>
      <c r="FX23" s="22">
        <v>0.96446436999999996</v>
      </c>
      <c r="FY23" s="22">
        <v>0.95920629999999996</v>
      </c>
      <c r="FZ23" s="22">
        <v>0.95105030000000002</v>
      </c>
      <c r="GA23" s="22">
        <v>0.94351470000000004</v>
      </c>
      <c r="GB23" s="22">
        <v>0.93878360000000005</v>
      </c>
      <c r="GC23" s="22">
        <v>0.93254786999999995</v>
      </c>
      <c r="GD23" s="22">
        <v>0.92614967000000004</v>
      </c>
      <c r="GE23" s="22">
        <v>0.91984885999999999</v>
      </c>
      <c r="GF23" s="22">
        <v>0.91347250000000002</v>
      </c>
      <c r="GG23" s="22">
        <v>0.90712879999999996</v>
      </c>
      <c r="GH23" s="22">
        <v>0.90080669999999996</v>
      </c>
      <c r="GI23" s="22">
        <v>0.89451855000000002</v>
      </c>
      <c r="GJ23" s="22">
        <v>0.8883084</v>
      </c>
      <c r="GK23" s="22">
        <v>0.88227270000000002</v>
      </c>
      <c r="GL23" s="22">
        <v>0.87661283999999995</v>
      </c>
      <c r="GM23" s="22">
        <v>0.87172406999999996</v>
      </c>
      <c r="GN23" s="22">
        <v>0.86833364000000002</v>
      </c>
      <c r="GO23" s="22">
        <v>0.86761843999999999</v>
      </c>
      <c r="GP23" s="22">
        <v>0.87199689999999996</v>
      </c>
      <c r="GQ23" s="22">
        <v>0.87454209999999999</v>
      </c>
      <c r="GR23" s="22">
        <v>0.87857540000000001</v>
      </c>
      <c r="GS23" s="22">
        <v>0.88253932999999996</v>
      </c>
      <c r="GT23" s="22">
        <v>0.88515973000000003</v>
      </c>
      <c r="GU23" s="22">
        <v>0.88477342999999997</v>
      </c>
      <c r="GV23" s="22">
        <v>0.88235350000000001</v>
      </c>
      <c r="GW23" s="22">
        <v>0.87968844000000002</v>
      </c>
      <c r="GX23" s="22">
        <v>1.0123796</v>
      </c>
      <c r="GY23" s="22">
        <v>1.0187356000000001</v>
      </c>
      <c r="GZ23" s="22">
        <v>1.0228565000000001</v>
      </c>
      <c r="HA23" s="22">
        <v>1.0244736999999999</v>
      </c>
      <c r="HB23" s="22">
        <v>1.0227771000000001</v>
      </c>
      <c r="HC23" s="22">
        <v>1.0096879999999999</v>
      </c>
      <c r="HD23" s="22">
        <v>0.95629834999999996</v>
      </c>
      <c r="HE23" s="22">
        <v>0.94767915999999996</v>
      </c>
      <c r="HF23" s="22">
        <v>0.92313800000000001</v>
      </c>
      <c r="HG23" s="22">
        <v>0.90034484999999997</v>
      </c>
      <c r="HH23" s="22">
        <v>0.88192219999999999</v>
      </c>
      <c r="HI23" s="22">
        <v>0.86712133999999996</v>
      </c>
      <c r="HJ23" s="22">
        <v>0.85459035999999999</v>
      </c>
      <c r="HK23" s="22">
        <v>0.84329140000000002</v>
      </c>
      <c r="HL23" s="22">
        <v>0.83267000000000002</v>
      </c>
      <c r="HM23" s="22">
        <v>0.82241576999999999</v>
      </c>
      <c r="HN23" s="22">
        <v>0.81118053000000001</v>
      </c>
      <c r="HO23" s="22">
        <v>0.80028940000000004</v>
      </c>
      <c r="HP23" s="22">
        <v>0.79069990000000001</v>
      </c>
      <c r="HQ23" s="22">
        <v>0.78095745999999999</v>
      </c>
      <c r="HR23" s="22">
        <v>0.77122500000000005</v>
      </c>
      <c r="HS23" s="22">
        <v>0.76160810000000001</v>
      </c>
      <c r="HT23" s="22">
        <v>0.75209119999999996</v>
      </c>
      <c r="HU23" s="22">
        <v>0.74273235000000004</v>
      </c>
      <c r="HV23" s="22">
        <v>0.73359350000000001</v>
      </c>
      <c r="HW23" s="22">
        <v>0.72477009999999997</v>
      </c>
      <c r="HX23" s="22">
        <v>0.71647453000000005</v>
      </c>
      <c r="HY23" s="22">
        <v>0.70921809999999996</v>
      </c>
      <c r="HZ23" s="22">
        <v>0.70422739999999995</v>
      </c>
      <c r="IA23" s="22">
        <v>0.70420099999999997</v>
      </c>
      <c r="IB23" s="22">
        <v>0.7146943</v>
      </c>
      <c r="IC23" s="22">
        <v>0.74669719999999995</v>
      </c>
      <c r="ID23" s="22">
        <v>0.82584363000000005</v>
      </c>
      <c r="IE23" s="22">
        <v>0.83033215999999999</v>
      </c>
      <c r="IF23" s="22">
        <v>0.82992332999999996</v>
      </c>
      <c r="IG23" s="22">
        <v>0.82923793999999995</v>
      </c>
      <c r="IH23" s="22">
        <v>0.82829635999999995</v>
      </c>
      <c r="II23" s="22">
        <v>0.82619977</v>
      </c>
      <c r="IJ23" s="22">
        <v>0.82151925999999997</v>
      </c>
      <c r="IK23" s="22">
        <v>0.8159942</v>
      </c>
      <c r="IL23" s="22">
        <v>1.0134658999999999</v>
      </c>
      <c r="IM23" s="22">
        <v>1.0228065</v>
      </c>
      <c r="IN23" s="22">
        <v>1.026016</v>
      </c>
      <c r="IO23" s="22">
        <v>1.0245944</v>
      </c>
      <c r="IP23" s="22">
        <v>1.0167885999999999</v>
      </c>
      <c r="IQ23" s="22">
        <v>0.9958496</v>
      </c>
      <c r="IR23" s="22">
        <v>0.94665310000000003</v>
      </c>
      <c r="IS23" s="22">
        <v>0.86176335999999998</v>
      </c>
      <c r="IT23" s="22">
        <v>0.79544777</v>
      </c>
      <c r="IU23" s="22">
        <v>0.74528090000000002</v>
      </c>
      <c r="IV23" s="22">
        <v>0.70971686</v>
      </c>
      <c r="IW23" s="22">
        <v>0.68456620000000001</v>
      </c>
      <c r="IX23" s="22">
        <v>0.66566365999999999</v>
      </c>
      <c r="IY23" s="22">
        <v>0.65009689999999998</v>
      </c>
      <c r="IZ23" s="22">
        <v>0.63622915999999996</v>
      </c>
      <c r="JA23" s="22">
        <v>0.62318419999999997</v>
      </c>
      <c r="JB23" s="22">
        <v>0.61030644000000001</v>
      </c>
      <c r="JC23" s="22">
        <v>0.59782773</v>
      </c>
      <c r="JD23" s="22">
        <v>0.58605160000000001</v>
      </c>
      <c r="JE23" s="22">
        <v>0.57466530000000005</v>
      </c>
      <c r="JF23" s="22">
        <v>0.56355390000000005</v>
      </c>
      <c r="JG23" s="22">
        <v>0.55266919999999997</v>
      </c>
      <c r="JH23" s="22">
        <v>0.54198926999999997</v>
      </c>
      <c r="JI23" s="22">
        <v>0.53154109999999999</v>
      </c>
      <c r="JJ23" s="22">
        <v>0.5213759</v>
      </c>
      <c r="JK23" s="22">
        <v>0.51160943999999997</v>
      </c>
      <c r="JL23" s="22">
        <v>0.50256060000000002</v>
      </c>
      <c r="JM23" s="22">
        <v>0.49511820000000001</v>
      </c>
      <c r="JN23" s="22">
        <v>0.49154732000000001</v>
      </c>
      <c r="JO23" s="22">
        <v>0.49674857</v>
      </c>
      <c r="JP23" s="22">
        <v>0.5202715</v>
      </c>
      <c r="JQ23" s="22">
        <v>0.57867460000000004</v>
      </c>
      <c r="JR23" s="22">
        <v>0.71065869999999998</v>
      </c>
      <c r="JS23" s="22">
        <v>0.74527759999999998</v>
      </c>
      <c r="JT23" s="22">
        <v>0.75563020000000003</v>
      </c>
      <c r="JU23" s="22">
        <v>0.75601759999999996</v>
      </c>
      <c r="JV23" s="22">
        <v>0.75390520000000005</v>
      </c>
      <c r="JW23" s="22">
        <v>0.74885060000000003</v>
      </c>
      <c r="JX23" s="22">
        <v>0.74024000000000001</v>
      </c>
      <c r="JY23" s="22">
        <v>0.72856889999999996</v>
      </c>
      <c r="JZ23" s="22">
        <v>1.0093513000000001</v>
      </c>
      <c r="KA23" s="22">
        <v>1.0186086999999999</v>
      </c>
      <c r="KB23" s="22">
        <v>1.0229402000000001</v>
      </c>
      <c r="KC23" s="22">
        <v>1.0248888</v>
      </c>
      <c r="KD23" s="22">
        <v>1.0228043</v>
      </c>
      <c r="KE23" s="22">
        <v>1.0052372999999999</v>
      </c>
      <c r="KF23" s="22">
        <v>0.93590220000000002</v>
      </c>
      <c r="KG23" s="22">
        <v>0.81723802999999995</v>
      </c>
      <c r="KH23" s="22">
        <v>0.72841823000000006</v>
      </c>
      <c r="KI23" s="22">
        <v>0.66310820000000004</v>
      </c>
      <c r="KJ23" s="22">
        <v>0.61835194000000004</v>
      </c>
      <c r="KK23" s="22">
        <v>0.58793896000000001</v>
      </c>
      <c r="KL23" s="22">
        <v>0.56603837000000001</v>
      </c>
      <c r="KM23" s="22">
        <v>0.54866409999999999</v>
      </c>
      <c r="KN23" s="22">
        <v>0.53359290000000004</v>
      </c>
      <c r="KO23" s="22">
        <v>0.5197157</v>
      </c>
      <c r="KP23" s="22">
        <v>0.50648736999999999</v>
      </c>
      <c r="KQ23" s="22">
        <v>0.49380679999999999</v>
      </c>
      <c r="KR23" s="22">
        <v>0.48173440000000001</v>
      </c>
      <c r="KS23" s="22">
        <v>0.47020889999999999</v>
      </c>
      <c r="KT23" s="22">
        <v>0.45912606</v>
      </c>
      <c r="KU23" s="22">
        <v>0.44841241999999998</v>
      </c>
      <c r="KV23" s="22">
        <v>0.43804035000000002</v>
      </c>
      <c r="KW23" s="22">
        <v>0.42802420000000002</v>
      </c>
      <c r="KX23" s="22">
        <v>0.41841233</v>
      </c>
      <c r="KY23" s="22">
        <v>0.40932279999999999</v>
      </c>
      <c r="KZ23" s="22">
        <v>0.40108046000000003</v>
      </c>
      <c r="LA23" s="22">
        <v>0.39463090000000001</v>
      </c>
      <c r="LB23" s="22">
        <v>0.39262560000000002</v>
      </c>
      <c r="LC23" s="22">
        <v>0.40021232000000001</v>
      </c>
      <c r="LD23" s="22">
        <v>0.42636234000000001</v>
      </c>
      <c r="LE23" s="22">
        <v>0.48225163999999998</v>
      </c>
      <c r="LF23" s="22">
        <v>0.57992816000000003</v>
      </c>
      <c r="LG23" s="22">
        <v>0.65061354999999998</v>
      </c>
      <c r="LH23" s="22">
        <v>0.68700059999999996</v>
      </c>
      <c r="LI23" s="22">
        <v>0.70362449999999999</v>
      </c>
      <c r="LJ23" s="22">
        <v>0.70857049999999999</v>
      </c>
      <c r="LK23" s="22">
        <v>0.70600872999999997</v>
      </c>
      <c r="LL23" s="22">
        <v>0.69665239999999995</v>
      </c>
      <c r="LM23" s="22">
        <v>0.67971002999999997</v>
      </c>
      <c r="LN23" s="22">
        <v>1.0061967000000001</v>
      </c>
      <c r="LO23" s="22">
        <v>1.0142439999999999</v>
      </c>
      <c r="LP23" s="22">
        <v>1.0192684999999999</v>
      </c>
      <c r="LQ23" s="22">
        <v>1.0240142000000001</v>
      </c>
      <c r="LR23" s="22">
        <v>1.0261072</v>
      </c>
      <c r="LS23" s="22">
        <v>1.0165668999999999</v>
      </c>
      <c r="LT23" s="22">
        <v>0.94476134000000001</v>
      </c>
      <c r="LU23" s="22">
        <v>0.83674700000000002</v>
      </c>
      <c r="LV23" s="22">
        <v>0.75341606000000005</v>
      </c>
      <c r="LW23" s="22">
        <v>0.69230133000000005</v>
      </c>
      <c r="LX23" s="22">
        <v>0.65000639999999998</v>
      </c>
      <c r="LY23" s="22">
        <v>0.62078387000000002</v>
      </c>
      <c r="LZ23" s="22">
        <v>0.59936020000000001</v>
      </c>
      <c r="MA23" s="22">
        <v>0.58215640000000002</v>
      </c>
      <c r="MB23" s="22">
        <v>0.56718104999999996</v>
      </c>
      <c r="MC23" s="22">
        <v>0.55346390000000001</v>
      </c>
      <c r="MD23" s="22">
        <v>0.54055876000000003</v>
      </c>
      <c r="ME23" s="22">
        <v>0.52831530000000004</v>
      </c>
      <c r="MF23" s="22">
        <v>0.51671259999999997</v>
      </c>
      <c r="MG23" s="22">
        <v>0.50572019999999995</v>
      </c>
      <c r="MH23" s="22">
        <v>0.49527228000000001</v>
      </c>
      <c r="MI23" s="22">
        <v>0.4853132</v>
      </c>
      <c r="MJ23" s="22">
        <v>0.47582682999999998</v>
      </c>
      <c r="MK23" s="22">
        <v>0.46683293999999997</v>
      </c>
      <c r="ML23" s="22">
        <v>0.45839437999999999</v>
      </c>
      <c r="MM23" s="22">
        <v>0.45063673999999998</v>
      </c>
      <c r="MN23" s="22">
        <v>0.44378107999999999</v>
      </c>
      <c r="MO23" s="22">
        <v>0.43829911999999999</v>
      </c>
      <c r="MP23" s="22">
        <v>0.43709362000000002</v>
      </c>
      <c r="MQ23" s="22">
        <v>0.44433783999999998</v>
      </c>
      <c r="MR23" s="22">
        <v>0.4676592</v>
      </c>
      <c r="MS23" s="22">
        <v>0.51777130000000005</v>
      </c>
      <c r="MT23" s="22">
        <v>0.61326610000000004</v>
      </c>
      <c r="MU23" s="22">
        <v>0.68800426000000003</v>
      </c>
      <c r="MV23" s="22">
        <v>0.72557130000000003</v>
      </c>
      <c r="MW23" s="22">
        <v>0.74170829999999999</v>
      </c>
      <c r="MX23" s="22">
        <v>0.7462145</v>
      </c>
      <c r="MY23" s="22">
        <v>0.74391399999999996</v>
      </c>
      <c r="MZ23" s="22">
        <v>0.73556560000000004</v>
      </c>
      <c r="NA23" s="22">
        <v>0.71802980000000005</v>
      </c>
      <c r="NB23" s="22">
        <v>1.0014364</v>
      </c>
      <c r="NC23" s="22">
        <v>1.0059864999999999</v>
      </c>
      <c r="ND23" s="22">
        <v>1.0100023</v>
      </c>
      <c r="NE23" s="22">
        <v>1.015784</v>
      </c>
      <c r="NF23" s="22">
        <v>1.0230302</v>
      </c>
      <c r="NG23" s="22">
        <v>1.0220714</v>
      </c>
      <c r="NH23" s="22">
        <v>0.96125210000000005</v>
      </c>
      <c r="NI23" s="22">
        <v>0.91845370000000004</v>
      </c>
      <c r="NJ23" s="22">
        <v>0.87455404000000003</v>
      </c>
      <c r="NK23" s="22">
        <v>0.83880913000000001</v>
      </c>
      <c r="NL23" s="22">
        <v>0.81123679999999998</v>
      </c>
      <c r="NM23" s="22">
        <v>0.78974359999999999</v>
      </c>
      <c r="NN23" s="22">
        <v>0.77211905000000003</v>
      </c>
      <c r="NO23" s="22">
        <v>0.75680952999999995</v>
      </c>
      <c r="NP23" s="22">
        <v>0.74293416999999995</v>
      </c>
      <c r="NQ23" s="22">
        <v>0.7300489</v>
      </c>
      <c r="NR23" s="22">
        <v>0.71793989999999996</v>
      </c>
      <c r="NS23" s="22">
        <v>0.70651730000000001</v>
      </c>
      <c r="NT23" s="22">
        <v>0.69574530000000001</v>
      </c>
      <c r="NU23" s="22">
        <v>0.68559749999999997</v>
      </c>
      <c r="NV23" s="22">
        <v>0.67603789999999997</v>
      </c>
      <c r="NW23" s="22">
        <v>0.6670374</v>
      </c>
      <c r="NX23" s="22">
        <v>0.65859820000000002</v>
      </c>
      <c r="NY23" s="22">
        <v>0.65075773000000003</v>
      </c>
      <c r="NZ23" s="22">
        <v>0.64362364999999999</v>
      </c>
      <c r="OA23" s="22">
        <v>0.63741800000000004</v>
      </c>
      <c r="OB23" s="22">
        <v>0.63232580000000005</v>
      </c>
      <c r="OC23" s="22">
        <v>0.62658829999999999</v>
      </c>
      <c r="OD23" s="22">
        <v>0.62490206999999998</v>
      </c>
      <c r="OE23" s="22">
        <v>0.62820620000000005</v>
      </c>
      <c r="OF23" s="22">
        <v>0.64057070000000005</v>
      </c>
      <c r="OG23" s="22">
        <v>0.66873099999999996</v>
      </c>
      <c r="OH23" s="22">
        <v>0.72706132999999995</v>
      </c>
      <c r="OI23" s="22">
        <v>0.77963300000000002</v>
      </c>
      <c r="OJ23" s="22">
        <v>0.79441965000000003</v>
      </c>
      <c r="OK23" s="22">
        <v>0.79418975000000003</v>
      </c>
      <c r="OL23" s="22">
        <v>0.79220619999999997</v>
      </c>
      <c r="OM23" s="22">
        <v>0.789632</v>
      </c>
      <c r="ON23" s="22">
        <v>0.78581356999999996</v>
      </c>
      <c r="OO23" s="22">
        <v>0.77984229999999999</v>
      </c>
      <c r="OP23" s="22">
        <v>0.99365424999999996</v>
      </c>
      <c r="OQ23" s="22">
        <v>0.99374899999999999</v>
      </c>
      <c r="OR23" s="22">
        <v>0.99658950000000002</v>
      </c>
      <c r="OS23" s="22">
        <v>1.0007879</v>
      </c>
      <c r="OT23" s="22">
        <v>1.0062153</v>
      </c>
      <c r="OU23" s="22">
        <v>1.011747</v>
      </c>
      <c r="OV23" s="22">
        <v>1.0051614</v>
      </c>
      <c r="OW23" s="22">
        <v>0.99921219999999999</v>
      </c>
      <c r="OX23" s="22">
        <v>0.99209475999999996</v>
      </c>
      <c r="OY23" s="22">
        <v>0.98319243999999995</v>
      </c>
      <c r="OZ23" s="22">
        <v>0.97305540000000001</v>
      </c>
      <c r="PA23" s="22">
        <v>0.96224480000000001</v>
      </c>
      <c r="PB23" s="22">
        <v>0.95118820000000004</v>
      </c>
      <c r="PC23" s="22">
        <v>0.94020219999999999</v>
      </c>
      <c r="PD23" s="22">
        <v>0.92949139999999997</v>
      </c>
      <c r="PE23" s="22">
        <v>0.91913049999999996</v>
      </c>
      <c r="PF23" s="22">
        <v>0.90915036000000005</v>
      </c>
      <c r="PG23" s="22">
        <v>0.89955980000000002</v>
      </c>
      <c r="PH23" s="22">
        <v>0.89035713999999999</v>
      </c>
      <c r="PI23" s="22">
        <v>0.8815364</v>
      </c>
      <c r="PJ23" s="22">
        <v>0.87309026999999995</v>
      </c>
      <c r="PK23" s="22">
        <v>0.8650177</v>
      </c>
      <c r="PL23" s="22">
        <v>0.85732790000000003</v>
      </c>
      <c r="PM23" s="22">
        <v>0.85005830000000004</v>
      </c>
      <c r="PN23" s="22">
        <v>0.84332085000000001</v>
      </c>
      <c r="PO23" s="22">
        <v>0.83750415</v>
      </c>
      <c r="PP23" s="22">
        <v>0.83415340000000004</v>
      </c>
      <c r="PQ23" s="22">
        <v>0.82467009999999996</v>
      </c>
      <c r="PR23" s="22">
        <v>0.82129339999999995</v>
      </c>
      <c r="PS23" s="22">
        <v>0.81843319999999997</v>
      </c>
      <c r="PT23" s="22">
        <v>0.81703139999999996</v>
      </c>
      <c r="PU23" s="22">
        <v>0.81669349999999996</v>
      </c>
      <c r="PV23" s="22">
        <v>0.8170731</v>
      </c>
      <c r="PW23" s="22">
        <v>0.82112739999999995</v>
      </c>
      <c r="PX23" s="22">
        <v>0.82694800000000002</v>
      </c>
      <c r="PY23" s="22">
        <v>0.83235000000000003</v>
      </c>
      <c r="PZ23" s="22">
        <v>0.83637709999999998</v>
      </c>
      <c r="QA23" s="22">
        <v>0.83876240000000002</v>
      </c>
      <c r="QB23" s="22">
        <v>0.83866255999999995</v>
      </c>
      <c r="QC23" s="22">
        <v>0.83675854999999999</v>
      </c>
      <c r="QD23" s="22">
        <v>0.99118620000000002</v>
      </c>
      <c r="QE23" s="22">
        <v>0.98528150000000003</v>
      </c>
      <c r="QF23" s="22">
        <v>0.98336595000000004</v>
      </c>
      <c r="QG23" s="22">
        <v>0.98429566999999996</v>
      </c>
      <c r="QH23" s="22">
        <v>0.98702334999999997</v>
      </c>
      <c r="QI23" s="22">
        <v>0.99056860000000002</v>
      </c>
      <c r="QJ23" s="22">
        <v>0.99342585000000005</v>
      </c>
      <c r="QK23" s="22">
        <v>0.99511886000000005</v>
      </c>
      <c r="QL23" s="22">
        <v>0.99600862999999995</v>
      </c>
      <c r="QM23" s="22">
        <v>0.99633349999999998</v>
      </c>
      <c r="QN23" s="22">
        <v>0.99602186999999998</v>
      </c>
      <c r="QO23" s="22">
        <v>0.9948612</v>
      </c>
      <c r="QP23" s="22">
        <v>0.99284077000000004</v>
      </c>
      <c r="QQ23" s="22">
        <v>0.98991865000000001</v>
      </c>
      <c r="QR23" s="22">
        <v>0.98615140000000001</v>
      </c>
      <c r="QS23" s="22">
        <v>0.98173160000000004</v>
      </c>
      <c r="QT23" s="22">
        <v>0.97686099999999998</v>
      </c>
      <c r="QU23" s="22">
        <v>0.9717325</v>
      </c>
      <c r="QV23" s="22">
        <v>0.96650504999999998</v>
      </c>
      <c r="QW23" s="22">
        <v>0.96129279999999995</v>
      </c>
      <c r="QX23" s="22">
        <v>0.95618194000000001</v>
      </c>
      <c r="QY23" s="22">
        <v>0.95123500000000005</v>
      </c>
      <c r="QZ23" s="22">
        <v>0.94649136</v>
      </c>
      <c r="RA23" s="22">
        <v>0.94197310000000001</v>
      </c>
      <c r="RB23" s="22">
        <v>0.93769809999999998</v>
      </c>
      <c r="RC23" s="22">
        <v>0.93373220000000001</v>
      </c>
      <c r="RD23" s="22">
        <v>0.93038100000000001</v>
      </c>
      <c r="RE23" s="22">
        <v>0.92557179999999994</v>
      </c>
      <c r="RF23" s="22">
        <v>0.92144269999999995</v>
      </c>
      <c r="RG23" s="22">
        <v>0.91694229999999999</v>
      </c>
      <c r="RH23" s="22">
        <v>0.91192229999999996</v>
      </c>
      <c r="RI23" s="22">
        <v>0.90630180000000005</v>
      </c>
      <c r="RJ23" s="22">
        <v>0.90139559999999996</v>
      </c>
      <c r="RK23" s="22">
        <v>0.89779620000000004</v>
      </c>
      <c r="RL23" s="22">
        <v>0.89540770000000003</v>
      </c>
      <c r="RM23" s="22">
        <v>0.89388173999999998</v>
      </c>
      <c r="RN23" s="22">
        <v>0.89282019999999995</v>
      </c>
      <c r="RO23" s="22">
        <v>0.89184699999999995</v>
      </c>
      <c r="RP23" s="22">
        <v>0.89066809999999996</v>
      </c>
      <c r="RQ23" s="22">
        <v>0.88893323999999996</v>
      </c>
      <c r="RR23" s="22">
        <v>0.99959313999999999</v>
      </c>
      <c r="RS23" s="22">
        <v>0.99434659999999997</v>
      </c>
      <c r="RT23" s="22">
        <v>0.99009250000000004</v>
      </c>
      <c r="RU23" s="22">
        <v>0.98709153999999999</v>
      </c>
      <c r="RV23" s="22">
        <v>0.98528280000000001</v>
      </c>
      <c r="RW23" s="22">
        <v>0.98422027000000001</v>
      </c>
      <c r="RX23" s="22">
        <v>0.98425099999999999</v>
      </c>
      <c r="RY23" s="22">
        <v>0.98481183999999999</v>
      </c>
      <c r="RZ23" s="22">
        <v>0.98598176000000004</v>
      </c>
      <c r="SA23" s="22">
        <v>0.98738015000000001</v>
      </c>
      <c r="SB23" s="22">
        <v>0.9888517</v>
      </c>
      <c r="SC23" s="22">
        <v>0.99024515999999996</v>
      </c>
      <c r="SD23" s="22">
        <v>0.99143106000000003</v>
      </c>
      <c r="SE23" s="22">
        <v>0.99234562999999998</v>
      </c>
      <c r="SF23" s="22">
        <v>0.99291026999999998</v>
      </c>
      <c r="SG23" s="22">
        <v>0.99301636000000004</v>
      </c>
      <c r="SH23" s="22">
        <v>0.99273730000000004</v>
      </c>
      <c r="SI23" s="22">
        <v>0.99191487</v>
      </c>
      <c r="SJ23" s="22">
        <v>0.99060879999999996</v>
      </c>
      <c r="SK23" s="22">
        <v>0.98888790000000004</v>
      </c>
      <c r="SL23" s="22">
        <v>0.98681896999999996</v>
      </c>
      <c r="SM23" s="22">
        <v>0.98446137</v>
      </c>
      <c r="SN23" s="22">
        <v>0.98186629999999997</v>
      </c>
      <c r="SO23" s="22">
        <v>0.97907560000000005</v>
      </c>
      <c r="SP23" s="22">
        <v>0.97612094999999999</v>
      </c>
      <c r="SQ23" s="22">
        <v>0.97302770000000005</v>
      </c>
      <c r="SR23" s="22">
        <v>0.96982349999999995</v>
      </c>
      <c r="SS23" s="22">
        <v>0.96649384000000005</v>
      </c>
      <c r="ST23" s="22">
        <v>0.96302639999999995</v>
      </c>
      <c r="SU23" s="22">
        <v>0.95846355000000005</v>
      </c>
      <c r="SV23" s="22">
        <v>0.95511716999999996</v>
      </c>
      <c r="SW23" s="22">
        <v>0.95120590000000005</v>
      </c>
      <c r="SX23" s="22">
        <v>0.94744320000000004</v>
      </c>
      <c r="SY23" s="22">
        <v>0.94399845999999998</v>
      </c>
      <c r="SZ23" s="22">
        <v>0.9409573</v>
      </c>
      <c r="TA23" s="22">
        <v>0.93832380000000004</v>
      </c>
      <c r="TB23" s="22">
        <v>0.93601464999999995</v>
      </c>
      <c r="TC23" s="22">
        <v>0.93373859999999997</v>
      </c>
      <c r="TD23" s="22">
        <v>0.93033933999999996</v>
      </c>
      <c r="TE23" s="22">
        <v>0.92964226000000005</v>
      </c>
      <c r="TF23" s="22">
        <v>1.0054875999999999</v>
      </c>
      <c r="TG23" s="22">
        <v>1.0033266999999999</v>
      </c>
      <c r="TH23" s="22">
        <v>1.0012087999999999</v>
      </c>
      <c r="TI23" s="22">
        <v>0.99888200000000005</v>
      </c>
      <c r="TJ23" s="22">
        <v>0.9963708</v>
      </c>
      <c r="TK23" s="22">
        <v>0.99411289999999997</v>
      </c>
      <c r="TL23" s="22">
        <v>0.99229409999999996</v>
      </c>
      <c r="TM23" s="22">
        <v>0.99098540000000002</v>
      </c>
      <c r="TN23" s="22">
        <v>0.99022155999999995</v>
      </c>
      <c r="TO23" s="22">
        <v>0.98996600000000001</v>
      </c>
      <c r="TP23" s="22">
        <v>0.9902107</v>
      </c>
      <c r="TQ23" s="22">
        <v>0.99080729999999995</v>
      </c>
      <c r="TR23" s="22">
        <v>0.99166423000000004</v>
      </c>
      <c r="TS23" s="22">
        <v>0.99268559999999995</v>
      </c>
      <c r="TT23" s="22">
        <v>0.99376189999999998</v>
      </c>
      <c r="TU23" s="22">
        <v>0.99478880000000003</v>
      </c>
      <c r="TV23" s="22">
        <v>0.99567439999999996</v>
      </c>
      <c r="TW23" s="22">
        <v>0.99633369999999999</v>
      </c>
      <c r="TX23" s="22">
        <v>0.99670210000000004</v>
      </c>
      <c r="TY23" s="22">
        <v>0.99667627000000003</v>
      </c>
      <c r="TZ23" s="22">
        <v>0.99633320000000003</v>
      </c>
      <c r="UA23" s="22">
        <v>0.99558849999999999</v>
      </c>
      <c r="UB23" s="22">
        <v>0.99446833000000001</v>
      </c>
      <c r="UC23" s="22">
        <v>0.99299769999999998</v>
      </c>
      <c r="UD23" s="22">
        <v>0.99120819999999998</v>
      </c>
      <c r="UE23" s="22">
        <v>0.98913806999999998</v>
      </c>
      <c r="UF23" s="22">
        <v>0.98683125000000005</v>
      </c>
      <c r="UG23" s="22">
        <v>0.98433320000000002</v>
      </c>
      <c r="UH23" s="22">
        <v>0.98168449999999996</v>
      </c>
      <c r="UI23" s="22">
        <v>0.97890060000000001</v>
      </c>
      <c r="UJ23" s="22">
        <v>0.97611873999999998</v>
      </c>
      <c r="UK23" s="22">
        <v>0.97345720000000002</v>
      </c>
      <c r="UL23" s="22">
        <v>0.97117589999999998</v>
      </c>
      <c r="UM23" s="22">
        <v>0.96826683999999996</v>
      </c>
      <c r="UN23" s="22">
        <v>0.96558299999999997</v>
      </c>
      <c r="UO23" s="22">
        <v>0.96322779999999997</v>
      </c>
      <c r="UP23" s="22">
        <v>0.96136403000000004</v>
      </c>
      <c r="UQ23" s="22">
        <v>0.96026396999999997</v>
      </c>
      <c r="UR23" s="22">
        <v>0.96127110000000004</v>
      </c>
      <c r="US23" s="22">
        <v>0.96062546999999998</v>
      </c>
      <c r="UT23" s="22">
        <v>1.0066586</v>
      </c>
      <c r="UU23" s="22">
        <v>1.0062941000000001</v>
      </c>
      <c r="UV23" s="22">
        <v>1.0062686999999999</v>
      </c>
      <c r="UW23" s="22">
        <v>1.0059655000000001</v>
      </c>
      <c r="UX23" s="22">
        <v>1.0052327000000001</v>
      </c>
      <c r="UY23" s="22">
        <v>1.0042112000000001</v>
      </c>
      <c r="UZ23" s="22">
        <v>1.0030322</v>
      </c>
      <c r="VA23" s="22">
        <v>1.0018255</v>
      </c>
      <c r="VB23" s="22">
        <v>1.0007045000000001</v>
      </c>
      <c r="VC23" s="22">
        <v>0.99975879999999995</v>
      </c>
      <c r="VD23" s="22">
        <v>0.99905489999999997</v>
      </c>
      <c r="VE23" s="22">
        <v>0.99862229999999996</v>
      </c>
      <c r="VF23" s="22">
        <v>0.99845790000000001</v>
      </c>
      <c r="VG23" s="22">
        <v>0.99857503000000003</v>
      </c>
      <c r="VH23" s="22">
        <v>0.99889623999999999</v>
      </c>
      <c r="VI23" s="22">
        <v>0.99937624000000003</v>
      </c>
      <c r="VJ23" s="22">
        <v>0.99994850000000002</v>
      </c>
      <c r="VK23" s="22">
        <v>1.0005449</v>
      </c>
      <c r="VL23" s="22">
        <v>1.001099</v>
      </c>
      <c r="VM23" s="22">
        <v>1.0015445999999999</v>
      </c>
      <c r="VN23" s="22">
        <v>1.0018262</v>
      </c>
      <c r="VO23" s="22">
        <v>1.0018859</v>
      </c>
      <c r="VP23" s="22">
        <v>1.0017301999999999</v>
      </c>
      <c r="VQ23" s="22">
        <v>1.0012813</v>
      </c>
      <c r="VR23" s="22">
        <v>1.0005424999999999</v>
      </c>
      <c r="VS23" s="22">
        <v>0.99951869999999998</v>
      </c>
      <c r="VT23" s="22">
        <v>0.99822617000000002</v>
      </c>
      <c r="VU23" s="22">
        <v>0.99669224000000001</v>
      </c>
      <c r="VV23" s="22">
        <v>0.99495124999999995</v>
      </c>
      <c r="VW23" s="22">
        <v>0.99304323999999999</v>
      </c>
      <c r="VX23" s="22">
        <v>0.99101649999999997</v>
      </c>
      <c r="VY23" s="22">
        <v>0.98892623000000002</v>
      </c>
      <c r="VZ23" s="22">
        <v>0.98683050000000005</v>
      </c>
      <c r="WA23" s="22">
        <v>0.98473980000000005</v>
      </c>
      <c r="WB23" s="22">
        <v>0.98271686000000003</v>
      </c>
      <c r="WC23" s="22">
        <v>0.98088980000000003</v>
      </c>
      <c r="WD23" s="22">
        <v>0.97941009999999995</v>
      </c>
      <c r="WE23" s="22">
        <v>0.97780230000000001</v>
      </c>
      <c r="WF23" s="22">
        <v>0.9772054</v>
      </c>
      <c r="WG23" s="22">
        <v>0.97667400000000004</v>
      </c>
      <c r="WH23" s="22">
        <v>1.00562</v>
      </c>
      <c r="WI23" s="22">
        <v>1.0053403000000001</v>
      </c>
      <c r="WJ23" s="22">
        <v>1.0054325</v>
      </c>
      <c r="WK23" s="22">
        <v>1.0053836</v>
      </c>
      <c r="WL23" s="22">
        <v>1.0051388000000001</v>
      </c>
      <c r="WM23" s="22">
        <v>1.0047096</v>
      </c>
      <c r="WN23" s="22">
        <v>1.0041310999999999</v>
      </c>
      <c r="WO23" s="22">
        <v>1.003444</v>
      </c>
      <c r="WP23" s="22">
        <v>1.0026978</v>
      </c>
      <c r="WQ23" s="22">
        <v>1.0019442999999999</v>
      </c>
      <c r="WR23" s="22">
        <v>1.0012331999999999</v>
      </c>
      <c r="WS23" s="22">
        <v>1.0006084</v>
      </c>
      <c r="WT23" s="22">
        <v>1.0001045</v>
      </c>
      <c r="WU23" s="22">
        <v>0.99974470000000004</v>
      </c>
      <c r="WV23" s="22">
        <v>0.99953526000000004</v>
      </c>
      <c r="WW23" s="22">
        <v>0.99951166000000002</v>
      </c>
      <c r="WX23" s="22">
        <v>0.99960976999999995</v>
      </c>
      <c r="WY23" s="22">
        <v>0.99984110000000004</v>
      </c>
      <c r="WZ23" s="22">
        <v>1.0001621999999999</v>
      </c>
      <c r="XA23" s="22">
        <v>1.0005312</v>
      </c>
      <c r="XB23" s="22">
        <v>1.0009029</v>
      </c>
      <c r="XC23" s="22">
        <v>1.0012321</v>
      </c>
      <c r="XD23" s="22">
        <v>1.0014759</v>
      </c>
      <c r="XE23" s="22">
        <v>1.0015974999999999</v>
      </c>
      <c r="XF23" s="22">
        <v>1.0015548000000001</v>
      </c>
      <c r="XG23" s="22">
        <v>1.0013391</v>
      </c>
      <c r="XH23" s="22">
        <v>1.0009258000000001</v>
      </c>
      <c r="XI23" s="22">
        <v>1.0003039</v>
      </c>
      <c r="XJ23" s="22">
        <v>0.9994731</v>
      </c>
      <c r="XK23" s="22">
        <v>0.99844500000000003</v>
      </c>
      <c r="XL23" s="22">
        <v>0.99723834</v>
      </c>
      <c r="XM23" s="22">
        <v>0.99588080000000001</v>
      </c>
      <c r="XN23" s="22">
        <v>0.99440640000000002</v>
      </c>
      <c r="XO23" s="22">
        <v>0.99285184999999998</v>
      </c>
      <c r="XP23" s="22">
        <v>0.99125814000000001</v>
      </c>
      <c r="XQ23" s="22">
        <v>0.98968409999999996</v>
      </c>
      <c r="XR23" s="22">
        <v>0.98825090000000004</v>
      </c>
      <c r="XS23" s="22">
        <v>0.98667764999999996</v>
      </c>
      <c r="XT23" s="22">
        <v>0.98527527000000004</v>
      </c>
      <c r="XU23" s="22">
        <v>0.98480599999999996</v>
      </c>
      <c r="XV23" s="22">
        <v>1.0050611</v>
      </c>
      <c r="XW23" s="22">
        <v>1.0049877</v>
      </c>
      <c r="XX23" s="22">
        <v>1.0052019000000001</v>
      </c>
      <c r="XY23" s="22">
        <v>1.0053645</v>
      </c>
      <c r="XZ23" s="22">
        <v>1.0053401</v>
      </c>
      <c r="YA23" s="22">
        <v>1.0051641</v>
      </c>
      <c r="YB23" s="22">
        <v>1.0048376000000001</v>
      </c>
      <c r="YC23" s="22">
        <v>1.0043782000000001</v>
      </c>
      <c r="YD23" s="22">
        <v>1.0038122</v>
      </c>
      <c r="YE23" s="22">
        <v>1.0031701</v>
      </c>
      <c r="YF23" s="22">
        <v>1.0024861</v>
      </c>
      <c r="YG23" s="22">
        <v>1.0017952000000001</v>
      </c>
      <c r="YH23" s="22">
        <v>1.0011312999999999</v>
      </c>
      <c r="YI23" s="22">
        <v>1.0005250000000001</v>
      </c>
      <c r="YJ23" s="22">
        <v>1.0000024000000001</v>
      </c>
      <c r="YK23" s="22">
        <v>0.999587</v>
      </c>
      <c r="YL23" s="22">
        <v>0.99930149999999995</v>
      </c>
      <c r="YM23" s="22">
        <v>0.99912939999999995</v>
      </c>
      <c r="YN23" s="22">
        <v>0.99906459999999997</v>
      </c>
      <c r="YO23" s="22">
        <v>0.99910100000000002</v>
      </c>
      <c r="YP23" s="22">
        <v>0.99921059999999995</v>
      </c>
      <c r="YQ23" s="22">
        <v>0.99936840000000005</v>
      </c>
      <c r="YR23" s="22">
        <v>0.9995425</v>
      </c>
      <c r="YS23" s="22">
        <v>0.99970144000000005</v>
      </c>
      <c r="YT23" s="22">
        <v>0.99980539999999996</v>
      </c>
      <c r="YU23" s="22">
        <v>0.99979925000000003</v>
      </c>
      <c r="YV23" s="22">
        <v>0.99968504999999996</v>
      </c>
      <c r="YW23" s="22">
        <v>0.99941623000000002</v>
      </c>
      <c r="YX23" s="22">
        <v>0.99897813999999996</v>
      </c>
      <c r="YY23" s="22">
        <v>0.99836130000000001</v>
      </c>
      <c r="YZ23" s="22">
        <v>0.99756473000000001</v>
      </c>
      <c r="ZA23" s="22">
        <v>0.99660075000000004</v>
      </c>
      <c r="ZB23" s="22">
        <v>0.99548804999999996</v>
      </c>
      <c r="ZC23" s="22">
        <v>0.99425255999999995</v>
      </c>
      <c r="ZD23" s="22">
        <v>0.99292815000000001</v>
      </c>
      <c r="ZE23" s="22">
        <v>0.99155119999999997</v>
      </c>
      <c r="ZF23" s="22">
        <v>0.99015087000000002</v>
      </c>
      <c r="ZG23" s="22">
        <v>0.98874079999999998</v>
      </c>
      <c r="ZH23" s="22">
        <v>0.9872706</v>
      </c>
      <c r="ZI23" s="22">
        <v>0.98708949999999995</v>
      </c>
      <c r="ZJ23" s="22">
        <v>1.0046272999999999</v>
      </c>
      <c r="ZK23" s="22">
        <v>1.0052300000000001</v>
      </c>
      <c r="ZL23" s="22">
        <v>1.0062527999999999</v>
      </c>
      <c r="ZM23" s="22">
        <v>1.0071414000000001</v>
      </c>
      <c r="ZN23" s="22">
        <v>1.0078216</v>
      </c>
      <c r="ZO23" s="22">
        <v>1.0082808000000001</v>
      </c>
      <c r="ZP23" s="22">
        <v>1.0085275</v>
      </c>
      <c r="ZQ23" s="22">
        <v>1.0085727</v>
      </c>
      <c r="ZR23" s="22">
        <v>1.0084673</v>
      </c>
      <c r="ZS23" s="22">
        <v>1.0082023</v>
      </c>
      <c r="ZT23" s="22">
        <v>1.0078194</v>
      </c>
      <c r="ZU23" s="22">
        <v>1.0073496</v>
      </c>
      <c r="ZV23" s="22">
        <v>1.0068220999999999</v>
      </c>
      <c r="ZW23" s="22">
        <v>1.0062654</v>
      </c>
      <c r="ZX23" s="22">
        <v>1.0057050999999999</v>
      </c>
      <c r="ZY23" s="22">
        <v>1.0051627999999999</v>
      </c>
      <c r="ZZ23" s="22">
        <v>1.004648</v>
      </c>
      <c r="AAA23" s="22">
        <v>1.0041960000000001</v>
      </c>
      <c r="AAB23" s="22">
        <v>1.0038176999999999</v>
      </c>
      <c r="AAC23" s="22">
        <v>1.0035168000000001</v>
      </c>
      <c r="AAD23" s="22">
        <v>1.00329</v>
      </c>
      <c r="AAE23" s="22">
        <v>1.0031262999999999</v>
      </c>
      <c r="AAF23" s="22">
        <v>1.0030091999999999</v>
      </c>
      <c r="AAG23" s="22">
        <v>1.0029167999999999</v>
      </c>
      <c r="AAH23" s="22">
        <v>1.0028197000000001</v>
      </c>
      <c r="AAI23" s="22">
        <v>1.0026843999999999</v>
      </c>
      <c r="AAJ23" s="22">
        <v>1.0024763000000001</v>
      </c>
      <c r="AAK23" s="22">
        <v>1.0021586</v>
      </c>
      <c r="AAL23" s="22">
        <v>1.0016977</v>
      </c>
      <c r="AAM23" s="22">
        <v>1.0010642000000001</v>
      </c>
      <c r="AAN23" s="22">
        <v>1.0002369</v>
      </c>
      <c r="AAO23" s="22">
        <v>0.99919899999999995</v>
      </c>
      <c r="AAP23" s="22">
        <v>0.99794870000000002</v>
      </c>
      <c r="AAQ23" s="22">
        <v>0.99649966000000001</v>
      </c>
      <c r="AAR23" s="22">
        <v>0.99488370000000004</v>
      </c>
      <c r="AAS23" s="22">
        <v>0.99314517000000002</v>
      </c>
      <c r="AAT23" s="22">
        <v>0.99131329999999995</v>
      </c>
      <c r="AAU23" s="22">
        <v>0.98948055999999995</v>
      </c>
      <c r="AAV23" s="22">
        <v>0.9876298</v>
      </c>
      <c r="AAW23" s="22">
        <v>0.98762559999999999</v>
      </c>
      <c r="AAX23" s="22">
        <v>1.0031483999999999</v>
      </c>
      <c r="AAY23" s="22">
        <v>1.0038791</v>
      </c>
      <c r="AAZ23" s="22">
        <v>1.0049573000000001</v>
      </c>
      <c r="ABA23" s="22">
        <v>1.0059311</v>
      </c>
      <c r="ABB23" s="22">
        <v>1.0067761</v>
      </c>
      <c r="ABC23" s="22">
        <v>1.0075057000000001</v>
      </c>
      <c r="ABD23" s="22">
        <v>1.0081199999999999</v>
      </c>
      <c r="ABE23" s="22">
        <v>1.00861</v>
      </c>
      <c r="ABF23" s="22">
        <v>1.0089783999999999</v>
      </c>
      <c r="ABG23" s="22">
        <v>1.0092175000000001</v>
      </c>
      <c r="ABH23" s="22">
        <v>1.0093236000000001</v>
      </c>
      <c r="ABI23" s="22">
        <v>1.0092806999999999</v>
      </c>
      <c r="ABJ23" s="22">
        <v>1.0091116</v>
      </c>
      <c r="ABK23" s="22">
        <v>1.0088227999999999</v>
      </c>
      <c r="ABL23" s="22">
        <v>1.0084305</v>
      </c>
      <c r="ABM23" s="22">
        <v>1.0079547</v>
      </c>
      <c r="ABN23" s="22">
        <v>1.0074175999999999</v>
      </c>
      <c r="ABO23" s="22">
        <v>1.0068433000000001</v>
      </c>
      <c r="ABP23" s="22">
        <v>1.0062559</v>
      </c>
      <c r="ABQ23" s="22">
        <v>1.005676</v>
      </c>
      <c r="ABR23" s="22">
        <v>1.0051302</v>
      </c>
      <c r="ABS23" s="22">
        <v>1.0046345000000001</v>
      </c>
      <c r="ABT23" s="22">
        <v>1.0042006999999999</v>
      </c>
      <c r="ABU23" s="22">
        <v>1.0038336999999999</v>
      </c>
      <c r="ABV23" s="22">
        <v>1.0035308999999999</v>
      </c>
      <c r="ABW23" s="22">
        <v>1.0032828</v>
      </c>
      <c r="ABX23" s="22">
        <v>1.0030699000000001</v>
      </c>
      <c r="ABY23" s="22">
        <v>1.0028570999999999</v>
      </c>
      <c r="ABZ23" s="22">
        <v>1.0026185999999999</v>
      </c>
      <c r="ACA23" s="22">
        <v>1.0023085</v>
      </c>
      <c r="ACB23" s="22">
        <v>1.0018718</v>
      </c>
      <c r="ACC23" s="22">
        <v>1.0012479999999999</v>
      </c>
      <c r="ACD23" s="22">
        <v>1.0003747999999999</v>
      </c>
      <c r="ACE23" s="22">
        <v>0.99918989999999996</v>
      </c>
      <c r="ACF23" s="22">
        <v>0.99771240000000005</v>
      </c>
      <c r="ACG23" s="22">
        <v>0.99591476000000001</v>
      </c>
      <c r="ACH23" s="22">
        <v>0.99374145000000003</v>
      </c>
      <c r="ACI23" s="22">
        <v>0.99126119999999995</v>
      </c>
      <c r="ACJ23" s="22">
        <v>0.98861193999999997</v>
      </c>
      <c r="ACK23" s="22">
        <v>0.98841922999999998</v>
      </c>
      <c r="ACL23" s="22">
        <v>1.0014031000000001</v>
      </c>
      <c r="ACM23" s="22">
        <v>1.0015079</v>
      </c>
      <c r="ACN23" s="22">
        <v>1.0020249999999999</v>
      </c>
      <c r="ACO23" s="22">
        <v>1.0025984999999999</v>
      </c>
      <c r="ACP23" s="22">
        <v>1.0031341</v>
      </c>
      <c r="ACQ23" s="22">
        <v>1.0035996</v>
      </c>
      <c r="ACR23" s="22">
        <v>1.003978</v>
      </c>
      <c r="ACS23" s="22">
        <v>1.0042660999999999</v>
      </c>
      <c r="ACT23" s="22">
        <v>1.0044549</v>
      </c>
      <c r="ACU23" s="22">
        <v>1.0045474000000001</v>
      </c>
      <c r="ACV23" s="22">
        <v>1.0045272000000001</v>
      </c>
      <c r="ACW23" s="22">
        <v>1.0044153</v>
      </c>
      <c r="ACX23" s="22">
        <v>1.0042085999999999</v>
      </c>
      <c r="ACY23" s="22">
        <v>1.0039113</v>
      </c>
      <c r="ACZ23" s="22">
        <v>1.003528</v>
      </c>
      <c r="ADA23" s="22">
        <v>1.0030645</v>
      </c>
      <c r="ADB23" s="22">
        <v>1.0025271</v>
      </c>
      <c r="ADC23" s="22">
        <v>1.0019222000000001</v>
      </c>
      <c r="ADD23" s="22">
        <v>1.0012468000000001</v>
      </c>
      <c r="ADE23" s="22">
        <v>1.0004535999999999</v>
      </c>
      <c r="ADF23" s="22">
        <v>0.99973190000000001</v>
      </c>
      <c r="ADG23" s="22">
        <v>0.9990038</v>
      </c>
      <c r="ADH23" s="22">
        <v>0.9982761</v>
      </c>
      <c r="ADI23" s="22">
        <v>0.99756526999999995</v>
      </c>
      <c r="ADJ23" s="22">
        <v>0.99689059999999996</v>
      </c>
      <c r="ADK23" s="22">
        <v>0.99627140000000003</v>
      </c>
      <c r="ADL23" s="22">
        <v>0.9957281</v>
      </c>
      <c r="ADM23" s="22">
        <v>0.99528532999999997</v>
      </c>
      <c r="ADN23" s="22">
        <v>0.99494355999999995</v>
      </c>
      <c r="ADO23" s="22">
        <v>0.99470972999999996</v>
      </c>
      <c r="ADP23" s="22">
        <v>0.99458060000000004</v>
      </c>
      <c r="ADQ23" s="22">
        <v>0.99453603999999995</v>
      </c>
      <c r="ADR23" s="22">
        <v>0.9945406</v>
      </c>
      <c r="ADS23" s="22">
        <v>0.99451880000000004</v>
      </c>
      <c r="ADT23" s="22">
        <v>0.99436723999999999</v>
      </c>
      <c r="ADU23" s="22">
        <v>0.99393500000000001</v>
      </c>
      <c r="ADV23" s="22">
        <v>0.99300843000000005</v>
      </c>
      <c r="ADW23" s="22">
        <v>0.99130695999999996</v>
      </c>
      <c r="ADX23" s="22">
        <v>0.98847072999999996</v>
      </c>
      <c r="ADY23" s="22">
        <v>0.98836802999999995</v>
      </c>
      <c r="ADZ23" s="27"/>
      <c r="AEA23" s="24">
        <f t="shared" si="23"/>
        <v>18</v>
      </c>
      <c r="AEB23" s="34">
        <f t="shared" si="24"/>
        <v>720</v>
      </c>
      <c r="AEC23" s="48">
        <f t="shared" si="26"/>
        <v>0.99462532999999997</v>
      </c>
      <c r="AED23" s="48">
        <f t="shared" si="26"/>
        <v>0.97895926</v>
      </c>
      <c r="AEE23" s="48">
        <f t="shared" si="26"/>
        <v>0.94516630000000001</v>
      </c>
      <c r="AEF23" s="48">
        <f t="shared" si="26"/>
        <v>0.90694330000000001</v>
      </c>
      <c r="AEG23" s="48">
        <f t="shared" si="26"/>
        <v>0.87075159999999996</v>
      </c>
      <c r="AEH23" s="48">
        <f t="shared" si="26"/>
        <v>0.79912453999999999</v>
      </c>
      <c r="AEI23" s="48">
        <f t="shared" si="26"/>
        <v>0.69599295000000005</v>
      </c>
      <c r="AEJ23" s="48">
        <f t="shared" si="26"/>
        <v>0.63661230000000002</v>
      </c>
      <c r="AEK23" s="48">
        <f t="shared" si="26"/>
        <v>0.68263680000000004</v>
      </c>
      <c r="AEL23" s="48">
        <f t="shared" si="26"/>
        <v>0.75878420000000002</v>
      </c>
      <c r="AEM23" s="48">
        <f t="shared" si="27"/>
        <v>0.82320760000000004</v>
      </c>
      <c r="AEN23" s="48">
        <f t="shared" si="27"/>
        <v>0.88027155000000001</v>
      </c>
      <c r="AEO23" s="48">
        <f t="shared" si="27"/>
        <v>0.92511606000000002</v>
      </c>
      <c r="AEP23" s="48">
        <f t="shared" si="27"/>
        <v>0.95864629999999995</v>
      </c>
      <c r="AEQ23" s="48">
        <f t="shared" si="27"/>
        <v>0.97583394999999995</v>
      </c>
      <c r="AER23" s="48">
        <f t="shared" si="27"/>
        <v>0.98458020000000002</v>
      </c>
      <c r="AES23" s="48">
        <f t="shared" si="27"/>
        <v>0.98724590000000001</v>
      </c>
      <c r="AET23" s="48">
        <f t="shared" si="27"/>
        <v>0.98760073999999998</v>
      </c>
      <c r="AEU23" s="48">
        <f t="shared" si="27"/>
        <v>0.98805529999999997</v>
      </c>
      <c r="AEV23" s="44">
        <f t="shared" si="17"/>
        <v>13.12</v>
      </c>
      <c r="AEW23" s="52"/>
      <c r="AEX23" s="82">
        <v>5.0449605999999996E-37</v>
      </c>
      <c r="AEY23" s="49">
        <f t="shared" si="18"/>
        <v>0.88316600947368418</v>
      </c>
      <c r="AEZ23" s="52"/>
      <c r="AFA23" s="50">
        <f t="shared" si="19"/>
        <v>690</v>
      </c>
      <c r="AFB23" s="48">
        <f t="shared" si="28"/>
        <v>0.99747969999999997</v>
      </c>
      <c r="AFC23" s="48">
        <f t="shared" si="28"/>
        <v>1.0006268</v>
      </c>
      <c r="AFD23" s="48">
        <f t="shared" si="28"/>
        <v>0.99999610000000005</v>
      </c>
      <c r="AFE23" s="48">
        <f t="shared" si="28"/>
        <v>0.99703850000000005</v>
      </c>
      <c r="AFF23" s="48">
        <f t="shared" si="28"/>
        <v>0.99042949999999996</v>
      </c>
      <c r="AFG23" s="48">
        <f t="shared" si="28"/>
        <v>0.88579713999999998</v>
      </c>
      <c r="AFH23" s="48">
        <f t="shared" si="28"/>
        <v>0.71615446000000005</v>
      </c>
      <c r="AFI23" s="48">
        <f t="shared" si="28"/>
        <v>0.62755510000000003</v>
      </c>
      <c r="AFJ23" s="48">
        <f t="shared" si="28"/>
        <v>0.66056113999999999</v>
      </c>
      <c r="AFK23" s="48">
        <f t="shared" si="28"/>
        <v>0.82178633999999995</v>
      </c>
      <c r="AFL23" s="48">
        <f t="shared" si="29"/>
        <v>0.98057260000000002</v>
      </c>
      <c r="AFM23" s="48">
        <f t="shared" si="29"/>
        <v>0.99576752999999996</v>
      </c>
      <c r="AFN23" s="48">
        <f t="shared" si="29"/>
        <v>0.98725545000000003</v>
      </c>
      <c r="AFO23" s="48">
        <f t="shared" si="29"/>
        <v>0.98995770000000005</v>
      </c>
      <c r="AFP23" s="48">
        <f t="shared" si="29"/>
        <v>0.99979954999999998</v>
      </c>
      <c r="AFQ23" s="48">
        <f t="shared" si="29"/>
        <v>1.0020093000000001</v>
      </c>
      <c r="AFR23" s="48">
        <f t="shared" si="29"/>
        <v>1.0032357999999999</v>
      </c>
      <c r="AFS23" s="48">
        <f t="shared" si="29"/>
        <v>1.0082583000000001</v>
      </c>
      <c r="AFT23" s="48">
        <f t="shared" si="29"/>
        <v>1.0092772000000001</v>
      </c>
      <c r="AFU23" s="52"/>
      <c r="AFV23" s="49">
        <f t="shared" si="25"/>
        <v>0.93018727421052627</v>
      </c>
      <c r="AFW23" s="52"/>
      <c r="AFX23" s="19"/>
      <c r="AFY23" s="19"/>
      <c r="AFZ23" s="24">
        <v>17</v>
      </c>
      <c r="AGA23" s="212">
        <v>17</v>
      </c>
      <c r="AGB23" s="215">
        <v>0</v>
      </c>
      <c r="AGC23" s="215">
        <v>0</v>
      </c>
      <c r="AGD23" s="217">
        <v>0</v>
      </c>
      <c r="AGE23" s="216">
        <v>0</v>
      </c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</row>
    <row r="24" spans="1:1075" ht="3" customHeight="1" x14ac:dyDescent="0.25">
      <c r="A24" s="27"/>
      <c r="B24" s="43">
        <v>18</v>
      </c>
      <c r="C24" s="44">
        <v>13.94</v>
      </c>
      <c r="D24" s="73">
        <f t="shared" si="22"/>
        <v>2</v>
      </c>
      <c r="E24" s="27"/>
      <c r="F24" s="74">
        <v>0.99870740000000002</v>
      </c>
      <c r="G24" s="20">
        <v>0.99675789999999997</v>
      </c>
      <c r="H24" s="20">
        <v>0.99594516</v>
      </c>
      <c r="I24" s="20">
        <v>0.99563736000000003</v>
      </c>
      <c r="J24" s="20">
        <v>0.99565524000000005</v>
      </c>
      <c r="K24" s="20">
        <v>0.99584459999999997</v>
      </c>
      <c r="L24" s="20">
        <v>0.99617034000000004</v>
      </c>
      <c r="M24" s="20">
        <v>0.99657892999999997</v>
      </c>
      <c r="N24" s="20">
        <v>0.99702394000000005</v>
      </c>
      <c r="O24" s="20">
        <v>0.99746626999999999</v>
      </c>
      <c r="P24" s="20">
        <v>0.99786850000000005</v>
      </c>
      <c r="Q24" s="20">
        <v>0.99821954999999996</v>
      </c>
      <c r="R24" s="20">
        <v>0.99850373999999997</v>
      </c>
      <c r="S24" s="20">
        <v>0.99871032999999998</v>
      </c>
      <c r="T24" s="20">
        <v>0.99883060000000001</v>
      </c>
      <c r="U24" s="20">
        <v>0.99885880000000005</v>
      </c>
      <c r="V24" s="20">
        <v>0.99880904000000004</v>
      </c>
      <c r="W24" s="20">
        <v>0.99866699999999997</v>
      </c>
      <c r="X24" s="20">
        <v>0.99843859999999995</v>
      </c>
      <c r="Y24" s="20">
        <v>0.99812429999999996</v>
      </c>
      <c r="Z24" s="20">
        <v>0.99772439999999996</v>
      </c>
      <c r="AA24" s="21">
        <v>0.99723923000000003</v>
      </c>
      <c r="AB24" s="21">
        <v>0.99667704000000001</v>
      </c>
      <c r="AC24" s="21">
        <v>0.99607235000000005</v>
      </c>
      <c r="AD24" s="21">
        <v>0.99526119999999996</v>
      </c>
      <c r="AE24" s="21">
        <v>0.99435854000000001</v>
      </c>
      <c r="AF24" s="21">
        <v>0.99339429999999995</v>
      </c>
      <c r="AG24" s="21">
        <v>0.9923942</v>
      </c>
      <c r="AH24" s="21">
        <v>0.99138360000000003</v>
      </c>
      <c r="AI24" s="21">
        <v>0.99040276000000005</v>
      </c>
      <c r="AJ24" s="21">
        <v>0.98950819999999995</v>
      </c>
      <c r="AK24" s="21">
        <v>0.98878014000000003</v>
      </c>
      <c r="AL24" s="21">
        <v>0.98832560000000003</v>
      </c>
      <c r="AM24" s="21">
        <v>0.98830514999999997</v>
      </c>
      <c r="AN24" s="21">
        <v>0.98872079999999996</v>
      </c>
      <c r="AO24" s="21">
        <v>0.98990100000000003</v>
      </c>
      <c r="AP24" s="21">
        <v>0.99197566999999998</v>
      </c>
      <c r="AQ24" s="21">
        <v>0.99488496999999998</v>
      </c>
      <c r="AR24" s="21">
        <v>0.99761235999999998</v>
      </c>
      <c r="AS24" s="21">
        <v>0.99688553999999996</v>
      </c>
      <c r="AT24" s="22">
        <v>0.99955212999999998</v>
      </c>
      <c r="AU24" s="22">
        <v>0.99800990000000001</v>
      </c>
      <c r="AV24" s="22">
        <v>0.99796395999999998</v>
      </c>
      <c r="AW24" s="22">
        <v>0.99813384000000005</v>
      </c>
      <c r="AX24" s="22">
        <v>0.99846880000000005</v>
      </c>
      <c r="AY24" s="22">
        <v>0.99892753000000001</v>
      </c>
      <c r="AZ24" s="22">
        <v>0.99945200000000001</v>
      </c>
      <c r="BA24" s="22">
        <v>0.99995637000000004</v>
      </c>
      <c r="BB24" s="22">
        <v>1.0003717999999999</v>
      </c>
      <c r="BC24" s="22">
        <v>1.0006117999999999</v>
      </c>
      <c r="BD24" s="22">
        <v>1.0005850999999999</v>
      </c>
      <c r="BE24" s="22">
        <v>1.0003114</v>
      </c>
      <c r="BF24" s="22">
        <v>0.99978787000000002</v>
      </c>
      <c r="BG24" s="22">
        <v>0.99904289999999996</v>
      </c>
      <c r="BH24" s="22">
        <v>0.99812199999999995</v>
      </c>
      <c r="BI24" s="22">
        <v>0.9970753</v>
      </c>
      <c r="BJ24" s="22">
        <v>0.99595449999999996</v>
      </c>
      <c r="BK24" s="22">
        <v>0.99480975000000005</v>
      </c>
      <c r="BL24" s="22">
        <v>0.99368829999999997</v>
      </c>
      <c r="BM24" s="22">
        <v>0.99263215000000005</v>
      </c>
      <c r="BN24" s="22">
        <v>0.99168040000000002</v>
      </c>
      <c r="BO24" s="22">
        <v>0.99086879999999999</v>
      </c>
      <c r="BP24" s="22">
        <v>0.99024814000000005</v>
      </c>
      <c r="BQ24" s="22">
        <v>0.98968650000000002</v>
      </c>
      <c r="BR24" s="22">
        <v>0.98926570000000003</v>
      </c>
      <c r="BS24" s="22">
        <v>0.98903430000000003</v>
      </c>
      <c r="BT24" s="22">
        <v>0.98899937000000004</v>
      </c>
      <c r="BU24" s="22">
        <v>0.98914579999999996</v>
      </c>
      <c r="BV24" s="22">
        <v>0.98929789999999995</v>
      </c>
      <c r="BW24" s="22">
        <v>0.98944675999999998</v>
      </c>
      <c r="BX24" s="22">
        <v>0.98951674000000001</v>
      </c>
      <c r="BY24" s="22">
        <v>0.98943840000000005</v>
      </c>
      <c r="BZ24" s="22">
        <v>0.98913059999999997</v>
      </c>
      <c r="CA24" s="22">
        <v>0.98850800000000005</v>
      </c>
      <c r="CB24" s="22">
        <v>0.98744299999999996</v>
      </c>
      <c r="CC24" s="22">
        <v>0.98566030000000004</v>
      </c>
      <c r="CD24" s="22">
        <v>0.98390230000000001</v>
      </c>
      <c r="CE24" s="22">
        <v>0.98209840000000004</v>
      </c>
      <c r="CF24" s="22">
        <v>0.98267230000000005</v>
      </c>
      <c r="CG24" s="22">
        <v>0.98219173999999998</v>
      </c>
      <c r="CH24" s="22">
        <v>0.99780849999999999</v>
      </c>
      <c r="CI24" s="22">
        <v>0.99497979999999997</v>
      </c>
      <c r="CJ24" s="22">
        <v>0.99377939999999998</v>
      </c>
      <c r="CK24" s="22">
        <v>0.99342249999999999</v>
      </c>
      <c r="CL24" s="22">
        <v>0.99370533000000005</v>
      </c>
      <c r="CM24" s="22">
        <v>0.99461719999999998</v>
      </c>
      <c r="CN24" s="22">
        <v>0.99597789999999997</v>
      </c>
      <c r="CO24" s="22">
        <v>0.99754220000000005</v>
      </c>
      <c r="CP24" s="22">
        <v>0.99897959999999997</v>
      </c>
      <c r="CQ24" s="22">
        <v>1.0000439999999999</v>
      </c>
      <c r="CR24" s="22">
        <v>1.0006472</v>
      </c>
      <c r="CS24" s="22">
        <v>1.0008032</v>
      </c>
      <c r="CT24" s="22">
        <v>1.0006660999999999</v>
      </c>
      <c r="CU24" s="22">
        <v>1.0002432000000001</v>
      </c>
      <c r="CV24" s="22">
        <v>0.99963179999999996</v>
      </c>
      <c r="CW24" s="22">
        <v>0.99889360000000005</v>
      </c>
      <c r="CX24" s="22">
        <v>0.99806709999999998</v>
      </c>
      <c r="CY24" s="22">
        <v>0.99717336999999995</v>
      </c>
      <c r="CZ24" s="22">
        <v>0.99622980000000005</v>
      </c>
      <c r="DA24" s="22">
        <v>0.99524840000000003</v>
      </c>
      <c r="DB24" s="22">
        <v>0.99423839999999997</v>
      </c>
      <c r="DC24" s="22">
        <v>0.99321294000000004</v>
      </c>
      <c r="DD24" s="22">
        <v>0.99222030000000006</v>
      </c>
      <c r="DE24" s="22">
        <v>0.99078727</v>
      </c>
      <c r="DF24" s="22">
        <v>0.98935099999999998</v>
      </c>
      <c r="DG24" s="22">
        <v>0.98846999999999996</v>
      </c>
      <c r="DH24" s="22">
        <v>0.98720443000000002</v>
      </c>
      <c r="DI24" s="22">
        <v>0.98581845000000001</v>
      </c>
      <c r="DJ24" s="22">
        <v>0.98430437000000004</v>
      </c>
      <c r="DK24" s="22">
        <v>0.98261710000000002</v>
      </c>
      <c r="DL24" s="22">
        <v>0.9806994</v>
      </c>
      <c r="DM24" s="22">
        <v>0.97849240000000004</v>
      </c>
      <c r="DN24" s="22">
        <v>0.9759198</v>
      </c>
      <c r="DO24" s="22">
        <v>0.97290169999999998</v>
      </c>
      <c r="DP24" s="22">
        <v>0.96940590000000004</v>
      </c>
      <c r="DQ24" s="22">
        <v>0.96553694999999995</v>
      </c>
      <c r="DR24" s="22">
        <v>0.96140930000000002</v>
      </c>
      <c r="DS24" s="22">
        <v>0.95690644000000002</v>
      </c>
      <c r="DT24" s="22">
        <v>0.95043706999999999</v>
      </c>
      <c r="DU24" s="22">
        <v>0.95071410000000001</v>
      </c>
      <c r="DV24" s="22">
        <v>0.99740326000000001</v>
      </c>
      <c r="DW24" s="22">
        <v>0.99336400000000002</v>
      </c>
      <c r="DX24" s="22">
        <v>0.99197999999999997</v>
      </c>
      <c r="DY24" s="22">
        <v>0.99194490000000002</v>
      </c>
      <c r="DZ24" s="22">
        <v>0.99250190000000005</v>
      </c>
      <c r="EA24" s="22">
        <v>0.99419480000000005</v>
      </c>
      <c r="EB24" s="22">
        <v>0.99589545000000002</v>
      </c>
      <c r="EC24" s="22">
        <v>0.99755910000000003</v>
      </c>
      <c r="ED24" s="22">
        <v>0.99840784000000005</v>
      </c>
      <c r="EE24" s="22">
        <v>0.99773632999999995</v>
      </c>
      <c r="EF24" s="22">
        <v>0.99627595999999996</v>
      </c>
      <c r="EG24" s="22">
        <v>0.99450090000000002</v>
      </c>
      <c r="EH24" s="22">
        <v>0.99264324000000004</v>
      </c>
      <c r="EI24" s="22">
        <v>0.99079220000000001</v>
      </c>
      <c r="EJ24" s="22">
        <v>0.98896240000000002</v>
      </c>
      <c r="EK24" s="22">
        <v>0.98712929999999999</v>
      </c>
      <c r="EL24" s="22">
        <v>0.98513070000000003</v>
      </c>
      <c r="EM24" s="22">
        <v>0.98296607000000003</v>
      </c>
      <c r="EN24" s="22">
        <v>0.98072009999999998</v>
      </c>
      <c r="EO24" s="22">
        <v>0.9783134</v>
      </c>
      <c r="EP24" s="22">
        <v>0.97576850000000004</v>
      </c>
      <c r="EQ24" s="22">
        <v>0.97306340000000002</v>
      </c>
      <c r="ER24" s="22">
        <v>0.96935360000000004</v>
      </c>
      <c r="ES24" s="22">
        <v>0.96677387000000004</v>
      </c>
      <c r="ET24" s="22">
        <v>0.96362349999999997</v>
      </c>
      <c r="EU24" s="22">
        <v>0.96031429999999995</v>
      </c>
      <c r="EV24" s="22">
        <v>0.95697759999999998</v>
      </c>
      <c r="EW24" s="22">
        <v>0.95366793999999999</v>
      </c>
      <c r="EX24" s="22">
        <v>0.95043580000000005</v>
      </c>
      <c r="EY24" s="22">
        <v>0.94733129999999999</v>
      </c>
      <c r="EZ24" s="22">
        <v>0.94440113999999997</v>
      </c>
      <c r="FA24" s="22">
        <v>0.94167900000000004</v>
      </c>
      <c r="FB24" s="22">
        <v>0.93915163999999995</v>
      </c>
      <c r="FC24" s="22">
        <v>0.93617516999999995</v>
      </c>
      <c r="FD24" s="22">
        <v>0.9323477</v>
      </c>
      <c r="FE24" s="22">
        <v>0.92829819999999996</v>
      </c>
      <c r="FF24" s="22">
        <v>0.92434680000000002</v>
      </c>
      <c r="FG24" s="22">
        <v>0.92061329999999997</v>
      </c>
      <c r="FH24" s="22">
        <v>0.91752820000000002</v>
      </c>
      <c r="FI24" s="22">
        <v>0.91685486000000005</v>
      </c>
      <c r="FJ24" s="22">
        <v>1.0028242000000001</v>
      </c>
      <c r="FK24" s="22">
        <v>1.0024647</v>
      </c>
      <c r="FL24" s="22">
        <v>1.0045124999999999</v>
      </c>
      <c r="FM24" s="22">
        <v>1.0076128</v>
      </c>
      <c r="FN24" s="22">
        <v>1.0099108000000001</v>
      </c>
      <c r="FO24" s="22">
        <v>1.0091311000000001</v>
      </c>
      <c r="FP24" s="22">
        <v>1.0030493</v>
      </c>
      <c r="FQ24" s="22">
        <v>1.0028074</v>
      </c>
      <c r="FR24" s="22">
        <v>0.99905633999999999</v>
      </c>
      <c r="FS24" s="22">
        <v>0.99464249999999998</v>
      </c>
      <c r="FT24" s="22">
        <v>0.98990195999999997</v>
      </c>
      <c r="FU24" s="22">
        <v>0.98489636000000003</v>
      </c>
      <c r="FV24" s="22">
        <v>0.97966169999999997</v>
      </c>
      <c r="FW24" s="22">
        <v>0.97425854000000001</v>
      </c>
      <c r="FX24" s="22">
        <v>0.9688428</v>
      </c>
      <c r="FY24" s="22">
        <v>0.96396950000000003</v>
      </c>
      <c r="FZ24" s="22">
        <v>0.95642614000000004</v>
      </c>
      <c r="GA24" s="22">
        <v>0.94941640000000005</v>
      </c>
      <c r="GB24" s="22">
        <v>0.94495490000000004</v>
      </c>
      <c r="GC24" s="22">
        <v>0.93909304999999998</v>
      </c>
      <c r="GD24" s="22">
        <v>0.93306327</v>
      </c>
      <c r="GE24" s="22">
        <v>0.92710793000000002</v>
      </c>
      <c r="GF24" s="22">
        <v>0.92106639999999995</v>
      </c>
      <c r="GG24" s="22">
        <v>0.91504010000000002</v>
      </c>
      <c r="GH24" s="22">
        <v>0.9090201</v>
      </c>
      <c r="GI24" s="22">
        <v>0.90301960000000003</v>
      </c>
      <c r="GJ24" s="22">
        <v>0.89708524999999995</v>
      </c>
      <c r="GK24" s="22">
        <v>0.89131700000000003</v>
      </c>
      <c r="GL24" s="22">
        <v>0.88591737000000004</v>
      </c>
      <c r="GM24" s="22">
        <v>0.88127670000000002</v>
      </c>
      <c r="GN24" s="22">
        <v>0.87809250000000005</v>
      </c>
      <c r="GO24" s="22">
        <v>0.87746774999999999</v>
      </c>
      <c r="GP24" s="22">
        <v>0.88154330000000003</v>
      </c>
      <c r="GQ24" s="22">
        <v>0.88360375000000002</v>
      </c>
      <c r="GR24" s="22">
        <v>0.88729274000000002</v>
      </c>
      <c r="GS24" s="22">
        <v>0.89100115999999996</v>
      </c>
      <c r="GT24" s="22">
        <v>0.89342195000000002</v>
      </c>
      <c r="GU24" s="22">
        <v>0.89298909999999998</v>
      </c>
      <c r="GV24" s="22">
        <v>0.89058660000000001</v>
      </c>
      <c r="GW24" s="22">
        <v>0.88803909999999997</v>
      </c>
      <c r="GX24" s="22">
        <v>1.0123804999999999</v>
      </c>
      <c r="GY24" s="22">
        <v>1.0187371000000001</v>
      </c>
      <c r="GZ24" s="22">
        <v>1.0228634000000001</v>
      </c>
      <c r="HA24" s="22">
        <v>1.0245054</v>
      </c>
      <c r="HB24" s="22">
        <v>1.0228415</v>
      </c>
      <c r="HC24" s="22">
        <v>1.0101370999999999</v>
      </c>
      <c r="HD24" s="22">
        <v>0.96040535000000005</v>
      </c>
      <c r="HE24" s="22">
        <v>0.95517605999999999</v>
      </c>
      <c r="HF24" s="22">
        <v>0.93426290000000001</v>
      </c>
      <c r="HG24" s="22">
        <v>0.91300300000000001</v>
      </c>
      <c r="HH24" s="22">
        <v>0.89570859999999997</v>
      </c>
      <c r="HI24" s="22">
        <v>0.88162339999999995</v>
      </c>
      <c r="HJ24" s="22">
        <v>0.86962735999999996</v>
      </c>
      <c r="HK24" s="22">
        <v>0.85879709999999998</v>
      </c>
      <c r="HL24" s="22">
        <v>0.84860310000000005</v>
      </c>
      <c r="HM24" s="22">
        <v>0.83872473000000003</v>
      </c>
      <c r="HN24" s="22">
        <v>0.82791859999999995</v>
      </c>
      <c r="HO24" s="22">
        <v>0.81742760000000003</v>
      </c>
      <c r="HP24" s="22">
        <v>0.80812746000000002</v>
      </c>
      <c r="HQ24" s="22">
        <v>0.79864290000000004</v>
      </c>
      <c r="HR24" s="22">
        <v>0.78914099999999998</v>
      </c>
      <c r="HS24" s="22">
        <v>0.77973919999999997</v>
      </c>
      <c r="HT24" s="22">
        <v>0.77042869999999997</v>
      </c>
      <c r="HU24" s="22">
        <v>0.76126784000000003</v>
      </c>
      <c r="HV24" s="22">
        <v>0.75232434000000004</v>
      </c>
      <c r="HW24" s="22">
        <v>0.74370663999999997</v>
      </c>
      <c r="HX24" s="22">
        <v>0.73565274000000003</v>
      </c>
      <c r="HY24" s="22">
        <v>0.72871759999999997</v>
      </c>
      <c r="HZ24" s="22">
        <v>0.72416270000000005</v>
      </c>
      <c r="IA24" s="22">
        <v>0.72462844999999998</v>
      </c>
      <c r="IB24" s="22">
        <v>0.73532145999999998</v>
      </c>
      <c r="IC24" s="22">
        <v>0.76636059999999995</v>
      </c>
      <c r="ID24" s="22">
        <v>0.84186154999999996</v>
      </c>
      <c r="IE24" s="22">
        <v>0.84312960000000003</v>
      </c>
      <c r="IF24" s="22">
        <v>0.84221250000000003</v>
      </c>
      <c r="IG24" s="22">
        <v>0.84143500000000004</v>
      </c>
      <c r="IH24" s="22">
        <v>0.84062784999999995</v>
      </c>
      <c r="II24" s="22">
        <v>0.83892990000000001</v>
      </c>
      <c r="IJ24" s="22">
        <v>0.83494380000000001</v>
      </c>
      <c r="IK24" s="22">
        <v>0.83043239999999996</v>
      </c>
      <c r="IL24" s="22">
        <v>1.0134665</v>
      </c>
      <c r="IM24" s="22">
        <v>1.0228084</v>
      </c>
      <c r="IN24" s="22">
        <v>1.0260271999999999</v>
      </c>
      <c r="IO24" s="22">
        <v>1.0246303000000001</v>
      </c>
      <c r="IP24" s="22">
        <v>1.0169585000000001</v>
      </c>
      <c r="IQ24" s="22">
        <v>0.99685809999999997</v>
      </c>
      <c r="IR24" s="22">
        <v>0.95199233000000005</v>
      </c>
      <c r="IS24" s="22">
        <v>0.87765645999999997</v>
      </c>
      <c r="IT24" s="22">
        <v>0.81806659999999998</v>
      </c>
      <c r="IU24" s="22">
        <v>0.77146183999999995</v>
      </c>
      <c r="IV24" s="22">
        <v>0.73744303</v>
      </c>
      <c r="IW24" s="22">
        <v>0.71283339999999995</v>
      </c>
      <c r="IX24" s="22">
        <v>0.69413345999999998</v>
      </c>
      <c r="IY24" s="22">
        <v>0.67872220000000005</v>
      </c>
      <c r="IZ24" s="22">
        <v>0.66502620000000001</v>
      </c>
      <c r="JA24" s="22">
        <v>0.65215575999999997</v>
      </c>
      <c r="JB24" s="22">
        <v>0.63946455999999996</v>
      </c>
      <c r="JC24" s="22">
        <v>0.62718949999999996</v>
      </c>
      <c r="JD24" s="22">
        <v>0.61559090000000005</v>
      </c>
      <c r="JE24" s="22">
        <v>0.60432920000000001</v>
      </c>
      <c r="JF24" s="22">
        <v>0.59331619999999996</v>
      </c>
      <c r="JG24" s="22">
        <v>0.58252704</v>
      </c>
      <c r="JH24" s="22">
        <v>0.57194626000000004</v>
      </c>
      <c r="JI24" s="22">
        <v>0.56160253000000004</v>
      </c>
      <c r="JJ24" s="22">
        <v>0.55155690000000002</v>
      </c>
      <c r="JK24" s="22">
        <v>0.54195179999999998</v>
      </c>
      <c r="JL24" s="22">
        <v>0.53316169999999996</v>
      </c>
      <c r="JM24" s="22">
        <v>0.52616839999999998</v>
      </c>
      <c r="JN24" s="22">
        <v>0.5233295</v>
      </c>
      <c r="JO24" s="22">
        <v>0.52947809999999995</v>
      </c>
      <c r="JP24" s="22">
        <v>0.55358419999999997</v>
      </c>
      <c r="JQ24" s="22">
        <v>0.61077049999999999</v>
      </c>
      <c r="JR24" s="22">
        <v>0.73723196999999996</v>
      </c>
      <c r="JS24" s="22">
        <v>0.76851206999999999</v>
      </c>
      <c r="JT24" s="22">
        <v>0.77758795000000003</v>
      </c>
      <c r="JU24" s="22">
        <v>0.77814130000000004</v>
      </c>
      <c r="JV24" s="22">
        <v>0.77651035999999996</v>
      </c>
      <c r="JW24" s="22">
        <v>0.77251270000000005</v>
      </c>
      <c r="JX24" s="22">
        <v>0.76548859999999996</v>
      </c>
      <c r="JY24" s="22">
        <v>0.75597095000000003</v>
      </c>
      <c r="JZ24" s="22">
        <v>1.0093527</v>
      </c>
      <c r="KA24" s="22">
        <v>1.0186126</v>
      </c>
      <c r="KB24" s="22">
        <v>1.0229603</v>
      </c>
      <c r="KC24" s="22">
        <v>1.0249900999999999</v>
      </c>
      <c r="KD24" s="22">
        <v>1.0231296000000001</v>
      </c>
      <c r="KE24" s="22">
        <v>1.0068305</v>
      </c>
      <c r="KF24" s="22">
        <v>0.94246350000000001</v>
      </c>
      <c r="KG24" s="22">
        <v>0.83697600000000005</v>
      </c>
      <c r="KH24" s="22">
        <v>0.75641006</v>
      </c>
      <c r="KI24" s="22">
        <v>0.69544362999999998</v>
      </c>
      <c r="KJ24" s="22">
        <v>0.65235829999999995</v>
      </c>
      <c r="KK24" s="22">
        <v>0.62231879999999995</v>
      </c>
      <c r="KL24" s="22">
        <v>0.60038214999999995</v>
      </c>
      <c r="KM24" s="22">
        <v>0.58294599999999996</v>
      </c>
      <c r="KN24" s="22">
        <v>0.56787220000000005</v>
      </c>
      <c r="KO24" s="22">
        <v>0.55403256000000001</v>
      </c>
      <c r="KP24" s="22">
        <v>0.54086034999999999</v>
      </c>
      <c r="KQ24" s="22">
        <v>0.52825515999999995</v>
      </c>
      <c r="KR24" s="22">
        <v>0.51625319999999997</v>
      </c>
      <c r="KS24" s="22">
        <v>0.50476639999999995</v>
      </c>
      <c r="KT24" s="22">
        <v>0.49370605000000001</v>
      </c>
      <c r="KU24" s="22">
        <v>0.48301283</v>
      </c>
      <c r="KV24" s="22">
        <v>0.47266345999999998</v>
      </c>
      <c r="KW24" s="22">
        <v>0.46267684999999997</v>
      </c>
      <c r="KX24" s="22">
        <v>0.45311360000000001</v>
      </c>
      <c r="KY24" s="22">
        <v>0.44412497000000001</v>
      </c>
      <c r="KZ24" s="22">
        <v>0.43610260000000001</v>
      </c>
      <c r="LA24" s="22">
        <v>0.43010642999999998</v>
      </c>
      <c r="LB24" s="22">
        <v>0.42890602</v>
      </c>
      <c r="LC24" s="22">
        <v>0.43761202999999999</v>
      </c>
      <c r="LD24" s="22">
        <v>0.46462335999999999</v>
      </c>
      <c r="LE24" s="22">
        <v>0.5198121</v>
      </c>
      <c r="LF24" s="22">
        <v>0.61394082999999999</v>
      </c>
      <c r="LG24" s="22">
        <v>0.68317527</v>
      </c>
      <c r="LH24" s="22">
        <v>0.718808</v>
      </c>
      <c r="LI24" s="22">
        <v>0.73536855000000001</v>
      </c>
      <c r="LJ24" s="22">
        <v>0.74111329999999997</v>
      </c>
      <c r="LK24" s="22">
        <v>0.73939149999999998</v>
      </c>
      <c r="LL24" s="22">
        <v>0.73150950000000003</v>
      </c>
      <c r="LM24" s="22">
        <v>0.71644247000000005</v>
      </c>
      <c r="LN24" s="22">
        <v>1.0061973</v>
      </c>
      <c r="LO24" s="22">
        <v>1.0142461</v>
      </c>
      <c r="LP24" s="22">
        <v>1.0192791000000001</v>
      </c>
      <c r="LQ24" s="22">
        <v>1.0240731999999999</v>
      </c>
      <c r="LR24" s="22">
        <v>1.0263815000000001</v>
      </c>
      <c r="LS24" s="22">
        <v>1.0176442000000001</v>
      </c>
      <c r="LT24" s="22">
        <v>0.95042205000000002</v>
      </c>
      <c r="LU24" s="22">
        <v>0.85409235999999999</v>
      </c>
      <c r="LV24" s="22">
        <v>0.77832520000000005</v>
      </c>
      <c r="LW24" s="22">
        <v>0.72120242999999995</v>
      </c>
      <c r="LX24" s="22">
        <v>0.68048626000000001</v>
      </c>
      <c r="LY24" s="22">
        <v>0.65167129999999995</v>
      </c>
      <c r="LZ24" s="22">
        <v>0.63028709999999999</v>
      </c>
      <c r="MA24" s="22">
        <v>0.61309594000000001</v>
      </c>
      <c r="MB24" s="22">
        <v>0.59818554000000002</v>
      </c>
      <c r="MC24" s="22">
        <v>0.58456874000000003</v>
      </c>
      <c r="MD24" s="22">
        <v>0.57177526000000001</v>
      </c>
      <c r="ME24" s="22">
        <v>0.55964786</v>
      </c>
      <c r="MF24" s="22">
        <v>0.54815119999999995</v>
      </c>
      <c r="MG24" s="22">
        <v>0.53724450000000001</v>
      </c>
      <c r="MH24" s="22">
        <v>0.5268678</v>
      </c>
      <c r="MI24" s="22">
        <v>0.51697373000000002</v>
      </c>
      <c r="MJ24" s="22">
        <v>0.50754860000000002</v>
      </c>
      <c r="MK24" s="22">
        <v>0.49861731999999997</v>
      </c>
      <c r="ML24" s="22">
        <v>0.49025592000000001</v>
      </c>
      <c r="MM24" s="22">
        <v>0.48261794000000002</v>
      </c>
      <c r="MN24" s="22">
        <v>0.47598124000000003</v>
      </c>
      <c r="MO24" s="22">
        <v>0.47092383999999998</v>
      </c>
      <c r="MP24" s="22">
        <v>0.47040643999999998</v>
      </c>
      <c r="MQ24" s="22">
        <v>0.47855767999999999</v>
      </c>
      <c r="MR24" s="22">
        <v>0.50240742999999999</v>
      </c>
      <c r="MS24" s="22">
        <v>0.55113100000000004</v>
      </c>
      <c r="MT24" s="22">
        <v>0.64029163</v>
      </c>
      <c r="MU24" s="22">
        <v>0.71381813000000005</v>
      </c>
      <c r="MV24" s="22">
        <v>0.75116459999999996</v>
      </c>
      <c r="MW24" s="22">
        <v>0.76750280000000004</v>
      </c>
      <c r="MX24" s="22">
        <v>0.77301096999999996</v>
      </c>
      <c r="MY24" s="22">
        <v>0.77162032999999997</v>
      </c>
      <c r="MZ24" s="22">
        <v>0.76470846000000003</v>
      </c>
      <c r="NA24" s="22">
        <v>0.74886929999999996</v>
      </c>
      <c r="NB24" s="22">
        <v>1.0014365999999999</v>
      </c>
      <c r="NC24" s="22">
        <v>1.0059868999999999</v>
      </c>
      <c r="ND24" s="22">
        <v>1.0100049</v>
      </c>
      <c r="NE24" s="22">
        <v>1.0158012999999999</v>
      </c>
      <c r="NF24" s="22">
        <v>1.0231405</v>
      </c>
      <c r="NG24" s="22">
        <v>1.0223191</v>
      </c>
      <c r="NH24" s="22">
        <v>0.96573050000000005</v>
      </c>
      <c r="NI24" s="22">
        <v>0.92755100000000001</v>
      </c>
      <c r="NJ24" s="22">
        <v>0.88757235000000001</v>
      </c>
      <c r="NK24" s="22">
        <v>0.85422589999999998</v>
      </c>
      <c r="NL24" s="22">
        <v>0.82791910000000002</v>
      </c>
      <c r="NM24" s="22">
        <v>0.80710583999999996</v>
      </c>
      <c r="NN24" s="22">
        <v>0.78994745</v>
      </c>
      <c r="NO24" s="22">
        <v>0.77505610000000003</v>
      </c>
      <c r="NP24" s="22">
        <v>0.76159215000000002</v>
      </c>
      <c r="NQ24" s="22">
        <v>0.74910730000000003</v>
      </c>
      <c r="NR24" s="22">
        <v>0.73737980000000003</v>
      </c>
      <c r="NS24" s="22">
        <v>0.72631480000000004</v>
      </c>
      <c r="NT24" s="22">
        <v>0.71587520000000004</v>
      </c>
      <c r="NU24" s="22">
        <v>0.70603349999999998</v>
      </c>
      <c r="NV24" s="22">
        <v>0.6967563</v>
      </c>
      <c r="NW24" s="22">
        <v>0.68801915999999996</v>
      </c>
      <c r="NX24" s="22">
        <v>0.67982703</v>
      </c>
      <c r="NY24" s="22">
        <v>0.67222020000000005</v>
      </c>
      <c r="NZ24" s="22">
        <v>0.66531200000000001</v>
      </c>
      <c r="OA24" s="22">
        <v>0.65933359999999996</v>
      </c>
      <c r="OB24" s="22">
        <v>0.65449166000000003</v>
      </c>
      <c r="OC24" s="22">
        <v>0.64918434999999997</v>
      </c>
      <c r="OD24" s="22">
        <v>0.64795345000000004</v>
      </c>
      <c r="OE24" s="22">
        <v>0.65176350000000005</v>
      </c>
      <c r="OF24" s="22">
        <v>0.66430544999999996</v>
      </c>
      <c r="OG24" s="22">
        <v>0.69127565999999996</v>
      </c>
      <c r="OH24" s="22">
        <v>0.74464715000000004</v>
      </c>
      <c r="OI24" s="22">
        <v>0.79622979999999999</v>
      </c>
      <c r="OJ24" s="22">
        <v>0.81063609999999997</v>
      </c>
      <c r="OK24" s="22">
        <v>0.81043326999999998</v>
      </c>
      <c r="OL24" s="22">
        <v>0.80871820000000005</v>
      </c>
      <c r="OM24" s="22">
        <v>0.80666439999999995</v>
      </c>
      <c r="ON24" s="22">
        <v>0.80362849999999997</v>
      </c>
      <c r="OO24" s="22">
        <v>0.79871773999999995</v>
      </c>
      <c r="OP24" s="22">
        <v>0.99365440000000005</v>
      </c>
      <c r="OQ24" s="22">
        <v>0.9937492</v>
      </c>
      <c r="OR24" s="22">
        <v>0.99659010000000003</v>
      </c>
      <c r="OS24" s="22">
        <v>1.0007921</v>
      </c>
      <c r="OT24" s="22">
        <v>1.0062492000000001</v>
      </c>
      <c r="OU24" s="22">
        <v>1.0118734</v>
      </c>
      <c r="OV24" s="22">
        <v>1.0057794</v>
      </c>
      <c r="OW24" s="22">
        <v>1.0003101000000001</v>
      </c>
      <c r="OX24" s="22">
        <v>0.99377479999999996</v>
      </c>
      <c r="OY24" s="22">
        <v>0.98554414999999995</v>
      </c>
      <c r="OZ24" s="22">
        <v>0.97610545000000004</v>
      </c>
      <c r="PA24" s="22">
        <v>0.96598256000000005</v>
      </c>
      <c r="PB24" s="22">
        <v>0.95558726999999999</v>
      </c>
      <c r="PC24" s="22">
        <v>0.94522949999999994</v>
      </c>
      <c r="PD24" s="22">
        <v>0.93511469999999997</v>
      </c>
      <c r="PE24" s="22">
        <v>0.92532133999999999</v>
      </c>
      <c r="PF24" s="22">
        <v>0.91588190000000003</v>
      </c>
      <c r="PG24" s="22">
        <v>0.90680760000000005</v>
      </c>
      <c r="PH24" s="22">
        <v>0.89809835000000005</v>
      </c>
      <c r="PI24" s="22">
        <v>0.88974909999999996</v>
      </c>
      <c r="PJ24" s="22">
        <v>0.88175415999999995</v>
      </c>
      <c r="PK24" s="22">
        <v>0.87411289999999997</v>
      </c>
      <c r="PL24" s="22">
        <v>0.86683650000000001</v>
      </c>
      <c r="PM24" s="22">
        <v>0.85996205000000003</v>
      </c>
      <c r="PN24" s="22">
        <v>0.85359960000000001</v>
      </c>
      <c r="PO24" s="22">
        <v>0.84812149999999997</v>
      </c>
      <c r="PP24" s="22">
        <v>0.84499526000000003</v>
      </c>
      <c r="PQ24" s="22">
        <v>0.83611610000000003</v>
      </c>
      <c r="PR24" s="22">
        <v>0.83305169999999995</v>
      </c>
      <c r="PS24" s="22">
        <v>0.83054130000000004</v>
      </c>
      <c r="PT24" s="22">
        <v>0.8294629</v>
      </c>
      <c r="PU24" s="22">
        <v>0.82934934000000005</v>
      </c>
      <c r="PV24" s="22">
        <v>0.82950794999999999</v>
      </c>
      <c r="PW24" s="22">
        <v>0.83302264999999998</v>
      </c>
      <c r="PX24" s="22">
        <v>0.83861339999999995</v>
      </c>
      <c r="PY24" s="22">
        <v>0.84388953</v>
      </c>
      <c r="PZ24" s="22">
        <v>0.84789820000000005</v>
      </c>
      <c r="QA24" s="22">
        <v>0.85037035000000005</v>
      </c>
      <c r="QB24" s="22">
        <v>0.85036590000000001</v>
      </c>
      <c r="QC24" s="22">
        <v>0.84894009999999998</v>
      </c>
      <c r="QD24" s="22">
        <v>0.99118614000000005</v>
      </c>
      <c r="QE24" s="22">
        <v>0.98528159999999998</v>
      </c>
      <c r="QF24" s="22">
        <v>0.98336610000000002</v>
      </c>
      <c r="QG24" s="22">
        <v>0.98429610000000001</v>
      </c>
      <c r="QH24" s="22">
        <v>0.9870276</v>
      </c>
      <c r="QI24" s="22">
        <v>0.99059249999999999</v>
      </c>
      <c r="QJ24" s="22">
        <v>0.99354600000000004</v>
      </c>
      <c r="QK24" s="22">
        <v>0.99537160000000002</v>
      </c>
      <c r="QL24" s="22">
        <v>0.99636760000000002</v>
      </c>
      <c r="QM24" s="22">
        <v>0.99685215999999999</v>
      </c>
      <c r="QN24" s="22">
        <v>0.99667203000000004</v>
      </c>
      <c r="QO24" s="22">
        <v>0.99571290000000001</v>
      </c>
      <c r="QP24" s="22">
        <v>0.99392765999999999</v>
      </c>
      <c r="QQ24" s="22">
        <v>0.99128746999999995</v>
      </c>
      <c r="QR24" s="22">
        <v>0.98782354999999999</v>
      </c>
      <c r="QS24" s="22">
        <v>0.98371969999999997</v>
      </c>
      <c r="QT24" s="22">
        <v>0.97917129999999997</v>
      </c>
      <c r="QU24" s="22">
        <v>0.97436327</v>
      </c>
      <c r="QV24" s="22">
        <v>0.96945809999999999</v>
      </c>
      <c r="QW24" s="22">
        <v>0.96456825999999996</v>
      </c>
      <c r="QX24" s="22">
        <v>0.95977866999999994</v>
      </c>
      <c r="QY24" s="22">
        <v>0.95515099999999997</v>
      </c>
      <c r="QZ24" s="22">
        <v>0.95072460000000003</v>
      </c>
      <c r="RA24" s="22">
        <v>0.94652130000000001</v>
      </c>
      <c r="RB24" s="22">
        <v>0.94255655999999999</v>
      </c>
      <c r="RC24" s="22">
        <v>0.93889</v>
      </c>
      <c r="RD24" s="22">
        <v>0.93580379999999996</v>
      </c>
      <c r="RE24" s="22">
        <v>0.93134760000000005</v>
      </c>
      <c r="RF24" s="22">
        <v>0.92751395999999997</v>
      </c>
      <c r="RG24" s="22">
        <v>0.92330193999999999</v>
      </c>
      <c r="RH24" s="22">
        <v>0.91854864000000003</v>
      </c>
      <c r="RI24" s="22">
        <v>0.91315880000000005</v>
      </c>
      <c r="RJ24" s="22">
        <v>0.90842160000000005</v>
      </c>
      <c r="RK24" s="22">
        <v>0.90493460000000003</v>
      </c>
      <c r="RL24" s="22">
        <v>0.90263486000000004</v>
      </c>
      <c r="RM24" s="22">
        <v>0.90119020000000005</v>
      </c>
      <c r="RN24" s="22">
        <v>0.9002154</v>
      </c>
      <c r="RO24" s="22">
        <v>0.89934349999999996</v>
      </c>
      <c r="RP24" s="22">
        <v>0.89828790000000003</v>
      </c>
      <c r="RQ24" s="22">
        <v>0.89670150000000004</v>
      </c>
      <c r="RR24" s="22">
        <v>0.99959330000000002</v>
      </c>
      <c r="RS24" s="22">
        <v>0.99434659999999997</v>
      </c>
      <c r="RT24" s="22">
        <v>0.99009259999999999</v>
      </c>
      <c r="RU24" s="22">
        <v>0.98709139999999995</v>
      </c>
      <c r="RV24" s="22">
        <v>0.98528320000000003</v>
      </c>
      <c r="RW24" s="22">
        <v>0.98422189999999998</v>
      </c>
      <c r="RX24" s="22">
        <v>0.98425689999999999</v>
      </c>
      <c r="RY24" s="22">
        <v>0.98484075000000004</v>
      </c>
      <c r="RZ24" s="22">
        <v>0.98605173999999995</v>
      </c>
      <c r="SA24" s="22">
        <v>0.98750305000000005</v>
      </c>
      <c r="SB24" s="22">
        <v>0.98903410000000003</v>
      </c>
      <c r="SC24" s="22">
        <v>0.99049690000000001</v>
      </c>
      <c r="SD24" s="22">
        <v>0.99176127000000003</v>
      </c>
      <c r="SE24" s="22">
        <v>0.99275020000000003</v>
      </c>
      <c r="SF24" s="22">
        <v>0.99340594000000004</v>
      </c>
      <c r="SG24" s="22">
        <v>0.99363140000000005</v>
      </c>
      <c r="SH24" s="22">
        <v>0.99344200000000005</v>
      </c>
      <c r="SI24" s="22">
        <v>0.99275166000000004</v>
      </c>
      <c r="SJ24" s="22">
        <v>0.99159010000000003</v>
      </c>
      <c r="SK24" s="22">
        <v>0.99001824999999999</v>
      </c>
      <c r="SL24" s="22">
        <v>0.98810582999999996</v>
      </c>
      <c r="SM24" s="22">
        <v>0.98591050000000002</v>
      </c>
      <c r="SN24" s="22">
        <v>0.98348314000000003</v>
      </c>
      <c r="SO24" s="22">
        <v>0.98086609999999996</v>
      </c>
      <c r="SP24" s="22">
        <v>0.97808989999999996</v>
      </c>
      <c r="SQ24" s="22">
        <v>0.97517989999999999</v>
      </c>
      <c r="SR24" s="22">
        <v>0.97216100000000005</v>
      </c>
      <c r="SS24" s="22">
        <v>0.96901727000000004</v>
      </c>
      <c r="ST24" s="22">
        <v>0.96573323</v>
      </c>
      <c r="SU24" s="22">
        <v>0.96143639999999997</v>
      </c>
      <c r="SV24" s="22">
        <v>0.95823610000000004</v>
      </c>
      <c r="SW24" s="22">
        <v>0.95450425000000005</v>
      </c>
      <c r="SX24" s="22">
        <v>0.95090865999999996</v>
      </c>
      <c r="SY24" s="22">
        <v>0.94761514999999996</v>
      </c>
      <c r="SZ24" s="22">
        <v>0.94471039999999995</v>
      </c>
      <c r="TA24" s="22">
        <v>0.94220155000000005</v>
      </c>
      <c r="TB24" s="22">
        <v>0.94000850000000002</v>
      </c>
      <c r="TC24" s="22">
        <v>0.9378474</v>
      </c>
      <c r="TD24" s="22">
        <v>0.93458134000000004</v>
      </c>
      <c r="TE24" s="22">
        <v>0.93391279999999999</v>
      </c>
      <c r="TF24" s="22">
        <v>1.0054878</v>
      </c>
      <c r="TG24" s="22">
        <v>1.0033268</v>
      </c>
      <c r="TH24" s="22">
        <v>1.0012087999999999</v>
      </c>
      <c r="TI24" s="22">
        <v>0.99888200000000005</v>
      </c>
      <c r="TJ24" s="22">
        <v>0.9963706</v>
      </c>
      <c r="TK24" s="22">
        <v>0.99411329999999998</v>
      </c>
      <c r="TL24" s="22">
        <v>0.99229555999999997</v>
      </c>
      <c r="TM24" s="22">
        <v>0.99099060000000005</v>
      </c>
      <c r="TN24" s="22">
        <v>0.99023470000000002</v>
      </c>
      <c r="TO24" s="22">
        <v>0.98999459999999995</v>
      </c>
      <c r="TP24" s="22">
        <v>0.99025319999999994</v>
      </c>
      <c r="TQ24" s="22">
        <v>0.99087225999999995</v>
      </c>
      <c r="TR24" s="22">
        <v>0.99176500000000001</v>
      </c>
      <c r="TS24" s="22">
        <v>0.99279550000000005</v>
      </c>
      <c r="TT24" s="22">
        <v>0.99388885000000005</v>
      </c>
      <c r="TU24" s="22">
        <v>0.99493960000000004</v>
      </c>
      <c r="TV24" s="22">
        <v>0.99585239999999997</v>
      </c>
      <c r="TW24" s="22">
        <v>0.99654275000000003</v>
      </c>
      <c r="TX24" s="22">
        <v>0.99694950000000004</v>
      </c>
      <c r="TY24" s="22">
        <v>0.99694470000000002</v>
      </c>
      <c r="TZ24" s="22">
        <v>0.99667024999999998</v>
      </c>
      <c r="UA24" s="22">
        <v>0.99597709999999995</v>
      </c>
      <c r="UB24" s="22">
        <v>0.99491560000000001</v>
      </c>
      <c r="UC24" s="22">
        <v>0.99351179999999994</v>
      </c>
      <c r="UD24" s="22">
        <v>0.99179779999999995</v>
      </c>
      <c r="UE24" s="22">
        <v>0.98981255000000001</v>
      </c>
      <c r="UF24" s="22">
        <v>0.98759996999999999</v>
      </c>
      <c r="UG24" s="22">
        <v>0.98520479999999999</v>
      </c>
      <c r="UH24" s="22">
        <v>0.98266580000000003</v>
      </c>
      <c r="UI24" s="22">
        <v>0.97999966000000005</v>
      </c>
      <c r="UJ24" s="22">
        <v>0.97733449999999999</v>
      </c>
      <c r="UK24" s="22">
        <v>0.97478103999999999</v>
      </c>
      <c r="UL24" s="22">
        <v>0.97257804999999997</v>
      </c>
      <c r="UM24" s="22">
        <v>0.96979934000000001</v>
      </c>
      <c r="UN24" s="22">
        <v>0.96723460000000006</v>
      </c>
      <c r="UO24" s="22">
        <v>0.96498280000000003</v>
      </c>
      <c r="UP24" s="22">
        <v>0.96320735999999996</v>
      </c>
      <c r="UQ24" s="22">
        <v>0.96219330000000003</v>
      </c>
      <c r="UR24" s="22">
        <v>0.96325769999999999</v>
      </c>
      <c r="US24" s="22">
        <v>0.96263460000000001</v>
      </c>
      <c r="UT24" s="22">
        <v>1.0066584000000001</v>
      </c>
      <c r="UU24" s="22">
        <v>1.006294</v>
      </c>
      <c r="UV24" s="22">
        <v>1.0062686999999999</v>
      </c>
      <c r="UW24" s="22">
        <v>1.0059655000000001</v>
      </c>
      <c r="UX24" s="22">
        <v>1.0052326</v>
      </c>
      <c r="UY24" s="22">
        <v>1.0042111</v>
      </c>
      <c r="UZ24" s="22">
        <v>1.0030318</v>
      </c>
      <c r="VA24" s="22">
        <v>1.0018247</v>
      </c>
      <c r="VB24" s="22">
        <v>1.0007036</v>
      </c>
      <c r="VC24" s="22">
        <v>0.99975853999999997</v>
      </c>
      <c r="VD24" s="22">
        <v>0.99905544999999996</v>
      </c>
      <c r="VE24" s="22">
        <v>0.99862223999999999</v>
      </c>
      <c r="VF24" s="22">
        <v>0.9984461</v>
      </c>
      <c r="VG24" s="22">
        <v>0.99857289999999999</v>
      </c>
      <c r="VH24" s="22">
        <v>0.99889620000000001</v>
      </c>
      <c r="VI24" s="22">
        <v>0.99937189999999998</v>
      </c>
      <c r="VJ24" s="22">
        <v>0.99993575000000001</v>
      </c>
      <c r="VK24" s="22">
        <v>1.0005215000000001</v>
      </c>
      <c r="VL24" s="22">
        <v>1.0010631000000001</v>
      </c>
      <c r="VM24" s="22">
        <v>1.0014946</v>
      </c>
      <c r="VN24" s="22">
        <v>1.0017638</v>
      </c>
      <c r="VO24" s="22">
        <v>1.0018137</v>
      </c>
      <c r="VP24" s="22">
        <v>1.0016543</v>
      </c>
      <c r="VQ24" s="22">
        <v>1.0012105</v>
      </c>
      <c r="VR24" s="22">
        <v>1.0004867</v>
      </c>
      <c r="VS24" s="22">
        <v>0.99948890000000001</v>
      </c>
      <c r="VT24" s="22">
        <v>0.99823432999999995</v>
      </c>
      <c r="VU24" s="22">
        <v>0.9967492</v>
      </c>
      <c r="VV24" s="22">
        <v>0.99506810000000001</v>
      </c>
      <c r="VW24" s="22">
        <v>0.99322796000000002</v>
      </c>
      <c r="VX24" s="22">
        <v>0.99127494999999999</v>
      </c>
      <c r="VY24" s="22">
        <v>0.98926040000000004</v>
      </c>
      <c r="VZ24" s="22">
        <v>0.98723899999999998</v>
      </c>
      <c r="WA24" s="22">
        <v>0.98521999999999998</v>
      </c>
      <c r="WB24" s="22">
        <v>0.98326440000000004</v>
      </c>
      <c r="WC24" s="22">
        <v>0.98149410000000004</v>
      </c>
      <c r="WD24" s="22">
        <v>0.98005222999999997</v>
      </c>
      <c r="WE24" s="22">
        <v>0.97850539999999997</v>
      </c>
      <c r="WF24" s="22">
        <v>0.97795989999999999</v>
      </c>
      <c r="WG24" s="22">
        <v>0.97745709999999997</v>
      </c>
      <c r="WH24" s="22">
        <v>1.0056198000000001</v>
      </c>
      <c r="WI24" s="22">
        <v>1.0053401</v>
      </c>
      <c r="WJ24" s="22">
        <v>1.0054323999999999</v>
      </c>
      <c r="WK24" s="22">
        <v>1.0053837000000001</v>
      </c>
      <c r="WL24" s="22">
        <v>1.0051386</v>
      </c>
      <c r="WM24" s="22">
        <v>1.0047090000000001</v>
      </c>
      <c r="WN24" s="22">
        <v>1.0041301</v>
      </c>
      <c r="WO24" s="22">
        <v>1.0034422000000001</v>
      </c>
      <c r="WP24" s="22">
        <v>1.0026941</v>
      </c>
      <c r="WQ24" s="22">
        <v>1.0019385999999999</v>
      </c>
      <c r="WR24" s="22">
        <v>1.0012239999999999</v>
      </c>
      <c r="WS24" s="22">
        <v>1.0005941</v>
      </c>
      <c r="WT24" s="22">
        <v>1.0000827000000001</v>
      </c>
      <c r="WU24" s="22">
        <v>0.9997142</v>
      </c>
      <c r="WV24" s="22">
        <v>0.99949940000000004</v>
      </c>
      <c r="WW24" s="22">
        <v>0.99943939999999998</v>
      </c>
      <c r="WX24" s="22">
        <v>0.99951756000000003</v>
      </c>
      <c r="WY24" s="22">
        <v>0.99972019999999995</v>
      </c>
      <c r="WZ24" s="22">
        <v>1.0000068</v>
      </c>
      <c r="XA24" s="22">
        <v>1.0003382999999999</v>
      </c>
      <c r="XB24" s="22">
        <v>1.0006702000000001</v>
      </c>
      <c r="XC24" s="22">
        <v>1.0009592</v>
      </c>
      <c r="XD24" s="22">
        <v>1.0011665000000001</v>
      </c>
      <c r="XE24" s="22">
        <v>1.0012531</v>
      </c>
      <c r="XF24" s="22">
        <v>1.0011935000000001</v>
      </c>
      <c r="XG24" s="22">
        <v>1.0009680000000001</v>
      </c>
      <c r="XH24" s="22">
        <v>1.0005587</v>
      </c>
      <c r="XI24" s="22">
        <v>0.99995535999999996</v>
      </c>
      <c r="XJ24" s="22">
        <v>0.99915683</v>
      </c>
      <c r="XK24" s="22">
        <v>0.99817219999999995</v>
      </c>
      <c r="XL24" s="22">
        <v>0.99701839999999997</v>
      </c>
      <c r="XM24" s="22">
        <v>0.99571913000000001</v>
      </c>
      <c r="XN24" s="22">
        <v>0.99430483999999997</v>
      </c>
      <c r="XO24" s="22">
        <v>0.99280919999999995</v>
      </c>
      <c r="XP24" s="22">
        <v>0.99127030000000005</v>
      </c>
      <c r="XQ24" s="22">
        <v>0.98974410000000002</v>
      </c>
      <c r="XR24" s="22">
        <v>0.98834500000000003</v>
      </c>
      <c r="XS24" s="22">
        <v>0.98681459999999999</v>
      </c>
      <c r="XT24" s="22">
        <v>0.98544860000000001</v>
      </c>
      <c r="XU24" s="22">
        <v>0.98500140000000003</v>
      </c>
      <c r="XV24" s="22">
        <v>1.0050614</v>
      </c>
      <c r="XW24" s="22">
        <v>1.0049876</v>
      </c>
      <c r="XX24" s="22">
        <v>1.0052019999999999</v>
      </c>
      <c r="XY24" s="22">
        <v>1.0053649</v>
      </c>
      <c r="XZ24" s="22">
        <v>1.0053402</v>
      </c>
      <c r="YA24" s="22">
        <v>1.0051634</v>
      </c>
      <c r="YB24" s="22">
        <v>1.0048362</v>
      </c>
      <c r="YC24" s="22">
        <v>1.0043755999999999</v>
      </c>
      <c r="YD24" s="22">
        <v>1.0038077999999999</v>
      </c>
      <c r="YE24" s="22">
        <v>1.0031631000000001</v>
      </c>
      <c r="YF24" s="22">
        <v>1.0024744000000001</v>
      </c>
      <c r="YG24" s="22">
        <v>1.0017769999999999</v>
      </c>
      <c r="YH24" s="22">
        <v>1.0011034000000001</v>
      </c>
      <c r="YI24" s="22">
        <v>1.0004831999999999</v>
      </c>
      <c r="YJ24" s="22">
        <v>0.99994205999999997</v>
      </c>
      <c r="YK24" s="22">
        <v>0.99950092999999995</v>
      </c>
      <c r="YL24" s="22">
        <v>0.99918293999999996</v>
      </c>
      <c r="YM24" s="22">
        <v>0.99897115999999997</v>
      </c>
      <c r="YN24" s="22">
        <v>0.99885493999999997</v>
      </c>
      <c r="YO24" s="22">
        <v>0.99885489999999999</v>
      </c>
      <c r="YP24" s="22">
        <v>0.99890714999999997</v>
      </c>
      <c r="YQ24" s="22">
        <v>0.99901200000000001</v>
      </c>
      <c r="YR24" s="22">
        <v>0.99913675000000002</v>
      </c>
      <c r="YS24" s="22">
        <v>0.99925249999999999</v>
      </c>
      <c r="YT24" s="22">
        <v>0.99932206000000001</v>
      </c>
      <c r="YU24" s="22">
        <v>0.99930244999999995</v>
      </c>
      <c r="YV24" s="22">
        <v>0.99917566999999996</v>
      </c>
      <c r="YW24" s="22">
        <v>0.99891375999999998</v>
      </c>
      <c r="YX24" s="22">
        <v>0.99849739999999998</v>
      </c>
      <c r="YY24" s="22">
        <v>0.99791454999999996</v>
      </c>
      <c r="YZ24" s="22">
        <v>0.99716073000000005</v>
      </c>
      <c r="ZA24" s="22">
        <v>0.99624539999999995</v>
      </c>
      <c r="ZB24" s="22">
        <v>0.99518510000000004</v>
      </c>
      <c r="ZC24" s="22">
        <v>0.99400264000000005</v>
      </c>
      <c r="ZD24" s="22">
        <v>0.99272895000000005</v>
      </c>
      <c r="ZE24" s="22">
        <v>0.99139849999999996</v>
      </c>
      <c r="ZF24" s="22">
        <v>0.99003839999999999</v>
      </c>
      <c r="ZG24" s="22">
        <v>0.98866427000000001</v>
      </c>
      <c r="ZH24" s="22">
        <v>0.98722047000000002</v>
      </c>
      <c r="ZI24" s="22">
        <v>0.98706430000000001</v>
      </c>
      <c r="ZJ24" s="22">
        <v>1.0046272000000001</v>
      </c>
      <c r="ZK24" s="22">
        <v>1.0052302</v>
      </c>
      <c r="ZL24" s="22">
        <v>1.0062523999999999</v>
      </c>
      <c r="ZM24" s="22">
        <v>1.0071412</v>
      </c>
      <c r="ZN24" s="22">
        <v>1.0078217</v>
      </c>
      <c r="ZO24" s="22">
        <v>1.0082802</v>
      </c>
      <c r="ZP24" s="22">
        <v>1.0085264</v>
      </c>
      <c r="ZQ24" s="22">
        <v>1.0085701</v>
      </c>
      <c r="ZR24" s="22">
        <v>1.0084629000000001</v>
      </c>
      <c r="ZS24" s="22">
        <v>1.0081952000000001</v>
      </c>
      <c r="ZT24" s="22">
        <v>1.0078076</v>
      </c>
      <c r="ZU24" s="22">
        <v>1.0073307</v>
      </c>
      <c r="ZV24" s="22">
        <v>1.0067931000000001</v>
      </c>
      <c r="ZW24" s="22">
        <v>1.0062218999999999</v>
      </c>
      <c r="ZX24" s="22">
        <v>1.0056419000000001</v>
      </c>
      <c r="ZY24" s="22">
        <v>1.0050739</v>
      </c>
      <c r="ZZ24" s="22">
        <v>1.0045261000000001</v>
      </c>
      <c r="AAA24" s="22">
        <v>1.0040346</v>
      </c>
      <c r="AAB24" s="22">
        <v>1.0036100999999999</v>
      </c>
      <c r="AAC24" s="22">
        <v>1.0032585000000001</v>
      </c>
      <c r="AAD24" s="22">
        <v>1.0029778</v>
      </c>
      <c r="AAE24" s="22">
        <v>1.0027604000000001</v>
      </c>
      <c r="AAF24" s="22">
        <v>1.0025932</v>
      </c>
      <c r="AAG24" s="22">
        <v>1.0024567</v>
      </c>
      <c r="AAH24" s="22">
        <v>1.0023260000000001</v>
      </c>
      <c r="AAI24" s="22">
        <v>1.0021697000000001</v>
      </c>
      <c r="AAJ24" s="22">
        <v>1.0019541000000001</v>
      </c>
      <c r="AAK24" s="22">
        <v>1.0016427999999999</v>
      </c>
      <c r="AAL24" s="22">
        <v>1.0012017</v>
      </c>
      <c r="AAM24" s="22">
        <v>1.0005999999999999</v>
      </c>
      <c r="AAN24" s="22">
        <v>0.99981414999999996</v>
      </c>
      <c r="AAO24" s="22">
        <v>0.99882466000000003</v>
      </c>
      <c r="AAP24" s="22">
        <v>0.99762720000000005</v>
      </c>
      <c r="AAQ24" s="22">
        <v>0.99623249999999997</v>
      </c>
      <c r="AAR24" s="22">
        <v>0.99467075000000005</v>
      </c>
      <c r="AAS24" s="22">
        <v>0.99298540000000002</v>
      </c>
      <c r="AAT24" s="22">
        <v>0.99120145999999998</v>
      </c>
      <c r="AAU24" s="22">
        <v>0.98941049999999997</v>
      </c>
      <c r="AAV24" s="22">
        <v>0.9875988</v>
      </c>
      <c r="AAW24" s="22">
        <v>0.98762095000000005</v>
      </c>
      <c r="AAX24" s="22">
        <v>1.0031483000000001</v>
      </c>
      <c r="AAY24" s="22">
        <v>1.003879</v>
      </c>
      <c r="AAZ24" s="22">
        <v>1.0049573000000001</v>
      </c>
      <c r="ABA24" s="22">
        <v>1.0059309999999999</v>
      </c>
      <c r="ABB24" s="22">
        <v>1.0067756999999999</v>
      </c>
      <c r="ABC24" s="22">
        <v>1.0075048</v>
      </c>
      <c r="ABD24" s="22">
        <v>1.0081184999999999</v>
      </c>
      <c r="ABE24" s="22">
        <v>1.0086073</v>
      </c>
      <c r="ABF24" s="22">
        <v>1.0089741000000001</v>
      </c>
      <c r="ABG24" s="22">
        <v>1.0092095999999999</v>
      </c>
      <c r="ABH24" s="22">
        <v>1.0093095000000001</v>
      </c>
      <c r="ABI24" s="22">
        <v>1.0092611</v>
      </c>
      <c r="ABJ24" s="22">
        <v>1.0090816</v>
      </c>
      <c r="ABK24" s="22">
        <v>1.0087773</v>
      </c>
      <c r="ABL24" s="22">
        <v>1.0083641999999999</v>
      </c>
      <c r="ABM24" s="22">
        <v>1.0078606999999999</v>
      </c>
      <c r="ABN24" s="22">
        <v>1.0072882999999999</v>
      </c>
      <c r="ABO24" s="22">
        <v>1.006672</v>
      </c>
      <c r="ABP24" s="22">
        <v>1.0060351999999999</v>
      </c>
      <c r="ABQ24" s="22">
        <v>1.005401</v>
      </c>
      <c r="ABR24" s="22">
        <v>1.0047972000000001</v>
      </c>
      <c r="ABS24" s="22">
        <v>1.0042443999999999</v>
      </c>
      <c r="ABT24" s="22">
        <v>1.0037560000000001</v>
      </c>
      <c r="ABU24" s="22">
        <v>1.0033414</v>
      </c>
      <c r="ABV24" s="22">
        <v>1.0030011999999999</v>
      </c>
      <c r="ABW24" s="22">
        <v>1.0027280999999999</v>
      </c>
      <c r="ABX24" s="22">
        <v>1.0025033000000001</v>
      </c>
      <c r="ABY24" s="22">
        <v>1.0022943</v>
      </c>
      <c r="ABZ24" s="22">
        <v>1.0020743999999999</v>
      </c>
      <c r="ACA24" s="22">
        <v>1.0017959000000001</v>
      </c>
      <c r="ACB24" s="22">
        <v>1.0014019000000001</v>
      </c>
      <c r="ACC24" s="22">
        <v>1.0008291</v>
      </c>
      <c r="ACD24" s="22">
        <v>1.0000131999999999</v>
      </c>
      <c r="ACE24" s="22">
        <v>0.99888706000000005</v>
      </c>
      <c r="ACF24" s="22">
        <v>0.9974731</v>
      </c>
      <c r="ACG24" s="22">
        <v>0.99573699999999998</v>
      </c>
      <c r="ACH24" s="22">
        <v>0.99362205999999997</v>
      </c>
      <c r="ACI24" s="22">
        <v>0.99119073000000002</v>
      </c>
      <c r="ACJ24" s="22">
        <v>0.98855245000000003</v>
      </c>
      <c r="ACK24" s="22">
        <v>0.98848340000000001</v>
      </c>
      <c r="ACL24" s="22">
        <v>1.0014031999999999</v>
      </c>
      <c r="ACM24" s="22">
        <v>1.0015079</v>
      </c>
      <c r="ACN24" s="22">
        <v>1.0020248</v>
      </c>
      <c r="ACO24" s="22">
        <v>1.0025982</v>
      </c>
      <c r="ACP24" s="22">
        <v>1.0031337</v>
      </c>
      <c r="ACQ24" s="22">
        <v>1.0035988</v>
      </c>
      <c r="ACR24" s="22">
        <v>1.0039766000000001</v>
      </c>
      <c r="ACS24" s="22">
        <v>1.0042636</v>
      </c>
      <c r="ACT24" s="22">
        <v>1.0044500999999999</v>
      </c>
      <c r="ACU24" s="22">
        <v>1.0045383000000001</v>
      </c>
      <c r="ACV24" s="22">
        <v>1.0045139000000001</v>
      </c>
      <c r="ACW24" s="22">
        <v>1.0043944</v>
      </c>
      <c r="ACX24" s="22">
        <v>1.0041765</v>
      </c>
      <c r="ACY24" s="22">
        <v>1.0038625000000001</v>
      </c>
      <c r="ACZ24" s="22">
        <v>1.0034555999999999</v>
      </c>
      <c r="ADA24" s="22">
        <v>1.0029606</v>
      </c>
      <c r="ADB24" s="22">
        <v>1.0023839999999999</v>
      </c>
      <c r="ADC24" s="22">
        <v>1.0017309000000001</v>
      </c>
      <c r="ADD24" s="22">
        <v>1.0009999000000001</v>
      </c>
      <c r="ADE24" s="22">
        <v>1.0001445</v>
      </c>
      <c r="ADF24" s="22">
        <v>0.99935675000000002</v>
      </c>
      <c r="ADG24" s="22">
        <v>0.99856233999999999</v>
      </c>
      <c r="ADH24" s="22">
        <v>0.99777097000000003</v>
      </c>
      <c r="ADI24" s="22">
        <v>0.99700314000000001</v>
      </c>
      <c r="ADJ24" s="22">
        <v>0.99628127</v>
      </c>
      <c r="ADK24" s="22">
        <v>0.99562733999999997</v>
      </c>
      <c r="ADL24" s="22">
        <v>0.99506353999999997</v>
      </c>
      <c r="ADM24" s="22">
        <v>0.99461520000000003</v>
      </c>
      <c r="ADN24" s="22">
        <v>0.99428289999999997</v>
      </c>
      <c r="ADO24" s="22">
        <v>0.99407124999999996</v>
      </c>
      <c r="ADP24" s="22">
        <v>0.99397236</v>
      </c>
      <c r="ADQ24" s="22">
        <v>0.99398439999999999</v>
      </c>
      <c r="ADR24" s="22">
        <v>0.99404340000000002</v>
      </c>
      <c r="ADS24" s="22">
        <v>0.9940795</v>
      </c>
      <c r="ADT24" s="22">
        <v>0.99400365000000002</v>
      </c>
      <c r="ADU24" s="22">
        <v>0.99364286999999996</v>
      </c>
      <c r="ADV24" s="22">
        <v>0.99278706000000005</v>
      </c>
      <c r="ADW24" s="22">
        <v>0.99114966000000004</v>
      </c>
      <c r="ADX24" s="22">
        <v>0.98835044999999999</v>
      </c>
      <c r="ADY24" s="22">
        <v>0.98835850000000003</v>
      </c>
      <c r="ADZ24" s="27"/>
      <c r="AEA24" s="24">
        <f t="shared" si="23"/>
        <v>19</v>
      </c>
      <c r="AEB24" s="47">
        <f t="shared" si="24"/>
        <v>760</v>
      </c>
      <c r="AEC24" s="48">
        <f t="shared" si="26"/>
        <v>0.99601220000000001</v>
      </c>
      <c r="AED24" s="48">
        <f t="shared" si="26"/>
        <v>0.9808597</v>
      </c>
      <c r="AEE24" s="48">
        <f t="shared" si="26"/>
        <v>0.94817596999999998</v>
      </c>
      <c r="AEF24" s="48">
        <f t="shared" si="26"/>
        <v>0.91202240000000001</v>
      </c>
      <c r="AEG24" s="48">
        <f t="shared" si="26"/>
        <v>0.87968844000000002</v>
      </c>
      <c r="AEH24" s="48">
        <f t="shared" si="26"/>
        <v>0.8159942</v>
      </c>
      <c r="AEI24" s="48">
        <f t="shared" si="26"/>
        <v>0.72856889999999996</v>
      </c>
      <c r="AEJ24" s="48">
        <f t="shared" si="26"/>
        <v>0.67971002999999997</v>
      </c>
      <c r="AEK24" s="48">
        <f t="shared" si="26"/>
        <v>0.71802980000000005</v>
      </c>
      <c r="AEL24" s="48">
        <f t="shared" si="26"/>
        <v>0.77984229999999999</v>
      </c>
      <c r="AEM24" s="48">
        <f t="shared" si="27"/>
        <v>0.83675854999999999</v>
      </c>
      <c r="AEN24" s="48">
        <f t="shared" si="27"/>
        <v>0.88893323999999996</v>
      </c>
      <c r="AEO24" s="48">
        <f t="shared" si="27"/>
        <v>0.92964226000000005</v>
      </c>
      <c r="AEP24" s="48">
        <f t="shared" si="27"/>
        <v>0.96062546999999998</v>
      </c>
      <c r="AEQ24" s="48">
        <f t="shared" si="27"/>
        <v>0.97667400000000004</v>
      </c>
      <c r="AER24" s="48">
        <f t="shared" si="27"/>
        <v>0.98480599999999996</v>
      </c>
      <c r="AES24" s="48">
        <f t="shared" si="27"/>
        <v>0.98708949999999995</v>
      </c>
      <c r="AET24" s="48">
        <f t="shared" si="27"/>
        <v>0.98762559999999999</v>
      </c>
      <c r="AEU24" s="48">
        <f t="shared" si="27"/>
        <v>0.98841922999999998</v>
      </c>
      <c r="AEV24" s="44">
        <f t="shared" si="17"/>
        <v>13.94</v>
      </c>
      <c r="AEW24" s="52"/>
      <c r="AEX24" s="82">
        <v>3.1806413000000003E-36</v>
      </c>
      <c r="AEY24" s="49">
        <f t="shared" si="18"/>
        <v>0.89365672578947375</v>
      </c>
      <c r="AEZ24" s="52"/>
      <c r="AFA24" s="51">
        <f t="shared" si="19"/>
        <v>730</v>
      </c>
      <c r="AFB24" s="48">
        <f t="shared" si="28"/>
        <v>0.99747043999999996</v>
      </c>
      <c r="AFC24" s="48">
        <f t="shared" si="28"/>
        <v>1.0006119</v>
      </c>
      <c r="AFD24" s="48">
        <f t="shared" si="28"/>
        <v>0.99999300000000002</v>
      </c>
      <c r="AFE24" s="48">
        <f t="shared" si="28"/>
        <v>0.99737719999999996</v>
      </c>
      <c r="AFF24" s="48">
        <f t="shared" si="28"/>
        <v>0.99281733999999999</v>
      </c>
      <c r="AFG24" s="48">
        <f t="shared" si="28"/>
        <v>0.90034484999999997</v>
      </c>
      <c r="AFH24" s="48">
        <f t="shared" si="28"/>
        <v>0.74528090000000002</v>
      </c>
      <c r="AFI24" s="48">
        <f t="shared" si="28"/>
        <v>0.66310820000000004</v>
      </c>
      <c r="AFJ24" s="48">
        <f t="shared" si="28"/>
        <v>0.69230133000000005</v>
      </c>
      <c r="AFK24" s="48">
        <f t="shared" si="28"/>
        <v>0.83880913000000001</v>
      </c>
      <c r="AFL24" s="48">
        <f t="shared" si="29"/>
        <v>0.98319243999999995</v>
      </c>
      <c r="AFM24" s="48">
        <f t="shared" si="29"/>
        <v>0.99633349999999998</v>
      </c>
      <c r="AFN24" s="48">
        <f t="shared" si="29"/>
        <v>0.98738015000000001</v>
      </c>
      <c r="AFO24" s="48">
        <f t="shared" si="29"/>
        <v>0.98996600000000001</v>
      </c>
      <c r="AFP24" s="48">
        <f t="shared" si="29"/>
        <v>0.99975879999999995</v>
      </c>
      <c r="AFQ24" s="48">
        <f t="shared" si="29"/>
        <v>1.0019442999999999</v>
      </c>
      <c r="AFR24" s="48">
        <f t="shared" si="29"/>
        <v>1.0031701</v>
      </c>
      <c r="AFS24" s="48">
        <f t="shared" si="29"/>
        <v>1.0082023</v>
      </c>
      <c r="AFT24" s="48">
        <f t="shared" si="29"/>
        <v>1.0092175000000001</v>
      </c>
      <c r="AFU24" s="52"/>
      <c r="AFV24" s="49">
        <f t="shared" si="25"/>
        <v>0.93722523052631601</v>
      </c>
      <c r="AFW24" s="52"/>
      <c r="AFX24" s="19"/>
      <c r="AFY24" s="19"/>
      <c r="AFZ24" s="24">
        <v>18</v>
      </c>
      <c r="AGA24" s="212">
        <v>18</v>
      </c>
      <c r="AGB24" s="215">
        <v>0</v>
      </c>
      <c r="AGC24" s="215">
        <v>0</v>
      </c>
      <c r="AGD24" s="217">
        <v>0</v>
      </c>
      <c r="AGE24" s="216">
        <v>0</v>
      </c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</row>
    <row r="25" spans="1:1075" ht="3" customHeight="1" x14ac:dyDescent="0.25">
      <c r="A25" s="27"/>
      <c r="B25" s="43">
        <v>19</v>
      </c>
      <c r="C25" s="44">
        <v>14.76</v>
      </c>
      <c r="D25" s="73">
        <f t="shared" si="22"/>
        <v>2</v>
      </c>
      <c r="E25" s="27"/>
      <c r="F25" s="74">
        <v>0.99870709999999996</v>
      </c>
      <c r="G25" s="20">
        <v>0.99675749999999996</v>
      </c>
      <c r="H25" s="20">
        <v>0.99594479999999996</v>
      </c>
      <c r="I25" s="20">
        <v>0.99563705999999996</v>
      </c>
      <c r="J25" s="20">
        <v>0.99565490000000001</v>
      </c>
      <c r="K25" s="20">
        <v>0.99584450000000002</v>
      </c>
      <c r="L25" s="20">
        <v>0.99617040000000001</v>
      </c>
      <c r="M25" s="20">
        <v>0.99657899999999999</v>
      </c>
      <c r="N25" s="20">
        <v>0.99702345999999997</v>
      </c>
      <c r="O25" s="20">
        <v>0.99746566999999997</v>
      </c>
      <c r="P25" s="20">
        <v>0.99786836000000001</v>
      </c>
      <c r="Q25" s="20">
        <v>0.9982202</v>
      </c>
      <c r="R25" s="20">
        <v>0.99850636999999998</v>
      </c>
      <c r="S25" s="20">
        <v>0.99871580000000004</v>
      </c>
      <c r="T25" s="20">
        <v>0.99884044999999999</v>
      </c>
      <c r="U25" s="20">
        <v>0.99887466000000003</v>
      </c>
      <c r="V25" s="20">
        <v>0.99883</v>
      </c>
      <c r="W25" s="20">
        <v>0.99869573</v>
      </c>
      <c r="X25" s="20">
        <v>0.99847715999999997</v>
      </c>
      <c r="Y25" s="20">
        <v>0.99817484999999995</v>
      </c>
      <c r="Z25" s="20">
        <v>0.99778836999999998</v>
      </c>
      <c r="AA25" s="21">
        <v>0.99731857000000002</v>
      </c>
      <c r="AB25" s="21">
        <v>0.99677340000000003</v>
      </c>
      <c r="AC25" s="21">
        <v>0.99618614000000005</v>
      </c>
      <c r="AD25" s="21">
        <v>0.99539929999999999</v>
      </c>
      <c r="AE25" s="21">
        <v>0.99452459999999998</v>
      </c>
      <c r="AF25" s="21">
        <v>0.99359220000000004</v>
      </c>
      <c r="AG25" s="21">
        <v>0.99262667000000004</v>
      </c>
      <c r="AH25" s="21">
        <v>0.99165300000000001</v>
      </c>
      <c r="AI25" s="21">
        <v>0.99070930000000001</v>
      </c>
      <c r="AJ25" s="21">
        <v>0.98984605000000003</v>
      </c>
      <c r="AK25" s="21">
        <v>0.98915500000000001</v>
      </c>
      <c r="AL25" s="21">
        <v>0.98873449999999996</v>
      </c>
      <c r="AM25" s="21">
        <v>0.98875840000000004</v>
      </c>
      <c r="AN25" s="21">
        <v>0.98923903999999996</v>
      </c>
      <c r="AO25" s="21">
        <v>0.99046579999999995</v>
      </c>
      <c r="AP25" s="21">
        <v>0.99258869999999999</v>
      </c>
      <c r="AQ25" s="21">
        <v>0.99554880000000001</v>
      </c>
      <c r="AR25" s="21">
        <v>0.99832964000000002</v>
      </c>
      <c r="AS25" s="21">
        <v>0.9976275</v>
      </c>
      <c r="AT25" s="22">
        <v>0.999552</v>
      </c>
      <c r="AU25" s="22">
        <v>0.99800986000000003</v>
      </c>
      <c r="AV25" s="22">
        <v>0.99796384999999999</v>
      </c>
      <c r="AW25" s="22">
        <v>0.99813390000000002</v>
      </c>
      <c r="AX25" s="22">
        <v>0.99846904999999997</v>
      </c>
      <c r="AY25" s="22">
        <v>0.99892782999999996</v>
      </c>
      <c r="AZ25" s="22">
        <v>0.99945220000000001</v>
      </c>
      <c r="BA25" s="22">
        <v>0.99995730000000005</v>
      </c>
      <c r="BB25" s="22">
        <v>1.0003740000000001</v>
      </c>
      <c r="BC25" s="22">
        <v>1.0006169</v>
      </c>
      <c r="BD25" s="22">
        <v>1.000594</v>
      </c>
      <c r="BE25" s="22">
        <v>1.0003325000000001</v>
      </c>
      <c r="BF25" s="22">
        <v>0.99982079999999995</v>
      </c>
      <c r="BG25" s="22">
        <v>0.99908984000000001</v>
      </c>
      <c r="BH25" s="22">
        <v>0.99818534000000003</v>
      </c>
      <c r="BI25" s="22">
        <v>0.99715745</v>
      </c>
      <c r="BJ25" s="22">
        <v>0.99605909999999998</v>
      </c>
      <c r="BK25" s="22">
        <v>0.99494000000000005</v>
      </c>
      <c r="BL25" s="22">
        <v>0.99384720000000004</v>
      </c>
      <c r="BM25" s="22">
        <v>0.99282349999999997</v>
      </c>
      <c r="BN25" s="22">
        <v>0.99190705999999995</v>
      </c>
      <c r="BO25" s="22">
        <v>0.99113273999999996</v>
      </c>
      <c r="BP25" s="22">
        <v>0.99054500000000001</v>
      </c>
      <c r="BQ25" s="22">
        <v>0.99003940000000001</v>
      </c>
      <c r="BR25" s="22">
        <v>0.98968047000000003</v>
      </c>
      <c r="BS25" s="22">
        <v>0.98950119999999997</v>
      </c>
      <c r="BT25" s="22">
        <v>0.98953029999999997</v>
      </c>
      <c r="BU25" s="22">
        <v>0.98973429999999996</v>
      </c>
      <c r="BV25" s="22">
        <v>0.98994713999999995</v>
      </c>
      <c r="BW25" s="22">
        <v>0.99016079999999995</v>
      </c>
      <c r="BX25" s="22">
        <v>0.99030066000000005</v>
      </c>
      <c r="BY25" s="22">
        <v>0.99027807000000001</v>
      </c>
      <c r="BZ25" s="22">
        <v>0.9900371</v>
      </c>
      <c r="CA25" s="22">
        <v>0.98947989999999997</v>
      </c>
      <c r="CB25" s="22">
        <v>0.98848325000000004</v>
      </c>
      <c r="CC25" s="22">
        <v>0.98678589999999999</v>
      </c>
      <c r="CD25" s="22">
        <v>0.98507833</v>
      </c>
      <c r="CE25" s="22">
        <v>0.98333199999999998</v>
      </c>
      <c r="CF25" s="22">
        <v>0.98395189999999999</v>
      </c>
      <c r="CG25" s="22">
        <v>0.98349379999999997</v>
      </c>
      <c r="CH25" s="22">
        <v>0.99780860000000005</v>
      </c>
      <c r="CI25" s="22">
        <v>0.99497986000000005</v>
      </c>
      <c r="CJ25" s="22">
        <v>0.99377939999999998</v>
      </c>
      <c r="CK25" s="22">
        <v>0.99342249999999999</v>
      </c>
      <c r="CL25" s="22">
        <v>0.99370563000000001</v>
      </c>
      <c r="CM25" s="22">
        <v>0.99461880000000003</v>
      </c>
      <c r="CN25" s="22">
        <v>0.99598472999999998</v>
      </c>
      <c r="CO25" s="22">
        <v>0.99756029999999996</v>
      </c>
      <c r="CP25" s="22">
        <v>0.99902369999999996</v>
      </c>
      <c r="CQ25" s="22">
        <v>1.0001104000000001</v>
      </c>
      <c r="CR25" s="22">
        <v>1.0007416</v>
      </c>
      <c r="CS25" s="22">
        <v>1.0009376000000001</v>
      </c>
      <c r="CT25" s="22">
        <v>1.0008322000000001</v>
      </c>
      <c r="CU25" s="22">
        <v>1.0004573999999999</v>
      </c>
      <c r="CV25" s="22">
        <v>0.99990296000000001</v>
      </c>
      <c r="CW25" s="22">
        <v>0.99923015000000004</v>
      </c>
      <c r="CX25" s="22">
        <v>0.99847669999999999</v>
      </c>
      <c r="CY25" s="22">
        <v>0.99766385999999996</v>
      </c>
      <c r="CZ25" s="22">
        <v>0.99680829999999998</v>
      </c>
      <c r="DA25" s="22">
        <v>0.99592179999999997</v>
      </c>
      <c r="DB25" s="22">
        <v>0.9950118</v>
      </c>
      <c r="DC25" s="22">
        <v>0.99408929999999995</v>
      </c>
      <c r="DD25" s="22">
        <v>0.99319360000000001</v>
      </c>
      <c r="DE25" s="22">
        <v>0.99191059999999998</v>
      </c>
      <c r="DF25" s="22">
        <v>0.99061626000000003</v>
      </c>
      <c r="DG25" s="22">
        <v>0.98980486000000001</v>
      </c>
      <c r="DH25" s="22">
        <v>0.98866160000000003</v>
      </c>
      <c r="DI25" s="22">
        <v>0.98740446999999998</v>
      </c>
      <c r="DJ25" s="22">
        <v>0.98601819999999996</v>
      </c>
      <c r="DK25" s="22">
        <v>0.98445742999999997</v>
      </c>
      <c r="DL25" s="22">
        <v>0.98266613000000003</v>
      </c>
      <c r="DM25" s="22">
        <v>0.980572</v>
      </c>
      <c r="DN25" s="22">
        <v>0.97810240000000004</v>
      </c>
      <c r="DO25" s="22">
        <v>0.97517794000000002</v>
      </c>
      <c r="DP25" s="22">
        <v>0.97176622999999995</v>
      </c>
      <c r="DQ25" s="22">
        <v>0.9679738</v>
      </c>
      <c r="DR25" s="22">
        <v>0.96391470000000001</v>
      </c>
      <c r="DS25" s="22">
        <v>0.95947579999999999</v>
      </c>
      <c r="DT25" s="22">
        <v>0.95308375000000001</v>
      </c>
      <c r="DU25" s="22">
        <v>0.95335190000000003</v>
      </c>
      <c r="DV25" s="22">
        <v>0.99740320000000005</v>
      </c>
      <c r="DW25" s="22">
        <v>0.99336385999999999</v>
      </c>
      <c r="DX25" s="22">
        <v>0.99197979999999997</v>
      </c>
      <c r="DY25" s="22">
        <v>0.9919443</v>
      </c>
      <c r="DZ25" s="22">
        <v>0.992502</v>
      </c>
      <c r="EA25" s="22">
        <v>0.99419999999999997</v>
      </c>
      <c r="EB25" s="22">
        <v>0.99593810000000005</v>
      </c>
      <c r="EC25" s="22">
        <v>0.99768690000000004</v>
      </c>
      <c r="ED25" s="22">
        <v>0.99867004000000004</v>
      </c>
      <c r="EE25" s="22">
        <v>0.99807875999999995</v>
      </c>
      <c r="EF25" s="22">
        <v>0.99674516999999996</v>
      </c>
      <c r="EG25" s="22">
        <v>0.99511766000000001</v>
      </c>
      <c r="EH25" s="22">
        <v>0.99342185000000005</v>
      </c>
      <c r="EI25" s="22">
        <v>0.99174289999999998</v>
      </c>
      <c r="EJ25" s="22">
        <v>0.99009263999999997</v>
      </c>
      <c r="EK25" s="22">
        <v>0.98844580000000004</v>
      </c>
      <c r="EL25" s="22">
        <v>0.98664932999999999</v>
      </c>
      <c r="EM25" s="22">
        <v>0.98469746000000002</v>
      </c>
      <c r="EN25" s="22">
        <v>0.98266344999999999</v>
      </c>
      <c r="EO25" s="22">
        <v>0.98047185000000003</v>
      </c>
      <c r="EP25" s="22">
        <v>0.97814020000000002</v>
      </c>
      <c r="EQ25" s="22">
        <v>0.97564479999999998</v>
      </c>
      <c r="ER25" s="22">
        <v>0.97221524000000004</v>
      </c>
      <c r="ES25" s="22">
        <v>0.9698118</v>
      </c>
      <c r="ET25" s="22">
        <v>0.96687630000000002</v>
      </c>
      <c r="EU25" s="22">
        <v>0.96379459999999995</v>
      </c>
      <c r="EV25" s="22">
        <v>0.96066605999999999</v>
      </c>
      <c r="EW25" s="22">
        <v>0.95755829999999997</v>
      </c>
      <c r="EX25" s="22">
        <v>0.95452327000000003</v>
      </c>
      <c r="EY25" s="22">
        <v>0.95160990000000001</v>
      </c>
      <c r="EZ25" s="22">
        <v>0.94885945000000005</v>
      </c>
      <c r="FA25" s="22">
        <v>0.94629289999999999</v>
      </c>
      <c r="FB25" s="22">
        <v>0.94386789999999998</v>
      </c>
      <c r="FC25" s="22">
        <v>0.94094383999999998</v>
      </c>
      <c r="FD25" s="22">
        <v>0.93714010000000003</v>
      </c>
      <c r="FE25" s="22">
        <v>0.93310212999999997</v>
      </c>
      <c r="FF25" s="22">
        <v>0.92916184999999996</v>
      </c>
      <c r="FG25" s="22">
        <v>0.92544793999999997</v>
      </c>
      <c r="FH25" s="22">
        <v>0.92239570000000004</v>
      </c>
      <c r="FI25" s="22">
        <v>0.92176530000000001</v>
      </c>
      <c r="FJ25" s="22">
        <v>1.0028241</v>
      </c>
      <c r="FK25" s="22">
        <v>1.0024645000000001</v>
      </c>
      <c r="FL25" s="22">
        <v>1.0045120999999999</v>
      </c>
      <c r="FM25" s="22">
        <v>1.0076115000000001</v>
      </c>
      <c r="FN25" s="22">
        <v>1.0099235</v>
      </c>
      <c r="FO25" s="22">
        <v>1.0091680999999999</v>
      </c>
      <c r="FP25" s="22">
        <v>1.0032824</v>
      </c>
      <c r="FQ25" s="22">
        <v>1.0034479999999999</v>
      </c>
      <c r="FR25" s="22">
        <v>1.0003002000000001</v>
      </c>
      <c r="FS25" s="22">
        <v>0.99630149999999995</v>
      </c>
      <c r="FT25" s="22">
        <v>0.99202347000000002</v>
      </c>
      <c r="FU25" s="22">
        <v>0.98748250000000004</v>
      </c>
      <c r="FV25" s="22">
        <v>0.98269899999999999</v>
      </c>
      <c r="FW25" s="22">
        <v>0.97772669999999995</v>
      </c>
      <c r="FX25" s="22">
        <v>0.97271099999999999</v>
      </c>
      <c r="FY25" s="22">
        <v>0.96816290000000005</v>
      </c>
      <c r="FZ25" s="22">
        <v>0.96116084000000002</v>
      </c>
      <c r="GA25" s="22">
        <v>0.95462424000000001</v>
      </c>
      <c r="GB25" s="22">
        <v>0.95041019999999998</v>
      </c>
      <c r="GC25" s="22">
        <v>0.94489895999999995</v>
      </c>
      <c r="GD25" s="22">
        <v>0.93922095999999999</v>
      </c>
      <c r="GE25" s="22">
        <v>0.93360065999999997</v>
      </c>
      <c r="GF25" s="22">
        <v>0.92788862999999999</v>
      </c>
      <c r="GG25" s="22">
        <v>0.92217819999999995</v>
      </c>
      <c r="GH25" s="22">
        <v>0.91646254000000005</v>
      </c>
      <c r="GI25" s="22">
        <v>0.91075689999999998</v>
      </c>
      <c r="GJ25" s="22">
        <v>0.90510756000000003</v>
      </c>
      <c r="GK25" s="22">
        <v>0.89961654000000002</v>
      </c>
      <c r="GL25" s="22">
        <v>0.89448879999999997</v>
      </c>
      <c r="GM25" s="22">
        <v>0.89010789999999995</v>
      </c>
      <c r="GN25" s="22">
        <v>0.88714420000000005</v>
      </c>
      <c r="GO25" s="22">
        <v>0.88663756999999999</v>
      </c>
      <c r="GP25" s="22">
        <v>0.89046360000000002</v>
      </c>
      <c r="GQ25" s="22">
        <v>0.89213160000000002</v>
      </c>
      <c r="GR25" s="22">
        <v>0.89555510000000005</v>
      </c>
      <c r="GS25" s="22">
        <v>0.89908737000000005</v>
      </c>
      <c r="GT25" s="22">
        <v>0.90138704000000003</v>
      </c>
      <c r="GU25" s="22">
        <v>0.90094370000000001</v>
      </c>
      <c r="GV25" s="22">
        <v>0.89857732999999995</v>
      </c>
      <c r="GW25" s="22">
        <v>0.8961403</v>
      </c>
      <c r="GX25" s="22">
        <v>1.0123807</v>
      </c>
      <c r="GY25" s="22">
        <v>1.0187383999999999</v>
      </c>
      <c r="GZ25" s="22">
        <v>1.0228689</v>
      </c>
      <c r="HA25" s="22">
        <v>1.0245318000000001</v>
      </c>
      <c r="HB25" s="22">
        <v>1.0228952</v>
      </c>
      <c r="HC25" s="22">
        <v>1.0105166000000001</v>
      </c>
      <c r="HD25" s="22">
        <v>0.96393850000000003</v>
      </c>
      <c r="HE25" s="22">
        <v>0.96157490000000001</v>
      </c>
      <c r="HF25" s="22">
        <v>0.94366700000000003</v>
      </c>
      <c r="HG25" s="22">
        <v>0.92415004999999995</v>
      </c>
      <c r="HH25" s="22">
        <v>0.90796023999999997</v>
      </c>
      <c r="HI25" s="22">
        <v>0.89460426999999998</v>
      </c>
      <c r="HJ25" s="22">
        <v>0.88315250000000001</v>
      </c>
      <c r="HK25" s="22">
        <v>0.87279119999999999</v>
      </c>
      <c r="HL25" s="22">
        <v>0.86302409999999996</v>
      </c>
      <c r="HM25" s="22">
        <v>0.85353243000000001</v>
      </c>
      <c r="HN25" s="22">
        <v>0.84317399999999998</v>
      </c>
      <c r="HO25" s="22">
        <v>0.83309330000000004</v>
      </c>
      <c r="HP25" s="22">
        <v>0.82409244999999998</v>
      </c>
      <c r="HQ25" s="22">
        <v>0.81489279999999997</v>
      </c>
      <c r="HR25" s="22">
        <v>0.80565379999999998</v>
      </c>
      <c r="HS25" s="22">
        <v>0.79649884000000004</v>
      </c>
      <c r="HT25" s="22">
        <v>0.78742296000000001</v>
      </c>
      <c r="HU25" s="22">
        <v>0.77848786000000003</v>
      </c>
      <c r="HV25" s="22">
        <v>0.76976573000000004</v>
      </c>
      <c r="HW25" s="22">
        <v>0.76137906</v>
      </c>
      <c r="HX25" s="22">
        <v>0.75358849999999999</v>
      </c>
      <c r="HY25" s="22">
        <v>0.74698514000000005</v>
      </c>
      <c r="HZ25" s="22">
        <v>0.74284636999999998</v>
      </c>
      <c r="IA25" s="22">
        <v>0.74373376000000002</v>
      </c>
      <c r="IB25" s="22">
        <v>0.75452554000000005</v>
      </c>
      <c r="IC25" s="22">
        <v>0.78460859999999999</v>
      </c>
      <c r="ID25" s="22">
        <v>0.85657810000000001</v>
      </c>
      <c r="IE25" s="22">
        <v>0.8552748</v>
      </c>
      <c r="IF25" s="22">
        <v>0.85378410000000005</v>
      </c>
      <c r="IG25" s="22">
        <v>0.85288059999999999</v>
      </c>
      <c r="IH25" s="22">
        <v>0.85216605999999995</v>
      </c>
      <c r="II25" s="22">
        <v>0.85075650000000003</v>
      </c>
      <c r="IJ25" s="22">
        <v>0.84726816000000005</v>
      </c>
      <c r="IK25" s="22">
        <v>0.84348210000000001</v>
      </c>
      <c r="IL25" s="22">
        <v>1.0134672</v>
      </c>
      <c r="IM25" s="22">
        <v>1.0228103</v>
      </c>
      <c r="IN25" s="22">
        <v>1.0260372</v>
      </c>
      <c r="IO25" s="22">
        <v>1.0246611000000001</v>
      </c>
      <c r="IP25" s="22">
        <v>1.0171034000000001</v>
      </c>
      <c r="IQ25" s="22">
        <v>0.99772715999999995</v>
      </c>
      <c r="IR25" s="22">
        <v>0.95664154999999995</v>
      </c>
      <c r="IS25" s="22">
        <v>0.89152759999999998</v>
      </c>
      <c r="IT25" s="22">
        <v>0.83812624000000002</v>
      </c>
      <c r="IU25" s="22">
        <v>0.79499180000000003</v>
      </c>
      <c r="IV25" s="22">
        <v>0.76264524</v>
      </c>
      <c r="IW25" s="22">
        <v>0.73873794000000004</v>
      </c>
      <c r="IX25" s="22">
        <v>0.72035459999999996</v>
      </c>
      <c r="IY25" s="22">
        <v>0.70516290000000004</v>
      </c>
      <c r="IZ25" s="22">
        <v>0.69168160000000001</v>
      </c>
      <c r="JA25" s="22">
        <v>0.67902609999999997</v>
      </c>
      <c r="JB25" s="22">
        <v>0.66656696999999998</v>
      </c>
      <c r="JC25" s="22">
        <v>0.65452385000000002</v>
      </c>
      <c r="JD25" s="22">
        <v>0.64312135999999998</v>
      </c>
      <c r="JE25" s="22">
        <v>0.63201976000000004</v>
      </c>
      <c r="JF25" s="22">
        <v>0.62114172999999995</v>
      </c>
      <c r="JG25" s="22">
        <v>0.61048024999999995</v>
      </c>
      <c r="JH25" s="22">
        <v>0.60002666999999998</v>
      </c>
      <c r="JI25" s="22">
        <v>0.58981349999999999</v>
      </c>
      <c r="JJ25" s="22">
        <v>0.5799145</v>
      </c>
      <c r="JK25" s="22">
        <v>0.57049846999999998</v>
      </c>
      <c r="JL25" s="22">
        <v>0.56199169999999998</v>
      </c>
      <c r="JM25" s="22">
        <v>0.55545239999999996</v>
      </c>
      <c r="JN25" s="22">
        <v>0.55328893999999995</v>
      </c>
      <c r="JO25" s="22">
        <v>0.56020809999999999</v>
      </c>
      <c r="JP25" s="22">
        <v>0.58460060000000003</v>
      </c>
      <c r="JQ25" s="22">
        <v>0.64038070000000002</v>
      </c>
      <c r="JR25" s="22">
        <v>0.76180464000000003</v>
      </c>
      <c r="JS25" s="22">
        <v>0.78962772999999997</v>
      </c>
      <c r="JT25" s="22">
        <v>0.79746150000000005</v>
      </c>
      <c r="JU25" s="22">
        <v>0.79791199999999995</v>
      </c>
      <c r="JV25" s="22">
        <v>0.79656260000000001</v>
      </c>
      <c r="JW25" s="22">
        <v>0.79326624000000001</v>
      </c>
      <c r="JX25" s="22">
        <v>0.78737014999999999</v>
      </c>
      <c r="JY25" s="22">
        <v>0.77946245999999997</v>
      </c>
      <c r="JZ25" s="22">
        <v>1.0093538</v>
      </c>
      <c r="KA25" s="22">
        <v>1.0186162000000001</v>
      </c>
      <c r="KB25" s="22">
        <v>1.0229781</v>
      </c>
      <c r="KC25" s="22">
        <v>1.0250798000000001</v>
      </c>
      <c r="KD25" s="22">
        <v>1.0234182000000001</v>
      </c>
      <c r="KE25" s="22">
        <v>1.0082384</v>
      </c>
      <c r="KF25" s="22">
        <v>0.94824459999999999</v>
      </c>
      <c r="KG25" s="22">
        <v>0.85441964999999997</v>
      </c>
      <c r="KH25" s="22">
        <v>0.78146905</v>
      </c>
      <c r="KI25" s="22">
        <v>0.7247962</v>
      </c>
      <c r="KJ25" s="22">
        <v>0.68360423999999997</v>
      </c>
      <c r="KK25" s="22">
        <v>0.65417930000000002</v>
      </c>
      <c r="KL25" s="22">
        <v>0.63237536000000005</v>
      </c>
      <c r="KM25" s="22">
        <v>0.61497754000000004</v>
      </c>
      <c r="KN25" s="22">
        <v>0.59996459999999996</v>
      </c>
      <c r="KO25" s="22">
        <v>0.58621400000000001</v>
      </c>
      <c r="KP25" s="22">
        <v>0.5731484</v>
      </c>
      <c r="KQ25" s="22">
        <v>0.56066053999999999</v>
      </c>
      <c r="KR25" s="22">
        <v>0.54876409999999998</v>
      </c>
      <c r="KS25" s="22">
        <v>0.53735655999999998</v>
      </c>
      <c r="KT25" s="22">
        <v>0.52635799999999999</v>
      </c>
      <c r="KU25" s="22">
        <v>0.51572150000000005</v>
      </c>
      <c r="KV25" s="22">
        <v>0.50542986000000001</v>
      </c>
      <c r="KW25" s="22">
        <v>0.49550745000000002</v>
      </c>
      <c r="KX25" s="22">
        <v>0.48602885000000001</v>
      </c>
      <c r="KY25" s="22">
        <v>0.47717946999999999</v>
      </c>
      <c r="KZ25" s="22">
        <v>0.46941417000000002</v>
      </c>
      <c r="LA25" s="22">
        <v>0.46388889999999999</v>
      </c>
      <c r="LB25" s="22">
        <v>0.46343689999999998</v>
      </c>
      <c r="LC25" s="22">
        <v>0.47305015</v>
      </c>
      <c r="LD25" s="22">
        <v>0.5005269</v>
      </c>
      <c r="LE25" s="22">
        <v>0.55461322999999996</v>
      </c>
      <c r="LF25" s="22">
        <v>0.64520292999999995</v>
      </c>
      <c r="LG25" s="22">
        <v>0.71269375000000001</v>
      </c>
      <c r="LH25" s="22">
        <v>0.74737155</v>
      </c>
      <c r="LI25" s="22">
        <v>0.76364500000000002</v>
      </c>
      <c r="LJ25" s="22">
        <v>0.76969326000000005</v>
      </c>
      <c r="LK25" s="22">
        <v>0.76846910000000002</v>
      </c>
      <c r="LL25" s="22">
        <v>0.76162450000000004</v>
      </c>
      <c r="LM25" s="22">
        <v>0.74798476999999997</v>
      </c>
      <c r="LN25" s="22">
        <v>1.0061979000000001</v>
      </c>
      <c r="LO25" s="22">
        <v>1.0142477000000001</v>
      </c>
      <c r="LP25" s="22">
        <v>1.0192886999999999</v>
      </c>
      <c r="LQ25" s="22">
        <v>1.0241271999999999</v>
      </c>
      <c r="LR25" s="22">
        <v>1.0266382999999999</v>
      </c>
      <c r="LS25" s="22">
        <v>1.0186786999999999</v>
      </c>
      <c r="LT25" s="22">
        <v>0.95544419999999997</v>
      </c>
      <c r="LU25" s="22">
        <v>0.86947702999999998</v>
      </c>
      <c r="LV25" s="22">
        <v>0.80067460000000001</v>
      </c>
      <c r="LW25" s="22">
        <v>0.74749476000000004</v>
      </c>
      <c r="LX25" s="22">
        <v>0.70855270000000004</v>
      </c>
      <c r="LY25" s="22">
        <v>0.68035769999999995</v>
      </c>
      <c r="LZ25" s="22">
        <v>0.65915860000000004</v>
      </c>
      <c r="MA25" s="22">
        <v>0.64206534999999998</v>
      </c>
      <c r="MB25" s="22">
        <v>0.62727160000000004</v>
      </c>
      <c r="MC25" s="22">
        <v>0.61379570000000006</v>
      </c>
      <c r="MD25" s="22">
        <v>0.60115205999999999</v>
      </c>
      <c r="ME25" s="22">
        <v>0.58917569999999997</v>
      </c>
      <c r="MF25" s="22">
        <v>0.57781804000000003</v>
      </c>
      <c r="MG25" s="22">
        <v>0.56702989999999998</v>
      </c>
      <c r="MH25" s="22">
        <v>0.55675584</v>
      </c>
      <c r="MI25" s="22">
        <v>0.54695519999999997</v>
      </c>
      <c r="MJ25" s="22">
        <v>0.53761820000000005</v>
      </c>
      <c r="MK25" s="22">
        <v>0.52877750000000001</v>
      </c>
      <c r="ML25" s="22">
        <v>0.52052027000000001</v>
      </c>
      <c r="MM25" s="22">
        <v>0.51302829999999999</v>
      </c>
      <c r="MN25" s="22">
        <v>0.50663550000000002</v>
      </c>
      <c r="MO25" s="22">
        <v>0.50201340000000005</v>
      </c>
      <c r="MP25" s="22">
        <v>0.50213646999999995</v>
      </c>
      <c r="MQ25" s="22">
        <v>0.51101666999999995</v>
      </c>
      <c r="MR25" s="22">
        <v>0.53506993999999997</v>
      </c>
      <c r="MS25" s="22">
        <v>0.58210320000000004</v>
      </c>
      <c r="MT25" s="22">
        <v>0.66501014999999997</v>
      </c>
      <c r="MU25" s="22">
        <v>0.73729783000000004</v>
      </c>
      <c r="MV25" s="22">
        <v>0.77434349999999996</v>
      </c>
      <c r="MW25" s="22">
        <v>0.79082929999999996</v>
      </c>
      <c r="MX25" s="22">
        <v>0.79692452999999996</v>
      </c>
      <c r="MY25" s="22">
        <v>0.79616909999999996</v>
      </c>
      <c r="MZ25" s="22">
        <v>0.79036735999999996</v>
      </c>
      <c r="NA25" s="22">
        <v>0.77588599999999996</v>
      </c>
      <c r="NB25" s="22">
        <v>1.0014367</v>
      </c>
      <c r="NC25" s="22">
        <v>1.0059872000000001</v>
      </c>
      <c r="ND25" s="22">
        <v>1.0100074000000001</v>
      </c>
      <c r="NE25" s="22">
        <v>1.0158166</v>
      </c>
      <c r="NF25" s="22">
        <v>1.0232357000000001</v>
      </c>
      <c r="NG25" s="22">
        <v>1.0225332</v>
      </c>
      <c r="NH25" s="22">
        <v>0.96965825999999999</v>
      </c>
      <c r="NI25" s="22">
        <v>0.93561349999999999</v>
      </c>
      <c r="NJ25" s="22">
        <v>0.89923200000000003</v>
      </c>
      <c r="NK25" s="22">
        <v>0.86821210000000004</v>
      </c>
      <c r="NL25" s="22">
        <v>0.84322226</v>
      </c>
      <c r="NM25" s="22">
        <v>0.82315296000000004</v>
      </c>
      <c r="NN25" s="22">
        <v>0.8064981</v>
      </c>
      <c r="NO25" s="22">
        <v>0.79203520000000005</v>
      </c>
      <c r="NP25" s="22">
        <v>0.77898020000000001</v>
      </c>
      <c r="NQ25" s="22">
        <v>0.76689046999999999</v>
      </c>
      <c r="NR25" s="22">
        <v>0.75553775000000001</v>
      </c>
      <c r="NS25" s="22">
        <v>0.74482680000000001</v>
      </c>
      <c r="NT25" s="22">
        <v>0.73471600000000004</v>
      </c>
      <c r="NU25" s="22">
        <v>0.72517710000000002</v>
      </c>
      <c r="NV25" s="22">
        <v>0.71617942999999995</v>
      </c>
      <c r="NW25" s="22">
        <v>0.70770233999999999</v>
      </c>
      <c r="NX25" s="22">
        <v>0.69975299999999996</v>
      </c>
      <c r="NY25" s="22">
        <v>0.69237590000000004</v>
      </c>
      <c r="NZ25" s="22">
        <v>0.68568914999999997</v>
      </c>
      <c r="OA25" s="22">
        <v>0.67993099999999995</v>
      </c>
      <c r="OB25" s="22">
        <v>0.67533295999999998</v>
      </c>
      <c r="OC25" s="22">
        <v>0.67044309999999996</v>
      </c>
      <c r="OD25" s="22">
        <v>0.66963499999999998</v>
      </c>
      <c r="OE25" s="22">
        <v>0.6738596</v>
      </c>
      <c r="OF25" s="22">
        <v>0.68642809999999999</v>
      </c>
      <c r="OG25" s="22">
        <v>0.71211020000000003</v>
      </c>
      <c r="OH25" s="22">
        <v>0.76075345000000005</v>
      </c>
      <c r="OI25" s="22">
        <v>0.81137484000000004</v>
      </c>
      <c r="OJ25" s="22">
        <v>0.82538710000000004</v>
      </c>
      <c r="OK25" s="22">
        <v>0.82517399999999996</v>
      </c>
      <c r="OL25" s="22">
        <v>0.82364386000000001</v>
      </c>
      <c r="OM25" s="22">
        <v>0.82199085000000005</v>
      </c>
      <c r="ON25" s="22">
        <v>0.81962250000000003</v>
      </c>
      <c r="OO25" s="22">
        <v>0.81560975000000002</v>
      </c>
      <c r="OP25" s="22">
        <v>0.99365424999999996</v>
      </c>
      <c r="OQ25" s="22">
        <v>0.99374925999999997</v>
      </c>
      <c r="OR25" s="22">
        <v>0.99659043999999997</v>
      </c>
      <c r="OS25" s="22">
        <v>1.0007956</v>
      </c>
      <c r="OT25" s="22">
        <v>1.0062777000000001</v>
      </c>
      <c r="OU25" s="22">
        <v>1.011981</v>
      </c>
      <c r="OV25" s="22">
        <v>1.0063171</v>
      </c>
      <c r="OW25" s="22">
        <v>1.0012752</v>
      </c>
      <c r="OX25" s="22">
        <v>0.99526420000000004</v>
      </c>
      <c r="OY25" s="22">
        <v>0.98764560000000001</v>
      </c>
      <c r="OZ25" s="22">
        <v>0.97885160000000004</v>
      </c>
      <c r="PA25" s="22">
        <v>0.96937059999999997</v>
      </c>
      <c r="PB25" s="22">
        <v>0.95959589999999995</v>
      </c>
      <c r="PC25" s="22">
        <v>0.94983039999999996</v>
      </c>
      <c r="PD25" s="22">
        <v>0.94027852999999995</v>
      </c>
      <c r="PE25" s="22">
        <v>0.93102079999999998</v>
      </c>
      <c r="PF25" s="22">
        <v>0.92209244000000001</v>
      </c>
      <c r="PG25" s="22">
        <v>0.91350540000000002</v>
      </c>
      <c r="PH25" s="22">
        <v>0.9052616</v>
      </c>
      <c r="PI25" s="22">
        <v>0.89735640000000005</v>
      </c>
      <c r="PJ25" s="22">
        <v>0.88978570000000001</v>
      </c>
      <c r="PK25" s="22">
        <v>0.88254949999999999</v>
      </c>
      <c r="PL25" s="22">
        <v>0.87565970000000004</v>
      </c>
      <c r="PM25" s="22">
        <v>0.86915370000000003</v>
      </c>
      <c r="PN25" s="22">
        <v>0.86313874000000002</v>
      </c>
      <c r="PO25" s="22">
        <v>0.85797184999999998</v>
      </c>
      <c r="PP25" s="22">
        <v>0.85504574</v>
      </c>
      <c r="PQ25" s="22">
        <v>0.84672499999999995</v>
      </c>
      <c r="PR25" s="22">
        <v>0.84393792999999995</v>
      </c>
      <c r="PS25" s="22">
        <v>0.84173184999999995</v>
      </c>
      <c r="PT25" s="22">
        <v>0.84090730000000002</v>
      </c>
      <c r="PU25" s="22">
        <v>0.84098569999999995</v>
      </c>
      <c r="PV25" s="22">
        <v>0.84085463999999999</v>
      </c>
      <c r="PW25" s="22">
        <v>0.84395706999999998</v>
      </c>
      <c r="PX25" s="22">
        <v>0.84928780000000004</v>
      </c>
      <c r="PY25" s="22">
        <v>0.85440380000000005</v>
      </c>
      <c r="PZ25" s="22">
        <v>0.85834480000000002</v>
      </c>
      <c r="QA25" s="22">
        <v>0.86076600000000003</v>
      </c>
      <c r="QB25" s="22">
        <v>0.86114539999999995</v>
      </c>
      <c r="QC25" s="22">
        <v>0.85994119999999996</v>
      </c>
      <c r="QD25" s="22">
        <v>0.99118625999999999</v>
      </c>
      <c r="QE25" s="22">
        <v>0.98528134999999994</v>
      </c>
      <c r="QF25" s="22">
        <v>0.98336599999999996</v>
      </c>
      <c r="QG25" s="22">
        <v>0.98429639999999996</v>
      </c>
      <c r="QH25" s="22">
        <v>0.98703145999999997</v>
      </c>
      <c r="QI25" s="22">
        <v>0.99061370000000004</v>
      </c>
      <c r="QJ25" s="22">
        <v>0.99365079999999995</v>
      </c>
      <c r="QK25" s="22">
        <v>0.99559313000000005</v>
      </c>
      <c r="QL25" s="22">
        <v>0.99668230000000002</v>
      </c>
      <c r="QM25" s="22">
        <v>0.99730355000000004</v>
      </c>
      <c r="QN25" s="22">
        <v>0.99722230000000001</v>
      </c>
      <c r="QO25" s="22">
        <v>0.99647839999999999</v>
      </c>
      <c r="QP25" s="22">
        <v>0.99491863999999997</v>
      </c>
      <c r="QQ25" s="22">
        <v>0.99253809999999998</v>
      </c>
      <c r="QR25" s="22">
        <v>0.98935379999999995</v>
      </c>
      <c r="QS25" s="22">
        <v>0.98554220000000003</v>
      </c>
      <c r="QT25" s="22">
        <v>0.98129180000000005</v>
      </c>
      <c r="QU25" s="22">
        <v>0.97678094999999998</v>
      </c>
      <c r="QV25" s="22">
        <v>0.97217379999999998</v>
      </c>
      <c r="QW25" s="22">
        <v>0.96758180000000005</v>
      </c>
      <c r="QX25" s="22">
        <v>0.96308886999999999</v>
      </c>
      <c r="QY25" s="22">
        <v>0.95875524999999995</v>
      </c>
      <c r="QZ25" s="22">
        <v>0.95461976999999998</v>
      </c>
      <c r="RA25" s="22">
        <v>0.9507023</v>
      </c>
      <c r="RB25" s="22">
        <v>0.94701754999999999</v>
      </c>
      <c r="RC25" s="22">
        <v>0.94361819999999996</v>
      </c>
      <c r="RD25" s="22">
        <v>0.94076380000000004</v>
      </c>
      <c r="RE25" s="22">
        <v>0.93661720000000004</v>
      </c>
      <c r="RF25" s="22">
        <v>0.93303822999999997</v>
      </c>
      <c r="RG25" s="22">
        <v>0.92907225999999998</v>
      </c>
      <c r="RH25" s="22">
        <v>0.92454409999999998</v>
      </c>
      <c r="RI25" s="22">
        <v>0.91934839999999995</v>
      </c>
      <c r="RJ25" s="22">
        <v>0.91475207000000003</v>
      </c>
      <c r="RK25" s="22">
        <v>0.91136353999999997</v>
      </c>
      <c r="RL25" s="22">
        <v>0.90914479999999998</v>
      </c>
      <c r="RM25" s="22">
        <v>0.90778049999999999</v>
      </c>
      <c r="RN25" s="22">
        <v>0.90689620000000004</v>
      </c>
      <c r="RO25" s="22">
        <v>0.90613149999999998</v>
      </c>
      <c r="RP25" s="22">
        <v>0.90521629999999997</v>
      </c>
      <c r="RQ25" s="22">
        <v>0.90378373999999995</v>
      </c>
      <c r="RR25" s="22">
        <v>0.99959310000000001</v>
      </c>
      <c r="RS25" s="22">
        <v>0.99434650000000002</v>
      </c>
      <c r="RT25" s="22">
        <v>0.99009259999999999</v>
      </c>
      <c r="RU25" s="22">
        <v>0.98709139999999995</v>
      </c>
      <c r="RV25" s="22">
        <v>0.98528340000000003</v>
      </c>
      <c r="RW25" s="22">
        <v>0.98422299999999996</v>
      </c>
      <c r="RX25" s="22">
        <v>0.98426192999999995</v>
      </c>
      <c r="RY25" s="22">
        <v>0.98486644000000001</v>
      </c>
      <c r="RZ25" s="22">
        <v>0.98611409999999999</v>
      </c>
      <c r="SA25" s="22">
        <v>0.98761206999999995</v>
      </c>
      <c r="SB25" s="22">
        <v>0.98919480000000004</v>
      </c>
      <c r="SC25" s="22">
        <v>0.99072439999999995</v>
      </c>
      <c r="SD25" s="22">
        <v>0.99206936000000001</v>
      </c>
      <c r="SE25" s="22">
        <v>0.9931295</v>
      </c>
      <c r="SF25" s="22">
        <v>0.99387320000000001</v>
      </c>
      <c r="SG25" s="22">
        <v>0.99421303999999999</v>
      </c>
      <c r="SH25" s="22">
        <v>0.99410874000000005</v>
      </c>
      <c r="SI25" s="22">
        <v>0.99354047000000001</v>
      </c>
      <c r="SJ25" s="22">
        <v>0.99251129999999999</v>
      </c>
      <c r="SK25" s="22">
        <v>0.99107840000000003</v>
      </c>
      <c r="SL25" s="22">
        <v>0.98931009999999997</v>
      </c>
      <c r="SM25" s="22">
        <v>0.98726373999999995</v>
      </c>
      <c r="SN25" s="22">
        <v>0.98498949999999996</v>
      </c>
      <c r="SO25" s="22">
        <v>0.98252819999999996</v>
      </c>
      <c r="SP25" s="22">
        <v>0.97990906</v>
      </c>
      <c r="SQ25" s="22">
        <v>0.97715589999999997</v>
      </c>
      <c r="SR25" s="22">
        <v>0.97429209999999999</v>
      </c>
      <c r="SS25" s="22">
        <v>0.97130159999999999</v>
      </c>
      <c r="ST25" s="22">
        <v>0.96816500000000005</v>
      </c>
      <c r="SU25" s="22">
        <v>0.96409060000000002</v>
      </c>
      <c r="SV25" s="22">
        <v>0.96100514999999997</v>
      </c>
      <c r="SW25" s="22">
        <v>0.95742349999999998</v>
      </c>
      <c r="SX25" s="22">
        <v>0.95397410000000005</v>
      </c>
      <c r="SY25" s="22">
        <v>0.95082230000000001</v>
      </c>
      <c r="SZ25" s="22">
        <v>0.9480556</v>
      </c>
      <c r="TA25" s="22">
        <v>0.94568353999999999</v>
      </c>
      <c r="TB25" s="22">
        <v>0.94362740000000001</v>
      </c>
      <c r="TC25" s="22">
        <v>0.94160454999999998</v>
      </c>
      <c r="TD25" s="22">
        <v>0.93847040000000004</v>
      </c>
      <c r="TE25" s="22">
        <v>0.93792660000000005</v>
      </c>
      <c r="TF25" s="22">
        <v>1.0054875999999999</v>
      </c>
      <c r="TG25" s="22">
        <v>1.0033264</v>
      </c>
      <c r="TH25" s="22">
        <v>1.0012084999999999</v>
      </c>
      <c r="TI25" s="22">
        <v>0.99888200000000005</v>
      </c>
      <c r="TJ25" s="22">
        <v>0.99637085000000003</v>
      </c>
      <c r="TK25" s="22">
        <v>0.99411360000000004</v>
      </c>
      <c r="TL25" s="22">
        <v>0.99229710000000004</v>
      </c>
      <c r="TM25" s="22">
        <v>0.99099570000000003</v>
      </c>
      <c r="TN25" s="22">
        <v>0.99024800000000002</v>
      </c>
      <c r="TO25" s="22">
        <v>0.99002254000000001</v>
      </c>
      <c r="TP25" s="22">
        <v>0.99029509999999998</v>
      </c>
      <c r="TQ25" s="22">
        <v>0.99094159999999998</v>
      </c>
      <c r="TR25" s="22">
        <v>0.99189150000000004</v>
      </c>
      <c r="TS25" s="22">
        <v>0.9929846</v>
      </c>
      <c r="TT25" s="22">
        <v>0.99409380000000003</v>
      </c>
      <c r="TU25" s="22">
        <v>0.99516039999999995</v>
      </c>
      <c r="TV25" s="22">
        <v>0.99609210000000004</v>
      </c>
      <c r="TW25" s="22">
        <v>0.99680489999999999</v>
      </c>
      <c r="TX25" s="22">
        <v>0.99722770000000005</v>
      </c>
      <c r="TY25" s="22">
        <v>0.99729466</v>
      </c>
      <c r="TZ25" s="22">
        <v>0.99705809999999995</v>
      </c>
      <c r="UA25" s="22">
        <v>0.99641780000000002</v>
      </c>
      <c r="UB25" s="22">
        <v>0.99541389999999996</v>
      </c>
      <c r="UC25" s="22">
        <v>0.99407080000000003</v>
      </c>
      <c r="UD25" s="22">
        <v>0.99242059999999999</v>
      </c>
      <c r="UE25" s="22">
        <v>0.99050163999999996</v>
      </c>
      <c r="UF25" s="22">
        <v>0.98835790000000001</v>
      </c>
      <c r="UG25" s="22">
        <v>0.98603355999999998</v>
      </c>
      <c r="UH25" s="22">
        <v>0.98356915</v>
      </c>
      <c r="UI25" s="22">
        <v>0.98098373000000005</v>
      </c>
      <c r="UJ25" s="22">
        <v>0.97839960000000004</v>
      </c>
      <c r="UK25" s="22">
        <v>0.97592509999999999</v>
      </c>
      <c r="UL25" s="22">
        <v>0.9737827</v>
      </c>
      <c r="UM25" s="22">
        <v>0.97112279999999995</v>
      </c>
      <c r="UN25" s="22">
        <v>0.96867930000000002</v>
      </c>
      <c r="UO25" s="22">
        <v>0.9665475</v>
      </c>
      <c r="UP25" s="22">
        <v>0.96488845000000001</v>
      </c>
      <c r="UQ25" s="22">
        <v>0.96400005</v>
      </c>
      <c r="UR25" s="22">
        <v>0.96515565999999997</v>
      </c>
      <c r="US25" s="22">
        <v>0.96459220000000001</v>
      </c>
      <c r="UT25" s="22">
        <v>1.0066586</v>
      </c>
      <c r="UU25" s="22">
        <v>1.0062937999999999</v>
      </c>
      <c r="UV25" s="22">
        <v>1.0062685</v>
      </c>
      <c r="UW25" s="22">
        <v>1.0059651000000001</v>
      </c>
      <c r="UX25" s="22">
        <v>1.0052325</v>
      </c>
      <c r="UY25" s="22">
        <v>1.0042108000000001</v>
      </c>
      <c r="UZ25" s="22">
        <v>1.0030318</v>
      </c>
      <c r="VA25" s="22">
        <v>1.001825</v>
      </c>
      <c r="VB25" s="22">
        <v>1.0007048000000001</v>
      </c>
      <c r="VC25" s="22">
        <v>0.99976145999999999</v>
      </c>
      <c r="VD25" s="22">
        <v>0.99905880000000002</v>
      </c>
      <c r="VE25" s="22">
        <v>0.99861960000000005</v>
      </c>
      <c r="VF25" s="22">
        <v>0.99840430000000002</v>
      </c>
      <c r="VG25" s="22">
        <v>0.99850625000000004</v>
      </c>
      <c r="VH25" s="22">
        <v>0.99884980000000001</v>
      </c>
      <c r="VI25" s="22">
        <v>0.99935030000000002</v>
      </c>
      <c r="VJ25" s="22">
        <v>0.99993736</v>
      </c>
      <c r="VK25" s="22">
        <v>1.0005436999999999</v>
      </c>
      <c r="VL25" s="22">
        <v>1.0011032</v>
      </c>
      <c r="VM25" s="22">
        <v>1.0015518999999999</v>
      </c>
      <c r="VN25" s="22">
        <v>1.0018361</v>
      </c>
      <c r="VO25" s="22">
        <v>1.0018997999999999</v>
      </c>
      <c r="VP25" s="22">
        <v>1.0017488000000001</v>
      </c>
      <c r="VQ25" s="22">
        <v>1.0013154</v>
      </c>
      <c r="VR25" s="22">
        <v>1.0006027</v>
      </c>
      <c r="VS25" s="22">
        <v>0.99961644000000005</v>
      </c>
      <c r="VT25" s="22">
        <v>0.99837357000000004</v>
      </c>
      <c r="VU25" s="22">
        <v>0.99690179999999995</v>
      </c>
      <c r="VV25" s="22">
        <v>0.99523675</v>
      </c>
      <c r="VW25" s="22">
        <v>0.99341785999999999</v>
      </c>
      <c r="VX25" s="22">
        <v>0.99149144</v>
      </c>
      <c r="VY25" s="22">
        <v>0.98951049999999996</v>
      </c>
      <c r="VZ25" s="22">
        <v>0.98752826000000005</v>
      </c>
      <c r="WA25" s="22">
        <v>0.98555820000000005</v>
      </c>
      <c r="WB25" s="22">
        <v>0.98365915000000004</v>
      </c>
      <c r="WC25" s="22">
        <v>0.98194813999999997</v>
      </c>
      <c r="WD25" s="22">
        <v>0.98055809999999999</v>
      </c>
      <c r="WE25" s="22">
        <v>0.97909652999999996</v>
      </c>
      <c r="WF25" s="22">
        <v>0.97863389999999995</v>
      </c>
      <c r="WG25" s="22">
        <v>0.97819482999999996</v>
      </c>
      <c r="WH25" s="22">
        <v>1.0056198999999999</v>
      </c>
      <c r="WI25" s="22">
        <v>1.0053402</v>
      </c>
      <c r="WJ25" s="22">
        <v>1.0054322</v>
      </c>
      <c r="WK25" s="22">
        <v>1.0053836</v>
      </c>
      <c r="WL25" s="22">
        <v>1.0051382</v>
      </c>
      <c r="WM25" s="22">
        <v>1.0047088</v>
      </c>
      <c r="WN25" s="22">
        <v>1.0041296</v>
      </c>
      <c r="WO25" s="22">
        <v>1.0034418000000001</v>
      </c>
      <c r="WP25" s="22">
        <v>1.0026941</v>
      </c>
      <c r="WQ25" s="22">
        <v>1.0019382999999999</v>
      </c>
      <c r="WR25" s="22">
        <v>1.0012236000000001</v>
      </c>
      <c r="WS25" s="22">
        <v>1.0005926000000001</v>
      </c>
      <c r="WT25" s="22">
        <v>1.0000768</v>
      </c>
      <c r="WU25" s="22">
        <v>0.99970270000000006</v>
      </c>
      <c r="WV25" s="22">
        <v>0.99948406000000001</v>
      </c>
      <c r="WW25" s="22">
        <v>0.99942229999999999</v>
      </c>
      <c r="WX25" s="22">
        <v>0.99950090000000003</v>
      </c>
      <c r="WY25" s="22">
        <v>0.99970406000000001</v>
      </c>
      <c r="WZ25" s="22">
        <v>0.99999033999999998</v>
      </c>
      <c r="XA25" s="22">
        <v>1.0003184000000001</v>
      </c>
      <c r="XB25" s="22">
        <v>1.0006443</v>
      </c>
      <c r="XC25" s="22">
        <v>1.0009239999999999</v>
      </c>
      <c r="XD25" s="22">
        <v>1.0011173</v>
      </c>
      <c r="XE25" s="22">
        <v>1.0011871000000001</v>
      </c>
      <c r="XF25" s="22">
        <v>1.0011085</v>
      </c>
      <c r="XG25" s="22">
        <v>1.0008589999999999</v>
      </c>
      <c r="XH25" s="22">
        <v>1.0004253000000001</v>
      </c>
      <c r="XI25" s="22">
        <v>0.99979985000000005</v>
      </c>
      <c r="XJ25" s="22">
        <v>0.99898240000000005</v>
      </c>
      <c r="XK25" s="22">
        <v>0.99798405000000001</v>
      </c>
      <c r="XL25" s="22">
        <v>0.99682367000000005</v>
      </c>
      <c r="XM25" s="22">
        <v>0.99552649999999998</v>
      </c>
      <c r="XN25" s="22">
        <v>0.99412330000000004</v>
      </c>
      <c r="XO25" s="22">
        <v>0.99264830000000004</v>
      </c>
      <c r="XP25" s="22">
        <v>0.99113894000000002</v>
      </c>
      <c r="XQ25" s="22">
        <v>0.98964845999999995</v>
      </c>
      <c r="XR25" s="22">
        <v>0.98828362999999997</v>
      </c>
      <c r="XS25" s="22">
        <v>0.98680760000000001</v>
      </c>
      <c r="XT25" s="22">
        <v>0.98549752999999995</v>
      </c>
      <c r="XU25" s="22">
        <v>0.98510264999999997</v>
      </c>
      <c r="XV25" s="22">
        <v>1.005061</v>
      </c>
      <c r="XW25" s="22">
        <v>1.0049876</v>
      </c>
      <c r="XX25" s="22">
        <v>1.0052019000000001</v>
      </c>
      <c r="XY25" s="22">
        <v>1.0053645</v>
      </c>
      <c r="XZ25" s="22">
        <v>1.0053396000000001</v>
      </c>
      <c r="YA25" s="22">
        <v>1.0051631999999999</v>
      </c>
      <c r="YB25" s="22">
        <v>1.0048357999999999</v>
      </c>
      <c r="YC25" s="22">
        <v>1.0043755000000001</v>
      </c>
      <c r="YD25" s="22">
        <v>1.0038075</v>
      </c>
      <c r="YE25" s="22">
        <v>1.0031620999999999</v>
      </c>
      <c r="YF25" s="22">
        <v>1.0024731</v>
      </c>
      <c r="YG25" s="22">
        <v>1.0017749</v>
      </c>
      <c r="YH25" s="22">
        <v>1.0011000000000001</v>
      </c>
      <c r="YI25" s="22">
        <v>1.0004777</v>
      </c>
      <c r="YJ25" s="22">
        <v>0.99993319999999997</v>
      </c>
      <c r="YK25" s="22">
        <v>0.99948793999999996</v>
      </c>
      <c r="YL25" s="22">
        <v>0.99916494</v>
      </c>
      <c r="YM25" s="22">
        <v>0.99894755999999996</v>
      </c>
      <c r="YN25" s="22">
        <v>0.99883029999999995</v>
      </c>
      <c r="YO25" s="22">
        <v>0.9988011</v>
      </c>
      <c r="YP25" s="22">
        <v>0.99884039999999996</v>
      </c>
      <c r="YQ25" s="22">
        <v>0.99892384000000001</v>
      </c>
      <c r="YR25" s="22">
        <v>0.99902159999999995</v>
      </c>
      <c r="YS25" s="22">
        <v>0.99910206000000001</v>
      </c>
      <c r="YT25" s="22">
        <v>0.99913406000000005</v>
      </c>
      <c r="YU25" s="22">
        <v>0.99908744999999999</v>
      </c>
      <c r="YV25" s="22">
        <v>0.99892473000000004</v>
      </c>
      <c r="YW25" s="22">
        <v>0.99862720000000005</v>
      </c>
      <c r="YX25" s="22">
        <v>0.99817670000000003</v>
      </c>
      <c r="YY25" s="22">
        <v>0.99756454999999999</v>
      </c>
      <c r="YZ25" s="22">
        <v>0.99679019999999996</v>
      </c>
      <c r="ZA25" s="22">
        <v>0.99585973999999999</v>
      </c>
      <c r="ZB25" s="22">
        <v>0.99479395000000004</v>
      </c>
      <c r="ZC25" s="22">
        <v>0.99361759999999999</v>
      </c>
      <c r="ZD25" s="22">
        <v>0.99236029999999997</v>
      </c>
      <c r="ZE25" s="22">
        <v>0.99105555000000001</v>
      </c>
      <c r="ZF25" s="22">
        <v>0.98972565000000001</v>
      </c>
      <c r="ZG25" s="22">
        <v>0.98838760000000003</v>
      </c>
      <c r="ZH25" s="22">
        <v>0.98695487000000004</v>
      </c>
      <c r="ZI25" s="22">
        <v>0.9869021</v>
      </c>
      <c r="ZJ25" s="22">
        <v>1.0046271</v>
      </c>
      <c r="ZK25" s="22">
        <v>1.0052302</v>
      </c>
      <c r="ZL25" s="22">
        <v>1.0062527999999999</v>
      </c>
      <c r="ZM25" s="22">
        <v>1.0071412</v>
      </c>
      <c r="ZN25" s="22">
        <v>1.0078214000000001</v>
      </c>
      <c r="ZO25" s="22">
        <v>1.0082802</v>
      </c>
      <c r="ZP25" s="22">
        <v>1.0085261999999999</v>
      </c>
      <c r="ZQ25" s="22">
        <v>1.0085694999999999</v>
      </c>
      <c r="ZR25" s="22">
        <v>1.0084624</v>
      </c>
      <c r="ZS25" s="22">
        <v>1.0081941999999999</v>
      </c>
      <c r="ZT25" s="22">
        <v>1.007806</v>
      </c>
      <c r="ZU25" s="22">
        <v>1.0073285000000001</v>
      </c>
      <c r="ZV25" s="22">
        <v>1.0067893999999999</v>
      </c>
      <c r="ZW25" s="22">
        <v>1.0062161999999999</v>
      </c>
      <c r="ZX25" s="22">
        <v>1.005633</v>
      </c>
      <c r="ZY25" s="22">
        <v>1.0050600999999999</v>
      </c>
      <c r="ZZ25" s="22">
        <v>1.0045058</v>
      </c>
      <c r="AAA25" s="22">
        <v>1.0040053</v>
      </c>
      <c r="AAB25" s="22">
        <v>1.0035689000000001</v>
      </c>
      <c r="AAC25" s="22">
        <v>1.0032007999999999</v>
      </c>
      <c r="AAD25" s="22">
        <v>1.002899</v>
      </c>
      <c r="AAE25" s="22">
        <v>1.0026557</v>
      </c>
      <c r="AAF25" s="22">
        <v>1.0024573999999999</v>
      </c>
      <c r="AAG25" s="22">
        <v>1.0022848</v>
      </c>
      <c r="AAH25" s="22">
        <v>1.0021138999999999</v>
      </c>
      <c r="AAI25" s="22">
        <v>1.0019156</v>
      </c>
      <c r="AAJ25" s="22">
        <v>1.0016563000000001</v>
      </c>
      <c r="AAK25" s="22">
        <v>1.0013015000000001</v>
      </c>
      <c r="AAL25" s="22">
        <v>1.0008197000000001</v>
      </c>
      <c r="AAM25" s="22">
        <v>1.0001818</v>
      </c>
      <c r="AAN25" s="22">
        <v>0.99936539999999996</v>
      </c>
      <c r="AAO25" s="22">
        <v>0.99835790000000002</v>
      </c>
      <c r="AAP25" s="22">
        <v>0.99715240000000005</v>
      </c>
      <c r="AAQ25" s="22">
        <v>0.99575999999999998</v>
      </c>
      <c r="AAR25" s="22">
        <v>0.99421113999999999</v>
      </c>
      <c r="AAS25" s="22">
        <v>0.99254805000000002</v>
      </c>
      <c r="AAT25" s="22">
        <v>0.99079686</v>
      </c>
      <c r="AAU25" s="22">
        <v>0.98904586000000005</v>
      </c>
      <c r="AAV25" s="22">
        <v>0.98728263000000005</v>
      </c>
      <c r="AAW25" s="22">
        <v>0.98734546000000001</v>
      </c>
      <c r="AAX25" s="22">
        <v>1.0031483000000001</v>
      </c>
      <c r="AAY25" s="22">
        <v>1.0038791</v>
      </c>
      <c r="AAZ25" s="22">
        <v>1.0049570999999999</v>
      </c>
      <c r="ABA25" s="22">
        <v>1.0059311</v>
      </c>
      <c r="ABB25" s="22">
        <v>1.0067759999999999</v>
      </c>
      <c r="ABC25" s="22">
        <v>1.0075053</v>
      </c>
      <c r="ABD25" s="22">
        <v>1.008119</v>
      </c>
      <c r="ABE25" s="22">
        <v>1.0086074</v>
      </c>
      <c r="ABF25" s="22">
        <v>1.0089737999999999</v>
      </c>
      <c r="ABG25" s="22">
        <v>1.0092087999999999</v>
      </c>
      <c r="ABH25" s="22">
        <v>1.0093076000000001</v>
      </c>
      <c r="ABI25" s="22">
        <v>1.0092582000000001</v>
      </c>
      <c r="ABJ25" s="22">
        <v>1.009077</v>
      </c>
      <c r="ABK25" s="22">
        <v>1.0087706000000001</v>
      </c>
      <c r="ABL25" s="22">
        <v>1.0083544</v>
      </c>
      <c r="ABM25" s="22">
        <v>1.0078456</v>
      </c>
      <c r="ABN25" s="22">
        <v>1.0072661999999999</v>
      </c>
      <c r="ABO25" s="22">
        <v>1.0066396</v>
      </c>
      <c r="ABP25" s="22">
        <v>1.0059895999999999</v>
      </c>
      <c r="ABQ25" s="22">
        <v>1.0053369999999999</v>
      </c>
      <c r="ABR25" s="22">
        <v>1.0047108</v>
      </c>
      <c r="ABS25" s="22">
        <v>1.0041294000000001</v>
      </c>
      <c r="ABT25" s="22">
        <v>1.0036073000000001</v>
      </c>
      <c r="ABU25" s="22">
        <v>1.0031534</v>
      </c>
      <c r="ABV25" s="22">
        <v>1.0027694</v>
      </c>
      <c r="ABW25" s="22">
        <v>1.0024489999999999</v>
      </c>
      <c r="ABX25" s="22">
        <v>1.0021755999999999</v>
      </c>
      <c r="ABY25" s="22">
        <v>1.0019165000000001</v>
      </c>
      <c r="ABZ25" s="22">
        <v>1.0016499999999999</v>
      </c>
      <c r="ACA25" s="22">
        <v>1.001331</v>
      </c>
      <c r="ACB25" s="22">
        <v>1.0009041000000001</v>
      </c>
      <c r="ACC25" s="22">
        <v>1.0003091</v>
      </c>
      <c r="ACD25" s="22">
        <v>0.99948130000000002</v>
      </c>
      <c r="ACE25" s="22">
        <v>0.99835379999999996</v>
      </c>
      <c r="ACF25" s="22">
        <v>0.9969519</v>
      </c>
      <c r="ACG25" s="22">
        <v>0.99523735000000002</v>
      </c>
      <c r="ACH25" s="22">
        <v>0.99315279999999995</v>
      </c>
      <c r="ACI25" s="22">
        <v>0.99075590000000002</v>
      </c>
      <c r="ACJ25" s="22">
        <v>0.98813945000000003</v>
      </c>
      <c r="ACK25" s="22">
        <v>0.98815732999999994</v>
      </c>
      <c r="ACL25" s="22">
        <v>1.0014031000000001</v>
      </c>
      <c r="ACM25" s="22">
        <v>1.0015080000000001</v>
      </c>
      <c r="ACN25" s="22">
        <v>1.0020249000000001</v>
      </c>
      <c r="ACO25" s="22">
        <v>1.0025983000000001</v>
      </c>
      <c r="ACP25" s="22">
        <v>1.003134</v>
      </c>
      <c r="ACQ25" s="22">
        <v>1.0035989999999999</v>
      </c>
      <c r="ACR25" s="22">
        <v>1.0039766999999999</v>
      </c>
      <c r="ACS25" s="22">
        <v>1.0042635</v>
      </c>
      <c r="ACT25" s="22">
        <v>1.0044497999999999</v>
      </c>
      <c r="ACU25" s="22">
        <v>1.0045371999999999</v>
      </c>
      <c r="ACV25" s="22">
        <v>1.0045123</v>
      </c>
      <c r="ACW25" s="22">
        <v>1.0043918000000001</v>
      </c>
      <c r="ACX25" s="22">
        <v>1.0041722</v>
      </c>
      <c r="ACY25" s="22">
        <v>1.0038556999999999</v>
      </c>
      <c r="ACZ25" s="22">
        <v>1.0034449999999999</v>
      </c>
      <c r="ADA25" s="22">
        <v>1.0029451</v>
      </c>
      <c r="ADB25" s="22">
        <v>1.0023605</v>
      </c>
      <c r="ADC25" s="22">
        <v>1.0016970000000001</v>
      </c>
      <c r="ADD25" s="22">
        <v>1.0009509000000001</v>
      </c>
      <c r="ADE25" s="22">
        <v>1.0000762999999999</v>
      </c>
      <c r="ADF25" s="22">
        <v>0.99926409999999999</v>
      </c>
      <c r="ADG25" s="22">
        <v>0.99843919999999997</v>
      </c>
      <c r="ADH25" s="22">
        <v>0.99761146000000001</v>
      </c>
      <c r="ADI25" s="22">
        <v>0.99680215000000005</v>
      </c>
      <c r="ADJ25" s="22">
        <v>0.99603370000000002</v>
      </c>
      <c r="ADK25" s="22">
        <v>0.99532960000000004</v>
      </c>
      <c r="ADL25" s="22">
        <v>0.99471410000000005</v>
      </c>
      <c r="ADM25" s="22">
        <v>0.99421539999999997</v>
      </c>
      <c r="ADN25" s="22">
        <v>0.99383440000000001</v>
      </c>
      <c r="ADO25" s="22">
        <v>0.99357830000000003</v>
      </c>
      <c r="ADP25" s="22">
        <v>0.99344140000000003</v>
      </c>
      <c r="ADQ25" s="22">
        <v>0.99342850000000005</v>
      </c>
      <c r="ADR25" s="22">
        <v>0.99346570000000001</v>
      </c>
      <c r="ADS25" s="22">
        <v>0.99349569999999998</v>
      </c>
      <c r="ADT25" s="22">
        <v>0.9934248</v>
      </c>
      <c r="ADU25" s="22">
        <v>0.99308114999999997</v>
      </c>
      <c r="ADV25" s="22">
        <v>0.99225430000000003</v>
      </c>
      <c r="ADW25" s="22">
        <v>0.99065700000000001</v>
      </c>
      <c r="ADX25" s="22">
        <v>0.98791200000000001</v>
      </c>
      <c r="ADY25" s="22">
        <v>0.98796240000000002</v>
      </c>
      <c r="ADZ25" s="27"/>
      <c r="AEA25" s="24">
        <f t="shared" si="23"/>
        <v>20</v>
      </c>
      <c r="AEB25" s="52"/>
      <c r="AEC25" s="48">
        <f t="shared" si="26"/>
        <v>0.99688553999999996</v>
      </c>
      <c r="AED25" s="48">
        <f t="shared" si="26"/>
        <v>0.98219173999999998</v>
      </c>
      <c r="AEE25" s="48">
        <f t="shared" si="26"/>
        <v>0.95071410000000001</v>
      </c>
      <c r="AEF25" s="48">
        <f t="shared" si="26"/>
        <v>0.91685486000000005</v>
      </c>
      <c r="AEG25" s="48">
        <f t="shared" si="26"/>
        <v>0.88803909999999997</v>
      </c>
      <c r="AEH25" s="48">
        <f t="shared" si="26"/>
        <v>0.83043239999999996</v>
      </c>
      <c r="AEI25" s="48">
        <f t="shared" si="26"/>
        <v>0.75597095000000003</v>
      </c>
      <c r="AEJ25" s="48">
        <f t="shared" si="26"/>
        <v>0.71644247000000005</v>
      </c>
      <c r="AEK25" s="48">
        <f t="shared" si="26"/>
        <v>0.74886929999999996</v>
      </c>
      <c r="AEL25" s="48">
        <f t="shared" si="26"/>
        <v>0.79871773999999995</v>
      </c>
      <c r="AEM25" s="48">
        <f t="shared" si="27"/>
        <v>0.84894009999999998</v>
      </c>
      <c r="AEN25" s="48">
        <f t="shared" si="27"/>
        <v>0.89670150000000004</v>
      </c>
      <c r="AEO25" s="48">
        <f t="shared" si="27"/>
        <v>0.93391279999999999</v>
      </c>
      <c r="AEP25" s="48">
        <f t="shared" si="27"/>
        <v>0.96263460000000001</v>
      </c>
      <c r="AEQ25" s="48">
        <f t="shared" si="27"/>
        <v>0.97745709999999997</v>
      </c>
      <c r="AER25" s="48">
        <f t="shared" si="27"/>
        <v>0.98500140000000003</v>
      </c>
      <c r="AES25" s="48">
        <f t="shared" si="27"/>
        <v>0.98706430000000001</v>
      </c>
      <c r="AET25" s="48">
        <f t="shared" si="27"/>
        <v>0.98762095000000005</v>
      </c>
      <c r="AEU25" s="48">
        <f t="shared" si="27"/>
        <v>0.98848340000000001</v>
      </c>
      <c r="AEV25" s="44">
        <f t="shared" si="17"/>
        <v>14.76</v>
      </c>
      <c r="AEW25" s="52"/>
      <c r="AEX25" s="82">
        <v>1.8556201000000001E-35</v>
      </c>
      <c r="AEY25" s="49">
        <f t="shared" si="18"/>
        <v>0.90278601842105255</v>
      </c>
      <c r="AEZ25" s="52"/>
      <c r="AFA25" s="52"/>
      <c r="AFB25" s="48">
        <f t="shared" si="28"/>
        <v>0.99746626999999999</v>
      </c>
      <c r="AFC25" s="48">
        <f t="shared" si="28"/>
        <v>1.0006117999999999</v>
      </c>
      <c r="AFD25" s="48">
        <f t="shared" si="28"/>
        <v>1.0000439999999999</v>
      </c>
      <c r="AFE25" s="48">
        <f t="shared" si="28"/>
        <v>0.99773632999999995</v>
      </c>
      <c r="AFF25" s="48">
        <f t="shared" si="28"/>
        <v>0.99464249999999998</v>
      </c>
      <c r="AFG25" s="48">
        <f t="shared" si="28"/>
        <v>0.91300300000000001</v>
      </c>
      <c r="AFH25" s="48">
        <f t="shared" si="28"/>
        <v>0.77146183999999995</v>
      </c>
      <c r="AFI25" s="48">
        <f t="shared" si="28"/>
        <v>0.69544362999999998</v>
      </c>
      <c r="AFJ25" s="48">
        <f t="shared" si="28"/>
        <v>0.72120242999999995</v>
      </c>
      <c r="AFK25" s="48">
        <f t="shared" si="28"/>
        <v>0.85422589999999998</v>
      </c>
      <c r="AFL25" s="48">
        <f t="shared" si="29"/>
        <v>0.98554414999999995</v>
      </c>
      <c r="AFM25" s="48">
        <f t="shared" si="29"/>
        <v>0.99685215999999999</v>
      </c>
      <c r="AFN25" s="48">
        <f t="shared" si="29"/>
        <v>0.98750305000000005</v>
      </c>
      <c r="AFO25" s="48">
        <f t="shared" si="29"/>
        <v>0.98999459999999995</v>
      </c>
      <c r="AFP25" s="48">
        <f t="shared" si="29"/>
        <v>0.99975853999999997</v>
      </c>
      <c r="AFQ25" s="48">
        <f t="shared" si="29"/>
        <v>1.0019385999999999</v>
      </c>
      <c r="AFR25" s="48">
        <f t="shared" si="29"/>
        <v>1.0031631000000001</v>
      </c>
      <c r="AFS25" s="48">
        <f t="shared" si="29"/>
        <v>1.0081952000000001</v>
      </c>
      <c r="AFT25" s="48">
        <f t="shared" si="29"/>
        <v>1.0092095999999999</v>
      </c>
      <c r="AFU25" s="52"/>
      <c r="AFV25" s="49">
        <f t="shared" si="25"/>
        <v>0.94357877368421039</v>
      </c>
      <c r="AFW25" s="52"/>
      <c r="AFX25" s="19"/>
      <c r="AFY25" s="19"/>
      <c r="AFZ25" s="24">
        <v>19</v>
      </c>
      <c r="AGA25" s="212">
        <v>19</v>
      </c>
      <c r="AGB25" s="215">
        <v>0</v>
      </c>
      <c r="AGC25" s="215">
        <v>0</v>
      </c>
      <c r="AGD25" s="217">
        <v>0</v>
      </c>
      <c r="AGE25" s="216">
        <v>0</v>
      </c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</row>
    <row r="26" spans="1:1075" ht="2.1" customHeight="1" x14ac:dyDescent="0.25">
      <c r="A26" s="27"/>
      <c r="B26" s="43">
        <v>20</v>
      </c>
      <c r="C26" s="44">
        <v>15.58</v>
      </c>
      <c r="D26" s="73">
        <f t="shared" si="22"/>
        <v>2</v>
      </c>
      <c r="E26" s="27"/>
      <c r="F26" s="74">
        <v>0.99870740000000002</v>
      </c>
      <c r="G26" s="20">
        <v>0.99675780000000003</v>
      </c>
      <c r="H26" s="20">
        <v>0.99594510000000003</v>
      </c>
      <c r="I26" s="20">
        <v>0.99563710000000005</v>
      </c>
      <c r="J26" s="20">
        <v>0.99565493999999999</v>
      </c>
      <c r="K26" s="20">
        <v>0.9958439</v>
      </c>
      <c r="L26" s="20">
        <v>0.99616826000000003</v>
      </c>
      <c r="M26" s="20">
        <v>0.99657629999999997</v>
      </c>
      <c r="N26" s="20">
        <v>0.99702139999999995</v>
      </c>
      <c r="O26" s="20">
        <v>0.99746495000000002</v>
      </c>
      <c r="P26" s="20">
        <v>0.99786889999999995</v>
      </c>
      <c r="Q26" s="20">
        <v>0.99822325000000001</v>
      </c>
      <c r="R26" s="20">
        <v>0.99851210000000001</v>
      </c>
      <c r="S26" s="20">
        <v>0.99872534999999996</v>
      </c>
      <c r="T26" s="20">
        <v>0.99885493999999997</v>
      </c>
      <c r="U26" s="20">
        <v>0.99889589999999995</v>
      </c>
      <c r="V26" s="20">
        <v>0.99885679999999999</v>
      </c>
      <c r="W26" s="20">
        <v>0.99873080000000003</v>
      </c>
      <c r="X26" s="20">
        <v>0.99852149999999995</v>
      </c>
      <c r="Y26" s="20">
        <v>0.99823010000000001</v>
      </c>
      <c r="Z26" s="20">
        <v>0.99785650000000004</v>
      </c>
      <c r="AA26" s="21">
        <v>0.99740079999999998</v>
      </c>
      <c r="AB26" s="21">
        <v>0.99687060000000005</v>
      </c>
      <c r="AC26" s="21">
        <v>0.99629873000000002</v>
      </c>
      <c r="AD26" s="21">
        <v>0.99553389999999997</v>
      </c>
      <c r="AE26" s="21">
        <v>0.99468509999999999</v>
      </c>
      <c r="AF26" s="21">
        <v>0.99378102999999995</v>
      </c>
      <c r="AG26" s="21">
        <v>0.99284530000000004</v>
      </c>
      <c r="AH26" s="21">
        <v>0.99190383999999998</v>
      </c>
      <c r="AI26" s="21">
        <v>0.99099344</v>
      </c>
      <c r="AJ26" s="21">
        <v>0.99016020000000005</v>
      </c>
      <c r="AK26" s="21">
        <v>0.98950857000000003</v>
      </c>
      <c r="AL26" s="21">
        <v>0.98913890000000004</v>
      </c>
      <c r="AM26" s="21">
        <v>0.98918455999999999</v>
      </c>
      <c r="AN26" s="21">
        <v>0.98973239999999996</v>
      </c>
      <c r="AO26" s="21">
        <v>0.9910059</v>
      </c>
      <c r="AP26" s="21">
        <v>0.99317730000000004</v>
      </c>
      <c r="AQ26" s="21">
        <v>0.99618846000000005</v>
      </c>
      <c r="AR26" s="21">
        <v>0.99902356000000003</v>
      </c>
      <c r="AS26" s="21">
        <v>0.99834599999999996</v>
      </c>
      <c r="AT26" s="22">
        <v>0.99955183000000003</v>
      </c>
      <c r="AU26" s="22">
        <v>0.9980097</v>
      </c>
      <c r="AV26" s="22">
        <v>0.99796379999999996</v>
      </c>
      <c r="AW26" s="22">
        <v>0.99813366000000003</v>
      </c>
      <c r="AX26" s="22">
        <v>0.99846860000000004</v>
      </c>
      <c r="AY26" s="22">
        <v>0.99892409999999998</v>
      </c>
      <c r="AZ26" s="22">
        <v>0.99943227000000001</v>
      </c>
      <c r="BA26" s="22">
        <v>0.99994459999999996</v>
      </c>
      <c r="BB26" s="22">
        <v>1.0003685</v>
      </c>
      <c r="BC26" s="22">
        <v>1.0006195</v>
      </c>
      <c r="BD26" s="22">
        <v>1.0006014000000001</v>
      </c>
      <c r="BE26" s="22">
        <v>1.0003556</v>
      </c>
      <c r="BF26" s="22">
        <v>0.99985550000000001</v>
      </c>
      <c r="BG26" s="22">
        <v>0.99913770000000002</v>
      </c>
      <c r="BH26" s="22">
        <v>0.99824816000000005</v>
      </c>
      <c r="BI26" s="22">
        <v>0.99723863999999995</v>
      </c>
      <c r="BJ26" s="22">
        <v>0.99616139999999997</v>
      </c>
      <c r="BK26" s="22">
        <v>0.99506660000000002</v>
      </c>
      <c r="BL26" s="22">
        <v>0.99400073</v>
      </c>
      <c r="BM26" s="22">
        <v>0.99300679999999997</v>
      </c>
      <c r="BN26" s="22">
        <v>0.99212222999999999</v>
      </c>
      <c r="BO26" s="22">
        <v>0.99138117000000003</v>
      </c>
      <c r="BP26" s="22">
        <v>0.99082170000000003</v>
      </c>
      <c r="BQ26" s="22">
        <v>0.99036634000000001</v>
      </c>
      <c r="BR26" s="22">
        <v>0.99006486000000005</v>
      </c>
      <c r="BS26" s="22">
        <v>0.98994994000000003</v>
      </c>
      <c r="BT26" s="22">
        <v>0.99001969999999995</v>
      </c>
      <c r="BU26" s="22">
        <v>0.99025863000000003</v>
      </c>
      <c r="BV26" s="22">
        <v>0.99052560000000001</v>
      </c>
      <c r="BW26" s="22">
        <v>0.99079746000000002</v>
      </c>
      <c r="BX26" s="22">
        <v>0.99099510000000002</v>
      </c>
      <c r="BY26" s="22">
        <v>0.99104029999999999</v>
      </c>
      <c r="BZ26" s="22">
        <v>0.99088100000000001</v>
      </c>
      <c r="CA26" s="22">
        <v>0.99039109999999997</v>
      </c>
      <c r="CB26" s="22">
        <v>0.98946590000000001</v>
      </c>
      <c r="CC26" s="22">
        <v>0.98785776000000003</v>
      </c>
      <c r="CD26" s="22">
        <v>0.98620945000000004</v>
      </c>
      <c r="CE26" s="22">
        <v>0.98453146000000002</v>
      </c>
      <c r="CF26" s="22">
        <v>0.98520549999999996</v>
      </c>
      <c r="CG26" s="22">
        <v>0.98477879999999995</v>
      </c>
      <c r="CH26" s="22">
        <v>0.99780849999999999</v>
      </c>
      <c r="CI26" s="22">
        <v>0.99497979999999997</v>
      </c>
      <c r="CJ26" s="22">
        <v>0.99377959999999999</v>
      </c>
      <c r="CK26" s="22">
        <v>0.99342280000000005</v>
      </c>
      <c r="CL26" s="22">
        <v>0.99370676000000002</v>
      </c>
      <c r="CM26" s="22">
        <v>0.99462419999999996</v>
      </c>
      <c r="CN26" s="22">
        <v>0.99601309999999998</v>
      </c>
      <c r="CO26" s="22">
        <v>0.99759430000000004</v>
      </c>
      <c r="CP26" s="22">
        <v>0.99907509999999999</v>
      </c>
      <c r="CQ26" s="22">
        <v>1.0001769</v>
      </c>
      <c r="CR26" s="22">
        <v>1.0008281000000001</v>
      </c>
      <c r="CS26" s="22">
        <v>1.0010576</v>
      </c>
      <c r="CT26" s="22">
        <v>1.0009804</v>
      </c>
      <c r="CU26" s="22">
        <v>1.0006505999999999</v>
      </c>
      <c r="CV26" s="22">
        <v>1.0001507000000001</v>
      </c>
      <c r="CW26" s="22">
        <v>0.99953913999999999</v>
      </c>
      <c r="CX26" s="22">
        <v>0.99885440000000003</v>
      </c>
      <c r="CY26" s="22">
        <v>0.99811660000000002</v>
      </c>
      <c r="CZ26" s="22">
        <v>0.99734193000000004</v>
      </c>
      <c r="DA26" s="22">
        <v>0.99654010000000004</v>
      </c>
      <c r="DB26" s="22">
        <v>0.99571889999999996</v>
      </c>
      <c r="DC26" s="22">
        <v>0.9948863</v>
      </c>
      <c r="DD26" s="22">
        <v>0.9940753</v>
      </c>
      <c r="DE26" s="22">
        <v>0.99292535000000004</v>
      </c>
      <c r="DF26" s="22">
        <v>0.9917591</v>
      </c>
      <c r="DG26" s="22">
        <v>0.99102073999999996</v>
      </c>
      <c r="DH26" s="22">
        <v>0.98998229999999998</v>
      </c>
      <c r="DI26" s="22">
        <v>0.98883295000000004</v>
      </c>
      <c r="DJ26" s="22">
        <v>0.98755680000000001</v>
      </c>
      <c r="DK26" s="22">
        <v>0.98610739999999997</v>
      </c>
      <c r="DL26" s="22">
        <v>0.98442830000000003</v>
      </c>
      <c r="DM26" s="22">
        <v>0.98244500000000001</v>
      </c>
      <c r="DN26" s="22">
        <v>0.98008233</v>
      </c>
      <c r="DO26" s="22">
        <v>0.97725770000000001</v>
      </c>
      <c r="DP26" s="22">
        <v>0.9739411</v>
      </c>
      <c r="DQ26" s="22">
        <v>0.97023886000000004</v>
      </c>
      <c r="DR26" s="22">
        <v>0.96626509999999999</v>
      </c>
      <c r="DS26" s="22">
        <v>0.96191090000000001</v>
      </c>
      <c r="DT26" s="22">
        <v>0.95562230000000004</v>
      </c>
      <c r="DU26" s="22">
        <v>0.95590779999999997</v>
      </c>
      <c r="DV26" s="22">
        <v>0.99740329999999999</v>
      </c>
      <c r="DW26" s="22">
        <v>0.99336385999999999</v>
      </c>
      <c r="DX26" s="22">
        <v>0.99197970000000002</v>
      </c>
      <c r="DY26" s="22">
        <v>0.99194424999999997</v>
      </c>
      <c r="DZ26" s="22">
        <v>0.99250335000000001</v>
      </c>
      <c r="EA26" s="22">
        <v>0.99420947000000004</v>
      </c>
      <c r="EB26" s="22">
        <v>0.99600524000000001</v>
      </c>
      <c r="EC26" s="22">
        <v>0.99783560000000004</v>
      </c>
      <c r="ED26" s="22">
        <v>0.99891640000000004</v>
      </c>
      <c r="EE26" s="22">
        <v>0.99838495000000005</v>
      </c>
      <c r="EF26" s="22">
        <v>0.9971546</v>
      </c>
      <c r="EG26" s="22">
        <v>0.99565360000000003</v>
      </c>
      <c r="EH26" s="22">
        <v>0.99410206000000001</v>
      </c>
      <c r="EI26" s="22">
        <v>0.99258159999999995</v>
      </c>
      <c r="EJ26" s="22">
        <v>0.99109990000000003</v>
      </c>
      <c r="EK26" s="22">
        <v>0.98962795999999997</v>
      </c>
      <c r="EL26" s="22">
        <v>0.98802005999999998</v>
      </c>
      <c r="EM26" s="22">
        <v>0.98626446999999995</v>
      </c>
      <c r="EN26" s="22">
        <v>0.98442410000000002</v>
      </c>
      <c r="EO26" s="22">
        <v>0.98242620000000003</v>
      </c>
      <c r="EP26" s="22">
        <v>0.98028530000000003</v>
      </c>
      <c r="EQ26" s="22">
        <v>0.97797619999999996</v>
      </c>
      <c r="ER26" s="22">
        <v>0.97479545999999995</v>
      </c>
      <c r="ES26" s="22">
        <v>0.97254529999999995</v>
      </c>
      <c r="ET26" s="22">
        <v>0.96979599999999999</v>
      </c>
      <c r="EU26" s="22">
        <v>0.96690524</v>
      </c>
      <c r="EV26" s="22">
        <v>0.96396892999999995</v>
      </c>
      <c r="EW26" s="22">
        <v>0.96105260000000003</v>
      </c>
      <c r="EX26" s="22">
        <v>0.95820695</v>
      </c>
      <c r="EY26" s="22">
        <v>0.95547813000000004</v>
      </c>
      <c r="EZ26" s="22">
        <v>0.95290319999999995</v>
      </c>
      <c r="FA26" s="22">
        <v>0.95049139999999999</v>
      </c>
      <c r="FB26" s="22">
        <v>0.94817585000000004</v>
      </c>
      <c r="FC26" s="22">
        <v>0.94531213999999997</v>
      </c>
      <c r="FD26" s="22">
        <v>0.94154793000000003</v>
      </c>
      <c r="FE26" s="22">
        <v>0.93754510000000002</v>
      </c>
      <c r="FF26" s="22">
        <v>0.93364393999999995</v>
      </c>
      <c r="FG26" s="22">
        <v>0.92998049999999999</v>
      </c>
      <c r="FH26" s="22">
        <v>0.92699635000000002</v>
      </c>
      <c r="FI26" s="22">
        <v>0.92644970000000004</v>
      </c>
      <c r="FJ26" s="22">
        <v>1.0028242000000001</v>
      </c>
      <c r="FK26" s="22">
        <v>1.0024648</v>
      </c>
      <c r="FL26" s="22">
        <v>1.0045122</v>
      </c>
      <c r="FM26" s="22">
        <v>1.0076143</v>
      </c>
      <c r="FN26" s="22">
        <v>1.0099492000000001</v>
      </c>
      <c r="FO26" s="22">
        <v>1.0092506000000001</v>
      </c>
      <c r="FP26" s="22">
        <v>1.0037478</v>
      </c>
      <c r="FQ26" s="22">
        <v>1.004143</v>
      </c>
      <c r="FR26" s="22">
        <v>1.0012531</v>
      </c>
      <c r="FS26" s="22">
        <v>0.99765239999999999</v>
      </c>
      <c r="FT26" s="22">
        <v>0.99380623999999995</v>
      </c>
      <c r="FU26" s="22">
        <v>0.98970179999999996</v>
      </c>
      <c r="FV26" s="22">
        <v>0.98534714999999995</v>
      </c>
      <c r="FW26" s="22">
        <v>0.98078920000000003</v>
      </c>
      <c r="FX26" s="22">
        <v>0.97615993000000001</v>
      </c>
      <c r="FY26" s="22">
        <v>0.97192776000000003</v>
      </c>
      <c r="FZ26" s="22">
        <v>0.96543663999999996</v>
      </c>
      <c r="GA26" s="22">
        <v>0.95934330000000001</v>
      </c>
      <c r="GB26" s="22">
        <v>0.95536136999999999</v>
      </c>
      <c r="GC26" s="22">
        <v>0.95017373999999999</v>
      </c>
      <c r="GD26" s="22">
        <v>0.94481879999999996</v>
      </c>
      <c r="GE26" s="22">
        <v>0.93950593000000004</v>
      </c>
      <c r="GF26" s="22">
        <v>0.93409496999999997</v>
      </c>
      <c r="GG26" s="22">
        <v>0.92867416000000003</v>
      </c>
      <c r="GH26" s="22">
        <v>0.92323900000000003</v>
      </c>
      <c r="GI26" s="22">
        <v>0.91780645000000005</v>
      </c>
      <c r="GJ26" s="22">
        <v>0.91242533999999997</v>
      </c>
      <c r="GK26" s="22">
        <v>0.90719950000000005</v>
      </c>
      <c r="GL26" s="22">
        <v>0.90233390000000002</v>
      </c>
      <c r="GM26" s="22">
        <v>0.89820409999999995</v>
      </c>
      <c r="GN26" s="22">
        <v>0.89545584</v>
      </c>
      <c r="GO26" s="22">
        <v>0.89508270000000001</v>
      </c>
      <c r="GP26" s="22">
        <v>0.89874494000000005</v>
      </c>
      <c r="GQ26" s="22">
        <v>0.89996259999999995</v>
      </c>
      <c r="GR26" s="22">
        <v>0.90314380000000005</v>
      </c>
      <c r="GS26" s="22">
        <v>0.90654889999999999</v>
      </c>
      <c r="GT26" s="22">
        <v>0.90878165</v>
      </c>
      <c r="GU26" s="22">
        <v>0.908358</v>
      </c>
      <c r="GV26" s="22">
        <v>0.90606076000000002</v>
      </c>
      <c r="GW26" s="22">
        <v>0.90376449999999997</v>
      </c>
      <c r="GX26" s="22">
        <v>1.0123812000000001</v>
      </c>
      <c r="GY26" s="22">
        <v>1.0187396</v>
      </c>
      <c r="GZ26" s="22">
        <v>1.0228740999999999</v>
      </c>
      <c r="HA26" s="22">
        <v>1.0245563</v>
      </c>
      <c r="HB26" s="22">
        <v>1.0229463999999999</v>
      </c>
      <c r="HC26" s="22">
        <v>1.0108721000000001</v>
      </c>
      <c r="HD26" s="22">
        <v>0.96702193999999997</v>
      </c>
      <c r="HE26" s="22">
        <v>0.96709263000000001</v>
      </c>
      <c r="HF26" s="22">
        <v>0.95169126999999998</v>
      </c>
      <c r="HG26" s="22">
        <v>0.93398239999999999</v>
      </c>
      <c r="HH26" s="22">
        <v>0.91891694000000002</v>
      </c>
      <c r="HI26" s="22">
        <v>0.90630423999999998</v>
      </c>
      <c r="HJ26" s="22">
        <v>0.89540355999999999</v>
      </c>
      <c r="HK26" s="22">
        <v>0.88550899999999999</v>
      </c>
      <c r="HL26" s="22">
        <v>0.87616335999999995</v>
      </c>
      <c r="HM26" s="22">
        <v>0.86705834000000004</v>
      </c>
      <c r="HN26" s="22">
        <v>0.85714480000000004</v>
      </c>
      <c r="HO26" s="22">
        <v>0.84746960000000005</v>
      </c>
      <c r="HP26" s="22">
        <v>0.83876919999999999</v>
      </c>
      <c r="HQ26" s="22">
        <v>0.82986236000000002</v>
      </c>
      <c r="HR26" s="22">
        <v>0.82089979999999996</v>
      </c>
      <c r="HS26" s="22">
        <v>0.81200410000000001</v>
      </c>
      <c r="HT26" s="22">
        <v>0.80317645999999998</v>
      </c>
      <c r="HU26" s="22">
        <v>0.7944812</v>
      </c>
      <c r="HV26" s="22">
        <v>0.78599549999999996</v>
      </c>
      <c r="HW26" s="22">
        <v>0.77785470000000001</v>
      </c>
      <c r="HX26" s="22">
        <v>0.77034210000000003</v>
      </c>
      <c r="HY26" s="22">
        <v>0.76407239999999998</v>
      </c>
      <c r="HZ26" s="22">
        <v>0.76032776000000002</v>
      </c>
      <c r="IA26" s="22">
        <v>0.76157235999999995</v>
      </c>
      <c r="IB26" s="22">
        <v>0.77237920000000004</v>
      </c>
      <c r="IC26" s="22">
        <v>0.80144499999999996</v>
      </c>
      <c r="ID26" s="22">
        <v>0.8696429</v>
      </c>
      <c r="IE26" s="22">
        <v>0.86678679999999997</v>
      </c>
      <c r="IF26" s="22">
        <v>0.86461659999999996</v>
      </c>
      <c r="IG26" s="22">
        <v>0.86355179999999998</v>
      </c>
      <c r="IH26" s="22">
        <v>0.86291057000000004</v>
      </c>
      <c r="II26" s="22">
        <v>0.86172380000000004</v>
      </c>
      <c r="IJ26" s="22">
        <v>0.85863537000000001</v>
      </c>
      <c r="IK26" s="22">
        <v>0.85544527000000004</v>
      </c>
      <c r="IL26" s="22">
        <v>1.0134679</v>
      </c>
      <c r="IM26" s="22">
        <v>1.0228124999999999</v>
      </c>
      <c r="IN26" s="22">
        <v>1.026046</v>
      </c>
      <c r="IO26" s="22">
        <v>1.0246881000000001</v>
      </c>
      <c r="IP26" s="22">
        <v>1.0172308999999999</v>
      </c>
      <c r="IQ26" s="22">
        <v>0.99848919999999997</v>
      </c>
      <c r="IR26" s="22">
        <v>0.96071845</v>
      </c>
      <c r="IS26" s="22">
        <v>0.90368926999999999</v>
      </c>
      <c r="IT26" s="22">
        <v>0.85588615999999995</v>
      </c>
      <c r="IU26" s="22">
        <v>0.81613840000000004</v>
      </c>
      <c r="IV26" s="22">
        <v>0.78554857</v>
      </c>
      <c r="IW26" s="22">
        <v>0.76246696999999997</v>
      </c>
      <c r="IX26" s="22">
        <v>0.74449600000000005</v>
      </c>
      <c r="IY26" s="22">
        <v>0.72958500000000004</v>
      </c>
      <c r="IZ26" s="22">
        <v>0.71635556</v>
      </c>
      <c r="JA26" s="22">
        <v>0.70394880000000004</v>
      </c>
      <c r="JB26" s="22">
        <v>0.69175582999999996</v>
      </c>
      <c r="JC26" s="22">
        <v>0.67996999999999996</v>
      </c>
      <c r="JD26" s="22">
        <v>0.66878570000000004</v>
      </c>
      <c r="JE26" s="22">
        <v>0.65787289999999998</v>
      </c>
      <c r="JF26" s="22">
        <v>0.64716225999999999</v>
      </c>
      <c r="JG26" s="22">
        <v>0.63665830000000001</v>
      </c>
      <c r="JH26" s="22">
        <v>0.62635874999999996</v>
      </c>
      <c r="JI26" s="22">
        <v>0.61630315000000002</v>
      </c>
      <c r="JJ26" s="22">
        <v>0.60657660000000002</v>
      </c>
      <c r="JK26" s="22">
        <v>0.59737560000000001</v>
      </c>
      <c r="JL26" s="22">
        <v>0.58917350000000002</v>
      </c>
      <c r="JM26" s="22">
        <v>0.58308667000000003</v>
      </c>
      <c r="JN26" s="22">
        <v>0.58153856000000004</v>
      </c>
      <c r="JO26" s="22">
        <v>0.58907019999999999</v>
      </c>
      <c r="JP26" s="22">
        <v>0.61351913000000002</v>
      </c>
      <c r="JQ26" s="22">
        <v>0.66776259999999998</v>
      </c>
      <c r="JR26" s="22">
        <v>0.78428215000000001</v>
      </c>
      <c r="JS26" s="22">
        <v>0.80903435000000001</v>
      </c>
      <c r="JT26" s="22">
        <v>0.81568850000000004</v>
      </c>
      <c r="JU26" s="22">
        <v>0.81582224000000003</v>
      </c>
      <c r="JV26" s="22">
        <v>0.8146253</v>
      </c>
      <c r="JW26" s="22">
        <v>0.81180733000000005</v>
      </c>
      <c r="JX26" s="22">
        <v>0.80672960000000005</v>
      </c>
      <c r="JY26" s="22">
        <v>0.80003420000000003</v>
      </c>
      <c r="JZ26" s="22">
        <v>1.009355</v>
      </c>
      <c r="KA26" s="22">
        <v>1.0186192999999999</v>
      </c>
      <c r="KB26" s="22">
        <v>1.0229942999999999</v>
      </c>
      <c r="KC26" s="22">
        <v>1.0251611</v>
      </c>
      <c r="KD26" s="22">
        <v>1.0236783</v>
      </c>
      <c r="KE26" s="22">
        <v>1.0094928000000001</v>
      </c>
      <c r="KF26" s="22">
        <v>0.9533568</v>
      </c>
      <c r="KG26" s="22">
        <v>0.86986786000000005</v>
      </c>
      <c r="KH26" s="22">
        <v>0.80390245000000005</v>
      </c>
      <c r="KI26" s="22">
        <v>0.75140845999999994</v>
      </c>
      <c r="KJ26" s="22">
        <v>0.71225243999999999</v>
      </c>
      <c r="KK26" s="22">
        <v>0.68363390000000002</v>
      </c>
      <c r="KL26" s="22">
        <v>0.66211134000000005</v>
      </c>
      <c r="KM26" s="22">
        <v>0.64484465000000002</v>
      </c>
      <c r="KN26" s="22">
        <v>0.6299534</v>
      </c>
      <c r="KO26" s="22">
        <v>0.61633950000000004</v>
      </c>
      <c r="KP26" s="22">
        <v>0.60342490000000004</v>
      </c>
      <c r="KQ26" s="22">
        <v>0.59109104000000001</v>
      </c>
      <c r="KR26" s="22">
        <v>0.5793336</v>
      </c>
      <c r="KS26" s="22">
        <v>0.56804155999999995</v>
      </c>
      <c r="KT26" s="22">
        <v>0.55714050000000004</v>
      </c>
      <c r="KU26" s="22">
        <v>0.54659369999999996</v>
      </c>
      <c r="KV26" s="22">
        <v>0.53639095999999997</v>
      </c>
      <c r="KW26" s="22">
        <v>0.52656393999999995</v>
      </c>
      <c r="KX26" s="22">
        <v>0.51720259999999996</v>
      </c>
      <c r="KY26" s="22">
        <v>0.50852512999999999</v>
      </c>
      <c r="KZ26" s="22">
        <v>0.50104490000000002</v>
      </c>
      <c r="LA26" s="22">
        <v>0.49599270000000001</v>
      </c>
      <c r="LB26" s="22">
        <v>0.49622047000000002</v>
      </c>
      <c r="LC26" s="22">
        <v>0.5065442</v>
      </c>
      <c r="LD26" s="22">
        <v>0.53416914000000004</v>
      </c>
      <c r="LE26" s="22">
        <v>0.58689195000000005</v>
      </c>
      <c r="LF26" s="22">
        <v>0.67399960000000003</v>
      </c>
      <c r="LG26" s="22">
        <v>0.73961529999999998</v>
      </c>
      <c r="LH26" s="22">
        <v>0.77322257000000005</v>
      </c>
      <c r="LI26" s="22">
        <v>0.78902839999999996</v>
      </c>
      <c r="LJ26" s="22">
        <v>0.79509525999999997</v>
      </c>
      <c r="LK26" s="22">
        <v>0.79413783999999998</v>
      </c>
      <c r="LL26" s="22">
        <v>0.78797620000000002</v>
      </c>
      <c r="LM26" s="22">
        <v>0.77536989999999995</v>
      </c>
      <c r="LN26" s="22">
        <v>1.0061987999999999</v>
      </c>
      <c r="LO26" s="22">
        <v>1.0142502</v>
      </c>
      <c r="LP26" s="22">
        <v>1.0192988000000001</v>
      </c>
      <c r="LQ26" s="22">
        <v>1.0241787</v>
      </c>
      <c r="LR26" s="22">
        <v>1.0268858999999999</v>
      </c>
      <c r="LS26" s="22">
        <v>1.0196793</v>
      </c>
      <c r="LT26" s="22">
        <v>0.95992845000000004</v>
      </c>
      <c r="LU26" s="22">
        <v>0.88315549999999998</v>
      </c>
      <c r="LV26" s="22">
        <v>0.82074314000000004</v>
      </c>
      <c r="LW26" s="22">
        <v>0.77139570000000002</v>
      </c>
      <c r="LX26" s="22">
        <v>0.73435295</v>
      </c>
      <c r="LY26" s="22">
        <v>0.70694749999999995</v>
      </c>
      <c r="LZ26" s="22">
        <v>0.68606040000000001</v>
      </c>
      <c r="MA26" s="22">
        <v>0.66914390000000001</v>
      </c>
      <c r="MB26" s="22">
        <v>0.65451559999999998</v>
      </c>
      <c r="MC26" s="22">
        <v>0.64121704999999996</v>
      </c>
      <c r="MD26" s="22">
        <v>0.62875630000000005</v>
      </c>
      <c r="ME26" s="22">
        <v>0.61695979999999995</v>
      </c>
      <c r="MF26" s="22">
        <v>0.60576870000000005</v>
      </c>
      <c r="MG26" s="22">
        <v>0.59512640000000006</v>
      </c>
      <c r="MH26" s="22">
        <v>0.58498150000000004</v>
      </c>
      <c r="MI26" s="22">
        <v>0.57529839999999999</v>
      </c>
      <c r="MJ26" s="22">
        <v>0.56607390000000002</v>
      </c>
      <c r="MK26" s="22">
        <v>0.55734660000000003</v>
      </c>
      <c r="ML26" s="22">
        <v>0.54921620000000004</v>
      </c>
      <c r="MM26" s="22">
        <v>0.54189310000000002</v>
      </c>
      <c r="MN26" s="22">
        <v>0.53576199999999996</v>
      </c>
      <c r="MO26" s="22">
        <v>0.53157390000000004</v>
      </c>
      <c r="MP26" s="22">
        <v>0.53227820000000003</v>
      </c>
      <c r="MQ26" s="22">
        <v>0.54171979999999997</v>
      </c>
      <c r="MR26" s="22">
        <v>0.56571079999999996</v>
      </c>
      <c r="MS26" s="22">
        <v>0.61084430000000001</v>
      </c>
      <c r="MT26" s="22">
        <v>0.68765204999999996</v>
      </c>
      <c r="MU26" s="22">
        <v>0.75869613999999996</v>
      </c>
      <c r="MV26" s="22">
        <v>0.79539305000000005</v>
      </c>
      <c r="MW26" s="22">
        <v>0.81192534999999999</v>
      </c>
      <c r="MX26" s="22">
        <v>0.81840310000000005</v>
      </c>
      <c r="MY26" s="22">
        <v>0.81810229999999995</v>
      </c>
      <c r="MZ26" s="22">
        <v>0.81312910000000005</v>
      </c>
      <c r="NA26" s="22">
        <v>0.79969639999999997</v>
      </c>
      <c r="NB26" s="22">
        <v>1.0014368</v>
      </c>
      <c r="NC26" s="22">
        <v>1.0059876000000001</v>
      </c>
      <c r="ND26" s="22">
        <v>1.0100088</v>
      </c>
      <c r="NE26" s="22">
        <v>1.0158299</v>
      </c>
      <c r="NF26" s="22">
        <v>1.0233220000000001</v>
      </c>
      <c r="NG26" s="22">
        <v>1.0227164</v>
      </c>
      <c r="NH26" s="22">
        <v>0.97314434999999999</v>
      </c>
      <c r="NI26" s="22">
        <v>0.94277774999999997</v>
      </c>
      <c r="NJ26" s="22">
        <v>0.90969396000000002</v>
      </c>
      <c r="NK26" s="22">
        <v>0.88090855000000001</v>
      </c>
      <c r="NL26" s="22">
        <v>0.85725790000000002</v>
      </c>
      <c r="NM26" s="22">
        <v>0.83798194000000004</v>
      </c>
      <c r="NN26" s="22">
        <v>0.8218628</v>
      </c>
      <c r="NO26" s="22">
        <v>0.8078417</v>
      </c>
      <c r="NP26" s="22">
        <v>0.79519689999999998</v>
      </c>
      <c r="NQ26" s="22">
        <v>0.78349829999999998</v>
      </c>
      <c r="NR26" s="22">
        <v>0.77251786</v>
      </c>
      <c r="NS26" s="22">
        <v>0.76215683999999995</v>
      </c>
      <c r="NT26" s="22">
        <v>0.7523725</v>
      </c>
      <c r="NU26" s="22">
        <v>0.74313439999999997</v>
      </c>
      <c r="NV26" s="22">
        <v>0.73441434000000005</v>
      </c>
      <c r="NW26" s="22">
        <v>0.72619486</v>
      </c>
      <c r="NX26" s="22">
        <v>0.71848699999999999</v>
      </c>
      <c r="NY26" s="22">
        <v>0.71133714999999997</v>
      </c>
      <c r="NZ26" s="22">
        <v>0.70486910000000003</v>
      </c>
      <c r="OA26" s="22">
        <v>0.69932777000000002</v>
      </c>
      <c r="OB26" s="22">
        <v>0.69496906000000003</v>
      </c>
      <c r="OC26" s="22">
        <v>0.69048034999999996</v>
      </c>
      <c r="OD26" s="22">
        <v>0.69005585000000003</v>
      </c>
      <c r="OE26" s="22">
        <v>0.69460624000000004</v>
      </c>
      <c r="OF26" s="22">
        <v>0.70707609999999999</v>
      </c>
      <c r="OG26" s="22">
        <v>0.73138784999999995</v>
      </c>
      <c r="OH26" s="22">
        <v>0.77550850000000005</v>
      </c>
      <c r="OI26" s="22">
        <v>0.82525409999999999</v>
      </c>
      <c r="OJ26" s="22">
        <v>0.83890739999999997</v>
      </c>
      <c r="OK26" s="22">
        <v>0.8386612</v>
      </c>
      <c r="OL26" s="22">
        <v>0.83724580000000004</v>
      </c>
      <c r="OM26" s="22">
        <v>0.83588130000000005</v>
      </c>
      <c r="ON26" s="22">
        <v>0.83404940000000005</v>
      </c>
      <c r="OO26" s="22">
        <v>0.83078593000000001</v>
      </c>
      <c r="OP26" s="22">
        <v>0.99365409999999998</v>
      </c>
      <c r="OQ26" s="22">
        <v>0.99374899999999999</v>
      </c>
      <c r="OR26" s="22">
        <v>0.99659054999999996</v>
      </c>
      <c r="OS26" s="22">
        <v>1.0007986</v>
      </c>
      <c r="OT26" s="22">
        <v>1.0063027</v>
      </c>
      <c r="OU26" s="22">
        <v>1.0120750999999999</v>
      </c>
      <c r="OV26" s="22">
        <v>1.006791</v>
      </c>
      <c r="OW26" s="22">
        <v>1.0021282</v>
      </c>
      <c r="OX26" s="22">
        <v>0.99658745999999998</v>
      </c>
      <c r="OY26" s="22">
        <v>0.98952465999999994</v>
      </c>
      <c r="OZ26" s="22">
        <v>0.98132299999999995</v>
      </c>
      <c r="PA26" s="22">
        <v>0.97243862999999997</v>
      </c>
      <c r="PB26" s="22">
        <v>0.96324410000000005</v>
      </c>
      <c r="PC26" s="22">
        <v>0.954036</v>
      </c>
      <c r="PD26" s="22">
        <v>0.94501524999999997</v>
      </c>
      <c r="PE26" s="22">
        <v>0.9362644</v>
      </c>
      <c r="PF26" s="22">
        <v>0.92781985</v>
      </c>
      <c r="PG26" s="22">
        <v>0.91969610000000002</v>
      </c>
      <c r="PH26" s="22">
        <v>0.91189509999999996</v>
      </c>
      <c r="PI26" s="22">
        <v>0.90441320000000003</v>
      </c>
      <c r="PJ26" s="22">
        <v>0.89724700000000002</v>
      </c>
      <c r="PK26" s="22">
        <v>0.89039699999999999</v>
      </c>
      <c r="PL26" s="22">
        <v>0.88387590000000005</v>
      </c>
      <c r="PM26" s="22">
        <v>0.87772079999999997</v>
      </c>
      <c r="PN26" s="22">
        <v>0.87203620000000004</v>
      </c>
      <c r="PO26" s="22">
        <v>0.8671645</v>
      </c>
      <c r="PP26" s="22">
        <v>0.86442790000000003</v>
      </c>
      <c r="PQ26" s="22">
        <v>0.85663575000000003</v>
      </c>
      <c r="PR26" s="22">
        <v>0.85410949999999997</v>
      </c>
      <c r="PS26" s="22">
        <v>0.85218939999999999</v>
      </c>
      <c r="PT26" s="22">
        <v>0.8516203</v>
      </c>
      <c r="PU26" s="22">
        <v>0.85176390000000002</v>
      </c>
      <c r="PV26" s="22">
        <v>0.85126139999999995</v>
      </c>
      <c r="PW26" s="22">
        <v>0.85411303999999999</v>
      </c>
      <c r="PX26" s="22">
        <v>0.85918205999999997</v>
      </c>
      <c r="PY26" s="22">
        <v>0.86412339999999999</v>
      </c>
      <c r="PZ26" s="22">
        <v>0.86796260000000003</v>
      </c>
      <c r="QA26" s="22">
        <v>0.8702744</v>
      </c>
      <c r="QB26" s="22">
        <v>0.87098116000000003</v>
      </c>
      <c r="QC26" s="22">
        <v>0.86996143999999997</v>
      </c>
      <c r="QD26" s="22">
        <v>0.99118640000000002</v>
      </c>
      <c r="QE26" s="22">
        <v>0.98528165000000001</v>
      </c>
      <c r="QF26" s="22">
        <v>0.98336639999999997</v>
      </c>
      <c r="QG26" s="22">
        <v>0.98429690000000003</v>
      </c>
      <c r="QH26" s="22">
        <v>0.9870352</v>
      </c>
      <c r="QI26" s="22">
        <v>0.99063199999999996</v>
      </c>
      <c r="QJ26" s="22">
        <v>0.99374264000000001</v>
      </c>
      <c r="QK26" s="22">
        <v>0.99578759999999999</v>
      </c>
      <c r="QL26" s="22">
        <v>0.99695889999999998</v>
      </c>
      <c r="QM26" s="22">
        <v>0.99770009999999998</v>
      </c>
      <c r="QN26" s="22">
        <v>0.99769454999999996</v>
      </c>
      <c r="QO26" s="22">
        <v>0.99717414000000004</v>
      </c>
      <c r="QP26" s="22">
        <v>0.99580650000000004</v>
      </c>
      <c r="QQ26" s="22">
        <v>0.99366030000000005</v>
      </c>
      <c r="QR26" s="22">
        <v>0.99073493000000001</v>
      </c>
      <c r="QS26" s="22">
        <v>0.98719509999999999</v>
      </c>
      <c r="QT26" s="22">
        <v>0.98322266000000003</v>
      </c>
      <c r="QU26" s="22">
        <v>0.97899157000000003</v>
      </c>
      <c r="QV26" s="22">
        <v>0.97466606</v>
      </c>
      <c r="QW26" s="22">
        <v>0.97035587000000001</v>
      </c>
      <c r="QX26" s="22">
        <v>0.96614350000000004</v>
      </c>
      <c r="QY26" s="22">
        <v>0.96208819999999995</v>
      </c>
      <c r="QZ26" s="22">
        <v>0.9582271</v>
      </c>
      <c r="RA26" s="22">
        <v>0.95457999999999998</v>
      </c>
      <c r="RB26" s="22">
        <v>0.95115819999999995</v>
      </c>
      <c r="RC26" s="22">
        <v>0.94800925000000003</v>
      </c>
      <c r="RD26" s="22">
        <v>0.94537179999999998</v>
      </c>
      <c r="RE26" s="22">
        <v>0.94151470000000004</v>
      </c>
      <c r="RF26" s="22">
        <v>0.93817200000000001</v>
      </c>
      <c r="RG26" s="22">
        <v>0.93443200000000004</v>
      </c>
      <c r="RH26" s="22">
        <v>0.93010813000000003</v>
      </c>
      <c r="RI26" s="22">
        <v>0.92507916999999995</v>
      </c>
      <c r="RJ26" s="22">
        <v>0.92059535000000003</v>
      </c>
      <c r="RK26" s="22">
        <v>0.91728365000000001</v>
      </c>
      <c r="RL26" s="22">
        <v>0.91512479999999996</v>
      </c>
      <c r="RM26" s="22">
        <v>0.91381780000000001</v>
      </c>
      <c r="RN26" s="22">
        <v>0.91299750000000002</v>
      </c>
      <c r="RO26" s="22">
        <v>0.91231035999999999</v>
      </c>
      <c r="RP26" s="22">
        <v>0.91150516000000004</v>
      </c>
      <c r="RQ26" s="22">
        <v>0.91020036000000004</v>
      </c>
      <c r="RR26" s="22">
        <v>0.99959313999999999</v>
      </c>
      <c r="RS26" s="22">
        <v>0.99434670000000003</v>
      </c>
      <c r="RT26" s="22">
        <v>0.99009250000000004</v>
      </c>
      <c r="RU26" s="22">
        <v>0.98709150000000001</v>
      </c>
      <c r="RV26" s="22">
        <v>0.98528380000000004</v>
      </c>
      <c r="RW26" s="22">
        <v>0.98422456000000003</v>
      </c>
      <c r="RX26" s="22">
        <v>0.98426670000000005</v>
      </c>
      <c r="RY26" s="22">
        <v>0.98488909999999996</v>
      </c>
      <c r="RZ26" s="22">
        <v>0.98616870000000001</v>
      </c>
      <c r="SA26" s="22">
        <v>0.98770800000000003</v>
      </c>
      <c r="SB26" s="22">
        <v>0.98933559999999998</v>
      </c>
      <c r="SC26" s="22">
        <v>0.99092334999999998</v>
      </c>
      <c r="SD26" s="22">
        <v>0.99234020000000001</v>
      </c>
      <c r="SE26" s="22">
        <v>0.99346805000000005</v>
      </c>
      <c r="SF26" s="22">
        <v>0.99428660000000002</v>
      </c>
      <c r="SG26" s="22">
        <v>0.99472344000000001</v>
      </c>
      <c r="SH26" s="22">
        <v>0.99468299999999998</v>
      </c>
      <c r="SI26" s="22">
        <v>0.99425423000000002</v>
      </c>
      <c r="SJ26" s="22">
        <v>0.99335872999999997</v>
      </c>
      <c r="SK26" s="22">
        <v>0.99205949999999998</v>
      </c>
      <c r="SL26" s="22">
        <v>0.99042940000000002</v>
      </c>
      <c r="SM26" s="22">
        <v>0.98852514999999996</v>
      </c>
      <c r="SN26" s="22">
        <v>0.98639639999999995</v>
      </c>
      <c r="SO26" s="22">
        <v>0.98408264000000001</v>
      </c>
      <c r="SP26" s="22">
        <v>0.98161240000000005</v>
      </c>
      <c r="SQ26" s="22">
        <v>0.97900770000000004</v>
      </c>
      <c r="SR26" s="22">
        <v>0.97628987</v>
      </c>
      <c r="SS26" s="22">
        <v>0.97344165999999999</v>
      </c>
      <c r="ST26" s="22">
        <v>0.97044079999999999</v>
      </c>
      <c r="SU26" s="22">
        <v>0.96656889999999995</v>
      </c>
      <c r="SV26" s="22">
        <v>0.96358509999999997</v>
      </c>
      <c r="SW26" s="22">
        <v>0.96013409999999999</v>
      </c>
      <c r="SX26" s="22">
        <v>0.95680845000000003</v>
      </c>
      <c r="SY26" s="22">
        <v>0.95377299999999998</v>
      </c>
      <c r="SZ26" s="22">
        <v>0.95111763000000005</v>
      </c>
      <c r="TA26" s="22">
        <v>0.94885372999999995</v>
      </c>
      <c r="TB26" s="22">
        <v>0.94690585000000005</v>
      </c>
      <c r="TC26" s="22">
        <v>0.94499080000000002</v>
      </c>
      <c r="TD26" s="22">
        <v>0.94195324000000002</v>
      </c>
      <c r="TE26" s="22">
        <v>0.94153109999999995</v>
      </c>
      <c r="TF26" s="22">
        <v>1.0054878</v>
      </c>
      <c r="TG26" s="22">
        <v>1.0033266999999999</v>
      </c>
      <c r="TH26" s="22">
        <v>1.0012087999999999</v>
      </c>
      <c r="TI26" s="22">
        <v>0.99888206000000002</v>
      </c>
      <c r="TJ26" s="22">
        <v>0.99637100000000001</v>
      </c>
      <c r="TK26" s="22">
        <v>0.99411430000000001</v>
      </c>
      <c r="TL26" s="22">
        <v>0.99229860000000003</v>
      </c>
      <c r="TM26" s="22">
        <v>0.9910004</v>
      </c>
      <c r="TN26" s="22">
        <v>0.99025980000000002</v>
      </c>
      <c r="TO26" s="22">
        <v>0.99004656000000002</v>
      </c>
      <c r="TP26" s="22">
        <v>0.99033046000000002</v>
      </c>
      <c r="TQ26" s="22">
        <v>0.99099386</v>
      </c>
      <c r="TR26" s="22">
        <v>0.99195975000000003</v>
      </c>
      <c r="TS26" s="22">
        <v>0.99307500000000004</v>
      </c>
      <c r="TT26" s="22">
        <v>0.99423295</v>
      </c>
      <c r="TU26" s="22">
        <v>0.99532209999999999</v>
      </c>
      <c r="TV26" s="22">
        <v>0.99627880000000002</v>
      </c>
      <c r="TW26" s="22">
        <v>0.99702760000000001</v>
      </c>
      <c r="TX26" s="22">
        <v>0.99749690000000002</v>
      </c>
      <c r="TY26" s="22">
        <v>0.99762434</v>
      </c>
      <c r="TZ26" s="22">
        <v>0.99743159999999997</v>
      </c>
      <c r="UA26" s="22">
        <v>0.99684969999999995</v>
      </c>
      <c r="UB26" s="22">
        <v>0.9959076</v>
      </c>
      <c r="UC26" s="22">
        <v>0.99462925999999996</v>
      </c>
      <c r="UD26" s="22">
        <v>0.99304590000000004</v>
      </c>
      <c r="UE26" s="22">
        <v>0.99119586000000004</v>
      </c>
      <c r="UF26" s="22">
        <v>0.98912184999999997</v>
      </c>
      <c r="UG26" s="22">
        <v>0.98686819999999997</v>
      </c>
      <c r="UH26" s="22">
        <v>0.98447510000000005</v>
      </c>
      <c r="UI26" s="22">
        <v>0.98196399999999995</v>
      </c>
      <c r="UJ26" s="22">
        <v>0.97945123999999995</v>
      </c>
      <c r="UK26" s="22">
        <v>0.97704214</v>
      </c>
      <c r="UL26" s="22">
        <v>0.97494429999999999</v>
      </c>
      <c r="UM26" s="22">
        <v>0.97237569999999995</v>
      </c>
      <c r="UN26" s="22">
        <v>0.97002332999999996</v>
      </c>
      <c r="UO26" s="22">
        <v>0.96797900000000003</v>
      </c>
      <c r="UP26" s="22">
        <v>0.96640550000000003</v>
      </c>
      <c r="UQ26" s="22">
        <v>0.96561264999999996</v>
      </c>
      <c r="UR26" s="22">
        <v>0.96684029999999999</v>
      </c>
      <c r="US26" s="22">
        <v>0.96632580000000001</v>
      </c>
      <c r="UT26" s="22">
        <v>1.0066587</v>
      </c>
      <c r="UU26" s="22">
        <v>1.0062939</v>
      </c>
      <c r="UV26" s="22">
        <v>1.0062686999999999</v>
      </c>
      <c r="UW26" s="22">
        <v>1.0059654</v>
      </c>
      <c r="UX26" s="22">
        <v>1.0052327000000001</v>
      </c>
      <c r="UY26" s="22">
        <v>1.0042111</v>
      </c>
      <c r="UZ26" s="22">
        <v>1.0030321</v>
      </c>
      <c r="VA26" s="22">
        <v>1.0018256000000001</v>
      </c>
      <c r="VB26" s="22">
        <v>1.0007058</v>
      </c>
      <c r="VC26" s="22">
        <v>0.99976399999999999</v>
      </c>
      <c r="VD26" s="22">
        <v>0.99906410000000001</v>
      </c>
      <c r="VE26" s="22">
        <v>0.99862885000000001</v>
      </c>
      <c r="VF26" s="22">
        <v>0.99841933999999999</v>
      </c>
      <c r="VG26" s="22">
        <v>0.99852293999999997</v>
      </c>
      <c r="VH26" s="22">
        <v>0.99884843999999995</v>
      </c>
      <c r="VI26" s="22">
        <v>0.99936539999999996</v>
      </c>
      <c r="VJ26" s="22">
        <v>0.99996910000000006</v>
      </c>
      <c r="VK26" s="22">
        <v>1.0005888999999999</v>
      </c>
      <c r="VL26" s="22">
        <v>1.0011607</v>
      </c>
      <c r="VM26" s="22">
        <v>1.0016236999999999</v>
      </c>
      <c r="VN26" s="22">
        <v>1.0019251</v>
      </c>
      <c r="VO26" s="22">
        <v>1.0020112000000001</v>
      </c>
      <c r="VP26" s="22">
        <v>1.0018775</v>
      </c>
      <c r="VQ26" s="22">
        <v>1.0014677999999999</v>
      </c>
      <c r="VR26" s="22">
        <v>1.0007815</v>
      </c>
      <c r="VS26" s="22">
        <v>0.99982183999999996</v>
      </c>
      <c r="VT26" s="22">
        <v>0.99860567</v>
      </c>
      <c r="VU26" s="22">
        <v>0.99715984000000002</v>
      </c>
      <c r="VV26" s="22">
        <v>0.99551975999999998</v>
      </c>
      <c r="VW26" s="22">
        <v>0.99372519999999998</v>
      </c>
      <c r="VX26" s="22">
        <v>0.99182230000000005</v>
      </c>
      <c r="VY26" s="22">
        <v>0.98986390000000002</v>
      </c>
      <c r="VZ26" s="22">
        <v>0.9879038</v>
      </c>
      <c r="WA26" s="22">
        <v>0.98595774000000003</v>
      </c>
      <c r="WB26" s="22">
        <v>0.98408514000000002</v>
      </c>
      <c r="WC26" s="22">
        <v>0.98240000000000005</v>
      </c>
      <c r="WD26" s="22">
        <v>0.98102909999999999</v>
      </c>
      <c r="WE26" s="22">
        <v>0.97961640000000005</v>
      </c>
      <c r="WF26" s="22">
        <v>0.97920406000000004</v>
      </c>
      <c r="WG26" s="22">
        <v>0.97880476999999999</v>
      </c>
      <c r="WH26" s="22">
        <v>1.0056195999999999</v>
      </c>
      <c r="WI26" s="22">
        <v>1.0053402</v>
      </c>
      <c r="WJ26" s="22">
        <v>1.0054323999999999</v>
      </c>
      <c r="WK26" s="22">
        <v>1.0053836</v>
      </c>
      <c r="WL26" s="22">
        <v>1.0051382</v>
      </c>
      <c r="WM26" s="22">
        <v>1.0047086000000001</v>
      </c>
      <c r="WN26" s="22">
        <v>1.0041298999999999</v>
      </c>
      <c r="WO26" s="22">
        <v>1.0034418000000001</v>
      </c>
      <c r="WP26" s="22">
        <v>1.002694</v>
      </c>
      <c r="WQ26" s="22">
        <v>1.0019382999999999</v>
      </c>
      <c r="WR26" s="22">
        <v>1.0012238</v>
      </c>
      <c r="WS26" s="22">
        <v>1.0005937</v>
      </c>
      <c r="WT26" s="22">
        <v>1.0000789999999999</v>
      </c>
      <c r="WU26" s="22">
        <v>0.99970555000000005</v>
      </c>
      <c r="WV26" s="22">
        <v>0.99948630000000005</v>
      </c>
      <c r="WW26" s="22">
        <v>0.9994246</v>
      </c>
      <c r="WX26" s="22">
        <v>0.99950399999999995</v>
      </c>
      <c r="WY26" s="22">
        <v>0.99970793999999996</v>
      </c>
      <c r="WZ26" s="22">
        <v>0.99999590000000005</v>
      </c>
      <c r="XA26" s="22">
        <v>1.0003257999999999</v>
      </c>
      <c r="XB26" s="22">
        <v>1.0006550000000001</v>
      </c>
      <c r="XC26" s="22">
        <v>1.0009385</v>
      </c>
      <c r="XD26" s="22">
        <v>1.0011363</v>
      </c>
      <c r="XE26" s="22">
        <v>1.0012099000000001</v>
      </c>
      <c r="XF26" s="22">
        <v>1.0011327000000001</v>
      </c>
      <c r="XG26" s="22">
        <v>1.0008842</v>
      </c>
      <c r="XH26" s="22">
        <v>1.0004497999999999</v>
      </c>
      <c r="XI26" s="22">
        <v>0.99982210000000005</v>
      </c>
      <c r="XJ26" s="22">
        <v>0.99900100000000003</v>
      </c>
      <c r="XK26" s="22">
        <v>0.99799700000000002</v>
      </c>
      <c r="XL26" s="22">
        <v>0.99682959999999998</v>
      </c>
      <c r="XM26" s="22">
        <v>0.99552450000000003</v>
      </c>
      <c r="XN26" s="22">
        <v>0.99411327000000005</v>
      </c>
      <c r="XO26" s="22">
        <v>0.99263060000000003</v>
      </c>
      <c r="XP26" s="22">
        <v>0.99111545000000001</v>
      </c>
      <c r="XQ26" s="22">
        <v>0.98962070000000002</v>
      </c>
      <c r="XR26" s="22">
        <v>0.98824719999999999</v>
      </c>
      <c r="XS26" s="22">
        <v>0.98678189999999999</v>
      </c>
      <c r="XT26" s="22">
        <v>0.98548853000000003</v>
      </c>
      <c r="XU26" s="22">
        <v>0.98510810000000004</v>
      </c>
      <c r="XV26" s="22">
        <v>1.0050611</v>
      </c>
      <c r="XW26" s="22">
        <v>1.0049876</v>
      </c>
      <c r="XX26" s="22">
        <v>1.0052019000000001</v>
      </c>
      <c r="XY26" s="22">
        <v>1.0053646999999999</v>
      </c>
      <c r="XZ26" s="22">
        <v>1.0053396000000001</v>
      </c>
      <c r="YA26" s="22">
        <v>1.005163</v>
      </c>
      <c r="YB26" s="22">
        <v>1.0048356000000001</v>
      </c>
      <c r="YC26" s="22">
        <v>1.0043753</v>
      </c>
      <c r="YD26" s="22">
        <v>1.0038075</v>
      </c>
      <c r="YE26" s="22">
        <v>1.0031623000000001</v>
      </c>
      <c r="YF26" s="22">
        <v>1.0024732000000001</v>
      </c>
      <c r="YG26" s="22">
        <v>1.0017750000000001</v>
      </c>
      <c r="YH26" s="22">
        <v>1.0011000000000001</v>
      </c>
      <c r="YI26" s="22">
        <v>1.0004777</v>
      </c>
      <c r="YJ26" s="22">
        <v>0.99993279999999995</v>
      </c>
      <c r="YK26" s="22">
        <v>0.99948669999999995</v>
      </c>
      <c r="YL26" s="22">
        <v>0.99916243999999999</v>
      </c>
      <c r="YM26" s="22">
        <v>0.99894404000000003</v>
      </c>
      <c r="YN26" s="22">
        <v>0.99882554999999995</v>
      </c>
      <c r="YO26" s="22">
        <v>0.99879450000000003</v>
      </c>
      <c r="YP26" s="22">
        <v>0.99883189999999999</v>
      </c>
      <c r="YQ26" s="22">
        <v>0.99891229999999998</v>
      </c>
      <c r="YR26" s="22">
        <v>0.99900573000000004</v>
      </c>
      <c r="YS26" s="22">
        <v>0.99907990000000002</v>
      </c>
      <c r="YT26" s="22">
        <v>0.99910264999999998</v>
      </c>
      <c r="YU26" s="22">
        <v>0.99904780000000004</v>
      </c>
      <c r="YV26" s="22">
        <v>0.99887269999999995</v>
      </c>
      <c r="YW26" s="22">
        <v>0.99855859999999996</v>
      </c>
      <c r="YX26" s="22">
        <v>0.99808920000000001</v>
      </c>
      <c r="YY26" s="22">
        <v>0.99745505999999995</v>
      </c>
      <c r="YZ26" s="22">
        <v>0.99665689999999996</v>
      </c>
      <c r="ZA26" s="22">
        <v>0.99570113000000005</v>
      </c>
      <c r="ZB26" s="22">
        <v>0.99460950000000004</v>
      </c>
      <c r="ZC26" s="22">
        <v>0.99340724999999996</v>
      </c>
      <c r="ZD26" s="22">
        <v>0.9921257</v>
      </c>
      <c r="ZE26" s="22">
        <v>0.99079894999999996</v>
      </c>
      <c r="ZF26" s="22">
        <v>0.98944810000000005</v>
      </c>
      <c r="ZG26" s="22">
        <v>0.98809950000000002</v>
      </c>
      <c r="ZH26" s="22">
        <v>0.98665239999999998</v>
      </c>
      <c r="ZI26" s="22">
        <v>0.98661580000000004</v>
      </c>
      <c r="ZJ26" s="22">
        <v>1.0046275</v>
      </c>
      <c r="ZK26" s="22">
        <v>1.0052300999999999</v>
      </c>
      <c r="ZL26" s="22">
        <v>1.0062527999999999</v>
      </c>
      <c r="ZM26" s="22">
        <v>1.0071416</v>
      </c>
      <c r="ZN26" s="22">
        <v>1.0078214000000001</v>
      </c>
      <c r="ZO26" s="22">
        <v>1.0082803</v>
      </c>
      <c r="ZP26" s="22">
        <v>1.0085261999999999</v>
      </c>
      <c r="ZQ26" s="22">
        <v>1.0085697</v>
      </c>
      <c r="ZR26" s="22">
        <v>1.0084624</v>
      </c>
      <c r="ZS26" s="22">
        <v>1.0081944</v>
      </c>
      <c r="ZT26" s="22">
        <v>1.0078061</v>
      </c>
      <c r="ZU26" s="22">
        <v>1.0073284</v>
      </c>
      <c r="ZV26" s="22">
        <v>1.0067893999999999</v>
      </c>
      <c r="ZW26" s="22">
        <v>1.0062157</v>
      </c>
      <c r="ZX26" s="22">
        <v>1.0056320000000001</v>
      </c>
      <c r="ZY26" s="22">
        <v>1.0050584</v>
      </c>
      <c r="ZZ26" s="22">
        <v>1.0045029000000001</v>
      </c>
      <c r="AAA26" s="22">
        <v>1.0040009999999999</v>
      </c>
      <c r="AAB26" s="22">
        <v>1.0035623</v>
      </c>
      <c r="AAC26" s="22">
        <v>1.0031916999999999</v>
      </c>
      <c r="AAD26" s="22">
        <v>1.0028859000000001</v>
      </c>
      <c r="AAE26" s="22">
        <v>1.0026373</v>
      </c>
      <c r="AAF26" s="22">
        <v>1.0024316</v>
      </c>
      <c r="AAG26" s="22">
        <v>1.0022495</v>
      </c>
      <c r="AAH26" s="22">
        <v>1.0020659999999999</v>
      </c>
      <c r="AAI26" s="22">
        <v>1.001852</v>
      </c>
      <c r="AAJ26" s="22">
        <v>1.0015734000000001</v>
      </c>
      <c r="AAK26" s="22">
        <v>1.0011954999999999</v>
      </c>
      <c r="AAL26" s="22">
        <v>1.0006869</v>
      </c>
      <c r="AAM26" s="22">
        <v>1.0000186</v>
      </c>
      <c r="AAN26" s="22">
        <v>0.99916819999999995</v>
      </c>
      <c r="AAO26" s="22">
        <v>0.99812526000000001</v>
      </c>
      <c r="AAP26" s="22">
        <v>0.99688332999999996</v>
      </c>
      <c r="AAQ26" s="22">
        <v>0.99545620000000001</v>
      </c>
      <c r="AAR26" s="22">
        <v>0.99387455000000002</v>
      </c>
      <c r="AAS26" s="22">
        <v>0.99218019999999996</v>
      </c>
      <c r="AAT26" s="22">
        <v>0.99040704999999996</v>
      </c>
      <c r="AAU26" s="22">
        <v>0.9886414</v>
      </c>
      <c r="AAV26" s="22">
        <v>0.98687000000000002</v>
      </c>
      <c r="AAW26" s="22">
        <v>0.98693030000000004</v>
      </c>
      <c r="AAX26" s="22">
        <v>1.0031483999999999</v>
      </c>
      <c r="AAY26" s="22">
        <v>1.003879</v>
      </c>
      <c r="AAZ26" s="22">
        <v>1.0049576</v>
      </c>
      <c r="ABA26" s="22">
        <v>1.0059309999999999</v>
      </c>
      <c r="ABB26" s="22">
        <v>1.0067759000000001</v>
      </c>
      <c r="ABC26" s="22">
        <v>1.0075052</v>
      </c>
      <c r="ABD26" s="22">
        <v>1.0081188999999999</v>
      </c>
      <c r="ABE26" s="22">
        <v>1.0086074</v>
      </c>
      <c r="ABF26" s="22">
        <v>1.0089737000000001</v>
      </c>
      <c r="ABG26" s="22">
        <v>1.0092087999999999</v>
      </c>
      <c r="ABH26" s="22">
        <v>1.0093080000000001</v>
      </c>
      <c r="ABI26" s="22">
        <v>1.0092585000000001</v>
      </c>
      <c r="ABJ26" s="22">
        <v>1.0090771999999999</v>
      </c>
      <c r="ABK26" s="22">
        <v>1.0087705</v>
      </c>
      <c r="ABL26" s="22">
        <v>1.0083534000000001</v>
      </c>
      <c r="ABM26" s="22">
        <v>1.0078441</v>
      </c>
      <c r="ABN26" s="22">
        <v>1.0072634</v>
      </c>
      <c r="ABO26" s="22">
        <v>1.0066351</v>
      </c>
      <c r="ABP26" s="22">
        <v>1.0059823000000001</v>
      </c>
      <c r="ABQ26" s="22">
        <v>1.0053265</v>
      </c>
      <c r="ABR26" s="22">
        <v>1.0046953999999999</v>
      </c>
      <c r="ABS26" s="22">
        <v>1.0041078000000001</v>
      </c>
      <c r="ABT26" s="22">
        <v>1.0035776000000001</v>
      </c>
      <c r="ABU26" s="22">
        <v>1.0031121000000001</v>
      </c>
      <c r="ABV26" s="22">
        <v>1.0027132999999999</v>
      </c>
      <c r="ABW26" s="22">
        <v>1.0023746</v>
      </c>
      <c r="ABX26" s="22">
        <v>1.0020787</v>
      </c>
      <c r="ABY26" s="22">
        <v>1.001792</v>
      </c>
      <c r="ABZ26" s="22">
        <v>1.0014940000000001</v>
      </c>
      <c r="ACA26" s="22">
        <v>1.0011394</v>
      </c>
      <c r="ACB26" s="22">
        <v>1.0006742</v>
      </c>
      <c r="ACC26" s="22">
        <v>1.0000385000000001</v>
      </c>
      <c r="ACD26" s="22">
        <v>0.99916905</v>
      </c>
      <c r="ACE26" s="22">
        <v>0.99800060000000002</v>
      </c>
      <c r="ACF26" s="22">
        <v>0.99656117</v>
      </c>
      <c r="ACG26" s="22">
        <v>0.99481470000000005</v>
      </c>
      <c r="ACH26" s="22">
        <v>0.99270420000000004</v>
      </c>
      <c r="ACI26" s="22">
        <v>0.99028844000000005</v>
      </c>
      <c r="ACJ26" s="22">
        <v>0.98766016999999995</v>
      </c>
      <c r="ACK26" s="22">
        <v>0.98767349999999998</v>
      </c>
      <c r="ACL26" s="22">
        <v>1.0014033</v>
      </c>
      <c r="ACM26" s="22">
        <v>1.0015080999999999</v>
      </c>
      <c r="ACN26" s="22">
        <v>1.0020254</v>
      </c>
      <c r="ACO26" s="22">
        <v>1.0025984999999999</v>
      </c>
      <c r="ACP26" s="22">
        <v>1.0031341</v>
      </c>
      <c r="ACQ26" s="22">
        <v>1.0035992</v>
      </c>
      <c r="ACR26" s="22">
        <v>1.0039768</v>
      </c>
      <c r="ACS26" s="22">
        <v>1.0042636</v>
      </c>
      <c r="ACT26" s="22">
        <v>1.0044500000000001</v>
      </c>
      <c r="ACU26" s="22">
        <v>1.0045373</v>
      </c>
      <c r="ACV26" s="22">
        <v>1.0045124000000001</v>
      </c>
      <c r="ACW26" s="22">
        <v>1.0043918999999999</v>
      </c>
      <c r="ACX26" s="22">
        <v>1.0041723</v>
      </c>
      <c r="ACY26" s="22">
        <v>1.0038558</v>
      </c>
      <c r="ACZ26" s="22">
        <v>1.0034447</v>
      </c>
      <c r="ADA26" s="22">
        <v>1.0029435</v>
      </c>
      <c r="ADB26" s="22">
        <v>1.0023575</v>
      </c>
      <c r="ADC26" s="22">
        <v>1.001692</v>
      </c>
      <c r="ADD26" s="22">
        <v>1.0009437999999999</v>
      </c>
      <c r="ADE26" s="22">
        <v>1.0000654</v>
      </c>
      <c r="ADF26" s="22">
        <v>0.99924749999999996</v>
      </c>
      <c r="ADG26" s="22">
        <v>0.99841610000000003</v>
      </c>
      <c r="ADH26" s="22">
        <v>0.99757960000000001</v>
      </c>
      <c r="ADI26" s="22">
        <v>0.99675809999999998</v>
      </c>
      <c r="ADJ26" s="22">
        <v>0.99597405999999999</v>
      </c>
      <c r="ADK26" s="22">
        <v>0.99525050000000004</v>
      </c>
      <c r="ADL26" s="22">
        <v>0.99461189999999999</v>
      </c>
      <c r="ADM26" s="22">
        <v>0.99408640000000004</v>
      </c>
      <c r="ADN26" s="22">
        <v>0.99367464000000005</v>
      </c>
      <c r="ADO26" s="22">
        <v>0.99338470000000001</v>
      </c>
      <c r="ADP26" s="22">
        <v>0.99321484999999998</v>
      </c>
      <c r="ADQ26" s="22">
        <v>0.99314460000000004</v>
      </c>
      <c r="ADR26" s="22">
        <v>0.99314743000000005</v>
      </c>
      <c r="ADS26" s="22">
        <v>0.99313766000000003</v>
      </c>
      <c r="ADT26" s="22">
        <v>0.99301910000000004</v>
      </c>
      <c r="ADU26" s="22">
        <v>0.99263847000000005</v>
      </c>
      <c r="ADV26" s="22">
        <v>0.99178049999999995</v>
      </c>
      <c r="ADW26" s="22">
        <v>0.99015929999999996</v>
      </c>
      <c r="ADX26" s="22">
        <v>0.98739869999999996</v>
      </c>
      <c r="ADY26" s="22">
        <v>0.98744160000000003</v>
      </c>
      <c r="ADZ26" s="27"/>
      <c r="AEA26" s="25">
        <f t="shared" si="23"/>
        <v>21</v>
      </c>
      <c r="AEB26" s="52"/>
      <c r="AEC26" s="48">
        <f t="shared" si="26"/>
        <v>0.9976275</v>
      </c>
      <c r="AED26" s="48">
        <f t="shared" si="26"/>
        <v>0.98349379999999997</v>
      </c>
      <c r="AEE26" s="48">
        <f t="shared" si="26"/>
        <v>0.95335190000000003</v>
      </c>
      <c r="AEF26" s="48">
        <f t="shared" si="26"/>
        <v>0.92176530000000001</v>
      </c>
      <c r="AEG26" s="48">
        <f t="shared" si="26"/>
        <v>0.8961403</v>
      </c>
      <c r="AEH26" s="48">
        <f t="shared" si="26"/>
        <v>0.84348210000000001</v>
      </c>
      <c r="AEI26" s="48">
        <f t="shared" si="26"/>
        <v>0.77946245999999997</v>
      </c>
      <c r="AEJ26" s="48">
        <f t="shared" si="26"/>
        <v>0.74798476999999997</v>
      </c>
      <c r="AEK26" s="48">
        <f t="shared" si="26"/>
        <v>0.77588599999999996</v>
      </c>
      <c r="AEL26" s="48">
        <f t="shared" si="26"/>
        <v>0.81560975000000002</v>
      </c>
      <c r="AEM26" s="48">
        <f t="shared" si="27"/>
        <v>0.85994119999999996</v>
      </c>
      <c r="AEN26" s="48">
        <f t="shared" si="27"/>
        <v>0.90378373999999995</v>
      </c>
      <c r="AEO26" s="48">
        <f t="shared" si="27"/>
        <v>0.93792660000000005</v>
      </c>
      <c r="AEP26" s="48">
        <f t="shared" si="27"/>
        <v>0.96459220000000001</v>
      </c>
      <c r="AEQ26" s="48">
        <f t="shared" si="27"/>
        <v>0.97819482999999996</v>
      </c>
      <c r="AER26" s="48">
        <f t="shared" si="27"/>
        <v>0.98510264999999997</v>
      </c>
      <c r="AES26" s="48">
        <f t="shared" si="27"/>
        <v>0.9869021</v>
      </c>
      <c r="AET26" s="48">
        <f t="shared" si="27"/>
        <v>0.98734546000000001</v>
      </c>
      <c r="AEU26" s="48">
        <f t="shared" si="27"/>
        <v>0.98815732999999994</v>
      </c>
      <c r="AEV26" s="44">
        <f t="shared" si="17"/>
        <v>15.58</v>
      </c>
      <c r="AEW26" s="52"/>
      <c r="AEX26" s="82">
        <v>1.0459108000000001E-34</v>
      </c>
      <c r="AEY26" s="49">
        <f t="shared" si="18"/>
        <v>0.91088157842105266</v>
      </c>
      <c r="AEZ26" s="52"/>
      <c r="AFA26" s="52"/>
      <c r="AFB26" s="48">
        <f t="shared" si="28"/>
        <v>0.99746566999999997</v>
      </c>
      <c r="AFC26" s="48">
        <f t="shared" si="28"/>
        <v>1.0006169</v>
      </c>
      <c r="AFD26" s="48">
        <f t="shared" si="28"/>
        <v>1.0001104000000001</v>
      </c>
      <c r="AFE26" s="48">
        <f t="shared" si="28"/>
        <v>0.99807875999999995</v>
      </c>
      <c r="AFF26" s="48">
        <f t="shared" si="28"/>
        <v>0.99630149999999995</v>
      </c>
      <c r="AFG26" s="48">
        <f t="shared" si="28"/>
        <v>0.92415004999999995</v>
      </c>
      <c r="AFH26" s="48">
        <f t="shared" si="28"/>
        <v>0.79499180000000003</v>
      </c>
      <c r="AFI26" s="48">
        <f t="shared" si="28"/>
        <v>0.7247962</v>
      </c>
      <c r="AFJ26" s="48">
        <f t="shared" si="28"/>
        <v>0.74749476000000004</v>
      </c>
      <c r="AFK26" s="48">
        <f t="shared" si="28"/>
        <v>0.86821210000000004</v>
      </c>
      <c r="AFL26" s="48">
        <f t="shared" si="29"/>
        <v>0.98764560000000001</v>
      </c>
      <c r="AFM26" s="48">
        <f t="shared" si="29"/>
        <v>0.99730355000000004</v>
      </c>
      <c r="AFN26" s="48">
        <f t="shared" si="29"/>
        <v>0.98761206999999995</v>
      </c>
      <c r="AFO26" s="48">
        <f t="shared" si="29"/>
        <v>0.99002254000000001</v>
      </c>
      <c r="AFP26" s="48">
        <f t="shared" si="29"/>
        <v>0.99976145999999999</v>
      </c>
      <c r="AFQ26" s="48">
        <f t="shared" si="29"/>
        <v>1.0019382999999999</v>
      </c>
      <c r="AFR26" s="48">
        <f t="shared" si="29"/>
        <v>1.0031620999999999</v>
      </c>
      <c r="AFS26" s="48">
        <f t="shared" si="29"/>
        <v>1.0081941999999999</v>
      </c>
      <c r="AFT26" s="48">
        <f t="shared" si="29"/>
        <v>1.0092087999999999</v>
      </c>
      <c r="AFU26" s="52"/>
      <c r="AFV26" s="49">
        <f t="shared" si="25"/>
        <v>0.9493193031578947</v>
      </c>
      <c r="AFW26" s="52"/>
      <c r="AFX26" s="19"/>
      <c r="AFY26" s="19"/>
      <c r="AFZ26" s="25">
        <v>20</v>
      </c>
      <c r="AGA26" s="212">
        <v>20</v>
      </c>
      <c r="AGB26" s="215">
        <v>0</v>
      </c>
      <c r="AGC26" s="215">
        <v>0</v>
      </c>
      <c r="AGD26" s="217">
        <v>0</v>
      </c>
      <c r="AGE26" s="216">
        <v>0</v>
      </c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</row>
    <row r="27" spans="1:1075" ht="2.1" customHeight="1" x14ac:dyDescent="0.25">
      <c r="A27" s="27"/>
      <c r="B27" s="43">
        <v>21</v>
      </c>
      <c r="C27" s="44">
        <v>16.399999999999999</v>
      </c>
      <c r="D27" s="73">
        <f t="shared" si="22"/>
        <v>2</v>
      </c>
      <c r="E27" s="27"/>
      <c r="F27" s="74">
        <v>0.99870729999999996</v>
      </c>
      <c r="G27" s="20">
        <v>0.99675780000000003</v>
      </c>
      <c r="H27" s="20">
        <v>0.99594510000000003</v>
      </c>
      <c r="I27" s="20">
        <v>0.99563723999999998</v>
      </c>
      <c r="J27" s="20">
        <v>0.99565493999999999</v>
      </c>
      <c r="K27" s="20">
        <v>0.9958437</v>
      </c>
      <c r="L27" s="20">
        <v>0.99616769999999999</v>
      </c>
      <c r="M27" s="20">
        <v>0.99657530000000005</v>
      </c>
      <c r="N27" s="20">
        <v>0.99702000000000002</v>
      </c>
      <c r="O27" s="20">
        <v>0.9974634</v>
      </c>
      <c r="P27" s="20">
        <v>0.99786775999999999</v>
      </c>
      <c r="Q27" s="20">
        <v>0.99822325000000001</v>
      </c>
      <c r="R27" s="20">
        <v>0.99851480000000004</v>
      </c>
      <c r="S27" s="20">
        <v>0.99873126000000001</v>
      </c>
      <c r="T27" s="20">
        <v>0.99886584</v>
      </c>
      <c r="U27" s="20">
        <v>0.99891390000000002</v>
      </c>
      <c r="V27" s="20">
        <v>0.99888049999999995</v>
      </c>
      <c r="W27" s="20">
        <v>0.99876279999999995</v>
      </c>
      <c r="X27" s="20">
        <v>0.99856347000000001</v>
      </c>
      <c r="Y27" s="20">
        <v>0.99828300000000003</v>
      </c>
      <c r="Z27" s="20">
        <v>0.99792170000000002</v>
      </c>
      <c r="AA27" s="21">
        <v>0.99747986</v>
      </c>
      <c r="AB27" s="21">
        <v>0.99696415999999999</v>
      </c>
      <c r="AC27" s="21">
        <v>0.9964075</v>
      </c>
      <c r="AD27" s="21">
        <v>0.99566376000000001</v>
      </c>
      <c r="AE27" s="21">
        <v>0.99483955000000002</v>
      </c>
      <c r="AF27" s="21">
        <v>0.99396116000000001</v>
      </c>
      <c r="AG27" s="21">
        <v>0.99305290000000002</v>
      </c>
      <c r="AH27" s="21">
        <v>0.99213989999999996</v>
      </c>
      <c r="AI27" s="21">
        <v>0.99125940000000001</v>
      </c>
      <c r="AJ27" s="21">
        <v>0.99045276999999998</v>
      </c>
      <c r="AK27" s="21">
        <v>0.98983679999999996</v>
      </c>
      <c r="AL27" s="21">
        <v>0.9895119</v>
      </c>
      <c r="AM27" s="21">
        <v>0.98958135000000003</v>
      </c>
      <c r="AN27" s="21">
        <v>0.99017750000000004</v>
      </c>
      <c r="AO27" s="21">
        <v>0.99149907000000004</v>
      </c>
      <c r="AP27" s="21">
        <v>0.99371719999999997</v>
      </c>
      <c r="AQ27" s="21">
        <v>0.99677824999999998</v>
      </c>
      <c r="AR27" s="21">
        <v>0.99966759999999999</v>
      </c>
      <c r="AS27" s="21">
        <v>0.99901689999999999</v>
      </c>
      <c r="AT27" s="22">
        <v>0.99955194999999997</v>
      </c>
      <c r="AU27" s="22">
        <v>0.99800979999999995</v>
      </c>
      <c r="AV27" s="22">
        <v>0.99796379999999996</v>
      </c>
      <c r="AW27" s="22">
        <v>0.99813366000000003</v>
      </c>
      <c r="AX27" s="22">
        <v>0.99846833999999995</v>
      </c>
      <c r="AY27" s="22">
        <v>0.99892340000000002</v>
      </c>
      <c r="AZ27" s="22">
        <v>0.99943040000000005</v>
      </c>
      <c r="BA27" s="22">
        <v>0.99994280000000002</v>
      </c>
      <c r="BB27" s="22">
        <v>1.0003673</v>
      </c>
      <c r="BC27" s="22">
        <v>1.0006223999999999</v>
      </c>
      <c r="BD27" s="22">
        <v>1.0006078</v>
      </c>
      <c r="BE27" s="22">
        <v>1.0003746</v>
      </c>
      <c r="BF27" s="22">
        <v>0.99988449999999995</v>
      </c>
      <c r="BG27" s="22">
        <v>0.99917895000000001</v>
      </c>
      <c r="BH27" s="22">
        <v>0.99830437000000005</v>
      </c>
      <c r="BI27" s="22">
        <v>0.99731190000000003</v>
      </c>
      <c r="BJ27" s="22">
        <v>0.99625385</v>
      </c>
      <c r="BK27" s="22">
        <v>0.99518090000000003</v>
      </c>
      <c r="BL27" s="22">
        <v>0.99413985000000005</v>
      </c>
      <c r="BM27" s="22">
        <v>0.99317336000000001</v>
      </c>
      <c r="BN27" s="22">
        <v>0.9923189</v>
      </c>
      <c r="BO27" s="22">
        <v>0.99160870000000001</v>
      </c>
      <c r="BP27" s="22">
        <v>0.99107639999999997</v>
      </c>
      <c r="BQ27" s="22">
        <v>0.99066759999999998</v>
      </c>
      <c r="BR27" s="22">
        <v>0.99042010000000003</v>
      </c>
      <c r="BS27" s="22">
        <v>0.99036409999999997</v>
      </c>
      <c r="BT27" s="22">
        <v>0.99047165999999998</v>
      </c>
      <c r="BU27" s="22">
        <v>0.99074320000000005</v>
      </c>
      <c r="BV27" s="22">
        <v>0.99105799999999999</v>
      </c>
      <c r="BW27" s="22">
        <v>0.99137944</v>
      </c>
      <c r="BX27" s="22">
        <v>0.99163383000000005</v>
      </c>
      <c r="BY27" s="22">
        <v>0.99174755999999997</v>
      </c>
      <c r="BZ27" s="22">
        <v>0.99163913999999997</v>
      </c>
      <c r="CA27" s="22">
        <v>0.99121020000000004</v>
      </c>
      <c r="CB27" s="22">
        <v>0.99034303000000001</v>
      </c>
      <c r="CC27" s="22">
        <v>0.98881965999999999</v>
      </c>
      <c r="CD27" s="22">
        <v>0.98723150000000004</v>
      </c>
      <c r="CE27" s="22">
        <v>0.98562424999999998</v>
      </c>
      <c r="CF27" s="22">
        <v>0.98635569999999995</v>
      </c>
      <c r="CG27" s="22">
        <v>0.98596466000000005</v>
      </c>
      <c r="CH27" s="22">
        <v>0.99780829999999998</v>
      </c>
      <c r="CI27" s="22">
        <v>0.99497986000000005</v>
      </c>
      <c r="CJ27" s="22">
        <v>0.99377939999999998</v>
      </c>
      <c r="CK27" s="22">
        <v>0.99342299999999994</v>
      </c>
      <c r="CL27" s="22">
        <v>0.99370760000000002</v>
      </c>
      <c r="CM27" s="22">
        <v>0.99462735999999996</v>
      </c>
      <c r="CN27" s="22">
        <v>0.99602299999999999</v>
      </c>
      <c r="CO27" s="22">
        <v>0.99761677000000004</v>
      </c>
      <c r="CP27" s="22">
        <v>0.99911930000000004</v>
      </c>
      <c r="CQ27" s="22">
        <v>1.0002236</v>
      </c>
      <c r="CR27" s="22">
        <v>1.0009034999999999</v>
      </c>
      <c r="CS27" s="22">
        <v>1.0011709</v>
      </c>
      <c r="CT27" s="22">
        <v>1.0011181</v>
      </c>
      <c r="CU27" s="22">
        <v>1.0008326000000001</v>
      </c>
      <c r="CV27" s="22">
        <v>1.0003823999999999</v>
      </c>
      <c r="CW27" s="22">
        <v>0.99982314999999999</v>
      </c>
      <c r="CX27" s="22">
        <v>0.99919630000000004</v>
      </c>
      <c r="CY27" s="22">
        <v>0.99852359999999996</v>
      </c>
      <c r="CZ27" s="22">
        <v>0.99781984000000001</v>
      </c>
      <c r="DA27" s="22">
        <v>0.9970947</v>
      </c>
      <c r="DB27" s="22">
        <v>0.99635415999999999</v>
      </c>
      <c r="DC27" s="22">
        <v>0.99560475000000004</v>
      </c>
      <c r="DD27" s="22">
        <v>0.99487289999999995</v>
      </c>
      <c r="DE27" s="22">
        <v>0.99384534000000002</v>
      </c>
      <c r="DF27" s="22">
        <v>0.99279742999999998</v>
      </c>
      <c r="DG27" s="22">
        <v>0.99212520000000004</v>
      </c>
      <c r="DH27" s="22">
        <v>0.99116689999999996</v>
      </c>
      <c r="DI27" s="22">
        <v>0.99012020000000001</v>
      </c>
      <c r="DJ27" s="22">
        <v>0.98894894</v>
      </c>
      <c r="DK27" s="22">
        <v>0.9876064</v>
      </c>
      <c r="DL27" s="22">
        <v>0.98602926999999996</v>
      </c>
      <c r="DM27" s="22">
        <v>0.98414594</v>
      </c>
      <c r="DN27" s="22">
        <v>0.9818791</v>
      </c>
      <c r="DO27" s="22">
        <v>0.97914619999999997</v>
      </c>
      <c r="DP27" s="22">
        <v>0.97592290000000004</v>
      </c>
      <c r="DQ27" s="22">
        <v>0.97230095000000005</v>
      </c>
      <c r="DR27" s="22">
        <v>0.96840422999999998</v>
      </c>
      <c r="DS27" s="22">
        <v>0.96412929999999997</v>
      </c>
      <c r="DT27" s="22">
        <v>0.95794230000000002</v>
      </c>
      <c r="DU27" s="22">
        <v>0.95825170000000004</v>
      </c>
      <c r="DV27" s="22">
        <v>0.99740329999999999</v>
      </c>
      <c r="DW27" s="22">
        <v>0.99336389999999997</v>
      </c>
      <c r="DX27" s="22">
        <v>0.99197999999999997</v>
      </c>
      <c r="DY27" s="22">
        <v>0.99194490000000002</v>
      </c>
      <c r="DZ27" s="22">
        <v>0.99250656000000004</v>
      </c>
      <c r="EA27" s="22">
        <v>0.99422186999999995</v>
      </c>
      <c r="EB27" s="22">
        <v>0.99607650000000003</v>
      </c>
      <c r="EC27" s="22">
        <v>0.99798730000000002</v>
      </c>
      <c r="ED27" s="22">
        <v>0.99916179999999999</v>
      </c>
      <c r="EE27" s="22">
        <v>0.99869730000000001</v>
      </c>
      <c r="EF27" s="22">
        <v>0.99754969999999998</v>
      </c>
      <c r="EG27" s="22">
        <v>0.99615279999999995</v>
      </c>
      <c r="EH27" s="22">
        <v>0.99472355999999995</v>
      </c>
      <c r="EI27" s="22">
        <v>0.99333950000000004</v>
      </c>
      <c r="EJ27" s="22">
        <v>0.99200359999999999</v>
      </c>
      <c r="EK27" s="22">
        <v>0.99068414999999999</v>
      </c>
      <c r="EL27" s="22">
        <v>0.98924219999999996</v>
      </c>
      <c r="EM27" s="22">
        <v>0.98766189999999998</v>
      </c>
      <c r="EN27" s="22">
        <v>0.98599636999999996</v>
      </c>
      <c r="EO27" s="22">
        <v>0.98417600000000005</v>
      </c>
      <c r="EP27" s="22">
        <v>0.98221119999999995</v>
      </c>
      <c r="EQ27" s="22">
        <v>0.98007613000000005</v>
      </c>
      <c r="ER27" s="22">
        <v>0.9771282</v>
      </c>
      <c r="ES27" s="22">
        <v>0.97502440000000001</v>
      </c>
      <c r="ET27" s="22">
        <v>0.97245199999999998</v>
      </c>
      <c r="EU27" s="22">
        <v>0.96974355000000001</v>
      </c>
      <c r="EV27" s="22">
        <v>0.96700229999999998</v>
      </c>
      <c r="EW27" s="22">
        <v>0.96425950000000005</v>
      </c>
      <c r="EX27" s="22">
        <v>0.96158339999999998</v>
      </c>
      <c r="EY27" s="22">
        <v>0.95902030000000005</v>
      </c>
      <c r="EZ27" s="22">
        <v>0.95660339999999999</v>
      </c>
      <c r="FA27" s="22">
        <v>0.95433265</v>
      </c>
      <c r="FB27" s="22">
        <v>0.9521172</v>
      </c>
      <c r="FC27" s="22">
        <v>0.94930409999999998</v>
      </c>
      <c r="FD27" s="22">
        <v>0.94557124000000004</v>
      </c>
      <c r="FE27" s="22">
        <v>0.94159669999999995</v>
      </c>
      <c r="FF27" s="22">
        <v>0.93772999999999995</v>
      </c>
      <c r="FG27" s="22">
        <v>0.93411509999999998</v>
      </c>
      <c r="FH27" s="22">
        <v>0.93119180000000001</v>
      </c>
      <c r="FI27" s="22">
        <v>0.93075459999999999</v>
      </c>
      <c r="FJ27" s="22">
        <v>1.0028242000000001</v>
      </c>
      <c r="FK27" s="22">
        <v>1.0024652000000001</v>
      </c>
      <c r="FL27" s="22">
        <v>1.004513</v>
      </c>
      <c r="FM27" s="22">
        <v>1.0076176999999999</v>
      </c>
      <c r="FN27" s="22">
        <v>1.0099764</v>
      </c>
      <c r="FO27" s="22">
        <v>1.0093322</v>
      </c>
      <c r="FP27" s="22">
        <v>1.0041872999999999</v>
      </c>
      <c r="FQ27" s="22">
        <v>1.0047865</v>
      </c>
      <c r="FR27" s="22">
        <v>1.0021040000000001</v>
      </c>
      <c r="FS27" s="22">
        <v>0.99879390000000001</v>
      </c>
      <c r="FT27" s="22">
        <v>0.99534409999999995</v>
      </c>
      <c r="FU27" s="22">
        <v>0.99165159999999997</v>
      </c>
      <c r="FV27" s="22">
        <v>0.98769879999999999</v>
      </c>
      <c r="FW27" s="22">
        <v>0.98352075000000005</v>
      </c>
      <c r="FX27" s="22">
        <v>0.97924345999999995</v>
      </c>
      <c r="FY27" s="22">
        <v>0.97529840000000001</v>
      </c>
      <c r="FZ27" s="22">
        <v>0.96927565000000004</v>
      </c>
      <c r="GA27" s="22">
        <v>0.96359223000000005</v>
      </c>
      <c r="GB27" s="22">
        <v>0.95982769999999995</v>
      </c>
      <c r="GC27" s="22">
        <v>0.95494579999999996</v>
      </c>
      <c r="GD27" s="22">
        <v>0.94989880000000004</v>
      </c>
      <c r="GE27" s="22">
        <v>0.94487960000000004</v>
      </c>
      <c r="GF27" s="22">
        <v>0.93975836000000001</v>
      </c>
      <c r="GG27" s="22">
        <v>0.93461704000000001</v>
      </c>
      <c r="GH27" s="22">
        <v>0.92945250000000001</v>
      </c>
      <c r="GI27" s="22">
        <v>0.92428315000000005</v>
      </c>
      <c r="GJ27" s="22">
        <v>0.91915994999999995</v>
      </c>
      <c r="GK27" s="22">
        <v>0.91418759999999999</v>
      </c>
      <c r="GL27" s="22">
        <v>0.90956919999999997</v>
      </c>
      <c r="GM27" s="22">
        <v>0.90567370000000003</v>
      </c>
      <c r="GN27" s="22">
        <v>0.90312709999999996</v>
      </c>
      <c r="GO27" s="22">
        <v>0.90289629999999998</v>
      </c>
      <c r="GP27" s="22">
        <v>0.90647703000000002</v>
      </c>
      <c r="GQ27" s="22">
        <v>0.90714919999999999</v>
      </c>
      <c r="GR27" s="22">
        <v>0.91009150000000005</v>
      </c>
      <c r="GS27" s="22">
        <v>0.91336423</v>
      </c>
      <c r="GT27" s="22">
        <v>0.91553130000000005</v>
      </c>
      <c r="GU27" s="22">
        <v>0.91512939999999998</v>
      </c>
      <c r="GV27" s="22">
        <v>0.91290735999999995</v>
      </c>
      <c r="GW27" s="22">
        <v>0.91075987000000003</v>
      </c>
      <c r="GX27" s="22">
        <v>1.0123818</v>
      </c>
      <c r="GY27" s="22">
        <v>1.0187406999999999</v>
      </c>
      <c r="GZ27" s="22">
        <v>1.0228788</v>
      </c>
      <c r="HA27" s="22">
        <v>1.0245785999999999</v>
      </c>
      <c r="HB27" s="22">
        <v>1.0229942999999999</v>
      </c>
      <c r="HC27" s="22">
        <v>1.0111946999999999</v>
      </c>
      <c r="HD27" s="22">
        <v>0.96973187000000005</v>
      </c>
      <c r="HE27" s="22">
        <v>0.97191430000000001</v>
      </c>
      <c r="HF27" s="22">
        <v>0.95869159999999998</v>
      </c>
      <c r="HG27" s="22">
        <v>0.94287573999999996</v>
      </c>
      <c r="HH27" s="22">
        <v>0.92875503999999998</v>
      </c>
      <c r="HI27" s="22">
        <v>0.91688453999999997</v>
      </c>
      <c r="HJ27" s="22">
        <v>0.90653664</v>
      </c>
      <c r="HK27" s="22">
        <v>0.89710429999999997</v>
      </c>
      <c r="HL27" s="22">
        <v>0.88817299999999999</v>
      </c>
      <c r="HM27" s="22">
        <v>0.87944955000000002</v>
      </c>
      <c r="HN27" s="22">
        <v>0.86997384</v>
      </c>
      <c r="HO27" s="22">
        <v>0.86069815999999999</v>
      </c>
      <c r="HP27" s="22">
        <v>0.85229653000000005</v>
      </c>
      <c r="HQ27" s="22">
        <v>0.84368604000000003</v>
      </c>
      <c r="HR27" s="22">
        <v>0.83500680000000005</v>
      </c>
      <c r="HS27" s="22">
        <v>0.82637680000000002</v>
      </c>
      <c r="HT27" s="22">
        <v>0.81780520000000001</v>
      </c>
      <c r="HU27" s="22">
        <v>0.80935599999999996</v>
      </c>
      <c r="HV27" s="22">
        <v>0.80111390000000005</v>
      </c>
      <c r="HW27" s="22">
        <v>0.79322619999999999</v>
      </c>
      <c r="HX27" s="22">
        <v>0.78599584</v>
      </c>
      <c r="HY27" s="22">
        <v>0.78005517000000002</v>
      </c>
      <c r="HZ27" s="22">
        <v>0.77667445000000002</v>
      </c>
      <c r="IA27" s="22">
        <v>0.77821636000000005</v>
      </c>
      <c r="IB27" s="22">
        <v>0.78896250000000001</v>
      </c>
      <c r="IC27" s="22">
        <v>0.81698780000000004</v>
      </c>
      <c r="ID27" s="22">
        <v>0.88171244000000004</v>
      </c>
      <c r="IE27" s="22">
        <v>0.87752249999999998</v>
      </c>
      <c r="IF27" s="22">
        <v>0.87461670000000002</v>
      </c>
      <c r="IG27" s="22">
        <v>0.87329000000000001</v>
      </c>
      <c r="IH27" s="22">
        <v>0.87271284999999998</v>
      </c>
      <c r="II27" s="22">
        <v>0.87175469999999999</v>
      </c>
      <c r="IJ27" s="22">
        <v>0.86903770000000002</v>
      </c>
      <c r="IK27" s="22">
        <v>0.86638373000000002</v>
      </c>
      <c r="IL27" s="22">
        <v>1.0134685000000001</v>
      </c>
      <c r="IM27" s="22">
        <v>1.0228139999999999</v>
      </c>
      <c r="IN27" s="22">
        <v>1.026054</v>
      </c>
      <c r="IO27" s="22">
        <v>1.0247132000000001</v>
      </c>
      <c r="IP27" s="22">
        <v>1.0173448</v>
      </c>
      <c r="IQ27" s="22">
        <v>0.99916285000000005</v>
      </c>
      <c r="IR27" s="22">
        <v>0.96431272999999995</v>
      </c>
      <c r="IS27" s="22">
        <v>0.91439705999999998</v>
      </c>
      <c r="IT27" s="22">
        <v>0.87164399999999997</v>
      </c>
      <c r="IU27" s="22">
        <v>0.83515525000000002</v>
      </c>
      <c r="IV27" s="22">
        <v>0.80636244999999995</v>
      </c>
      <c r="IW27" s="22">
        <v>0.7841996</v>
      </c>
      <c r="IX27" s="22">
        <v>0.76672289999999998</v>
      </c>
      <c r="IY27" s="22">
        <v>0.75214409999999998</v>
      </c>
      <c r="IZ27" s="22">
        <v>0.73920209999999997</v>
      </c>
      <c r="JA27" s="22">
        <v>0.72707200000000005</v>
      </c>
      <c r="JB27" s="22">
        <v>0.71517134000000004</v>
      </c>
      <c r="JC27" s="22">
        <v>0.70366304999999996</v>
      </c>
      <c r="JD27" s="22">
        <v>0.69271590000000005</v>
      </c>
      <c r="JE27" s="22">
        <v>0.68201630000000002</v>
      </c>
      <c r="JF27" s="22">
        <v>0.67150010000000004</v>
      </c>
      <c r="JG27" s="22">
        <v>0.66117800000000004</v>
      </c>
      <c r="JH27" s="22">
        <v>0.65105639999999998</v>
      </c>
      <c r="JI27" s="22">
        <v>0.641181</v>
      </c>
      <c r="JJ27" s="22">
        <v>0.63165026999999996</v>
      </c>
      <c r="JK27" s="22">
        <v>0.62268650000000003</v>
      </c>
      <c r="JL27" s="22">
        <v>0.61480372999999999</v>
      </c>
      <c r="JM27" s="22">
        <v>0.60916119999999996</v>
      </c>
      <c r="JN27" s="22">
        <v>0.60816603999999996</v>
      </c>
      <c r="JO27" s="22">
        <v>0.61617076000000004</v>
      </c>
      <c r="JP27" s="22">
        <v>0.64049124999999996</v>
      </c>
      <c r="JQ27" s="22">
        <v>0.69309454999999998</v>
      </c>
      <c r="JR27" s="22">
        <v>0.80488610000000005</v>
      </c>
      <c r="JS27" s="22">
        <v>0.82692354999999995</v>
      </c>
      <c r="JT27" s="22">
        <v>0.83239160000000001</v>
      </c>
      <c r="JU27" s="22">
        <v>0.83222496999999995</v>
      </c>
      <c r="JV27" s="22">
        <v>0.83096619999999999</v>
      </c>
      <c r="JW27" s="22">
        <v>0.82850796000000004</v>
      </c>
      <c r="JX27" s="22">
        <v>0.82406800000000002</v>
      </c>
      <c r="JY27" s="22">
        <v>0.81832309999999997</v>
      </c>
      <c r="JZ27" s="22">
        <v>1.0093559000000001</v>
      </c>
      <c r="KA27" s="22">
        <v>1.0186226</v>
      </c>
      <c r="KB27" s="22">
        <v>1.0230092</v>
      </c>
      <c r="KC27" s="22">
        <v>1.0252346000000001</v>
      </c>
      <c r="KD27" s="22">
        <v>1.0239109</v>
      </c>
      <c r="KE27" s="22">
        <v>1.0106090999999999</v>
      </c>
      <c r="KF27" s="22">
        <v>0.95788956000000003</v>
      </c>
      <c r="KG27" s="22">
        <v>0.88357819999999998</v>
      </c>
      <c r="KH27" s="22">
        <v>0.82399093999999995</v>
      </c>
      <c r="KI27" s="22">
        <v>0.77551650000000005</v>
      </c>
      <c r="KJ27" s="22">
        <v>0.73847777000000003</v>
      </c>
      <c r="KK27" s="22">
        <v>0.71081620000000001</v>
      </c>
      <c r="KL27" s="22">
        <v>0.68970065999999997</v>
      </c>
      <c r="KM27" s="22">
        <v>0.67265090000000005</v>
      </c>
      <c r="KN27" s="22">
        <v>0.65793630000000003</v>
      </c>
      <c r="KO27" s="22">
        <v>0.64450216000000005</v>
      </c>
      <c r="KP27" s="22">
        <v>0.63177662999999995</v>
      </c>
      <c r="KQ27" s="22">
        <v>0.61962956000000002</v>
      </c>
      <c r="KR27" s="22">
        <v>0.6080409</v>
      </c>
      <c r="KS27" s="22">
        <v>0.59689630000000005</v>
      </c>
      <c r="KT27" s="22">
        <v>0.58612399999999998</v>
      </c>
      <c r="KU27" s="22">
        <v>0.57569740000000003</v>
      </c>
      <c r="KV27" s="22">
        <v>0.5656118</v>
      </c>
      <c r="KW27" s="22">
        <v>0.55590879999999998</v>
      </c>
      <c r="KX27" s="22">
        <v>0.54669327000000001</v>
      </c>
      <c r="KY27" s="22">
        <v>0.53821485999999996</v>
      </c>
      <c r="KZ27" s="22">
        <v>0.53103869999999997</v>
      </c>
      <c r="LA27" s="22">
        <v>0.52645123000000005</v>
      </c>
      <c r="LB27" s="22">
        <v>0.52728430000000004</v>
      </c>
      <c r="LC27" s="22">
        <v>0.53814119999999999</v>
      </c>
      <c r="LD27" s="22">
        <v>0.56566316000000005</v>
      </c>
      <c r="LE27" s="22">
        <v>0.61683889999999997</v>
      </c>
      <c r="LF27" s="22">
        <v>0.7004975</v>
      </c>
      <c r="LG27" s="22">
        <v>0.76426333000000002</v>
      </c>
      <c r="LH27" s="22">
        <v>0.79675169999999995</v>
      </c>
      <c r="LI27" s="22">
        <v>0.81199049999999995</v>
      </c>
      <c r="LJ27" s="22">
        <v>0.81788450000000001</v>
      </c>
      <c r="LK27" s="22">
        <v>0.81703970000000004</v>
      </c>
      <c r="LL27" s="22">
        <v>0.81131755999999999</v>
      </c>
      <c r="LM27" s="22">
        <v>0.79944040000000005</v>
      </c>
      <c r="LN27" s="22">
        <v>1.0061994999999999</v>
      </c>
      <c r="LO27" s="22">
        <v>1.0142518</v>
      </c>
      <c r="LP27" s="22">
        <v>1.0193071</v>
      </c>
      <c r="LQ27" s="22">
        <v>1.0242256000000001</v>
      </c>
      <c r="LR27" s="22">
        <v>1.0271113000000001</v>
      </c>
      <c r="LS27" s="22">
        <v>1.0205827000000001</v>
      </c>
      <c r="LT27" s="22">
        <v>0.96392405000000003</v>
      </c>
      <c r="LU27" s="22">
        <v>0.89534060000000004</v>
      </c>
      <c r="LV27" s="22">
        <v>0.8387753</v>
      </c>
      <c r="LW27" s="22">
        <v>0.79311039999999999</v>
      </c>
      <c r="LX27" s="22">
        <v>0.75803595999999995</v>
      </c>
      <c r="LY27" s="22">
        <v>0.73155079999999995</v>
      </c>
      <c r="LZ27" s="22">
        <v>0.71108519999999997</v>
      </c>
      <c r="MA27" s="22">
        <v>0.6944169</v>
      </c>
      <c r="MB27" s="22">
        <v>0.67999964999999996</v>
      </c>
      <c r="MC27" s="22">
        <v>0.66691129999999998</v>
      </c>
      <c r="MD27" s="22">
        <v>0.65466166000000003</v>
      </c>
      <c r="ME27" s="22">
        <v>0.64307015999999995</v>
      </c>
      <c r="MF27" s="22">
        <v>0.63206929999999995</v>
      </c>
      <c r="MG27" s="22">
        <v>0.62159646000000002</v>
      </c>
      <c r="MH27" s="22">
        <v>0.61160283999999998</v>
      </c>
      <c r="MI27" s="22">
        <v>0.60205907000000003</v>
      </c>
      <c r="MJ27" s="22">
        <v>0.5929683</v>
      </c>
      <c r="MK27" s="22">
        <v>0.58437439999999996</v>
      </c>
      <c r="ML27" s="22">
        <v>0.57639176000000003</v>
      </c>
      <c r="MM27" s="22">
        <v>0.56925636999999996</v>
      </c>
      <c r="MN27" s="22">
        <v>0.56339980000000001</v>
      </c>
      <c r="MO27" s="22">
        <v>0.55963350000000001</v>
      </c>
      <c r="MP27" s="22">
        <v>0.56085370000000001</v>
      </c>
      <c r="MQ27" s="22">
        <v>0.57070489999999996</v>
      </c>
      <c r="MR27" s="22">
        <v>0.59442043</v>
      </c>
      <c r="MS27" s="22">
        <v>0.63752350000000002</v>
      </c>
      <c r="MT27" s="22">
        <v>0.70848703000000002</v>
      </c>
      <c r="MU27" s="22">
        <v>0.77826430000000002</v>
      </c>
      <c r="MV27" s="22">
        <v>0.81458509999999995</v>
      </c>
      <c r="MW27" s="22">
        <v>0.83108850000000001</v>
      </c>
      <c r="MX27" s="22">
        <v>0.83779967</v>
      </c>
      <c r="MY27" s="22">
        <v>0.83775949999999999</v>
      </c>
      <c r="MZ27" s="22">
        <v>0.83355769999999996</v>
      </c>
      <c r="NA27" s="22">
        <v>0.82087710000000003</v>
      </c>
      <c r="NB27" s="22">
        <v>1.0014372</v>
      </c>
      <c r="NC27" s="22">
        <v>1.0059883999999999</v>
      </c>
      <c r="ND27" s="22">
        <v>1.0100112999999999</v>
      </c>
      <c r="NE27" s="22">
        <v>1.0158423000000001</v>
      </c>
      <c r="NF27" s="22">
        <v>1.0234011000000001</v>
      </c>
      <c r="NG27" s="22">
        <v>1.0228820000000001</v>
      </c>
      <c r="NH27" s="22">
        <v>0.97625790000000001</v>
      </c>
      <c r="NI27" s="22">
        <v>0.94916517</v>
      </c>
      <c r="NJ27" s="22">
        <v>0.91909810000000003</v>
      </c>
      <c r="NK27" s="22">
        <v>0.89243819999999996</v>
      </c>
      <c r="NL27" s="22">
        <v>0.87012769999999995</v>
      </c>
      <c r="NM27" s="22">
        <v>0.85167766</v>
      </c>
      <c r="NN27" s="22">
        <v>0.83612180000000003</v>
      </c>
      <c r="NO27" s="22">
        <v>0.82255434999999999</v>
      </c>
      <c r="NP27" s="22">
        <v>0.81032040000000005</v>
      </c>
      <c r="NQ27" s="22">
        <v>0.79901034000000004</v>
      </c>
      <c r="NR27" s="22">
        <v>0.78839826999999996</v>
      </c>
      <c r="NS27" s="22">
        <v>0.77838457000000005</v>
      </c>
      <c r="NT27" s="22">
        <v>0.76892419999999995</v>
      </c>
      <c r="NU27" s="22">
        <v>0.75998515</v>
      </c>
      <c r="NV27" s="22">
        <v>0.75154160000000003</v>
      </c>
      <c r="NW27" s="22">
        <v>0.74357914999999997</v>
      </c>
      <c r="NX27" s="22">
        <v>0.73611146000000005</v>
      </c>
      <c r="NY27" s="22">
        <v>0.72918850000000002</v>
      </c>
      <c r="NZ27" s="22">
        <v>0.72293839999999998</v>
      </c>
      <c r="OA27" s="22">
        <v>0.71761390000000003</v>
      </c>
      <c r="OB27" s="22">
        <v>0.71349070000000003</v>
      </c>
      <c r="OC27" s="22">
        <v>0.70938480000000004</v>
      </c>
      <c r="OD27" s="22">
        <v>0.70930444999999998</v>
      </c>
      <c r="OE27" s="22">
        <v>0.71410209999999996</v>
      </c>
      <c r="OF27" s="22">
        <v>0.72637249999999998</v>
      </c>
      <c r="OG27" s="22">
        <v>0.74927449999999995</v>
      </c>
      <c r="OH27" s="22">
        <v>0.78916090000000005</v>
      </c>
      <c r="OI27" s="22">
        <v>0.83807140000000002</v>
      </c>
      <c r="OJ27" s="22">
        <v>0.85136820000000002</v>
      </c>
      <c r="OK27" s="22">
        <v>0.85107063999999999</v>
      </c>
      <c r="OL27" s="22">
        <v>0.84972846999999996</v>
      </c>
      <c r="OM27" s="22">
        <v>0.84860190000000002</v>
      </c>
      <c r="ON27" s="22">
        <v>0.84719529999999998</v>
      </c>
      <c r="OO27" s="22">
        <v>0.84453429999999996</v>
      </c>
      <c r="OP27" s="22">
        <v>0.99365420000000004</v>
      </c>
      <c r="OQ27" s="22">
        <v>0.99374910000000005</v>
      </c>
      <c r="OR27" s="22">
        <v>0.99659114999999998</v>
      </c>
      <c r="OS27" s="22">
        <v>1.0008013</v>
      </c>
      <c r="OT27" s="22">
        <v>1.0063255</v>
      </c>
      <c r="OU27" s="22">
        <v>1.0121605</v>
      </c>
      <c r="OV27" s="22">
        <v>1.0072167999999999</v>
      </c>
      <c r="OW27" s="22">
        <v>1.0028938000000001</v>
      </c>
      <c r="OX27" s="22">
        <v>0.99776699999999996</v>
      </c>
      <c r="OY27" s="22">
        <v>0.99121340000000002</v>
      </c>
      <c r="OZ27" s="22">
        <v>0.98356175000000001</v>
      </c>
      <c r="PA27" s="22">
        <v>0.97523130000000002</v>
      </c>
      <c r="PB27" s="22">
        <v>0.96657870000000001</v>
      </c>
      <c r="PC27" s="22">
        <v>0.95789223999999995</v>
      </c>
      <c r="PD27" s="22">
        <v>0.94937026999999996</v>
      </c>
      <c r="PE27" s="22">
        <v>0.94109529999999997</v>
      </c>
      <c r="PF27" s="22">
        <v>0.93310689999999996</v>
      </c>
      <c r="PG27" s="22">
        <v>0.92542040000000003</v>
      </c>
      <c r="PH27" s="22">
        <v>0.91803895999999996</v>
      </c>
      <c r="PI27" s="22">
        <v>0.91095895000000005</v>
      </c>
      <c r="PJ27" s="22">
        <v>0.90417729999999996</v>
      </c>
      <c r="PK27" s="22">
        <v>0.89769560000000004</v>
      </c>
      <c r="PL27" s="22">
        <v>0.89152664000000004</v>
      </c>
      <c r="PM27" s="22">
        <v>0.88570700000000002</v>
      </c>
      <c r="PN27" s="22">
        <v>0.88033939999999999</v>
      </c>
      <c r="PO27" s="22">
        <v>0.87575119999999995</v>
      </c>
      <c r="PP27" s="22">
        <v>0.87319809999999998</v>
      </c>
      <c r="PQ27" s="22">
        <v>0.8659097</v>
      </c>
      <c r="PR27" s="22">
        <v>0.86363140000000005</v>
      </c>
      <c r="PS27" s="22">
        <v>0.86197919999999995</v>
      </c>
      <c r="PT27" s="22">
        <v>0.86164260000000004</v>
      </c>
      <c r="PU27" s="22">
        <v>0.86183719999999997</v>
      </c>
      <c r="PV27" s="22">
        <v>0.86098050000000004</v>
      </c>
      <c r="PW27" s="22">
        <v>0.86359090000000005</v>
      </c>
      <c r="PX27" s="22">
        <v>0.86840313999999996</v>
      </c>
      <c r="PY27" s="22">
        <v>0.87316899999999997</v>
      </c>
      <c r="PZ27" s="22">
        <v>0.87691680000000005</v>
      </c>
      <c r="QA27" s="22">
        <v>0.87922155999999996</v>
      </c>
      <c r="QB27" s="22">
        <v>0.88002499999999995</v>
      </c>
      <c r="QC27" s="22">
        <v>0.87914060000000005</v>
      </c>
      <c r="QD27" s="22">
        <v>0.99118620000000002</v>
      </c>
      <c r="QE27" s="22">
        <v>0.98528146999999999</v>
      </c>
      <c r="QF27" s="22">
        <v>0.98336625</v>
      </c>
      <c r="QG27" s="22">
        <v>0.98429716</v>
      </c>
      <c r="QH27" s="22">
        <v>0.98703814000000001</v>
      </c>
      <c r="QI27" s="22">
        <v>0.99064945999999998</v>
      </c>
      <c r="QJ27" s="22">
        <v>0.99383120000000003</v>
      </c>
      <c r="QK27" s="22">
        <v>0.99599329999999997</v>
      </c>
      <c r="QL27" s="22">
        <v>0.99737679999999995</v>
      </c>
      <c r="QM27" s="22">
        <v>0.99815299999999996</v>
      </c>
      <c r="QN27" s="22">
        <v>0.99830883999999998</v>
      </c>
      <c r="QO27" s="22">
        <v>0.99788290000000002</v>
      </c>
      <c r="QP27" s="22">
        <v>0.99666160000000004</v>
      </c>
      <c r="QQ27" s="22">
        <v>0.99469452999999997</v>
      </c>
      <c r="QR27" s="22">
        <v>0.9919926</v>
      </c>
      <c r="QS27" s="22">
        <v>0.98869580000000001</v>
      </c>
      <c r="QT27" s="22">
        <v>0.98497873999999996</v>
      </c>
      <c r="QU27" s="22">
        <v>0.98101026000000002</v>
      </c>
      <c r="QV27" s="22">
        <v>0.97694694999999998</v>
      </c>
      <c r="QW27" s="22">
        <v>0.97290014999999996</v>
      </c>
      <c r="QX27" s="22">
        <v>0.96895105000000004</v>
      </c>
      <c r="QY27" s="22">
        <v>0.9651575</v>
      </c>
      <c r="QZ27" s="22">
        <v>0.96155590000000002</v>
      </c>
      <c r="RA27" s="22">
        <v>0.95816385999999998</v>
      </c>
      <c r="RB27" s="22">
        <v>0.95499230000000002</v>
      </c>
      <c r="RC27" s="22">
        <v>0.95208174000000001</v>
      </c>
      <c r="RD27" s="22">
        <v>0.94965180000000005</v>
      </c>
      <c r="RE27" s="22">
        <v>0.94607012999999995</v>
      </c>
      <c r="RF27" s="22">
        <v>0.94295317000000001</v>
      </c>
      <c r="RG27" s="22">
        <v>0.93942915999999999</v>
      </c>
      <c r="RH27" s="22">
        <v>0.93529885999999995</v>
      </c>
      <c r="RI27" s="22">
        <v>0.93042725000000004</v>
      </c>
      <c r="RJ27" s="22">
        <v>0.92604876000000003</v>
      </c>
      <c r="RK27" s="22">
        <v>0.92280720000000005</v>
      </c>
      <c r="RL27" s="22">
        <v>0.92069953999999998</v>
      </c>
      <c r="RM27" s="22">
        <v>0.91944000000000004</v>
      </c>
      <c r="RN27" s="22">
        <v>0.91867273999999999</v>
      </c>
      <c r="RO27" s="22">
        <v>0.91805110000000001</v>
      </c>
      <c r="RP27" s="22">
        <v>0.91732985</v>
      </c>
      <c r="RQ27" s="22">
        <v>0.91612130000000003</v>
      </c>
      <c r="RR27" s="22">
        <v>0.99959326000000004</v>
      </c>
      <c r="RS27" s="22">
        <v>0.99434670000000003</v>
      </c>
      <c r="RT27" s="22">
        <v>0.9900928</v>
      </c>
      <c r="RU27" s="22">
        <v>0.98709184000000005</v>
      </c>
      <c r="RV27" s="22">
        <v>0.98528420000000005</v>
      </c>
      <c r="RW27" s="22">
        <v>0.98422469999999995</v>
      </c>
      <c r="RX27" s="22">
        <v>0.98426590000000003</v>
      </c>
      <c r="RY27" s="22">
        <v>0.98487329999999995</v>
      </c>
      <c r="RZ27" s="22">
        <v>0.98603890000000005</v>
      </c>
      <c r="SA27" s="22">
        <v>0.98765016000000005</v>
      </c>
      <c r="SB27" s="22">
        <v>0.98937059999999999</v>
      </c>
      <c r="SC27" s="22">
        <v>0.99105114000000005</v>
      </c>
      <c r="SD27" s="22">
        <v>0.99256140000000004</v>
      </c>
      <c r="SE27" s="22">
        <v>0.99377879999999996</v>
      </c>
      <c r="SF27" s="22">
        <v>0.99466807000000002</v>
      </c>
      <c r="SG27" s="22">
        <v>0.99519020000000002</v>
      </c>
      <c r="SH27" s="22">
        <v>0.99520750000000002</v>
      </c>
      <c r="SI27" s="22">
        <v>0.99490920000000005</v>
      </c>
      <c r="SJ27" s="22">
        <v>0.99412714999999996</v>
      </c>
      <c r="SK27" s="22">
        <v>0.99295049999999996</v>
      </c>
      <c r="SL27" s="22">
        <v>0.99144759999999998</v>
      </c>
      <c r="SM27" s="22">
        <v>0.98967563999999997</v>
      </c>
      <c r="SN27" s="22">
        <v>0.98768359999999999</v>
      </c>
      <c r="SO27" s="22">
        <v>0.98550934000000001</v>
      </c>
      <c r="SP27" s="22">
        <v>0.98318090000000002</v>
      </c>
      <c r="SQ27" s="22">
        <v>0.98071839999999999</v>
      </c>
      <c r="SR27" s="22">
        <v>0.97814100000000004</v>
      </c>
      <c r="SS27" s="22">
        <v>0.97543097000000001</v>
      </c>
      <c r="ST27" s="22">
        <v>0.97256240000000005</v>
      </c>
      <c r="SU27" s="22">
        <v>0.96888390000000002</v>
      </c>
      <c r="SV27" s="22">
        <v>0.96599930000000001</v>
      </c>
      <c r="SW27" s="22">
        <v>0.96267444000000002</v>
      </c>
      <c r="SX27" s="22">
        <v>0.95946710000000002</v>
      </c>
      <c r="SY27" s="22">
        <v>0.95654139999999999</v>
      </c>
      <c r="SZ27" s="22">
        <v>0.95398927</v>
      </c>
      <c r="TA27" s="22">
        <v>0.95182420000000001</v>
      </c>
      <c r="TB27" s="22">
        <v>0.94997244999999997</v>
      </c>
      <c r="TC27" s="22">
        <v>0.94815326</v>
      </c>
      <c r="TD27" s="22">
        <v>0.94521010000000005</v>
      </c>
      <c r="TE27" s="22">
        <v>0.94485960000000002</v>
      </c>
      <c r="TF27" s="22">
        <v>1.0054878</v>
      </c>
      <c r="TG27" s="22">
        <v>1.0033266999999999</v>
      </c>
      <c r="TH27" s="22">
        <v>1.0012089</v>
      </c>
      <c r="TI27" s="22">
        <v>0.99888193999999997</v>
      </c>
      <c r="TJ27" s="22">
        <v>0.99637085000000003</v>
      </c>
      <c r="TK27" s="22">
        <v>0.99411433999999999</v>
      </c>
      <c r="TL27" s="22">
        <v>0.99229825000000005</v>
      </c>
      <c r="TM27" s="22">
        <v>0.99099789999999999</v>
      </c>
      <c r="TN27" s="22">
        <v>0.99024354999999997</v>
      </c>
      <c r="TO27" s="22">
        <v>0.99003786000000005</v>
      </c>
      <c r="TP27" s="22">
        <v>0.99033910000000003</v>
      </c>
      <c r="TQ27" s="22">
        <v>0.99105580000000004</v>
      </c>
      <c r="TR27" s="22">
        <v>0.99203759999999996</v>
      </c>
      <c r="TS27" s="22">
        <v>0.9931702</v>
      </c>
      <c r="TT27" s="22">
        <v>0.99435459999999998</v>
      </c>
      <c r="TU27" s="22">
        <v>0.99546990000000002</v>
      </c>
      <c r="TV27" s="22">
        <v>0.99645490000000003</v>
      </c>
      <c r="TW27" s="22">
        <v>0.99723613</v>
      </c>
      <c r="TX27" s="22">
        <v>0.99774309999999999</v>
      </c>
      <c r="TY27" s="22">
        <v>0.99791989999999997</v>
      </c>
      <c r="TZ27" s="22">
        <v>0.99776566</v>
      </c>
      <c r="UA27" s="22">
        <v>0.99723720000000005</v>
      </c>
      <c r="UB27" s="22">
        <v>0.99635375000000004</v>
      </c>
      <c r="UC27" s="22">
        <v>0.99513810000000003</v>
      </c>
      <c r="UD27" s="22">
        <v>0.99362130000000004</v>
      </c>
      <c r="UE27" s="22">
        <v>0.99184024000000004</v>
      </c>
      <c r="UF27" s="22">
        <v>0.98983779999999999</v>
      </c>
      <c r="UG27" s="22">
        <v>0.98765720000000001</v>
      </c>
      <c r="UH27" s="22">
        <v>0.98533784999999996</v>
      </c>
      <c r="UI27" s="22">
        <v>0.982904</v>
      </c>
      <c r="UJ27" s="22">
        <v>0.98046529999999998</v>
      </c>
      <c r="UK27" s="22">
        <v>0.97812469999999996</v>
      </c>
      <c r="UL27" s="22">
        <v>0.97607535000000001</v>
      </c>
      <c r="UM27" s="22">
        <v>0.97359669999999998</v>
      </c>
      <c r="UN27" s="22">
        <v>0.97133159999999996</v>
      </c>
      <c r="UO27" s="22">
        <v>0.96936909999999998</v>
      </c>
      <c r="UP27" s="22">
        <v>0.96787080000000003</v>
      </c>
      <c r="UQ27" s="22">
        <v>0.9671575</v>
      </c>
      <c r="UR27" s="22">
        <v>0.96844269999999999</v>
      </c>
      <c r="US27" s="22">
        <v>0.96796112999999995</v>
      </c>
      <c r="UT27" s="22">
        <v>1.0066588999999999</v>
      </c>
      <c r="UU27" s="22">
        <v>1.0062943</v>
      </c>
      <c r="UV27" s="22">
        <v>1.0062686999999999</v>
      </c>
      <c r="UW27" s="22">
        <v>1.0059654</v>
      </c>
      <c r="UX27" s="22">
        <v>1.0052327000000001</v>
      </c>
      <c r="UY27" s="22">
        <v>1.0042111</v>
      </c>
      <c r="UZ27" s="22">
        <v>1.0030321</v>
      </c>
      <c r="VA27" s="22">
        <v>1.0018256999999999</v>
      </c>
      <c r="VB27" s="22">
        <v>1.0007058</v>
      </c>
      <c r="VC27" s="22">
        <v>0.99976330000000002</v>
      </c>
      <c r="VD27" s="22">
        <v>0.99905889999999997</v>
      </c>
      <c r="VE27" s="22">
        <v>0.99859640000000005</v>
      </c>
      <c r="VF27" s="22">
        <v>0.99840390000000001</v>
      </c>
      <c r="VG27" s="22">
        <v>0.99851966000000003</v>
      </c>
      <c r="VH27" s="22">
        <v>0.9988572</v>
      </c>
      <c r="VI27" s="22">
        <v>0.99938099999999996</v>
      </c>
      <c r="VJ27" s="22">
        <v>0.99999212999999998</v>
      </c>
      <c r="VK27" s="22">
        <v>1.0006233</v>
      </c>
      <c r="VL27" s="22">
        <v>1.0012102000000001</v>
      </c>
      <c r="VM27" s="22">
        <v>1.0016910000000001</v>
      </c>
      <c r="VN27" s="22">
        <v>1.0020119000000001</v>
      </c>
      <c r="VO27" s="22">
        <v>1.0021225</v>
      </c>
      <c r="VP27" s="22">
        <v>1.0020062999999999</v>
      </c>
      <c r="VQ27" s="22">
        <v>1.0016208</v>
      </c>
      <c r="VR27" s="22">
        <v>1.0009621</v>
      </c>
      <c r="VS27" s="22">
        <v>1.0000312</v>
      </c>
      <c r="VT27" s="22">
        <v>0.99884569999999995</v>
      </c>
      <c r="VU27" s="22">
        <v>0.99743146000000005</v>
      </c>
      <c r="VV27" s="22">
        <v>0.99582380000000004</v>
      </c>
      <c r="VW27" s="22">
        <v>0.99406220000000001</v>
      </c>
      <c r="VX27" s="22">
        <v>0.99219279999999999</v>
      </c>
      <c r="VY27" s="22">
        <v>0.99026740000000002</v>
      </c>
      <c r="VZ27" s="22">
        <v>0.98833877000000003</v>
      </c>
      <c r="WA27" s="22">
        <v>0.98642503999999998</v>
      </c>
      <c r="WB27" s="22">
        <v>0.98458409999999996</v>
      </c>
      <c r="WC27" s="22">
        <v>0.98292679999999999</v>
      </c>
      <c r="WD27" s="22">
        <v>0.98157274999999999</v>
      </c>
      <c r="WE27" s="22">
        <v>0.98019880000000004</v>
      </c>
      <c r="WF27" s="22">
        <v>0.97982263999999997</v>
      </c>
      <c r="WG27" s="22">
        <v>0.97944350000000002</v>
      </c>
      <c r="WH27" s="22">
        <v>1.00562</v>
      </c>
      <c r="WI27" s="22">
        <v>1.0053403000000001</v>
      </c>
      <c r="WJ27" s="22">
        <v>1.0054320999999999</v>
      </c>
      <c r="WK27" s="22">
        <v>1.0053833999999999</v>
      </c>
      <c r="WL27" s="22">
        <v>1.0051383</v>
      </c>
      <c r="WM27" s="22">
        <v>1.0047088</v>
      </c>
      <c r="WN27" s="22">
        <v>1.00413</v>
      </c>
      <c r="WO27" s="22">
        <v>1.0034419000000001</v>
      </c>
      <c r="WP27" s="22">
        <v>1.0026944</v>
      </c>
      <c r="WQ27" s="22">
        <v>1.0019385000000001</v>
      </c>
      <c r="WR27" s="22">
        <v>1.0012236999999999</v>
      </c>
      <c r="WS27" s="22">
        <v>1.0005915999999999</v>
      </c>
      <c r="WT27" s="22">
        <v>1.0000762999999999</v>
      </c>
      <c r="WU27" s="22">
        <v>0.99970406000000001</v>
      </c>
      <c r="WV27" s="22">
        <v>0.99948650000000006</v>
      </c>
      <c r="WW27" s="22">
        <v>0.99942666000000002</v>
      </c>
      <c r="WX27" s="22">
        <v>0.99950766999999996</v>
      </c>
      <c r="WY27" s="22">
        <v>0.99971489999999996</v>
      </c>
      <c r="WZ27" s="22">
        <v>1.0000069</v>
      </c>
      <c r="XA27" s="22">
        <v>1.0003417999999999</v>
      </c>
      <c r="XB27" s="22">
        <v>1.0006765</v>
      </c>
      <c r="XC27" s="22">
        <v>1.0009668</v>
      </c>
      <c r="XD27" s="22">
        <v>1.001172</v>
      </c>
      <c r="XE27" s="22">
        <v>1.0012540000000001</v>
      </c>
      <c r="XF27" s="22">
        <v>1.0011817000000001</v>
      </c>
      <c r="XG27" s="22">
        <v>1.0009401</v>
      </c>
      <c r="XH27" s="22">
        <v>1.0005139000000001</v>
      </c>
      <c r="XI27" s="22">
        <v>0.99989470000000003</v>
      </c>
      <c r="XJ27" s="22">
        <v>0.99908244999999996</v>
      </c>
      <c r="XK27" s="22">
        <v>0.99808759999999996</v>
      </c>
      <c r="XL27" s="22">
        <v>0.9969287</v>
      </c>
      <c r="XM27" s="22">
        <v>0.99563164000000004</v>
      </c>
      <c r="XN27" s="22">
        <v>0.99422730000000004</v>
      </c>
      <c r="XO27" s="22">
        <v>0.99275029999999997</v>
      </c>
      <c r="XP27" s="22">
        <v>0.99123852999999995</v>
      </c>
      <c r="XQ27" s="22">
        <v>0.98974437000000004</v>
      </c>
      <c r="XR27" s="22">
        <v>0.98836380000000001</v>
      </c>
      <c r="XS27" s="22">
        <v>0.98690235999999998</v>
      </c>
      <c r="XT27" s="22">
        <v>0.98561109999999996</v>
      </c>
      <c r="XU27" s="22">
        <v>0.98522370000000004</v>
      </c>
      <c r="XV27" s="22">
        <v>1.005061</v>
      </c>
      <c r="XW27" s="22">
        <v>1.0049876</v>
      </c>
      <c r="XX27" s="22">
        <v>1.0052019000000001</v>
      </c>
      <c r="XY27" s="22">
        <v>1.0053646999999999</v>
      </c>
      <c r="XZ27" s="22">
        <v>1.0053399000000001</v>
      </c>
      <c r="YA27" s="22">
        <v>1.0051633</v>
      </c>
      <c r="YB27" s="22">
        <v>1.0048357999999999</v>
      </c>
      <c r="YC27" s="22">
        <v>1.0043755999999999</v>
      </c>
      <c r="YD27" s="22">
        <v>1.0038077000000001</v>
      </c>
      <c r="YE27" s="22">
        <v>1.0031623000000001</v>
      </c>
      <c r="YF27" s="22">
        <v>1.0024735</v>
      </c>
      <c r="YG27" s="22">
        <v>1.0017750000000001</v>
      </c>
      <c r="YH27" s="22">
        <v>1.0011000000000001</v>
      </c>
      <c r="YI27" s="22">
        <v>1.0004777</v>
      </c>
      <c r="YJ27" s="22">
        <v>0.99993306000000004</v>
      </c>
      <c r="YK27" s="22">
        <v>0.99948740000000003</v>
      </c>
      <c r="YL27" s="22">
        <v>0.99916375000000002</v>
      </c>
      <c r="YM27" s="22">
        <v>0.99894552999999997</v>
      </c>
      <c r="YN27" s="22">
        <v>0.99882720000000003</v>
      </c>
      <c r="YO27" s="22">
        <v>0.99879693999999997</v>
      </c>
      <c r="YP27" s="22">
        <v>0.99883485000000005</v>
      </c>
      <c r="YQ27" s="22">
        <v>0.99891629999999998</v>
      </c>
      <c r="YR27" s="22">
        <v>0.99901055999999999</v>
      </c>
      <c r="YS27" s="22">
        <v>0.99908554999999999</v>
      </c>
      <c r="YT27" s="22">
        <v>0.99910880000000002</v>
      </c>
      <c r="YU27" s="22">
        <v>0.99905425000000003</v>
      </c>
      <c r="YV27" s="22">
        <v>0.99887884000000005</v>
      </c>
      <c r="YW27" s="22">
        <v>0.99856409999999995</v>
      </c>
      <c r="YX27" s="22">
        <v>0.99809329999999996</v>
      </c>
      <c r="YY27" s="22">
        <v>0.99745625000000004</v>
      </c>
      <c r="YZ27" s="22">
        <v>0.99665325999999999</v>
      </c>
      <c r="ZA27" s="22">
        <v>0.99569090000000005</v>
      </c>
      <c r="ZB27" s="22">
        <v>0.9945908</v>
      </c>
      <c r="ZC27" s="22">
        <v>0.99337739999999997</v>
      </c>
      <c r="ZD27" s="22">
        <v>0.99208266000000001</v>
      </c>
      <c r="ZE27" s="22">
        <v>0.99073990000000001</v>
      </c>
      <c r="ZF27" s="22">
        <v>0.98936813999999995</v>
      </c>
      <c r="ZG27" s="22">
        <v>0.98800606000000002</v>
      </c>
      <c r="ZH27" s="22">
        <v>0.98656029999999995</v>
      </c>
      <c r="ZI27" s="22">
        <v>0.98646849999999997</v>
      </c>
      <c r="ZJ27" s="22">
        <v>1.0046272000000001</v>
      </c>
      <c r="ZK27" s="22">
        <v>1.0052302</v>
      </c>
      <c r="ZL27" s="22">
        <v>1.0062526000000001</v>
      </c>
      <c r="ZM27" s="22">
        <v>1.0071417</v>
      </c>
      <c r="ZN27" s="22">
        <v>1.0078218000000001</v>
      </c>
      <c r="ZO27" s="22">
        <v>1.0082804000000001</v>
      </c>
      <c r="ZP27" s="22">
        <v>1.0085265999999999</v>
      </c>
      <c r="ZQ27" s="22">
        <v>1.0085698000000001</v>
      </c>
      <c r="ZR27" s="22">
        <v>1.0084626999999999</v>
      </c>
      <c r="ZS27" s="22">
        <v>1.0081944</v>
      </c>
      <c r="ZT27" s="22">
        <v>1.0078062000000001</v>
      </c>
      <c r="ZU27" s="22">
        <v>1.0073285999999999</v>
      </c>
      <c r="ZV27" s="22">
        <v>1.0067893999999999</v>
      </c>
      <c r="ZW27" s="22">
        <v>1.0062158999999999</v>
      </c>
      <c r="ZX27" s="22">
        <v>1.0056323</v>
      </c>
      <c r="ZY27" s="22">
        <v>1.0050585999999999</v>
      </c>
      <c r="ZZ27" s="22">
        <v>1.0045031</v>
      </c>
      <c r="AAA27" s="22">
        <v>1.0040013000000001</v>
      </c>
      <c r="AAB27" s="22">
        <v>1.0035624999999999</v>
      </c>
      <c r="AAC27" s="22">
        <v>1.0031914</v>
      </c>
      <c r="AAD27" s="22">
        <v>1.002885</v>
      </c>
      <c r="AAE27" s="22">
        <v>1.0026356000000001</v>
      </c>
      <c r="AAF27" s="22">
        <v>1.0024294</v>
      </c>
      <c r="AAG27" s="22">
        <v>1.0022458000000001</v>
      </c>
      <c r="AAH27" s="22">
        <v>1.0020604</v>
      </c>
      <c r="AAI27" s="22">
        <v>1.0018437</v>
      </c>
      <c r="AAJ27" s="22">
        <v>1.0015612</v>
      </c>
      <c r="AAK27" s="22">
        <v>1.0011783999999999</v>
      </c>
      <c r="AAL27" s="22">
        <v>1.0006630000000001</v>
      </c>
      <c r="AAM27" s="22">
        <v>0.99998604999999996</v>
      </c>
      <c r="AAN27" s="22">
        <v>0.99912460000000003</v>
      </c>
      <c r="AAO27" s="22">
        <v>0.99806740000000005</v>
      </c>
      <c r="AAP27" s="22">
        <v>0.99680895000000003</v>
      </c>
      <c r="AAQ27" s="22">
        <v>0.99536179999999996</v>
      </c>
      <c r="AAR27" s="22">
        <v>0.99375767000000004</v>
      </c>
      <c r="AAS27" s="22">
        <v>0.99203589999999997</v>
      </c>
      <c r="AAT27" s="22">
        <v>0.99023629999999996</v>
      </c>
      <c r="AAU27" s="22">
        <v>0.98844189999999998</v>
      </c>
      <c r="AAV27" s="22">
        <v>0.98663800000000001</v>
      </c>
      <c r="AAW27" s="22">
        <v>0.98667190000000005</v>
      </c>
      <c r="AAX27" s="22">
        <v>1.0031486000000001</v>
      </c>
      <c r="AAY27" s="22">
        <v>1.0038792000000001</v>
      </c>
      <c r="AAZ27" s="22">
        <v>1.0049573000000001</v>
      </c>
      <c r="ABA27" s="22">
        <v>1.0059311</v>
      </c>
      <c r="ABB27" s="22">
        <v>1.0067759000000001</v>
      </c>
      <c r="ABC27" s="22">
        <v>1.0075053</v>
      </c>
      <c r="ABD27" s="22">
        <v>1.0081191</v>
      </c>
      <c r="ABE27" s="22">
        <v>1.0086075999999999</v>
      </c>
      <c r="ABF27" s="22">
        <v>1.0089737999999999</v>
      </c>
      <c r="ABG27" s="22">
        <v>1.0092089</v>
      </c>
      <c r="ABH27" s="22">
        <v>1.0093079</v>
      </c>
      <c r="ABI27" s="22">
        <v>1.0092585000000001</v>
      </c>
      <c r="ABJ27" s="22">
        <v>1.0090771999999999</v>
      </c>
      <c r="ABK27" s="22">
        <v>1.0087706000000001</v>
      </c>
      <c r="ABL27" s="22">
        <v>1.0083537</v>
      </c>
      <c r="ABM27" s="22">
        <v>1.0078441</v>
      </c>
      <c r="ABN27" s="22">
        <v>1.0072634</v>
      </c>
      <c r="ABO27" s="22">
        <v>1.0066348000000001</v>
      </c>
      <c r="ABP27" s="22">
        <v>1.0059818</v>
      </c>
      <c r="ABQ27" s="22">
        <v>1.0053258</v>
      </c>
      <c r="ABR27" s="22">
        <v>1.004694</v>
      </c>
      <c r="ABS27" s="22">
        <v>1.0041053</v>
      </c>
      <c r="ABT27" s="22">
        <v>1.0035731999999999</v>
      </c>
      <c r="ABU27" s="22">
        <v>1.0031059</v>
      </c>
      <c r="ABV27" s="22">
        <v>1.0027044000000001</v>
      </c>
      <c r="ABW27" s="22">
        <v>1.0023614999999999</v>
      </c>
      <c r="ABX27" s="22">
        <v>1.0020604</v>
      </c>
      <c r="ABY27" s="22">
        <v>1.0017663999999999</v>
      </c>
      <c r="ABZ27" s="22">
        <v>1.0014589</v>
      </c>
      <c r="ACA27" s="22">
        <v>1.0010926</v>
      </c>
      <c r="ACB27" s="22">
        <v>1.0006127</v>
      </c>
      <c r="ACC27" s="22">
        <v>0.99995940000000005</v>
      </c>
      <c r="ACD27" s="22">
        <v>0.99906932999999998</v>
      </c>
      <c r="ACE27" s="22">
        <v>0.99787616999999995</v>
      </c>
      <c r="ACF27" s="22">
        <v>0.99640989999999996</v>
      </c>
      <c r="ACG27" s="22">
        <v>0.99463475000000001</v>
      </c>
      <c r="ACH27" s="22">
        <v>0.99249290000000001</v>
      </c>
      <c r="ACI27" s="22">
        <v>0.99004360000000002</v>
      </c>
      <c r="ACJ27" s="22">
        <v>0.98737794000000001</v>
      </c>
      <c r="ACK27" s="22">
        <v>0.98735609999999996</v>
      </c>
      <c r="ACL27" s="22">
        <v>1.001403</v>
      </c>
      <c r="ACM27" s="22">
        <v>1.0015079</v>
      </c>
      <c r="ACN27" s="22">
        <v>1.0020252000000001</v>
      </c>
      <c r="ACO27" s="22">
        <v>1.0025986</v>
      </c>
      <c r="ACP27" s="22">
        <v>1.003134</v>
      </c>
      <c r="ACQ27" s="22">
        <v>1.0035993000000001</v>
      </c>
      <c r="ACR27" s="22">
        <v>1.0039768</v>
      </c>
      <c r="ACS27" s="22">
        <v>1.0042635</v>
      </c>
      <c r="ACT27" s="22">
        <v>1.0044496999999999</v>
      </c>
      <c r="ACU27" s="22">
        <v>1.0045373</v>
      </c>
      <c r="ACV27" s="22">
        <v>1.0045124000000001</v>
      </c>
      <c r="ACW27" s="22">
        <v>1.004392</v>
      </c>
      <c r="ACX27" s="22">
        <v>1.0041724000000001</v>
      </c>
      <c r="ACY27" s="22">
        <v>1.0038556999999999</v>
      </c>
      <c r="ACZ27" s="22">
        <v>1.0034447</v>
      </c>
      <c r="ADA27" s="22">
        <v>1.0029435</v>
      </c>
      <c r="ADB27" s="22">
        <v>1.0023576999999999</v>
      </c>
      <c r="ADC27" s="22">
        <v>1.0016919</v>
      </c>
      <c r="ADD27" s="22">
        <v>1.0009433000000001</v>
      </c>
      <c r="ADE27" s="22">
        <v>1.0000644000000001</v>
      </c>
      <c r="ADF27" s="22">
        <v>0.99924590000000002</v>
      </c>
      <c r="ADG27" s="22">
        <v>0.9984132</v>
      </c>
      <c r="ADH27" s="22">
        <v>0.99757470000000004</v>
      </c>
      <c r="ADI27" s="22">
        <v>0.99675069999999999</v>
      </c>
      <c r="ADJ27" s="22">
        <v>0.9959635</v>
      </c>
      <c r="ADK27" s="22">
        <v>0.99523585999999997</v>
      </c>
      <c r="ADL27" s="22">
        <v>0.99459140000000001</v>
      </c>
      <c r="ADM27" s="22">
        <v>0.99405900000000003</v>
      </c>
      <c r="ADN27" s="22">
        <v>0.99363800000000002</v>
      </c>
      <c r="ADO27" s="22">
        <v>0.99333643999999999</v>
      </c>
      <c r="ADP27" s="22">
        <v>0.99315290000000001</v>
      </c>
      <c r="ADQ27" s="22">
        <v>0.99306863999999995</v>
      </c>
      <c r="ADR27" s="22">
        <v>0.99304499999999996</v>
      </c>
      <c r="ADS27" s="22">
        <v>0.99301170000000005</v>
      </c>
      <c r="ADT27" s="22">
        <v>0.99286490000000005</v>
      </c>
      <c r="ADU27" s="22">
        <v>0.99245240000000001</v>
      </c>
      <c r="ADV27" s="22">
        <v>0.99155974000000002</v>
      </c>
      <c r="ADW27" s="22">
        <v>0.98990065000000005</v>
      </c>
      <c r="ADX27" s="22">
        <v>0.98709612999999996</v>
      </c>
      <c r="ADY27" s="22">
        <v>0.98710699999999996</v>
      </c>
      <c r="ADZ27" s="27"/>
      <c r="AEA27" s="25">
        <f t="shared" si="23"/>
        <v>22</v>
      </c>
      <c r="AEB27" s="52"/>
      <c r="AEC27" s="48">
        <f t="shared" si="26"/>
        <v>0.99834599999999996</v>
      </c>
      <c r="AED27" s="48">
        <f t="shared" si="26"/>
        <v>0.98477879999999995</v>
      </c>
      <c r="AEE27" s="48">
        <f t="shared" si="26"/>
        <v>0.95590779999999997</v>
      </c>
      <c r="AEF27" s="48">
        <f t="shared" si="26"/>
        <v>0.92644970000000004</v>
      </c>
      <c r="AEG27" s="48">
        <f t="shared" si="26"/>
        <v>0.90376449999999997</v>
      </c>
      <c r="AEH27" s="48">
        <f t="shared" si="26"/>
        <v>0.85544527000000004</v>
      </c>
      <c r="AEI27" s="48">
        <f t="shared" si="26"/>
        <v>0.80003420000000003</v>
      </c>
      <c r="AEJ27" s="48">
        <f t="shared" si="26"/>
        <v>0.77536989999999995</v>
      </c>
      <c r="AEK27" s="48">
        <f t="shared" si="26"/>
        <v>0.79969639999999997</v>
      </c>
      <c r="AEL27" s="48">
        <f t="shared" si="26"/>
        <v>0.83078593000000001</v>
      </c>
      <c r="AEM27" s="48">
        <f t="shared" si="27"/>
        <v>0.86996143999999997</v>
      </c>
      <c r="AEN27" s="48">
        <f t="shared" si="27"/>
        <v>0.91020036000000004</v>
      </c>
      <c r="AEO27" s="48">
        <f t="shared" si="27"/>
        <v>0.94153109999999995</v>
      </c>
      <c r="AEP27" s="48">
        <f t="shared" si="27"/>
        <v>0.96632580000000001</v>
      </c>
      <c r="AEQ27" s="48">
        <f t="shared" si="27"/>
        <v>0.97880476999999999</v>
      </c>
      <c r="AER27" s="48">
        <f t="shared" si="27"/>
        <v>0.98510810000000004</v>
      </c>
      <c r="AES27" s="48">
        <f t="shared" si="27"/>
        <v>0.98661580000000004</v>
      </c>
      <c r="AET27" s="48">
        <f t="shared" si="27"/>
        <v>0.98693030000000004</v>
      </c>
      <c r="AEU27" s="48">
        <f t="shared" si="27"/>
        <v>0.98767349999999998</v>
      </c>
      <c r="AEV27" s="44">
        <f t="shared" si="17"/>
        <v>16.399999999999999</v>
      </c>
      <c r="AEW27" s="52"/>
      <c r="AEX27" s="82">
        <v>5.7556676000000002E-34</v>
      </c>
      <c r="AEY27" s="49">
        <f t="shared" si="18"/>
        <v>0.91809103526315783</v>
      </c>
      <c r="AEZ27" s="52"/>
      <c r="AFA27" s="52"/>
      <c r="AFB27" s="48">
        <f t="shared" si="28"/>
        <v>0.99746495000000002</v>
      </c>
      <c r="AFC27" s="48">
        <f t="shared" si="28"/>
        <v>1.0006195</v>
      </c>
      <c r="AFD27" s="48">
        <f t="shared" si="28"/>
        <v>1.0001769</v>
      </c>
      <c r="AFE27" s="48">
        <f t="shared" si="28"/>
        <v>0.99838495000000005</v>
      </c>
      <c r="AFF27" s="48">
        <f t="shared" si="28"/>
        <v>0.99765239999999999</v>
      </c>
      <c r="AFG27" s="48">
        <f t="shared" si="28"/>
        <v>0.93398239999999999</v>
      </c>
      <c r="AFH27" s="48">
        <f t="shared" si="28"/>
        <v>0.81613840000000004</v>
      </c>
      <c r="AFI27" s="48">
        <f t="shared" si="28"/>
        <v>0.75140845999999994</v>
      </c>
      <c r="AFJ27" s="48">
        <f t="shared" si="28"/>
        <v>0.77139570000000002</v>
      </c>
      <c r="AFK27" s="48">
        <f t="shared" si="28"/>
        <v>0.88090855000000001</v>
      </c>
      <c r="AFL27" s="48">
        <f t="shared" si="29"/>
        <v>0.98952465999999994</v>
      </c>
      <c r="AFM27" s="48">
        <f t="shared" si="29"/>
        <v>0.99770009999999998</v>
      </c>
      <c r="AFN27" s="48">
        <f t="shared" si="29"/>
        <v>0.98770800000000003</v>
      </c>
      <c r="AFO27" s="48">
        <f t="shared" si="29"/>
        <v>0.99004656000000002</v>
      </c>
      <c r="AFP27" s="48">
        <f t="shared" si="29"/>
        <v>0.99976399999999999</v>
      </c>
      <c r="AFQ27" s="48">
        <f t="shared" si="29"/>
        <v>1.0019382999999999</v>
      </c>
      <c r="AFR27" s="48">
        <f t="shared" si="29"/>
        <v>1.0031623000000001</v>
      </c>
      <c r="AFS27" s="48">
        <f t="shared" si="29"/>
        <v>1.0081944</v>
      </c>
      <c r="AFT27" s="48">
        <f t="shared" si="29"/>
        <v>1.0092087999999999</v>
      </c>
      <c r="AFU27" s="52"/>
      <c r="AFV27" s="49">
        <f t="shared" si="25"/>
        <v>0.95449364894736843</v>
      </c>
      <c r="AFW27" s="52"/>
      <c r="AFX27" s="19"/>
      <c r="AFY27" s="19"/>
      <c r="AFZ27" s="25">
        <v>21</v>
      </c>
      <c r="AGA27" s="212">
        <v>21</v>
      </c>
      <c r="AGB27" s="215">
        <v>0</v>
      </c>
      <c r="AGC27" s="215">
        <v>0</v>
      </c>
      <c r="AGD27" s="217">
        <v>0</v>
      </c>
      <c r="AGE27" s="216">
        <v>0</v>
      </c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</row>
    <row r="28" spans="1:1075" ht="2.1" customHeight="1" x14ac:dyDescent="0.25">
      <c r="A28" s="27"/>
      <c r="B28" s="43">
        <v>22</v>
      </c>
      <c r="C28" s="44">
        <v>17.22</v>
      </c>
      <c r="D28" s="73">
        <f t="shared" si="22"/>
        <v>2</v>
      </c>
      <c r="E28" s="27"/>
      <c r="F28" s="74">
        <v>0.99870705999999998</v>
      </c>
      <c r="G28" s="20">
        <v>0.99675760000000002</v>
      </c>
      <c r="H28" s="20">
        <v>0.99594486000000004</v>
      </c>
      <c r="I28" s="20">
        <v>0.9956372</v>
      </c>
      <c r="J28" s="20">
        <v>0.9956547</v>
      </c>
      <c r="K28" s="20">
        <v>0.9958439</v>
      </c>
      <c r="L28" s="20">
        <v>0.9961681</v>
      </c>
      <c r="M28" s="20">
        <v>0.99657589999999996</v>
      </c>
      <c r="N28" s="20">
        <v>0.99702084000000002</v>
      </c>
      <c r="O28" s="20">
        <v>0.99746466</v>
      </c>
      <c r="P28" s="20">
        <v>0.99786942999999995</v>
      </c>
      <c r="Q28" s="20">
        <v>0.99822586999999996</v>
      </c>
      <c r="R28" s="20">
        <v>0.99851860000000003</v>
      </c>
      <c r="S28" s="20">
        <v>0.99873769999999995</v>
      </c>
      <c r="T28" s="20">
        <v>0.99887603999999997</v>
      </c>
      <c r="U28" s="20">
        <v>0.99892950000000003</v>
      </c>
      <c r="V28" s="20">
        <v>0.99890095000000001</v>
      </c>
      <c r="W28" s="20">
        <v>0.99879039999999997</v>
      </c>
      <c r="X28" s="20">
        <v>0.99859964999999995</v>
      </c>
      <c r="Y28" s="20">
        <v>0.99832949999999998</v>
      </c>
      <c r="Z28" s="20">
        <v>0.99797975999999999</v>
      </c>
      <c r="AA28" s="21">
        <v>0.99755066999999997</v>
      </c>
      <c r="AB28" s="21">
        <v>0.99704884999999999</v>
      </c>
      <c r="AC28" s="21">
        <v>0.99650585999999997</v>
      </c>
      <c r="AD28" s="21">
        <v>0.99578069999999996</v>
      </c>
      <c r="AE28" s="21">
        <v>0.99497959999999996</v>
      </c>
      <c r="AF28" s="21">
        <v>0.99412670000000003</v>
      </c>
      <c r="AG28" s="21">
        <v>0.99324420000000002</v>
      </c>
      <c r="AH28" s="21">
        <v>0.99235857000000005</v>
      </c>
      <c r="AI28" s="21">
        <v>0.99150660000000002</v>
      </c>
      <c r="AJ28" s="21">
        <v>0.99072539999999998</v>
      </c>
      <c r="AK28" s="21">
        <v>0.99014305999999996</v>
      </c>
      <c r="AL28" s="21">
        <v>0.98986130000000006</v>
      </c>
      <c r="AM28" s="21">
        <v>0.98995840000000002</v>
      </c>
      <c r="AN28" s="21">
        <v>0.99059090000000005</v>
      </c>
      <c r="AO28" s="21">
        <v>0.99195129999999998</v>
      </c>
      <c r="AP28" s="21">
        <v>0.99421040000000005</v>
      </c>
      <c r="AQ28" s="21">
        <v>0.99731576</v>
      </c>
      <c r="AR28" s="21">
        <v>1.0002537</v>
      </c>
      <c r="AS28" s="21">
        <v>0.99962735000000003</v>
      </c>
      <c r="AT28" s="22">
        <v>0.9995522</v>
      </c>
      <c r="AU28" s="22">
        <v>0.99800960000000005</v>
      </c>
      <c r="AV28" s="22">
        <v>0.99796395999999998</v>
      </c>
      <c r="AW28" s="22">
        <v>0.99813390000000002</v>
      </c>
      <c r="AX28" s="22">
        <v>0.99846869999999999</v>
      </c>
      <c r="AY28" s="22">
        <v>0.99892409999999998</v>
      </c>
      <c r="AZ28" s="22">
        <v>0.99943154999999995</v>
      </c>
      <c r="BA28" s="22">
        <v>0.99994539999999998</v>
      </c>
      <c r="BB28" s="22">
        <v>1.0003715</v>
      </c>
      <c r="BC28" s="22">
        <v>1.0006288000000001</v>
      </c>
      <c r="BD28" s="22">
        <v>1.0006166999999999</v>
      </c>
      <c r="BE28" s="22">
        <v>1.0003918000000001</v>
      </c>
      <c r="BF28" s="22">
        <v>0.99990915999999996</v>
      </c>
      <c r="BG28" s="22">
        <v>0.99921409999999999</v>
      </c>
      <c r="BH28" s="22">
        <v>0.99835249999999998</v>
      </c>
      <c r="BI28" s="22">
        <v>0.99737560000000003</v>
      </c>
      <c r="BJ28" s="22">
        <v>0.99633539999999998</v>
      </c>
      <c r="BK28" s="22">
        <v>0.99528280000000002</v>
      </c>
      <c r="BL28" s="22">
        <v>0.99426466000000002</v>
      </c>
      <c r="BM28" s="22">
        <v>0.99332355999999999</v>
      </c>
      <c r="BN28" s="22">
        <v>0.99249624999999997</v>
      </c>
      <c r="BO28" s="22">
        <v>0.99181454999999996</v>
      </c>
      <c r="BP28" s="22">
        <v>0.99130669999999999</v>
      </c>
      <c r="BQ28" s="22">
        <v>0.99093730000000002</v>
      </c>
      <c r="BR28" s="22">
        <v>0.99072444000000004</v>
      </c>
      <c r="BS28" s="22">
        <v>0.99073690000000003</v>
      </c>
      <c r="BT28" s="22">
        <v>0.99089260000000001</v>
      </c>
      <c r="BU28" s="22">
        <v>0.99119170000000001</v>
      </c>
      <c r="BV28" s="22">
        <v>0.99155000000000004</v>
      </c>
      <c r="BW28" s="22">
        <v>0.99192020000000003</v>
      </c>
      <c r="BX28" s="22">
        <v>0.99222790000000005</v>
      </c>
      <c r="BY28" s="22">
        <v>0.99240280000000003</v>
      </c>
      <c r="BZ28" s="22">
        <v>0.99233895999999999</v>
      </c>
      <c r="CA28" s="22">
        <v>0.99196479999999998</v>
      </c>
      <c r="CB28" s="22">
        <v>0.99115664000000003</v>
      </c>
      <c r="CC28" s="22">
        <v>0.98970639999999999</v>
      </c>
      <c r="CD28" s="22">
        <v>0.98816709999999996</v>
      </c>
      <c r="CE28" s="22">
        <v>0.98661935000000001</v>
      </c>
      <c r="CF28" s="22">
        <v>0.9874001</v>
      </c>
      <c r="CG28" s="22">
        <v>0.98704040000000004</v>
      </c>
      <c r="CH28" s="22">
        <v>0.99780849999999999</v>
      </c>
      <c r="CI28" s="22">
        <v>0.99497974</v>
      </c>
      <c r="CJ28" s="22">
        <v>0.99377979999999999</v>
      </c>
      <c r="CK28" s="22">
        <v>0.99342346000000004</v>
      </c>
      <c r="CL28" s="22">
        <v>0.99370840000000005</v>
      </c>
      <c r="CM28" s="22">
        <v>0.9946294</v>
      </c>
      <c r="CN28" s="22">
        <v>0.99602900000000005</v>
      </c>
      <c r="CO28" s="22">
        <v>0.99763142999999999</v>
      </c>
      <c r="CP28" s="22">
        <v>0.99914890000000001</v>
      </c>
      <c r="CQ28" s="22">
        <v>1.0002757</v>
      </c>
      <c r="CR28" s="22">
        <v>1.0009726999999999</v>
      </c>
      <c r="CS28" s="22">
        <v>1.0012642</v>
      </c>
      <c r="CT28" s="22">
        <v>1.0012285000000001</v>
      </c>
      <c r="CU28" s="22">
        <v>1.0009863000000001</v>
      </c>
      <c r="CV28" s="22">
        <v>1.0005809999999999</v>
      </c>
      <c r="CW28" s="22">
        <v>1.0000713999999999</v>
      </c>
      <c r="CX28" s="22">
        <v>0.99949980000000005</v>
      </c>
      <c r="CY28" s="22">
        <v>0.99888796000000002</v>
      </c>
      <c r="CZ28" s="22">
        <v>0.99825039999999998</v>
      </c>
      <c r="DA28" s="22">
        <v>0.99759597</v>
      </c>
      <c r="DB28" s="22">
        <v>0.99692939999999997</v>
      </c>
      <c r="DC28" s="22">
        <v>0.99625545999999998</v>
      </c>
      <c r="DD28" s="22">
        <v>0.99559456000000002</v>
      </c>
      <c r="DE28" s="22">
        <v>0.99467826000000004</v>
      </c>
      <c r="DF28" s="22">
        <v>0.99373739999999999</v>
      </c>
      <c r="DG28" s="22">
        <v>0.99312747000000001</v>
      </c>
      <c r="DH28" s="22">
        <v>0.99225730000000001</v>
      </c>
      <c r="DI28" s="22">
        <v>0.99128620000000001</v>
      </c>
      <c r="DJ28" s="22">
        <v>0.99021906000000004</v>
      </c>
      <c r="DK28" s="22">
        <v>0.98897760000000001</v>
      </c>
      <c r="DL28" s="22">
        <v>0.98749644000000003</v>
      </c>
      <c r="DM28" s="22">
        <v>0.98570610000000003</v>
      </c>
      <c r="DN28" s="22">
        <v>0.98352740000000005</v>
      </c>
      <c r="DO28" s="22">
        <v>0.98087674000000002</v>
      </c>
      <c r="DP28" s="22">
        <v>0.97773045000000003</v>
      </c>
      <c r="DQ28" s="22">
        <v>0.97418373999999996</v>
      </c>
      <c r="DR28" s="22">
        <v>0.97035930000000004</v>
      </c>
      <c r="DS28" s="22">
        <v>0.96615695999999995</v>
      </c>
      <c r="DT28" s="22">
        <v>0.96005890000000005</v>
      </c>
      <c r="DU28" s="22">
        <v>0.96039019999999997</v>
      </c>
      <c r="DV28" s="22">
        <v>0.99740313999999997</v>
      </c>
      <c r="DW28" s="22">
        <v>0.99336369999999996</v>
      </c>
      <c r="DX28" s="22">
        <v>0.99198010000000003</v>
      </c>
      <c r="DY28" s="22">
        <v>0.99194550000000004</v>
      </c>
      <c r="DZ28" s="22">
        <v>0.99250919999999998</v>
      </c>
      <c r="EA28" s="22">
        <v>0.99423249999999996</v>
      </c>
      <c r="EB28" s="22">
        <v>0.99613929999999995</v>
      </c>
      <c r="EC28" s="22">
        <v>0.99812310000000004</v>
      </c>
      <c r="ED28" s="22">
        <v>0.9993881</v>
      </c>
      <c r="EE28" s="22">
        <v>0.99898534999999999</v>
      </c>
      <c r="EF28" s="22">
        <v>0.99791700000000005</v>
      </c>
      <c r="EG28" s="22">
        <v>0.99661374000000003</v>
      </c>
      <c r="EH28" s="22">
        <v>0.99529029999999996</v>
      </c>
      <c r="EI28" s="22">
        <v>0.99402420000000002</v>
      </c>
      <c r="EJ28" s="22">
        <v>0.99281699999999995</v>
      </c>
      <c r="EK28" s="22">
        <v>0.99163394999999999</v>
      </c>
      <c r="EL28" s="22">
        <v>0.99034230000000001</v>
      </c>
      <c r="EM28" s="22">
        <v>0.98892199999999997</v>
      </c>
      <c r="EN28" s="22">
        <v>0.98741657000000005</v>
      </c>
      <c r="EO28" s="22">
        <v>0.98575866000000001</v>
      </c>
      <c r="EP28" s="22">
        <v>0.98395586000000002</v>
      </c>
      <c r="EQ28" s="22">
        <v>0.98198079999999999</v>
      </c>
      <c r="ER28" s="22">
        <v>0.97924599999999995</v>
      </c>
      <c r="ES28" s="22">
        <v>0.97727580000000003</v>
      </c>
      <c r="ET28" s="22">
        <v>0.97486479999999998</v>
      </c>
      <c r="EU28" s="22">
        <v>0.97232160000000001</v>
      </c>
      <c r="EV28" s="22">
        <v>0.96974707000000004</v>
      </c>
      <c r="EW28" s="22">
        <v>0.96718649999999995</v>
      </c>
      <c r="EX28" s="22">
        <v>0.96466273000000002</v>
      </c>
      <c r="EY28" s="22">
        <v>0.96225079999999996</v>
      </c>
      <c r="EZ28" s="22">
        <v>0.95998245000000004</v>
      </c>
      <c r="FA28" s="22">
        <v>0.95784694000000004</v>
      </c>
      <c r="FB28" s="22">
        <v>0.95572959999999996</v>
      </c>
      <c r="FC28" s="22">
        <v>0.95297425999999996</v>
      </c>
      <c r="FD28" s="22">
        <v>0.949272</v>
      </c>
      <c r="FE28" s="22">
        <v>0.94532039999999995</v>
      </c>
      <c r="FF28" s="22">
        <v>0.94148069999999995</v>
      </c>
      <c r="FG28" s="22">
        <v>0.93789489999999998</v>
      </c>
      <c r="FH28" s="22">
        <v>0.93496953999999999</v>
      </c>
      <c r="FI28" s="22">
        <v>0.93471000000000004</v>
      </c>
      <c r="FJ28" s="22">
        <v>1.0028239999999999</v>
      </c>
      <c r="FK28" s="22">
        <v>1.0024648</v>
      </c>
      <c r="FL28" s="22">
        <v>1.0045135000000001</v>
      </c>
      <c r="FM28" s="22">
        <v>1.0076216</v>
      </c>
      <c r="FN28" s="22">
        <v>1.0100005000000001</v>
      </c>
      <c r="FO28" s="22">
        <v>1.0094046999999999</v>
      </c>
      <c r="FP28" s="22">
        <v>1.0045767000000001</v>
      </c>
      <c r="FQ28" s="22">
        <v>1.0053576</v>
      </c>
      <c r="FR28" s="22">
        <v>1.0028684000000001</v>
      </c>
      <c r="FS28" s="22">
        <v>0.99986540000000002</v>
      </c>
      <c r="FT28" s="22">
        <v>0.99675060000000004</v>
      </c>
      <c r="FU28" s="22">
        <v>0.99339489999999997</v>
      </c>
      <c r="FV28" s="22">
        <v>0.98978060000000001</v>
      </c>
      <c r="FW28" s="22">
        <v>0.98594093000000005</v>
      </c>
      <c r="FX28" s="22">
        <v>0.98198790000000002</v>
      </c>
      <c r="FY28" s="22">
        <v>0.97831299999999999</v>
      </c>
      <c r="FZ28" s="22">
        <v>0.97273019999999999</v>
      </c>
      <c r="GA28" s="22">
        <v>0.96743303999999997</v>
      </c>
      <c r="GB28" s="22">
        <v>0.96387750000000005</v>
      </c>
      <c r="GC28" s="22">
        <v>0.95928599999999997</v>
      </c>
      <c r="GD28" s="22">
        <v>0.95452930000000002</v>
      </c>
      <c r="GE28" s="22">
        <v>0.94978779999999996</v>
      </c>
      <c r="GF28" s="22">
        <v>0.94494027000000003</v>
      </c>
      <c r="GG28" s="22">
        <v>0.94006290000000003</v>
      </c>
      <c r="GH28" s="22">
        <v>0.9351545</v>
      </c>
      <c r="GI28" s="22">
        <v>0.93023500000000003</v>
      </c>
      <c r="GJ28" s="22">
        <v>0.92535603</v>
      </c>
      <c r="GK28" s="22">
        <v>0.92062429999999995</v>
      </c>
      <c r="GL28" s="22">
        <v>0.91624039999999995</v>
      </c>
      <c r="GM28" s="22">
        <v>0.91256296999999997</v>
      </c>
      <c r="GN28" s="22">
        <v>0.91018580000000004</v>
      </c>
      <c r="GO28" s="22">
        <v>0.91010725000000003</v>
      </c>
      <c r="GP28" s="22">
        <v>0.91354630000000003</v>
      </c>
      <c r="GQ28" s="22">
        <v>0.91390972999999998</v>
      </c>
      <c r="GR28" s="22">
        <v>0.91655463000000004</v>
      </c>
      <c r="GS28" s="22">
        <v>0.91963530000000004</v>
      </c>
      <c r="GT28" s="22">
        <v>0.92172730000000003</v>
      </c>
      <c r="GU28" s="22">
        <v>0.92133679999999996</v>
      </c>
      <c r="GV28" s="22">
        <v>0.91917013999999997</v>
      </c>
      <c r="GW28" s="22">
        <v>0.91715190000000002</v>
      </c>
      <c r="GX28" s="22">
        <v>1.0123821</v>
      </c>
      <c r="GY28" s="22">
        <v>1.0187415</v>
      </c>
      <c r="GZ28" s="22">
        <v>1.022883</v>
      </c>
      <c r="HA28" s="22">
        <v>1.0245979000000001</v>
      </c>
      <c r="HB28" s="22">
        <v>1.0230364999999999</v>
      </c>
      <c r="HC28" s="22">
        <v>1.0114795999999999</v>
      </c>
      <c r="HD28" s="22">
        <v>0.97212200000000004</v>
      </c>
      <c r="HE28" s="22">
        <v>0.97615490000000005</v>
      </c>
      <c r="HF28" s="22">
        <v>0.96490693000000005</v>
      </c>
      <c r="HG28" s="22">
        <v>0.95100419999999997</v>
      </c>
      <c r="HH28" s="22">
        <v>0.93765604000000002</v>
      </c>
      <c r="HI28" s="22">
        <v>0.92647599999999997</v>
      </c>
      <c r="HJ28" s="22">
        <v>0.91667544999999995</v>
      </c>
      <c r="HK28" s="22">
        <v>0.90770090000000003</v>
      </c>
      <c r="HL28" s="22">
        <v>0.89917606000000005</v>
      </c>
      <c r="HM28" s="22">
        <v>0.8908296</v>
      </c>
      <c r="HN28" s="22">
        <v>0.88178009999999996</v>
      </c>
      <c r="HO28" s="22">
        <v>0.87289430000000001</v>
      </c>
      <c r="HP28" s="22">
        <v>0.86478969999999999</v>
      </c>
      <c r="HQ28" s="22">
        <v>0.85647439999999997</v>
      </c>
      <c r="HR28" s="22">
        <v>0.84807920000000003</v>
      </c>
      <c r="HS28" s="22">
        <v>0.83971715000000002</v>
      </c>
      <c r="HT28" s="22">
        <v>0.83140296000000002</v>
      </c>
      <c r="HU28" s="22">
        <v>0.82320380000000004</v>
      </c>
      <c r="HV28" s="22">
        <v>0.81520915000000005</v>
      </c>
      <c r="HW28" s="22">
        <v>0.80757814999999999</v>
      </c>
      <c r="HX28" s="22">
        <v>0.80062979999999995</v>
      </c>
      <c r="HY28" s="22">
        <v>0.79500769999999998</v>
      </c>
      <c r="HZ28" s="22">
        <v>0.79196054000000005</v>
      </c>
      <c r="IA28" s="22">
        <v>0.79374533999999997</v>
      </c>
      <c r="IB28" s="22">
        <v>0.80437130000000001</v>
      </c>
      <c r="IC28" s="22">
        <v>0.83136135</v>
      </c>
      <c r="ID28" s="22">
        <v>0.89283420000000002</v>
      </c>
      <c r="IE28" s="22">
        <v>0.88749367000000001</v>
      </c>
      <c r="IF28" s="22">
        <v>0.88388615999999998</v>
      </c>
      <c r="IG28" s="22">
        <v>0.88227767000000001</v>
      </c>
      <c r="IH28" s="22">
        <v>0.88170576000000001</v>
      </c>
      <c r="II28" s="22">
        <v>0.88092020000000004</v>
      </c>
      <c r="IJ28" s="22">
        <v>0.87851449999999998</v>
      </c>
      <c r="IK28" s="22">
        <v>0.8763301</v>
      </c>
      <c r="IL28" s="22">
        <v>1.0134692000000001</v>
      </c>
      <c r="IM28" s="22">
        <v>1.0228157</v>
      </c>
      <c r="IN28" s="22">
        <v>1.0260609000000001</v>
      </c>
      <c r="IO28" s="22">
        <v>1.0247347</v>
      </c>
      <c r="IP28" s="22">
        <v>1.0174464000000001</v>
      </c>
      <c r="IQ28" s="22">
        <v>0.99975999999999998</v>
      </c>
      <c r="IR28" s="22">
        <v>0.96749189999999996</v>
      </c>
      <c r="IS28" s="22">
        <v>0.92386042999999995</v>
      </c>
      <c r="IT28" s="22">
        <v>0.88567899999999999</v>
      </c>
      <c r="IU28" s="22">
        <v>0.85233647000000001</v>
      </c>
      <c r="IV28" s="22">
        <v>0.82529209999999997</v>
      </c>
      <c r="IW28" s="22">
        <v>0.80410457000000002</v>
      </c>
      <c r="IX28" s="22">
        <v>0.78718566999999995</v>
      </c>
      <c r="IY28" s="22">
        <v>0.77298677000000005</v>
      </c>
      <c r="IZ28" s="22">
        <v>0.76036113999999999</v>
      </c>
      <c r="JA28" s="22">
        <v>0.74853080000000005</v>
      </c>
      <c r="JB28" s="22">
        <v>0.73694115999999998</v>
      </c>
      <c r="JC28" s="22">
        <v>0.72572760000000003</v>
      </c>
      <c r="JD28" s="22">
        <v>0.71503424999999998</v>
      </c>
      <c r="JE28" s="22">
        <v>0.70456635999999995</v>
      </c>
      <c r="JF28" s="22">
        <v>0.69426566000000001</v>
      </c>
      <c r="JG28" s="22">
        <v>0.68414646000000001</v>
      </c>
      <c r="JH28" s="22">
        <v>0.67422247000000002</v>
      </c>
      <c r="JI28" s="22">
        <v>0.66454685000000002</v>
      </c>
      <c r="JJ28" s="22">
        <v>0.65523140000000002</v>
      </c>
      <c r="JK28" s="22">
        <v>0.64652129999999997</v>
      </c>
      <c r="JL28" s="22">
        <v>0.63896739999999996</v>
      </c>
      <c r="JM28" s="22">
        <v>0.63375389999999998</v>
      </c>
      <c r="JN28" s="22">
        <v>0.63325100000000001</v>
      </c>
      <c r="JO28" s="22">
        <v>0.6416058</v>
      </c>
      <c r="JP28" s="22">
        <v>0.66565059999999998</v>
      </c>
      <c r="JQ28" s="22">
        <v>0.71655729999999995</v>
      </c>
      <c r="JR28" s="22">
        <v>0.82386607000000001</v>
      </c>
      <c r="JS28" s="22">
        <v>0.84347430000000001</v>
      </c>
      <c r="JT28" s="22">
        <v>0.84764280000000003</v>
      </c>
      <c r="JU28" s="22">
        <v>0.84722286000000002</v>
      </c>
      <c r="JV28" s="22">
        <v>0.84589479999999995</v>
      </c>
      <c r="JW28" s="22">
        <v>0.84363467000000003</v>
      </c>
      <c r="JX28" s="22">
        <v>0.83968089999999995</v>
      </c>
      <c r="JY28" s="22">
        <v>0.83471390000000001</v>
      </c>
      <c r="JZ28" s="22">
        <v>1.0093576</v>
      </c>
      <c r="KA28" s="22">
        <v>1.018626</v>
      </c>
      <c r="KB28" s="22">
        <v>1.0230222</v>
      </c>
      <c r="KC28" s="22">
        <v>1.025299</v>
      </c>
      <c r="KD28" s="22">
        <v>1.0241174</v>
      </c>
      <c r="KE28" s="22">
        <v>1.0116008999999999</v>
      </c>
      <c r="KF28" s="22">
        <v>0.96191490000000002</v>
      </c>
      <c r="KG28" s="22">
        <v>0.89576953999999998</v>
      </c>
      <c r="KH28" s="22">
        <v>0.84199369999999996</v>
      </c>
      <c r="KI28" s="22">
        <v>0.79735345000000002</v>
      </c>
      <c r="KJ28" s="22">
        <v>0.7624609</v>
      </c>
      <c r="KK28" s="22">
        <v>0.73586549999999995</v>
      </c>
      <c r="KL28" s="22">
        <v>0.71526310000000004</v>
      </c>
      <c r="KM28" s="22">
        <v>0.6985053</v>
      </c>
      <c r="KN28" s="22">
        <v>0.68401900000000004</v>
      </c>
      <c r="KO28" s="22">
        <v>0.67080249999999997</v>
      </c>
      <c r="KP28" s="22">
        <v>0.65829897000000004</v>
      </c>
      <c r="KQ28" s="22">
        <v>0.64636720000000003</v>
      </c>
      <c r="KR28" s="22">
        <v>0.63497320000000002</v>
      </c>
      <c r="KS28" s="22">
        <v>0.62400323000000002</v>
      </c>
      <c r="KT28" s="22">
        <v>0.61338775999999995</v>
      </c>
      <c r="KU28" s="22">
        <v>0.60310730000000001</v>
      </c>
      <c r="KV28" s="22">
        <v>0.59316489999999999</v>
      </c>
      <c r="KW28" s="22">
        <v>0.58361050000000003</v>
      </c>
      <c r="KX28" s="22">
        <v>0.57456534999999997</v>
      </c>
      <c r="KY28" s="22">
        <v>0.56630855999999996</v>
      </c>
      <c r="KZ28" s="22">
        <v>0.55944919999999998</v>
      </c>
      <c r="LA28" s="22">
        <v>0.55530970000000002</v>
      </c>
      <c r="LB28" s="22">
        <v>0.55667230000000001</v>
      </c>
      <c r="LC28" s="22">
        <v>0.56790700000000005</v>
      </c>
      <c r="LD28" s="22">
        <v>0.59512640000000006</v>
      </c>
      <c r="LE28" s="22">
        <v>0.64463219999999999</v>
      </c>
      <c r="LF28" s="22">
        <v>0.72492319999999999</v>
      </c>
      <c r="LG28" s="22">
        <v>0.7869661</v>
      </c>
      <c r="LH28" s="22">
        <v>0.81826330000000003</v>
      </c>
      <c r="LI28" s="22">
        <v>0.83287350000000004</v>
      </c>
      <c r="LJ28" s="22">
        <v>0.83848590000000001</v>
      </c>
      <c r="LK28" s="22">
        <v>0.83764863000000001</v>
      </c>
      <c r="LL28" s="22">
        <v>0.83220709999999998</v>
      </c>
      <c r="LM28" s="22">
        <v>0.82084685999999996</v>
      </c>
      <c r="LN28" s="22">
        <v>1.0062004</v>
      </c>
      <c r="LO28" s="22">
        <v>1.0142537</v>
      </c>
      <c r="LP28" s="22">
        <v>1.0193148999999999</v>
      </c>
      <c r="LQ28" s="22">
        <v>1.0242678000000001</v>
      </c>
      <c r="LR28" s="22">
        <v>1.0273131</v>
      </c>
      <c r="LS28" s="22">
        <v>1.0213892</v>
      </c>
      <c r="LT28" s="22">
        <v>0.96748155000000002</v>
      </c>
      <c r="LU28" s="22">
        <v>0.90621320000000005</v>
      </c>
      <c r="LV28" s="22">
        <v>0.85498700000000005</v>
      </c>
      <c r="LW28" s="22">
        <v>0.81282836000000003</v>
      </c>
      <c r="LX28" s="22">
        <v>0.77974885999999999</v>
      </c>
      <c r="LY28" s="22">
        <v>0.75428116000000001</v>
      </c>
      <c r="LZ28" s="22">
        <v>0.73432889999999995</v>
      </c>
      <c r="MA28" s="22">
        <v>0.71797460000000002</v>
      </c>
      <c r="MB28" s="22">
        <v>0.70380883999999999</v>
      </c>
      <c r="MC28" s="22">
        <v>0.69095949999999995</v>
      </c>
      <c r="MD28" s="22">
        <v>0.67894560000000004</v>
      </c>
      <c r="ME28" s="22">
        <v>0.66758119999999999</v>
      </c>
      <c r="MF28" s="22">
        <v>0.65678979999999998</v>
      </c>
      <c r="MG28" s="22">
        <v>0.64650713999999998</v>
      </c>
      <c r="MH28" s="22">
        <v>0.63668480000000005</v>
      </c>
      <c r="MI28" s="22">
        <v>0.62730085999999996</v>
      </c>
      <c r="MJ28" s="22">
        <v>0.6183611</v>
      </c>
      <c r="MK28" s="22">
        <v>0.60991894999999996</v>
      </c>
      <c r="ML28" s="22">
        <v>0.60210200000000003</v>
      </c>
      <c r="MM28" s="22">
        <v>0.59516950000000002</v>
      </c>
      <c r="MN28" s="22">
        <v>0.58959435999999998</v>
      </c>
      <c r="MO28" s="22">
        <v>0.586233</v>
      </c>
      <c r="MP28" s="22">
        <v>0.58790229999999999</v>
      </c>
      <c r="MQ28" s="22">
        <v>0.59802913999999996</v>
      </c>
      <c r="MR28" s="22">
        <v>0.62130220000000003</v>
      </c>
      <c r="MS28" s="22">
        <v>0.66230840000000002</v>
      </c>
      <c r="MT28" s="22">
        <v>0.72772409999999998</v>
      </c>
      <c r="MU28" s="22">
        <v>0.79619359999999995</v>
      </c>
      <c r="MV28" s="22">
        <v>0.83214706000000005</v>
      </c>
      <c r="MW28" s="22">
        <v>0.84857649999999996</v>
      </c>
      <c r="MX28" s="22">
        <v>0.85537830000000004</v>
      </c>
      <c r="MY28" s="22">
        <v>0.85540444000000004</v>
      </c>
      <c r="MZ28" s="22">
        <v>0.85204970000000002</v>
      </c>
      <c r="NA28" s="22">
        <v>0.83997535999999995</v>
      </c>
      <c r="NB28" s="22">
        <v>1.0014377000000001</v>
      </c>
      <c r="NC28" s="22">
        <v>1.0059887999999999</v>
      </c>
      <c r="ND28" s="22">
        <v>1.010013</v>
      </c>
      <c r="NE28" s="22">
        <v>1.0158536</v>
      </c>
      <c r="NF28" s="22">
        <v>1.0234721</v>
      </c>
      <c r="NG28" s="22">
        <v>1.0230303000000001</v>
      </c>
      <c r="NH28" s="22">
        <v>0.97903525999999996</v>
      </c>
      <c r="NI28" s="22">
        <v>0.95487069999999996</v>
      </c>
      <c r="NJ28" s="22">
        <v>0.92755365000000001</v>
      </c>
      <c r="NK28" s="22">
        <v>0.90290599999999999</v>
      </c>
      <c r="NL28" s="22">
        <v>0.88191783000000001</v>
      </c>
      <c r="NM28" s="22">
        <v>0.86431515000000003</v>
      </c>
      <c r="NN28" s="22">
        <v>0.84934390000000004</v>
      </c>
      <c r="NO28" s="22">
        <v>0.83624209999999999</v>
      </c>
      <c r="NP28" s="22">
        <v>0.82442146999999999</v>
      </c>
      <c r="NQ28" s="22">
        <v>0.81349689999999997</v>
      </c>
      <c r="NR28" s="22">
        <v>0.80325013000000001</v>
      </c>
      <c r="NS28" s="22">
        <v>0.79358030000000002</v>
      </c>
      <c r="NT28" s="22">
        <v>0.78444046000000001</v>
      </c>
      <c r="NU28" s="22">
        <v>0.77579814000000002</v>
      </c>
      <c r="NV28" s="22">
        <v>0.76762960000000002</v>
      </c>
      <c r="NW28" s="22">
        <v>0.75992316000000004</v>
      </c>
      <c r="NX28" s="22">
        <v>0.75269436999999995</v>
      </c>
      <c r="NY28" s="22">
        <v>0.74599749999999998</v>
      </c>
      <c r="NZ28" s="22">
        <v>0.7399654</v>
      </c>
      <c r="OA28" s="22">
        <v>0.73485670000000003</v>
      </c>
      <c r="OB28" s="22">
        <v>0.73096660000000002</v>
      </c>
      <c r="OC28" s="22">
        <v>0.72722465000000003</v>
      </c>
      <c r="OD28" s="22">
        <v>0.72744982999999996</v>
      </c>
      <c r="OE28" s="22">
        <v>0.73242569999999996</v>
      </c>
      <c r="OF28" s="22">
        <v>0.74441946000000003</v>
      </c>
      <c r="OG28" s="22">
        <v>0.76591019999999999</v>
      </c>
      <c r="OH28" s="22">
        <v>0.80184610000000001</v>
      </c>
      <c r="OI28" s="22">
        <v>0.84996640000000001</v>
      </c>
      <c r="OJ28" s="22">
        <v>0.8629156</v>
      </c>
      <c r="OK28" s="22">
        <v>0.86255305999999998</v>
      </c>
      <c r="OL28" s="22">
        <v>0.86124575000000003</v>
      </c>
      <c r="OM28" s="22">
        <v>0.86028766999999995</v>
      </c>
      <c r="ON28" s="22">
        <v>0.85925423999999995</v>
      </c>
      <c r="OO28" s="22">
        <v>0.85710949999999997</v>
      </c>
      <c r="OP28" s="22">
        <v>0.99365420000000004</v>
      </c>
      <c r="OQ28" s="22">
        <v>0.99374910000000005</v>
      </c>
      <c r="OR28" s="22">
        <v>0.99659160000000002</v>
      </c>
      <c r="OS28" s="22">
        <v>1.0008036</v>
      </c>
      <c r="OT28" s="22">
        <v>1.0063461</v>
      </c>
      <c r="OU28" s="22">
        <v>1.0122365</v>
      </c>
      <c r="OV28" s="22">
        <v>1.0075955000000001</v>
      </c>
      <c r="OW28" s="22">
        <v>1.0035702</v>
      </c>
      <c r="OX28" s="22">
        <v>0.99879799999999996</v>
      </c>
      <c r="OY28" s="22">
        <v>0.99270659999999999</v>
      </c>
      <c r="OZ28" s="22">
        <v>0.98556155000000001</v>
      </c>
      <c r="PA28" s="22">
        <v>0.97774859999999997</v>
      </c>
      <c r="PB28" s="22">
        <v>0.96960760000000001</v>
      </c>
      <c r="PC28" s="22">
        <v>0.96141856999999997</v>
      </c>
      <c r="PD28" s="22">
        <v>0.95337249999999996</v>
      </c>
      <c r="PE28" s="22">
        <v>0.94555299999999998</v>
      </c>
      <c r="PF28" s="22">
        <v>0.93800026000000003</v>
      </c>
      <c r="PG28" s="22">
        <v>0.93073019999999995</v>
      </c>
      <c r="PH28" s="22">
        <v>0.92374650000000003</v>
      </c>
      <c r="PI28" s="22">
        <v>0.91704726000000003</v>
      </c>
      <c r="PJ28" s="22">
        <v>0.91062980000000004</v>
      </c>
      <c r="PK28" s="22">
        <v>0.90449650000000004</v>
      </c>
      <c r="PL28" s="22">
        <v>0.89866060000000003</v>
      </c>
      <c r="PM28" s="22">
        <v>0.89315944999999997</v>
      </c>
      <c r="PN28" s="22">
        <v>0.88809263999999999</v>
      </c>
      <c r="PO28" s="22">
        <v>0.88377470000000002</v>
      </c>
      <c r="PP28" s="22">
        <v>0.88139719999999999</v>
      </c>
      <c r="PQ28" s="22">
        <v>0.87458709999999995</v>
      </c>
      <c r="PR28" s="22">
        <v>0.87253994000000001</v>
      </c>
      <c r="PS28" s="22">
        <v>0.87111249999999996</v>
      </c>
      <c r="PT28" s="22">
        <v>0.87104139999999997</v>
      </c>
      <c r="PU28" s="22">
        <v>0.87126490000000001</v>
      </c>
      <c r="PV28" s="22">
        <v>0.87006813000000005</v>
      </c>
      <c r="PW28" s="22">
        <v>0.87244743000000002</v>
      </c>
      <c r="PX28" s="22">
        <v>0.87701399999999996</v>
      </c>
      <c r="PY28" s="22">
        <v>0.88160989999999995</v>
      </c>
      <c r="PZ28" s="22">
        <v>0.88526550000000004</v>
      </c>
      <c r="QA28" s="22">
        <v>0.88755596000000003</v>
      </c>
      <c r="QB28" s="22">
        <v>0.88843729999999999</v>
      </c>
      <c r="QC28" s="22">
        <v>0.88766813</v>
      </c>
      <c r="QD28" s="22">
        <v>0.99118620000000002</v>
      </c>
      <c r="QE28" s="22">
        <v>0.98528134999999994</v>
      </c>
      <c r="QF28" s="22">
        <v>0.98336654999999995</v>
      </c>
      <c r="QG28" s="22">
        <v>0.98429763000000003</v>
      </c>
      <c r="QH28" s="22">
        <v>0.98704119999999995</v>
      </c>
      <c r="QI28" s="22">
        <v>0.99066465999999997</v>
      </c>
      <c r="QJ28" s="22">
        <v>0.99390703000000002</v>
      </c>
      <c r="QK28" s="22">
        <v>0.99615980000000004</v>
      </c>
      <c r="QL28" s="22">
        <v>0.99764984999999995</v>
      </c>
      <c r="QM28" s="22">
        <v>0.99851579999999995</v>
      </c>
      <c r="QN28" s="22">
        <v>0.99880639999999998</v>
      </c>
      <c r="QO28" s="22">
        <v>0.99849160000000003</v>
      </c>
      <c r="QP28" s="22">
        <v>0.99743519999999997</v>
      </c>
      <c r="QQ28" s="22">
        <v>0.99565506000000004</v>
      </c>
      <c r="QR28" s="22">
        <v>0.99317275999999999</v>
      </c>
      <c r="QS28" s="22">
        <v>0.99010699999999996</v>
      </c>
      <c r="QT28" s="22">
        <v>0.98662775999999996</v>
      </c>
      <c r="QU28" s="22">
        <v>0.98289930000000003</v>
      </c>
      <c r="QV28" s="22">
        <v>0.97907420000000001</v>
      </c>
      <c r="QW28" s="22">
        <v>0.97526670000000004</v>
      </c>
      <c r="QX28" s="22">
        <v>0.97155729999999996</v>
      </c>
      <c r="QY28" s="22">
        <v>0.96800350000000002</v>
      </c>
      <c r="QZ28" s="22">
        <v>0.96464050000000001</v>
      </c>
      <c r="RA28" s="22">
        <v>0.96148509999999998</v>
      </c>
      <c r="RB28" s="22">
        <v>0.95854609999999996</v>
      </c>
      <c r="RC28" s="22">
        <v>0.95585869999999995</v>
      </c>
      <c r="RD28" s="22">
        <v>0.95362340000000001</v>
      </c>
      <c r="RE28" s="22">
        <v>0.95030119999999996</v>
      </c>
      <c r="RF28" s="22">
        <v>0.94739735000000003</v>
      </c>
      <c r="RG28" s="22">
        <v>0.94407669999999999</v>
      </c>
      <c r="RH28" s="22">
        <v>0.94013139999999995</v>
      </c>
      <c r="RI28" s="22">
        <v>0.93540937000000002</v>
      </c>
      <c r="RJ28" s="22">
        <v>0.93113095000000001</v>
      </c>
      <c r="RK28" s="22">
        <v>0.92795693999999995</v>
      </c>
      <c r="RL28" s="22">
        <v>0.92589969999999999</v>
      </c>
      <c r="RM28" s="22">
        <v>0.92468625000000004</v>
      </c>
      <c r="RN28" s="22">
        <v>0.92397004000000005</v>
      </c>
      <c r="RO28" s="22">
        <v>0.92341039999999996</v>
      </c>
      <c r="RP28" s="22">
        <v>0.92276659999999999</v>
      </c>
      <c r="RQ28" s="22">
        <v>0.92164457</v>
      </c>
      <c r="RR28" s="22">
        <v>0.99959326000000004</v>
      </c>
      <c r="RS28" s="22">
        <v>0.99434659999999997</v>
      </c>
      <c r="RT28" s="22">
        <v>0.99009250000000004</v>
      </c>
      <c r="RU28" s="22">
        <v>0.98709184000000005</v>
      </c>
      <c r="RV28" s="22">
        <v>0.98528420000000005</v>
      </c>
      <c r="RW28" s="22">
        <v>0.98422533000000001</v>
      </c>
      <c r="RX28" s="22">
        <v>0.98426866999999996</v>
      </c>
      <c r="RY28" s="22">
        <v>0.98488869999999995</v>
      </c>
      <c r="RZ28" s="22">
        <v>0.98607359999999999</v>
      </c>
      <c r="SA28" s="22">
        <v>0.98771774999999995</v>
      </c>
      <c r="SB28" s="22">
        <v>0.98947669999999999</v>
      </c>
      <c r="SC28" s="22">
        <v>0.99120306999999996</v>
      </c>
      <c r="SD28" s="22">
        <v>0.99276847000000001</v>
      </c>
      <c r="SE28" s="22">
        <v>0.99404879999999995</v>
      </c>
      <c r="SF28" s="22">
        <v>0.99498975000000001</v>
      </c>
      <c r="SG28" s="22">
        <v>0.99556940000000005</v>
      </c>
      <c r="SH28" s="22">
        <v>0.99571670000000001</v>
      </c>
      <c r="SI28" s="22">
        <v>0.99549359999999998</v>
      </c>
      <c r="SJ28" s="22">
        <v>0.99481980000000003</v>
      </c>
      <c r="SK28" s="22">
        <v>0.99376039999999999</v>
      </c>
      <c r="SL28" s="22">
        <v>0.99237750000000002</v>
      </c>
      <c r="SM28" s="22">
        <v>0.99072987000000001</v>
      </c>
      <c r="SN28" s="22">
        <v>0.9888652</v>
      </c>
      <c r="SO28" s="22">
        <v>0.98682093999999998</v>
      </c>
      <c r="SP28" s="22">
        <v>0.98462384999999997</v>
      </c>
      <c r="SQ28" s="22">
        <v>0.98229359999999999</v>
      </c>
      <c r="SR28" s="22">
        <v>0.97984729999999998</v>
      </c>
      <c r="SS28" s="22">
        <v>0.97726619999999997</v>
      </c>
      <c r="ST28" s="22">
        <v>0.97452223000000004</v>
      </c>
      <c r="SU28" s="22">
        <v>0.97102619999999995</v>
      </c>
      <c r="SV28" s="22">
        <v>0.96823760000000003</v>
      </c>
      <c r="SW28" s="22">
        <v>0.96503293999999995</v>
      </c>
      <c r="SX28" s="22">
        <v>0.96193993</v>
      </c>
      <c r="SY28" s="22">
        <v>0.95912120000000001</v>
      </c>
      <c r="SZ28" s="22">
        <v>0.95666960000000001</v>
      </c>
      <c r="TA28" s="22">
        <v>0.95460093000000001</v>
      </c>
      <c r="TB28" s="22">
        <v>0.95284310000000005</v>
      </c>
      <c r="TC28" s="22">
        <v>0.95111769999999995</v>
      </c>
      <c r="TD28" s="22">
        <v>0.94826626999999997</v>
      </c>
      <c r="TE28" s="22">
        <v>0.94798380000000004</v>
      </c>
      <c r="TF28" s="22">
        <v>1.0054874</v>
      </c>
      <c r="TG28" s="22">
        <v>1.0033265</v>
      </c>
      <c r="TH28" s="22">
        <v>1.0012084999999999</v>
      </c>
      <c r="TI28" s="22">
        <v>0.99888220000000005</v>
      </c>
      <c r="TJ28" s="22">
        <v>0.99637140000000002</v>
      </c>
      <c r="TK28" s="22">
        <v>0.99411433999999999</v>
      </c>
      <c r="TL28" s="22">
        <v>0.99229866</v>
      </c>
      <c r="TM28" s="22">
        <v>0.99099963999999996</v>
      </c>
      <c r="TN28" s="22">
        <v>0.99024785000000004</v>
      </c>
      <c r="TO28" s="22">
        <v>0.99004760000000003</v>
      </c>
      <c r="TP28" s="22">
        <v>0.9903554</v>
      </c>
      <c r="TQ28" s="22">
        <v>0.99109840000000005</v>
      </c>
      <c r="TR28" s="22">
        <v>0.99208735999999997</v>
      </c>
      <c r="TS28" s="22">
        <v>0.99323240000000002</v>
      </c>
      <c r="TT28" s="22">
        <v>0.9944385</v>
      </c>
      <c r="TU28" s="22">
        <v>0.99557680000000004</v>
      </c>
      <c r="TV28" s="22">
        <v>0.99659175</v>
      </c>
      <c r="TW28" s="22">
        <v>0.99740666</v>
      </c>
      <c r="TX28" s="22">
        <v>0.99795290000000003</v>
      </c>
      <c r="TY28" s="22">
        <v>0.99817990000000001</v>
      </c>
      <c r="TZ28" s="22">
        <v>0.99806399999999995</v>
      </c>
      <c r="UA28" s="22">
        <v>0.99758743999999999</v>
      </c>
      <c r="UB28" s="22">
        <v>0.99676010000000004</v>
      </c>
      <c r="UC28" s="22">
        <v>0.99560314000000005</v>
      </c>
      <c r="UD28" s="22">
        <v>0.99414784</v>
      </c>
      <c r="UE28" s="22">
        <v>0.99243134</v>
      </c>
      <c r="UF28" s="22">
        <v>0.99049500000000001</v>
      </c>
      <c r="UG28" s="22">
        <v>0.9883826</v>
      </c>
      <c r="UH28" s="22">
        <v>0.98613364000000003</v>
      </c>
      <c r="UI28" s="22">
        <v>0.98377349999999997</v>
      </c>
      <c r="UJ28" s="22">
        <v>0.98140704999999995</v>
      </c>
      <c r="UK28" s="22">
        <v>0.97913410000000001</v>
      </c>
      <c r="UL28" s="22">
        <v>0.97713530000000004</v>
      </c>
      <c r="UM28" s="22">
        <v>0.97474590000000005</v>
      </c>
      <c r="UN28" s="22">
        <v>0.97256849999999995</v>
      </c>
      <c r="UO28" s="22">
        <v>0.97068889999999997</v>
      </c>
      <c r="UP28" s="22">
        <v>0.96926796000000004</v>
      </c>
      <c r="UQ28" s="22">
        <v>0.96863659999999996</v>
      </c>
      <c r="UR28" s="22">
        <v>0.96997999999999995</v>
      </c>
      <c r="US28" s="22">
        <v>0.96953279999999997</v>
      </c>
      <c r="UT28" s="22">
        <v>1.0066586</v>
      </c>
      <c r="UU28" s="22">
        <v>1.0062939</v>
      </c>
      <c r="UV28" s="22">
        <v>1.0062690999999999</v>
      </c>
      <c r="UW28" s="22">
        <v>1.0059657</v>
      </c>
      <c r="UX28" s="22">
        <v>1.005233</v>
      </c>
      <c r="UY28" s="22">
        <v>1.0042112999999999</v>
      </c>
      <c r="UZ28" s="22">
        <v>1.0030323000000001</v>
      </c>
      <c r="VA28" s="22">
        <v>1.0018258</v>
      </c>
      <c r="VB28" s="22">
        <v>1.0007052000000001</v>
      </c>
      <c r="VC28" s="22">
        <v>0.99976120000000002</v>
      </c>
      <c r="VD28" s="22">
        <v>0.99905129999999998</v>
      </c>
      <c r="VE28" s="22">
        <v>0.99856460000000002</v>
      </c>
      <c r="VF28" s="22">
        <v>0.99837679999999995</v>
      </c>
      <c r="VG28" s="22">
        <v>0.99849856000000003</v>
      </c>
      <c r="VH28" s="22">
        <v>0.99884499999999998</v>
      </c>
      <c r="VI28" s="22">
        <v>0.99937849999999995</v>
      </c>
      <c r="VJ28" s="22">
        <v>1.0000017000000001</v>
      </c>
      <c r="VK28" s="22">
        <v>1.0006474000000001</v>
      </c>
      <c r="VL28" s="22">
        <v>1.0012506999999999</v>
      </c>
      <c r="VM28" s="22">
        <v>1.0017499999999999</v>
      </c>
      <c r="VN28" s="22">
        <v>1.0020901</v>
      </c>
      <c r="VO28" s="22">
        <v>1.0022236</v>
      </c>
      <c r="VP28" s="22">
        <v>1.0021243</v>
      </c>
      <c r="VQ28" s="22">
        <v>1.0017619</v>
      </c>
      <c r="VR28" s="22">
        <v>1.0011289000000001</v>
      </c>
      <c r="VS28" s="22">
        <v>1.0002263</v>
      </c>
      <c r="VT28" s="22">
        <v>0.99907009999999996</v>
      </c>
      <c r="VU28" s="22">
        <v>0.99768690000000004</v>
      </c>
      <c r="VV28" s="22">
        <v>0.99611163000000003</v>
      </c>
      <c r="VW28" s="22">
        <v>0.99438404999999996</v>
      </c>
      <c r="VX28" s="22">
        <v>0.99254966</v>
      </c>
      <c r="VY28" s="22">
        <v>0.99065994999999996</v>
      </c>
      <c r="VZ28" s="22">
        <v>0.9887669</v>
      </c>
      <c r="WA28" s="22">
        <v>0.98689013999999997</v>
      </c>
      <c r="WB28" s="22">
        <v>0.98508673999999996</v>
      </c>
      <c r="WC28" s="22">
        <v>0.98346405999999997</v>
      </c>
      <c r="WD28" s="22">
        <v>0.98213589999999995</v>
      </c>
      <c r="WE28" s="22">
        <v>0.98080765999999997</v>
      </c>
      <c r="WF28" s="22">
        <v>0.98047304000000002</v>
      </c>
      <c r="WG28" s="22">
        <v>0.98012096000000004</v>
      </c>
      <c r="WH28" s="22">
        <v>1.0056198000000001</v>
      </c>
      <c r="WI28" s="22">
        <v>1.0053403000000001</v>
      </c>
      <c r="WJ28" s="22">
        <v>1.0054326</v>
      </c>
      <c r="WK28" s="22">
        <v>1.0053837999999999</v>
      </c>
      <c r="WL28" s="22">
        <v>1.0051384999999999</v>
      </c>
      <c r="WM28" s="22">
        <v>1.0047090999999999</v>
      </c>
      <c r="WN28" s="22">
        <v>1.0041302000000001</v>
      </c>
      <c r="WO28" s="22">
        <v>1.0034419999999999</v>
      </c>
      <c r="WP28" s="22">
        <v>1.0026944</v>
      </c>
      <c r="WQ28" s="22">
        <v>1.0019382999999999</v>
      </c>
      <c r="WR28" s="22">
        <v>1.0012220999999999</v>
      </c>
      <c r="WS28" s="22">
        <v>1.0005871</v>
      </c>
      <c r="WT28" s="22">
        <v>1.0000690000000001</v>
      </c>
      <c r="WU28" s="22">
        <v>0.99969549999999996</v>
      </c>
      <c r="WV28" s="22">
        <v>0.99947803999999996</v>
      </c>
      <c r="WW28" s="22">
        <v>0.99942005</v>
      </c>
      <c r="WX28" s="22">
        <v>0.99950373000000003</v>
      </c>
      <c r="WY28" s="22">
        <v>0.99971527000000004</v>
      </c>
      <c r="WZ28" s="22">
        <v>1.0000123999999999</v>
      </c>
      <c r="XA28" s="22">
        <v>1.0003537</v>
      </c>
      <c r="XB28" s="22">
        <v>1.0006952</v>
      </c>
      <c r="XC28" s="22">
        <v>1.0009933</v>
      </c>
      <c r="XD28" s="22">
        <v>1.001206</v>
      </c>
      <c r="XE28" s="22">
        <v>1.0012975</v>
      </c>
      <c r="XF28" s="22">
        <v>1.0012312000000001</v>
      </c>
      <c r="XG28" s="22">
        <v>1.0009984000000001</v>
      </c>
      <c r="XH28" s="22">
        <v>1.0005814</v>
      </c>
      <c r="XI28" s="22">
        <v>0.99997329999999995</v>
      </c>
      <c r="XJ28" s="22">
        <v>0.99917319999999998</v>
      </c>
      <c r="XK28" s="22">
        <v>0.99819106000000002</v>
      </c>
      <c r="XL28" s="22">
        <v>0.99704605000000002</v>
      </c>
      <c r="XM28" s="22">
        <v>0.99576330000000002</v>
      </c>
      <c r="XN28" s="22">
        <v>0.99437370000000003</v>
      </c>
      <c r="XO28" s="22">
        <v>0.99291119999999999</v>
      </c>
      <c r="XP28" s="22">
        <v>0.99141334999999997</v>
      </c>
      <c r="XQ28" s="22">
        <v>0.98993164</v>
      </c>
      <c r="XR28" s="22">
        <v>0.98855669999999995</v>
      </c>
      <c r="XS28" s="22">
        <v>0.98711040000000005</v>
      </c>
      <c r="XT28" s="22">
        <v>0.98583279999999995</v>
      </c>
      <c r="XU28" s="22">
        <v>0.98545020000000005</v>
      </c>
      <c r="XV28" s="22">
        <v>1.0050614</v>
      </c>
      <c r="XW28" s="22">
        <v>1.0049877</v>
      </c>
      <c r="XX28" s="22">
        <v>1.0052023999999999</v>
      </c>
      <c r="XY28" s="22">
        <v>1.0053647999999999</v>
      </c>
      <c r="XZ28" s="22">
        <v>1.0053399000000001</v>
      </c>
      <c r="YA28" s="22">
        <v>1.0051634</v>
      </c>
      <c r="YB28" s="22">
        <v>1.0048360999999999</v>
      </c>
      <c r="YC28" s="22">
        <v>1.0043755999999999</v>
      </c>
      <c r="YD28" s="22">
        <v>1.0038077000000001</v>
      </c>
      <c r="YE28" s="22">
        <v>1.0031627000000001</v>
      </c>
      <c r="YF28" s="22">
        <v>1.0024735</v>
      </c>
      <c r="YG28" s="22">
        <v>1.0017748</v>
      </c>
      <c r="YH28" s="22">
        <v>1.0010991</v>
      </c>
      <c r="YI28" s="22">
        <v>1.0004759999999999</v>
      </c>
      <c r="YJ28" s="22">
        <v>0.99993109999999996</v>
      </c>
      <c r="YK28" s="22">
        <v>0.99948539999999997</v>
      </c>
      <c r="YL28" s="22">
        <v>0.99916183999999997</v>
      </c>
      <c r="YM28" s="22">
        <v>0.99894430000000001</v>
      </c>
      <c r="YN28" s="22">
        <v>0.99882760000000004</v>
      </c>
      <c r="YO28" s="22">
        <v>0.99879879999999999</v>
      </c>
      <c r="YP28" s="22">
        <v>0.99883825000000004</v>
      </c>
      <c r="YQ28" s="22">
        <v>0.99892133000000005</v>
      </c>
      <c r="YR28" s="22">
        <v>0.99901799999999996</v>
      </c>
      <c r="YS28" s="22">
        <v>0.99909559999999997</v>
      </c>
      <c r="YT28" s="22">
        <v>0.99912199999999995</v>
      </c>
      <c r="YU28" s="22">
        <v>0.99906969999999995</v>
      </c>
      <c r="YV28" s="22">
        <v>0.99889749999999999</v>
      </c>
      <c r="YW28" s="22">
        <v>0.99858594000000001</v>
      </c>
      <c r="YX28" s="22">
        <v>0.99811830000000001</v>
      </c>
      <c r="YY28" s="22">
        <v>0.99748479999999995</v>
      </c>
      <c r="YZ28" s="22">
        <v>0.9966855</v>
      </c>
      <c r="ZA28" s="22">
        <v>0.99572795999999997</v>
      </c>
      <c r="ZB28" s="22">
        <v>0.99462919999999999</v>
      </c>
      <c r="ZC28" s="22">
        <v>0.99341685000000002</v>
      </c>
      <c r="ZD28" s="22">
        <v>0.99212230000000001</v>
      </c>
      <c r="ZE28" s="22">
        <v>0.99077826999999996</v>
      </c>
      <c r="ZF28" s="22">
        <v>0.98940260000000002</v>
      </c>
      <c r="ZG28" s="22">
        <v>0.98804099999999995</v>
      </c>
      <c r="ZH28" s="22">
        <v>0.98660369999999997</v>
      </c>
      <c r="ZI28" s="22">
        <v>0.98648362999999994</v>
      </c>
      <c r="ZJ28" s="22">
        <v>1.0046272999999999</v>
      </c>
      <c r="ZK28" s="22">
        <v>1.0052300999999999</v>
      </c>
      <c r="ZL28" s="22">
        <v>1.0062523999999999</v>
      </c>
      <c r="ZM28" s="22">
        <v>1.0071412</v>
      </c>
      <c r="ZN28" s="22">
        <v>1.0078216</v>
      </c>
      <c r="ZO28" s="22">
        <v>1.0082802</v>
      </c>
      <c r="ZP28" s="22">
        <v>1.0085263</v>
      </c>
      <c r="ZQ28" s="22">
        <v>1.0085701</v>
      </c>
      <c r="ZR28" s="22">
        <v>1.0084626999999999</v>
      </c>
      <c r="ZS28" s="22">
        <v>1.0081945999999999</v>
      </c>
      <c r="ZT28" s="22">
        <v>1.0078062999999999</v>
      </c>
      <c r="ZU28" s="22">
        <v>1.0073285999999999</v>
      </c>
      <c r="ZV28" s="22">
        <v>1.0067896000000001</v>
      </c>
      <c r="ZW28" s="22">
        <v>1.0062157</v>
      </c>
      <c r="ZX28" s="22">
        <v>1.0056322</v>
      </c>
      <c r="ZY28" s="22">
        <v>1.0050585000000001</v>
      </c>
      <c r="ZZ28" s="22">
        <v>1.0045029000000001</v>
      </c>
      <c r="AAA28" s="22">
        <v>1.0040013000000001</v>
      </c>
      <c r="AAB28" s="22">
        <v>1.0035626</v>
      </c>
      <c r="AAC28" s="22">
        <v>1.0031916000000001</v>
      </c>
      <c r="AAD28" s="22">
        <v>1.0028855999999999</v>
      </c>
      <c r="AAE28" s="22">
        <v>1.0026367</v>
      </c>
      <c r="AAF28" s="22">
        <v>1.0024310000000001</v>
      </c>
      <c r="AAG28" s="22">
        <v>1.0022479</v>
      </c>
      <c r="AAH28" s="22">
        <v>1.0020629000000001</v>
      </c>
      <c r="AAI28" s="22">
        <v>1.0018465999999999</v>
      </c>
      <c r="AAJ28" s="22">
        <v>1.0015643999999999</v>
      </c>
      <c r="AAK28" s="22">
        <v>1.0011812</v>
      </c>
      <c r="AAL28" s="22">
        <v>1.0006657000000001</v>
      </c>
      <c r="AAM28" s="22">
        <v>0.99998814000000003</v>
      </c>
      <c r="AAN28" s="22">
        <v>0.99912520000000005</v>
      </c>
      <c r="AAO28" s="22">
        <v>0.9980637</v>
      </c>
      <c r="AAP28" s="22">
        <v>0.99680259999999998</v>
      </c>
      <c r="AAQ28" s="22">
        <v>0.99535245000000006</v>
      </c>
      <c r="AAR28" s="22">
        <v>0.99374289999999998</v>
      </c>
      <c r="AAS28" s="22">
        <v>0.99201289999999998</v>
      </c>
      <c r="AAT28" s="22">
        <v>0.99020474999999997</v>
      </c>
      <c r="AAU28" s="22">
        <v>0.98839980000000005</v>
      </c>
      <c r="AAV28" s="22">
        <v>0.98658140000000005</v>
      </c>
      <c r="AAW28" s="22">
        <v>0.98659914999999998</v>
      </c>
      <c r="AAX28" s="22">
        <v>1.0031483999999999</v>
      </c>
      <c r="AAY28" s="22">
        <v>1.0038791</v>
      </c>
      <c r="AAZ28" s="22">
        <v>1.0049573000000001</v>
      </c>
      <c r="ABA28" s="22">
        <v>1.0059309999999999</v>
      </c>
      <c r="ABB28" s="22">
        <v>1.0067759000000001</v>
      </c>
      <c r="ABC28" s="22">
        <v>1.0075052</v>
      </c>
      <c r="ABD28" s="22">
        <v>1.0081188999999999</v>
      </c>
      <c r="ABE28" s="22">
        <v>1.0086075999999999</v>
      </c>
      <c r="ABF28" s="22">
        <v>1.008974</v>
      </c>
      <c r="ABG28" s="22">
        <v>1.0092093</v>
      </c>
      <c r="ABH28" s="22">
        <v>1.0093080999999999</v>
      </c>
      <c r="ABI28" s="22">
        <v>1.0092587</v>
      </c>
      <c r="ABJ28" s="22">
        <v>1.0090774</v>
      </c>
      <c r="ABK28" s="22">
        <v>1.0087706999999999</v>
      </c>
      <c r="ABL28" s="22">
        <v>1.0083537</v>
      </c>
      <c r="ABM28" s="22">
        <v>1.0078442000000001</v>
      </c>
      <c r="ABN28" s="22">
        <v>1.0072637</v>
      </c>
      <c r="ABO28" s="22">
        <v>1.0066351</v>
      </c>
      <c r="ABP28" s="22">
        <v>1.0059822</v>
      </c>
      <c r="ABQ28" s="22">
        <v>1.0053259999999999</v>
      </c>
      <c r="ABR28" s="22">
        <v>1.004694</v>
      </c>
      <c r="ABS28" s="22">
        <v>1.0041051999999999</v>
      </c>
      <c r="ABT28" s="22">
        <v>1.0035731000000001</v>
      </c>
      <c r="ABU28" s="22">
        <v>1.0031056</v>
      </c>
      <c r="ABV28" s="22">
        <v>1.0027037000000001</v>
      </c>
      <c r="ABW28" s="22">
        <v>1.0023607000000001</v>
      </c>
      <c r="ABX28" s="22">
        <v>1.0020589</v>
      </c>
      <c r="ABY28" s="22">
        <v>1.0017636999999999</v>
      </c>
      <c r="ABZ28" s="22">
        <v>1.0014544000000001</v>
      </c>
      <c r="ACA28" s="22">
        <v>1.0010858</v>
      </c>
      <c r="ACB28" s="22">
        <v>1.0006033000000001</v>
      </c>
      <c r="ACC28" s="22">
        <v>0.99994545999999995</v>
      </c>
      <c r="ACD28" s="22">
        <v>0.99904979999999999</v>
      </c>
      <c r="ACE28" s="22">
        <v>0.99784949999999994</v>
      </c>
      <c r="ACF28" s="22">
        <v>0.99637509999999996</v>
      </c>
      <c r="ACG28" s="22">
        <v>0.99458979999999997</v>
      </c>
      <c r="ACH28" s="22">
        <v>0.99243647000000002</v>
      </c>
      <c r="ACI28" s="22">
        <v>0.98997590000000002</v>
      </c>
      <c r="ACJ28" s="22">
        <v>0.98731329999999995</v>
      </c>
      <c r="ACK28" s="22">
        <v>0.98723380000000005</v>
      </c>
      <c r="ACL28" s="22">
        <v>1.0014031999999999</v>
      </c>
      <c r="ACM28" s="22">
        <v>1.0015082</v>
      </c>
      <c r="ACN28" s="22">
        <v>1.0020249999999999</v>
      </c>
      <c r="ACO28" s="22">
        <v>1.0025983000000001</v>
      </c>
      <c r="ACP28" s="22">
        <v>1.0031338000000001</v>
      </c>
      <c r="ACQ28" s="22">
        <v>1.0035988</v>
      </c>
      <c r="ACR28" s="22">
        <v>1.0039766999999999</v>
      </c>
      <c r="ACS28" s="22">
        <v>1.0042635</v>
      </c>
      <c r="ACT28" s="22">
        <v>1.0044500999999999</v>
      </c>
      <c r="ACU28" s="22">
        <v>1.0045375999999999</v>
      </c>
      <c r="ACV28" s="22">
        <v>1.0045127</v>
      </c>
      <c r="ACW28" s="22">
        <v>1.004392</v>
      </c>
      <c r="ACX28" s="22">
        <v>1.0041726</v>
      </c>
      <c r="ACY28" s="22">
        <v>1.0038558</v>
      </c>
      <c r="ACZ28" s="22">
        <v>1.0034448</v>
      </c>
      <c r="ADA28" s="22">
        <v>1.0029437999999999</v>
      </c>
      <c r="ADB28" s="22">
        <v>1.0023580000000001</v>
      </c>
      <c r="ADC28" s="22">
        <v>1.0016923</v>
      </c>
      <c r="ADD28" s="22">
        <v>1.0009437000000001</v>
      </c>
      <c r="ADE28" s="22">
        <v>1.0000644999999999</v>
      </c>
      <c r="ADF28" s="22">
        <v>0.99924599999999997</v>
      </c>
      <c r="ADG28" s="22">
        <v>0.99841340000000001</v>
      </c>
      <c r="ADH28" s="22">
        <v>0.99757470000000004</v>
      </c>
      <c r="ADI28" s="22">
        <v>0.99675029999999998</v>
      </c>
      <c r="ADJ28" s="22">
        <v>0.99596256000000005</v>
      </c>
      <c r="ADK28" s="22">
        <v>0.99523413000000005</v>
      </c>
      <c r="ADL28" s="22">
        <v>0.99458880000000005</v>
      </c>
      <c r="ADM28" s="22">
        <v>0.99405515</v>
      </c>
      <c r="ADN28" s="22">
        <v>0.99363259999999998</v>
      </c>
      <c r="ADO28" s="22">
        <v>0.9933284</v>
      </c>
      <c r="ADP28" s="22">
        <v>0.99314119999999995</v>
      </c>
      <c r="ADQ28" s="22">
        <v>0.99305266000000003</v>
      </c>
      <c r="ADR28" s="22">
        <v>0.99302334000000003</v>
      </c>
      <c r="ADS28" s="22">
        <v>0.99298319999999995</v>
      </c>
      <c r="ADT28" s="22">
        <v>0.99282736000000005</v>
      </c>
      <c r="ADU28" s="22">
        <v>0.99240340000000005</v>
      </c>
      <c r="ADV28" s="22">
        <v>0.99149640000000006</v>
      </c>
      <c r="ADW28" s="22">
        <v>0.98981989999999997</v>
      </c>
      <c r="ADX28" s="22">
        <v>0.98699223999999997</v>
      </c>
      <c r="ADY28" s="22">
        <v>0.98698229999999998</v>
      </c>
      <c r="ADZ28" s="27"/>
      <c r="AEA28" s="25">
        <f t="shared" si="23"/>
        <v>23</v>
      </c>
      <c r="AEB28" s="52"/>
      <c r="AEC28" s="48">
        <f t="shared" si="26"/>
        <v>0.99901689999999999</v>
      </c>
      <c r="AED28" s="48">
        <f t="shared" si="26"/>
        <v>0.98596466000000005</v>
      </c>
      <c r="AEE28" s="48">
        <f t="shared" si="26"/>
        <v>0.95825170000000004</v>
      </c>
      <c r="AEF28" s="48">
        <f t="shared" si="26"/>
        <v>0.93075459999999999</v>
      </c>
      <c r="AEG28" s="48">
        <f t="shared" si="26"/>
        <v>0.91075987000000003</v>
      </c>
      <c r="AEH28" s="48">
        <f t="shared" si="26"/>
        <v>0.86638373000000002</v>
      </c>
      <c r="AEI28" s="48">
        <f t="shared" si="26"/>
        <v>0.81832309999999997</v>
      </c>
      <c r="AEJ28" s="48">
        <f t="shared" si="26"/>
        <v>0.79944040000000005</v>
      </c>
      <c r="AEK28" s="48">
        <f t="shared" si="26"/>
        <v>0.82087710000000003</v>
      </c>
      <c r="AEL28" s="48">
        <f t="shared" si="26"/>
        <v>0.84453429999999996</v>
      </c>
      <c r="AEM28" s="48">
        <f t="shared" si="27"/>
        <v>0.87914060000000005</v>
      </c>
      <c r="AEN28" s="48">
        <f t="shared" si="27"/>
        <v>0.91612130000000003</v>
      </c>
      <c r="AEO28" s="48">
        <f t="shared" si="27"/>
        <v>0.94485960000000002</v>
      </c>
      <c r="AEP28" s="48">
        <f t="shared" si="27"/>
        <v>0.96796112999999995</v>
      </c>
      <c r="AEQ28" s="48">
        <f t="shared" si="27"/>
        <v>0.97944350000000002</v>
      </c>
      <c r="AER28" s="48">
        <f t="shared" si="27"/>
        <v>0.98522370000000004</v>
      </c>
      <c r="AES28" s="48">
        <f t="shared" si="27"/>
        <v>0.98646849999999997</v>
      </c>
      <c r="AET28" s="48">
        <f t="shared" si="27"/>
        <v>0.98667190000000005</v>
      </c>
      <c r="AEU28" s="48">
        <f t="shared" si="27"/>
        <v>0.98735609999999996</v>
      </c>
      <c r="AEV28" s="44">
        <f t="shared" si="17"/>
        <v>17.22</v>
      </c>
      <c r="AEW28" s="52"/>
      <c r="AEX28" s="82">
        <v>3.1057625999999999E-33</v>
      </c>
      <c r="AEY28" s="49">
        <f t="shared" si="18"/>
        <v>0.92460803631578947</v>
      </c>
      <c r="AEZ28" s="52"/>
      <c r="AFA28" s="52"/>
      <c r="AFB28" s="48">
        <f t="shared" si="28"/>
        <v>0.9974634</v>
      </c>
      <c r="AFC28" s="48">
        <f t="shared" si="28"/>
        <v>1.0006223999999999</v>
      </c>
      <c r="AFD28" s="48">
        <f t="shared" si="28"/>
        <v>1.0002236</v>
      </c>
      <c r="AFE28" s="48">
        <f t="shared" si="28"/>
        <v>0.99869730000000001</v>
      </c>
      <c r="AFF28" s="48">
        <f t="shared" si="28"/>
        <v>0.99879390000000001</v>
      </c>
      <c r="AFG28" s="48">
        <f t="shared" si="28"/>
        <v>0.94287573999999996</v>
      </c>
      <c r="AFH28" s="48">
        <f t="shared" si="28"/>
        <v>0.83515525000000002</v>
      </c>
      <c r="AFI28" s="48">
        <f t="shared" si="28"/>
        <v>0.77551650000000005</v>
      </c>
      <c r="AFJ28" s="48">
        <f t="shared" si="28"/>
        <v>0.79311039999999999</v>
      </c>
      <c r="AFK28" s="48">
        <f t="shared" si="28"/>
        <v>0.89243819999999996</v>
      </c>
      <c r="AFL28" s="48">
        <f t="shared" si="29"/>
        <v>0.99121340000000002</v>
      </c>
      <c r="AFM28" s="48">
        <f t="shared" si="29"/>
        <v>0.99815299999999996</v>
      </c>
      <c r="AFN28" s="48">
        <f t="shared" si="29"/>
        <v>0.98765016000000005</v>
      </c>
      <c r="AFO28" s="48">
        <f t="shared" si="29"/>
        <v>0.99003786000000005</v>
      </c>
      <c r="AFP28" s="48">
        <f t="shared" si="29"/>
        <v>0.99976330000000002</v>
      </c>
      <c r="AFQ28" s="48">
        <f t="shared" si="29"/>
        <v>1.0019385000000001</v>
      </c>
      <c r="AFR28" s="48">
        <f t="shared" si="29"/>
        <v>1.0031623000000001</v>
      </c>
      <c r="AFS28" s="48">
        <f t="shared" si="29"/>
        <v>1.0081944</v>
      </c>
      <c r="AFT28" s="48">
        <f t="shared" si="29"/>
        <v>1.0092089</v>
      </c>
      <c r="AFU28" s="52"/>
      <c r="AFV28" s="49">
        <f t="shared" si="25"/>
        <v>0.95916939526315792</v>
      </c>
      <c r="AFW28" s="52"/>
      <c r="AFX28" s="19"/>
      <c r="AFY28" s="19"/>
      <c r="AFZ28" s="25">
        <v>22</v>
      </c>
      <c r="AGA28" s="212">
        <v>22</v>
      </c>
      <c r="AGB28" s="215">
        <v>0</v>
      </c>
      <c r="AGC28" s="215">
        <v>0</v>
      </c>
      <c r="AGD28" s="217">
        <v>0</v>
      </c>
      <c r="AGE28" s="216">
        <v>0</v>
      </c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</row>
    <row r="29" spans="1:1075" ht="2.1" customHeight="1" x14ac:dyDescent="0.25">
      <c r="A29" s="27"/>
      <c r="B29" s="43">
        <v>23</v>
      </c>
      <c r="C29" s="44">
        <v>18.04</v>
      </c>
      <c r="D29" s="73">
        <f t="shared" si="22"/>
        <v>2</v>
      </c>
      <c r="E29" s="27"/>
      <c r="F29" s="74">
        <v>0.99870705999999998</v>
      </c>
      <c r="G29" s="20">
        <v>0.99675745000000004</v>
      </c>
      <c r="H29" s="20">
        <v>0.99594490000000002</v>
      </c>
      <c r="I29" s="20">
        <v>0.99563729999999995</v>
      </c>
      <c r="J29" s="20">
        <v>0.99565490000000001</v>
      </c>
      <c r="K29" s="20">
        <v>0.99584349999999999</v>
      </c>
      <c r="L29" s="20">
        <v>0.99616800000000005</v>
      </c>
      <c r="M29" s="20">
        <v>0.99657629999999997</v>
      </c>
      <c r="N29" s="20">
        <v>0.99702170000000001</v>
      </c>
      <c r="O29" s="20">
        <v>0.99746584999999999</v>
      </c>
      <c r="P29" s="20">
        <v>0.99787146000000004</v>
      </c>
      <c r="Q29" s="20">
        <v>0.99822979999999994</v>
      </c>
      <c r="R29" s="20">
        <v>0.998525</v>
      </c>
      <c r="S29" s="20">
        <v>0.99874680000000005</v>
      </c>
      <c r="T29" s="20">
        <v>0.99888880000000002</v>
      </c>
      <c r="U29" s="20">
        <v>0.99894740000000004</v>
      </c>
      <c r="V29" s="20">
        <v>0.99892247000000001</v>
      </c>
      <c r="W29" s="20">
        <v>0.99881770000000003</v>
      </c>
      <c r="X29" s="20">
        <v>0.99863389999999996</v>
      </c>
      <c r="Y29" s="20">
        <v>0.99837213999999996</v>
      </c>
      <c r="Z29" s="20">
        <v>0.99803202999999996</v>
      </c>
      <c r="AA29" s="21">
        <v>0.99761359999999999</v>
      </c>
      <c r="AB29" s="21">
        <v>0.99712339999999999</v>
      </c>
      <c r="AC29" s="21">
        <v>0.9965929</v>
      </c>
      <c r="AD29" s="21">
        <v>0.99588509999999997</v>
      </c>
      <c r="AE29" s="21">
        <v>0.99510379999999998</v>
      </c>
      <c r="AF29" s="21">
        <v>0.99427325</v>
      </c>
      <c r="AG29" s="21">
        <v>0.99341420000000002</v>
      </c>
      <c r="AH29" s="21">
        <v>0.99255490000000002</v>
      </c>
      <c r="AI29" s="21">
        <v>0.99172925999999995</v>
      </c>
      <c r="AJ29" s="21">
        <v>0.99097219999999997</v>
      </c>
      <c r="AK29" s="21">
        <v>0.99042149999999995</v>
      </c>
      <c r="AL29" s="21">
        <v>0.99018114999999995</v>
      </c>
      <c r="AM29" s="21">
        <v>0.9903054</v>
      </c>
      <c r="AN29" s="21">
        <v>0.99097263999999996</v>
      </c>
      <c r="AO29" s="21">
        <v>0.99237010000000003</v>
      </c>
      <c r="AP29" s="21">
        <v>0.99466776999999995</v>
      </c>
      <c r="AQ29" s="21">
        <v>0.99781410000000004</v>
      </c>
      <c r="AR29" s="21">
        <v>1.0007961000000001</v>
      </c>
      <c r="AS29" s="21">
        <v>1.0001913</v>
      </c>
      <c r="AT29" s="22">
        <v>0.99955190000000005</v>
      </c>
      <c r="AU29" s="22">
        <v>0.99800973999999998</v>
      </c>
      <c r="AV29" s="22">
        <v>0.99796410000000002</v>
      </c>
      <c r="AW29" s="22">
        <v>0.99813399999999997</v>
      </c>
      <c r="AX29" s="22">
        <v>0.99846869999999999</v>
      </c>
      <c r="AY29" s="22">
        <v>0.99892426000000001</v>
      </c>
      <c r="AZ29" s="22">
        <v>0.99943230000000005</v>
      </c>
      <c r="BA29" s="22">
        <v>0.99994737</v>
      </c>
      <c r="BB29" s="22">
        <v>1.0003761</v>
      </c>
      <c r="BC29" s="22">
        <v>1.0006374</v>
      </c>
      <c r="BD29" s="22">
        <v>1.0006284000000001</v>
      </c>
      <c r="BE29" s="22">
        <v>1.0004139000000001</v>
      </c>
      <c r="BF29" s="22">
        <v>0.99993909999999997</v>
      </c>
      <c r="BG29" s="22">
        <v>0.99925390000000003</v>
      </c>
      <c r="BH29" s="22">
        <v>0.99840329999999999</v>
      </c>
      <c r="BI29" s="22">
        <v>0.99743919999999997</v>
      </c>
      <c r="BJ29" s="22">
        <v>0.99641429999999998</v>
      </c>
      <c r="BK29" s="22">
        <v>0.9953786</v>
      </c>
      <c r="BL29" s="22">
        <v>0.99437916000000004</v>
      </c>
      <c r="BM29" s="22">
        <v>0.99345919999999999</v>
      </c>
      <c r="BN29" s="22">
        <v>0.99265539999999997</v>
      </c>
      <c r="BO29" s="22">
        <v>0.99199809999999999</v>
      </c>
      <c r="BP29" s="22">
        <v>0.99151235999999998</v>
      </c>
      <c r="BQ29" s="22">
        <v>0.99118150000000005</v>
      </c>
      <c r="BR29" s="22">
        <v>0.99101543000000003</v>
      </c>
      <c r="BS29" s="22">
        <v>0.99105750000000004</v>
      </c>
      <c r="BT29" s="22">
        <v>0.99125830000000004</v>
      </c>
      <c r="BU29" s="22">
        <v>0.99158864999999996</v>
      </c>
      <c r="BV29" s="22">
        <v>0.99199026999999995</v>
      </c>
      <c r="BW29" s="22">
        <v>0.99240726000000001</v>
      </c>
      <c r="BX29" s="22">
        <v>0.99276525000000004</v>
      </c>
      <c r="BY29" s="22">
        <v>0.99299749999999998</v>
      </c>
      <c r="BZ29" s="22">
        <v>0.99297329999999995</v>
      </c>
      <c r="CA29" s="22">
        <v>0.99265630000000005</v>
      </c>
      <c r="CB29" s="22">
        <v>0.99190529999999999</v>
      </c>
      <c r="CC29" s="22">
        <v>0.99052304000000002</v>
      </c>
      <c r="CD29" s="22">
        <v>0.98903019999999997</v>
      </c>
      <c r="CE29" s="22">
        <v>0.98753769999999996</v>
      </c>
      <c r="CF29" s="22">
        <v>0.98836380000000001</v>
      </c>
      <c r="CG29" s="22">
        <v>0.98803169999999996</v>
      </c>
      <c r="CH29" s="22">
        <v>0.99780833999999996</v>
      </c>
      <c r="CI29" s="22">
        <v>0.99497979999999997</v>
      </c>
      <c r="CJ29" s="22">
        <v>0.99377970000000004</v>
      </c>
      <c r="CK29" s="22">
        <v>0.99342375999999999</v>
      </c>
      <c r="CL29" s="22">
        <v>0.99370884999999998</v>
      </c>
      <c r="CM29" s="22">
        <v>0.99463122999999998</v>
      </c>
      <c r="CN29" s="22">
        <v>0.99603430000000004</v>
      </c>
      <c r="CO29" s="22">
        <v>0.99764496000000003</v>
      </c>
      <c r="CP29" s="22">
        <v>0.99917659999999997</v>
      </c>
      <c r="CQ29" s="22">
        <v>1.0003264000000001</v>
      </c>
      <c r="CR29" s="22">
        <v>1.0010432</v>
      </c>
      <c r="CS29" s="22">
        <v>1.0013607</v>
      </c>
      <c r="CT29" s="22">
        <v>1.0013396000000001</v>
      </c>
      <c r="CU29" s="22">
        <v>1.0011424</v>
      </c>
      <c r="CV29" s="22">
        <v>1.0007744000000001</v>
      </c>
      <c r="CW29" s="22">
        <v>1.0003078999999999</v>
      </c>
      <c r="CX29" s="22">
        <v>0.99978405000000004</v>
      </c>
      <c r="CY29" s="22">
        <v>0.99922460000000002</v>
      </c>
      <c r="CZ29" s="22">
        <v>0.99864430000000004</v>
      </c>
      <c r="DA29" s="22">
        <v>0.99805089999999996</v>
      </c>
      <c r="DB29" s="22">
        <v>0.99744904000000001</v>
      </c>
      <c r="DC29" s="22">
        <v>0.99684240000000002</v>
      </c>
      <c r="DD29" s="22">
        <v>0.99624573999999999</v>
      </c>
      <c r="DE29" s="22">
        <v>0.99543004999999996</v>
      </c>
      <c r="DF29" s="22">
        <v>0.99458784</v>
      </c>
      <c r="DG29" s="22">
        <v>0.994035</v>
      </c>
      <c r="DH29" s="22">
        <v>0.99324659999999998</v>
      </c>
      <c r="DI29" s="22">
        <v>0.99235695999999995</v>
      </c>
      <c r="DJ29" s="22">
        <v>0.9913691</v>
      </c>
      <c r="DK29" s="22">
        <v>0.99021139999999996</v>
      </c>
      <c r="DL29" s="22">
        <v>0.98881830000000004</v>
      </c>
      <c r="DM29" s="22">
        <v>0.98711616000000002</v>
      </c>
      <c r="DN29" s="22">
        <v>0.98502195000000003</v>
      </c>
      <c r="DO29" s="22">
        <v>0.98245084000000005</v>
      </c>
      <c r="DP29" s="22">
        <v>0.97937909999999995</v>
      </c>
      <c r="DQ29" s="22">
        <v>0.97590345000000001</v>
      </c>
      <c r="DR29" s="22">
        <v>0.97214705000000001</v>
      </c>
      <c r="DS29" s="22">
        <v>0.96801150000000002</v>
      </c>
      <c r="DT29" s="22">
        <v>0.96199524000000003</v>
      </c>
      <c r="DU29" s="22">
        <v>0.96234629999999999</v>
      </c>
      <c r="DV29" s="22">
        <v>0.99740289999999998</v>
      </c>
      <c r="DW29" s="22">
        <v>0.99336360000000001</v>
      </c>
      <c r="DX29" s="22">
        <v>0.99198039999999998</v>
      </c>
      <c r="DY29" s="22">
        <v>0.99194585999999996</v>
      </c>
      <c r="DZ29" s="22">
        <v>0.99251133000000002</v>
      </c>
      <c r="EA29" s="22">
        <v>0.99424195000000004</v>
      </c>
      <c r="EB29" s="22">
        <v>0.99619555000000004</v>
      </c>
      <c r="EC29" s="22">
        <v>0.99824389999999996</v>
      </c>
      <c r="ED29" s="22">
        <v>0.99958899999999995</v>
      </c>
      <c r="EE29" s="22">
        <v>0.99924177000000003</v>
      </c>
      <c r="EF29" s="22">
        <v>0.99824520000000005</v>
      </c>
      <c r="EG29" s="22">
        <v>0.99702935999999998</v>
      </c>
      <c r="EH29" s="22">
        <v>0.99580705000000003</v>
      </c>
      <c r="EI29" s="22">
        <v>0.9946526</v>
      </c>
      <c r="EJ29" s="22">
        <v>0.9935657</v>
      </c>
      <c r="EK29" s="22">
        <v>0.99250830000000001</v>
      </c>
      <c r="EL29" s="22">
        <v>0.99135439999999997</v>
      </c>
      <c r="EM29" s="22">
        <v>0.99007887000000006</v>
      </c>
      <c r="EN29" s="22">
        <v>0.98871695999999998</v>
      </c>
      <c r="EO29" s="22">
        <v>0.98720395999999999</v>
      </c>
      <c r="EP29" s="22">
        <v>0.98554580000000003</v>
      </c>
      <c r="EQ29" s="22">
        <v>0.9837148</v>
      </c>
      <c r="ER29" s="22">
        <v>0.98117392999999997</v>
      </c>
      <c r="ES29" s="22">
        <v>0.97932589999999997</v>
      </c>
      <c r="ET29" s="22">
        <v>0.97706400000000004</v>
      </c>
      <c r="EU29" s="22">
        <v>0.97467429999999999</v>
      </c>
      <c r="EV29" s="22">
        <v>0.97225379999999995</v>
      </c>
      <c r="EW29" s="22">
        <v>0.96984999999999999</v>
      </c>
      <c r="EX29" s="22">
        <v>0.96748540000000005</v>
      </c>
      <c r="EY29" s="22">
        <v>0.96522410000000003</v>
      </c>
      <c r="EZ29" s="22">
        <v>0.96309274</v>
      </c>
      <c r="FA29" s="22">
        <v>0.96107953999999995</v>
      </c>
      <c r="FB29" s="22">
        <v>0.95905130000000005</v>
      </c>
      <c r="FC29" s="22">
        <v>0.95635026999999995</v>
      </c>
      <c r="FD29" s="22">
        <v>0.95267349999999995</v>
      </c>
      <c r="FE29" s="22">
        <v>0.94874424000000002</v>
      </c>
      <c r="FF29" s="22">
        <v>0.94492869999999995</v>
      </c>
      <c r="FG29" s="22">
        <v>0.94136719999999996</v>
      </c>
      <c r="FH29" s="22">
        <v>0.93843299999999996</v>
      </c>
      <c r="FI29" s="22">
        <v>0.93833493999999995</v>
      </c>
      <c r="FJ29" s="22">
        <v>1.0028241</v>
      </c>
      <c r="FK29" s="22">
        <v>1.0024651</v>
      </c>
      <c r="FL29" s="22">
        <v>1.0045139999999999</v>
      </c>
      <c r="FM29" s="22">
        <v>1.0076247</v>
      </c>
      <c r="FN29" s="22">
        <v>1.010022</v>
      </c>
      <c r="FO29" s="22">
        <v>1.0094687</v>
      </c>
      <c r="FP29" s="22">
        <v>1.0049205000000001</v>
      </c>
      <c r="FQ29" s="22">
        <v>1.0058634</v>
      </c>
      <c r="FR29" s="22">
        <v>1.0035472999999999</v>
      </c>
      <c r="FS29" s="22">
        <v>1.0008191</v>
      </c>
      <c r="FT29" s="22">
        <v>0.99801903999999997</v>
      </c>
      <c r="FU29" s="22">
        <v>0.99498903999999999</v>
      </c>
      <c r="FV29" s="22">
        <v>0.9916992</v>
      </c>
      <c r="FW29" s="22">
        <v>0.98817600000000005</v>
      </c>
      <c r="FX29" s="22">
        <v>0.9845216</v>
      </c>
      <c r="FY29" s="22">
        <v>0.98109369999999996</v>
      </c>
      <c r="FZ29" s="22">
        <v>0.97591289999999997</v>
      </c>
      <c r="GA29" s="22">
        <v>0.97096830000000001</v>
      </c>
      <c r="GB29" s="22">
        <v>0.96760009999999996</v>
      </c>
      <c r="GC29" s="22">
        <v>0.96327090000000004</v>
      </c>
      <c r="GD29" s="22">
        <v>0.95877900000000005</v>
      </c>
      <c r="GE29" s="22">
        <v>0.95429249999999999</v>
      </c>
      <c r="GF29" s="22">
        <v>0.94969740000000002</v>
      </c>
      <c r="GG29" s="22">
        <v>0.94506615000000005</v>
      </c>
      <c r="GH29" s="22">
        <v>0.94039879999999998</v>
      </c>
      <c r="GI29" s="22">
        <v>0.93571570000000004</v>
      </c>
      <c r="GJ29" s="22">
        <v>0.93106942999999998</v>
      </c>
      <c r="GK29" s="22">
        <v>0.92656669999999997</v>
      </c>
      <c r="GL29" s="22">
        <v>0.92240465000000005</v>
      </c>
      <c r="GM29" s="22">
        <v>0.91892384999999999</v>
      </c>
      <c r="GN29" s="22">
        <v>0.91666950000000003</v>
      </c>
      <c r="GO29" s="22">
        <v>0.91673309999999997</v>
      </c>
      <c r="GP29" s="22">
        <v>0.92008559999999995</v>
      </c>
      <c r="GQ29" s="22">
        <v>0.92024505000000001</v>
      </c>
      <c r="GR29" s="22">
        <v>0.92246870000000003</v>
      </c>
      <c r="GS29" s="22">
        <v>0.92543732999999995</v>
      </c>
      <c r="GT29" s="22">
        <v>0.92745659999999996</v>
      </c>
      <c r="GU29" s="22">
        <v>0.9270697</v>
      </c>
      <c r="GV29" s="22">
        <v>0.92494169999999998</v>
      </c>
      <c r="GW29" s="22">
        <v>0.92303000000000002</v>
      </c>
      <c r="GX29" s="22">
        <v>1.0123823999999999</v>
      </c>
      <c r="GY29" s="22">
        <v>1.0187423</v>
      </c>
      <c r="GZ29" s="22">
        <v>1.0228865</v>
      </c>
      <c r="HA29" s="22">
        <v>1.0246147999999999</v>
      </c>
      <c r="HB29" s="22">
        <v>1.0230736</v>
      </c>
      <c r="HC29" s="22">
        <v>1.0117313999999999</v>
      </c>
      <c r="HD29" s="22">
        <v>0.97423630000000006</v>
      </c>
      <c r="HE29" s="22">
        <v>0.97990405999999997</v>
      </c>
      <c r="HF29" s="22">
        <v>0.97041869999999997</v>
      </c>
      <c r="HG29" s="22">
        <v>0.95804166999999996</v>
      </c>
      <c r="HH29" s="22">
        <v>0.94570213999999997</v>
      </c>
      <c r="HI29" s="22">
        <v>0.93521374000000002</v>
      </c>
      <c r="HJ29" s="22">
        <v>0.92595004999999997</v>
      </c>
      <c r="HK29" s="22">
        <v>0.91742164000000004</v>
      </c>
      <c r="HL29" s="22">
        <v>0.90929245999999997</v>
      </c>
      <c r="HM29" s="22">
        <v>0.90130999999999994</v>
      </c>
      <c r="HN29" s="22">
        <v>0.89267249999999998</v>
      </c>
      <c r="HO29" s="22">
        <v>0.88416240000000001</v>
      </c>
      <c r="HP29" s="22">
        <v>0.87634869999999998</v>
      </c>
      <c r="HQ29" s="22">
        <v>0.86832399999999998</v>
      </c>
      <c r="HR29" s="22">
        <v>0.8602088</v>
      </c>
      <c r="HS29" s="22">
        <v>0.85211353999999995</v>
      </c>
      <c r="HT29" s="22">
        <v>0.84405624999999995</v>
      </c>
      <c r="HU29" s="22">
        <v>0.83610709999999999</v>
      </c>
      <c r="HV29" s="22">
        <v>0.82836080000000001</v>
      </c>
      <c r="HW29" s="22">
        <v>0.82098764000000002</v>
      </c>
      <c r="HX29" s="22">
        <v>0.81431779999999998</v>
      </c>
      <c r="HY29" s="22">
        <v>0.80900110000000003</v>
      </c>
      <c r="HZ29" s="22">
        <v>0.80625725000000004</v>
      </c>
      <c r="IA29" s="22">
        <v>0.80823195000000003</v>
      </c>
      <c r="IB29" s="22">
        <v>0.81868019999999997</v>
      </c>
      <c r="IC29" s="22">
        <v>0.84465730000000006</v>
      </c>
      <c r="ID29" s="22">
        <v>0.90308166000000001</v>
      </c>
      <c r="IE29" s="22">
        <v>0.89670930000000004</v>
      </c>
      <c r="IF29" s="22">
        <v>0.89246433999999997</v>
      </c>
      <c r="IG29" s="22">
        <v>0.89060724000000002</v>
      </c>
      <c r="IH29" s="22">
        <v>0.89000314000000003</v>
      </c>
      <c r="II29" s="22">
        <v>0.8893432</v>
      </c>
      <c r="IJ29" s="22">
        <v>0.88719325999999998</v>
      </c>
      <c r="IK29" s="22">
        <v>0.88540830000000004</v>
      </c>
      <c r="IL29" s="22">
        <v>1.0134696999999999</v>
      </c>
      <c r="IM29" s="22">
        <v>1.0228169</v>
      </c>
      <c r="IN29" s="22">
        <v>1.0260669</v>
      </c>
      <c r="IO29" s="22">
        <v>1.0247537</v>
      </c>
      <c r="IP29" s="22">
        <v>1.0175356</v>
      </c>
      <c r="IQ29" s="22">
        <v>1.0002880999999999</v>
      </c>
      <c r="IR29" s="22">
        <v>0.97031075</v>
      </c>
      <c r="IS29" s="22">
        <v>0.93225610000000003</v>
      </c>
      <c r="IT29" s="22">
        <v>0.89821713999999997</v>
      </c>
      <c r="IU29" s="22">
        <v>0.86781423999999996</v>
      </c>
      <c r="IV29" s="22">
        <v>0.84251830000000005</v>
      </c>
      <c r="IW29" s="22">
        <v>0.82234110000000005</v>
      </c>
      <c r="IX29" s="22">
        <v>0.80602865999999995</v>
      </c>
      <c r="IY29" s="22">
        <v>0.79224545000000002</v>
      </c>
      <c r="IZ29" s="22">
        <v>0.77996120000000002</v>
      </c>
      <c r="JA29" s="22">
        <v>0.76844999999999997</v>
      </c>
      <c r="JB29" s="22">
        <v>0.75718534000000004</v>
      </c>
      <c r="JC29" s="22">
        <v>0.74627880000000002</v>
      </c>
      <c r="JD29" s="22">
        <v>0.73585199999999995</v>
      </c>
      <c r="JE29" s="22">
        <v>0.72563164999999996</v>
      </c>
      <c r="JF29" s="22">
        <v>0.71556220000000004</v>
      </c>
      <c r="JG29" s="22">
        <v>0.70566213</v>
      </c>
      <c r="JH29" s="22">
        <v>0.69595240000000003</v>
      </c>
      <c r="JI29" s="22">
        <v>0.68649230000000006</v>
      </c>
      <c r="JJ29" s="22">
        <v>0.67740690000000003</v>
      </c>
      <c r="JK29" s="22">
        <v>0.66896489999999997</v>
      </c>
      <c r="JL29" s="22">
        <v>0.66174345999999995</v>
      </c>
      <c r="JM29" s="22">
        <v>0.65693926999999996</v>
      </c>
      <c r="JN29" s="22">
        <v>0.65686756000000002</v>
      </c>
      <c r="JO29" s="22">
        <v>0.66546667000000004</v>
      </c>
      <c r="JP29" s="22">
        <v>0.68911964000000003</v>
      </c>
      <c r="JQ29" s="22">
        <v>0.73830830000000003</v>
      </c>
      <c r="JR29" s="22">
        <v>0.84137315000000001</v>
      </c>
      <c r="JS29" s="22">
        <v>0.85876580000000002</v>
      </c>
      <c r="JT29" s="22">
        <v>0.86165360000000002</v>
      </c>
      <c r="JU29" s="22">
        <v>0.86096680000000003</v>
      </c>
      <c r="JV29" s="22">
        <v>0.85950000000000004</v>
      </c>
      <c r="JW29" s="22">
        <v>0.85738080000000005</v>
      </c>
      <c r="JX29" s="22">
        <v>0.85381096999999995</v>
      </c>
      <c r="JY29" s="22">
        <v>0.84949300000000005</v>
      </c>
      <c r="JZ29" s="22">
        <v>1.0093578999999999</v>
      </c>
      <c r="KA29" s="22">
        <v>1.0186276000000001</v>
      </c>
      <c r="KB29" s="22">
        <v>1.0230333</v>
      </c>
      <c r="KC29" s="22">
        <v>1.0253570000000001</v>
      </c>
      <c r="KD29" s="22">
        <v>1.0243012</v>
      </c>
      <c r="KE29" s="22">
        <v>1.0124825</v>
      </c>
      <c r="KF29" s="22">
        <v>0.96549470000000004</v>
      </c>
      <c r="KG29" s="22">
        <v>0.90663210000000005</v>
      </c>
      <c r="KH29" s="22">
        <v>0.85814785999999998</v>
      </c>
      <c r="KI29" s="22">
        <v>0.81713480000000005</v>
      </c>
      <c r="KJ29" s="22">
        <v>0.78437939999999995</v>
      </c>
      <c r="KK29" s="22">
        <v>0.75892574000000002</v>
      </c>
      <c r="KL29" s="22">
        <v>0.73892254000000002</v>
      </c>
      <c r="KM29" s="22">
        <v>0.72252196000000002</v>
      </c>
      <c r="KN29" s="22">
        <v>0.70830820000000005</v>
      </c>
      <c r="KO29" s="22">
        <v>0.6953435</v>
      </c>
      <c r="KP29" s="22">
        <v>0.68308926000000003</v>
      </c>
      <c r="KQ29" s="22">
        <v>0.67139685000000005</v>
      </c>
      <c r="KR29" s="22">
        <v>0.66022044000000002</v>
      </c>
      <c r="KS29" s="22">
        <v>0.64944749999999996</v>
      </c>
      <c r="KT29" s="22">
        <v>0.63901359999999996</v>
      </c>
      <c r="KU29" s="22">
        <v>0.62890239999999997</v>
      </c>
      <c r="KV29" s="22">
        <v>0.61912524999999996</v>
      </c>
      <c r="KW29" s="22">
        <v>0.60974110000000004</v>
      </c>
      <c r="KX29" s="22">
        <v>0.60088759999999997</v>
      </c>
      <c r="KY29" s="22">
        <v>0.59287000000000001</v>
      </c>
      <c r="KZ29" s="22">
        <v>0.58633374999999999</v>
      </c>
      <c r="LA29" s="22">
        <v>0.58262013999999995</v>
      </c>
      <c r="LB29" s="22">
        <v>0.58443796999999997</v>
      </c>
      <c r="LC29" s="22">
        <v>0.59591559999999999</v>
      </c>
      <c r="LD29" s="22">
        <v>0.62267773999999998</v>
      </c>
      <c r="LE29" s="22">
        <v>0.67044020000000004</v>
      </c>
      <c r="LF29" s="22">
        <v>0.74745470000000003</v>
      </c>
      <c r="LG29" s="22">
        <v>0.80788459999999995</v>
      </c>
      <c r="LH29" s="22">
        <v>0.83800215</v>
      </c>
      <c r="LI29" s="22">
        <v>0.85195639999999995</v>
      </c>
      <c r="LJ29" s="22">
        <v>0.85728866000000004</v>
      </c>
      <c r="LK29" s="22">
        <v>0.85642059999999998</v>
      </c>
      <c r="LL29" s="22">
        <v>0.85107635999999998</v>
      </c>
      <c r="LM29" s="22">
        <v>0.84005784999999999</v>
      </c>
      <c r="LN29" s="22">
        <v>1.0062006999999999</v>
      </c>
      <c r="LO29" s="22">
        <v>1.0142548</v>
      </c>
      <c r="LP29" s="22">
        <v>1.0193217999999999</v>
      </c>
      <c r="LQ29" s="22">
        <v>1.0243053</v>
      </c>
      <c r="LR29" s="22">
        <v>1.027493</v>
      </c>
      <c r="LS29" s="22">
        <v>1.0221076</v>
      </c>
      <c r="LT29" s="22">
        <v>0.97065126999999995</v>
      </c>
      <c r="LU29" s="22">
        <v>0.91592799999999996</v>
      </c>
      <c r="LV29" s="22">
        <v>0.86957114999999996</v>
      </c>
      <c r="LW29" s="22">
        <v>0.8307293</v>
      </c>
      <c r="LX29" s="22">
        <v>0.79963624</v>
      </c>
      <c r="LY29" s="22">
        <v>0.77525290000000002</v>
      </c>
      <c r="LZ29" s="22">
        <v>0.75589066999999999</v>
      </c>
      <c r="MA29" s="22">
        <v>0.73990356999999995</v>
      </c>
      <c r="MB29" s="22">
        <v>0.72602814000000004</v>
      </c>
      <c r="MC29" s="22">
        <v>0.71344465000000001</v>
      </c>
      <c r="MD29" s="22">
        <v>0.70168810000000004</v>
      </c>
      <c r="ME29" s="22">
        <v>0.69056874999999995</v>
      </c>
      <c r="MF29" s="22">
        <v>0.68000470000000002</v>
      </c>
      <c r="MG29" s="22">
        <v>0.66992850000000004</v>
      </c>
      <c r="MH29" s="22">
        <v>0.66029625999999997</v>
      </c>
      <c r="MI29" s="22">
        <v>0.65108719999999998</v>
      </c>
      <c r="MJ29" s="22">
        <v>0.64231574999999996</v>
      </c>
      <c r="MK29" s="22">
        <v>0.63404154999999995</v>
      </c>
      <c r="ML29" s="22">
        <v>0.62640490000000004</v>
      </c>
      <c r="MM29" s="22">
        <v>0.61968862999999996</v>
      </c>
      <c r="MN29" s="22">
        <v>0.61439770000000005</v>
      </c>
      <c r="MO29" s="22">
        <v>0.6114195</v>
      </c>
      <c r="MP29" s="22">
        <v>0.61347240000000003</v>
      </c>
      <c r="MQ29" s="22">
        <v>0.62375705999999997</v>
      </c>
      <c r="MR29" s="22">
        <v>0.64646243999999997</v>
      </c>
      <c r="MS29" s="22">
        <v>0.68535524999999997</v>
      </c>
      <c r="MT29" s="22">
        <v>0.74556403999999998</v>
      </c>
      <c r="MU29" s="22">
        <v>0.81273010000000001</v>
      </c>
      <c r="MV29" s="22">
        <v>0.84829489999999996</v>
      </c>
      <c r="MW29" s="22">
        <v>0.86462349999999999</v>
      </c>
      <c r="MX29" s="22">
        <v>0.87156299999999998</v>
      </c>
      <c r="MY29" s="22">
        <v>0.87189083999999994</v>
      </c>
      <c r="MZ29" s="22">
        <v>0.86881626000000001</v>
      </c>
      <c r="NA29" s="22">
        <v>0.85719599999999996</v>
      </c>
      <c r="NB29" s="22">
        <v>1.0014375</v>
      </c>
      <c r="NC29" s="22">
        <v>1.005989</v>
      </c>
      <c r="ND29" s="22">
        <v>1.0100144</v>
      </c>
      <c r="NE29" s="22">
        <v>1.0158634</v>
      </c>
      <c r="NF29" s="22">
        <v>1.0235354999999999</v>
      </c>
      <c r="NG29" s="22">
        <v>1.0231626</v>
      </c>
      <c r="NH29" s="22">
        <v>0.98151100000000002</v>
      </c>
      <c r="NI29" s="22">
        <v>0.95997270000000001</v>
      </c>
      <c r="NJ29" s="22">
        <v>0.93516410000000005</v>
      </c>
      <c r="NK29" s="22">
        <v>0.91240790000000005</v>
      </c>
      <c r="NL29" s="22">
        <v>0.89271109999999998</v>
      </c>
      <c r="NM29" s="22">
        <v>0.87596229999999997</v>
      </c>
      <c r="NN29" s="22">
        <v>0.86159030000000003</v>
      </c>
      <c r="NO29" s="22">
        <v>0.84896190000000005</v>
      </c>
      <c r="NP29" s="22">
        <v>0.83755550000000001</v>
      </c>
      <c r="NQ29" s="22">
        <v>0.82701486000000002</v>
      </c>
      <c r="NR29" s="22">
        <v>0.81713000000000002</v>
      </c>
      <c r="NS29" s="22">
        <v>0.80780130000000006</v>
      </c>
      <c r="NT29" s="22">
        <v>0.79897945999999997</v>
      </c>
      <c r="NU29" s="22">
        <v>0.79063289999999997</v>
      </c>
      <c r="NV29" s="22">
        <v>0.78273815000000002</v>
      </c>
      <c r="NW29" s="22">
        <v>0.77528589999999997</v>
      </c>
      <c r="NX29" s="22">
        <v>0.76829610000000004</v>
      </c>
      <c r="NY29" s="22">
        <v>0.76182550000000004</v>
      </c>
      <c r="NZ29" s="22">
        <v>0.75601110000000005</v>
      </c>
      <c r="OA29" s="22">
        <v>0.75111824000000005</v>
      </c>
      <c r="OB29" s="22">
        <v>0.74745655</v>
      </c>
      <c r="OC29" s="22">
        <v>0.74405670000000002</v>
      </c>
      <c r="OD29" s="22">
        <v>0.74454640000000005</v>
      </c>
      <c r="OE29" s="22">
        <v>0.74962799999999996</v>
      </c>
      <c r="OF29" s="22">
        <v>0.76129793999999995</v>
      </c>
      <c r="OG29" s="22">
        <v>0.78141223999999998</v>
      </c>
      <c r="OH29" s="22">
        <v>0.81367140000000004</v>
      </c>
      <c r="OI29" s="22">
        <v>0.86104800000000004</v>
      </c>
      <c r="OJ29" s="22">
        <v>0.87365459999999995</v>
      </c>
      <c r="OK29" s="22">
        <v>0.87320790000000004</v>
      </c>
      <c r="OL29" s="22">
        <v>0.87180906999999996</v>
      </c>
      <c r="OM29" s="22">
        <v>0.87096189999999996</v>
      </c>
      <c r="ON29" s="22">
        <v>0.87023956000000002</v>
      </c>
      <c r="OO29" s="22">
        <v>0.86858760000000002</v>
      </c>
      <c r="OP29" s="22">
        <v>0.99365369999999997</v>
      </c>
      <c r="OQ29" s="22">
        <v>0.99374896000000001</v>
      </c>
      <c r="OR29" s="22">
        <v>0.99659127000000003</v>
      </c>
      <c r="OS29" s="22">
        <v>1.0008054</v>
      </c>
      <c r="OT29" s="22">
        <v>1.006364</v>
      </c>
      <c r="OU29" s="22">
        <v>1.0123044000000001</v>
      </c>
      <c r="OV29" s="22">
        <v>1.0079324999999999</v>
      </c>
      <c r="OW29" s="22">
        <v>1.0041738</v>
      </c>
      <c r="OX29" s="22">
        <v>0.99972170000000005</v>
      </c>
      <c r="OY29" s="22">
        <v>0.99404967</v>
      </c>
      <c r="OZ29" s="22">
        <v>0.98736763000000005</v>
      </c>
      <c r="PA29" s="22">
        <v>0.98003150000000006</v>
      </c>
      <c r="PB29" s="22">
        <v>0.97236449999999996</v>
      </c>
      <c r="PC29" s="22">
        <v>0.96463810000000005</v>
      </c>
      <c r="PD29" s="22">
        <v>0.95703689999999997</v>
      </c>
      <c r="PE29" s="22">
        <v>0.94964490000000001</v>
      </c>
      <c r="PF29" s="22">
        <v>0.94250290000000003</v>
      </c>
      <c r="PG29" s="22">
        <v>0.93562809999999996</v>
      </c>
      <c r="PH29" s="22">
        <v>0.92902419999999997</v>
      </c>
      <c r="PI29" s="22">
        <v>0.92268989999999995</v>
      </c>
      <c r="PJ29" s="22">
        <v>0.91662319999999997</v>
      </c>
      <c r="PK29" s="22">
        <v>0.91082580000000002</v>
      </c>
      <c r="PL29" s="22">
        <v>0.90531194000000004</v>
      </c>
      <c r="PM29" s="22">
        <v>0.90011770000000002</v>
      </c>
      <c r="PN29" s="22">
        <v>0.89534040000000004</v>
      </c>
      <c r="PO29" s="22">
        <v>0.89128213999999994</v>
      </c>
      <c r="PP29" s="22">
        <v>0.88907309999999995</v>
      </c>
      <c r="PQ29" s="22">
        <v>0.88271533999999996</v>
      </c>
      <c r="PR29" s="22">
        <v>0.8808783</v>
      </c>
      <c r="PS29" s="22">
        <v>0.87963897000000002</v>
      </c>
      <c r="PT29" s="22">
        <v>0.87975042999999997</v>
      </c>
      <c r="PU29" s="22">
        <v>0.88009320000000002</v>
      </c>
      <c r="PV29" s="22">
        <v>0.87858117000000002</v>
      </c>
      <c r="PW29" s="22">
        <v>0.88074379999999997</v>
      </c>
      <c r="PX29" s="22">
        <v>0.8850749</v>
      </c>
      <c r="PY29" s="22">
        <v>0.88950275999999995</v>
      </c>
      <c r="PZ29" s="22">
        <v>0.89305860000000004</v>
      </c>
      <c r="QA29" s="22">
        <v>0.89532095</v>
      </c>
      <c r="QB29" s="22">
        <v>0.89625920000000003</v>
      </c>
      <c r="QC29" s="22">
        <v>0.89559036000000003</v>
      </c>
      <c r="QD29" s="22">
        <v>0.99118600000000001</v>
      </c>
      <c r="QE29" s="22">
        <v>0.98528110000000002</v>
      </c>
      <c r="QF29" s="22">
        <v>0.98336630000000003</v>
      </c>
      <c r="QG29" s="22">
        <v>0.98429759999999999</v>
      </c>
      <c r="QH29" s="22">
        <v>0.98704325999999998</v>
      </c>
      <c r="QI29" s="22">
        <v>0.9906779</v>
      </c>
      <c r="QJ29" s="22">
        <v>0.99397427000000005</v>
      </c>
      <c r="QK29" s="22">
        <v>0.99630779999999997</v>
      </c>
      <c r="QL29" s="22">
        <v>0.99789280000000002</v>
      </c>
      <c r="QM29" s="22">
        <v>0.99883739999999999</v>
      </c>
      <c r="QN29" s="22">
        <v>0.99924444999999995</v>
      </c>
      <c r="QO29" s="22">
        <v>0.99902480000000005</v>
      </c>
      <c r="QP29" s="22">
        <v>0.99811083</v>
      </c>
      <c r="QQ29" s="22">
        <v>0.9964963</v>
      </c>
      <c r="QR29" s="22">
        <v>0.99421250000000005</v>
      </c>
      <c r="QS29" s="22">
        <v>0.99136040000000003</v>
      </c>
      <c r="QT29" s="22">
        <v>0.98810439999999999</v>
      </c>
      <c r="QU29" s="22">
        <v>0.98460435999999996</v>
      </c>
      <c r="QV29" s="22">
        <v>0.98100799999999999</v>
      </c>
      <c r="QW29" s="22">
        <v>0.97743150000000001</v>
      </c>
      <c r="QX29" s="22">
        <v>0.97395354999999995</v>
      </c>
      <c r="QY29" s="22">
        <v>0.97063049999999995</v>
      </c>
      <c r="QZ29" s="22">
        <v>0.96749717000000002</v>
      </c>
      <c r="RA29" s="22">
        <v>0.9645686</v>
      </c>
      <c r="RB29" s="22">
        <v>0.96185109999999996</v>
      </c>
      <c r="RC29" s="22">
        <v>0.95937510000000004</v>
      </c>
      <c r="RD29" s="22">
        <v>0.95732360000000005</v>
      </c>
      <c r="RE29" s="22">
        <v>0.95424454999999997</v>
      </c>
      <c r="RF29" s="22">
        <v>0.95153880000000002</v>
      </c>
      <c r="RG29" s="22">
        <v>0.94840500000000005</v>
      </c>
      <c r="RH29" s="22">
        <v>0.94462849999999998</v>
      </c>
      <c r="RI29" s="22">
        <v>0.94004834000000004</v>
      </c>
      <c r="RJ29" s="22">
        <v>0.93586636000000001</v>
      </c>
      <c r="RK29" s="22">
        <v>0.93275744000000005</v>
      </c>
      <c r="RL29" s="22">
        <v>0.93074829999999997</v>
      </c>
      <c r="RM29" s="22">
        <v>0.92957849999999997</v>
      </c>
      <c r="RN29" s="22">
        <v>0.92890919999999999</v>
      </c>
      <c r="RO29" s="22">
        <v>0.92840670000000003</v>
      </c>
      <c r="RP29" s="22">
        <v>0.92783420000000005</v>
      </c>
      <c r="RQ29" s="22">
        <v>0.92679279999999997</v>
      </c>
      <c r="RR29" s="22">
        <v>0.99959290000000001</v>
      </c>
      <c r="RS29" s="22">
        <v>0.99434644000000005</v>
      </c>
      <c r="RT29" s="22">
        <v>0.99009263999999997</v>
      </c>
      <c r="RU29" s="22">
        <v>0.98709190000000002</v>
      </c>
      <c r="RV29" s="22">
        <v>0.98528415000000003</v>
      </c>
      <c r="RW29" s="22">
        <v>0.98422604999999996</v>
      </c>
      <c r="RX29" s="22">
        <v>0.98427189999999998</v>
      </c>
      <c r="RY29" s="22">
        <v>0.98490392999999998</v>
      </c>
      <c r="RZ29" s="22">
        <v>0.98610830000000005</v>
      </c>
      <c r="SA29" s="22">
        <v>0.98778659999999996</v>
      </c>
      <c r="SB29" s="22">
        <v>0.98958769999999996</v>
      </c>
      <c r="SC29" s="22">
        <v>0.99136360000000001</v>
      </c>
      <c r="SD29" s="22">
        <v>0.9929848</v>
      </c>
      <c r="SE29" s="22">
        <v>0.99432445000000003</v>
      </c>
      <c r="SF29" s="22">
        <v>0.99531495999999997</v>
      </c>
      <c r="SG29" s="22">
        <v>0.99595743000000003</v>
      </c>
      <c r="SH29" s="22">
        <v>0.99619323000000004</v>
      </c>
      <c r="SI29" s="22">
        <v>0.99603635000000001</v>
      </c>
      <c r="SJ29" s="22">
        <v>0.99545824999999999</v>
      </c>
      <c r="SK29" s="22">
        <v>0.99450300000000003</v>
      </c>
      <c r="SL29" s="22">
        <v>0.99322843999999999</v>
      </c>
      <c r="SM29" s="22">
        <v>0.99169419999999997</v>
      </c>
      <c r="SN29" s="22">
        <v>0.98994729999999997</v>
      </c>
      <c r="SO29" s="22">
        <v>0.98802469999999998</v>
      </c>
      <c r="SP29" s="22">
        <v>0.98595149999999998</v>
      </c>
      <c r="SQ29" s="22">
        <v>0.98374623000000005</v>
      </c>
      <c r="SR29" s="22">
        <v>0.98142313999999997</v>
      </c>
      <c r="SS29" s="22">
        <v>0.97896360000000004</v>
      </c>
      <c r="ST29" s="22">
        <v>0.97633650000000005</v>
      </c>
      <c r="SU29" s="22">
        <v>0.97301090000000001</v>
      </c>
      <c r="SV29" s="22">
        <v>0.97031129999999999</v>
      </c>
      <c r="SW29" s="22">
        <v>0.96721953000000005</v>
      </c>
      <c r="SX29" s="22">
        <v>0.96423329999999996</v>
      </c>
      <c r="SY29" s="22">
        <v>0.96151536999999998</v>
      </c>
      <c r="SZ29" s="22">
        <v>0.95915925999999996</v>
      </c>
      <c r="TA29" s="22">
        <v>0.95718217000000005</v>
      </c>
      <c r="TB29" s="22">
        <v>0.95551425000000001</v>
      </c>
      <c r="TC29" s="22">
        <v>0.95387756999999995</v>
      </c>
      <c r="TD29" s="22">
        <v>0.95111120000000005</v>
      </c>
      <c r="TE29" s="22">
        <v>0.95090129999999995</v>
      </c>
      <c r="TF29" s="22">
        <v>1.0054874</v>
      </c>
      <c r="TG29" s="22">
        <v>1.0033264</v>
      </c>
      <c r="TH29" s="22">
        <v>1.0012087000000001</v>
      </c>
      <c r="TI29" s="22">
        <v>0.99888200000000005</v>
      </c>
      <c r="TJ29" s="22">
        <v>0.99637109999999995</v>
      </c>
      <c r="TK29" s="22">
        <v>0.99411470000000002</v>
      </c>
      <c r="TL29" s="22">
        <v>0.99229940000000005</v>
      </c>
      <c r="TM29" s="22">
        <v>0.99100060000000001</v>
      </c>
      <c r="TN29" s="22">
        <v>0.99024559999999995</v>
      </c>
      <c r="TO29" s="22">
        <v>0.99006605000000003</v>
      </c>
      <c r="TP29" s="22">
        <v>0.99038166000000005</v>
      </c>
      <c r="TQ29" s="22">
        <v>0.99113344999999997</v>
      </c>
      <c r="TR29" s="22">
        <v>0.99213470000000004</v>
      </c>
      <c r="TS29" s="22">
        <v>0.99329769999999995</v>
      </c>
      <c r="TT29" s="22">
        <v>0.99453000000000003</v>
      </c>
      <c r="TU29" s="22">
        <v>0.9957106</v>
      </c>
      <c r="TV29" s="22">
        <v>0.99674529999999995</v>
      </c>
      <c r="TW29" s="22">
        <v>0.99758239999999998</v>
      </c>
      <c r="TX29" s="22">
        <v>0.99815624999999997</v>
      </c>
      <c r="TY29" s="22">
        <v>0.99842125000000004</v>
      </c>
      <c r="TZ29" s="22">
        <v>0.99833570000000005</v>
      </c>
      <c r="UA29" s="22">
        <v>0.99790245</v>
      </c>
      <c r="UB29" s="22">
        <v>0.99712389999999995</v>
      </c>
      <c r="UC29" s="22">
        <v>0.99602049999999998</v>
      </c>
      <c r="UD29" s="22">
        <v>0.99462223000000005</v>
      </c>
      <c r="UE29" s="22">
        <v>0.99296653000000001</v>
      </c>
      <c r="UF29" s="22">
        <v>0.99109360000000002</v>
      </c>
      <c r="UG29" s="22">
        <v>0.98904663000000004</v>
      </c>
      <c r="UH29" s="22">
        <v>0.98686419999999997</v>
      </c>
      <c r="UI29" s="22">
        <v>0.98457360000000005</v>
      </c>
      <c r="UJ29" s="22">
        <v>0.98227507000000003</v>
      </c>
      <c r="UK29" s="22">
        <v>0.98006576000000001</v>
      </c>
      <c r="UL29" s="22">
        <v>0.97811550000000003</v>
      </c>
      <c r="UM29" s="22">
        <v>0.97581099999999998</v>
      </c>
      <c r="UN29" s="22">
        <v>0.97371686000000002</v>
      </c>
      <c r="UO29" s="22">
        <v>0.97191685000000005</v>
      </c>
      <c r="UP29" s="22">
        <v>0.97057119999999997</v>
      </c>
      <c r="UQ29" s="22">
        <v>0.97002065000000004</v>
      </c>
      <c r="UR29" s="22">
        <v>0.97142280000000003</v>
      </c>
      <c r="US29" s="22">
        <v>0.97101234999999997</v>
      </c>
      <c r="UT29" s="22">
        <v>1.0066584000000001</v>
      </c>
      <c r="UU29" s="22">
        <v>1.0062939</v>
      </c>
      <c r="UV29" s="22">
        <v>1.0062686000000001</v>
      </c>
      <c r="UW29" s="22">
        <v>1.0059654</v>
      </c>
      <c r="UX29" s="22">
        <v>1.0052325</v>
      </c>
      <c r="UY29" s="22">
        <v>1.004211</v>
      </c>
      <c r="UZ29" s="22">
        <v>1.0030321</v>
      </c>
      <c r="VA29" s="22">
        <v>1.0018256999999999</v>
      </c>
      <c r="VB29" s="22">
        <v>1.0007048999999999</v>
      </c>
      <c r="VC29" s="22">
        <v>0.99976224000000002</v>
      </c>
      <c r="VD29" s="22">
        <v>0.99905440000000001</v>
      </c>
      <c r="VE29" s="22">
        <v>0.99857116000000001</v>
      </c>
      <c r="VF29" s="22">
        <v>0.99838740000000004</v>
      </c>
      <c r="VG29" s="22">
        <v>0.99851160000000005</v>
      </c>
      <c r="VH29" s="22">
        <v>0.99885935000000003</v>
      </c>
      <c r="VI29" s="22">
        <v>0.99937869999999995</v>
      </c>
      <c r="VJ29" s="22">
        <v>1.0000093999999999</v>
      </c>
      <c r="VK29" s="22">
        <v>1.0006649999999999</v>
      </c>
      <c r="VL29" s="22">
        <v>1.0012794</v>
      </c>
      <c r="VM29" s="22">
        <v>1.0017921000000001</v>
      </c>
      <c r="VN29" s="22">
        <v>1.002148</v>
      </c>
      <c r="VO29" s="22">
        <v>1.0023025999999999</v>
      </c>
      <c r="VP29" s="22">
        <v>1.0022192000000001</v>
      </c>
      <c r="VQ29" s="22">
        <v>1.0018796000000001</v>
      </c>
      <c r="VR29" s="22">
        <v>1.0012724</v>
      </c>
      <c r="VS29" s="22">
        <v>1.0003972999999999</v>
      </c>
      <c r="VT29" s="22">
        <v>0.99927014000000003</v>
      </c>
      <c r="VU29" s="22">
        <v>0.99791739999999995</v>
      </c>
      <c r="VV29" s="22">
        <v>0.99637419999999999</v>
      </c>
      <c r="VW29" s="22">
        <v>0.9946796</v>
      </c>
      <c r="VX29" s="22">
        <v>0.99287959999999997</v>
      </c>
      <c r="VY29" s="22">
        <v>0.99102449999999997</v>
      </c>
      <c r="VZ29" s="22">
        <v>0.98916625999999996</v>
      </c>
      <c r="WA29" s="22">
        <v>0.98732584999999995</v>
      </c>
      <c r="WB29" s="22">
        <v>0.98556005999999996</v>
      </c>
      <c r="WC29" s="22">
        <v>0.98397259999999998</v>
      </c>
      <c r="WD29" s="22">
        <v>0.98267280000000001</v>
      </c>
      <c r="WE29" s="22">
        <v>0.98139155</v>
      </c>
      <c r="WF29" s="22">
        <v>0.98110240000000004</v>
      </c>
      <c r="WG29" s="22">
        <v>0.98078169999999998</v>
      </c>
      <c r="WH29" s="22">
        <v>1.0056195999999999</v>
      </c>
      <c r="WI29" s="22">
        <v>1.0053401</v>
      </c>
      <c r="WJ29" s="22">
        <v>1.0054322</v>
      </c>
      <c r="WK29" s="22">
        <v>1.0053833999999999</v>
      </c>
      <c r="WL29" s="22">
        <v>1.0051382</v>
      </c>
      <c r="WM29" s="22">
        <v>1.0047089</v>
      </c>
      <c r="WN29" s="22">
        <v>1.0041298000000001</v>
      </c>
      <c r="WO29" s="22">
        <v>1.0034419000000001</v>
      </c>
      <c r="WP29" s="22">
        <v>1.0026941</v>
      </c>
      <c r="WQ29" s="22">
        <v>1.0019382999999999</v>
      </c>
      <c r="WR29" s="22">
        <v>1.0012227</v>
      </c>
      <c r="WS29" s="22">
        <v>1.0005875</v>
      </c>
      <c r="WT29" s="22">
        <v>1.0000701000000001</v>
      </c>
      <c r="WU29" s="22">
        <v>0.99969680000000005</v>
      </c>
      <c r="WV29" s="22">
        <v>0.99947923000000005</v>
      </c>
      <c r="WW29" s="22">
        <v>0.99941986999999999</v>
      </c>
      <c r="WX29" s="22">
        <v>0.99950296000000005</v>
      </c>
      <c r="WY29" s="22">
        <v>0.99971443000000004</v>
      </c>
      <c r="WZ29" s="22">
        <v>1.0000134000000001</v>
      </c>
      <c r="XA29" s="22">
        <v>1.0003576999999999</v>
      </c>
      <c r="XB29" s="22">
        <v>1.0007041999999999</v>
      </c>
      <c r="XC29" s="22">
        <v>1.0010085</v>
      </c>
      <c r="XD29" s="22">
        <v>1.0012289000000001</v>
      </c>
      <c r="XE29" s="22">
        <v>1.0013303</v>
      </c>
      <c r="XF29" s="22">
        <v>1.0012707000000001</v>
      </c>
      <c r="XG29" s="22">
        <v>1.0010475000000001</v>
      </c>
      <c r="XH29" s="22">
        <v>1.0006413000000001</v>
      </c>
      <c r="XI29" s="22">
        <v>1.0000445</v>
      </c>
      <c r="XJ29" s="22">
        <v>0.99925715000000004</v>
      </c>
      <c r="XK29" s="22">
        <v>0.99828886999999999</v>
      </c>
      <c r="XL29" s="22">
        <v>0.99715810000000005</v>
      </c>
      <c r="XM29" s="22">
        <v>0.99589074</v>
      </c>
      <c r="XN29" s="22">
        <v>0.99451672999999996</v>
      </c>
      <c r="XO29" s="22">
        <v>0.99307084000000001</v>
      </c>
      <c r="XP29" s="22">
        <v>0.99159043999999996</v>
      </c>
      <c r="XQ29" s="22">
        <v>0.99012460000000002</v>
      </c>
      <c r="XR29" s="22">
        <v>0.98876059999999999</v>
      </c>
      <c r="XS29" s="22">
        <v>0.98733479999999996</v>
      </c>
      <c r="XT29" s="22">
        <v>0.98607712999999997</v>
      </c>
      <c r="XU29" s="22">
        <v>0.98570749999999996</v>
      </c>
      <c r="XV29" s="22">
        <v>1.0050612999999999</v>
      </c>
      <c r="XW29" s="22">
        <v>1.0049877</v>
      </c>
      <c r="XX29" s="22">
        <v>1.0052018</v>
      </c>
      <c r="XY29" s="22">
        <v>1.0053646999999999</v>
      </c>
      <c r="XZ29" s="22">
        <v>1.0053396000000001</v>
      </c>
      <c r="YA29" s="22">
        <v>1.0051631999999999</v>
      </c>
      <c r="YB29" s="22">
        <v>1.0048360999999999</v>
      </c>
      <c r="YC29" s="22">
        <v>1.0043755000000001</v>
      </c>
      <c r="YD29" s="22">
        <v>1.0038077999999999</v>
      </c>
      <c r="YE29" s="22">
        <v>1.0031626</v>
      </c>
      <c r="YF29" s="22">
        <v>1.0024732000000001</v>
      </c>
      <c r="YG29" s="22">
        <v>1.0017744</v>
      </c>
      <c r="YH29" s="22">
        <v>1.0010988999999999</v>
      </c>
      <c r="YI29" s="22">
        <v>1.0004759000000001</v>
      </c>
      <c r="YJ29" s="22">
        <v>0.99993103999999999</v>
      </c>
      <c r="YK29" s="22">
        <v>0.99948479999999995</v>
      </c>
      <c r="YL29" s="22">
        <v>0.99916079999999996</v>
      </c>
      <c r="YM29" s="22">
        <v>0.99894309999999997</v>
      </c>
      <c r="YN29" s="22">
        <v>0.99882579999999999</v>
      </c>
      <c r="YO29" s="22">
        <v>0.99879735999999997</v>
      </c>
      <c r="YP29" s="22">
        <v>0.99883759999999999</v>
      </c>
      <c r="YQ29" s="22">
        <v>0.99892239999999999</v>
      </c>
      <c r="YR29" s="22">
        <v>0.99902100000000005</v>
      </c>
      <c r="YS29" s="22">
        <v>0.99910116000000004</v>
      </c>
      <c r="YT29" s="22">
        <v>0.99913149999999995</v>
      </c>
      <c r="YU29" s="22">
        <v>0.99908209999999997</v>
      </c>
      <c r="YV29" s="22">
        <v>0.99891364999999999</v>
      </c>
      <c r="YW29" s="22">
        <v>0.99860669999999996</v>
      </c>
      <c r="YX29" s="22">
        <v>0.99814354999999999</v>
      </c>
      <c r="YY29" s="22">
        <v>0.99751484000000001</v>
      </c>
      <c r="YZ29" s="22">
        <v>0.99672099999999997</v>
      </c>
      <c r="ZA29" s="22">
        <v>0.99576944000000001</v>
      </c>
      <c r="ZB29" s="22">
        <v>0.99467629999999996</v>
      </c>
      <c r="ZC29" s="22">
        <v>0.99346953999999998</v>
      </c>
      <c r="ZD29" s="22">
        <v>0.99218119999999999</v>
      </c>
      <c r="ZE29" s="22">
        <v>0.99084234000000004</v>
      </c>
      <c r="ZF29" s="22">
        <v>0.9894695</v>
      </c>
      <c r="ZG29" s="22">
        <v>0.98811424000000003</v>
      </c>
      <c r="ZH29" s="22">
        <v>0.98668252999999995</v>
      </c>
      <c r="ZI29" s="22">
        <v>0.98656480000000002</v>
      </c>
      <c r="ZJ29" s="22">
        <v>1.0046272000000001</v>
      </c>
      <c r="ZK29" s="22">
        <v>1.0052300000000001</v>
      </c>
      <c r="ZL29" s="22">
        <v>1.0062525</v>
      </c>
      <c r="ZM29" s="22">
        <v>1.0071416</v>
      </c>
      <c r="ZN29" s="22">
        <v>1.007822</v>
      </c>
      <c r="ZO29" s="22">
        <v>1.0082804999999999</v>
      </c>
      <c r="ZP29" s="22">
        <v>1.0085264</v>
      </c>
      <c r="ZQ29" s="22">
        <v>1.0085698000000001</v>
      </c>
      <c r="ZR29" s="22">
        <v>1.0084626999999999</v>
      </c>
      <c r="ZS29" s="22">
        <v>1.0081944</v>
      </c>
      <c r="ZT29" s="22">
        <v>1.0078062000000001</v>
      </c>
      <c r="ZU29" s="22">
        <v>1.0073285999999999</v>
      </c>
      <c r="ZV29" s="22">
        <v>1.0067893999999999</v>
      </c>
      <c r="ZW29" s="22">
        <v>1.0062157</v>
      </c>
      <c r="ZX29" s="22">
        <v>1.0056319</v>
      </c>
      <c r="ZY29" s="22">
        <v>1.0050583</v>
      </c>
      <c r="ZZ29" s="22">
        <v>1.0045024</v>
      </c>
      <c r="AAA29" s="22">
        <v>1.0040007</v>
      </c>
      <c r="AAB29" s="22">
        <v>1.0035620000000001</v>
      </c>
      <c r="AAC29" s="22">
        <v>1.0031909999999999</v>
      </c>
      <c r="AAD29" s="22">
        <v>1.0028853</v>
      </c>
      <c r="AAE29" s="22">
        <v>1.0026364000000001</v>
      </c>
      <c r="AAF29" s="22">
        <v>1.0024309</v>
      </c>
      <c r="AAG29" s="22">
        <v>1.0022485000000001</v>
      </c>
      <c r="AAH29" s="22">
        <v>1.0020647</v>
      </c>
      <c r="AAI29" s="22">
        <v>1.0018494</v>
      </c>
      <c r="AAJ29" s="22">
        <v>1.0015683</v>
      </c>
      <c r="AAK29" s="22">
        <v>1.0011867000000001</v>
      </c>
      <c r="AAL29" s="22">
        <v>1.0006725000000001</v>
      </c>
      <c r="AAM29" s="22">
        <v>0.99999610000000005</v>
      </c>
      <c r="AAN29" s="22">
        <v>0.99913483999999997</v>
      </c>
      <c r="AAO29" s="22">
        <v>0.99807449999999998</v>
      </c>
      <c r="AAP29" s="22">
        <v>0.99681450000000005</v>
      </c>
      <c r="AAQ29" s="22">
        <v>0.99536469999999999</v>
      </c>
      <c r="AAR29" s="22">
        <v>0.99375519999999995</v>
      </c>
      <c r="AAS29" s="22">
        <v>0.99202453999999995</v>
      </c>
      <c r="AAT29" s="22">
        <v>0.99021669999999995</v>
      </c>
      <c r="AAU29" s="22">
        <v>0.9884117</v>
      </c>
      <c r="AAV29" s="22">
        <v>0.98659200000000002</v>
      </c>
      <c r="AAW29" s="22">
        <v>0.98660700000000001</v>
      </c>
      <c r="AAX29" s="22">
        <v>1.0031483000000001</v>
      </c>
      <c r="AAY29" s="22">
        <v>1.0038791</v>
      </c>
      <c r="AAZ29" s="22">
        <v>1.0049576</v>
      </c>
      <c r="ABA29" s="22">
        <v>1.0059315</v>
      </c>
      <c r="ABB29" s="22">
        <v>1.0067759000000001</v>
      </c>
      <c r="ABC29" s="22">
        <v>1.0075050000000001</v>
      </c>
      <c r="ABD29" s="22">
        <v>1.0081186</v>
      </c>
      <c r="ABE29" s="22">
        <v>1.0086071000000001</v>
      </c>
      <c r="ABF29" s="22">
        <v>1.0089735</v>
      </c>
      <c r="ABG29" s="22">
        <v>1.0092086</v>
      </c>
      <c r="ABH29" s="22">
        <v>1.0093076999999999</v>
      </c>
      <c r="ABI29" s="22">
        <v>1.0092585999999999</v>
      </c>
      <c r="ABJ29" s="22">
        <v>1.0090773</v>
      </c>
      <c r="ABK29" s="22">
        <v>1.0087706000000001</v>
      </c>
      <c r="ABL29" s="22">
        <v>1.0083537</v>
      </c>
      <c r="ABM29" s="22">
        <v>1.0078442000000001</v>
      </c>
      <c r="ABN29" s="22">
        <v>1.0072637</v>
      </c>
      <c r="ABO29" s="22">
        <v>1.0066349999999999</v>
      </c>
      <c r="ABP29" s="22">
        <v>1.0059819999999999</v>
      </c>
      <c r="ABQ29" s="22">
        <v>1.0053259999999999</v>
      </c>
      <c r="ABR29" s="22">
        <v>1.0046941</v>
      </c>
      <c r="ABS29" s="22">
        <v>1.0041053</v>
      </c>
      <c r="ABT29" s="22">
        <v>1.0035731999999999</v>
      </c>
      <c r="ABU29" s="22">
        <v>1.0031057999999999</v>
      </c>
      <c r="ABV29" s="22">
        <v>1.002704</v>
      </c>
      <c r="ABW29" s="22">
        <v>1.0023610000000001</v>
      </c>
      <c r="ABX29" s="22">
        <v>1.0020595000000001</v>
      </c>
      <c r="ABY29" s="22">
        <v>1.0017647000000001</v>
      </c>
      <c r="ABZ29" s="22">
        <v>1.0014555000000001</v>
      </c>
      <c r="ACA29" s="22">
        <v>1.0010867999999999</v>
      </c>
      <c r="ACB29" s="22">
        <v>1.0006041999999999</v>
      </c>
      <c r="ACC29" s="22">
        <v>0.99994620000000001</v>
      </c>
      <c r="ACD29" s="22">
        <v>0.99905010000000005</v>
      </c>
      <c r="ACE29" s="22">
        <v>0.99784879999999998</v>
      </c>
      <c r="ACF29" s="22">
        <v>0.99637275999999997</v>
      </c>
      <c r="ACG29" s="22">
        <v>0.99458559999999996</v>
      </c>
      <c r="ACH29" s="22">
        <v>0.99243015000000001</v>
      </c>
      <c r="ACI29" s="22">
        <v>0.98996806000000004</v>
      </c>
      <c r="ACJ29" s="22">
        <v>0.98730980000000002</v>
      </c>
      <c r="ACK29" s="22">
        <v>0.98721270000000005</v>
      </c>
      <c r="ACL29" s="22">
        <v>1.0014033</v>
      </c>
      <c r="ACM29" s="22">
        <v>1.0015080999999999</v>
      </c>
      <c r="ACN29" s="22">
        <v>1.0020249999999999</v>
      </c>
      <c r="ACO29" s="22">
        <v>1.0025983000000001</v>
      </c>
      <c r="ACP29" s="22">
        <v>1.003134</v>
      </c>
      <c r="ACQ29" s="22">
        <v>1.0035988</v>
      </c>
      <c r="ACR29" s="22">
        <v>1.0039765</v>
      </c>
      <c r="ACS29" s="22">
        <v>1.0042633000000001</v>
      </c>
      <c r="ACT29" s="22">
        <v>1.0044496000000001</v>
      </c>
      <c r="ACU29" s="22">
        <v>1.0045373</v>
      </c>
      <c r="ACV29" s="22">
        <v>1.0045124000000001</v>
      </c>
      <c r="ACW29" s="22">
        <v>1.004392</v>
      </c>
      <c r="ACX29" s="22">
        <v>1.0041727</v>
      </c>
      <c r="ACY29" s="22">
        <v>1.0038558</v>
      </c>
      <c r="ACZ29" s="22">
        <v>1.0034448</v>
      </c>
      <c r="ADA29" s="22">
        <v>1.0029436</v>
      </c>
      <c r="ADB29" s="22">
        <v>1.0023580000000001</v>
      </c>
      <c r="ADC29" s="22">
        <v>1.0016921999999999</v>
      </c>
      <c r="ADD29" s="22">
        <v>1.0009435</v>
      </c>
      <c r="ADE29" s="22">
        <v>1.0000643</v>
      </c>
      <c r="ADF29" s="22">
        <v>0.99924579999999996</v>
      </c>
      <c r="ADG29" s="22">
        <v>0.99841314999999997</v>
      </c>
      <c r="ADH29" s="22">
        <v>0.99757457000000005</v>
      </c>
      <c r="ADI29" s="22">
        <v>0.99675029999999998</v>
      </c>
      <c r="ADJ29" s="22">
        <v>0.99596260000000003</v>
      </c>
      <c r="ADK29" s="22">
        <v>0.99523419999999996</v>
      </c>
      <c r="ADL29" s="22">
        <v>0.99458869999999999</v>
      </c>
      <c r="ADM29" s="22">
        <v>0.99405473</v>
      </c>
      <c r="ADN29" s="22">
        <v>0.99363199999999996</v>
      </c>
      <c r="ADO29" s="22">
        <v>0.99332770000000004</v>
      </c>
      <c r="ADP29" s="22">
        <v>0.99314033999999995</v>
      </c>
      <c r="ADQ29" s="22">
        <v>0.99305129999999997</v>
      </c>
      <c r="ADR29" s="22">
        <v>0.99302113000000003</v>
      </c>
      <c r="ADS29" s="22">
        <v>0.99297946999999998</v>
      </c>
      <c r="ADT29" s="22">
        <v>0.99282190000000003</v>
      </c>
      <c r="ADU29" s="22">
        <v>0.99239560000000004</v>
      </c>
      <c r="ADV29" s="22">
        <v>0.99148499999999995</v>
      </c>
      <c r="ADW29" s="22">
        <v>0.98980409999999996</v>
      </c>
      <c r="ADX29" s="22">
        <v>0.98696989999999996</v>
      </c>
      <c r="ADY29" s="22">
        <v>0.98695356000000001</v>
      </c>
      <c r="ADZ29" s="27"/>
      <c r="AEA29" s="25">
        <f t="shared" si="23"/>
        <v>24</v>
      </c>
      <c r="AEB29" s="52"/>
      <c r="AEC29" s="48">
        <f t="shared" si="26"/>
        <v>0.99962735000000003</v>
      </c>
      <c r="AED29" s="48">
        <f t="shared" si="26"/>
        <v>0.98704040000000004</v>
      </c>
      <c r="AEE29" s="48">
        <f t="shared" si="26"/>
        <v>0.96039019999999997</v>
      </c>
      <c r="AEF29" s="48">
        <f t="shared" si="26"/>
        <v>0.93471000000000004</v>
      </c>
      <c r="AEG29" s="48">
        <f t="shared" si="26"/>
        <v>0.91715190000000002</v>
      </c>
      <c r="AEH29" s="48">
        <f t="shared" si="26"/>
        <v>0.8763301</v>
      </c>
      <c r="AEI29" s="48">
        <f t="shared" si="26"/>
        <v>0.83471390000000001</v>
      </c>
      <c r="AEJ29" s="48">
        <f t="shared" si="26"/>
        <v>0.82084685999999996</v>
      </c>
      <c r="AEK29" s="48">
        <f t="shared" si="26"/>
        <v>0.83997535999999995</v>
      </c>
      <c r="AEL29" s="48">
        <f t="shared" si="26"/>
        <v>0.85710949999999997</v>
      </c>
      <c r="AEM29" s="48">
        <f t="shared" si="27"/>
        <v>0.88766813</v>
      </c>
      <c r="AEN29" s="48">
        <f t="shared" si="27"/>
        <v>0.92164457</v>
      </c>
      <c r="AEO29" s="48">
        <f t="shared" si="27"/>
        <v>0.94798380000000004</v>
      </c>
      <c r="AEP29" s="48">
        <f t="shared" si="27"/>
        <v>0.96953279999999997</v>
      </c>
      <c r="AEQ29" s="48">
        <f t="shared" si="27"/>
        <v>0.98012096000000004</v>
      </c>
      <c r="AER29" s="48">
        <f t="shared" si="27"/>
        <v>0.98545020000000005</v>
      </c>
      <c r="AES29" s="48">
        <f t="shared" si="27"/>
        <v>0.98648362999999994</v>
      </c>
      <c r="AET29" s="48">
        <f t="shared" si="27"/>
        <v>0.98659914999999998</v>
      </c>
      <c r="AEU29" s="48">
        <f t="shared" si="27"/>
        <v>0.98723380000000005</v>
      </c>
      <c r="AEV29" s="44">
        <f t="shared" si="17"/>
        <v>18.04</v>
      </c>
      <c r="AEW29" s="52"/>
      <c r="AEX29" s="82">
        <v>1.6479354999999999E-32</v>
      </c>
      <c r="AEY29" s="49">
        <f t="shared" si="18"/>
        <v>0.93055855842105251</v>
      </c>
      <c r="AEZ29" s="52"/>
      <c r="AFA29" s="52"/>
      <c r="AFB29" s="48">
        <f t="shared" si="28"/>
        <v>0.99746466</v>
      </c>
      <c r="AFC29" s="48">
        <f t="shared" si="28"/>
        <v>1.0006288000000001</v>
      </c>
      <c r="AFD29" s="48">
        <f t="shared" si="28"/>
        <v>1.0002757</v>
      </c>
      <c r="AFE29" s="48">
        <f t="shared" si="28"/>
        <v>0.99898534999999999</v>
      </c>
      <c r="AFF29" s="48">
        <f t="shared" si="28"/>
        <v>0.99986540000000002</v>
      </c>
      <c r="AFG29" s="48">
        <f t="shared" si="28"/>
        <v>0.95100419999999997</v>
      </c>
      <c r="AFH29" s="48">
        <f t="shared" si="28"/>
        <v>0.85233647000000001</v>
      </c>
      <c r="AFI29" s="48">
        <f t="shared" si="28"/>
        <v>0.79735345000000002</v>
      </c>
      <c r="AFJ29" s="48">
        <f t="shared" si="28"/>
        <v>0.81282836000000003</v>
      </c>
      <c r="AFK29" s="48">
        <f t="shared" si="28"/>
        <v>0.90290599999999999</v>
      </c>
      <c r="AFL29" s="48">
        <f t="shared" si="29"/>
        <v>0.99270659999999999</v>
      </c>
      <c r="AFM29" s="48">
        <f t="shared" si="29"/>
        <v>0.99851579999999995</v>
      </c>
      <c r="AFN29" s="48">
        <f t="shared" si="29"/>
        <v>0.98771774999999995</v>
      </c>
      <c r="AFO29" s="48">
        <f t="shared" si="29"/>
        <v>0.99004760000000003</v>
      </c>
      <c r="AFP29" s="48">
        <f t="shared" si="29"/>
        <v>0.99976120000000002</v>
      </c>
      <c r="AFQ29" s="48">
        <f t="shared" si="29"/>
        <v>1.0019382999999999</v>
      </c>
      <c r="AFR29" s="48">
        <f t="shared" si="29"/>
        <v>1.0031627000000001</v>
      </c>
      <c r="AFS29" s="48">
        <f t="shared" si="29"/>
        <v>1.0081945999999999</v>
      </c>
      <c r="AFT29" s="48">
        <f t="shared" si="29"/>
        <v>1.0092093</v>
      </c>
      <c r="AFU29" s="52"/>
      <c r="AFV29" s="49">
        <f t="shared" si="25"/>
        <v>0.96341590736842087</v>
      </c>
      <c r="AFW29" s="52"/>
      <c r="AFX29" s="19"/>
      <c r="AFY29" s="19"/>
      <c r="AFZ29" s="25">
        <v>23</v>
      </c>
      <c r="AGA29" s="212">
        <v>23</v>
      </c>
      <c r="AGB29" s="215">
        <v>0</v>
      </c>
      <c r="AGC29" s="215">
        <v>0</v>
      </c>
      <c r="AGD29" s="217">
        <v>0</v>
      </c>
      <c r="AGE29" s="216">
        <v>0</v>
      </c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</row>
    <row r="30" spans="1:1075" ht="2.1" customHeight="1" x14ac:dyDescent="0.25">
      <c r="A30" s="27"/>
      <c r="B30" s="43">
        <v>24</v>
      </c>
      <c r="C30" s="44">
        <v>18.86</v>
      </c>
      <c r="D30" s="73">
        <f t="shared" si="22"/>
        <v>2</v>
      </c>
      <c r="E30" s="27"/>
      <c r="F30" s="74">
        <v>0.99870729999999996</v>
      </c>
      <c r="G30" s="20">
        <v>0.99675769999999997</v>
      </c>
      <c r="H30" s="20">
        <v>0.99594479999999996</v>
      </c>
      <c r="I30" s="20">
        <v>0.99563705999999996</v>
      </c>
      <c r="J30" s="20">
        <v>0.99565464000000004</v>
      </c>
      <c r="K30" s="20">
        <v>0.99584377000000002</v>
      </c>
      <c r="L30" s="20">
        <v>0.99616813999999998</v>
      </c>
      <c r="M30" s="20">
        <v>0.99657649999999998</v>
      </c>
      <c r="N30" s="20">
        <v>0.99702232999999996</v>
      </c>
      <c r="O30" s="20">
        <v>0.99746745999999997</v>
      </c>
      <c r="P30" s="20">
        <v>0.99787389999999998</v>
      </c>
      <c r="Q30" s="20">
        <v>0.99823313999999996</v>
      </c>
      <c r="R30" s="20">
        <v>0.99853002999999996</v>
      </c>
      <c r="S30" s="20">
        <v>0.99875389999999997</v>
      </c>
      <c r="T30" s="20">
        <v>0.99889969999999995</v>
      </c>
      <c r="U30" s="20">
        <v>0.99896390000000002</v>
      </c>
      <c r="V30" s="20">
        <v>0.99894349999999998</v>
      </c>
      <c r="W30" s="20">
        <v>0.99884516000000001</v>
      </c>
      <c r="X30" s="20">
        <v>0.99866869999999996</v>
      </c>
      <c r="Y30" s="20">
        <v>0.99841500000000005</v>
      </c>
      <c r="Z30" s="20">
        <v>0.99808395000000005</v>
      </c>
      <c r="AA30" s="21">
        <v>0.99767570000000005</v>
      </c>
      <c r="AB30" s="21">
        <v>0.99719599999999997</v>
      </c>
      <c r="AC30" s="21">
        <v>0.99667596999999997</v>
      </c>
      <c r="AD30" s="21">
        <v>0.99598399999999998</v>
      </c>
      <c r="AE30" s="21">
        <v>0.99522029999999995</v>
      </c>
      <c r="AF30" s="21">
        <v>0.99440899999999999</v>
      </c>
      <c r="AG30" s="21">
        <v>0.99357085999999994</v>
      </c>
      <c r="AH30" s="21">
        <v>0.99273310000000003</v>
      </c>
      <c r="AI30" s="21">
        <v>0.99193050000000005</v>
      </c>
      <c r="AJ30" s="21">
        <v>0.99119429999999997</v>
      </c>
      <c r="AK30" s="21">
        <v>0.99067170000000004</v>
      </c>
      <c r="AL30" s="21">
        <v>0.99046785000000004</v>
      </c>
      <c r="AM30" s="21">
        <v>0.99061719999999998</v>
      </c>
      <c r="AN30" s="21">
        <v>0.99131703000000004</v>
      </c>
      <c r="AO30" s="21">
        <v>0.99274929999999995</v>
      </c>
      <c r="AP30" s="21">
        <v>0.99508300000000005</v>
      </c>
      <c r="AQ30" s="21">
        <v>0.99826753000000001</v>
      </c>
      <c r="AR30" s="21">
        <v>1.0012918</v>
      </c>
      <c r="AS30" s="21">
        <v>1.0007079000000001</v>
      </c>
      <c r="AT30" s="22">
        <v>0.99955194999999997</v>
      </c>
      <c r="AU30" s="22">
        <v>0.9980097</v>
      </c>
      <c r="AV30" s="22">
        <v>0.99796399999999996</v>
      </c>
      <c r="AW30" s="22">
        <v>0.99813426000000005</v>
      </c>
      <c r="AX30" s="22">
        <v>0.99846893999999997</v>
      </c>
      <c r="AY30" s="22">
        <v>0.99892473000000004</v>
      </c>
      <c r="AZ30" s="22">
        <v>0.99943309999999996</v>
      </c>
      <c r="BA30" s="22">
        <v>0.99994934000000002</v>
      </c>
      <c r="BB30" s="22">
        <v>1.0003803</v>
      </c>
      <c r="BC30" s="22">
        <v>1.0006447000000001</v>
      </c>
      <c r="BD30" s="22">
        <v>1.000637</v>
      </c>
      <c r="BE30" s="22">
        <v>1.0004287999999999</v>
      </c>
      <c r="BF30" s="22">
        <v>0.99995979999999995</v>
      </c>
      <c r="BG30" s="22">
        <v>0.99928380000000006</v>
      </c>
      <c r="BH30" s="22">
        <v>0.99844502999999996</v>
      </c>
      <c r="BI30" s="22">
        <v>0.99749469999999996</v>
      </c>
      <c r="BJ30" s="22">
        <v>0.99648550000000002</v>
      </c>
      <c r="BK30" s="22">
        <v>0.99546707000000001</v>
      </c>
      <c r="BL30" s="22">
        <v>0.99448729999999996</v>
      </c>
      <c r="BM30" s="22">
        <v>0.99358809999999997</v>
      </c>
      <c r="BN30" s="22">
        <v>0.99280650000000004</v>
      </c>
      <c r="BO30" s="22">
        <v>0.99217224000000004</v>
      </c>
      <c r="BP30" s="22">
        <v>0.99170625000000001</v>
      </c>
      <c r="BQ30" s="22">
        <v>0.99141042999999995</v>
      </c>
      <c r="BR30" s="22">
        <v>0.99128850000000002</v>
      </c>
      <c r="BS30" s="22">
        <v>0.99136230000000003</v>
      </c>
      <c r="BT30" s="22">
        <v>0.99159909999999996</v>
      </c>
      <c r="BU30" s="22">
        <v>0.99195480000000003</v>
      </c>
      <c r="BV30" s="22">
        <v>0.99239354999999996</v>
      </c>
      <c r="BW30" s="22">
        <v>0.99285173000000004</v>
      </c>
      <c r="BX30" s="22">
        <v>0.99325359999999996</v>
      </c>
      <c r="BY30" s="22">
        <v>0.99353369999999996</v>
      </c>
      <c r="BZ30" s="22">
        <v>0.99353343000000005</v>
      </c>
      <c r="CA30" s="22">
        <v>0.99328720000000004</v>
      </c>
      <c r="CB30" s="22">
        <v>0.99258610000000003</v>
      </c>
      <c r="CC30" s="22">
        <v>0.99126689999999995</v>
      </c>
      <c r="CD30" s="22">
        <v>0.98981770000000002</v>
      </c>
      <c r="CE30" s="22">
        <v>0.98837710000000001</v>
      </c>
      <c r="CF30" s="22">
        <v>0.98924540000000005</v>
      </c>
      <c r="CG30" s="22">
        <v>0.98893989999999998</v>
      </c>
      <c r="CH30" s="22">
        <v>0.99780869999999999</v>
      </c>
      <c r="CI30" s="22">
        <v>0.99498010000000003</v>
      </c>
      <c r="CJ30" s="22">
        <v>0.99378</v>
      </c>
      <c r="CK30" s="22">
        <v>0.99342406000000005</v>
      </c>
      <c r="CL30" s="22">
        <v>0.99370939999999996</v>
      </c>
      <c r="CM30" s="22">
        <v>0.99463299999999999</v>
      </c>
      <c r="CN30" s="22">
        <v>0.99603900000000001</v>
      </c>
      <c r="CO30" s="22">
        <v>0.99765649999999995</v>
      </c>
      <c r="CP30" s="22">
        <v>0.99919999999999998</v>
      </c>
      <c r="CQ30" s="22">
        <v>1.0003654</v>
      </c>
      <c r="CR30" s="22">
        <v>1.0010767</v>
      </c>
      <c r="CS30" s="22">
        <v>1.0014205</v>
      </c>
      <c r="CT30" s="22">
        <v>1.0014151</v>
      </c>
      <c r="CU30" s="22">
        <v>1.0012650000000001</v>
      </c>
      <c r="CV30" s="22">
        <v>1.0009357999999999</v>
      </c>
      <c r="CW30" s="22">
        <v>1.0005128000000001</v>
      </c>
      <c r="CX30" s="22">
        <v>1.0000370999999999</v>
      </c>
      <c r="CY30" s="22">
        <v>0.99952996000000005</v>
      </c>
      <c r="CZ30" s="22">
        <v>0.99900520000000004</v>
      </c>
      <c r="DA30" s="22">
        <v>0.99847059999999999</v>
      </c>
      <c r="DB30" s="22">
        <v>0.99793050000000005</v>
      </c>
      <c r="DC30" s="22">
        <v>0.99738634000000004</v>
      </c>
      <c r="DD30" s="22">
        <v>0.99684876</v>
      </c>
      <c r="DE30" s="22">
        <v>0.99612599999999996</v>
      </c>
      <c r="DF30" s="22">
        <v>0.99537359999999997</v>
      </c>
      <c r="DG30" s="22">
        <v>0.99487210000000004</v>
      </c>
      <c r="DH30" s="22">
        <v>0.99415869999999995</v>
      </c>
      <c r="DI30" s="22">
        <v>0.99334573999999998</v>
      </c>
      <c r="DJ30" s="22">
        <v>0.99242514000000004</v>
      </c>
      <c r="DK30" s="22">
        <v>0.99135554000000004</v>
      </c>
      <c r="DL30" s="22">
        <v>0.99004210000000004</v>
      </c>
      <c r="DM30" s="22">
        <v>0.9884172</v>
      </c>
      <c r="DN30" s="22">
        <v>0.98639584000000002</v>
      </c>
      <c r="DO30" s="22">
        <v>0.98389459999999995</v>
      </c>
      <c r="DP30" s="22">
        <v>0.98088880000000001</v>
      </c>
      <c r="DQ30" s="22">
        <v>0.97747700000000004</v>
      </c>
      <c r="DR30" s="22">
        <v>0.97378253999999997</v>
      </c>
      <c r="DS30" s="22">
        <v>0.96970904000000002</v>
      </c>
      <c r="DT30" s="22">
        <v>0.96376879999999998</v>
      </c>
      <c r="DU30" s="22">
        <v>0.96413802999999998</v>
      </c>
      <c r="DV30" s="22">
        <v>0.99740320000000005</v>
      </c>
      <c r="DW30" s="22">
        <v>0.99336389999999997</v>
      </c>
      <c r="DX30" s="22">
        <v>0.99198050000000004</v>
      </c>
      <c r="DY30" s="22">
        <v>0.99194645999999997</v>
      </c>
      <c r="DZ30" s="22">
        <v>0.99251319999999998</v>
      </c>
      <c r="EA30" s="22">
        <v>0.99425039999999998</v>
      </c>
      <c r="EB30" s="22">
        <v>0.99624539999999995</v>
      </c>
      <c r="EC30" s="22">
        <v>0.99835103999999997</v>
      </c>
      <c r="ED30" s="22">
        <v>0.99976825999999996</v>
      </c>
      <c r="EE30" s="22">
        <v>0.99947459999999999</v>
      </c>
      <c r="EF30" s="22">
        <v>0.99856840000000002</v>
      </c>
      <c r="EG30" s="22">
        <v>0.99742319999999995</v>
      </c>
      <c r="EH30" s="22">
        <v>0.99628174000000003</v>
      </c>
      <c r="EI30" s="22">
        <v>0.99522215000000003</v>
      </c>
      <c r="EJ30" s="22">
        <v>0.99424049999999997</v>
      </c>
      <c r="EK30" s="22">
        <v>0.99329674000000001</v>
      </c>
      <c r="EL30" s="22">
        <v>0.99226963999999995</v>
      </c>
      <c r="EM30" s="22">
        <v>0.99112990000000001</v>
      </c>
      <c r="EN30" s="22">
        <v>0.98990350000000005</v>
      </c>
      <c r="EO30" s="22">
        <v>0.98852795000000004</v>
      </c>
      <c r="EP30" s="22">
        <v>0.98700695999999999</v>
      </c>
      <c r="EQ30" s="22">
        <v>0.9853113</v>
      </c>
      <c r="ER30" s="22">
        <v>0.98295116000000005</v>
      </c>
      <c r="ES30" s="22">
        <v>0.98121689999999995</v>
      </c>
      <c r="ET30" s="22">
        <v>0.97909283999999996</v>
      </c>
      <c r="EU30" s="22">
        <v>0.97684353999999995</v>
      </c>
      <c r="EV30" s="22">
        <v>0.97456319999999996</v>
      </c>
      <c r="EW30" s="22">
        <v>0.97229949999999998</v>
      </c>
      <c r="EX30" s="22">
        <v>0.97008399999999995</v>
      </c>
      <c r="EY30" s="22">
        <v>0.96794829999999998</v>
      </c>
      <c r="EZ30" s="22">
        <v>0.96594340000000001</v>
      </c>
      <c r="FA30" s="22">
        <v>0.9640417</v>
      </c>
      <c r="FB30" s="22">
        <v>0.96209573999999998</v>
      </c>
      <c r="FC30" s="22">
        <v>0.95944430000000003</v>
      </c>
      <c r="FD30" s="22">
        <v>0.95579386</v>
      </c>
      <c r="FE30" s="22">
        <v>0.95188713000000003</v>
      </c>
      <c r="FF30" s="22">
        <v>0.94809549999999998</v>
      </c>
      <c r="FG30" s="22">
        <v>0.94455944999999997</v>
      </c>
      <c r="FH30" s="22">
        <v>0.94162060000000003</v>
      </c>
      <c r="FI30" s="22">
        <v>0.9416698</v>
      </c>
      <c r="FJ30" s="22">
        <v>1.0028241</v>
      </c>
      <c r="FK30" s="22">
        <v>1.0024651</v>
      </c>
      <c r="FL30" s="22">
        <v>1.0045146</v>
      </c>
      <c r="FM30" s="22">
        <v>1.0076274000000001</v>
      </c>
      <c r="FN30" s="22">
        <v>1.0100408999999999</v>
      </c>
      <c r="FO30" s="22">
        <v>1.0095255000000001</v>
      </c>
      <c r="FP30" s="22">
        <v>1.0052255000000001</v>
      </c>
      <c r="FQ30" s="22">
        <v>1.006311</v>
      </c>
      <c r="FR30" s="22">
        <v>1.0041461</v>
      </c>
      <c r="FS30" s="22">
        <v>1.0016503000000001</v>
      </c>
      <c r="FT30" s="22">
        <v>0.99908110000000006</v>
      </c>
      <c r="FU30" s="22">
        <v>0.99635225999999999</v>
      </c>
      <c r="FV30" s="22">
        <v>0.99336789999999997</v>
      </c>
      <c r="FW30" s="22">
        <v>0.9901451</v>
      </c>
      <c r="FX30" s="22">
        <v>0.98677729999999997</v>
      </c>
      <c r="FY30" s="22">
        <v>0.98359025</v>
      </c>
      <c r="FZ30" s="22">
        <v>0.97879479999999996</v>
      </c>
      <c r="GA30" s="22">
        <v>0.97419023999999999</v>
      </c>
      <c r="GB30" s="22">
        <v>0.97100823999999997</v>
      </c>
      <c r="GC30" s="22">
        <v>0.96693370000000001</v>
      </c>
      <c r="GD30" s="22">
        <v>0.96269579999999999</v>
      </c>
      <c r="GE30" s="22">
        <v>0.95845210000000003</v>
      </c>
      <c r="GF30" s="22">
        <v>0.95409732999999997</v>
      </c>
      <c r="GG30" s="22">
        <v>0.94969879999999995</v>
      </c>
      <c r="GH30" s="22">
        <v>0.94525780000000004</v>
      </c>
      <c r="GI30" s="22">
        <v>0.94079630000000003</v>
      </c>
      <c r="GJ30" s="22">
        <v>0.93636763000000001</v>
      </c>
      <c r="GK30" s="22">
        <v>0.93207835999999999</v>
      </c>
      <c r="GL30" s="22">
        <v>0.92812245999999998</v>
      </c>
      <c r="GM30" s="22">
        <v>0.92483210000000005</v>
      </c>
      <c r="GN30" s="22">
        <v>0.92273039999999995</v>
      </c>
      <c r="GO30" s="22">
        <v>0.92283360000000003</v>
      </c>
      <c r="GP30" s="22">
        <v>0.92609894000000004</v>
      </c>
      <c r="GQ30" s="22">
        <v>0.92606489999999997</v>
      </c>
      <c r="GR30" s="22">
        <v>0.92794290000000001</v>
      </c>
      <c r="GS30" s="22">
        <v>0.93079319999999999</v>
      </c>
      <c r="GT30" s="22">
        <v>0.93274170000000001</v>
      </c>
      <c r="GU30" s="22">
        <v>0.93235785000000004</v>
      </c>
      <c r="GV30" s="22">
        <v>0.93026629999999999</v>
      </c>
      <c r="GW30" s="22">
        <v>0.9284521</v>
      </c>
      <c r="GX30" s="22">
        <v>1.0123827000000001</v>
      </c>
      <c r="GY30" s="22">
        <v>1.0187428999999999</v>
      </c>
      <c r="GZ30" s="22">
        <v>1.0228900000000001</v>
      </c>
      <c r="HA30" s="22">
        <v>1.0246299999999999</v>
      </c>
      <c r="HB30" s="22">
        <v>1.0231066</v>
      </c>
      <c r="HC30" s="22">
        <v>1.0119544</v>
      </c>
      <c r="HD30" s="22">
        <v>0.9761126</v>
      </c>
      <c r="HE30" s="22">
        <v>0.98322659999999995</v>
      </c>
      <c r="HF30" s="22">
        <v>0.97531044</v>
      </c>
      <c r="HG30" s="22">
        <v>0.96429860000000001</v>
      </c>
      <c r="HH30" s="22">
        <v>0.95332479999999997</v>
      </c>
      <c r="HI30" s="22">
        <v>0.94319529999999996</v>
      </c>
      <c r="HJ30" s="22">
        <v>0.93443679999999996</v>
      </c>
      <c r="HK30" s="22">
        <v>0.9263479</v>
      </c>
      <c r="HL30" s="22">
        <v>0.91860527000000003</v>
      </c>
      <c r="HM30" s="22">
        <v>0.91097903000000002</v>
      </c>
      <c r="HN30" s="22">
        <v>0.90273959999999998</v>
      </c>
      <c r="HO30" s="22">
        <v>0.89459496999999999</v>
      </c>
      <c r="HP30" s="22">
        <v>0.88706589999999996</v>
      </c>
      <c r="HQ30" s="22">
        <v>0.87932480000000002</v>
      </c>
      <c r="HR30" s="22">
        <v>0.87148479999999995</v>
      </c>
      <c r="HS30" s="22">
        <v>0.86365276999999996</v>
      </c>
      <c r="HT30" s="22">
        <v>0.85584855000000004</v>
      </c>
      <c r="HU30" s="22">
        <v>0.84814639999999997</v>
      </c>
      <c r="HV30" s="22">
        <v>0.84064645000000005</v>
      </c>
      <c r="HW30" s="22">
        <v>0.83352744999999995</v>
      </c>
      <c r="HX30" s="22">
        <v>0.82713013999999996</v>
      </c>
      <c r="HY30" s="22">
        <v>0.82210260000000002</v>
      </c>
      <c r="HZ30" s="22">
        <v>0.81962997000000004</v>
      </c>
      <c r="IA30" s="22">
        <v>0.82175034000000002</v>
      </c>
      <c r="IB30" s="22">
        <v>0.8319858</v>
      </c>
      <c r="IC30" s="22">
        <v>0.85695770000000004</v>
      </c>
      <c r="ID30" s="22">
        <v>0.91253260000000003</v>
      </c>
      <c r="IE30" s="22">
        <v>0.9052057</v>
      </c>
      <c r="IF30" s="22">
        <v>0.90037639999999997</v>
      </c>
      <c r="IG30" s="22">
        <v>0.89829139999999996</v>
      </c>
      <c r="IH30" s="22">
        <v>0.89765704000000002</v>
      </c>
      <c r="II30" s="22">
        <v>0.89710650000000003</v>
      </c>
      <c r="IJ30" s="22">
        <v>0.89517676999999996</v>
      </c>
      <c r="IK30" s="22">
        <v>0.89373857000000001</v>
      </c>
      <c r="IL30" s="22">
        <v>1.0134700000000001</v>
      </c>
      <c r="IM30" s="22">
        <v>1.0228181000000001</v>
      </c>
      <c r="IN30" s="22">
        <v>1.0260720000000001</v>
      </c>
      <c r="IO30" s="22">
        <v>1.0247702999999999</v>
      </c>
      <c r="IP30" s="22">
        <v>1.0176147</v>
      </c>
      <c r="IQ30" s="22">
        <v>1.0007564</v>
      </c>
      <c r="IR30" s="22">
        <v>0.97281664999999995</v>
      </c>
      <c r="IS30" s="22">
        <v>0.93972396999999996</v>
      </c>
      <c r="IT30" s="22">
        <v>0.90943350000000001</v>
      </c>
      <c r="IU30" s="22">
        <v>0.88175696000000003</v>
      </c>
      <c r="IV30" s="22">
        <v>0.85822695000000004</v>
      </c>
      <c r="IW30" s="22">
        <v>0.83905596000000005</v>
      </c>
      <c r="IX30" s="22">
        <v>0.82338219999999995</v>
      </c>
      <c r="IY30" s="22">
        <v>0.81004553999999995</v>
      </c>
      <c r="IZ30" s="22">
        <v>0.7981239</v>
      </c>
      <c r="JA30" s="22">
        <v>0.78694509999999995</v>
      </c>
      <c r="JB30" s="22">
        <v>0.77601589999999998</v>
      </c>
      <c r="JC30" s="22">
        <v>0.76542496999999998</v>
      </c>
      <c r="JD30" s="22">
        <v>0.75527460000000002</v>
      </c>
      <c r="JE30" s="22">
        <v>0.74531270000000005</v>
      </c>
      <c r="JF30" s="22">
        <v>0.73548614999999995</v>
      </c>
      <c r="JG30" s="22">
        <v>0.72581960000000001</v>
      </c>
      <c r="JH30" s="22">
        <v>0.71633449999999999</v>
      </c>
      <c r="JI30" s="22">
        <v>0.70710320000000004</v>
      </c>
      <c r="JJ30" s="22">
        <v>0.69826036999999996</v>
      </c>
      <c r="JK30" s="22">
        <v>0.69009489999999996</v>
      </c>
      <c r="JL30" s="22">
        <v>0.68320376000000005</v>
      </c>
      <c r="JM30" s="22">
        <v>0.67878720000000003</v>
      </c>
      <c r="JN30" s="22">
        <v>0.6790891</v>
      </c>
      <c r="JO30" s="22">
        <v>0.68783956999999996</v>
      </c>
      <c r="JP30" s="22">
        <v>0.71101270000000005</v>
      </c>
      <c r="JQ30" s="22">
        <v>0.75848424000000003</v>
      </c>
      <c r="JR30" s="22">
        <v>0.85752740000000005</v>
      </c>
      <c r="JS30" s="22">
        <v>0.87288200000000005</v>
      </c>
      <c r="JT30" s="22">
        <v>0.87455004000000003</v>
      </c>
      <c r="JU30" s="22">
        <v>0.87358385000000005</v>
      </c>
      <c r="JV30" s="22">
        <v>0.87200504999999995</v>
      </c>
      <c r="JW30" s="22">
        <v>0.86999272999999999</v>
      </c>
      <c r="JX30" s="22">
        <v>0.86670612999999996</v>
      </c>
      <c r="JY30" s="22">
        <v>0.86290920000000004</v>
      </c>
      <c r="JZ30" s="22">
        <v>1.0093586000000001</v>
      </c>
      <c r="KA30" s="22">
        <v>1.0186301</v>
      </c>
      <c r="KB30" s="22">
        <v>1.0230440000000001</v>
      </c>
      <c r="KC30" s="22">
        <v>1.0254084000000001</v>
      </c>
      <c r="KD30" s="22">
        <v>1.024465</v>
      </c>
      <c r="KE30" s="22">
        <v>1.0132672</v>
      </c>
      <c r="KF30" s="22">
        <v>0.96868390000000004</v>
      </c>
      <c r="KG30" s="22">
        <v>0.91632899999999995</v>
      </c>
      <c r="KH30" s="22">
        <v>0.87265824999999997</v>
      </c>
      <c r="KI30" s="22">
        <v>0.83505165999999997</v>
      </c>
      <c r="KJ30" s="22">
        <v>0.80440259999999997</v>
      </c>
      <c r="KK30" s="22">
        <v>0.78013869999999996</v>
      </c>
      <c r="KL30" s="22">
        <v>0.76080080000000005</v>
      </c>
      <c r="KM30" s="22">
        <v>0.74481260000000005</v>
      </c>
      <c r="KN30" s="22">
        <v>0.73091189999999995</v>
      </c>
      <c r="KO30" s="22">
        <v>0.71822739999999996</v>
      </c>
      <c r="KP30" s="22">
        <v>0.70624569999999998</v>
      </c>
      <c r="KQ30" s="22">
        <v>0.69481265999999997</v>
      </c>
      <c r="KR30" s="22">
        <v>0.68387275999999997</v>
      </c>
      <c r="KS30" s="22">
        <v>0.67331739999999995</v>
      </c>
      <c r="KT30" s="22">
        <v>0.6630836</v>
      </c>
      <c r="KU30" s="22">
        <v>0.65316209999999997</v>
      </c>
      <c r="KV30" s="22">
        <v>0.64356904999999998</v>
      </c>
      <c r="KW30" s="22">
        <v>0.63437399999999999</v>
      </c>
      <c r="KX30" s="22">
        <v>0.6257298</v>
      </c>
      <c r="KY30" s="22">
        <v>0.61796503999999997</v>
      </c>
      <c r="KZ30" s="22">
        <v>0.61175310000000005</v>
      </c>
      <c r="LA30" s="22">
        <v>0.60843879999999995</v>
      </c>
      <c r="LB30" s="22">
        <v>0.61064249999999998</v>
      </c>
      <c r="LC30" s="22">
        <v>0.62224776000000004</v>
      </c>
      <c r="LD30" s="22">
        <v>0.64843249999999997</v>
      </c>
      <c r="LE30" s="22">
        <v>0.69440659999999998</v>
      </c>
      <c r="LF30" s="22">
        <v>0.76812756000000004</v>
      </c>
      <c r="LG30" s="22">
        <v>0.82714725</v>
      </c>
      <c r="LH30" s="22">
        <v>0.85616139999999996</v>
      </c>
      <c r="LI30" s="22">
        <v>0.86949710000000002</v>
      </c>
      <c r="LJ30" s="22">
        <v>0.87456389999999995</v>
      </c>
      <c r="LK30" s="22">
        <v>0.87359739999999997</v>
      </c>
      <c r="LL30" s="22">
        <v>0.8682993</v>
      </c>
      <c r="LM30" s="22">
        <v>0.85745979999999999</v>
      </c>
      <c r="LN30" s="22">
        <v>1.0062013000000001</v>
      </c>
      <c r="LO30" s="22">
        <v>1.0142561000000001</v>
      </c>
      <c r="LP30" s="22">
        <v>1.019328</v>
      </c>
      <c r="LQ30" s="22">
        <v>1.0243386000000001</v>
      </c>
      <c r="LR30" s="22">
        <v>1.0276539</v>
      </c>
      <c r="LS30" s="22">
        <v>1.0227489999999999</v>
      </c>
      <c r="LT30" s="22">
        <v>0.97347890000000004</v>
      </c>
      <c r="LU30" s="22">
        <v>0.92461972999999997</v>
      </c>
      <c r="LV30" s="22">
        <v>0.88270110000000002</v>
      </c>
      <c r="LW30" s="22">
        <v>0.84697836999999998</v>
      </c>
      <c r="LX30" s="22">
        <v>0.81783735999999996</v>
      </c>
      <c r="LY30" s="22">
        <v>0.79458150000000005</v>
      </c>
      <c r="LZ30" s="22">
        <v>0.77586670000000002</v>
      </c>
      <c r="MA30" s="22">
        <v>0.76029630000000004</v>
      </c>
      <c r="MB30" s="22">
        <v>0.74674344000000004</v>
      </c>
      <c r="MC30" s="22">
        <v>0.73444909999999997</v>
      </c>
      <c r="MD30" s="22">
        <v>0.72296757</v>
      </c>
      <c r="ME30" s="22">
        <v>0.7121094</v>
      </c>
      <c r="MF30" s="22">
        <v>0.70178664000000002</v>
      </c>
      <c r="MG30" s="22">
        <v>0.69193289999999996</v>
      </c>
      <c r="MH30" s="22">
        <v>0.68250440000000001</v>
      </c>
      <c r="MI30" s="22">
        <v>0.67348629999999998</v>
      </c>
      <c r="MJ30" s="22">
        <v>0.66489659999999995</v>
      </c>
      <c r="MK30" s="22">
        <v>0.65680413999999998</v>
      </c>
      <c r="ML30" s="22">
        <v>0.64936139999999998</v>
      </c>
      <c r="MM30" s="22">
        <v>0.64287110000000003</v>
      </c>
      <c r="MN30" s="22">
        <v>0.63786419999999999</v>
      </c>
      <c r="MO30" s="22">
        <v>0.63524380000000003</v>
      </c>
      <c r="MP30" s="22">
        <v>0.63761809999999997</v>
      </c>
      <c r="MQ30" s="22">
        <v>0.64796120000000001</v>
      </c>
      <c r="MR30" s="22">
        <v>0.67000539999999997</v>
      </c>
      <c r="MS30" s="22">
        <v>0.7068179</v>
      </c>
      <c r="MT30" s="22">
        <v>0.76227884999999995</v>
      </c>
      <c r="MU30" s="22">
        <v>0.82808320000000002</v>
      </c>
      <c r="MV30" s="22">
        <v>0.86323090000000002</v>
      </c>
      <c r="MW30" s="22">
        <v>0.87940912999999998</v>
      </c>
      <c r="MX30" s="22">
        <v>0.88623476000000001</v>
      </c>
      <c r="MY30" s="22">
        <v>0.88690179999999996</v>
      </c>
      <c r="MZ30" s="22">
        <v>0.88408476000000003</v>
      </c>
      <c r="NA30" s="22">
        <v>0.87285376000000003</v>
      </c>
      <c r="NB30" s="22">
        <v>1.0014377000000001</v>
      </c>
      <c r="NC30" s="22">
        <v>1.0059893</v>
      </c>
      <c r="ND30" s="22">
        <v>1.0100157000000001</v>
      </c>
      <c r="NE30" s="22">
        <v>1.0158727999999999</v>
      </c>
      <c r="NF30" s="22">
        <v>1.0235922</v>
      </c>
      <c r="NG30" s="22">
        <v>1.0232809</v>
      </c>
      <c r="NH30" s="22">
        <v>0.98372289999999996</v>
      </c>
      <c r="NI30" s="22">
        <v>0.96454245000000005</v>
      </c>
      <c r="NJ30" s="22">
        <v>0.94202050000000004</v>
      </c>
      <c r="NK30" s="22">
        <v>0.92103570000000001</v>
      </c>
      <c r="NL30" s="22">
        <v>0.90258585999999996</v>
      </c>
      <c r="NM30" s="22">
        <v>0.88668899999999995</v>
      </c>
      <c r="NN30" s="22">
        <v>0.87292429999999999</v>
      </c>
      <c r="NO30" s="22">
        <v>0.86077285000000003</v>
      </c>
      <c r="NP30" s="22">
        <v>0.84978085999999997</v>
      </c>
      <c r="NQ30" s="22">
        <v>0.8396207</v>
      </c>
      <c r="NR30" s="22">
        <v>0.83009370000000005</v>
      </c>
      <c r="NS30" s="22">
        <v>0.82110154999999996</v>
      </c>
      <c r="NT30" s="22">
        <v>0.81259440000000005</v>
      </c>
      <c r="NU30" s="22">
        <v>0.80453980000000003</v>
      </c>
      <c r="NV30" s="22">
        <v>0.79691670000000003</v>
      </c>
      <c r="NW30" s="22">
        <v>0.7897187</v>
      </c>
      <c r="NX30" s="22">
        <v>0.78296642999999999</v>
      </c>
      <c r="NY30" s="22">
        <v>0.77672240000000004</v>
      </c>
      <c r="NZ30" s="22">
        <v>0.7711266</v>
      </c>
      <c r="OA30" s="22">
        <v>0.76644873999999996</v>
      </c>
      <c r="OB30" s="22">
        <v>0.76301050000000004</v>
      </c>
      <c r="OC30" s="22">
        <v>0.75993330000000003</v>
      </c>
      <c r="OD30" s="22">
        <v>0.76065415000000003</v>
      </c>
      <c r="OE30" s="22">
        <v>0.76579916000000003</v>
      </c>
      <c r="OF30" s="22">
        <v>0.77708476999999998</v>
      </c>
      <c r="OG30" s="22">
        <v>0.7958634</v>
      </c>
      <c r="OH30" s="22">
        <v>0.82469857000000002</v>
      </c>
      <c r="OI30" s="22">
        <v>0.87137629999999999</v>
      </c>
      <c r="OJ30" s="22">
        <v>0.8837701</v>
      </c>
      <c r="OK30" s="22">
        <v>0.88316863999999995</v>
      </c>
      <c r="OL30" s="22">
        <v>0.88175046000000001</v>
      </c>
      <c r="OM30" s="22">
        <v>0.88101523999999998</v>
      </c>
      <c r="ON30" s="22">
        <v>0.88047916000000004</v>
      </c>
      <c r="OO30" s="22">
        <v>0.87915796000000002</v>
      </c>
      <c r="OP30" s="22">
        <v>0.99365429999999999</v>
      </c>
      <c r="OQ30" s="22">
        <v>0.99374925999999997</v>
      </c>
      <c r="OR30" s="22">
        <v>0.99659175</v>
      </c>
      <c r="OS30" s="22">
        <v>1.0008074</v>
      </c>
      <c r="OT30" s="22">
        <v>1.0063807</v>
      </c>
      <c r="OU30" s="22">
        <v>1.0123652000000001</v>
      </c>
      <c r="OV30" s="22">
        <v>1.0082336999999999</v>
      </c>
      <c r="OW30" s="22">
        <v>1.0047140999999999</v>
      </c>
      <c r="OX30" s="22">
        <v>1.0005500000000001</v>
      </c>
      <c r="OY30" s="22">
        <v>0.99525989999999998</v>
      </c>
      <c r="OZ30" s="22">
        <v>0.98900310000000002</v>
      </c>
      <c r="PA30" s="22">
        <v>0.98210763999999995</v>
      </c>
      <c r="PB30" s="22">
        <v>0.97488149999999996</v>
      </c>
      <c r="PC30" s="22">
        <v>0.96758770000000005</v>
      </c>
      <c r="PD30" s="22">
        <v>0.96040420000000004</v>
      </c>
      <c r="PE30" s="22">
        <v>0.95341410000000004</v>
      </c>
      <c r="PF30" s="22">
        <v>0.94665940000000004</v>
      </c>
      <c r="PG30" s="22">
        <v>0.94015694000000005</v>
      </c>
      <c r="PH30" s="22">
        <v>0.93391204000000005</v>
      </c>
      <c r="PI30" s="22">
        <v>0.92792280000000005</v>
      </c>
      <c r="PJ30" s="22">
        <v>0.9221876</v>
      </c>
      <c r="PK30" s="22">
        <v>0.916709</v>
      </c>
      <c r="PL30" s="22">
        <v>0.91150045000000002</v>
      </c>
      <c r="PM30" s="22">
        <v>0.90659900000000004</v>
      </c>
      <c r="PN30" s="22">
        <v>0.90209899999999998</v>
      </c>
      <c r="PO30" s="22">
        <v>0.89829033999999996</v>
      </c>
      <c r="PP30" s="22">
        <v>0.89624570000000003</v>
      </c>
      <c r="PQ30" s="22">
        <v>0.8903238</v>
      </c>
      <c r="PR30" s="22">
        <v>0.88870389999999999</v>
      </c>
      <c r="PS30" s="22">
        <v>0.88770585999999996</v>
      </c>
      <c r="PT30" s="22">
        <v>0.88794550000000005</v>
      </c>
      <c r="PU30" s="22">
        <v>0.88833152999999998</v>
      </c>
      <c r="PV30" s="22">
        <v>0.88651950000000002</v>
      </c>
      <c r="PW30" s="22">
        <v>0.88846886000000003</v>
      </c>
      <c r="PX30" s="22">
        <v>0.89251930000000002</v>
      </c>
      <c r="PY30" s="22">
        <v>0.89680826999999996</v>
      </c>
      <c r="PZ30" s="22">
        <v>0.90029329999999996</v>
      </c>
      <c r="QA30" s="22">
        <v>0.90254319999999999</v>
      </c>
      <c r="QB30" s="22">
        <v>0.90353640000000002</v>
      </c>
      <c r="QC30" s="22">
        <v>0.90295654999999997</v>
      </c>
      <c r="QD30" s="22">
        <v>0.99118600000000001</v>
      </c>
      <c r="QE30" s="22">
        <v>0.98528139999999997</v>
      </c>
      <c r="QF30" s="22">
        <v>0.98336630000000003</v>
      </c>
      <c r="QG30" s="22">
        <v>0.98429789999999995</v>
      </c>
      <c r="QH30" s="22">
        <v>0.98704559999999997</v>
      </c>
      <c r="QI30" s="22">
        <v>0.99068999999999996</v>
      </c>
      <c r="QJ30" s="22">
        <v>0.99403459999999999</v>
      </c>
      <c r="QK30" s="22">
        <v>0.99644034999999997</v>
      </c>
      <c r="QL30" s="22">
        <v>0.99811006000000002</v>
      </c>
      <c r="QM30" s="22">
        <v>0.99912584000000004</v>
      </c>
      <c r="QN30" s="22">
        <v>0.99963829999999998</v>
      </c>
      <c r="QO30" s="22">
        <v>0.99950475000000005</v>
      </c>
      <c r="QP30" s="22">
        <v>0.99872243000000005</v>
      </c>
      <c r="QQ30" s="22">
        <v>0.99726015000000001</v>
      </c>
      <c r="QR30" s="22">
        <v>0.99515810000000005</v>
      </c>
      <c r="QS30" s="22">
        <v>0.99250269999999996</v>
      </c>
      <c r="QT30" s="22">
        <v>0.98945289999999997</v>
      </c>
      <c r="QU30" s="22">
        <v>0.9861645</v>
      </c>
      <c r="QV30" s="22">
        <v>0.98278016000000001</v>
      </c>
      <c r="QW30" s="22">
        <v>0.97941774000000004</v>
      </c>
      <c r="QX30" s="22">
        <v>0.97615563999999999</v>
      </c>
      <c r="QY30" s="22">
        <v>0.97304802999999995</v>
      </c>
      <c r="QZ30" s="22">
        <v>0.97012894999999999</v>
      </c>
      <c r="RA30" s="22">
        <v>0.96741325</v>
      </c>
      <c r="RB30" s="22">
        <v>0.96490480000000001</v>
      </c>
      <c r="RC30" s="22">
        <v>0.96262956</v>
      </c>
      <c r="RD30" s="22">
        <v>0.96075343999999996</v>
      </c>
      <c r="RE30" s="22">
        <v>0.95790695999999997</v>
      </c>
      <c r="RF30" s="22">
        <v>0.95539295999999996</v>
      </c>
      <c r="RG30" s="22">
        <v>0.95244220000000002</v>
      </c>
      <c r="RH30" s="22">
        <v>0.94882714999999995</v>
      </c>
      <c r="RI30" s="22">
        <v>0.94437819999999995</v>
      </c>
      <c r="RJ30" s="22">
        <v>0.94028365999999997</v>
      </c>
      <c r="RK30" s="22">
        <v>0.93723219999999996</v>
      </c>
      <c r="RL30" s="22">
        <v>0.93526315999999998</v>
      </c>
      <c r="RM30" s="22">
        <v>0.93413159999999995</v>
      </c>
      <c r="RN30" s="22">
        <v>0.93350639999999996</v>
      </c>
      <c r="RO30" s="22">
        <v>0.9330579</v>
      </c>
      <c r="RP30" s="22">
        <v>0.93255299999999997</v>
      </c>
      <c r="RQ30" s="22">
        <v>0.93158739999999995</v>
      </c>
      <c r="RR30" s="22">
        <v>0.99959319999999996</v>
      </c>
      <c r="RS30" s="22">
        <v>0.99434655999999999</v>
      </c>
      <c r="RT30" s="22">
        <v>0.99009270000000005</v>
      </c>
      <c r="RU30" s="22">
        <v>0.98709184000000005</v>
      </c>
      <c r="RV30" s="22">
        <v>0.98528444999999998</v>
      </c>
      <c r="RW30" s="22">
        <v>0.98422699999999996</v>
      </c>
      <c r="RX30" s="22">
        <v>0.98427474000000004</v>
      </c>
      <c r="RY30" s="22">
        <v>0.98491709999999999</v>
      </c>
      <c r="RZ30" s="22">
        <v>0.98613850000000003</v>
      </c>
      <c r="SA30" s="22">
        <v>0.98784830000000001</v>
      </c>
      <c r="SB30" s="22">
        <v>0.98968774000000004</v>
      </c>
      <c r="SC30" s="22">
        <v>0.99150830000000001</v>
      </c>
      <c r="SD30" s="22">
        <v>0.99318010000000001</v>
      </c>
      <c r="SE30" s="22">
        <v>0.99457419999999996</v>
      </c>
      <c r="SF30" s="22">
        <v>0.99560979999999999</v>
      </c>
      <c r="SG30" s="22">
        <v>0.99630890000000005</v>
      </c>
      <c r="SH30" s="22">
        <v>0.99662640000000002</v>
      </c>
      <c r="SI30" s="22">
        <v>0.99653150000000001</v>
      </c>
      <c r="SJ30" s="22">
        <v>0.99604250000000005</v>
      </c>
      <c r="SK30" s="22">
        <v>0.99518410000000002</v>
      </c>
      <c r="SL30" s="22">
        <v>0.99401116</v>
      </c>
      <c r="SM30" s="22">
        <v>0.99258279999999999</v>
      </c>
      <c r="SN30" s="22">
        <v>0.99094559999999998</v>
      </c>
      <c r="SO30" s="22">
        <v>0.9891354</v>
      </c>
      <c r="SP30" s="22">
        <v>0.98717670000000002</v>
      </c>
      <c r="SQ30" s="22">
        <v>0.98508649999999998</v>
      </c>
      <c r="SR30" s="22">
        <v>0.98287789999999997</v>
      </c>
      <c r="SS30" s="22">
        <v>0.9805315</v>
      </c>
      <c r="ST30" s="22">
        <v>0.97801393000000003</v>
      </c>
      <c r="SU30" s="22">
        <v>0.97484886999999998</v>
      </c>
      <c r="SV30" s="22">
        <v>0.97223382999999997</v>
      </c>
      <c r="SW30" s="22">
        <v>0.96924849999999996</v>
      </c>
      <c r="SX30" s="22">
        <v>0.96636325000000001</v>
      </c>
      <c r="SY30" s="22">
        <v>0.96373903999999999</v>
      </c>
      <c r="SZ30" s="22">
        <v>0.96147156</v>
      </c>
      <c r="TA30" s="22">
        <v>0.95958005999999996</v>
      </c>
      <c r="TB30" s="22">
        <v>0.95799599999999996</v>
      </c>
      <c r="TC30" s="22">
        <v>0.95644280000000004</v>
      </c>
      <c r="TD30" s="22">
        <v>0.95375589999999999</v>
      </c>
      <c r="TE30" s="22">
        <v>0.95361379999999996</v>
      </c>
      <c r="TF30" s="22">
        <v>1.0054875999999999</v>
      </c>
      <c r="TG30" s="22">
        <v>1.0033265</v>
      </c>
      <c r="TH30" s="22">
        <v>1.0012089</v>
      </c>
      <c r="TI30" s="22">
        <v>0.99888220000000005</v>
      </c>
      <c r="TJ30" s="22">
        <v>0.99637114999999998</v>
      </c>
      <c r="TK30" s="22">
        <v>0.99411470000000002</v>
      </c>
      <c r="TL30" s="22">
        <v>0.99229955999999997</v>
      </c>
      <c r="TM30" s="22">
        <v>0.99100166999999995</v>
      </c>
      <c r="TN30" s="22">
        <v>0.99024400000000001</v>
      </c>
      <c r="TO30" s="22">
        <v>0.99008220000000002</v>
      </c>
      <c r="TP30" s="22">
        <v>0.99040550000000005</v>
      </c>
      <c r="TQ30" s="22">
        <v>0.99116570000000004</v>
      </c>
      <c r="TR30" s="22">
        <v>0.99217825999999998</v>
      </c>
      <c r="TS30" s="22">
        <v>0.99335689999999999</v>
      </c>
      <c r="TT30" s="22">
        <v>0.99461149999999998</v>
      </c>
      <c r="TU30" s="22">
        <v>0.99581604999999995</v>
      </c>
      <c r="TV30" s="22">
        <v>0.99687400000000004</v>
      </c>
      <c r="TW30" s="22">
        <v>0.99773615999999998</v>
      </c>
      <c r="TX30" s="22">
        <v>0.99833994999999998</v>
      </c>
      <c r="TY30" s="22">
        <v>0.99864439999999999</v>
      </c>
      <c r="TZ30" s="22">
        <v>0.99858946000000004</v>
      </c>
      <c r="UA30" s="22">
        <v>0.99819820000000004</v>
      </c>
      <c r="UB30" s="22">
        <v>0.99746559999999995</v>
      </c>
      <c r="UC30" s="22">
        <v>0.99641060000000004</v>
      </c>
      <c r="UD30" s="22">
        <v>0.99506399999999995</v>
      </c>
      <c r="UE30" s="22">
        <v>0.99346159999999994</v>
      </c>
      <c r="UF30" s="22">
        <v>0.99164509999999995</v>
      </c>
      <c r="UG30" s="22">
        <v>0.98965627</v>
      </c>
      <c r="UH30" s="22">
        <v>0.98753405000000005</v>
      </c>
      <c r="UI30" s="22">
        <v>0.98530762999999999</v>
      </c>
      <c r="UJ30" s="22">
        <v>0.98307250000000002</v>
      </c>
      <c r="UK30" s="22">
        <v>0.98092305999999996</v>
      </c>
      <c r="UL30" s="22">
        <v>0.97901784999999997</v>
      </c>
      <c r="UM30" s="22">
        <v>0.97679316999999999</v>
      </c>
      <c r="UN30" s="22">
        <v>0.97477760000000002</v>
      </c>
      <c r="UO30" s="22">
        <v>0.97305273999999997</v>
      </c>
      <c r="UP30" s="22">
        <v>0.97177844999999996</v>
      </c>
      <c r="UQ30" s="22">
        <v>0.97130466000000004</v>
      </c>
      <c r="UR30" s="22">
        <v>0.97276275999999995</v>
      </c>
      <c r="US30" s="22">
        <v>0.97238754999999999</v>
      </c>
      <c r="UT30" s="22">
        <v>1.0066586</v>
      </c>
      <c r="UU30" s="22">
        <v>1.0062941000000001</v>
      </c>
      <c r="UV30" s="22">
        <v>1.0062689</v>
      </c>
      <c r="UW30" s="22">
        <v>1.0059655999999999</v>
      </c>
      <c r="UX30" s="22">
        <v>1.0052327000000001</v>
      </c>
      <c r="UY30" s="22">
        <v>1.0042111</v>
      </c>
      <c r="UZ30" s="22">
        <v>1.0030323000000001</v>
      </c>
      <c r="VA30" s="22">
        <v>1.0018256999999999</v>
      </c>
      <c r="VB30" s="22">
        <v>1.0007045999999999</v>
      </c>
      <c r="VC30" s="22">
        <v>0.99976313000000006</v>
      </c>
      <c r="VD30" s="22">
        <v>0.99905739999999998</v>
      </c>
      <c r="VE30" s="22">
        <v>0.99857795000000005</v>
      </c>
      <c r="VF30" s="22">
        <v>0.99839909999999998</v>
      </c>
      <c r="VG30" s="22">
        <v>0.99852739999999995</v>
      </c>
      <c r="VH30" s="22">
        <v>0.99888140000000003</v>
      </c>
      <c r="VI30" s="22">
        <v>0.99940795000000004</v>
      </c>
      <c r="VJ30" s="22">
        <v>1.0000452</v>
      </c>
      <c r="VK30" s="22">
        <v>1.0007075999999999</v>
      </c>
      <c r="VL30" s="22">
        <v>1.0013304000000001</v>
      </c>
      <c r="VM30" s="22">
        <v>1.0018530000000001</v>
      </c>
      <c r="VN30" s="22">
        <v>1.0022205</v>
      </c>
      <c r="VO30" s="22">
        <v>1.0023896999999999</v>
      </c>
      <c r="VP30" s="22">
        <v>1.0023179</v>
      </c>
      <c r="VQ30" s="22">
        <v>1.001995</v>
      </c>
      <c r="VR30" s="22">
        <v>1.0014069999999999</v>
      </c>
      <c r="VS30" s="22">
        <v>1.0005541</v>
      </c>
      <c r="VT30" s="22">
        <v>0.99945170000000005</v>
      </c>
      <c r="VU30" s="22">
        <v>0.99812573000000004</v>
      </c>
      <c r="VV30" s="22">
        <v>0.9966102</v>
      </c>
      <c r="VW30" s="22">
        <v>0.99494559999999999</v>
      </c>
      <c r="VX30" s="22">
        <v>0.99317705999999994</v>
      </c>
      <c r="VY30" s="22">
        <v>0.99135410000000002</v>
      </c>
      <c r="VZ30" s="22">
        <v>0.98952870000000004</v>
      </c>
      <c r="WA30" s="22">
        <v>0.98772293</v>
      </c>
      <c r="WB30" s="22">
        <v>0.98599344</v>
      </c>
      <c r="WC30" s="22">
        <v>0.9844406</v>
      </c>
      <c r="WD30" s="22">
        <v>0.98316722999999995</v>
      </c>
      <c r="WE30" s="22">
        <v>0.98192020000000002</v>
      </c>
      <c r="WF30" s="22">
        <v>0.98169689999999998</v>
      </c>
      <c r="WG30" s="22">
        <v>0.98140530000000004</v>
      </c>
      <c r="WH30" s="22">
        <v>1.0056198000000001</v>
      </c>
      <c r="WI30" s="22">
        <v>1.0053401</v>
      </c>
      <c r="WJ30" s="22">
        <v>1.0054323999999999</v>
      </c>
      <c r="WK30" s="22">
        <v>1.0053835</v>
      </c>
      <c r="WL30" s="22">
        <v>1.0051382</v>
      </c>
      <c r="WM30" s="22">
        <v>1.0047089</v>
      </c>
      <c r="WN30" s="22">
        <v>1.0041298999999999</v>
      </c>
      <c r="WO30" s="22">
        <v>1.0034419000000001</v>
      </c>
      <c r="WP30" s="22">
        <v>1.0026941</v>
      </c>
      <c r="WQ30" s="22">
        <v>1.0019381999999999</v>
      </c>
      <c r="WR30" s="22">
        <v>1.0012228000000001</v>
      </c>
      <c r="WS30" s="22">
        <v>1.0005881999999999</v>
      </c>
      <c r="WT30" s="22">
        <v>1.0000713000000001</v>
      </c>
      <c r="WU30" s="22">
        <v>0.999699</v>
      </c>
      <c r="WV30" s="22">
        <v>0.99948274999999998</v>
      </c>
      <c r="WW30" s="22">
        <v>0.99942560000000003</v>
      </c>
      <c r="WX30" s="22">
        <v>0.99951064999999994</v>
      </c>
      <c r="WY30" s="22">
        <v>0.99972490000000003</v>
      </c>
      <c r="WZ30" s="22">
        <v>1.0000262</v>
      </c>
      <c r="XA30" s="22">
        <v>1.0003736000000001</v>
      </c>
      <c r="XB30" s="22">
        <v>1.000723</v>
      </c>
      <c r="XC30" s="22">
        <v>1.0010311999999999</v>
      </c>
      <c r="XD30" s="22">
        <v>1.0012562</v>
      </c>
      <c r="XE30" s="22">
        <v>1.0013646</v>
      </c>
      <c r="XF30" s="22">
        <v>1.0013133000000001</v>
      </c>
      <c r="XG30" s="22">
        <v>1.0010957</v>
      </c>
      <c r="XH30" s="22">
        <v>1.0006965000000001</v>
      </c>
      <c r="XI30" s="22">
        <v>1.0001084</v>
      </c>
      <c r="XJ30" s="22">
        <v>0.99933119999999998</v>
      </c>
      <c r="XK30" s="22">
        <v>0.99837430000000005</v>
      </c>
      <c r="XL30" s="22">
        <v>0.99725664000000003</v>
      </c>
      <c r="XM30" s="22">
        <v>0.99600350000000004</v>
      </c>
      <c r="XN30" s="22">
        <v>0.99464536000000003</v>
      </c>
      <c r="XO30" s="22">
        <v>0.99321570000000003</v>
      </c>
      <c r="XP30" s="22">
        <v>0.99175256000000001</v>
      </c>
      <c r="XQ30" s="22">
        <v>0.99030346000000002</v>
      </c>
      <c r="XR30" s="22">
        <v>0.98895246000000003</v>
      </c>
      <c r="XS30" s="22">
        <v>0.98754710000000001</v>
      </c>
      <c r="XT30" s="22">
        <v>0.98631069999999998</v>
      </c>
      <c r="XU30" s="22">
        <v>0.98595743999999996</v>
      </c>
      <c r="XV30" s="22">
        <v>1.0050614</v>
      </c>
      <c r="XW30" s="22">
        <v>1.0049876</v>
      </c>
      <c r="XX30" s="22">
        <v>1.0052019999999999</v>
      </c>
      <c r="XY30" s="22">
        <v>1.0053646999999999</v>
      </c>
      <c r="XZ30" s="22">
        <v>1.0053399000000001</v>
      </c>
      <c r="YA30" s="22">
        <v>1.0051634</v>
      </c>
      <c r="YB30" s="22">
        <v>1.0048360999999999</v>
      </c>
      <c r="YC30" s="22">
        <v>1.0043751999999999</v>
      </c>
      <c r="YD30" s="22">
        <v>1.0038077000000001</v>
      </c>
      <c r="YE30" s="22">
        <v>1.0031623000000001</v>
      </c>
      <c r="YF30" s="22">
        <v>1.0024729999999999</v>
      </c>
      <c r="YG30" s="22">
        <v>1.0017742999999999</v>
      </c>
      <c r="YH30" s="22">
        <v>1.001099</v>
      </c>
      <c r="YI30" s="22">
        <v>1.0004762</v>
      </c>
      <c r="YJ30" s="22">
        <v>0.99993140000000003</v>
      </c>
      <c r="YK30" s="22">
        <v>0.99948572999999996</v>
      </c>
      <c r="YL30" s="22">
        <v>0.99916196000000002</v>
      </c>
      <c r="YM30" s="22">
        <v>0.99894459999999996</v>
      </c>
      <c r="YN30" s="22">
        <v>0.99882839999999995</v>
      </c>
      <c r="YO30" s="22">
        <v>0.99880049999999998</v>
      </c>
      <c r="YP30" s="22">
        <v>0.99884086999999999</v>
      </c>
      <c r="YQ30" s="22">
        <v>0.99892619999999999</v>
      </c>
      <c r="YR30" s="22">
        <v>0.99902590000000002</v>
      </c>
      <c r="YS30" s="22">
        <v>0.99910699999999997</v>
      </c>
      <c r="YT30" s="22">
        <v>0.99913450000000004</v>
      </c>
      <c r="YU30" s="22">
        <v>0.99908775000000005</v>
      </c>
      <c r="YV30" s="22">
        <v>0.99892309999999995</v>
      </c>
      <c r="YW30" s="22">
        <v>0.99861999999999995</v>
      </c>
      <c r="YX30" s="22">
        <v>0.99816150000000003</v>
      </c>
      <c r="YY30" s="22">
        <v>0.99753820000000004</v>
      </c>
      <c r="YZ30" s="22">
        <v>0.99674989999999997</v>
      </c>
      <c r="ZA30" s="22">
        <v>0.99580440000000003</v>
      </c>
      <c r="ZB30" s="22">
        <v>0.99471796000000001</v>
      </c>
      <c r="ZC30" s="22">
        <v>0.99351822999999995</v>
      </c>
      <c r="ZD30" s="22">
        <v>0.99223684999999995</v>
      </c>
      <c r="ZE30" s="22">
        <v>0.99090504999999995</v>
      </c>
      <c r="ZF30" s="22">
        <v>0.98953765999999999</v>
      </c>
      <c r="ZG30" s="22">
        <v>0.98818989999999995</v>
      </c>
      <c r="ZH30" s="22">
        <v>0.9867631</v>
      </c>
      <c r="ZI30" s="22">
        <v>0.98665729999999996</v>
      </c>
      <c r="ZJ30" s="22">
        <v>1.0046272999999999</v>
      </c>
      <c r="ZK30" s="22">
        <v>1.0052300999999999</v>
      </c>
      <c r="ZL30" s="22">
        <v>1.0062523999999999</v>
      </c>
      <c r="ZM30" s="22">
        <v>1.0071412</v>
      </c>
      <c r="ZN30" s="22">
        <v>1.0078217</v>
      </c>
      <c r="ZO30" s="22">
        <v>1.0082803</v>
      </c>
      <c r="ZP30" s="22">
        <v>1.0085265999999999</v>
      </c>
      <c r="ZQ30" s="22">
        <v>1.00857</v>
      </c>
      <c r="ZR30" s="22">
        <v>1.0084628</v>
      </c>
      <c r="ZS30" s="22">
        <v>1.0081948000000001</v>
      </c>
      <c r="ZT30" s="22">
        <v>1.0078062999999999</v>
      </c>
      <c r="ZU30" s="22">
        <v>1.0073285000000001</v>
      </c>
      <c r="ZV30" s="22">
        <v>1.0067892000000001</v>
      </c>
      <c r="ZW30" s="22">
        <v>1.0062154999999999</v>
      </c>
      <c r="ZX30" s="22">
        <v>1.0056316999999999</v>
      </c>
      <c r="ZY30" s="22">
        <v>1.005058</v>
      </c>
      <c r="ZZ30" s="22">
        <v>1.0045025000000001</v>
      </c>
      <c r="AAA30" s="22">
        <v>1.0040008</v>
      </c>
      <c r="AAB30" s="22">
        <v>1.0035626</v>
      </c>
      <c r="AAC30" s="22">
        <v>1.0031916000000001</v>
      </c>
      <c r="AAD30" s="22">
        <v>1.0028859000000001</v>
      </c>
      <c r="AAE30" s="22">
        <v>1.002637</v>
      </c>
      <c r="AAF30" s="22">
        <v>1.0024318000000001</v>
      </c>
      <c r="AAG30" s="22">
        <v>1.0022492000000001</v>
      </c>
      <c r="AAH30" s="22">
        <v>1.0020655000000001</v>
      </c>
      <c r="AAI30" s="22">
        <v>1.0018505</v>
      </c>
      <c r="AAJ30" s="22">
        <v>1.0015700999999999</v>
      </c>
      <c r="AAK30" s="22">
        <v>1.0011896</v>
      </c>
      <c r="AAL30" s="22">
        <v>1.0006765</v>
      </c>
      <c r="AAM30" s="22">
        <v>1.0000017000000001</v>
      </c>
      <c r="AAN30" s="22">
        <v>0.99914219999999998</v>
      </c>
      <c r="AAO30" s="22">
        <v>0.99808437000000005</v>
      </c>
      <c r="AAP30" s="22">
        <v>0.99682680000000001</v>
      </c>
      <c r="AAQ30" s="22">
        <v>0.99537989999999998</v>
      </c>
      <c r="AAR30" s="22">
        <v>0.99377260000000001</v>
      </c>
      <c r="AAS30" s="22">
        <v>0.99204369999999997</v>
      </c>
      <c r="AAT30" s="22">
        <v>0.99023830000000002</v>
      </c>
      <c r="AAU30" s="22">
        <v>0.98843610000000004</v>
      </c>
      <c r="AAV30" s="22">
        <v>0.98661860000000001</v>
      </c>
      <c r="AAW30" s="22">
        <v>0.98663420000000002</v>
      </c>
      <c r="AAX30" s="22">
        <v>1.0031483999999999</v>
      </c>
      <c r="AAY30" s="22">
        <v>1.0038791</v>
      </c>
      <c r="AAZ30" s="22">
        <v>1.0049573999999999</v>
      </c>
      <c r="ABA30" s="22">
        <v>1.0059309000000001</v>
      </c>
      <c r="ABB30" s="22">
        <v>1.0067756999999999</v>
      </c>
      <c r="ABC30" s="22">
        <v>1.0075050000000001</v>
      </c>
      <c r="ABD30" s="22">
        <v>1.0081188999999999</v>
      </c>
      <c r="ABE30" s="22">
        <v>1.0086075000000001</v>
      </c>
      <c r="ABF30" s="22">
        <v>1.0089737000000001</v>
      </c>
      <c r="ABG30" s="22">
        <v>1.0092087000000001</v>
      </c>
      <c r="ABH30" s="22">
        <v>1.0093076999999999</v>
      </c>
      <c r="ABI30" s="22">
        <v>1.0092582999999999</v>
      </c>
      <c r="ABJ30" s="22">
        <v>1.0090771000000001</v>
      </c>
      <c r="ABK30" s="22">
        <v>1.0087702000000001</v>
      </c>
      <c r="ABL30" s="22">
        <v>1.0083534999999999</v>
      </c>
      <c r="ABM30" s="22">
        <v>1.0078438999999999</v>
      </c>
      <c r="ABN30" s="22">
        <v>1.0072634</v>
      </c>
      <c r="ABO30" s="22">
        <v>1.0066352000000001</v>
      </c>
      <c r="ABP30" s="22">
        <v>1.0059819000000001</v>
      </c>
      <c r="ABQ30" s="22">
        <v>1.0053258</v>
      </c>
      <c r="ABR30" s="22">
        <v>1.0046941</v>
      </c>
      <c r="ABS30" s="22">
        <v>1.0041053</v>
      </c>
      <c r="ABT30" s="22">
        <v>1.0035731000000001</v>
      </c>
      <c r="ABU30" s="22">
        <v>1.0031056</v>
      </c>
      <c r="ABV30" s="22">
        <v>1.0027039</v>
      </c>
      <c r="ABW30" s="22">
        <v>1.0023609</v>
      </c>
      <c r="ABX30" s="22">
        <v>1.0020595000000001</v>
      </c>
      <c r="ABY30" s="22">
        <v>1.0017649</v>
      </c>
      <c r="ABZ30" s="22">
        <v>1.0014563999999999</v>
      </c>
      <c r="ACA30" s="22">
        <v>1.001088</v>
      </c>
      <c r="ACB30" s="22">
        <v>1.0006056999999999</v>
      </c>
      <c r="ACC30" s="22">
        <v>0.99994830000000001</v>
      </c>
      <c r="ACD30" s="22">
        <v>0.99905306000000005</v>
      </c>
      <c r="ACE30" s="22">
        <v>0.99785243999999995</v>
      </c>
      <c r="ACF30" s="22">
        <v>0.99637730000000002</v>
      </c>
      <c r="ACG30" s="22">
        <v>0.99459030000000004</v>
      </c>
      <c r="ACH30" s="22">
        <v>0.99243534</v>
      </c>
      <c r="ACI30" s="22">
        <v>0.98997429999999997</v>
      </c>
      <c r="ACJ30" s="22">
        <v>0.98731709999999995</v>
      </c>
      <c r="ACK30" s="22">
        <v>0.98721736999999998</v>
      </c>
      <c r="ACL30" s="22">
        <v>1.0014033</v>
      </c>
      <c r="ACM30" s="22">
        <v>1.0015082</v>
      </c>
      <c r="ACN30" s="22">
        <v>1.0020251</v>
      </c>
      <c r="ACO30" s="22">
        <v>1.0025983999999999</v>
      </c>
      <c r="ACP30" s="22">
        <v>1.003134</v>
      </c>
      <c r="ACQ30" s="22">
        <v>1.0035988</v>
      </c>
      <c r="ACR30" s="22">
        <v>1.0039766999999999</v>
      </c>
      <c r="ACS30" s="22">
        <v>1.0042633999999999</v>
      </c>
      <c r="ACT30" s="22">
        <v>1.0044496000000001</v>
      </c>
      <c r="ACU30" s="22">
        <v>1.0045371999999999</v>
      </c>
      <c r="ACV30" s="22">
        <v>1.0045123</v>
      </c>
      <c r="ACW30" s="22">
        <v>1.0043918000000001</v>
      </c>
      <c r="ACX30" s="22">
        <v>1.0041720000000001</v>
      </c>
      <c r="ACY30" s="22">
        <v>1.0038555</v>
      </c>
      <c r="ACZ30" s="22">
        <v>1.0034444</v>
      </c>
      <c r="ADA30" s="22">
        <v>1.0029433000000001</v>
      </c>
      <c r="ADB30" s="22">
        <v>1.0023575</v>
      </c>
      <c r="ADC30" s="22">
        <v>1.0016917999999999</v>
      </c>
      <c r="ADD30" s="22">
        <v>1.0009433000000001</v>
      </c>
      <c r="ADE30" s="22">
        <v>1.0000643</v>
      </c>
      <c r="ADF30" s="22">
        <v>0.99924599999999997</v>
      </c>
      <c r="ADG30" s="22">
        <v>0.99841325999999997</v>
      </c>
      <c r="ADH30" s="22">
        <v>0.99757459999999998</v>
      </c>
      <c r="ADI30" s="22">
        <v>0.99675005999999999</v>
      </c>
      <c r="ADJ30" s="22">
        <v>0.99596256000000005</v>
      </c>
      <c r="ADK30" s="22">
        <v>0.99523419999999996</v>
      </c>
      <c r="ADL30" s="22">
        <v>0.99458873000000003</v>
      </c>
      <c r="ADM30" s="22">
        <v>0.99405473</v>
      </c>
      <c r="ADN30" s="22">
        <v>0.99363230000000002</v>
      </c>
      <c r="ADO30" s="22">
        <v>0.99332814999999997</v>
      </c>
      <c r="ADP30" s="22">
        <v>0.99314080000000005</v>
      </c>
      <c r="ADQ30" s="22">
        <v>0.99305177</v>
      </c>
      <c r="ADR30" s="22">
        <v>0.99302197000000003</v>
      </c>
      <c r="ADS30" s="22">
        <v>0.99298039999999999</v>
      </c>
      <c r="ADT30" s="22">
        <v>0.99282265000000003</v>
      </c>
      <c r="ADU30" s="22">
        <v>0.99239606000000002</v>
      </c>
      <c r="ADV30" s="22">
        <v>0.99148566000000005</v>
      </c>
      <c r="ADW30" s="22">
        <v>0.98980414999999999</v>
      </c>
      <c r="ADX30" s="22">
        <v>0.98696892999999997</v>
      </c>
      <c r="ADY30" s="22">
        <v>0.98695135000000001</v>
      </c>
      <c r="ADZ30" s="27"/>
      <c r="AEA30" s="25">
        <f t="shared" si="23"/>
        <v>25</v>
      </c>
      <c r="AEB30" s="52"/>
      <c r="AEC30" s="48">
        <f t="shared" si="26"/>
        <v>1.0001913</v>
      </c>
      <c r="AED30" s="48">
        <f t="shared" si="26"/>
        <v>0.98803169999999996</v>
      </c>
      <c r="AEE30" s="48">
        <f t="shared" si="26"/>
        <v>0.96234629999999999</v>
      </c>
      <c r="AEF30" s="48">
        <f t="shared" si="26"/>
        <v>0.93833493999999995</v>
      </c>
      <c r="AEG30" s="48">
        <f t="shared" si="26"/>
        <v>0.92303000000000002</v>
      </c>
      <c r="AEH30" s="48">
        <f t="shared" si="26"/>
        <v>0.88540830000000004</v>
      </c>
      <c r="AEI30" s="48">
        <f t="shared" si="26"/>
        <v>0.84949300000000005</v>
      </c>
      <c r="AEJ30" s="48">
        <f t="shared" si="26"/>
        <v>0.84005784999999999</v>
      </c>
      <c r="AEK30" s="48">
        <f t="shared" si="26"/>
        <v>0.85719599999999996</v>
      </c>
      <c r="AEL30" s="48">
        <f t="shared" si="26"/>
        <v>0.86858760000000002</v>
      </c>
      <c r="AEM30" s="48">
        <f t="shared" si="27"/>
        <v>0.89559036000000003</v>
      </c>
      <c r="AEN30" s="48">
        <f t="shared" si="27"/>
        <v>0.92679279999999997</v>
      </c>
      <c r="AEO30" s="48">
        <f t="shared" si="27"/>
        <v>0.95090129999999995</v>
      </c>
      <c r="AEP30" s="48">
        <f t="shared" si="27"/>
        <v>0.97101234999999997</v>
      </c>
      <c r="AEQ30" s="48">
        <f t="shared" si="27"/>
        <v>0.98078169999999998</v>
      </c>
      <c r="AER30" s="48">
        <f t="shared" si="27"/>
        <v>0.98570749999999996</v>
      </c>
      <c r="AES30" s="48">
        <f t="shared" si="27"/>
        <v>0.98656480000000002</v>
      </c>
      <c r="AET30" s="48">
        <f t="shared" si="27"/>
        <v>0.98660700000000001</v>
      </c>
      <c r="AEU30" s="48">
        <f t="shared" si="27"/>
        <v>0.98721270000000005</v>
      </c>
      <c r="AEV30" s="44">
        <f t="shared" si="17"/>
        <v>18.86</v>
      </c>
      <c r="AEW30" s="52"/>
      <c r="AEX30" s="82">
        <v>8.6180249999999998E-32</v>
      </c>
      <c r="AEY30" s="49">
        <f t="shared" si="18"/>
        <v>0.9359919736842105</v>
      </c>
      <c r="AEZ30" s="52"/>
      <c r="AFA30" s="52"/>
      <c r="AFB30" s="48">
        <f t="shared" si="28"/>
        <v>0.99746584999999999</v>
      </c>
      <c r="AFC30" s="48">
        <f t="shared" si="28"/>
        <v>1.0006374</v>
      </c>
      <c r="AFD30" s="48">
        <f t="shared" si="28"/>
        <v>1.0003264000000001</v>
      </c>
      <c r="AFE30" s="48">
        <f t="shared" si="28"/>
        <v>0.99924177000000003</v>
      </c>
      <c r="AFF30" s="48">
        <f t="shared" si="28"/>
        <v>1.0008191</v>
      </c>
      <c r="AFG30" s="48">
        <f t="shared" si="28"/>
        <v>0.95804166999999996</v>
      </c>
      <c r="AFH30" s="48">
        <f t="shared" si="28"/>
        <v>0.86781423999999996</v>
      </c>
      <c r="AFI30" s="48">
        <f t="shared" si="28"/>
        <v>0.81713480000000005</v>
      </c>
      <c r="AFJ30" s="48">
        <f t="shared" si="28"/>
        <v>0.8307293</v>
      </c>
      <c r="AFK30" s="48">
        <f t="shared" si="28"/>
        <v>0.91240790000000005</v>
      </c>
      <c r="AFL30" s="48">
        <f t="shared" si="29"/>
        <v>0.99404967</v>
      </c>
      <c r="AFM30" s="48">
        <f t="shared" si="29"/>
        <v>0.99883739999999999</v>
      </c>
      <c r="AFN30" s="48">
        <f t="shared" si="29"/>
        <v>0.98778659999999996</v>
      </c>
      <c r="AFO30" s="48">
        <f t="shared" si="29"/>
        <v>0.99006605000000003</v>
      </c>
      <c r="AFP30" s="48">
        <f t="shared" si="29"/>
        <v>0.99976224000000002</v>
      </c>
      <c r="AFQ30" s="48">
        <f t="shared" si="29"/>
        <v>1.0019382999999999</v>
      </c>
      <c r="AFR30" s="48">
        <f t="shared" si="29"/>
        <v>1.0031626</v>
      </c>
      <c r="AFS30" s="48">
        <f t="shared" si="29"/>
        <v>1.0081944</v>
      </c>
      <c r="AFT30" s="48">
        <f t="shared" si="29"/>
        <v>1.0092086</v>
      </c>
      <c r="AFU30" s="52"/>
      <c r="AFV30" s="49">
        <f t="shared" si="25"/>
        <v>0.96724338368421048</v>
      </c>
      <c r="AFW30" s="52"/>
      <c r="AFX30" s="19"/>
      <c r="AFY30" s="19"/>
      <c r="AFZ30" s="25">
        <v>24</v>
      </c>
      <c r="AGA30" s="212">
        <v>24</v>
      </c>
      <c r="AGB30" s="215">
        <v>0</v>
      </c>
      <c r="AGC30" s="215">
        <v>0</v>
      </c>
      <c r="AGD30" s="217">
        <v>0</v>
      </c>
      <c r="AGE30" s="216">
        <v>0</v>
      </c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</row>
    <row r="31" spans="1:1075" ht="2.1" customHeight="1" x14ac:dyDescent="0.25">
      <c r="A31" s="27"/>
      <c r="B31" s="43">
        <v>25</v>
      </c>
      <c r="C31" s="44">
        <v>19.68</v>
      </c>
      <c r="D31" s="73">
        <f t="shared" si="22"/>
        <v>2</v>
      </c>
      <c r="E31" s="27"/>
      <c r="F31" s="74">
        <v>0.99870709999999996</v>
      </c>
      <c r="G31" s="20">
        <v>0.99675769999999997</v>
      </c>
      <c r="H31" s="20">
        <v>0.99594490000000002</v>
      </c>
      <c r="I31" s="20">
        <v>0.99563705999999996</v>
      </c>
      <c r="J31" s="20">
        <v>0.9956545</v>
      </c>
      <c r="K31" s="20">
        <v>0.99584346999999995</v>
      </c>
      <c r="L31" s="20">
        <v>0.9961681</v>
      </c>
      <c r="M31" s="20">
        <v>0.99657689999999999</v>
      </c>
      <c r="N31" s="20">
        <v>0.99702290000000005</v>
      </c>
      <c r="O31" s="20">
        <v>0.99746869999999999</v>
      </c>
      <c r="P31" s="20">
        <v>0.99787570000000003</v>
      </c>
      <c r="Q31" s="20">
        <v>0.99823620000000002</v>
      </c>
      <c r="R31" s="20">
        <v>0.9985349</v>
      </c>
      <c r="S31" s="20">
        <v>0.99876100000000001</v>
      </c>
      <c r="T31" s="20">
        <v>0.99890953000000005</v>
      </c>
      <c r="U31" s="20">
        <v>0.99897740000000002</v>
      </c>
      <c r="V31" s="20">
        <v>0.99896039999999997</v>
      </c>
      <c r="W31" s="20">
        <v>0.99886719999999996</v>
      </c>
      <c r="X31" s="20">
        <v>0.99869704000000004</v>
      </c>
      <c r="Y31" s="20">
        <v>0.99845092999999996</v>
      </c>
      <c r="Z31" s="20">
        <v>0.99812835</v>
      </c>
      <c r="AA31" s="21">
        <v>0.9977298</v>
      </c>
      <c r="AB31" s="21">
        <v>0.9972607</v>
      </c>
      <c r="AC31" s="21">
        <v>0.99675214000000001</v>
      </c>
      <c r="AD31" s="21">
        <v>0.99607533000000004</v>
      </c>
      <c r="AE31" s="21">
        <v>0.99532880000000001</v>
      </c>
      <c r="AF31" s="21">
        <v>0.99453590000000003</v>
      </c>
      <c r="AG31" s="21">
        <v>0.99371725</v>
      </c>
      <c r="AH31" s="21">
        <v>0.99290040000000002</v>
      </c>
      <c r="AI31" s="21">
        <v>0.99211866000000004</v>
      </c>
      <c r="AJ31" s="21">
        <v>0.99140054</v>
      </c>
      <c r="AK31" s="21">
        <v>0.99090199999999995</v>
      </c>
      <c r="AL31" s="21">
        <v>0.99073243</v>
      </c>
      <c r="AM31" s="21">
        <v>0.99090385000000003</v>
      </c>
      <c r="AN31" s="21">
        <v>0.99163204000000005</v>
      </c>
      <c r="AO31" s="21">
        <v>0.99309480000000006</v>
      </c>
      <c r="AP31" s="21">
        <v>0.99546069999999998</v>
      </c>
      <c r="AQ31" s="21">
        <v>0.99868022999999995</v>
      </c>
      <c r="AR31" s="21">
        <v>1.0017423999999999</v>
      </c>
      <c r="AS31" s="21">
        <v>1.0011771</v>
      </c>
      <c r="AT31" s="22">
        <v>0.99955190000000005</v>
      </c>
      <c r="AU31" s="22">
        <v>0.9980097</v>
      </c>
      <c r="AV31" s="22">
        <v>0.99796390000000001</v>
      </c>
      <c r="AW31" s="22">
        <v>0.99813379999999996</v>
      </c>
      <c r="AX31" s="22">
        <v>0.99846875999999996</v>
      </c>
      <c r="AY31" s="22">
        <v>0.99892460000000005</v>
      </c>
      <c r="AZ31" s="22">
        <v>0.99943380000000004</v>
      </c>
      <c r="BA31" s="22">
        <v>0.99995124000000002</v>
      </c>
      <c r="BB31" s="22">
        <v>1.0003842999999999</v>
      </c>
      <c r="BC31" s="22">
        <v>1.0006524000000001</v>
      </c>
      <c r="BD31" s="22">
        <v>1.0006474999999999</v>
      </c>
      <c r="BE31" s="22">
        <v>1.0004464</v>
      </c>
      <c r="BF31" s="22">
        <v>0.99998480000000001</v>
      </c>
      <c r="BG31" s="22">
        <v>0.9993166</v>
      </c>
      <c r="BH31" s="22">
        <v>0.99848603999999996</v>
      </c>
      <c r="BI31" s="22">
        <v>0.99754580000000004</v>
      </c>
      <c r="BJ31" s="22">
        <v>0.99654776</v>
      </c>
      <c r="BK31" s="22">
        <v>0.99554319999999996</v>
      </c>
      <c r="BL31" s="22">
        <v>0.9945794</v>
      </c>
      <c r="BM31" s="22">
        <v>0.99369879999999999</v>
      </c>
      <c r="BN31" s="22">
        <v>0.99293779999999998</v>
      </c>
      <c r="BO31" s="22">
        <v>0.99232549999999997</v>
      </c>
      <c r="BP31" s="22">
        <v>0.99187919999999996</v>
      </c>
      <c r="BQ31" s="22">
        <v>0.99161743999999996</v>
      </c>
      <c r="BR31" s="22">
        <v>0.99153800000000003</v>
      </c>
      <c r="BS31" s="22">
        <v>0.99164145999999997</v>
      </c>
      <c r="BT31" s="22">
        <v>0.99191289999999999</v>
      </c>
      <c r="BU31" s="22">
        <v>0.99229250000000002</v>
      </c>
      <c r="BV31" s="22">
        <v>0.99276525000000004</v>
      </c>
      <c r="BW31" s="22">
        <v>0.99325925000000004</v>
      </c>
      <c r="BX31" s="22">
        <v>0.9936971</v>
      </c>
      <c r="BY31" s="22">
        <v>0.99400100000000002</v>
      </c>
      <c r="BZ31" s="22">
        <v>0.99407595000000004</v>
      </c>
      <c r="CA31" s="22">
        <v>0.99386370000000002</v>
      </c>
      <c r="CB31" s="22">
        <v>0.99320905999999998</v>
      </c>
      <c r="CC31" s="22">
        <v>0.99194780000000005</v>
      </c>
      <c r="CD31" s="22">
        <v>0.99053860000000005</v>
      </c>
      <c r="CE31" s="22">
        <v>0.98914489999999999</v>
      </c>
      <c r="CF31" s="22">
        <v>0.99005129999999997</v>
      </c>
      <c r="CG31" s="22">
        <v>0.98976976000000005</v>
      </c>
      <c r="CH31" s="22">
        <v>0.99780849999999999</v>
      </c>
      <c r="CI31" s="22">
        <v>0.99498010000000003</v>
      </c>
      <c r="CJ31" s="22">
        <v>0.99378</v>
      </c>
      <c r="CK31" s="22">
        <v>0.99342419999999998</v>
      </c>
      <c r="CL31" s="22">
        <v>0.99371010000000004</v>
      </c>
      <c r="CM31" s="22">
        <v>0.99463440000000003</v>
      </c>
      <c r="CN31" s="22">
        <v>0.99604344</v>
      </c>
      <c r="CO31" s="22">
        <v>0.99766750000000004</v>
      </c>
      <c r="CP31" s="22">
        <v>0.99922233999999999</v>
      </c>
      <c r="CQ31" s="22">
        <v>1.0004063999999999</v>
      </c>
      <c r="CR31" s="22">
        <v>1.0011376000000001</v>
      </c>
      <c r="CS31" s="22">
        <v>1.0014938</v>
      </c>
      <c r="CT31" s="22">
        <v>1.0015243</v>
      </c>
      <c r="CU31" s="22">
        <v>1.0013946</v>
      </c>
      <c r="CV31" s="22">
        <v>1.0010935000000001</v>
      </c>
      <c r="CW31" s="22">
        <v>1.0007039</v>
      </c>
      <c r="CX31" s="22">
        <v>1.0002660000000001</v>
      </c>
      <c r="CY31" s="22">
        <v>0.9998013</v>
      </c>
      <c r="CZ31" s="22">
        <v>0.9993242</v>
      </c>
      <c r="DA31" s="22">
        <v>0.99884260000000002</v>
      </c>
      <c r="DB31" s="22">
        <v>0.99835879999999999</v>
      </c>
      <c r="DC31" s="22">
        <v>0.99787300000000001</v>
      </c>
      <c r="DD31" s="22">
        <v>0.99739180000000005</v>
      </c>
      <c r="DE31" s="22">
        <v>0.99675619999999998</v>
      </c>
      <c r="DF31" s="22">
        <v>0.99608890000000005</v>
      </c>
      <c r="DG31" s="22">
        <v>0.99563765999999998</v>
      </c>
      <c r="DH31" s="22">
        <v>0.99499499999999996</v>
      </c>
      <c r="DI31" s="22">
        <v>0.99425255999999995</v>
      </c>
      <c r="DJ31" s="22">
        <v>0.99339014000000003</v>
      </c>
      <c r="DK31" s="22">
        <v>0.99238649999999995</v>
      </c>
      <c r="DL31" s="22">
        <v>0.99114877000000001</v>
      </c>
      <c r="DM31" s="22">
        <v>0.98959770000000002</v>
      </c>
      <c r="DN31" s="22">
        <v>0.98764819999999998</v>
      </c>
      <c r="DO31" s="22">
        <v>0.98521409999999998</v>
      </c>
      <c r="DP31" s="22">
        <v>0.98227180000000003</v>
      </c>
      <c r="DQ31" s="22">
        <v>0.97892109999999999</v>
      </c>
      <c r="DR31" s="22">
        <v>0.97528550000000003</v>
      </c>
      <c r="DS31" s="22">
        <v>0.97127056000000001</v>
      </c>
      <c r="DT31" s="22">
        <v>0.96540265999999997</v>
      </c>
      <c r="DU31" s="22">
        <v>0.96578600000000003</v>
      </c>
      <c r="DV31" s="22">
        <v>0.99740320000000005</v>
      </c>
      <c r="DW31" s="22">
        <v>0.99336400000000002</v>
      </c>
      <c r="DX31" s="22">
        <v>0.99198050000000004</v>
      </c>
      <c r="DY31" s="22">
        <v>0.99194660000000001</v>
      </c>
      <c r="DZ31" s="22">
        <v>0.99251489999999998</v>
      </c>
      <c r="EA31" s="22">
        <v>0.99425770000000002</v>
      </c>
      <c r="EB31" s="22">
        <v>0.99628930000000004</v>
      </c>
      <c r="EC31" s="22">
        <v>0.99844617000000002</v>
      </c>
      <c r="ED31" s="22">
        <v>0.99992780000000003</v>
      </c>
      <c r="EE31" s="22">
        <v>0.99968045999999999</v>
      </c>
      <c r="EF31" s="22">
        <v>0.99884355000000002</v>
      </c>
      <c r="EG31" s="22">
        <v>0.99776869999999995</v>
      </c>
      <c r="EH31" s="22">
        <v>0.99670879999999995</v>
      </c>
      <c r="EI31" s="22">
        <v>0.99573999999999996</v>
      </c>
      <c r="EJ31" s="22">
        <v>0.99485636</v>
      </c>
      <c r="EK31" s="22">
        <v>0.99401620000000002</v>
      </c>
      <c r="EL31" s="22">
        <v>0.9931027</v>
      </c>
      <c r="EM31" s="22">
        <v>0.99208355000000004</v>
      </c>
      <c r="EN31" s="22">
        <v>0.99097820000000003</v>
      </c>
      <c r="EO31" s="22">
        <v>0.98972700000000002</v>
      </c>
      <c r="EP31" s="22">
        <v>0.98833099999999996</v>
      </c>
      <c r="EQ31" s="22">
        <v>0.98676114999999998</v>
      </c>
      <c r="ER31" s="22">
        <v>0.98456999999999995</v>
      </c>
      <c r="ES31" s="22">
        <v>0.98294437000000001</v>
      </c>
      <c r="ET31" s="22">
        <v>0.98095120000000002</v>
      </c>
      <c r="EU31" s="22">
        <v>0.97883666000000003</v>
      </c>
      <c r="EV31" s="22">
        <v>0.97669070000000002</v>
      </c>
      <c r="EW31" s="22">
        <v>0.97456366000000005</v>
      </c>
      <c r="EX31" s="22">
        <v>0.97249465999999996</v>
      </c>
      <c r="EY31" s="22">
        <v>0.97049350000000001</v>
      </c>
      <c r="EZ31" s="22">
        <v>0.9686032</v>
      </c>
      <c r="FA31" s="22">
        <v>0.96679689999999996</v>
      </c>
      <c r="FB31" s="22">
        <v>0.96491176000000001</v>
      </c>
      <c r="FC31" s="22">
        <v>0.96230000000000004</v>
      </c>
      <c r="FD31" s="22">
        <v>0.95867800000000003</v>
      </c>
      <c r="FE31" s="22">
        <v>0.95479499999999995</v>
      </c>
      <c r="FF31" s="22">
        <v>0.95102847000000001</v>
      </c>
      <c r="FG31" s="22">
        <v>0.94752466999999996</v>
      </c>
      <c r="FH31" s="22">
        <v>0.94463169999999996</v>
      </c>
      <c r="FI31" s="22">
        <v>0.94472425999999998</v>
      </c>
      <c r="FJ31" s="22">
        <v>1.0028243999999999</v>
      </c>
      <c r="FK31" s="22">
        <v>1.0024656000000001</v>
      </c>
      <c r="FL31" s="22">
        <v>1.004515</v>
      </c>
      <c r="FM31" s="22">
        <v>1.00763</v>
      </c>
      <c r="FN31" s="22">
        <v>1.0100576000000001</v>
      </c>
      <c r="FO31" s="22">
        <v>1.0095761000000001</v>
      </c>
      <c r="FP31" s="22">
        <v>1.0054969</v>
      </c>
      <c r="FQ31" s="22">
        <v>1.00671</v>
      </c>
      <c r="FR31" s="22">
        <v>1.0046828000000001</v>
      </c>
      <c r="FS31" s="22">
        <v>1.0024081</v>
      </c>
      <c r="FT31" s="22">
        <v>1.0000969</v>
      </c>
      <c r="FU31" s="22">
        <v>0.99764260000000005</v>
      </c>
      <c r="FV31" s="22">
        <v>0.99493306999999997</v>
      </c>
      <c r="FW31" s="22">
        <v>0.99197930000000001</v>
      </c>
      <c r="FX31" s="22">
        <v>0.98886609999999997</v>
      </c>
      <c r="FY31" s="22">
        <v>0.98588955</v>
      </c>
      <c r="FZ31" s="22">
        <v>0.98143800000000003</v>
      </c>
      <c r="GA31" s="22">
        <v>0.97713740000000004</v>
      </c>
      <c r="GB31" s="22">
        <v>0.97412019999999999</v>
      </c>
      <c r="GC31" s="22">
        <v>0.97027856000000001</v>
      </c>
      <c r="GD31" s="22">
        <v>0.96627795999999999</v>
      </c>
      <c r="GE31" s="22">
        <v>0.96226453999999995</v>
      </c>
      <c r="GF31" s="22">
        <v>0.95813893999999999</v>
      </c>
      <c r="GG31" s="22">
        <v>0.95396453000000003</v>
      </c>
      <c r="GH31" s="22">
        <v>0.94974256000000001</v>
      </c>
      <c r="GI31" s="22">
        <v>0.94549559999999999</v>
      </c>
      <c r="GJ31" s="22">
        <v>0.94127729999999998</v>
      </c>
      <c r="GK31" s="22">
        <v>0.93719434999999995</v>
      </c>
      <c r="GL31" s="22">
        <v>0.93343659999999995</v>
      </c>
      <c r="GM31" s="22">
        <v>0.93032499999999996</v>
      </c>
      <c r="GN31" s="22">
        <v>0.92835677000000005</v>
      </c>
      <c r="GO31" s="22">
        <v>0.92846715000000002</v>
      </c>
      <c r="GP31" s="22">
        <v>0.93146366000000003</v>
      </c>
      <c r="GQ31" s="22">
        <v>0.93125457</v>
      </c>
      <c r="GR31" s="22">
        <v>0.93304706000000004</v>
      </c>
      <c r="GS31" s="22">
        <v>0.93581073999999997</v>
      </c>
      <c r="GT31" s="22">
        <v>0.93769069999999999</v>
      </c>
      <c r="GU31" s="22">
        <v>0.93729912999999998</v>
      </c>
      <c r="GV31" s="22">
        <v>0.93522550000000004</v>
      </c>
      <c r="GW31" s="22">
        <v>0.93348120000000001</v>
      </c>
      <c r="GX31" s="22">
        <v>1.012383</v>
      </c>
      <c r="GY31" s="22">
        <v>1.0187434</v>
      </c>
      <c r="GZ31" s="22">
        <v>1.0228927000000001</v>
      </c>
      <c r="HA31" s="22">
        <v>1.0246436999999999</v>
      </c>
      <c r="HB31" s="22">
        <v>1.023136</v>
      </c>
      <c r="HC31" s="22">
        <v>1.0121526000000001</v>
      </c>
      <c r="HD31" s="22">
        <v>0.97778089999999995</v>
      </c>
      <c r="HE31" s="22">
        <v>0.98617980000000005</v>
      </c>
      <c r="HF31" s="22">
        <v>0.97967415999999996</v>
      </c>
      <c r="HG31" s="22">
        <v>0.96991959999999999</v>
      </c>
      <c r="HH31" s="22">
        <v>0.96005194999999999</v>
      </c>
      <c r="HI31" s="22">
        <v>0.9504996</v>
      </c>
      <c r="HJ31" s="22">
        <v>0.94221969999999999</v>
      </c>
      <c r="HK31" s="22">
        <v>0.93455266999999997</v>
      </c>
      <c r="HL31" s="22">
        <v>0.92718489999999998</v>
      </c>
      <c r="HM31" s="22">
        <v>0.91990510000000003</v>
      </c>
      <c r="HN31" s="22">
        <v>0.91204649999999998</v>
      </c>
      <c r="HO31" s="22">
        <v>0.90425586999999996</v>
      </c>
      <c r="HP31" s="22">
        <v>0.89700453999999996</v>
      </c>
      <c r="HQ31" s="22">
        <v>0.88954175000000002</v>
      </c>
      <c r="HR31" s="22">
        <v>0.88197300000000001</v>
      </c>
      <c r="HS31" s="22">
        <v>0.87439984000000004</v>
      </c>
      <c r="HT31" s="22">
        <v>0.86684656000000004</v>
      </c>
      <c r="HU31" s="22">
        <v>0.85938835000000002</v>
      </c>
      <c r="HV31" s="22">
        <v>0.85213229999999995</v>
      </c>
      <c r="HW31" s="22">
        <v>0.84526455</v>
      </c>
      <c r="HX31" s="22">
        <v>0.83913123999999994</v>
      </c>
      <c r="HY31" s="22">
        <v>0.83437675</v>
      </c>
      <c r="HZ31" s="22">
        <v>0.83214699999999997</v>
      </c>
      <c r="IA31" s="22">
        <v>0.83437499999999998</v>
      </c>
      <c r="IB31" s="22">
        <v>0.84436979999999995</v>
      </c>
      <c r="IC31" s="22">
        <v>0.86836016000000005</v>
      </c>
      <c r="ID31" s="22">
        <v>0.92145646000000003</v>
      </c>
      <c r="IE31" s="22">
        <v>0.91303133999999997</v>
      </c>
      <c r="IF31" s="22">
        <v>0.90766627</v>
      </c>
      <c r="IG31" s="22">
        <v>0.90539740000000002</v>
      </c>
      <c r="IH31" s="22">
        <v>0.90474385000000002</v>
      </c>
      <c r="II31" s="22">
        <v>0.90428776</v>
      </c>
      <c r="IJ31" s="22">
        <v>0.90254783999999999</v>
      </c>
      <c r="IK31" s="22">
        <v>0.90141165000000001</v>
      </c>
      <c r="IL31" s="22">
        <v>1.0134704000000001</v>
      </c>
      <c r="IM31" s="22">
        <v>1.0228188</v>
      </c>
      <c r="IN31" s="22">
        <v>1.0260767</v>
      </c>
      <c r="IO31" s="22">
        <v>1.0247858000000001</v>
      </c>
      <c r="IP31" s="22">
        <v>1.0176855</v>
      </c>
      <c r="IQ31" s="22">
        <v>1.0011730999999999</v>
      </c>
      <c r="IR31" s="22">
        <v>0.97504765000000004</v>
      </c>
      <c r="IS31" s="22">
        <v>0.9463819</v>
      </c>
      <c r="IT31" s="22">
        <v>0.91948306999999996</v>
      </c>
      <c r="IU31" s="22">
        <v>0.89434460000000005</v>
      </c>
      <c r="IV31" s="22">
        <v>0.87255543000000002</v>
      </c>
      <c r="IW31" s="22">
        <v>0.85438630000000004</v>
      </c>
      <c r="IX31" s="22">
        <v>0.83936566000000001</v>
      </c>
      <c r="IY31" s="22">
        <v>0.82649755000000003</v>
      </c>
      <c r="IZ31" s="22">
        <v>0.8149554</v>
      </c>
      <c r="JA31" s="22">
        <v>0.80412154999999996</v>
      </c>
      <c r="JB31" s="22">
        <v>0.79353370000000001</v>
      </c>
      <c r="JC31" s="22">
        <v>0.78326415999999999</v>
      </c>
      <c r="JD31" s="22">
        <v>0.77339833999999996</v>
      </c>
      <c r="JE31" s="22">
        <v>0.76370190000000004</v>
      </c>
      <c r="JF31" s="22">
        <v>0.75412950000000001</v>
      </c>
      <c r="JG31" s="22">
        <v>0.74470376999999999</v>
      </c>
      <c r="JH31" s="22">
        <v>0.73545532999999996</v>
      </c>
      <c r="JI31" s="22">
        <v>0.72646105000000005</v>
      </c>
      <c r="JJ31" s="22">
        <v>0.71786976000000002</v>
      </c>
      <c r="JK31" s="22">
        <v>0.70998525999999995</v>
      </c>
      <c r="JL31" s="22">
        <v>0.70342059999999995</v>
      </c>
      <c r="JM31" s="22">
        <v>0.6993665</v>
      </c>
      <c r="JN31" s="22">
        <v>0.69998806999999996</v>
      </c>
      <c r="JO31" s="22">
        <v>0.70881190000000005</v>
      </c>
      <c r="JP31" s="22">
        <v>0.73143743999999999</v>
      </c>
      <c r="JQ31" s="22">
        <v>0.77720856999999999</v>
      </c>
      <c r="JR31" s="22">
        <v>0.87247235000000001</v>
      </c>
      <c r="JS31" s="22">
        <v>0.88590305999999996</v>
      </c>
      <c r="JT31" s="22">
        <v>0.88641879999999995</v>
      </c>
      <c r="JU31" s="22">
        <v>0.88515955000000002</v>
      </c>
      <c r="JV31" s="22">
        <v>0.88354220000000006</v>
      </c>
      <c r="JW31" s="22">
        <v>0.88163279999999999</v>
      </c>
      <c r="JX31" s="22">
        <v>0.87857850000000004</v>
      </c>
      <c r="JY31" s="22">
        <v>0.87519515000000003</v>
      </c>
      <c r="JZ31" s="22">
        <v>1.0093593999999999</v>
      </c>
      <c r="KA31" s="22">
        <v>1.0186318999999999</v>
      </c>
      <c r="KB31" s="22">
        <v>1.0230532000000001</v>
      </c>
      <c r="KC31" s="22">
        <v>1.0254543</v>
      </c>
      <c r="KD31" s="22">
        <v>1.0246109999999999</v>
      </c>
      <c r="KE31" s="22">
        <v>1.0139667999999999</v>
      </c>
      <c r="KF31" s="22">
        <v>0.97153040000000002</v>
      </c>
      <c r="KG31" s="22">
        <v>0.92499869999999995</v>
      </c>
      <c r="KH31" s="22">
        <v>0.88570552999999996</v>
      </c>
      <c r="KI31" s="22">
        <v>0.85128389999999998</v>
      </c>
      <c r="KJ31" s="22">
        <v>0.82269490000000001</v>
      </c>
      <c r="KK31" s="22">
        <v>0.7996432</v>
      </c>
      <c r="KL31" s="22">
        <v>0.78101880000000001</v>
      </c>
      <c r="KM31" s="22">
        <v>0.76548850000000002</v>
      </c>
      <c r="KN31" s="22">
        <v>0.7519342</v>
      </c>
      <c r="KO31" s="22">
        <v>0.73955539999999997</v>
      </c>
      <c r="KP31" s="22">
        <v>0.72786510000000004</v>
      </c>
      <c r="KQ31" s="22">
        <v>0.71670699999999998</v>
      </c>
      <c r="KR31" s="22">
        <v>0.70602039999999999</v>
      </c>
      <c r="KS31" s="22">
        <v>0.69569767000000005</v>
      </c>
      <c r="KT31" s="22">
        <v>0.6856816</v>
      </c>
      <c r="KU31" s="22">
        <v>0.67596590000000001</v>
      </c>
      <c r="KV31" s="22">
        <v>0.66657339999999998</v>
      </c>
      <c r="KW31" s="22">
        <v>0.65758300000000003</v>
      </c>
      <c r="KX31" s="22">
        <v>0.64916209999999996</v>
      </c>
      <c r="KY31" s="22">
        <v>0.64165985999999997</v>
      </c>
      <c r="KZ31" s="22">
        <v>0.63576900000000003</v>
      </c>
      <c r="LA31" s="22">
        <v>0.63282620000000001</v>
      </c>
      <c r="LB31" s="22">
        <v>0.63535039999999998</v>
      </c>
      <c r="LC31" s="22">
        <v>0.6469859</v>
      </c>
      <c r="LD31" s="22">
        <v>0.6725023</v>
      </c>
      <c r="LE31" s="22">
        <v>0.71667033000000002</v>
      </c>
      <c r="LF31" s="22">
        <v>0.78721194999999999</v>
      </c>
      <c r="LG31" s="22">
        <v>0.84485460000000001</v>
      </c>
      <c r="LH31" s="22">
        <v>0.87289876</v>
      </c>
      <c r="LI31" s="22">
        <v>0.88569414999999996</v>
      </c>
      <c r="LJ31" s="22">
        <v>0.89021430000000001</v>
      </c>
      <c r="LK31" s="22">
        <v>0.88914925</v>
      </c>
      <c r="LL31" s="22">
        <v>0.88389945000000003</v>
      </c>
      <c r="LM31" s="22">
        <v>0.87327396999999995</v>
      </c>
      <c r="LN31" s="22">
        <v>1.0062016</v>
      </c>
      <c r="LO31" s="22">
        <v>1.0142574</v>
      </c>
      <c r="LP31" s="22">
        <v>1.0193337</v>
      </c>
      <c r="LQ31" s="22">
        <v>1.0243682999999999</v>
      </c>
      <c r="LR31" s="22">
        <v>1.0277966999999999</v>
      </c>
      <c r="LS31" s="22">
        <v>1.0233205999999999</v>
      </c>
      <c r="LT31" s="22">
        <v>0.97600525999999999</v>
      </c>
      <c r="LU31" s="22">
        <v>0.93240564999999997</v>
      </c>
      <c r="LV31" s="22">
        <v>0.89453006000000002</v>
      </c>
      <c r="LW31" s="22">
        <v>0.86172769999999999</v>
      </c>
      <c r="LX31" s="22">
        <v>0.83448770000000005</v>
      </c>
      <c r="LY31" s="22">
        <v>0.81237999999999999</v>
      </c>
      <c r="LZ31" s="22">
        <v>0.79435663999999995</v>
      </c>
      <c r="MA31" s="22">
        <v>0.77924099999999996</v>
      </c>
      <c r="MB31" s="22">
        <v>0.76603909999999997</v>
      </c>
      <c r="MC31" s="22">
        <v>0.75405449999999996</v>
      </c>
      <c r="MD31" s="22">
        <v>0.7428633</v>
      </c>
      <c r="ME31" s="22">
        <v>0.7322784</v>
      </c>
      <c r="MF31" s="22">
        <v>0.72220989999999996</v>
      </c>
      <c r="MG31" s="22">
        <v>0.71259090000000003</v>
      </c>
      <c r="MH31" s="22">
        <v>0.70337886000000005</v>
      </c>
      <c r="MI31" s="22">
        <v>0.69456340000000005</v>
      </c>
      <c r="MJ31" s="22">
        <v>0.68616825000000004</v>
      </c>
      <c r="MK31" s="22">
        <v>0.67826986</v>
      </c>
      <c r="ML31" s="22">
        <v>0.67103164999999998</v>
      </c>
      <c r="MM31" s="22">
        <v>0.66477419999999998</v>
      </c>
      <c r="MN31" s="22">
        <v>0.66004750000000001</v>
      </c>
      <c r="MO31" s="22">
        <v>0.65775839999999997</v>
      </c>
      <c r="MP31" s="22">
        <v>0.66039747000000004</v>
      </c>
      <c r="MQ31" s="22">
        <v>0.67071795000000001</v>
      </c>
      <c r="MR31" s="22">
        <v>0.69203530000000002</v>
      </c>
      <c r="MS31" s="22">
        <v>0.72682256000000001</v>
      </c>
      <c r="MT31" s="22">
        <v>0.77786999999999995</v>
      </c>
      <c r="MU31" s="22">
        <v>0.84242903999999996</v>
      </c>
      <c r="MV31" s="22">
        <v>0.8771485</v>
      </c>
      <c r="MW31" s="22">
        <v>0.8931905</v>
      </c>
      <c r="MX31" s="22">
        <v>0.89972883000000003</v>
      </c>
      <c r="MY31" s="22">
        <v>0.90061829999999998</v>
      </c>
      <c r="MZ31" s="22">
        <v>0.89799929999999994</v>
      </c>
      <c r="NA31" s="22">
        <v>0.88711620000000002</v>
      </c>
      <c r="NB31" s="22">
        <v>1.0014377999999999</v>
      </c>
      <c r="NC31" s="22">
        <v>1.0059894</v>
      </c>
      <c r="ND31" s="22">
        <v>1.0100172000000001</v>
      </c>
      <c r="NE31" s="22">
        <v>1.0158807000000001</v>
      </c>
      <c r="NF31" s="22">
        <v>1.0236424</v>
      </c>
      <c r="NG31" s="22">
        <v>1.0233862</v>
      </c>
      <c r="NH31" s="22">
        <v>0.98569890000000004</v>
      </c>
      <c r="NI31" s="22">
        <v>0.96863790000000005</v>
      </c>
      <c r="NJ31" s="22">
        <v>0.94820260000000001</v>
      </c>
      <c r="NK31" s="22">
        <v>0.92887129999999996</v>
      </c>
      <c r="NL31" s="22">
        <v>0.91161879999999995</v>
      </c>
      <c r="NM31" s="22">
        <v>0.89656130000000001</v>
      </c>
      <c r="NN31" s="22">
        <v>0.88340540000000001</v>
      </c>
      <c r="NO31" s="22">
        <v>0.87173389999999995</v>
      </c>
      <c r="NP31" s="22">
        <v>0.86115366000000004</v>
      </c>
      <c r="NQ31" s="22">
        <v>0.85136999999999996</v>
      </c>
      <c r="NR31" s="22">
        <v>0.84219580000000005</v>
      </c>
      <c r="NS31" s="22">
        <v>0.83353449999999996</v>
      </c>
      <c r="NT31" s="22">
        <v>0.82533705000000002</v>
      </c>
      <c r="NU31" s="22">
        <v>0.81757150000000001</v>
      </c>
      <c r="NV31" s="22">
        <v>0.81021719999999997</v>
      </c>
      <c r="NW31" s="22">
        <v>0.80327079999999995</v>
      </c>
      <c r="NX31" s="22">
        <v>0.79675596999999998</v>
      </c>
      <c r="NY31" s="22">
        <v>0.79073775000000002</v>
      </c>
      <c r="NZ31" s="22">
        <v>0.78535909999999998</v>
      </c>
      <c r="OA31" s="22">
        <v>0.78089470000000005</v>
      </c>
      <c r="OB31" s="22">
        <v>0.77767520000000001</v>
      </c>
      <c r="OC31" s="22">
        <v>0.77490102999999999</v>
      </c>
      <c r="OD31" s="22">
        <v>0.77582340000000005</v>
      </c>
      <c r="OE31" s="22">
        <v>0.78099483000000003</v>
      </c>
      <c r="OF31" s="22">
        <v>0.79186469999999998</v>
      </c>
      <c r="OG31" s="22">
        <v>0.80935234</v>
      </c>
      <c r="OH31" s="22">
        <v>0.83500399999999997</v>
      </c>
      <c r="OI31" s="22">
        <v>0.88104389999999999</v>
      </c>
      <c r="OJ31" s="22">
        <v>0.89333224</v>
      </c>
      <c r="OK31" s="22">
        <v>0.89249973999999999</v>
      </c>
      <c r="OL31" s="22">
        <v>0.89110389999999995</v>
      </c>
      <c r="OM31" s="22">
        <v>0.89048475000000005</v>
      </c>
      <c r="ON31" s="22">
        <v>0.89013500000000001</v>
      </c>
      <c r="OO31" s="22">
        <v>0.88908756</v>
      </c>
      <c r="OP31" s="22">
        <v>0.99365413000000002</v>
      </c>
      <c r="OQ31" s="22">
        <v>0.99374914000000003</v>
      </c>
      <c r="OR31" s="22">
        <v>0.99659204000000001</v>
      </c>
      <c r="OS31" s="22">
        <v>1.0008092</v>
      </c>
      <c r="OT31" s="22">
        <v>1.0063949999999999</v>
      </c>
      <c r="OU31" s="22">
        <v>1.012419</v>
      </c>
      <c r="OV31" s="22">
        <v>1.0085021999999999</v>
      </c>
      <c r="OW31" s="22">
        <v>1.0051969000000001</v>
      </c>
      <c r="OX31" s="22">
        <v>1.0012939000000001</v>
      </c>
      <c r="OY31" s="22">
        <v>0.99635090000000004</v>
      </c>
      <c r="OZ31" s="22">
        <v>0.99048380000000003</v>
      </c>
      <c r="PA31" s="22">
        <v>0.98399539999999996</v>
      </c>
      <c r="PB31" s="22">
        <v>0.97717929999999997</v>
      </c>
      <c r="PC31" s="22">
        <v>0.9702906</v>
      </c>
      <c r="PD31" s="22">
        <v>0.96349940000000001</v>
      </c>
      <c r="PE31" s="22">
        <v>0.95688795999999998</v>
      </c>
      <c r="PF31" s="22">
        <v>0.95049786999999997</v>
      </c>
      <c r="PG31" s="22">
        <v>0.94434739999999995</v>
      </c>
      <c r="PH31" s="22">
        <v>0.93844170000000005</v>
      </c>
      <c r="PI31" s="22">
        <v>0.93277920000000003</v>
      </c>
      <c r="PJ31" s="22">
        <v>0.92735844999999995</v>
      </c>
      <c r="PK31" s="22">
        <v>0.92218270000000002</v>
      </c>
      <c r="PL31" s="22">
        <v>0.91726510000000006</v>
      </c>
      <c r="PM31" s="22">
        <v>0.91264239999999996</v>
      </c>
      <c r="PN31" s="22">
        <v>0.90840719999999997</v>
      </c>
      <c r="PO31" s="22">
        <v>0.90483670000000005</v>
      </c>
      <c r="PP31" s="22">
        <v>0.90294989999999997</v>
      </c>
      <c r="PQ31" s="22">
        <v>0.89744199999999996</v>
      </c>
      <c r="PR31" s="22">
        <v>0.89602789999999999</v>
      </c>
      <c r="PS31" s="22">
        <v>0.89525920000000003</v>
      </c>
      <c r="PT31" s="22">
        <v>0.89561986999999998</v>
      </c>
      <c r="PU31" s="22">
        <v>0.89604360000000005</v>
      </c>
      <c r="PV31" s="22">
        <v>0.89394709999999999</v>
      </c>
      <c r="PW31" s="22">
        <v>0.89569010000000004</v>
      </c>
      <c r="PX31" s="22">
        <v>0.89944120000000005</v>
      </c>
      <c r="PY31" s="22">
        <v>0.90358870000000002</v>
      </c>
      <c r="PZ31" s="22">
        <v>0.90700482999999998</v>
      </c>
      <c r="QA31" s="22">
        <v>0.9092462</v>
      </c>
      <c r="QB31" s="22">
        <v>0.91029804999999997</v>
      </c>
      <c r="QC31" s="22">
        <v>0.9098041</v>
      </c>
      <c r="QD31" s="22">
        <v>0.99118596000000003</v>
      </c>
      <c r="QE31" s="22">
        <v>0.98528119999999997</v>
      </c>
      <c r="QF31" s="22">
        <v>0.98336650000000003</v>
      </c>
      <c r="QG31" s="22">
        <v>0.98429805000000004</v>
      </c>
      <c r="QH31" s="22">
        <v>0.98704773000000001</v>
      </c>
      <c r="QI31" s="22">
        <v>0.99070095999999996</v>
      </c>
      <c r="QJ31" s="22">
        <v>0.99408850000000004</v>
      </c>
      <c r="QK31" s="22">
        <v>0.99655895999999999</v>
      </c>
      <c r="QL31" s="22">
        <v>0.99830509999999995</v>
      </c>
      <c r="QM31" s="22">
        <v>0.99938369999999999</v>
      </c>
      <c r="QN31" s="22">
        <v>0.99998640000000005</v>
      </c>
      <c r="QO31" s="22">
        <v>0.99991770000000002</v>
      </c>
      <c r="QP31" s="22">
        <v>0.99927529999999998</v>
      </c>
      <c r="QQ31" s="22">
        <v>0.99795829999999996</v>
      </c>
      <c r="QR31" s="22">
        <v>0.99602360000000001</v>
      </c>
      <c r="QS31" s="22">
        <v>0.99355000000000004</v>
      </c>
      <c r="QT31" s="22">
        <v>0.99069070000000004</v>
      </c>
      <c r="QU31" s="22">
        <v>0.98759775999999999</v>
      </c>
      <c r="QV31" s="22">
        <v>0.98441016999999997</v>
      </c>
      <c r="QW31" s="22">
        <v>0.98124725000000002</v>
      </c>
      <c r="QX31" s="22">
        <v>0.978186</v>
      </c>
      <c r="QY31" s="22">
        <v>0.97528029999999999</v>
      </c>
      <c r="QZ31" s="22">
        <v>0.97256273000000004</v>
      </c>
      <c r="RA31" s="22">
        <v>0.97004646000000005</v>
      </c>
      <c r="RB31" s="22">
        <v>0.96773445999999996</v>
      </c>
      <c r="RC31" s="22">
        <v>0.96564760000000005</v>
      </c>
      <c r="RD31" s="22">
        <v>0.96393680000000004</v>
      </c>
      <c r="RE31" s="22">
        <v>0.96130950000000004</v>
      </c>
      <c r="RF31" s="22">
        <v>0.95897619999999995</v>
      </c>
      <c r="RG31" s="22">
        <v>0.95619849999999995</v>
      </c>
      <c r="RH31" s="22">
        <v>0.95273660000000004</v>
      </c>
      <c r="RI31" s="22">
        <v>0.94841224000000002</v>
      </c>
      <c r="RJ31" s="22">
        <v>0.94440109999999999</v>
      </c>
      <c r="RK31" s="22">
        <v>0.94140356999999997</v>
      </c>
      <c r="RL31" s="22">
        <v>0.93947035000000001</v>
      </c>
      <c r="RM31" s="22">
        <v>0.93837159999999997</v>
      </c>
      <c r="RN31" s="22">
        <v>0.93778430000000002</v>
      </c>
      <c r="RO31" s="22">
        <v>0.93738379999999999</v>
      </c>
      <c r="RP31" s="22">
        <v>0.93694043000000005</v>
      </c>
      <c r="RQ31" s="22">
        <v>0.93604529999999997</v>
      </c>
      <c r="RR31" s="22">
        <v>0.99959313999999999</v>
      </c>
      <c r="RS31" s="22">
        <v>0.99434655999999999</v>
      </c>
      <c r="RT31" s="22">
        <v>0.99009290000000005</v>
      </c>
      <c r="RU31" s="22">
        <v>0.98709199999999997</v>
      </c>
      <c r="RV31" s="22">
        <v>0.98528475000000004</v>
      </c>
      <c r="RW31" s="22">
        <v>0.98422810000000005</v>
      </c>
      <c r="RX31" s="22">
        <v>0.98427766999999999</v>
      </c>
      <c r="RY31" s="22">
        <v>0.98492974</v>
      </c>
      <c r="RZ31" s="22">
        <v>0.98616636000000002</v>
      </c>
      <c r="SA31" s="22">
        <v>0.9879038</v>
      </c>
      <c r="SB31" s="22">
        <v>0.98977654999999998</v>
      </c>
      <c r="SC31" s="22">
        <v>0.99163570000000001</v>
      </c>
      <c r="SD31" s="22">
        <v>0.99335419999999996</v>
      </c>
      <c r="SE31" s="22">
        <v>0.99480060000000003</v>
      </c>
      <c r="SF31" s="22">
        <v>0.99588937</v>
      </c>
      <c r="SG31" s="22">
        <v>0.9966353</v>
      </c>
      <c r="SH31" s="22">
        <v>0.99702053999999996</v>
      </c>
      <c r="SI31" s="22">
        <v>0.99697599999999997</v>
      </c>
      <c r="SJ31" s="22">
        <v>0.99657519999999999</v>
      </c>
      <c r="SK31" s="22">
        <v>0.99581109999999995</v>
      </c>
      <c r="SL31" s="22">
        <v>0.99473199999999995</v>
      </c>
      <c r="SM31" s="22">
        <v>0.99340063000000001</v>
      </c>
      <c r="SN31" s="22">
        <v>0.99186443999999996</v>
      </c>
      <c r="SO31" s="22">
        <v>0.99015814000000002</v>
      </c>
      <c r="SP31" s="22">
        <v>0.98830605000000005</v>
      </c>
      <c r="SQ31" s="22">
        <v>0.98632359999999997</v>
      </c>
      <c r="SR31" s="22">
        <v>0.98422229999999999</v>
      </c>
      <c r="SS31" s="22">
        <v>0.98198193</v>
      </c>
      <c r="ST31" s="22">
        <v>0.97956690000000002</v>
      </c>
      <c r="SU31" s="22">
        <v>0.97655164999999999</v>
      </c>
      <c r="SV31" s="22">
        <v>0.97401583000000003</v>
      </c>
      <c r="SW31" s="22">
        <v>0.97113039999999995</v>
      </c>
      <c r="SX31" s="22">
        <v>0.96833944000000005</v>
      </c>
      <c r="SY31" s="22">
        <v>0.96580330000000003</v>
      </c>
      <c r="SZ31" s="22">
        <v>0.963619</v>
      </c>
      <c r="TA31" s="22">
        <v>0.96180719999999997</v>
      </c>
      <c r="TB31" s="22">
        <v>0.96030090000000001</v>
      </c>
      <c r="TC31" s="22">
        <v>0.95882475</v>
      </c>
      <c r="TD31" s="22">
        <v>0.95621120000000004</v>
      </c>
      <c r="TE31" s="22">
        <v>0.95613340000000002</v>
      </c>
      <c r="TF31" s="22">
        <v>1.0054877</v>
      </c>
      <c r="TG31" s="22">
        <v>1.0033265</v>
      </c>
      <c r="TH31" s="22">
        <v>1.0012087000000001</v>
      </c>
      <c r="TI31" s="22">
        <v>0.99888220000000005</v>
      </c>
      <c r="TJ31" s="22">
        <v>0.99637129999999996</v>
      </c>
      <c r="TK31" s="22">
        <v>0.99411510000000003</v>
      </c>
      <c r="TL31" s="22">
        <v>0.99230019999999997</v>
      </c>
      <c r="TM31" s="22">
        <v>0.99100270000000001</v>
      </c>
      <c r="TN31" s="22">
        <v>0.99024270000000003</v>
      </c>
      <c r="TO31" s="22">
        <v>0.99009674999999997</v>
      </c>
      <c r="TP31" s="22">
        <v>0.99042609999999998</v>
      </c>
      <c r="TQ31" s="22">
        <v>0.99119383000000005</v>
      </c>
      <c r="TR31" s="22">
        <v>0.99221619999999999</v>
      </c>
      <c r="TS31" s="22">
        <v>0.99340740000000005</v>
      </c>
      <c r="TT31" s="22">
        <v>0.99467269999999997</v>
      </c>
      <c r="TU31" s="22">
        <v>0.99590500000000004</v>
      </c>
      <c r="TV31" s="22">
        <v>0.99699709999999997</v>
      </c>
      <c r="TW31" s="22">
        <v>0.99787769999999998</v>
      </c>
      <c r="TX31" s="22">
        <v>0.99850720000000004</v>
      </c>
      <c r="TY31" s="22">
        <v>0.99884580000000001</v>
      </c>
      <c r="TZ31" s="22">
        <v>0.99881359999999997</v>
      </c>
      <c r="UA31" s="22">
        <v>0.99846789999999996</v>
      </c>
      <c r="UB31" s="22">
        <v>0.99778109999999998</v>
      </c>
      <c r="UC31" s="22">
        <v>0.99677190000000004</v>
      </c>
      <c r="UD31" s="22">
        <v>0.99547339999999995</v>
      </c>
      <c r="UE31" s="22">
        <v>0.99392115999999997</v>
      </c>
      <c r="UF31" s="22">
        <v>0.99215704000000005</v>
      </c>
      <c r="UG31" s="22">
        <v>0.99022233000000004</v>
      </c>
      <c r="UH31" s="22">
        <v>0.98815609999999998</v>
      </c>
      <c r="UI31" s="22">
        <v>0.98598889999999995</v>
      </c>
      <c r="UJ31" s="22">
        <v>0.98381156000000003</v>
      </c>
      <c r="UK31" s="22">
        <v>0.98171704999999998</v>
      </c>
      <c r="UL31" s="22">
        <v>0.97985350000000004</v>
      </c>
      <c r="UM31" s="22">
        <v>0.97770184000000004</v>
      </c>
      <c r="UN31" s="22">
        <v>0.97575884999999996</v>
      </c>
      <c r="UO31" s="22">
        <v>0.97410300000000005</v>
      </c>
      <c r="UP31" s="22">
        <v>0.97289413000000002</v>
      </c>
      <c r="UQ31" s="22">
        <v>0.97248979999999996</v>
      </c>
      <c r="UR31" s="22">
        <v>0.97400100000000001</v>
      </c>
      <c r="US31" s="22">
        <v>0.97365950000000001</v>
      </c>
      <c r="UT31" s="22">
        <v>1.0066584000000001</v>
      </c>
      <c r="UU31" s="22">
        <v>1.0062937999999999</v>
      </c>
      <c r="UV31" s="22">
        <v>1.0062690000000001</v>
      </c>
      <c r="UW31" s="22">
        <v>1.0059654</v>
      </c>
      <c r="UX31" s="22">
        <v>1.0052325</v>
      </c>
      <c r="UY31" s="22">
        <v>1.0042112999999999</v>
      </c>
      <c r="UZ31" s="22">
        <v>1.0030323000000001</v>
      </c>
      <c r="VA31" s="22">
        <v>1.0018259</v>
      </c>
      <c r="VB31" s="22">
        <v>1.0007048000000001</v>
      </c>
      <c r="VC31" s="22">
        <v>0.9997644</v>
      </c>
      <c r="VD31" s="22">
        <v>0.99906033000000005</v>
      </c>
      <c r="VE31" s="22">
        <v>0.99858356000000004</v>
      </c>
      <c r="VF31" s="22">
        <v>0.99840859999999998</v>
      </c>
      <c r="VG31" s="22">
        <v>0.99854069999999995</v>
      </c>
      <c r="VH31" s="22">
        <v>0.99890000000000001</v>
      </c>
      <c r="VI31" s="22">
        <v>0.99943243999999998</v>
      </c>
      <c r="VJ31" s="22">
        <v>1.0000678000000001</v>
      </c>
      <c r="VK31" s="22">
        <v>1.0007448000000001</v>
      </c>
      <c r="VL31" s="22">
        <v>1.001379</v>
      </c>
      <c r="VM31" s="22">
        <v>1.0019121</v>
      </c>
      <c r="VN31" s="22">
        <v>1.0022907999999999</v>
      </c>
      <c r="VO31" s="22">
        <v>1.0024759000000001</v>
      </c>
      <c r="VP31" s="22">
        <v>1.0024158999999999</v>
      </c>
      <c r="VQ31" s="22">
        <v>1.0021093000000001</v>
      </c>
      <c r="VR31" s="22">
        <v>1.0015400000000001</v>
      </c>
      <c r="VS31" s="22">
        <v>1.0007075999999999</v>
      </c>
      <c r="VT31" s="22">
        <v>0.99962709999999999</v>
      </c>
      <c r="VU31" s="22">
        <v>0.99832489999999996</v>
      </c>
      <c r="VV31" s="22">
        <v>0.99683469999999996</v>
      </c>
      <c r="VW31" s="22">
        <v>0.99519659999999999</v>
      </c>
      <c r="VX31" s="22">
        <v>0.99345530000000004</v>
      </c>
      <c r="VY31" s="22">
        <v>0.99166109999999996</v>
      </c>
      <c r="VZ31" s="22">
        <v>0.98986459999999998</v>
      </c>
      <c r="WA31" s="22">
        <v>0.98809020000000003</v>
      </c>
      <c r="WB31" s="22">
        <v>0.98639303</v>
      </c>
      <c r="WC31" s="22">
        <v>0.98487009999999997</v>
      </c>
      <c r="WD31" s="22">
        <v>0.98361569999999998</v>
      </c>
      <c r="WE31" s="22">
        <v>0.98237985000000005</v>
      </c>
      <c r="WF31" s="22">
        <v>0.98224133000000002</v>
      </c>
      <c r="WG31" s="22">
        <v>0.98198589999999997</v>
      </c>
      <c r="WH31" s="22">
        <v>1.0056198999999999</v>
      </c>
      <c r="WI31" s="22">
        <v>1.0053402</v>
      </c>
      <c r="WJ31" s="22">
        <v>1.0054325</v>
      </c>
      <c r="WK31" s="22">
        <v>1.0053837000000001</v>
      </c>
      <c r="WL31" s="22">
        <v>1.0051383</v>
      </c>
      <c r="WM31" s="22">
        <v>1.0047086000000001</v>
      </c>
      <c r="WN31" s="22">
        <v>1.0041298000000001</v>
      </c>
      <c r="WO31" s="22">
        <v>1.0034418000000001</v>
      </c>
      <c r="WP31" s="22">
        <v>1.0026941</v>
      </c>
      <c r="WQ31" s="22">
        <v>1.0019385999999999</v>
      </c>
      <c r="WR31" s="22">
        <v>1.0012231</v>
      </c>
      <c r="WS31" s="22">
        <v>1.0005888999999999</v>
      </c>
      <c r="WT31" s="22">
        <v>1.0000727</v>
      </c>
      <c r="WU31" s="22">
        <v>0.99970155999999999</v>
      </c>
      <c r="WV31" s="22">
        <v>0.9994866</v>
      </c>
      <c r="WW31" s="22">
        <v>0.99943190000000004</v>
      </c>
      <c r="WX31" s="22">
        <v>0.99951840000000003</v>
      </c>
      <c r="WY31" s="22">
        <v>0.99973553000000004</v>
      </c>
      <c r="WZ31" s="22">
        <v>1.0000401999999999</v>
      </c>
      <c r="XA31" s="22">
        <v>1.0003914</v>
      </c>
      <c r="XB31" s="22">
        <v>1.0007448999999999</v>
      </c>
      <c r="XC31" s="22">
        <v>1.0010578999999999</v>
      </c>
      <c r="XD31" s="22">
        <v>1.0012884</v>
      </c>
      <c r="XE31" s="22">
        <v>1.0014033</v>
      </c>
      <c r="XF31" s="22">
        <v>1.0013570999999999</v>
      </c>
      <c r="XG31" s="22">
        <v>1.0011451</v>
      </c>
      <c r="XH31" s="22">
        <v>1.0007528999999999</v>
      </c>
      <c r="XI31" s="22">
        <v>1.0001724000000001</v>
      </c>
      <c r="XJ31" s="22">
        <v>0.99940439999999997</v>
      </c>
      <c r="XK31" s="22">
        <v>0.99845742999999998</v>
      </c>
      <c r="XL31" s="22">
        <v>0.99735045</v>
      </c>
      <c r="XM31" s="22">
        <v>0.99610929999999998</v>
      </c>
      <c r="XN31" s="22">
        <v>0.99476414999999996</v>
      </c>
      <c r="XO31" s="22">
        <v>0.99334860000000003</v>
      </c>
      <c r="XP31" s="22">
        <v>0.99190029999999996</v>
      </c>
      <c r="XQ31" s="22">
        <v>0.99046593999999999</v>
      </c>
      <c r="XR31" s="22">
        <v>0.98912540000000004</v>
      </c>
      <c r="XS31" s="22">
        <v>0.98773710000000003</v>
      </c>
      <c r="XT31" s="22">
        <v>0.98652094999999995</v>
      </c>
      <c r="XU31" s="22">
        <v>0.98618550000000005</v>
      </c>
      <c r="XV31" s="22">
        <v>1.0050614</v>
      </c>
      <c r="XW31" s="22">
        <v>1.0049877</v>
      </c>
      <c r="XX31" s="22">
        <v>1.0052019999999999</v>
      </c>
      <c r="XY31" s="22">
        <v>1.0053647999999999</v>
      </c>
      <c r="XZ31" s="22">
        <v>1.0053399999999999</v>
      </c>
      <c r="YA31" s="22">
        <v>1.0051633</v>
      </c>
      <c r="YB31" s="22">
        <v>1.0048360999999999</v>
      </c>
      <c r="YC31" s="22">
        <v>1.0043755000000001</v>
      </c>
      <c r="YD31" s="22">
        <v>1.0038077000000001</v>
      </c>
      <c r="YE31" s="22">
        <v>1.0031626</v>
      </c>
      <c r="YF31" s="22">
        <v>1.0024731</v>
      </c>
      <c r="YG31" s="22">
        <v>1.0017744</v>
      </c>
      <c r="YH31" s="22">
        <v>1.0010991</v>
      </c>
      <c r="YI31" s="22">
        <v>1.0004763999999999</v>
      </c>
      <c r="YJ31" s="22">
        <v>0.99993175000000001</v>
      </c>
      <c r="YK31" s="22">
        <v>0.99948596999999995</v>
      </c>
      <c r="YL31" s="22">
        <v>0.99916315</v>
      </c>
      <c r="YM31" s="22">
        <v>0.99894669999999997</v>
      </c>
      <c r="YN31" s="22">
        <v>0.99883120000000003</v>
      </c>
      <c r="YO31" s="22">
        <v>0.99880444999999995</v>
      </c>
      <c r="YP31" s="22">
        <v>0.99884580000000001</v>
      </c>
      <c r="YQ31" s="22">
        <v>0.99893235999999996</v>
      </c>
      <c r="YR31" s="22">
        <v>0.99903363000000001</v>
      </c>
      <c r="YS31" s="22">
        <v>0.99911636000000004</v>
      </c>
      <c r="YT31" s="22">
        <v>0.99914610000000004</v>
      </c>
      <c r="YU31" s="22">
        <v>0.99910133999999995</v>
      </c>
      <c r="YV31" s="22">
        <v>0.99893909999999997</v>
      </c>
      <c r="YW31" s="22">
        <v>0.99863869999999999</v>
      </c>
      <c r="YX31" s="22">
        <v>0.99818340000000005</v>
      </c>
      <c r="YY31" s="22">
        <v>0.99756310000000004</v>
      </c>
      <c r="YZ31" s="22">
        <v>0.99677839999999995</v>
      </c>
      <c r="ZA31" s="22">
        <v>0.99583703000000001</v>
      </c>
      <c r="ZB31" s="22">
        <v>0.99475616</v>
      </c>
      <c r="ZC31" s="22">
        <v>0.99356100000000003</v>
      </c>
      <c r="ZD31" s="22">
        <v>0.99228525000000001</v>
      </c>
      <c r="ZE31" s="22">
        <v>0.99095949999999999</v>
      </c>
      <c r="ZF31" s="22">
        <v>0.98959730000000001</v>
      </c>
      <c r="ZG31" s="22">
        <v>0.98825680000000005</v>
      </c>
      <c r="ZH31" s="22">
        <v>0.98683273999999999</v>
      </c>
      <c r="ZI31" s="22">
        <v>0.98674269999999997</v>
      </c>
      <c r="ZJ31" s="22">
        <v>1.0046272999999999</v>
      </c>
      <c r="ZK31" s="22">
        <v>1.0052302</v>
      </c>
      <c r="ZL31" s="22">
        <v>1.0062526000000001</v>
      </c>
      <c r="ZM31" s="22">
        <v>1.0071412</v>
      </c>
      <c r="ZN31" s="22">
        <v>1.0078216</v>
      </c>
      <c r="ZO31" s="22">
        <v>1.0082804999999999</v>
      </c>
      <c r="ZP31" s="22">
        <v>1.0085264</v>
      </c>
      <c r="ZQ31" s="22">
        <v>1.0085696</v>
      </c>
      <c r="ZR31" s="22">
        <v>1.0084622999999999</v>
      </c>
      <c r="ZS31" s="22">
        <v>1.0081944</v>
      </c>
      <c r="ZT31" s="22">
        <v>1.0078062000000001</v>
      </c>
      <c r="ZU31" s="22">
        <v>1.0073285000000001</v>
      </c>
      <c r="ZV31" s="22">
        <v>1.0067891</v>
      </c>
      <c r="ZW31" s="22">
        <v>1.0062152</v>
      </c>
      <c r="ZX31" s="22">
        <v>1.0056318</v>
      </c>
      <c r="ZY31" s="22">
        <v>1.0050581999999999</v>
      </c>
      <c r="ZZ31" s="22">
        <v>1.0045028</v>
      </c>
      <c r="AAA31" s="22">
        <v>1.0040011</v>
      </c>
      <c r="AAB31" s="22">
        <v>1.0035628000000001</v>
      </c>
      <c r="AAC31" s="22">
        <v>1.0031920999999999</v>
      </c>
      <c r="AAD31" s="22">
        <v>1.0028866999999999</v>
      </c>
      <c r="AAE31" s="22">
        <v>1.0026386</v>
      </c>
      <c r="AAF31" s="22">
        <v>1.0024337000000001</v>
      </c>
      <c r="AAG31" s="22">
        <v>1.0022519000000001</v>
      </c>
      <c r="AAH31" s="22">
        <v>1.0020686000000001</v>
      </c>
      <c r="AAI31" s="22">
        <v>1.0018543</v>
      </c>
      <c r="AAJ31" s="22">
        <v>1.0015742999999999</v>
      </c>
      <c r="AAK31" s="22">
        <v>1.0011943999999999</v>
      </c>
      <c r="AAL31" s="22">
        <v>1.0006820000000001</v>
      </c>
      <c r="AAM31" s="22">
        <v>1.0000085999999999</v>
      </c>
      <c r="AAN31" s="22">
        <v>0.99915016000000001</v>
      </c>
      <c r="AAO31" s="22">
        <v>0.99809329999999996</v>
      </c>
      <c r="AAP31" s="22">
        <v>0.99683635999999998</v>
      </c>
      <c r="AAQ31" s="22">
        <v>0.99539140000000004</v>
      </c>
      <c r="AAR31" s="22">
        <v>0.99378663</v>
      </c>
      <c r="AAS31" s="22">
        <v>0.99205977000000001</v>
      </c>
      <c r="AAT31" s="22">
        <v>0.99025700000000005</v>
      </c>
      <c r="AAU31" s="22">
        <v>0.98845819999999995</v>
      </c>
      <c r="AAV31" s="22">
        <v>0.98664419999999997</v>
      </c>
      <c r="AAW31" s="22">
        <v>0.98666209999999999</v>
      </c>
      <c r="AAX31" s="22">
        <v>1.0031483999999999</v>
      </c>
      <c r="AAY31" s="22">
        <v>1.0038792000000001</v>
      </c>
      <c r="AAZ31" s="22">
        <v>1.0049573000000001</v>
      </c>
      <c r="ABA31" s="22">
        <v>1.0059309999999999</v>
      </c>
      <c r="ABB31" s="22">
        <v>1.0067759000000001</v>
      </c>
      <c r="ABC31" s="22">
        <v>1.0075050000000001</v>
      </c>
      <c r="ABD31" s="22">
        <v>1.0081188999999999</v>
      </c>
      <c r="ABE31" s="22">
        <v>1.0086074</v>
      </c>
      <c r="ABF31" s="22">
        <v>1.0089737000000001</v>
      </c>
      <c r="ABG31" s="22">
        <v>1.0092089</v>
      </c>
      <c r="ABH31" s="22">
        <v>1.0093079</v>
      </c>
      <c r="ABI31" s="22">
        <v>1.0092584</v>
      </c>
      <c r="ABJ31" s="22">
        <v>1.0090771000000001</v>
      </c>
      <c r="ABK31" s="22">
        <v>1.0087705</v>
      </c>
      <c r="ABL31" s="22">
        <v>1.0083534000000001</v>
      </c>
      <c r="ABM31" s="22">
        <v>1.007844</v>
      </c>
      <c r="ABN31" s="22">
        <v>1.0072631999999999</v>
      </c>
      <c r="ABO31" s="22">
        <v>1.0066348000000001</v>
      </c>
      <c r="ABP31" s="22">
        <v>1.0059817</v>
      </c>
      <c r="ABQ31" s="22">
        <v>1.0053258</v>
      </c>
      <c r="ABR31" s="22">
        <v>1.0046941</v>
      </c>
      <c r="ABS31" s="22">
        <v>1.0041055999999999</v>
      </c>
      <c r="ABT31" s="22">
        <v>1.0035734999999999</v>
      </c>
      <c r="ABU31" s="22">
        <v>1.0031064000000001</v>
      </c>
      <c r="ABV31" s="22">
        <v>1.0027045000000001</v>
      </c>
      <c r="ABW31" s="22">
        <v>1.002362</v>
      </c>
      <c r="ABX31" s="22">
        <v>1.0020608</v>
      </c>
      <c r="ABY31" s="22">
        <v>1.0017663000000001</v>
      </c>
      <c r="ABZ31" s="22">
        <v>1.0014577</v>
      </c>
      <c r="ACA31" s="22">
        <v>1.0010896</v>
      </c>
      <c r="ACB31" s="22">
        <v>1.0006075999999999</v>
      </c>
      <c r="ACC31" s="22">
        <v>0.99995060000000002</v>
      </c>
      <c r="ACD31" s="22">
        <v>0.99905540000000004</v>
      </c>
      <c r="ACE31" s="22">
        <v>0.9978553</v>
      </c>
      <c r="ACF31" s="22">
        <v>0.99638059999999995</v>
      </c>
      <c r="ACG31" s="22">
        <v>0.99459492999999999</v>
      </c>
      <c r="ACH31" s="22">
        <v>0.99244094000000005</v>
      </c>
      <c r="ACI31" s="22">
        <v>0.98998070000000005</v>
      </c>
      <c r="ACJ31" s="22">
        <v>0.98732430000000004</v>
      </c>
      <c r="ACK31" s="22">
        <v>0.98722620000000005</v>
      </c>
      <c r="ACL31" s="22">
        <v>1.0014031000000001</v>
      </c>
      <c r="ACM31" s="22">
        <v>1.0015080999999999</v>
      </c>
      <c r="ACN31" s="22">
        <v>1.0020252000000001</v>
      </c>
      <c r="ACO31" s="22">
        <v>1.0025986</v>
      </c>
      <c r="ACP31" s="22">
        <v>1.0031341</v>
      </c>
      <c r="ACQ31" s="22">
        <v>1.0035993000000001</v>
      </c>
      <c r="ACR31" s="22">
        <v>1.0039766999999999</v>
      </c>
      <c r="ACS31" s="22">
        <v>1.0042635</v>
      </c>
      <c r="ACT31" s="22">
        <v>1.0044497999999999</v>
      </c>
      <c r="ACU31" s="22">
        <v>1.0045371999999999</v>
      </c>
      <c r="ACV31" s="22">
        <v>1.0045124999999999</v>
      </c>
      <c r="ACW31" s="22">
        <v>1.0043918000000001</v>
      </c>
      <c r="ACX31" s="22">
        <v>1.0041723</v>
      </c>
      <c r="ACY31" s="22">
        <v>1.0038555</v>
      </c>
      <c r="ACZ31" s="22">
        <v>1.0034444</v>
      </c>
      <c r="ADA31" s="22">
        <v>1.0029429999999999</v>
      </c>
      <c r="ADB31" s="22">
        <v>1.0023571</v>
      </c>
      <c r="ADC31" s="22">
        <v>1.0016916</v>
      </c>
      <c r="ADD31" s="22">
        <v>1.0009431</v>
      </c>
      <c r="ADE31" s="22">
        <v>1.0000643</v>
      </c>
      <c r="ADF31" s="22">
        <v>0.99924570000000001</v>
      </c>
      <c r="ADG31" s="22">
        <v>0.99841290000000005</v>
      </c>
      <c r="ADH31" s="22">
        <v>0.99757430000000002</v>
      </c>
      <c r="ADI31" s="22">
        <v>0.99675000000000002</v>
      </c>
      <c r="ADJ31" s="22">
        <v>0.99596256000000005</v>
      </c>
      <c r="ADK31" s="22">
        <v>0.99523450000000002</v>
      </c>
      <c r="ADL31" s="22">
        <v>0.99458884999999997</v>
      </c>
      <c r="ADM31" s="22">
        <v>0.99405533000000001</v>
      </c>
      <c r="ADN31" s="22">
        <v>0.99363299999999999</v>
      </c>
      <c r="ADO31" s="22">
        <v>0.99332849999999995</v>
      </c>
      <c r="ADP31" s="22">
        <v>0.99314122999999999</v>
      </c>
      <c r="ADQ31" s="22">
        <v>0.99305239999999995</v>
      </c>
      <c r="ADR31" s="22">
        <v>0.99302256</v>
      </c>
      <c r="ADS31" s="22">
        <v>0.99298120000000001</v>
      </c>
      <c r="ADT31" s="22">
        <v>0.99282384000000001</v>
      </c>
      <c r="ADU31" s="22">
        <v>0.99239736999999995</v>
      </c>
      <c r="ADV31" s="22">
        <v>0.99148700000000001</v>
      </c>
      <c r="ADW31" s="22">
        <v>0.98980610000000002</v>
      </c>
      <c r="ADX31" s="22">
        <v>0.9869715</v>
      </c>
      <c r="ADY31" s="22">
        <v>0.9869542</v>
      </c>
      <c r="ADZ31" s="27"/>
      <c r="AEA31" s="25">
        <f t="shared" si="23"/>
        <v>26</v>
      </c>
      <c r="AEB31" s="52"/>
      <c r="AEC31" s="48">
        <f t="shared" si="26"/>
        <v>1.0007079000000001</v>
      </c>
      <c r="AED31" s="48">
        <f t="shared" si="26"/>
        <v>0.98893989999999998</v>
      </c>
      <c r="AEE31" s="48">
        <f t="shared" si="26"/>
        <v>0.96413802999999998</v>
      </c>
      <c r="AEF31" s="48">
        <f t="shared" si="26"/>
        <v>0.9416698</v>
      </c>
      <c r="AEG31" s="48">
        <f t="shared" si="26"/>
        <v>0.9284521</v>
      </c>
      <c r="AEH31" s="48">
        <f t="shared" si="26"/>
        <v>0.89373857000000001</v>
      </c>
      <c r="AEI31" s="48">
        <f t="shared" si="26"/>
        <v>0.86290920000000004</v>
      </c>
      <c r="AEJ31" s="48">
        <f t="shared" si="26"/>
        <v>0.85745979999999999</v>
      </c>
      <c r="AEK31" s="48">
        <f t="shared" si="26"/>
        <v>0.87285376000000003</v>
      </c>
      <c r="AEL31" s="48">
        <f t="shared" si="26"/>
        <v>0.87915796000000002</v>
      </c>
      <c r="AEM31" s="48">
        <f t="shared" si="27"/>
        <v>0.90295654999999997</v>
      </c>
      <c r="AEN31" s="48">
        <f t="shared" si="27"/>
        <v>0.93158739999999995</v>
      </c>
      <c r="AEO31" s="48">
        <f t="shared" si="27"/>
        <v>0.95361379999999996</v>
      </c>
      <c r="AEP31" s="48">
        <f t="shared" si="27"/>
        <v>0.97238754999999999</v>
      </c>
      <c r="AEQ31" s="48">
        <f t="shared" si="27"/>
        <v>0.98140530000000004</v>
      </c>
      <c r="AER31" s="48">
        <f t="shared" si="27"/>
        <v>0.98595743999999996</v>
      </c>
      <c r="AES31" s="48">
        <f t="shared" si="27"/>
        <v>0.98665729999999996</v>
      </c>
      <c r="AET31" s="48">
        <f t="shared" si="27"/>
        <v>0.98663420000000002</v>
      </c>
      <c r="AEU31" s="48">
        <f t="shared" si="27"/>
        <v>0.98721736999999998</v>
      </c>
      <c r="AEV31" s="44">
        <f t="shared" si="17"/>
        <v>19.68</v>
      </c>
      <c r="AEW31" s="52"/>
      <c r="AEX31" s="82">
        <v>4.4502326000000001E-31</v>
      </c>
      <c r="AEY31" s="49">
        <f t="shared" si="18"/>
        <v>0.9409707331578947</v>
      </c>
      <c r="AEZ31" s="52"/>
      <c r="AFA31" s="52"/>
      <c r="AFB31" s="48">
        <f t="shared" si="28"/>
        <v>0.99746745999999997</v>
      </c>
      <c r="AFC31" s="48">
        <f t="shared" si="28"/>
        <v>1.0006447000000001</v>
      </c>
      <c r="AFD31" s="48">
        <f t="shared" si="28"/>
        <v>1.0003654</v>
      </c>
      <c r="AFE31" s="48">
        <f t="shared" si="28"/>
        <v>0.99947459999999999</v>
      </c>
      <c r="AFF31" s="48">
        <f t="shared" si="28"/>
        <v>1.0016503000000001</v>
      </c>
      <c r="AFG31" s="48">
        <f t="shared" si="28"/>
        <v>0.96429860000000001</v>
      </c>
      <c r="AFH31" s="48">
        <f t="shared" si="28"/>
        <v>0.88175696000000003</v>
      </c>
      <c r="AFI31" s="48">
        <f t="shared" si="28"/>
        <v>0.83505165999999997</v>
      </c>
      <c r="AFJ31" s="48">
        <f t="shared" si="28"/>
        <v>0.84697836999999998</v>
      </c>
      <c r="AFK31" s="48">
        <f t="shared" si="28"/>
        <v>0.92103570000000001</v>
      </c>
      <c r="AFL31" s="48">
        <f t="shared" si="29"/>
        <v>0.99525989999999998</v>
      </c>
      <c r="AFM31" s="48">
        <f t="shared" si="29"/>
        <v>0.99912584000000004</v>
      </c>
      <c r="AFN31" s="48">
        <f t="shared" si="29"/>
        <v>0.98784830000000001</v>
      </c>
      <c r="AFO31" s="48">
        <f t="shared" si="29"/>
        <v>0.99008220000000002</v>
      </c>
      <c r="AFP31" s="48">
        <f t="shared" si="29"/>
        <v>0.99976313000000006</v>
      </c>
      <c r="AFQ31" s="48">
        <f t="shared" si="29"/>
        <v>1.0019381999999999</v>
      </c>
      <c r="AFR31" s="48">
        <f t="shared" si="29"/>
        <v>1.0031623000000001</v>
      </c>
      <c r="AFS31" s="48">
        <f t="shared" si="29"/>
        <v>1.0081948000000001</v>
      </c>
      <c r="AFT31" s="48">
        <f t="shared" si="29"/>
        <v>1.0092087000000001</v>
      </c>
      <c r="AFU31" s="52"/>
      <c r="AFV31" s="49">
        <f t="shared" si="25"/>
        <v>0.9707003747368419</v>
      </c>
      <c r="AFW31" s="52"/>
      <c r="AFX31" s="19"/>
      <c r="AFY31" s="19"/>
      <c r="AFZ31" s="25">
        <v>25</v>
      </c>
      <c r="AGA31" s="212">
        <v>25</v>
      </c>
      <c r="AGB31" s="215">
        <v>0</v>
      </c>
      <c r="AGC31" s="215">
        <v>0</v>
      </c>
      <c r="AGD31" s="217">
        <v>0</v>
      </c>
      <c r="AGE31" s="216">
        <v>0</v>
      </c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</row>
    <row r="32" spans="1:1075" ht="2.1" customHeight="1" x14ac:dyDescent="0.25">
      <c r="A32" s="27"/>
      <c r="B32" s="43">
        <v>26</v>
      </c>
      <c r="C32" s="44">
        <v>20.5</v>
      </c>
      <c r="D32" s="73">
        <f t="shared" si="22"/>
        <v>2</v>
      </c>
      <c r="E32" s="27"/>
      <c r="F32" s="74">
        <v>0.99870720000000002</v>
      </c>
      <c r="G32" s="20">
        <v>0.99675769999999997</v>
      </c>
      <c r="H32" s="20">
        <v>0.99594490000000002</v>
      </c>
      <c r="I32" s="20">
        <v>0.99563710000000005</v>
      </c>
      <c r="J32" s="20">
        <v>0.99565479999999995</v>
      </c>
      <c r="K32" s="20">
        <v>0.99584399999999995</v>
      </c>
      <c r="L32" s="20">
        <v>0.99616859999999996</v>
      </c>
      <c r="M32" s="20">
        <v>0.99657720000000005</v>
      </c>
      <c r="N32" s="20">
        <v>0.99702360000000001</v>
      </c>
      <c r="O32" s="20">
        <v>0.99746984000000005</v>
      </c>
      <c r="P32" s="20">
        <v>0.99787753999999995</v>
      </c>
      <c r="Q32" s="20">
        <v>0.99823903999999997</v>
      </c>
      <c r="R32" s="20">
        <v>0.99853890000000001</v>
      </c>
      <c r="S32" s="20">
        <v>0.99876730000000002</v>
      </c>
      <c r="T32" s="20">
        <v>0.99891859999999999</v>
      </c>
      <c r="U32" s="20">
        <v>0.99899083</v>
      </c>
      <c r="V32" s="20">
        <v>0.99897709999999995</v>
      </c>
      <c r="W32" s="20">
        <v>0.99888885000000005</v>
      </c>
      <c r="X32" s="20">
        <v>0.99872450000000002</v>
      </c>
      <c r="Y32" s="20">
        <v>0.99848530000000002</v>
      </c>
      <c r="Z32" s="20">
        <v>0.99817025999999998</v>
      </c>
      <c r="AA32" s="21">
        <v>0.99778009999999995</v>
      </c>
      <c r="AB32" s="21">
        <v>0.99731990000000004</v>
      </c>
      <c r="AC32" s="21">
        <v>0.99682020000000005</v>
      </c>
      <c r="AD32" s="21">
        <v>0.99615675000000004</v>
      </c>
      <c r="AE32" s="21">
        <v>0.99542534000000005</v>
      </c>
      <c r="AF32" s="21">
        <v>0.99464934999999999</v>
      </c>
      <c r="AG32" s="21">
        <v>0.99384826000000004</v>
      </c>
      <c r="AH32" s="21">
        <v>0.99305045999999997</v>
      </c>
      <c r="AI32" s="21">
        <v>0.99228910000000003</v>
      </c>
      <c r="AJ32" s="21">
        <v>0.99158990000000002</v>
      </c>
      <c r="AK32" s="21">
        <v>0.99111556999999995</v>
      </c>
      <c r="AL32" s="21">
        <v>0.99097769999999996</v>
      </c>
      <c r="AM32" s="21">
        <v>0.99116890000000002</v>
      </c>
      <c r="AN32" s="21">
        <v>0.99192309999999995</v>
      </c>
      <c r="AO32" s="21">
        <v>0.99341374999999998</v>
      </c>
      <c r="AP32" s="21">
        <v>0.99580860000000004</v>
      </c>
      <c r="AQ32" s="21">
        <v>0.99905955999999996</v>
      </c>
      <c r="AR32" s="21">
        <v>1.002156</v>
      </c>
      <c r="AS32" s="21">
        <v>1.0016077000000001</v>
      </c>
      <c r="AT32" s="22">
        <v>0.99955194999999997</v>
      </c>
      <c r="AU32" s="22">
        <v>0.99800986000000003</v>
      </c>
      <c r="AV32" s="22">
        <v>0.99796419999999997</v>
      </c>
      <c r="AW32" s="22">
        <v>0.99813419999999997</v>
      </c>
      <c r="AX32" s="22">
        <v>0.9984691</v>
      </c>
      <c r="AY32" s="22">
        <v>0.99892515000000004</v>
      </c>
      <c r="AZ32" s="22">
        <v>0.99943495000000004</v>
      </c>
      <c r="BA32" s="22">
        <v>0.99995319999999999</v>
      </c>
      <c r="BB32" s="22">
        <v>1.0003880000000001</v>
      </c>
      <c r="BC32" s="22">
        <v>1.000659</v>
      </c>
      <c r="BD32" s="22">
        <v>1.0006558000000001</v>
      </c>
      <c r="BE32" s="22">
        <v>1.0004603999999999</v>
      </c>
      <c r="BF32" s="22">
        <v>1.0000039999999999</v>
      </c>
      <c r="BG32" s="22">
        <v>0.99934210000000001</v>
      </c>
      <c r="BH32" s="22">
        <v>0.99851959999999995</v>
      </c>
      <c r="BI32" s="22">
        <v>0.99759007</v>
      </c>
      <c r="BJ32" s="22">
        <v>0.99660455999999997</v>
      </c>
      <c r="BK32" s="22">
        <v>0.99561423000000004</v>
      </c>
      <c r="BL32" s="22">
        <v>0.99466659999999996</v>
      </c>
      <c r="BM32" s="22">
        <v>0.99380374000000005</v>
      </c>
      <c r="BN32" s="22">
        <v>0.99306119999999998</v>
      </c>
      <c r="BO32" s="22">
        <v>0.99246780000000001</v>
      </c>
      <c r="BP32" s="22">
        <v>0.99203825000000001</v>
      </c>
      <c r="BQ32" s="22">
        <v>0.99180584999999999</v>
      </c>
      <c r="BR32" s="22">
        <v>0.99176330000000001</v>
      </c>
      <c r="BS32" s="22">
        <v>0.99189335000000001</v>
      </c>
      <c r="BT32" s="22">
        <v>0.99219590000000002</v>
      </c>
      <c r="BU32" s="22">
        <v>0.99259834999999996</v>
      </c>
      <c r="BV32" s="22">
        <v>0.99310330000000002</v>
      </c>
      <c r="BW32" s="22">
        <v>0.99363349999999995</v>
      </c>
      <c r="BX32" s="22">
        <v>0.99411000000000005</v>
      </c>
      <c r="BY32" s="22">
        <v>0.99445419999999995</v>
      </c>
      <c r="BZ32" s="22">
        <v>0.99457479999999998</v>
      </c>
      <c r="CA32" s="22">
        <v>0.99439440000000001</v>
      </c>
      <c r="CB32" s="22">
        <v>0.99378109999999997</v>
      </c>
      <c r="CC32" s="22">
        <v>0.99257189999999995</v>
      </c>
      <c r="CD32" s="22">
        <v>0.99119829999999998</v>
      </c>
      <c r="CE32" s="22">
        <v>0.98984799999999995</v>
      </c>
      <c r="CF32" s="22">
        <v>0.99079006999999997</v>
      </c>
      <c r="CG32" s="22">
        <v>0.99053066999999995</v>
      </c>
      <c r="CH32" s="22">
        <v>0.99780849999999999</v>
      </c>
      <c r="CI32" s="22">
        <v>0.99498003999999995</v>
      </c>
      <c r="CJ32" s="22">
        <v>0.99377996000000002</v>
      </c>
      <c r="CK32" s="22">
        <v>0.99342423999999996</v>
      </c>
      <c r="CL32" s="22">
        <v>0.99371050000000005</v>
      </c>
      <c r="CM32" s="22">
        <v>0.99463559999999995</v>
      </c>
      <c r="CN32" s="22">
        <v>0.99604720000000002</v>
      </c>
      <c r="CO32" s="22">
        <v>0.99767689999999998</v>
      </c>
      <c r="CP32" s="22">
        <v>0.99924195000000005</v>
      </c>
      <c r="CQ32" s="22">
        <v>1.0004420000000001</v>
      </c>
      <c r="CR32" s="22">
        <v>1.0011873</v>
      </c>
      <c r="CS32" s="22">
        <v>1.0015373999999999</v>
      </c>
      <c r="CT32" s="22">
        <v>1.0015970000000001</v>
      </c>
      <c r="CU32" s="22">
        <v>1.0014901</v>
      </c>
      <c r="CV32" s="22">
        <v>1.0012209999999999</v>
      </c>
      <c r="CW32" s="22">
        <v>1.0008676999999999</v>
      </c>
      <c r="CX32" s="22">
        <v>1.0004698999999999</v>
      </c>
      <c r="CY32" s="22">
        <v>1.0000496000000001</v>
      </c>
      <c r="CZ32" s="22">
        <v>0.99962013999999999</v>
      </c>
      <c r="DA32" s="22">
        <v>0.99918870000000004</v>
      </c>
      <c r="DB32" s="22">
        <v>0.99875665000000002</v>
      </c>
      <c r="DC32" s="22">
        <v>0.99832374000000002</v>
      </c>
      <c r="DD32" s="22">
        <v>0.99789240000000001</v>
      </c>
      <c r="DE32" s="22">
        <v>0.99733466000000004</v>
      </c>
      <c r="DF32" s="22">
        <v>0.99674359999999995</v>
      </c>
      <c r="DG32" s="22">
        <v>0.99633669999999996</v>
      </c>
      <c r="DH32" s="22">
        <v>0.9957589</v>
      </c>
      <c r="DI32" s="22">
        <v>0.99508450000000004</v>
      </c>
      <c r="DJ32" s="22">
        <v>0.99429219999999996</v>
      </c>
      <c r="DK32" s="22">
        <v>0.99335620000000002</v>
      </c>
      <c r="DL32" s="22">
        <v>0.99218594999999998</v>
      </c>
      <c r="DM32" s="22">
        <v>0.99070053999999996</v>
      </c>
      <c r="DN32" s="22">
        <v>0.9888131</v>
      </c>
      <c r="DO32" s="22">
        <v>0.98643636999999995</v>
      </c>
      <c r="DP32" s="22">
        <v>0.98354757000000004</v>
      </c>
      <c r="DQ32" s="22">
        <v>0.9802497</v>
      </c>
      <c r="DR32" s="22">
        <v>0.97666544</v>
      </c>
      <c r="DS32" s="22">
        <v>0.97270369999999995</v>
      </c>
      <c r="DT32" s="22">
        <v>0.96690370000000003</v>
      </c>
      <c r="DU32" s="22">
        <v>0.96730190000000005</v>
      </c>
      <c r="DV32" s="22">
        <v>0.99740300000000004</v>
      </c>
      <c r="DW32" s="22">
        <v>0.99336389999999997</v>
      </c>
      <c r="DX32" s="22">
        <v>0.99198054999999996</v>
      </c>
      <c r="DY32" s="22">
        <v>0.99194689999999996</v>
      </c>
      <c r="DZ32" s="22">
        <v>0.99251639999999997</v>
      </c>
      <c r="EA32" s="22">
        <v>0.99426435999999996</v>
      </c>
      <c r="EB32" s="22">
        <v>0.99632860000000001</v>
      </c>
      <c r="EC32" s="22">
        <v>0.99853086000000002</v>
      </c>
      <c r="ED32" s="22">
        <v>1.0000705000000001</v>
      </c>
      <c r="EE32" s="22">
        <v>0.99986534999999999</v>
      </c>
      <c r="EF32" s="22">
        <v>0.99909559999999997</v>
      </c>
      <c r="EG32" s="22">
        <v>0.99811260000000002</v>
      </c>
      <c r="EH32" s="22">
        <v>0.99711930000000004</v>
      </c>
      <c r="EI32" s="22">
        <v>0.99622469999999996</v>
      </c>
      <c r="EJ32" s="22">
        <v>0.99542456999999995</v>
      </c>
      <c r="EK32" s="22">
        <v>0.99467589999999995</v>
      </c>
      <c r="EL32" s="22">
        <v>0.99386626</v>
      </c>
      <c r="EM32" s="22">
        <v>0.99295944000000003</v>
      </c>
      <c r="EN32" s="22">
        <v>0.99196790000000001</v>
      </c>
      <c r="EO32" s="22">
        <v>0.99083275000000004</v>
      </c>
      <c r="EP32" s="22">
        <v>0.98955329999999997</v>
      </c>
      <c r="EQ32" s="22">
        <v>0.98809950000000002</v>
      </c>
      <c r="ER32" s="22">
        <v>0.98606360000000004</v>
      </c>
      <c r="ES32" s="22">
        <v>0.98453599999999997</v>
      </c>
      <c r="ET32" s="22">
        <v>0.98266195999999995</v>
      </c>
      <c r="EU32" s="22">
        <v>0.98066956000000005</v>
      </c>
      <c r="EV32" s="22">
        <v>0.97864600000000002</v>
      </c>
      <c r="EW32" s="22">
        <v>0.97664039999999996</v>
      </c>
      <c r="EX32" s="22">
        <v>0.97469229999999996</v>
      </c>
      <c r="EY32" s="22">
        <v>0.97281074999999995</v>
      </c>
      <c r="EZ32" s="22">
        <v>0.97103065</v>
      </c>
      <c r="FA32" s="22">
        <v>0.96931279999999997</v>
      </c>
      <c r="FB32" s="22">
        <v>0.9674777</v>
      </c>
      <c r="FC32" s="22">
        <v>0.96489780000000003</v>
      </c>
      <c r="FD32" s="22">
        <v>0.96129876000000003</v>
      </c>
      <c r="FE32" s="22">
        <v>0.95743829999999996</v>
      </c>
      <c r="FF32" s="22">
        <v>0.95369970000000004</v>
      </c>
      <c r="FG32" s="22">
        <v>0.95023422999999996</v>
      </c>
      <c r="FH32" s="22">
        <v>0.94739896000000001</v>
      </c>
      <c r="FI32" s="22">
        <v>0.94754075999999998</v>
      </c>
      <c r="FJ32" s="22">
        <v>1.0028245</v>
      </c>
      <c r="FK32" s="22">
        <v>1.0024656000000001</v>
      </c>
      <c r="FL32" s="22">
        <v>1.0045151999999999</v>
      </c>
      <c r="FM32" s="22">
        <v>1.0076319</v>
      </c>
      <c r="FN32" s="22">
        <v>1.0100720000000001</v>
      </c>
      <c r="FO32" s="22">
        <v>1.0096206999999999</v>
      </c>
      <c r="FP32" s="22">
        <v>1.0057383</v>
      </c>
      <c r="FQ32" s="22">
        <v>1.0070654000000001</v>
      </c>
      <c r="FR32" s="22">
        <v>1.0051608000000001</v>
      </c>
      <c r="FS32" s="22">
        <v>1.0030810999999999</v>
      </c>
      <c r="FT32" s="22">
        <v>1.0009904000000001</v>
      </c>
      <c r="FU32" s="22">
        <v>0.99873769999999995</v>
      </c>
      <c r="FV32" s="22">
        <v>0.99628660000000002</v>
      </c>
      <c r="FW32" s="22">
        <v>0.99359065000000002</v>
      </c>
      <c r="FX32" s="22">
        <v>0.99072366999999995</v>
      </c>
      <c r="FY32" s="22">
        <v>0.98795509999999997</v>
      </c>
      <c r="FZ32" s="22">
        <v>0.98383725</v>
      </c>
      <c r="GA32" s="22">
        <v>0.97983295000000004</v>
      </c>
      <c r="GB32" s="22">
        <v>0.97698180000000001</v>
      </c>
      <c r="GC32" s="22">
        <v>0.97336674000000001</v>
      </c>
      <c r="GD32" s="22">
        <v>0.96959317</v>
      </c>
      <c r="GE32" s="22">
        <v>0.96579720000000002</v>
      </c>
      <c r="GF32" s="22">
        <v>0.96188620000000002</v>
      </c>
      <c r="GG32" s="22">
        <v>0.95791936</v>
      </c>
      <c r="GH32" s="22">
        <v>0.95390045999999995</v>
      </c>
      <c r="GI32" s="22">
        <v>0.94985240000000004</v>
      </c>
      <c r="GJ32" s="22">
        <v>0.9458299</v>
      </c>
      <c r="GK32" s="22">
        <v>0.94193819999999995</v>
      </c>
      <c r="GL32" s="22">
        <v>0.93836359999999996</v>
      </c>
      <c r="GM32" s="22">
        <v>0.93541454999999996</v>
      </c>
      <c r="GN32" s="22">
        <v>0.93355929999999998</v>
      </c>
      <c r="GO32" s="22">
        <v>0.93365215999999995</v>
      </c>
      <c r="GP32" s="22">
        <v>0.93622850000000002</v>
      </c>
      <c r="GQ32" s="22">
        <v>0.93586190000000002</v>
      </c>
      <c r="GR32" s="22">
        <v>0.93757736999999997</v>
      </c>
      <c r="GS32" s="22">
        <v>0.94027715999999995</v>
      </c>
      <c r="GT32" s="22">
        <v>0.94213194</v>
      </c>
      <c r="GU32" s="22">
        <v>0.94176470000000001</v>
      </c>
      <c r="GV32" s="22">
        <v>0.93974849999999999</v>
      </c>
      <c r="GW32" s="22">
        <v>0.93810517000000004</v>
      </c>
      <c r="GX32" s="22">
        <v>1.0123831000000001</v>
      </c>
      <c r="GY32" s="22">
        <v>1.0187440000000001</v>
      </c>
      <c r="GZ32" s="22">
        <v>1.0228953000000001</v>
      </c>
      <c r="HA32" s="22">
        <v>1.0246554999999999</v>
      </c>
      <c r="HB32" s="22">
        <v>1.0231619999999999</v>
      </c>
      <c r="HC32" s="22">
        <v>1.0123293</v>
      </c>
      <c r="HD32" s="22">
        <v>0.97926784</v>
      </c>
      <c r="HE32" s="22">
        <v>0.98881185000000005</v>
      </c>
      <c r="HF32" s="22">
        <v>0.98357695000000001</v>
      </c>
      <c r="HG32" s="22">
        <v>0.97495604000000002</v>
      </c>
      <c r="HH32" s="22">
        <v>0.96605026999999999</v>
      </c>
      <c r="HI32" s="22">
        <v>0.95750869999999999</v>
      </c>
      <c r="HJ32" s="22">
        <v>0.94938460000000002</v>
      </c>
      <c r="HK32" s="22">
        <v>0.94210020000000005</v>
      </c>
      <c r="HL32" s="22">
        <v>0.93509900000000001</v>
      </c>
      <c r="HM32" s="22">
        <v>0.92815440000000005</v>
      </c>
      <c r="HN32" s="22">
        <v>0.92066663999999998</v>
      </c>
      <c r="HO32" s="22">
        <v>0.91321516000000003</v>
      </c>
      <c r="HP32" s="22">
        <v>0.90623604999999996</v>
      </c>
      <c r="HQ32" s="22">
        <v>0.89904340000000005</v>
      </c>
      <c r="HR32" s="22">
        <v>0.89173824000000002</v>
      </c>
      <c r="HS32" s="22">
        <v>0.88441749999999997</v>
      </c>
      <c r="HT32" s="22">
        <v>0.87710993999999998</v>
      </c>
      <c r="HU32" s="22">
        <v>0.86989119999999998</v>
      </c>
      <c r="HV32" s="22">
        <v>0.86287486999999996</v>
      </c>
      <c r="HW32" s="22">
        <v>0.85625213</v>
      </c>
      <c r="HX32" s="22">
        <v>0.85037370000000001</v>
      </c>
      <c r="HY32" s="22">
        <v>0.84587555999999997</v>
      </c>
      <c r="HZ32" s="22">
        <v>0.84386163999999997</v>
      </c>
      <c r="IA32" s="22">
        <v>0.84616480000000005</v>
      </c>
      <c r="IB32" s="22">
        <v>0.85590195999999996</v>
      </c>
      <c r="IC32" s="22">
        <v>0.87901883999999997</v>
      </c>
      <c r="ID32" s="22">
        <v>0.93049203999999996</v>
      </c>
      <c r="IE32" s="22">
        <v>0.92051934999999996</v>
      </c>
      <c r="IF32" s="22">
        <v>0.91442319999999999</v>
      </c>
      <c r="IG32" s="22">
        <v>0.91190610000000005</v>
      </c>
      <c r="IH32" s="22">
        <v>0.91123264999999998</v>
      </c>
      <c r="II32" s="22">
        <v>0.91088396000000005</v>
      </c>
      <c r="IJ32" s="22">
        <v>0.90933913</v>
      </c>
      <c r="IK32" s="22">
        <v>0.90849380000000002</v>
      </c>
      <c r="IL32" s="22">
        <v>1.0134709</v>
      </c>
      <c r="IM32" s="22">
        <v>1.0228196000000001</v>
      </c>
      <c r="IN32" s="22">
        <v>1.0260811999999999</v>
      </c>
      <c r="IO32" s="22">
        <v>1.0247991999999999</v>
      </c>
      <c r="IP32" s="22">
        <v>1.0177480999999999</v>
      </c>
      <c r="IQ32" s="22">
        <v>1.0015453000000001</v>
      </c>
      <c r="IR32" s="22">
        <v>0.97703980000000001</v>
      </c>
      <c r="IS32" s="22">
        <v>0.95233166000000002</v>
      </c>
      <c r="IT32" s="22">
        <v>0.92850566000000001</v>
      </c>
      <c r="IU32" s="22">
        <v>0.90571880000000005</v>
      </c>
      <c r="IV32" s="22">
        <v>0.88558524999999999</v>
      </c>
      <c r="IW32" s="22">
        <v>0.86848146000000004</v>
      </c>
      <c r="IX32" s="22">
        <v>0.8540953</v>
      </c>
      <c r="IY32" s="22">
        <v>0.84170692999999996</v>
      </c>
      <c r="IZ32" s="22">
        <v>0.83055645</v>
      </c>
      <c r="JA32" s="22">
        <v>0.82007443999999996</v>
      </c>
      <c r="JB32" s="22">
        <v>0.80983274999999999</v>
      </c>
      <c r="JC32" s="22">
        <v>0.79988724</v>
      </c>
      <c r="JD32" s="22">
        <v>0.79031103999999996</v>
      </c>
      <c r="JE32" s="22">
        <v>0.78088725000000003</v>
      </c>
      <c r="JF32" s="22">
        <v>0.77157350000000002</v>
      </c>
      <c r="JG32" s="22">
        <v>0.76239679999999999</v>
      </c>
      <c r="JH32" s="22">
        <v>0.75339144000000002</v>
      </c>
      <c r="JI32" s="22">
        <v>0.74464140000000001</v>
      </c>
      <c r="JJ32" s="22">
        <v>0.73630726000000002</v>
      </c>
      <c r="JK32" s="22">
        <v>0.72870590000000002</v>
      </c>
      <c r="JL32" s="22">
        <v>0.72245943999999995</v>
      </c>
      <c r="JM32" s="22">
        <v>0.71874212999999998</v>
      </c>
      <c r="JN32" s="22">
        <v>0.71963440000000001</v>
      </c>
      <c r="JO32" s="22">
        <v>0.72846526</v>
      </c>
      <c r="JP32" s="22">
        <v>0.75049730000000003</v>
      </c>
      <c r="JQ32" s="22">
        <v>0.79462920000000004</v>
      </c>
      <c r="JR32" s="22">
        <v>0.88659155000000001</v>
      </c>
      <c r="JS32" s="22">
        <v>0.89799386000000003</v>
      </c>
      <c r="JT32" s="22">
        <v>0.89754650000000002</v>
      </c>
      <c r="JU32" s="22">
        <v>0.89585119999999996</v>
      </c>
      <c r="JV32" s="22">
        <v>0.89416176000000003</v>
      </c>
      <c r="JW32" s="22">
        <v>0.89233874999999996</v>
      </c>
      <c r="JX32" s="22">
        <v>0.8894919</v>
      </c>
      <c r="JY32" s="22">
        <v>0.88647664000000004</v>
      </c>
      <c r="JZ32" s="22">
        <v>1.0093596</v>
      </c>
      <c r="KA32" s="22">
        <v>1.0186335</v>
      </c>
      <c r="KB32" s="22">
        <v>1.0230611999999999</v>
      </c>
      <c r="KC32" s="22">
        <v>1.025495</v>
      </c>
      <c r="KD32" s="22">
        <v>1.0247405000000001</v>
      </c>
      <c r="KE32" s="22">
        <v>1.0145892000000001</v>
      </c>
      <c r="KF32" s="22">
        <v>0.97407679999999996</v>
      </c>
      <c r="KG32" s="22">
        <v>0.93276364</v>
      </c>
      <c r="KH32" s="22">
        <v>0.89744880000000005</v>
      </c>
      <c r="KI32" s="22">
        <v>0.86599530000000002</v>
      </c>
      <c r="KJ32" s="22">
        <v>0.83939964</v>
      </c>
      <c r="KK32" s="22">
        <v>0.81757146000000003</v>
      </c>
      <c r="KL32" s="22">
        <v>0.79969250000000003</v>
      </c>
      <c r="KM32" s="22">
        <v>0.78465609999999997</v>
      </c>
      <c r="KN32" s="22">
        <v>0.77147670000000002</v>
      </c>
      <c r="KO32" s="22">
        <v>0.75942370000000003</v>
      </c>
      <c r="KP32" s="22">
        <v>0.74804029999999999</v>
      </c>
      <c r="KQ32" s="22">
        <v>0.73717063999999999</v>
      </c>
      <c r="KR32" s="22">
        <v>0.72674965999999996</v>
      </c>
      <c r="KS32" s="22">
        <v>0.71667369999999997</v>
      </c>
      <c r="KT32" s="22">
        <v>0.70688814</v>
      </c>
      <c r="KU32" s="22">
        <v>0.69739169999999995</v>
      </c>
      <c r="KV32" s="22">
        <v>0.68821350000000003</v>
      </c>
      <c r="KW32" s="22">
        <v>0.67944073999999999</v>
      </c>
      <c r="KX32" s="22">
        <v>0.67125440000000003</v>
      </c>
      <c r="KY32" s="22">
        <v>0.66402019999999995</v>
      </c>
      <c r="KZ32" s="22">
        <v>0.65844446000000001</v>
      </c>
      <c r="LA32" s="22">
        <v>0.65584326000000004</v>
      </c>
      <c r="LB32" s="22">
        <v>0.65862880000000001</v>
      </c>
      <c r="LC32" s="22">
        <v>0.67021333999999999</v>
      </c>
      <c r="LD32" s="22">
        <v>0.69499610000000001</v>
      </c>
      <c r="LE32" s="22">
        <v>0.73737529999999996</v>
      </c>
      <c r="LF32" s="22">
        <v>0.80491159999999995</v>
      </c>
      <c r="LG32" s="22">
        <v>0.86114400000000002</v>
      </c>
      <c r="LH32" s="22">
        <v>0.88836079999999995</v>
      </c>
      <c r="LI32" s="22">
        <v>0.90052880000000002</v>
      </c>
      <c r="LJ32" s="22">
        <v>0.90455925000000004</v>
      </c>
      <c r="LK32" s="22">
        <v>0.90335699999999997</v>
      </c>
      <c r="LL32" s="22">
        <v>0.89810765000000004</v>
      </c>
      <c r="LM32" s="22">
        <v>0.88766223</v>
      </c>
      <c r="LN32" s="22">
        <v>1.0062021000000001</v>
      </c>
      <c r="LO32" s="22">
        <v>1.0142585</v>
      </c>
      <c r="LP32" s="22">
        <v>1.019339</v>
      </c>
      <c r="LQ32" s="22">
        <v>1.0243958</v>
      </c>
      <c r="LR32" s="22">
        <v>1.0279242</v>
      </c>
      <c r="LS32" s="22">
        <v>1.0237818999999999</v>
      </c>
      <c r="LT32" s="22">
        <v>0.97828669999999995</v>
      </c>
      <c r="LU32" s="22">
        <v>0.93939070000000002</v>
      </c>
      <c r="LV32" s="22">
        <v>0.90519470000000002</v>
      </c>
      <c r="LW32" s="22">
        <v>0.87511665000000005</v>
      </c>
      <c r="LX32" s="22">
        <v>0.84971297000000001</v>
      </c>
      <c r="LY32" s="22">
        <v>0.82875854000000004</v>
      </c>
      <c r="LZ32" s="22">
        <v>0.81145590000000001</v>
      </c>
      <c r="MA32" s="22">
        <v>0.79682719999999996</v>
      </c>
      <c r="MB32" s="22">
        <v>0.78400020000000004</v>
      </c>
      <c r="MC32" s="22">
        <v>0.77234095000000003</v>
      </c>
      <c r="MD32" s="22">
        <v>0.76145240000000003</v>
      </c>
      <c r="ME32" s="22">
        <v>0.75115156000000005</v>
      </c>
      <c r="MF32" s="22">
        <v>0.74134712999999997</v>
      </c>
      <c r="MG32" s="22">
        <v>0.73197186000000003</v>
      </c>
      <c r="MH32" s="22">
        <v>0.72298675999999995</v>
      </c>
      <c r="MI32" s="22">
        <v>0.71438489999999999</v>
      </c>
      <c r="MJ32" s="22">
        <v>0.70619529999999997</v>
      </c>
      <c r="MK32" s="22">
        <v>0.69850000000000001</v>
      </c>
      <c r="ML32" s="22">
        <v>0.69147519999999996</v>
      </c>
      <c r="MM32" s="22">
        <v>0.68545513999999996</v>
      </c>
      <c r="MN32" s="22">
        <v>0.68100229999999995</v>
      </c>
      <c r="MO32" s="22">
        <v>0.67901889999999998</v>
      </c>
      <c r="MP32" s="22">
        <v>0.68187165000000005</v>
      </c>
      <c r="MQ32" s="22">
        <v>0.69210240000000001</v>
      </c>
      <c r="MR32" s="22">
        <v>0.71265049999999996</v>
      </c>
      <c r="MS32" s="22">
        <v>0.74547529999999995</v>
      </c>
      <c r="MT32" s="22">
        <v>0.79240259999999996</v>
      </c>
      <c r="MU32" s="22">
        <v>0.8558751</v>
      </c>
      <c r="MV32" s="22">
        <v>0.89011483999999996</v>
      </c>
      <c r="MW32" s="22">
        <v>0.90584843999999998</v>
      </c>
      <c r="MX32" s="22">
        <v>0.91221920000000001</v>
      </c>
      <c r="MY32" s="22">
        <v>0.91324793999999998</v>
      </c>
      <c r="MZ32" s="22">
        <v>0.91078115000000004</v>
      </c>
      <c r="NA32" s="22">
        <v>0.90018290000000001</v>
      </c>
      <c r="NB32" s="22">
        <v>1.0014379</v>
      </c>
      <c r="NC32" s="22">
        <v>1.0059895999999999</v>
      </c>
      <c r="ND32" s="22">
        <v>1.0100182</v>
      </c>
      <c r="NE32" s="22">
        <v>1.0158894999999999</v>
      </c>
      <c r="NF32" s="22">
        <v>1.0237061000000001</v>
      </c>
      <c r="NG32" s="22">
        <v>1.0236426999999999</v>
      </c>
      <c r="NH32" s="22">
        <v>0.98793196999999999</v>
      </c>
      <c r="NI32" s="22">
        <v>0.97234136000000004</v>
      </c>
      <c r="NJ32" s="22">
        <v>0.95377719999999999</v>
      </c>
      <c r="NK32" s="22">
        <v>0.93598380000000003</v>
      </c>
      <c r="NL32" s="22">
        <v>0.91987560000000002</v>
      </c>
      <c r="NM32" s="22">
        <v>0.90564054000000005</v>
      </c>
      <c r="NN32" s="22">
        <v>0.89308982999999997</v>
      </c>
      <c r="NO32" s="22">
        <v>0.88189656000000005</v>
      </c>
      <c r="NP32" s="22">
        <v>0.87172603999999998</v>
      </c>
      <c r="NQ32" s="22">
        <v>0.86231420000000003</v>
      </c>
      <c r="NR32" s="22">
        <v>0.85348636</v>
      </c>
      <c r="NS32" s="22">
        <v>0.84515023</v>
      </c>
      <c r="NT32" s="22">
        <v>0.83725760000000005</v>
      </c>
      <c r="NU32" s="22">
        <v>0.82977630000000002</v>
      </c>
      <c r="NV32" s="22">
        <v>0.82268889999999995</v>
      </c>
      <c r="NW32" s="22">
        <v>0.81599133999999995</v>
      </c>
      <c r="NX32" s="22">
        <v>0.80971190000000004</v>
      </c>
      <c r="NY32" s="22">
        <v>0.80391716999999996</v>
      </c>
      <c r="NZ32" s="22">
        <v>0.79875534999999998</v>
      </c>
      <c r="OA32" s="22">
        <v>0.79450220000000005</v>
      </c>
      <c r="OB32" s="22">
        <v>0.79149395</v>
      </c>
      <c r="OC32" s="22">
        <v>0.78900300000000001</v>
      </c>
      <c r="OD32" s="22">
        <v>0.79010009999999997</v>
      </c>
      <c r="OE32" s="22">
        <v>0.79526410000000003</v>
      </c>
      <c r="OF32" s="22">
        <v>0.80570189999999997</v>
      </c>
      <c r="OG32" s="22">
        <v>0.82195079999999998</v>
      </c>
      <c r="OH32" s="22">
        <v>0.84463659999999996</v>
      </c>
      <c r="OI32" s="22">
        <v>0.89009050000000001</v>
      </c>
      <c r="OJ32" s="22">
        <v>0.90229696000000004</v>
      </c>
      <c r="OK32" s="22">
        <v>0.90136063</v>
      </c>
      <c r="OL32" s="22">
        <v>0.89990040000000004</v>
      </c>
      <c r="OM32" s="22">
        <v>0.89933216999999999</v>
      </c>
      <c r="ON32" s="22">
        <v>0.89913315000000005</v>
      </c>
      <c r="OO32" s="22">
        <v>0.89833680000000005</v>
      </c>
      <c r="OP32" s="22">
        <v>0.99365382999999996</v>
      </c>
      <c r="OQ32" s="22">
        <v>0.99374865999999995</v>
      </c>
      <c r="OR32" s="22">
        <v>0.99659043999999997</v>
      </c>
      <c r="OS32" s="22">
        <v>1.0008028</v>
      </c>
      <c r="OT32" s="22">
        <v>1.0063698000000001</v>
      </c>
      <c r="OU32" s="22">
        <v>1.0122869000000001</v>
      </c>
      <c r="OV32" s="22">
        <v>1.0086972000000001</v>
      </c>
      <c r="OW32" s="22">
        <v>1.0056042999999999</v>
      </c>
      <c r="OX32" s="22">
        <v>1.0019388</v>
      </c>
      <c r="OY32" s="22">
        <v>0.99731314000000004</v>
      </c>
      <c r="OZ32" s="22">
        <v>0.99180526000000002</v>
      </c>
      <c r="PA32" s="22">
        <v>0.98569560000000001</v>
      </c>
      <c r="PB32" s="22">
        <v>0.97926469999999999</v>
      </c>
      <c r="PC32" s="22">
        <v>0.97275789999999995</v>
      </c>
      <c r="PD32" s="22">
        <v>0.96633636999999994</v>
      </c>
      <c r="PE32" s="22">
        <v>0.96008260000000001</v>
      </c>
      <c r="PF32" s="22">
        <v>0.95403784999999997</v>
      </c>
      <c r="PG32" s="22">
        <v>0.94822072999999996</v>
      </c>
      <c r="PH32" s="22">
        <v>0.94263620000000004</v>
      </c>
      <c r="PI32" s="22">
        <v>0.93728392999999999</v>
      </c>
      <c r="PJ32" s="22">
        <v>0.9321623</v>
      </c>
      <c r="PK32" s="22">
        <v>0.92727435000000002</v>
      </c>
      <c r="PL32" s="22">
        <v>0.92263379999999995</v>
      </c>
      <c r="PM32" s="22">
        <v>0.91827709999999996</v>
      </c>
      <c r="PN32" s="22">
        <v>0.91429435999999997</v>
      </c>
      <c r="PO32" s="22">
        <v>0.91095219999999999</v>
      </c>
      <c r="PP32" s="22">
        <v>0.90921689999999999</v>
      </c>
      <c r="PQ32" s="22">
        <v>0.90410170000000001</v>
      </c>
      <c r="PR32" s="22">
        <v>0.90288279999999999</v>
      </c>
      <c r="PS32" s="22">
        <v>0.90232889999999999</v>
      </c>
      <c r="PT32" s="22">
        <v>0.90280210000000005</v>
      </c>
      <c r="PU32" s="22">
        <v>0.90325849999999996</v>
      </c>
      <c r="PV32" s="22">
        <v>0.90089470000000005</v>
      </c>
      <c r="PW32" s="22">
        <v>0.90244409999999997</v>
      </c>
      <c r="PX32" s="22">
        <v>0.90591509999999997</v>
      </c>
      <c r="PY32" s="22">
        <v>0.90992874000000001</v>
      </c>
      <c r="PZ32" s="22">
        <v>0.91327804000000001</v>
      </c>
      <c r="QA32" s="22">
        <v>0.91550595000000001</v>
      </c>
      <c r="QB32" s="22">
        <v>0.91660565000000005</v>
      </c>
      <c r="QC32" s="22">
        <v>0.91618730000000004</v>
      </c>
      <c r="QD32" s="22">
        <v>0.99118609999999996</v>
      </c>
      <c r="QE32" s="22">
        <v>0.98528110000000002</v>
      </c>
      <c r="QF32" s="22">
        <v>0.98336583</v>
      </c>
      <c r="QG32" s="22">
        <v>0.98429670000000002</v>
      </c>
      <c r="QH32" s="22">
        <v>0.98704444999999996</v>
      </c>
      <c r="QI32" s="22">
        <v>0.99068414999999999</v>
      </c>
      <c r="QJ32" s="22">
        <v>0.99410710000000002</v>
      </c>
      <c r="QK32" s="22">
        <v>0.99663860000000004</v>
      </c>
      <c r="QL32" s="22">
        <v>0.99845724999999996</v>
      </c>
      <c r="QM32" s="22">
        <v>0.99959653999999998</v>
      </c>
      <c r="QN32" s="22">
        <v>1.0002837</v>
      </c>
      <c r="QO32" s="22">
        <v>1.0002673</v>
      </c>
      <c r="QP32" s="22">
        <v>0.99977696000000005</v>
      </c>
      <c r="QQ32" s="22">
        <v>0.99858457</v>
      </c>
      <c r="QR32" s="22">
        <v>0.99679554000000004</v>
      </c>
      <c r="QS32" s="22">
        <v>0.9944925</v>
      </c>
      <c r="QT32" s="22">
        <v>0.99181260000000004</v>
      </c>
      <c r="QU32" s="22">
        <v>0.98890394000000004</v>
      </c>
      <c r="QV32" s="22">
        <v>0.98590350000000004</v>
      </c>
      <c r="QW32" s="22">
        <v>0.98292935000000003</v>
      </c>
      <c r="QX32" s="22">
        <v>0.98005770000000003</v>
      </c>
      <c r="QY32" s="22">
        <v>0.97734237000000002</v>
      </c>
      <c r="QZ32" s="22">
        <v>0.97481439999999997</v>
      </c>
      <c r="RA32" s="22">
        <v>0.97248614</v>
      </c>
      <c r="RB32" s="22">
        <v>0.97035943999999996</v>
      </c>
      <c r="RC32" s="22">
        <v>0.96845049999999999</v>
      </c>
      <c r="RD32" s="22">
        <v>0.96689519999999995</v>
      </c>
      <c r="RE32" s="22">
        <v>0.96447455999999998</v>
      </c>
      <c r="RF32" s="22">
        <v>0.9623119</v>
      </c>
      <c r="RG32" s="22">
        <v>0.95969709999999997</v>
      </c>
      <c r="RH32" s="22">
        <v>0.95637919999999998</v>
      </c>
      <c r="RI32" s="22">
        <v>0.95217185999999998</v>
      </c>
      <c r="RJ32" s="22">
        <v>0.94823884999999997</v>
      </c>
      <c r="RK32" s="22">
        <v>0.94529249999999998</v>
      </c>
      <c r="RL32" s="22">
        <v>0.94339309999999998</v>
      </c>
      <c r="RM32" s="22">
        <v>0.94232523000000001</v>
      </c>
      <c r="RN32" s="22">
        <v>0.94177330000000004</v>
      </c>
      <c r="RO32" s="22">
        <v>0.9414169</v>
      </c>
      <c r="RP32" s="22">
        <v>0.94103079999999995</v>
      </c>
      <c r="RQ32" s="22">
        <v>0.94019830000000004</v>
      </c>
      <c r="RR32" s="22">
        <v>0.99959295999999997</v>
      </c>
      <c r="RS32" s="22">
        <v>0.99434670000000003</v>
      </c>
      <c r="RT32" s="22">
        <v>0.99009292999999998</v>
      </c>
      <c r="RU32" s="22">
        <v>0.98709184000000005</v>
      </c>
      <c r="RV32" s="22">
        <v>0.98528459999999995</v>
      </c>
      <c r="RW32" s="22">
        <v>0.98422693999999999</v>
      </c>
      <c r="RX32" s="22">
        <v>0.98427699999999996</v>
      </c>
      <c r="RY32" s="22">
        <v>0.98493474999999997</v>
      </c>
      <c r="RZ32" s="22">
        <v>0.98618499999999998</v>
      </c>
      <c r="SA32" s="22">
        <v>0.98794775999999995</v>
      </c>
      <c r="SB32" s="22">
        <v>0.98985182999999999</v>
      </c>
      <c r="SC32" s="22">
        <v>0.99174653999999995</v>
      </c>
      <c r="SD32" s="22">
        <v>0.99350919999999998</v>
      </c>
      <c r="SE32" s="22">
        <v>0.99500482999999995</v>
      </c>
      <c r="SF32" s="22">
        <v>0.99614804999999995</v>
      </c>
      <c r="SG32" s="22">
        <v>0.99694150000000004</v>
      </c>
      <c r="SH32" s="22">
        <v>0.99738543999999996</v>
      </c>
      <c r="SI32" s="22">
        <v>0.99737430000000005</v>
      </c>
      <c r="SJ32" s="22">
        <v>0.99707924999999997</v>
      </c>
      <c r="SK32" s="22">
        <v>0.99639409999999995</v>
      </c>
      <c r="SL32" s="22">
        <v>0.99540013000000005</v>
      </c>
      <c r="SM32" s="22">
        <v>0.99415849999999995</v>
      </c>
      <c r="SN32" s="22">
        <v>0.99271569999999998</v>
      </c>
      <c r="SO32" s="22">
        <v>0.99110580000000004</v>
      </c>
      <c r="SP32" s="22">
        <v>0.98935216999999998</v>
      </c>
      <c r="SQ32" s="22">
        <v>0.98746942999999998</v>
      </c>
      <c r="SR32" s="22">
        <v>0.98546750000000005</v>
      </c>
      <c r="SS32" s="22">
        <v>0.98332584000000001</v>
      </c>
      <c r="ST32" s="22">
        <v>0.98100710000000002</v>
      </c>
      <c r="SU32" s="22">
        <v>0.9781318</v>
      </c>
      <c r="SV32" s="22">
        <v>0.97567040000000005</v>
      </c>
      <c r="SW32" s="22">
        <v>0.97287809999999997</v>
      </c>
      <c r="SX32" s="22">
        <v>0.97017527000000003</v>
      </c>
      <c r="SY32" s="22">
        <v>0.96772210000000003</v>
      </c>
      <c r="SZ32" s="22">
        <v>0.96561562999999995</v>
      </c>
      <c r="TA32" s="22">
        <v>0.96387845000000005</v>
      </c>
      <c r="TB32" s="22">
        <v>0.96244549999999995</v>
      </c>
      <c r="TC32" s="22">
        <v>0.96104646000000005</v>
      </c>
      <c r="TD32" s="22">
        <v>0.95852559999999998</v>
      </c>
      <c r="TE32" s="22">
        <v>0.95846677000000002</v>
      </c>
      <c r="TF32" s="22">
        <v>1.0054877</v>
      </c>
      <c r="TG32" s="22">
        <v>1.0033268</v>
      </c>
      <c r="TH32" s="22">
        <v>1.0012087999999999</v>
      </c>
      <c r="TI32" s="22">
        <v>0.99888220000000005</v>
      </c>
      <c r="TJ32" s="22">
        <v>0.99637127000000003</v>
      </c>
      <c r="TK32" s="22">
        <v>0.99411479999999997</v>
      </c>
      <c r="TL32" s="22">
        <v>0.99230019999999997</v>
      </c>
      <c r="TM32" s="22">
        <v>0.99100273999999999</v>
      </c>
      <c r="TN32" s="22">
        <v>0.99024040000000002</v>
      </c>
      <c r="TO32" s="22">
        <v>0.99010869999999995</v>
      </c>
      <c r="TP32" s="22">
        <v>0.99044390000000004</v>
      </c>
      <c r="TQ32" s="22">
        <v>0.99121826999999996</v>
      </c>
      <c r="TR32" s="22">
        <v>0.99224990000000002</v>
      </c>
      <c r="TS32" s="22">
        <v>0.99345344000000002</v>
      </c>
      <c r="TT32" s="22">
        <v>0.99473363000000004</v>
      </c>
      <c r="TU32" s="22">
        <v>0.99598664000000003</v>
      </c>
      <c r="TV32" s="22">
        <v>0.99710509999999997</v>
      </c>
      <c r="TW32" s="22">
        <v>0.99801050000000002</v>
      </c>
      <c r="TX32" s="22">
        <v>0.99866575000000002</v>
      </c>
      <c r="TY32" s="22">
        <v>0.99903344999999999</v>
      </c>
      <c r="TZ32" s="22">
        <v>0.99901629999999997</v>
      </c>
      <c r="UA32" s="22">
        <v>0.998722</v>
      </c>
      <c r="UB32" s="22">
        <v>0.99807330000000005</v>
      </c>
      <c r="UC32" s="22">
        <v>0.99710549999999998</v>
      </c>
      <c r="UD32" s="22">
        <v>0.99585129999999999</v>
      </c>
      <c r="UE32" s="22">
        <v>0.99434619999999996</v>
      </c>
      <c r="UF32" s="22">
        <v>0.99263036000000004</v>
      </c>
      <c r="UG32" s="22">
        <v>0.99074625999999999</v>
      </c>
      <c r="UH32" s="22">
        <v>0.98873246000000004</v>
      </c>
      <c r="UI32" s="22">
        <v>0.98662079999999996</v>
      </c>
      <c r="UJ32" s="22">
        <v>0.98449790000000004</v>
      </c>
      <c r="UK32" s="22">
        <v>0.98245435999999997</v>
      </c>
      <c r="UL32" s="22">
        <v>0.98062974000000003</v>
      </c>
      <c r="UM32" s="22">
        <v>0.97854613999999995</v>
      </c>
      <c r="UN32" s="22">
        <v>0.97667029999999999</v>
      </c>
      <c r="UO32" s="22">
        <v>0.97507869999999996</v>
      </c>
      <c r="UP32" s="22">
        <v>0.97393035999999999</v>
      </c>
      <c r="UQ32" s="22">
        <v>0.97359099999999998</v>
      </c>
      <c r="UR32" s="22">
        <v>0.97515169999999995</v>
      </c>
      <c r="US32" s="22">
        <v>0.97483989999999998</v>
      </c>
      <c r="UT32" s="22">
        <v>1.0066587</v>
      </c>
      <c r="UU32" s="22">
        <v>1.0062941000000001</v>
      </c>
      <c r="UV32" s="22">
        <v>1.0062690000000001</v>
      </c>
      <c r="UW32" s="22">
        <v>1.0059655000000001</v>
      </c>
      <c r="UX32" s="22">
        <v>1.0052329</v>
      </c>
      <c r="UY32" s="22">
        <v>1.0042111</v>
      </c>
      <c r="UZ32" s="22">
        <v>1.0030319999999999</v>
      </c>
      <c r="VA32" s="22">
        <v>1.0018256999999999</v>
      </c>
      <c r="VB32" s="22">
        <v>1.0007043</v>
      </c>
      <c r="VC32" s="22">
        <v>0.99976485999999998</v>
      </c>
      <c r="VD32" s="22">
        <v>0.99906260000000002</v>
      </c>
      <c r="VE32" s="22">
        <v>0.99858813999999996</v>
      </c>
      <c r="VF32" s="22">
        <v>0.9984172</v>
      </c>
      <c r="VG32" s="22">
        <v>0.9985522</v>
      </c>
      <c r="VH32" s="22">
        <v>0.99891573</v>
      </c>
      <c r="VI32" s="22">
        <v>0.99945200000000001</v>
      </c>
      <c r="VJ32" s="22">
        <v>1.0000880000000001</v>
      </c>
      <c r="VK32" s="22">
        <v>1.0007664999999999</v>
      </c>
      <c r="VL32" s="22">
        <v>1.0014088000000001</v>
      </c>
      <c r="VM32" s="22">
        <v>1.0019537999999999</v>
      </c>
      <c r="VN32" s="22">
        <v>1.0023454000000001</v>
      </c>
      <c r="VO32" s="22">
        <v>1.0025470000000001</v>
      </c>
      <c r="VP32" s="22">
        <v>1.0024998000000001</v>
      </c>
      <c r="VQ32" s="22">
        <v>1.0022112000000001</v>
      </c>
      <c r="VR32" s="22">
        <v>1.0016607</v>
      </c>
      <c r="VS32" s="22">
        <v>1.0008492</v>
      </c>
      <c r="VT32" s="22">
        <v>0.99979085000000001</v>
      </c>
      <c r="VU32" s="22">
        <v>0.99851124999999996</v>
      </c>
      <c r="VV32" s="22">
        <v>0.99704459999999995</v>
      </c>
      <c r="VW32" s="22">
        <v>0.99543135999999999</v>
      </c>
      <c r="VX32" s="22">
        <v>0.99371606000000001</v>
      </c>
      <c r="VY32" s="22">
        <v>0.99194866000000004</v>
      </c>
      <c r="VZ32" s="22">
        <v>0.99017900000000003</v>
      </c>
      <c r="WA32" s="22">
        <v>0.98843336000000004</v>
      </c>
      <c r="WB32" s="22">
        <v>0.98676569999999997</v>
      </c>
      <c r="WC32" s="22">
        <v>0.98526970000000003</v>
      </c>
      <c r="WD32" s="22">
        <v>0.98403262999999996</v>
      </c>
      <c r="WE32" s="22">
        <v>0.98280734000000003</v>
      </c>
      <c r="WF32" s="22">
        <v>0.98274379999999995</v>
      </c>
      <c r="WG32" s="22">
        <v>0.98251986999999996</v>
      </c>
      <c r="WH32" s="22">
        <v>1.0056198999999999</v>
      </c>
      <c r="WI32" s="22">
        <v>1.0053399999999999</v>
      </c>
      <c r="WJ32" s="22">
        <v>1.0054326</v>
      </c>
      <c r="WK32" s="22">
        <v>1.0053837000000001</v>
      </c>
      <c r="WL32" s="22">
        <v>1.0051384999999999</v>
      </c>
      <c r="WM32" s="22">
        <v>1.0047089</v>
      </c>
      <c r="WN32" s="22">
        <v>1.0041298999999999</v>
      </c>
      <c r="WO32" s="22">
        <v>1.0034419000000001</v>
      </c>
      <c r="WP32" s="22">
        <v>1.0026941</v>
      </c>
      <c r="WQ32" s="22">
        <v>1.0019385999999999</v>
      </c>
      <c r="WR32" s="22">
        <v>1.0012236000000001</v>
      </c>
      <c r="WS32" s="22">
        <v>1.0005896000000001</v>
      </c>
      <c r="WT32" s="22">
        <v>1.0000739999999999</v>
      </c>
      <c r="WU32" s="22">
        <v>0.99970360000000003</v>
      </c>
      <c r="WV32" s="22">
        <v>0.99948983999999996</v>
      </c>
      <c r="WW32" s="22">
        <v>0.99943680000000001</v>
      </c>
      <c r="WX32" s="22">
        <v>0.99952434999999995</v>
      </c>
      <c r="WY32" s="22">
        <v>0.99974249999999998</v>
      </c>
      <c r="WZ32" s="22">
        <v>1.0000494</v>
      </c>
      <c r="XA32" s="22">
        <v>1.0004036000000001</v>
      </c>
      <c r="XB32" s="22">
        <v>1.0007613</v>
      </c>
      <c r="XC32" s="22">
        <v>1.0010790000000001</v>
      </c>
      <c r="XD32" s="22">
        <v>1.0013152000000001</v>
      </c>
      <c r="XE32" s="22">
        <v>1.0014379</v>
      </c>
      <c r="XF32" s="22">
        <v>1.0013970000000001</v>
      </c>
      <c r="XG32" s="22">
        <v>1.0011916999999999</v>
      </c>
      <c r="XH32" s="22">
        <v>1.0008071999999999</v>
      </c>
      <c r="XI32" s="22">
        <v>1.0002346</v>
      </c>
      <c r="XJ32" s="22">
        <v>0.99947536000000003</v>
      </c>
      <c r="XK32" s="22">
        <v>0.99853820000000004</v>
      </c>
      <c r="XL32" s="22">
        <v>0.99744206999999996</v>
      </c>
      <c r="XM32" s="22">
        <v>0.99621199999999999</v>
      </c>
      <c r="XN32" s="22">
        <v>0.99487910000000002</v>
      </c>
      <c r="XO32" s="22">
        <v>0.99347649999999998</v>
      </c>
      <c r="XP32" s="22">
        <v>0.99204123</v>
      </c>
      <c r="XQ32" s="22">
        <v>0.99061953999999997</v>
      </c>
      <c r="XR32" s="22">
        <v>0.98928833000000005</v>
      </c>
      <c r="XS32" s="22">
        <v>0.98791490000000004</v>
      </c>
      <c r="XT32" s="22">
        <v>0.98671589999999998</v>
      </c>
      <c r="XU32" s="22">
        <v>0.98639460000000001</v>
      </c>
      <c r="XV32" s="22">
        <v>1.005061</v>
      </c>
      <c r="XW32" s="22">
        <v>1.0049874999999999</v>
      </c>
      <c r="XX32" s="22">
        <v>1.0052019000000001</v>
      </c>
      <c r="XY32" s="22">
        <v>1.0053647999999999</v>
      </c>
      <c r="XZ32" s="22">
        <v>1.0053399999999999</v>
      </c>
      <c r="YA32" s="22">
        <v>1.0051635999999999</v>
      </c>
      <c r="YB32" s="22">
        <v>1.0048360999999999</v>
      </c>
      <c r="YC32" s="22">
        <v>1.0043755000000001</v>
      </c>
      <c r="YD32" s="22">
        <v>1.0038077000000001</v>
      </c>
      <c r="YE32" s="22">
        <v>1.0031623999999999</v>
      </c>
      <c r="YF32" s="22">
        <v>1.0024732000000001</v>
      </c>
      <c r="YG32" s="22">
        <v>1.0017744</v>
      </c>
      <c r="YH32" s="22">
        <v>1.0010992000000001</v>
      </c>
      <c r="YI32" s="22">
        <v>1.0004767000000001</v>
      </c>
      <c r="YJ32" s="22">
        <v>0.99993217000000001</v>
      </c>
      <c r="YK32" s="22">
        <v>0.99948656999999996</v>
      </c>
      <c r="YL32" s="22">
        <v>0.9991641</v>
      </c>
      <c r="YM32" s="22">
        <v>0.99894773999999997</v>
      </c>
      <c r="YN32" s="22">
        <v>0.99883290000000002</v>
      </c>
      <c r="YO32" s="22">
        <v>0.99880729999999995</v>
      </c>
      <c r="YP32" s="22">
        <v>0.99884949999999995</v>
      </c>
      <c r="YQ32" s="22">
        <v>0.99893759999999998</v>
      </c>
      <c r="YR32" s="22">
        <v>0.9990405</v>
      </c>
      <c r="YS32" s="22">
        <v>0.99912540000000005</v>
      </c>
      <c r="YT32" s="22">
        <v>0.99915799999999999</v>
      </c>
      <c r="YU32" s="22">
        <v>0.99911530000000004</v>
      </c>
      <c r="YV32" s="22">
        <v>0.9989557</v>
      </c>
      <c r="YW32" s="22">
        <v>0.99865820000000005</v>
      </c>
      <c r="YX32" s="22">
        <v>0.99820595999999995</v>
      </c>
      <c r="YY32" s="22">
        <v>0.99758935000000004</v>
      </c>
      <c r="YZ32" s="22">
        <v>0.99680880000000005</v>
      </c>
      <c r="ZA32" s="22">
        <v>0.99587199999999998</v>
      </c>
      <c r="ZB32" s="22">
        <v>0.99479645000000005</v>
      </c>
      <c r="ZC32" s="22">
        <v>0.99360627000000001</v>
      </c>
      <c r="ZD32" s="22">
        <v>0.99233530000000003</v>
      </c>
      <c r="ZE32" s="22">
        <v>0.99101430000000001</v>
      </c>
      <c r="ZF32" s="22">
        <v>0.98965526000000004</v>
      </c>
      <c r="ZG32" s="22">
        <v>0.98832039999999999</v>
      </c>
      <c r="ZH32" s="22">
        <v>0.98689899999999997</v>
      </c>
      <c r="ZI32" s="22">
        <v>0.98682099999999995</v>
      </c>
      <c r="ZJ32" s="22">
        <v>1.0046272000000001</v>
      </c>
      <c r="ZK32" s="22">
        <v>1.0052302</v>
      </c>
      <c r="ZL32" s="22">
        <v>1.0062523999999999</v>
      </c>
      <c r="ZM32" s="22">
        <v>1.0071414000000001</v>
      </c>
      <c r="ZN32" s="22">
        <v>1.0078217</v>
      </c>
      <c r="ZO32" s="22">
        <v>1.0082804000000001</v>
      </c>
      <c r="ZP32" s="22">
        <v>1.0085264</v>
      </c>
      <c r="ZQ32" s="22">
        <v>1.00857</v>
      </c>
      <c r="ZR32" s="22">
        <v>1.0084628</v>
      </c>
      <c r="ZS32" s="22">
        <v>1.0081945999999999</v>
      </c>
      <c r="ZT32" s="22">
        <v>1.0078062000000001</v>
      </c>
      <c r="ZU32" s="22">
        <v>1.0073285000000001</v>
      </c>
      <c r="ZV32" s="22">
        <v>1.0067892000000001</v>
      </c>
      <c r="ZW32" s="22">
        <v>1.0062156</v>
      </c>
      <c r="ZX32" s="22">
        <v>1.0056318</v>
      </c>
      <c r="ZY32" s="22">
        <v>1.0050584</v>
      </c>
      <c r="ZZ32" s="22">
        <v>1.0045029000000001</v>
      </c>
      <c r="AAA32" s="22">
        <v>1.0040015</v>
      </c>
      <c r="AAB32" s="22">
        <v>1.0035632000000001</v>
      </c>
      <c r="AAC32" s="22">
        <v>1.0031927</v>
      </c>
      <c r="AAD32" s="22">
        <v>1.0028876</v>
      </c>
      <c r="AAE32" s="22">
        <v>1.0026398000000001</v>
      </c>
      <c r="AAF32" s="22">
        <v>1.0024352999999999</v>
      </c>
      <c r="AAG32" s="22">
        <v>1.0022538999999999</v>
      </c>
      <c r="AAH32" s="22">
        <v>1.0020715</v>
      </c>
      <c r="AAI32" s="22">
        <v>1.0018579000000001</v>
      </c>
      <c r="AAJ32" s="22">
        <v>1.0015787</v>
      </c>
      <c r="AAK32" s="22">
        <v>1.0012000999999999</v>
      </c>
      <c r="AAL32" s="22">
        <v>1.0006889999999999</v>
      </c>
      <c r="AAM32" s="22">
        <v>1.0000165999999999</v>
      </c>
      <c r="AAN32" s="22">
        <v>0.99915909999999997</v>
      </c>
      <c r="AAO32" s="22">
        <v>0.99810330000000003</v>
      </c>
      <c r="AAP32" s="22">
        <v>0.99684715000000002</v>
      </c>
      <c r="AAQ32" s="22">
        <v>0.99540360000000006</v>
      </c>
      <c r="AAR32" s="22">
        <v>0.99380060000000003</v>
      </c>
      <c r="AAS32" s="22">
        <v>0.99207540000000005</v>
      </c>
      <c r="AAT32" s="22">
        <v>0.99027514000000005</v>
      </c>
      <c r="AAU32" s="22">
        <v>0.98847890000000005</v>
      </c>
      <c r="AAV32" s="22">
        <v>0.98666770000000004</v>
      </c>
      <c r="AAW32" s="22">
        <v>0.98668710000000004</v>
      </c>
      <c r="AAX32" s="22">
        <v>1.0031486000000001</v>
      </c>
      <c r="AAY32" s="22">
        <v>1.0038792999999999</v>
      </c>
      <c r="AAZ32" s="22">
        <v>1.0049573999999999</v>
      </c>
      <c r="ABA32" s="22">
        <v>1.0059311</v>
      </c>
      <c r="ABB32" s="22">
        <v>1.0067756000000001</v>
      </c>
      <c r="ABC32" s="22">
        <v>1.0075046999999999</v>
      </c>
      <c r="ABD32" s="22">
        <v>1.0081186</v>
      </c>
      <c r="ABE32" s="22">
        <v>1.0086074</v>
      </c>
      <c r="ABF32" s="22">
        <v>1.0089736</v>
      </c>
      <c r="ABG32" s="22">
        <v>1.0092087000000001</v>
      </c>
      <c r="ABH32" s="22">
        <v>1.0093076000000001</v>
      </c>
      <c r="ABI32" s="22">
        <v>1.0092582000000001</v>
      </c>
      <c r="ABJ32" s="22">
        <v>1.009077</v>
      </c>
      <c r="ABK32" s="22">
        <v>1.0087702000000001</v>
      </c>
      <c r="ABL32" s="22">
        <v>1.0083534000000001</v>
      </c>
      <c r="ABM32" s="22">
        <v>1.0078438999999999</v>
      </c>
      <c r="ABN32" s="22">
        <v>1.0072631999999999</v>
      </c>
      <c r="ABO32" s="22">
        <v>1.0066349999999999</v>
      </c>
      <c r="ABP32" s="22">
        <v>1.0059817</v>
      </c>
      <c r="ABQ32" s="22">
        <v>1.0053257</v>
      </c>
      <c r="ABR32" s="22">
        <v>1.004694</v>
      </c>
      <c r="ABS32" s="22">
        <v>1.0041053</v>
      </c>
      <c r="ABT32" s="22">
        <v>1.0035734999999999</v>
      </c>
      <c r="ABU32" s="22">
        <v>1.0031066</v>
      </c>
      <c r="ABV32" s="22">
        <v>1.0027052000000001</v>
      </c>
      <c r="ABW32" s="22">
        <v>1.0023626000000001</v>
      </c>
      <c r="ABX32" s="22">
        <v>1.0020614999999999</v>
      </c>
      <c r="ABY32" s="22">
        <v>1.0017673</v>
      </c>
      <c r="ABZ32" s="22">
        <v>1.0014594000000001</v>
      </c>
      <c r="ACA32" s="22">
        <v>1.0010918</v>
      </c>
      <c r="ACB32" s="22">
        <v>1.0006104</v>
      </c>
      <c r="ACC32" s="22">
        <v>0.99995389999999995</v>
      </c>
      <c r="ACD32" s="22">
        <v>0.99905896000000005</v>
      </c>
      <c r="ACE32" s="22">
        <v>0.99785900000000005</v>
      </c>
      <c r="ACF32" s="22">
        <v>0.99638504000000006</v>
      </c>
      <c r="ACG32" s="22">
        <v>0.99459980000000003</v>
      </c>
      <c r="ACH32" s="22">
        <v>0.99244650000000001</v>
      </c>
      <c r="ACI32" s="22">
        <v>0.9899867</v>
      </c>
      <c r="ACJ32" s="22">
        <v>0.98733070000000001</v>
      </c>
      <c r="ACK32" s="22">
        <v>0.98723430000000001</v>
      </c>
      <c r="ACL32" s="22">
        <v>1.001403</v>
      </c>
      <c r="ACM32" s="22">
        <v>1.0015080999999999</v>
      </c>
      <c r="ACN32" s="22">
        <v>1.0020251</v>
      </c>
      <c r="ACO32" s="22">
        <v>1.0025983999999999</v>
      </c>
      <c r="ACP32" s="22">
        <v>1.0031341</v>
      </c>
      <c r="ACQ32" s="22">
        <v>1.0035993000000001</v>
      </c>
      <c r="ACR32" s="22">
        <v>1.0039771</v>
      </c>
      <c r="ACS32" s="22">
        <v>1.0042637999999999</v>
      </c>
      <c r="ACT32" s="22">
        <v>1.0044497999999999</v>
      </c>
      <c r="ACU32" s="22">
        <v>1.0045371000000001</v>
      </c>
      <c r="ACV32" s="22">
        <v>1.0045120999999999</v>
      </c>
      <c r="ACW32" s="22">
        <v>1.0043918999999999</v>
      </c>
      <c r="ACX32" s="22">
        <v>1.0041723</v>
      </c>
      <c r="ACY32" s="22">
        <v>1.0038556000000001</v>
      </c>
      <c r="ACZ32" s="22">
        <v>1.0034447</v>
      </c>
      <c r="ADA32" s="22">
        <v>1.0029436</v>
      </c>
      <c r="ADB32" s="22">
        <v>1.0023578</v>
      </c>
      <c r="ADC32" s="22">
        <v>1.0016919</v>
      </c>
      <c r="ADD32" s="22">
        <v>1.0009431</v>
      </c>
      <c r="ADE32" s="22">
        <v>1.0000640999999999</v>
      </c>
      <c r="ADF32" s="22">
        <v>0.99924575999999998</v>
      </c>
      <c r="ADG32" s="22">
        <v>0.99841285000000002</v>
      </c>
      <c r="ADH32" s="22">
        <v>0.99757415000000005</v>
      </c>
      <c r="ADI32" s="22">
        <v>0.99674993999999995</v>
      </c>
      <c r="ADJ32" s="22">
        <v>0.99596244</v>
      </c>
      <c r="ADK32" s="22">
        <v>0.99523413000000005</v>
      </c>
      <c r="ADL32" s="22">
        <v>0.9945891</v>
      </c>
      <c r="ADM32" s="22">
        <v>0.99405549999999998</v>
      </c>
      <c r="ADN32" s="22">
        <v>0.99363319999999999</v>
      </c>
      <c r="ADO32" s="22">
        <v>0.99332905000000005</v>
      </c>
      <c r="ADP32" s="22">
        <v>0.99314206999999999</v>
      </c>
      <c r="ADQ32" s="22">
        <v>0.99305343999999995</v>
      </c>
      <c r="ADR32" s="22">
        <v>0.99302380000000001</v>
      </c>
      <c r="ADS32" s="22">
        <v>0.9929827</v>
      </c>
      <c r="ADT32" s="22">
        <v>0.99282550000000003</v>
      </c>
      <c r="ADU32" s="22">
        <v>0.99239929999999998</v>
      </c>
      <c r="ADV32" s="22">
        <v>0.99148904999999998</v>
      </c>
      <c r="ADW32" s="22">
        <v>0.98980844000000001</v>
      </c>
      <c r="ADX32" s="22">
        <v>0.98697405999999999</v>
      </c>
      <c r="ADY32" s="22">
        <v>0.98695695000000006</v>
      </c>
      <c r="ADZ32" s="27"/>
      <c r="AEA32" s="25">
        <f t="shared" si="23"/>
        <v>27</v>
      </c>
      <c r="AEB32" s="52"/>
      <c r="AEC32" s="48">
        <f t="shared" si="26"/>
        <v>1.0011771</v>
      </c>
      <c r="AED32" s="48">
        <f t="shared" si="26"/>
        <v>0.98976976000000005</v>
      </c>
      <c r="AEE32" s="48">
        <f t="shared" si="26"/>
        <v>0.96578600000000003</v>
      </c>
      <c r="AEF32" s="48">
        <f t="shared" si="26"/>
        <v>0.94472425999999998</v>
      </c>
      <c r="AEG32" s="48">
        <f t="shared" si="26"/>
        <v>0.93348120000000001</v>
      </c>
      <c r="AEH32" s="48">
        <f t="shared" si="26"/>
        <v>0.90141165000000001</v>
      </c>
      <c r="AEI32" s="48">
        <f t="shared" si="26"/>
        <v>0.87519515000000003</v>
      </c>
      <c r="AEJ32" s="48">
        <f t="shared" si="26"/>
        <v>0.87327396999999995</v>
      </c>
      <c r="AEK32" s="48">
        <f t="shared" si="26"/>
        <v>0.88711620000000002</v>
      </c>
      <c r="AEL32" s="48">
        <f t="shared" si="26"/>
        <v>0.88908756</v>
      </c>
      <c r="AEM32" s="48">
        <f t="shared" si="27"/>
        <v>0.9098041</v>
      </c>
      <c r="AEN32" s="48">
        <f t="shared" si="27"/>
        <v>0.93604529999999997</v>
      </c>
      <c r="AEO32" s="48">
        <f t="shared" si="27"/>
        <v>0.95613340000000002</v>
      </c>
      <c r="AEP32" s="48">
        <f t="shared" si="27"/>
        <v>0.97365950000000001</v>
      </c>
      <c r="AEQ32" s="48">
        <f t="shared" si="27"/>
        <v>0.98198589999999997</v>
      </c>
      <c r="AER32" s="48">
        <f t="shared" si="27"/>
        <v>0.98618550000000005</v>
      </c>
      <c r="AES32" s="48">
        <f t="shared" si="27"/>
        <v>0.98674269999999997</v>
      </c>
      <c r="AET32" s="48">
        <f t="shared" si="27"/>
        <v>0.98666209999999999</v>
      </c>
      <c r="AEU32" s="48">
        <f t="shared" si="27"/>
        <v>0.98722620000000005</v>
      </c>
      <c r="AEV32" s="44">
        <f t="shared" si="17"/>
        <v>20.5</v>
      </c>
      <c r="AEW32" s="52"/>
      <c r="AEX32" s="82">
        <v>2.2725876999999999E-30</v>
      </c>
      <c r="AEY32" s="49">
        <f t="shared" si="18"/>
        <v>0.94555092368421045</v>
      </c>
      <c r="AEZ32" s="52"/>
      <c r="AFA32" s="52"/>
      <c r="AFB32" s="48">
        <f t="shared" si="28"/>
        <v>0.99746869999999999</v>
      </c>
      <c r="AFC32" s="48">
        <f t="shared" si="28"/>
        <v>1.0006524000000001</v>
      </c>
      <c r="AFD32" s="48">
        <f t="shared" si="28"/>
        <v>1.0004063999999999</v>
      </c>
      <c r="AFE32" s="48">
        <f t="shared" si="28"/>
        <v>0.99968045999999999</v>
      </c>
      <c r="AFF32" s="48">
        <f t="shared" si="28"/>
        <v>1.0024081</v>
      </c>
      <c r="AFG32" s="48">
        <f t="shared" si="28"/>
        <v>0.96991959999999999</v>
      </c>
      <c r="AFH32" s="48">
        <f t="shared" si="28"/>
        <v>0.89434460000000005</v>
      </c>
      <c r="AFI32" s="48">
        <f t="shared" si="28"/>
        <v>0.85128389999999998</v>
      </c>
      <c r="AFJ32" s="48">
        <f t="shared" si="28"/>
        <v>0.86172769999999999</v>
      </c>
      <c r="AFK32" s="48">
        <f t="shared" si="28"/>
        <v>0.92887129999999996</v>
      </c>
      <c r="AFL32" s="48">
        <f t="shared" si="29"/>
        <v>0.99635090000000004</v>
      </c>
      <c r="AFM32" s="48">
        <f t="shared" si="29"/>
        <v>0.99938369999999999</v>
      </c>
      <c r="AFN32" s="48">
        <f t="shared" si="29"/>
        <v>0.9879038</v>
      </c>
      <c r="AFO32" s="48">
        <f t="shared" si="29"/>
        <v>0.99009674999999997</v>
      </c>
      <c r="AFP32" s="48">
        <f t="shared" si="29"/>
        <v>0.9997644</v>
      </c>
      <c r="AFQ32" s="48">
        <f t="shared" si="29"/>
        <v>1.0019385999999999</v>
      </c>
      <c r="AFR32" s="48">
        <f t="shared" si="29"/>
        <v>1.0031626</v>
      </c>
      <c r="AFS32" s="48">
        <f t="shared" si="29"/>
        <v>1.0081944</v>
      </c>
      <c r="AFT32" s="48">
        <f t="shared" si="29"/>
        <v>1.0092089</v>
      </c>
      <c r="AFU32" s="52"/>
      <c r="AFV32" s="49">
        <f t="shared" si="25"/>
        <v>0.97382985315789461</v>
      </c>
      <c r="AFW32" s="52"/>
      <c r="AFX32" s="19"/>
      <c r="AFY32" s="19"/>
      <c r="AFZ32" s="25">
        <v>26</v>
      </c>
      <c r="AGA32" s="212">
        <v>26</v>
      </c>
      <c r="AGB32" s="215">
        <v>0</v>
      </c>
      <c r="AGC32" s="215">
        <v>0</v>
      </c>
      <c r="AGD32" s="217">
        <v>0</v>
      </c>
      <c r="AGE32" s="216">
        <v>0</v>
      </c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</row>
    <row r="33" spans="1:1075" ht="2.1" customHeight="1" x14ac:dyDescent="0.25">
      <c r="A33" s="27"/>
      <c r="B33" s="43">
        <v>27</v>
      </c>
      <c r="C33" s="44">
        <v>21.32</v>
      </c>
      <c r="D33" s="73">
        <f t="shared" si="22"/>
        <v>2</v>
      </c>
      <c r="E33" s="27"/>
      <c r="F33" s="74">
        <v>0.99870734999999999</v>
      </c>
      <c r="G33" s="20">
        <v>0.99675780000000003</v>
      </c>
      <c r="H33" s="20">
        <v>0.99594510000000003</v>
      </c>
      <c r="I33" s="20">
        <v>0.99563729999999995</v>
      </c>
      <c r="J33" s="20">
        <v>0.99565479999999995</v>
      </c>
      <c r="K33" s="20">
        <v>0.99584410000000001</v>
      </c>
      <c r="L33" s="20">
        <v>0.99616879999999997</v>
      </c>
      <c r="M33" s="20">
        <v>0.99657770000000001</v>
      </c>
      <c r="N33" s="20">
        <v>0.99702424000000001</v>
      </c>
      <c r="O33" s="20">
        <v>0.99747056000000001</v>
      </c>
      <c r="P33" s="20">
        <v>0.99787926999999998</v>
      </c>
      <c r="Q33" s="20">
        <v>0.99824219999999997</v>
      </c>
      <c r="R33" s="20">
        <v>0.99854385999999995</v>
      </c>
      <c r="S33" s="20">
        <v>0.99877389999999999</v>
      </c>
      <c r="T33" s="20">
        <v>0.99892782999999996</v>
      </c>
      <c r="U33" s="20">
        <v>0.99900310000000003</v>
      </c>
      <c r="V33" s="20">
        <v>0.99899199999999999</v>
      </c>
      <c r="W33" s="20">
        <v>0.99890816000000004</v>
      </c>
      <c r="X33" s="20">
        <v>0.99874883999999997</v>
      </c>
      <c r="Y33" s="20">
        <v>0.99851524999999997</v>
      </c>
      <c r="Z33" s="20">
        <v>0.99820703</v>
      </c>
      <c r="AA33" s="21">
        <v>0.99782442999999998</v>
      </c>
      <c r="AB33" s="21">
        <v>0.99737244999999997</v>
      </c>
      <c r="AC33" s="21">
        <v>0.99688076999999997</v>
      </c>
      <c r="AD33" s="21">
        <v>0.99623006999999997</v>
      </c>
      <c r="AE33" s="21">
        <v>0.9955136</v>
      </c>
      <c r="AF33" s="21">
        <v>0.99475400000000003</v>
      </c>
      <c r="AG33" s="21">
        <v>0.99396980000000001</v>
      </c>
      <c r="AH33" s="21">
        <v>0.99318930000000005</v>
      </c>
      <c r="AI33" s="21">
        <v>0.99244569999999999</v>
      </c>
      <c r="AJ33" s="21">
        <v>0.99176229999999999</v>
      </c>
      <c r="AK33" s="21">
        <v>0.99130945999999998</v>
      </c>
      <c r="AL33" s="21">
        <v>0.99120059999999999</v>
      </c>
      <c r="AM33" s="21">
        <v>0.99141073000000002</v>
      </c>
      <c r="AN33" s="21">
        <v>0.99218947000000002</v>
      </c>
      <c r="AO33" s="21">
        <v>0.99370630000000004</v>
      </c>
      <c r="AP33" s="21">
        <v>0.99612849999999997</v>
      </c>
      <c r="AQ33" s="21">
        <v>0.99940870000000004</v>
      </c>
      <c r="AR33" s="21">
        <v>1.002537</v>
      </c>
      <c r="AS33" s="21">
        <v>1.0020041</v>
      </c>
      <c r="AT33" s="22">
        <v>0.99955179999999999</v>
      </c>
      <c r="AU33" s="22">
        <v>0.99800973999999998</v>
      </c>
      <c r="AV33" s="22">
        <v>0.99796390000000001</v>
      </c>
      <c r="AW33" s="22">
        <v>0.99813414</v>
      </c>
      <c r="AX33" s="22">
        <v>0.99846922999999999</v>
      </c>
      <c r="AY33" s="22">
        <v>0.99892550000000002</v>
      </c>
      <c r="AZ33" s="22">
        <v>0.99943559999999998</v>
      </c>
      <c r="BA33" s="22">
        <v>0.99995493999999996</v>
      </c>
      <c r="BB33" s="22">
        <v>1.0003906</v>
      </c>
      <c r="BC33" s="22">
        <v>1.0006605</v>
      </c>
      <c r="BD33" s="22">
        <v>1.0006675</v>
      </c>
      <c r="BE33" s="22">
        <v>1.0004778000000001</v>
      </c>
      <c r="BF33" s="22">
        <v>1.0000271000000001</v>
      </c>
      <c r="BG33" s="22">
        <v>0.99937209999999999</v>
      </c>
      <c r="BH33" s="22">
        <v>0.99855740000000004</v>
      </c>
      <c r="BI33" s="22">
        <v>0.99763610000000003</v>
      </c>
      <c r="BJ33" s="22">
        <v>0.99665990000000004</v>
      </c>
      <c r="BK33" s="22">
        <v>0.99568080000000003</v>
      </c>
      <c r="BL33" s="22">
        <v>0.99474554999999998</v>
      </c>
      <c r="BM33" s="22">
        <v>0.99389689999999997</v>
      </c>
      <c r="BN33" s="22">
        <v>0.99317043999999999</v>
      </c>
      <c r="BO33" s="22">
        <v>0.99259419999999998</v>
      </c>
      <c r="BP33" s="22">
        <v>0.99217767000000001</v>
      </c>
      <c r="BQ33" s="22">
        <v>0.99195999999999995</v>
      </c>
      <c r="BR33" s="22">
        <v>0.99196890000000004</v>
      </c>
      <c r="BS33" s="22">
        <v>0.99213266</v>
      </c>
      <c r="BT33" s="22">
        <v>0.99246305000000001</v>
      </c>
      <c r="BU33" s="22">
        <v>0.99288445999999997</v>
      </c>
      <c r="BV33" s="22">
        <v>0.99341740000000001</v>
      </c>
      <c r="BW33" s="22">
        <v>0.99397679999999999</v>
      </c>
      <c r="BX33" s="22">
        <v>0.99448614999999996</v>
      </c>
      <c r="BY33" s="22">
        <v>0.9948669</v>
      </c>
      <c r="BZ33" s="22">
        <v>0.99503010000000003</v>
      </c>
      <c r="CA33" s="22">
        <v>0.99487983999999996</v>
      </c>
      <c r="CB33" s="22">
        <v>0.99430629999999998</v>
      </c>
      <c r="CC33" s="22">
        <v>0.99314610000000003</v>
      </c>
      <c r="CD33" s="22">
        <v>0.99180599999999997</v>
      </c>
      <c r="CE33" s="22">
        <v>0.99049544</v>
      </c>
      <c r="CF33" s="22">
        <v>0.99146999999999996</v>
      </c>
      <c r="CG33" s="22">
        <v>0.99123059999999996</v>
      </c>
      <c r="CH33" s="22">
        <v>0.99780816000000006</v>
      </c>
      <c r="CI33" s="22">
        <v>0.99497970000000002</v>
      </c>
      <c r="CJ33" s="22">
        <v>0.99378</v>
      </c>
      <c r="CK33" s="22">
        <v>0.99342436000000001</v>
      </c>
      <c r="CL33" s="22">
        <v>0.99371080000000001</v>
      </c>
      <c r="CM33" s="22">
        <v>0.99463710000000005</v>
      </c>
      <c r="CN33" s="22">
        <v>0.99605080000000001</v>
      </c>
      <c r="CO33" s="22">
        <v>0.99768524999999997</v>
      </c>
      <c r="CP33" s="22">
        <v>0.99925889999999995</v>
      </c>
      <c r="CQ33" s="22">
        <v>1.0004740000000001</v>
      </c>
      <c r="CR33" s="22">
        <v>1.0012378</v>
      </c>
      <c r="CS33" s="22">
        <v>1.0016073000000001</v>
      </c>
      <c r="CT33" s="22">
        <v>1.0016738999999999</v>
      </c>
      <c r="CU33" s="22">
        <v>1.0015955999999999</v>
      </c>
      <c r="CV33" s="22">
        <v>1.0013567999999999</v>
      </c>
      <c r="CW33" s="22">
        <v>1.0010323999999999</v>
      </c>
      <c r="CX33" s="22">
        <v>1.0006666</v>
      </c>
      <c r="CY33" s="22">
        <v>1.0002816000000001</v>
      </c>
      <c r="CZ33" s="22">
        <v>0.99989079999999997</v>
      </c>
      <c r="DA33" s="22">
        <v>0.9995018</v>
      </c>
      <c r="DB33" s="22">
        <v>0.99911589999999995</v>
      </c>
      <c r="DC33" s="22">
        <v>0.99873120000000004</v>
      </c>
      <c r="DD33" s="22">
        <v>0.99834599999999996</v>
      </c>
      <c r="DE33" s="22">
        <v>0.99786149999999996</v>
      </c>
      <c r="DF33" s="22">
        <v>0.99734290000000003</v>
      </c>
      <c r="DG33" s="22">
        <v>0.99697935999999998</v>
      </c>
      <c r="DH33" s="22">
        <v>0.99646349999999995</v>
      </c>
      <c r="DI33" s="22">
        <v>0.99585219999999997</v>
      </c>
      <c r="DJ33" s="22">
        <v>0.99511932999999997</v>
      </c>
      <c r="DK33" s="22">
        <v>0.99421864999999998</v>
      </c>
      <c r="DL33" s="22">
        <v>0.99311510000000003</v>
      </c>
      <c r="DM33" s="22">
        <v>0.99169742999999999</v>
      </c>
      <c r="DN33" s="22">
        <v>0.98987349999999996</v>
      </c>
      <c r="DO33" s="22">
        <v>0.98755484999999998</v>
      </c>
      <c r="DP33" s="22">
        <v>0.98471945999999999</v>
      </c>
      <c r="DQ33" s="22">
        <v>0.98147139999999999</v>
      </c>
      <c r="DR33" s="22">
        <v>0.97793439999999998</v>
      </c>
      <c r="DS33" s="22">
        <v>0.97402060000000001</v>
      </c>
      <c r="DT33" s="22">
        <v>0.96828080000000005</v>
      </c>
      <c r="DU33" s="22">
        <v>0.96869110000000003</v>
      </c>
      <c r="DV33" s="22">
        <v>0.99740300000000004</v>
      </c>
      <c r="DW33" s="22">
        <v>0.99336389999999997</v>
      </c>
      <c r="DX33" s="22">
        <v>0.99198072999999998</v>
      </c>
      <c r="DY33" s="22">
        <v>0.99194709999999997</v>
      </c>
      <c r="DZ33" s="22">
        <v>0.99251765000000003</v>
      </c>
      <c r="EA33" s="22">
        <v>0.99426966999999999</v>
      </c>
      <c r="EB33" s="22">
        <v>0.99636084000000003</v>
      </c>
      <c r="EC33" s="22">
        <v>0.99860172999999997</v>
      </c>
      <c r="ED33" s="22">
        <v>1.000192</v>
      </c>
      <c r="EE33" s="22">
        <v>1.0000249999999999</v>
      </c>
      <c r="EF33" s="22">
        <v>0.99931490000000001</v>
      </c>
      <c r="EG33" s="22">
        <v>0.99840236000000004</v>
      </c>
      <c r="EH33" s="22">
        <v>0.99749184000000002</v>
      </c>
      <c r="EI33" s="22">
        <v>0.9966623</v>
      </c>
      <c r="EJ33" s="22">
        <v>0.9959403</v>
      </c>
      <c r="EK33" s="22">
        <v>0.99527854000000004</v>
      </c>
      <c r="EL33" s="22">
        <v>0.99456537</v>
      </c>
      <c r="EM33" s="22">
        <v>0.99376149999999996</v>
      </c>
      <c r="EN33" s="22">
        <v>0.99287325000000004</v>
      </c>
      <c r="EO33" s="22">
        <v>0.99184340000000004</v>
      </c>
      <c r="EP33" s="22">
        <v>0.99067026000000002</v>
      </c>
      <c r="EQ33" s="22">
        <v>0.98932350000000002</v>
      </c>
      <c r="ER33" s="22">
        <v>0.98743199999999998</v>
      </c>
      <c r="ES33" s="22">
        <v>0.98599696000000003</v>
      </c>
      <c r="ET33" s="22">
        <v>0.984236</v>
      </c>
      <c r="EU33" s="22">
        <v>0.98236000000000001</v>
      </c>
      <c r="EV33" s="22">
        <v>0.98045309999999997</v>
      </c>
      <c r="EW33" s="22">
        <v>0.97856414000000003</v>
      </c>
      <c r="EX33" s="22">
        <v>0.97673540000000003</v>
      </c>
      <c r="EY33" s="22">
        <v>0.97499190000000002</v>
      </c>
      <c r="EZ33" s="22">
        <v>0.97330886000000005</v>
      </c>
      <c r="FA33" s="22">
        <v>0.97166419999999998</v>
      </c>
      <c r="FB33" s="22">
        <v>0.96986395000000003</v>
      </c>
      <c r="FC33" s="22">
        <v>0.96730300000000002</v>
      </c>
      <c r="FD33" s="22">
        <v>0.96371602999999995</v>
      </c>
      <c r="FE33" s="22">
        <v>0.95986724000000001</v>
      </c>
      <c r="FF33" s="22">
        <v>0.95614600000000005</v>
      </c>
      <c r="FG33" s="22">
        <v>0.95270820000000001</v>
      </c>
      <c r="FH33" s="22">
        <v>0.94991875000000003</v>
      </c>
      <c r="FI33" s="22">
        <v>0.95010269999999997</v>
      </c>
      <c r="FJ33" s="22">
        <v>1.0028243999999999</v>
      </c>
      <c r="FK33" s="22">
        <v>1.0024656999999999</v>
      </c>
      <c r="FL33" s="22">
        <v>1.0045154000000001</v>
      </c>
      <c r="FM33" s="22">
        <v>1.0076331999999999</v>
      </c>
      <c r="FN33" s="22">
        <v>1.0100838999999999</v>
      </c>
      <c r="FO33" s="22">
        <v>1.0096574</v>
      </c>
      <c r="FP33" s="22">
        <v>1.0059469999999999</v>
      </c>
      <c r="FQ33" s="22">
        <v>1.007363</v>
      </c>
      <c r="FR33" s="22">
        <v>1.0055693000000001</v>
      </c>
      <c r="FS33" s="22">
        <v>1.0036716000000001</v>
      </c>
      <c r="FT33" s="22">
        <v>1.0017944999999999</v>
      </c>
      <c r="FU33" s="22">
        <v>0.99977039999999995</v>
      </c>
      <c r="FV33" s="22">
        <v>0.99752605000000005</v>
      </c>
      <c r="FW33" s="22">
        <v>0.99509020000000004</v>
      </c>
      <c r="FX33" s="22">
        <v>0.99246020000000001</v>
      </c>
      <c r="FY33" s="22">
        <v>0.98988039999999999</v>
      </c>
      <c r="FZ33" s="22">
        <v>0.9860641</v>
      </c>
      <c r="GA33" s="22">
        <v>0.98232620000000004</v>
      </c>
      <c r="GB33" s="22">
        <v>0.97961949999999998</v>
      </c>
      <c r="GC33" s="22">
        <v>0.97620755000000003</v>
      </c>
      <c r="GD33" s="22">
        <v>0.97264147000000001</v>
      </c>
      <c r="GE33" s="22">
        <v>0.9690474</v>
      </c>
      <c r="GF33" s="22">
        <v>0.96533829999999998</v>
      </c>
      <c r="GG33" s="22">
        <v>0.96157026000000001</v>
      </c>
      <c r="GH33" s="22">
        <v>0.95774689999999996</v>
      </c>
      <c r="GI33" s="22">
        <v>0.95389109999999999</v>
      </c>
      <c r="GJ33" s="22">
        <v>0.95005757000000002</v>
      </c>
      <c r="GK33" s="22">
        <v>0.94634980000000002</v>
      </c>
      <c r="GL33" s="22">
        <v>0.94294982999999999</v>
      </c>
      <c r="GM33" s="22">
        <v>0.94015515000000005</v>
      </c>
      <c r="GN33" s="22">
        <v>0.93840533000000004</v>
      </c>
      <c r="GO33" s="22">
        <v>0.93847930000000002</v>
      </c>
      <c r="GP33" s="22">
        <v>0.94064170000000003</v>
      </c>
      <c r="GQ33" s="22">
        <v>0.94011920000000004</v>
      </c>
      <c r="GR33" s="22">
        <v>0.94175284999999997</v>
      </c>
      <c r="GS33" s="22">
        <v>0.94437592999999997</v>
      </c>
      <c r="GT33" s="22">
        <v>0.94618599999999997</v>
      </c>
      <c r="GU33" s="22">
        <v>0.94582730000000004</v>
      </c>
      <c r="GV33" s="22">
        <v>0.94384959999999996</v>
      </c>
      <c r="GW33" s="22">
        <v>0.94228970000000001</v>
      </c>
      <c r="GX33" s="22">
        <v>1.0123831999999999</v>
      </c>
      <c r="GY33" s="22">
        <v>1.0187443</v>
      </c>
      <c r="GZ33" s="22">
        <v>1.0228975</v>
      </c>
      <c r="HA33" s="22">
        <v>1.0246662</v>
      </c>
      <c r="HB33" s="22">
        <v>1.0231855999999999</v>
      </c>
      <c r="HC33" s="22">
        <v>1.0124922999999999</v>
      </c>
      <c r="HD33" s="22">
        <v>0.98069969999999995</v>
      </c>
      <c r="HE33" s="22">
        <v>0.99116707000000004</v>
      </c>
      <c r="HF33" s="22">
        <v>0.98707210000000001</v>
      </c>
      <c r="HG33" s="22">
        <v>0.97948444000000001</v>
      </c>
      <c r="HH33" s="22">
        <v>0.97146076000000003</v>
      </c>
      <c r="HI33" s="22">
        <v>0.96369369999999999</v>
      </c>
      <c r="HJ33" s="22">
        <v>0.95603514000000001</v>
      </c>
      <c r="HK33" s="22">
        <v>0.94906086000000001</v>
      </c>
      <c r="HL33" s="22">
        <v>0.94240486999999995</v>
      </c>
      <c r="HM33" s="22">
        <v>0.93578386000000002</v>
      </c>
      <c r="HN33" s="22">
        <v>0.92864966000000004</v>
      </c>
      <c r="HO33" s="22">
        <v>0.92152659999999997</v>
      </c>
      <c r="HP33" s="22">
        <v>0.91480950000000005</v>
      </c>
      <c r="HQ33" s="22">
        <v>0.90788150000000001</v>
      </c>
      <c r="HR33" s="22">
        <v>0.90083380000000002</v>
      </c>
      <c r="HS33" s="22">
        <v>0.89375937000000005</v>
      </c>
      <c r="HT33" s="22">
        <v>0.88669189999999998</v>
      </c>
      <c r="HU33" s="22">
        <v>0.87970923999999995</v>
      </c>
      <c r="HV33" s="22">
        <v>0.87292729999999996</v>
      </c>
      <c r="HW33" s="22">
        <v>0.86654379999999998</v>
      </c>
      <c r="HX33" s="22">
        <v>0.86091050000000002</v>
      </c>
      <c r="HY33" s="22">
        <v>0.85665190000000002</v>
      </c>
      <c r="HZ33" s="22">
        <v>0.85482840000000004</v>
      </c>
      <c r="IA33" s="22">
        <v>0.85717940000000004</v>
      </c>
      <c r="IB33" s="22">
        <v>0.86665820000000005</v>
      </c>
      <c r="IC33" s="22">
        <v>0.88901289999999999</v>
      </c>
      <c r="ID33" s="22">
        <v>0.93915199999999999</v>
      </c>
      <c r="IE33" s="22">
        <v>0.92763660000000003</v>
      </c>
      <c r="IF33" s="22">
        <v>0.92079429999999995</v>
      </c>
      <c r="IG33" s="22">
        <v>0.91797329999999999</v>
      </c>
      <c r="IH33" s="22">
        <v>0.91721989999999998</v>
      </c>
      <c r="II33" s="22">
        <v>0.91693115000000003</v>
      </c>
      <c r="IJ33" s="22">
        <v>0.91554826</v>
      </c>
      <c r="IK33" s="22">
        <v>0.91497019999999996</v>
      </c>
      <c r="IL33" s="22">
        <v>1.0134707999999999</v>
      </c>
      <c r="IM33" s="22">
        <v>1.0228204999999999</v>
      </c>
      <c r="IN33" s="22">
        <v>1.0260849000000001</v>
      </c>
      <c r="IO33" s="22">
        <v>1.0248113999999999</v>
      </c>
      <c r="IP33" s="22">
        <v>1.0178046999999999</v>
      </c>
      <c r="IQ33" s="22">
        <v>1.0018821</v>
      </c>
      <c r="IR33" s="22">
        <v>0.9788308</v>
      </c>
      <c r="IS33" s="22">
        <v>0.95765730000000004</v>
      </c>
      <c r="IT33" s="22">
        <v>0.93661539999999999</v>
      </c>
      <c r="IU33" s="22">
        <v>0.91600185999999995</v>
      </c>
      <c r="IV33" s="22">
        <v>0.89744544000000004</v>
      </c>
      <c r="IW33" s="22">
        <v>0.88142129999999996</v>
      </c>
      <c r="IX33" s="22">
        <v>0.86767780000000005</v>
      </c>
      <c r="IY33" s="22">
        <v>0.8557688</v>
      </c>
      <c r="IZ33" s="22">
        <v>0.8450162</v>
      </c>
      <c r="JA33" s="22">
        <v>0.83489199999999997</v>
      </c>
      <c r="JB33" s="22">
        <v>0.82499869999999997</v>
      </c>
      <c r="JC33" s="22">
        <v>0.81537895999999999</v>
      </c>
      <c r="JD33" s="22">
        <v>0.80609523999999999</v>
      </c>
      <c r="JE33" s="22">
        <v>0.79694670000000001</v>
      </c>
      <c r="JF33" s="22">
        <v>0.78789719999999996</v>
      </c>
      <c r="JG33" s="22">
        <v>0.77897360000000004</v>
      </c>
      <c r="JH33" s="22">
        <v>0.77021693999999996</v>
      </c>
      <c r="JI33" s="22">
        <v>0.76171606999999997</v>
      </c>
      <c r="JJ33" s="22">
        <v>0.75364226000000001</v>
      </c>
      <c r="JK33" s="22">
        <v>0.74632359999999998</v>
      </c>
      <c r="JL33" s="22">
        <v>0.74038519999999997</v>
      </c>
      <c r="JM33" s="22">
        <v>0.73697835</v>
      </c>
      <c r="JN33" s="22">
        <v>0.73809579999999997</v>
      </c>
      <c r="JO33" s="22">
        <v>0.74688060000000001</v>
      </c>
      <c r="JP33" s="22">
        <v>0.76829605999999995</v>
      </c>
      <c r="JQ33" s="22">
        <v>0.81089526000000001</v>
      </c>
      <c r="JR33" s="22">
        <v>0.89997629999999995</v>
      </c>
      <c r="JS33" s="22">
        <v>0.90919702999999996</v>
      </c>
      <c r="JT33" s="22">
        <v>0.90807163999999996</v>
      </c>
      <c r="JU33" s="22">
        <v>0.90589814999999996</v>
      </c>
      <c r="JV33" s="22">
        <v>0.90399706000000002</v>
      </c>
      <c r="JW33" s="22">
        <v>0.90218730000000003</v>
      </c>
      <c r="JX33" s="22">
        <v>0.89950894999999997</v>
      </c>
      <c r="JY33" s="22">
        <v>0.89682470000000003</v>
      </c>
      <c r="JZ33" s="22">
        <v>1.0093604</v>
      </c>
      <c r="KA33" s="22">
        <v>1.0186352000000001</v>
      </c>
      <c r="KB33" s="22">
        <v>1.0230684000000001</v>
      </c>
      <c r="KC33" s="22">
        <v>1.0255306</v>
      </c>
      <c r="KD33" s="22">
        <v>1.0248537</v>
      </c>
      <c r="KE33" s="22">
        <v>1.0151412</v>
      </c>
      <c r="KF33" s="22">
        <v>0.97636009999999995</v>
      </c>
      <c r="KG33" s="22">
        <v>0.93972860000000003</v>
      </c>
      <c r="KH33" s="22">
        <v>0.90803014999999998</v>
      </c>
      <c r="KI33" s="22">
        <v>0.87933499999999998</v>
      </c>
      <c r="KJ33" s="22">
        <v>0.85465025999999999</v>
      </c>
      <c r="KK33" s="22">
        <v>0.83405039999999997</v>
      </c>
      <c r="KL33" s="22">
        <v>0.81693519999999997</v>
      </c>
      <c r="KM33" s="22">
        <v>0.80241700000000005</v>
      </c>
      <c r="KN33" s="22">
        <v>0.78963470000000002</v>
      </c>
      <c r="KO33" s="22">
        <v>0.77792430000000001</v>
      </c>
      <c r="KP33" s="22">
        <v>0.76686036999999996</v>
      </c>
      <c r="KQ33" s="22">
        <v>0.75628969999999995</v>
      </c>
      <c r="KR33" s="22">
        <v>0.74614406</v>
      </c>
      <c r="KS33" s="22">
        <v>0.73632544</v>
      </c>
      <c r="KT33" s="22">
        <v>0.72678094999999998</v>
      </c>
      <c r="KU33" s="22">
        <v>0.71751474999999998</v>
      </c>
      <c r="KV33" s="22">
        <v>0.70856209999999997</v>
      </c>
      <c r="KW33" s="22">
        <v>0.70001720000000001</v>
      </c>
      <c r="KX33" s="22">
        <v>0.6920731</v>
      </c>
      <c r="KY33" s="22">
        <v>0.68511105000000005</v>
      </c>
      <c r="KZ33" s="22">
        <v>0.67984069999999996</v>
      </c>
      <c r="LA33" s="22">
        <v>0.67755240000000005</v>
      </c>
      <c r="LB33" s="22">
        <v>0.68054599999999998</v>
      </c>
      <c r="LC33" s="22">
        <v>0.69201330000000005</v>
      </c>
      <c r="LD33" s="22">
        <v>0.71602094000000005</v>
      </c>
      <c r="LE33" s="22">
        <v>0.75666255000000004</v>
      </c>
      <c r="LF33" s="22">
        <v>0.82140325999999997</v>
      </c>
      <c r="LG33" s="22">
        <v>0.87623936000000002</v>
      </c>
      <c r="LH33" s="22">
        <v>0.90268104999999998</v>
      </c>
      <c r="LI33" s="22">
        <v>0.91412610000000005</v>
      </c>
      <c r="LJ33" s="22">
        <v>0.91770189999999996</v>
      </c>
      <c r="LK33" s="22">
        <v>0.91637769999999996</v>
      </c>
      <c r="LL33" s="22">
        <v>0.9111146</v>
      </c>
      <c r="LM33" s="22">
        <v>0.90081109999999998</v>
      </c>
      <c r="LN33" s="22">
        <v>1.0062023</v>
      </c>
      <c r="LO33" s="22">
        <v>1.0142595000000001</v>
      </c>
      <c r="LP33" s="22">
        <v>1.0193430000000001</v>
      </c>
      <c r="LQ33" s="22">
        <v>1.0244187</v>
      </c>
      <c r="LR33" s="22">
        <v>1.0280281</v>
      </c>
      <c r="LS33" s="22">
        <v>1.0241587999999999</v>
      </c>
      <c r="LT33" s="22">
        <v>0.98033369999999997</v>
      </c>
      <c r="LU33" s="22">
        <v>0.94567524999999997</v>
      </c>
      <c r="LV33" s="22">
        <v>0.91481745000000003</v>
      </c>
      <c r="LW33" s="22">
        <v>0.88727319999999998</v>
      </c>
      <c r="LX33" s="22">
        <v>0.86362950000000005</v>
      </c>
      <c r="LY33" s="22">
        <v>0.84382270000000004</v>
      </c>
      <c r="LZ33" s="22">
        <v>0.82725959999999998</v>
      </c>
      <c r="MA33" s="22">
        <v>0.81314014999999995</v>
      </c>
      <c r="MB33" s="22">
        <v>0.80070620000000003</v>
      </c>
      <c r="MC33" s="22">
        <v>0.78938602999999996</v>
      </c>
      <c r="MD33" s="22">
        <v>0.77880996000000002</v>
      </c>
      <c r="ME33" s="22">
        <v>0.76880132999999995</v>
      </c>
      <c r="MF33" s="22">
        <v>0.75926833999999999</v>
      </c>
      <c r="MG33" s="22">
        <v>0.75014610000000004</v>
      </c>
      <c r="MH33" s="22">
        <v>0.7413959</v>
      </c>
      <c r="MI33" s="22">
        <v>0.73301620000000001</v>
      </c>
      <c r="MJ33" s="22">
        <v>0.72503905999999996</v>
      </c>
      <c r="MK33" s="22">
        <v>0.71755610000000003</v>
      </c>
      <c r="ML33" s="22">
        <v>0.71075140000000003</v>
      </c>
      <c r="MM33" s="22">
        <v>0.70497023999999997</v>
      </c>
      <c r="MN33" s="22">
        <v>0.70078339999999995</v>
      </c>
      <c r="MO33" s="22">
        <v>0.69907900000000001</v>
      </c>
      <c r="MP33" s="22">
        <v>0.7021001</v>
      </c>
      <c r="MQ33" s="22">
        <v>0.71218747000000004</v>
      </c>
      <c r="MR33" s="22">
        <v>0.73193980000000003</v>
      </c>
      <c r="MS33" s="22">
        <v>0.76287609999999995</v>
      </c>
      <c r="MT33" s="22">
        <v>0.80595410000000001</v>
      </c>
      <c r="MU33" s="22">
        <v>0.86841369999999996</v>
      </c>
      <c r="MV33" s="22">
        <v>0.90219444000000004</v>
      </c>
      <c r="MW33" s="22">
        <v>0.91759723000000004</v>
      </c>
      <c r="MX33" s="22">
        <v>0.92378870000000002</v>
      </c>
      <c r="MY33" s="22">
        <v>0.92492200000000002</v>
      </c>
      <c r="MZ33" s="22">
        <v>0.92257582999999999</v>
      </c>
      <c r="NA33" s="22">
        <v>0.91220900000000005</v>
      </c>
      <c r="NB33" s="22">
        <v>1.0014381000000001</v>
      </c>
      <c r="NC33" s="22">
        <v>1.0059899999999999</v>
      </c>
      <c r="ND33" s="22">
        <v>1.0100191999999999</v>
      </c>
      <c r="NE33" s="22">
        <v>1.015897</v>
      </c>
      <c r="NF33" s="22">
        <v>1.0237579000000001</v>
      </c>
      <c r="NG33" s="22">
        <v>1.0237848000000001</v>
      </c>
      <c r="NH33" s="22">
        <v>0.98984419999999995</v>
      </c>
      <c r="NI33" s="22">
        <v>0.97572130000000001</v>
      </c>
      <c r="NJ33" s="22">
        <v>0.95882153999999997</v>
      </c>
      <c r="NK33" s="22">
        <v>0.94244592999999999</v>
      </c>
      <c r="NL33" s="22">
        <v>0.9274232</v>
      </c>
      <c r="NM33" s="22">
        <v>0.91398489999999999</v>
      </c>
      <c r="NN33" s="22">
        <v>0.90203093999999995</v>
      </c>
      <c r="NO33" s="22">
        <v>0.89131159999999998</v>
      </c>
      <c r="NP33" s="22">
        <v>0.88154549999999998</v>
      </c>
      <c r="NQ33" s="22">
        <v>0.87249889999999997</v>
      </c>
      <c r="NR33" s="22">
        <v>0.86401090000000003</v>
      </c>
      <c r="NS33" s="22">
        <v>0.85599449999999999</v>
      </c>
      <c r="NT33" s="22">
        <v>0.84840154999999995</v>
      </c>
      <c r="NU33" s="22">
        <v>0.84120050000000002</v>
      </c>
      <c r="NV33" s="22">
        <v>0.83437519999999998</v>
      </c>
      <c r="NW33" s="22">
        <v>0.82792449999999995</v>
      </c>
      <c r="NX33" s="22">
        <v>0.8218782</v>
      </c>
      <c r="NY33" s="22">
        <v>0.81630564000000005</v>
      </c>
      <c r="NZ33" s="22">
        <v>0.81135844999999995</v>
      </c>
      <c r="OA33" s="22">
        <v>0.80731359999999996</v>
      </c>
      <c r="OB33" s="22">
        <v>0.80450940000000004</v>
      </c>
      <c r="OC33" s="22">
        <v>0.80228180000000004</v>
      </c>
      <c r="OD33" s="22">
        <v>0.80352855000000001</v>
      </c>
      <c r="OE33" s="22">
        <v>0.80865823999999997</v>
      </c>
      <c r="OF33" s="22">
        <v>0.81865619999999995</v>
      </c>
      <c r="OG33" s="22">
        <v>0.83372193999999999</v>
      </c>
      <c r="OH33" s="22">
        <v>0.85363999999999995</v>
      </c>
      <c r="OI33" s="22">
        <v>0.89855399999999996</v>
      </c>
      <c r="OJ33" s="22">
        <v>0.9107307</v>
      </c>
      <c r="OK33" s="22">
        <v>0.90982470000000004</v>
      </c>
      <c r="OL33" s="22">
        <v>0.90824663999999999</v>
      </c>
      <c r="OM33" s="22">
        <v>0.90767050000000005</v>
      </c>
      <c r="ON33" s="22">
        <v>0.90756780000000004</v>
      </c>
      <c r="OO33" s="22">
        <v>0.90697190000000005</v>
      </c>
      <c r="OP33" s="22">
        <v>0.99365409999999998</v>
      </c>
      <c r="OQ33" s="22">
        <v>0.99374896000000001</v>
      </c>
      <c r="OR33" s="22">
        <v>0.99659019999999998</v>
      </c>
      <c r="OS33" s="22">
        <v>1.0008017</v>
      </c>
      <c r="OT33" s="22">
        <v>1.0063717000000001</v>
      </c>
      <c r="OU33" s="22">
        <v>1.0122903999999999</v>
      </c>
      <c r="OV33" s="22">
        <v>1.0089374</v>
      </c>
      <c r="OW33" s="22">
        <v>1.0060268999999999</v>
      </c>
      <c r="OX33" s="22">
        <v>1.0025709</v>
      </c>
      <c r="OY33" s="22">
        <v>0.99822659999999996</v>
      </c>
      <c r="OZ33" s="22">
        <v>0.99303925000000004</v>
      </c>
      <c r="PA33" s="22">
        <v>0.98727023999999997</v>
      </c>
      <c r="PB33" s="22">
        <v>0.98118570000000005</v>
      </c>
      <c r="PC33" s="22">
        <v>0.97502476000000005</v>
      </c>
      <c r="PD33" s="22">
        <v>0.96894175000000005</v>
      </c>
      <c r="PE33" s="22">
        <v>0.96301764000000001</v>
      </c>
      <c r="PF33" s="22">
        <v>0.95729430000000004</v>
      </c>
      <c r="PG33" s="22">
        <v>0.95178985999999999</v>
      </c>
      <c r="PH33" s="22">
        <v>0.94650920000000005</v>
      </c>
      <c r="PI33" s="22">
        <v>0.9414515</v>
      </c>
      <c r="PJ33" s="22">
        <v>0.93661444999999999</v>
      </c>
      <c r="PK33" s="22">
        <v>0.93200152999999997</v>
      </c>
      <c r="PL33" s="22">
        <v>0.92762624999999999</v>
      </c>
      <c r="PM33" s="22">
        <v>0.92352420000000002</v>
      </c>
      <c r="PN33" s="22">
        <v>0.91978364999999995</v>
      </c>
      <c r="PO33" s="22">
        <v>0.91666060000000005</v>
      </c>
      <c r="PP33" s="22">
        <v>0.91507130000000003</v>
      </c>
      <c r="PQ33" s="22">
        <v>0.91033030000000004</v>
      </c>
      <c r="PR33" s="22">
        <v>0.90929680000000002</v>
      </c>
      <c r="PS33" s="22">
        <v>0.90894543999999999</v>
      </c>
      <c r="PT33" s="22">
        <v>0.90952299999999997</v>
      </c>
      <c r="PU33" s="22">
        <v>0.91000820000000004</v>
      </c>
      <c r="PV33" s="22">
        <v>0.90739320000000001</v>
      </c>
      <c r="PW33" s="22">
        <v>0.90875950000000005</v>
      </c>
      <c r="PX33" s="22">
        <v>0.91195475999999998</v>
      </c>
      <c r="PY33" s="22">
        <v>0.91577715000000004</v>
      </c>
      <c r="PZ33" s="22">
        <v>0.9190798</v>
      </c>
      <c r="QA33" s="22">
        <v>0.92131600000000002</v>
      </c>
      <c r="QB33" s="22">
        <v>0.92247623000000001</v>
      </c>
      <c r="QC33" s="22">
        <v>0.92213553000000004</v>
      </c>
      <c r="QD33" s="22">
        <v>0.99118609999999996</v>
      </c>
      <c r="QE33" s="22">
        <v>0.98528119999999997</v>
      </c>
      <c r="QF33" s="22">
        <v>0.98336583</v>
      </c>
      <c r="QG33" s="22">
        <v>0.98429613999999999</v>
      </c>
      <c r="QH33" s="22">
        <v>0.98704267000000001</v>
      </c>
      <c r="QI33" s="22">
        <v>0.9906817</v>
      </c>
      <c r="QJ33" s="22">
        <v>0.99414044999999995</v>
      </c>
      <c r="QK33" s="22">
        <v>0.99672704999999995</v>
      </c>
      <c r="QL33" s="22">
        <v>0.99860709999999997</v>
      </c>
      <c r="QM33" s="22">
        <v>0.99978845999999999</v>
      </c>
      <c r="QN33" s="22">
        <v>1.0005081</v>
      </c>
      <c r="QO33" s="22">
        <v>1.0006297</v>
      </c>
      <c r="QP33" s="22">
        <v>1.00023</v>
      </c>
      <c r="QQ33" s="22">
        <v>0.99914670000000005</v>
      </c>
      <c r="QR33" s="22">
        <v>0.99748665000000003</v>
      </c>
      <c r="QS33" s="22">
        <v>0.99533660000000002</v>
      </c>
      <c r="QT33" s="22">
        <v>0.99282130000000002</v>
      </c>
      <c r="QU33" s="22">
        <v>0.99008536000000003</v>
      </c>
      <c r="QV33" s="22">
        <v>0.98726130000000001</v>
      </c>
      <c r="QW33" s="22">
        <v>0.98446447000000004</v>
      </c>
      <c r="QX33" s="22">
        <v>0.98177199999999998</v>
      </c>
      <c r="QY33" s="22">
        <v>0.97923629999999995</v>
      </c>
      <c r="QZ33" s="22">
        <v>0.97688790000000003</v>
      </c>
      <c r="RA33" s="22">
        <v>0.97473860000000001</v>
      </c>
      <c r="RB33" s="22">
        <v>0.97278790000000004</v>
      </c>
      <c r="RC33" s="22">
        <v>0.97104824000000001</v>
      </c>
      <c r="RD33" s="22">
        <v>0.96964159999999999</v>
      </c>
      <c r="RE33" s="22">
        <v>0.96741664000000005</v>
      </c>
      <c r="RF33" s="22">
        <v>0.96541600000000005</v>
      </c>
      <c r="RG33" s="22">
        <v>0.96295553</v>
      </c>
      <c r="RH33" s="22">
        <v>0.95977420000000002</v>
      </c>
      <c r="RI33" s="22">
        <v>0.95567780000000002</v>
      </c>
      <c r="RJ33" s="22">
        <v>0.95181850000000001</v>
      </c>
      <c r="RK33" s="22">
        <v>0.94891983000000002</v>
      </c>
      <c r="RL33" s="22">
        <v>0.94705070000000002</v>
      </c>
      <c r="RM33" s="22">
        <v>0.94600874000000001</v>
      </c>
      <c r="RN33" s="22">
        <v>0.94548790000000005</v>
      </c>
      <c r="RO33" s="22">
        <v>0.94517340000000005</v>
      </c>
      <c r="RP33" s="22">
        <v>0.94484210000000002</v>
      </c>
      <c r="RQ33" s="22">
        <v>0.94407015999999999</v>
      </c>
      <c r="RR33" s="22">
        <v>0.99959310000000001</v>
      </c>
      <c r="RS33" s="22">
        <v>0.99434670000000003</v>
      </c>
      <c r="RT33" s="22">
        <v>0.99009263999999997</v>
      </c>
      <c r="RU33" s="22">
        <v>0.98709170000000002</v>
      </c>
      <c r="RV33" s="22">
        <v>0.98528439999999995</v>
      </c>
      <c r="RW33" s="22">
        <v>0.98422575000000001</v>
      </c>
      <c r="RX33" s="22">
        <v>0.98427635000000002</v>
      </c>
      <c r="RY33" s="22">
        <v>0.98493909999999996</v>
      </c>
      <c r="RZ33" s="22">
        <v>0.98620019999999997</v>
      </c>
      <c r="SA33" s="22">
        <v>0.98798339999999996</v>
      </c>
      <c r="SB33" s="22">
        <v>0.98991010000000002</v>
      </c>
      <c r="SC33" s="22">
        <v>0.99183880000000002</v>
      </c>
      <c r="SD33" s="22">
        <v>0.99364050000000004</v>
      </c>
      <c r="SE33" s="22">
        <v>0.99517999999999995</v>
      </c>
      <c r="SF33" s="22">
        <v>0.99636910000000001</v>
      </c>
      <c r="SG33" s="22">
        <v>0.99719840000000004</v>
      </c>
      <c r="SH33" s="22">
        <v>0.99767150000000004</v>
      </c>
      <c r="SI33" s="22">
        <v>0.99775343999999999</v>
      </c>
      <c r="SJ33" s="22">
        <v>0.99752320000000005</v>
      </c>
      <c r="SK33" s="22">
        <v>0.99691410000000003</v>
      </c>
      <c r="SL33" s="22">
        <v>0.99600180000000005</v>
      </c>
      <c r="SM33" s="22">
        <v>0.99484519999999999</v>
      </c>
      <c r="SN33" s="22">
        <v>0.99349153000000001</v>
      </c>
      <c r="SO33" s="22">
        <v>0.99197349999999995</v>
      </c>
      <c r="SP33" s="22">
        <v>0.99031409999999997</v>
      </c>
      <c r="SQ33" s="22">
        <v>0.98852640000000003</v>
      </c>
      <c r="SR33" s="22">
        <v>0.98661880000000002</v>
      </c>
      <c r="SS33" s="22">
        <v>0.98457074</v>
      </c>
      <c r="ST33" s="22">
        <v>0.98234239999999995</v>
      </c>
      <c r="SU33" s="22">
        <v>0.97959819999999997</v>
      </c>
      <c r="SV33" s="22">
        <v>0.97720700000000005</v>
      </c>
      <c r="SW33" s="22">
        <v>0.97450243999999997</v>
      </c>
      <c r="SX33" s="22">
        <v>0.97188289999999999</v>
      </c>
      <c r="SY33" s="22">
        <v>0.96950685999999997</v>
      </c>
      <c r="SZ33" s="22">
        <v>0.96747320000000003</v>
      </c>
      <c r="TA33" s="22">
        <v>0.96580589999999999</v>
      </c>
      <c r="TB33" s="22">
        <v>0.96444169999999996</v>
      </c>
      <c r="TC33" s="22">
        <v>0.96311440000000004</v>
      </c>
      <c r="TD33" s="22">
        <v>0.96068180000000003</v>
      </c>
      <c r="TE33" s="22">
        <v>0.96064203999999997</v>
      </c>
      <c r="TF33" s="22">
        <v>1.0054875999999999</v>
      </c>
      <c r="TG33" s="22">
        <v>1.0033266999999999</v>
      </c>
      <c r="TH33" s="22">
        <v>1.0012089</v>
      </c>
      <c r="TI33" s="22">
        <v>0.99888235000000003</v>
      </c>
      <c r="TJ33" s="22">
        <v>0.99637145000000005</v>
      </c>
      <c r="TK33" s="22">
        <v>0.99411490000000002</v>
      </c>
      <c r="TL33" s="22">
        <v>0.99229990000000001</v>
      </c>
      <c r="TM33" s="22">
        <v>0.99100213999999998</v>
      </c>
      <c r="TN33" s="22">
        <v>0.9902379</v>
      </c>
      <c r="TO33" s="22">
        <v>0.99011654000000004</v>
      </c>
      <c r="TP33" s="22">
        <v>0.99045620000000001</v>
      </c>
      <c r="TQ33" s="22">
        <v>0.99123614999999998</v>
      </c>
      <c r="TR33" s="22">
        <v>0.99227609999999999</v>
      </c>
      <c r="TS33" s="22">
        <v>0.99349140000000002</v>
      </c>
      <c r="TT33" s="22">
        <v>0.99478610000000001</v>
      </c>
      <c r="TU33" s="22">
        <v>0.99605805000000003</v>
      </c>
      <c r="TV33" s="22">
        <v>0.99719656000000001</v>
      </c>
      <c r="TW33" s="22">
        <v>0.99812299999999998</v>
      </c>
      <c r="TX33" s="22">
        <v>0.99880210000000003</v>
      </c>
      <c r="TY33" s="22">
        <v>0.99919880000000005</v>
      </c>
      <c r="TZ33" s="22">
        <v>0.99919605</v>
      </c>
      <c r="UA33" s="22">
        <v>0.99895029999999996</v>
      </c>
      <c r="UB33" s="22">
        <v>0.99833729999999998</v>
      </c>
      <c r="UC33" s="22">
        <v>0.99740916000000002</v>
      </c>
      <c r="UD33" s="22">
        <v>0.99619674999999996</v>
      </c>
      <c r="UE33" s="22">
        <v>0.99473619999999996</v>
      </c>
      <c r="UF33" s="22">
        <v>0.99306649999999996</v>
      </c>
      <c r="UG33" s="22">
        <v>0.99123000000000006</v>
      </c>
      <c r="UH33" s="22">
        <v>0.98926519999999996</v>
      </c>
      <c r="UI33" s="22">
        <v>0.98720540000000001</v>
      </c>
      <c r="UJ33" s="22">
        <v>0.98513329999999999</v>
      </c>
      <c r="UK33" s="22">
        <v>0.98313790000000001</v>
      </c>
      <c r="UL33" s="22">
        <v>0.98134995000000003</v>
      </c>
      <c r="UM33" s="22">
        <v>0.97933035999999996</v>
      </c>
      <c r="UN33" s="22">
        <v>0.97751737000000005</v>
      </c>
      <c r="UO33" s="22">
        <v>0.97598565000000004</v>
      </c>
      <c r="UP33" s="22">
        <v>0.97489409999999999</v>
      </c>
      <c r="UQ33" s="22">
        <v>0.97461569999999997</v>
      </c>
      <c r="UR33" s="22">
        <v>0.97622109999999995</v>
      </c>
      <c r="US33" s="22">
        <v>0.97593730000000001</v>
      </c>
      <c r="UT33" s="22">
        <v>1.0066587</v>
      </c>
      <c r="UU33" s="22">
        <v>1.006294</v>
      </c>
      <c r="UV33" s="22">
        <v>1.0062689</v>
      </c>
      <c r="UW33" s="22">
        <v>1.0059655000000001</v>
      </c>
      <c r="UX33" s="22">
        <v>1.0052329</v>
      </c>
      <c r="UY33" s="22">
        <v>1.0042112000000001</v>
      </c>
      <c r="UZ33" s="22">
        <v>1.0030322</v>
      </c>
      <c r="VA33" s="22">
        <v>1.0018256999999999</v>
      </c>
      <c r="VB33" s="22">
        <v>1.0007039</v>
      </c>
      <c r="VC33" s="22">
        <v>0.99976503999999999</v>
      </c>
      <c r="VD33" s="22">
        <v>0.99906379999999995</v>
      </c>
      <c r="VE33" s="22">
        <v>0.99859160000000002</v>
      </c>
      <c r="VF33" s="22">
        <v>0.99842375999999999</v>
      </c>
      <c r="VG33" s="22">
        <v>0.99856149999999999</v>
      </c>
      <c r="VH33" s="22">
        <v>0.99892950000000003</v>
      </c>
      <c r="VI33" s="22">
        <v>0.9994712</v>
      </c>
      <c r="VJ33" s="22">
        <v>1.0001135999999999</v>
      </c>
      <c r="VK33" s="22">
        <v>1.0007987</v>
      </c>
      <c r="VL33" s="22">
        <v>1.0014482</v>
      </c>
      <c r="VM33" s="22">
        <v>1.0020013000000001</v>
      </c>
      <c r="VN33" s="22">
        <v>1.0024017999999999</v>
      </c>
      <c r="VO33" s="22">
        <v>1.002616</v>
      </c>
      <c r="VP33" s="22">
        <v>1.0025784</v>
      </c>
      <c r="VQ33" s="22">
        <v>1.0023032000000001</v>
      </c>
      <c r="VR33" s="22">
        <v>1.0017688</v>
      </c>
      <c r="VS33" s="22">
        <v>1.0009760999999999</v>
      </c>
      <c r="VT33" s="22">
        <v>0.99993765000000001</v>
      </c>
      <c r="VU33" s="22">
        <v>0.99867969999999995</v>
      </c>
      <c r="VV33" s="22">
        <v>0.99723565999999997</v>
      </c>
      <c r="VW33" s="22">
        <v>0.99564649999999999</v>
      </c>
      <c r="VX33" s="22">
        <v>0.99395639999999996</v>
      </c>
      <c r="VY33" s="22">
        <v>0.9922147</v>
      </c>
      <c r="VZ33" s="22">
        <v>0.99047136000000002</v>
      </c>
      <c r="WA33" s="22">
        <v>0.98875283999999997</v>
      </c>
      <c r="WB33" s="22">
        <v>0.98711305999999999</v>
      </c>
      <c r="WC33" s="22">
        <v>0.9856433</v>
      </c>
      <c r="WD33" s="22">
        <v>0.98442470000000004</v>
      </c>
      <c r="WE33" s="22">
        <v>0.98322039999999999</v>
      </c>
      <c r="WF33" s="22">
        <v>0.98318349999999999</v>
      </c>
      <c r="WG33" s="22">
        <v>0.98301780000000005</v>
      </c>
      <c r="WH33" s="22">
        <v>1.0056198000000001</v>
      </c>
      <c r="WI33" s="22">
        <v>1.0053401</v>
      </c>
      <c r="WJ33" s="22">
        <v>1.0054326</v>
      </c>
      <c r="WK33" s="22">
        <v>1.0053837000000001</v>
      </c>
      <c r="WL33" s="22">
        <v>1.0051383</v>
      </c>
      <c r="WM33" s="22">
        <v>1.0047088</v>
      </c>
      <c r="WN33" s="22">
        <v>1.0041298000000001</v>
      </c>
      <c r="WO33" s="22">
        <v>1.0034418000000001</v>
      </c>
      <c r="WP33" s="22">
        <v>1.0026941</v>
      </c>
      <c r="WQ33" s="22">
        <v>1.0019385999999999</v>
      </c>
      <c r="WR33" s="22">
        <v>1.0012236999999999</v>
      </c>
      <c r="WS33" s="22">
        <v>1.0005902</v>
      </c>
      <c r="WT33" s="22">
        <v>1.0000751000000001</v>
      </c>
      <c r="WU33" s="22">
        <v>0.99970526000000004</v>
      </c>
      <c r="WV33" s="22">
        <v>0.99949250000000001</v>
      </c>
      <c r="WW33" s="22">
        <v>0.99944120000000003</v>
      </c>
      <c r="WX33" s="22">
        <v>0.99953009999999998</v>
      </c>
      <c r="WY33" s="22">
        <v>0.99975073000000003</v>
      </c>
      <c r="WZ33" s="22">
        <v>1.0000604</v>
      </c>
      <c r="XA33" s="22">
        <v>1.0004177000000001</v>
      </c>
      <c r="XB33" s="22">
        <v>1.0007784</v>
      </c>
      <c r="XC33" s="22">
        <v>1.0010998</v>
      </c>
      <c r="XD33" s="22">
        <v>1.0013405</v>
      </c>
      <c r="XE33" s="22">
        <v>1.0014683</v>
      </c>
      <c r="XF33" s="22">
        <v>1.0014316999999999</v>
      </c>
      <c r="XG33" s="22">
        <v>1.0012318</v>
      </c>
      <c r="XH33" s="22">
        <v>1.0008534</v>
      </c>
      <c r="XI33" s="22">
        <v>1.0002888000000001</v>
      </c>
      <c r="XJ33" s="22">
        <v>0.99953840000000005</v>
      </c>
      <c r="XK33" s="22">
        <v>0.99861089999999997</v>
      </c>
      <c r="XL33" s="22">
        <v>0.99752532999999999</v>
      </c>
      <c r="XM33" s="22">
        <v>0.99630680000000005</v>
      </c>
      <c r="XN33" s="22">
        <v>0.99498593999999996</v>
      </c>
      <c r="XO33" s="22">
        <v>0.99359600000000003</v>
      </c>
      <c r="XP33" s="22">
        <v>0.99217385000000002</v>
      </c>
      <c r="XQ33" s="22">
        <v>0.99076450000000005</v>
      </c>
      <c r="XR33" s="22">
        <v>0.98944200000000004</v>
      </c>
      <c r="XS33" s="22">
        <v>0.98808359999999995</v>
      </c>
      <c r="XT33" s="22">
        <v>0.98689890000000002</v>
      </c>
      <c r="XU33" s="22">
        <v>0.98659026999999999</v>
      </c>
      <c r="XV33" s="22">
        <v>1.005061</v>
      </c>
      <c r="XW33" s="22">
        <v>1.0049877</v>
      </c>
      <c r="XX33" s="22">
        <v>1.0052022</v>
      </c>
      <c r="XY33" s="22">
        <v>1.0053647999999999</v>
      </c>
      <c r="XZ33" s="22">
        <v>1.0053399999999999</v>
      </c>
      <c r="YA33" s="22">
        <v>1.0051633</v>
      </c>
      <c r="YB33" s="22">
        <v>1.0048360000000001</v>
      </c>
      <c r="YC33" s="22">
        <v>1.0043755999999999</v>
      </c>
      <c r="YD33" s="22">
        <v>1.0038077000000001</v>
      </c>
      <c r="YE33" s="22">
        <v>1.0031627000000001</v>
      </c>
      <c r="YF33" s="22">
        <v>1.0024735</v>
      </c>
      <c r="YG33" s="22">
        <v>1.0017749</v>
      </c>
      <c r="YH33" s="22">
        <v>1.0011000000000001</v>
      </c>
      <c r="YI33" s="22">
        <v>1.0004774000000001</v>
      </c>
      <c r="YJ33" s="22">
        <v>0.99993306000000004</v>
      </c>
      <c r="YK33" s="22">
        <v>0.99948760000000003</v>
      </c>
      <c r="YL33" s="22">
        <v>0.99916510000000003</v>
      </c>
      <c r="YM33" s="22">
        <v>0.99894930000000004</v>
      </c>
      <c r="YN33" s="22">
        <v>0.99883425000000003</v>
      </c>
      <c r="YO33" s="22">
        <v>0.99881050000000005</v>
      </c>
      <c r="YP33" s="22">
        <v>0.9988534</v>
      </c>
      <c r="YQ33" s="22">
        <v>0.99894260000000001</v>
      </c>
      <c r="YR33" s="22">
        <v>0.99904685999999998</v>
      </c>
      <c r="YS33" s="22">
        <v>0.99913320000000005</v>
      </c>
      <c r="YT33" s="22">
        <v>0.99916780000000005</v>
      </c>
      <c r="YU33" s="22">
        <v>0.99912670000000003</v>
      </c>
      <c r="YV33" s="22">
        <v>0.99896973</v>
      </c>
      <c r="YW33" s="22">
        <v>0.99867530000000004</v>
      </c>
      <c r="YX33" s="22">
        <v>0.99822610000000001</v>
      </c>
      <c r="YY33" s="22">
        <v>0.99761359999999999</v>
      </c>
      <c r="YZ33" s="22">
        <v>0.99683710000000003</v>
      </c>
      <c r="ZA33" s="22">
        <v>0.99590456000000005</v>
      </c>
      <c r="ZB33" s="22">
        <v>0.99483394999999997</v>
      </c>
      <c r="ZC33" s="22">
        <v>0.9936488</v>
      </c>
      <c r="ZD33" s="22">
        <v>0.99238294000000005</v>
      </c>
      <c r="ZE33" s="22">
        <v>0.99106669999999997</v>
      </c>
      <c r="ZF33" s="22">
        <v>0.98971180000000003</v>
      </c>
      <c r="ZG33" s="22">
        <v>0.98838230000000005</v>
      </c>
      <c r="ZH33" s="22">
        <v>0.98696340000000005</v>
      </c>
      <c r="ZI33" s="22">
        <v>0.98689530000000003</v>
      </c>
      <c r="ZJ33" s="22">
        <v>1.0046272000000001</v>
      </c>
      <c r="ZK33" s="22">
        <v>1.0052302</v>
      </c>
      <c r="ZL33" s="22">
        <v>1.0062526000000001</v>
      </c>
      <c r="ZM33" s="22">
        <v>1.0071416</v>
      </c>
      <c r="ZN33" s="22">
        <v>1.0078218000000001</v>
      </c>
      <c r="ZO33" s="22">
        <v>1.0082806</v>
      </c>
      <c r="ZP33" s="22">
        <v>1.0085264</v>
      </c>
      <c r="ZQ33" s="22">
        <v>1.0085698000000001</v>
      </c>
      <c r="ZR33" s="22">
        <v>1.0084626999999999</v>
      </c>
      <c r="ZS33" s="22">
        <v>1.0081945999999999</v>
      </c>
      <c r="ZT33" s="22">
        <v>1.0078062999999999</v>
      </c>
      <c r="ZU33" s="22">
        <v>1.0073285999999999</v>
      </c>
      <c r="ZV33" s="22">
        <v>1.0067896000000001</v>
      </c>
      <c r="ZW33" s="22">
        <v>1.0062158000000001</v>
      </c>
      <c r="ZX33" s="22">
        <v>1.0056322</v>
      </c>
      <c r="ZY33" s="22">
        <v>1.0050588</v>
      </c>
      <c r="ZZ33" s="22">
        <v>1.0045033000000001</v>
      </c>
      <c r="AAA33" s="22">
        <v>1.0040015</v>
      </c>
      <c r="AAB33" s="22">
        <v>1.0035634</v>
      </c>
      <c r="AAC33" s="22">
        <v>1.0031933</v>
      </c>
      <c r="AAD33" s="22">
        <v>1.0028883</v>
      </c>
      <c r="AAE33" s="22">
        <v>1.0026406000000001</v>
      </c>
      <c r="AAF33" s="22">
        <v>1.0024367999999999</v>
      </c>
      <c r="AAG33" s="22">
        <v>1.0022561999999999</v>
      </c>
      <c r="AAH33" s="22">
        <v>1.0020739000000001</v>
      </c>
      <c r="AAI33" s="22">
        <v>1.0018609999999999</v>
      </c>
      <c r="AAJ33" s="22">
        <v>1.0015826999999999</v>
      </c>
      <c r="AAK33" s="22">
        <v>1.0012048</v>
      </c>
      <c r="AAL33" s="22">
        <v>1.0006946000000001</v>
      </c>
      <c r="AAM33" s="22">
        <v>1.0000236</v>
      </c>
      <c r="AAN33" s="22">
        <v>0.99916773999999997</v>
      </c>
      <c r="AAO33" s="22">
        <v>0.99811375000000002</v>
      </c>
      <c r="AAP33" s="22">
        <v>0.99685919999999995</v>
      </c>
      <c r="AAQ33" s="22">
        <v>0.99541723999999998</v>
      </c>
      <c r="AAR33" s="22">
        <v>0.99381613999999996</v>
      </c>
      <c r="AAS33" s="22">
        <v>0.99209225000000001</v>
      </c>
      <c r="AAT33" s="22">
        <v>0.99029449999999997</v>
      </c>
      <c r="AAU33" s="22">
        <v>0.98850083</v>
      </c>
      <c r="AAV33" s="22">
        <v>0.98669220000000002</v>
      </c>
      <c r="AAW33" s="22">
        <v>0.98671279999999995</v>
      </c>
      <c r="AAX33" s="22">
        <v>1.0031483000000001</v>
      </c>
      <c r="AAY33" s="22">
        <v>1.0038791</v>
      </c>
      <c r="AAZ33" s="22">
        <v>1.0049570999999999</v>
      </c>
      <c r="ABA33" s="22">
        <v>1.0059307</v>
      </c>
      <c r="ABB33" s="22">
        <v>1.0067755</v>
      </c>
      <c r="ABC33" s="22">
        <v>1.0075049</v>
      </c>
      <c r="ABD33" s="22">
        <v>1.0081186</v>
      </c>
      <c r="ABE33" s="22">
        <v>1.0086074</v>
      </c>
      <c r="ABF33" s="22">
        <v>1.0089735</v>
      </c>
      <c r="ABG33" s="22">
        <v>1.0092087999999999</v>
      </c>
      <c r="ABH33" s="22">
        <v>1.0093079</v>
      </c>
      <c r="ABI33" s="22">
        <v>1.0092585999999999</v>
      </c>
      <c r="ABJ33" s="22">
        <v>1.0090773</v>
      </c>
      <c r="ABK33" s="22">
        <v>1.0087705</v>
      </c>
      <c r="ABL33" s="22">
        <v>1.0083534999999999</v>
      </c>
      <c r="ABM33" s="22">
        <v>1.0078437</v>
      </c>
      <c r="ABN33" s="22">
        <v>1.0072631999999999</v>
      </c>
      <c r="ABO33" s="22">
        <v>1.0066347</v>
      </c>
      <c r="ABP33" s="22">
        <v>1.0059818</v>
      </c>
      <c r="ABQ33" s="22">
        <v>1.0053257</v>
      </c>
      <c r="ABR33" s="22">
        <v>1.0046942000000001</v>
      </c>
      <c r="ABS33" s="22">
        <v>1.0041055999999999</v>
      </c>
      <c r="ABT33" s="22">
        <v>1.0035741</v>
      </c>
      <c r="ABU33" s="22">
        <v>1.0031071</v>
      </c>
      <c r="ABV33" s="22">
        <v>1.0027060000000001</v>
      </c>
      <c r="ABW33" s="22">
        <v>1.0023637000000001</v>
      </c>
      <c r="ABX33" s="22">
        <v>1.0020628</v>
      </c>
      <c r="ABY33" s="22">
        <v>1.0017684</v>
      </c>
      <c r="ABZ33" s="22">
        <v>1.0014607</v>
      </c>
      <c r="ACA33" s="22">
        <v>1.0010934</v>
      </c>
      <c r="ACB33" s="22">
        <v>1.0006124000000001</v>
      </c>
      <c r="ACC33" s="22">
        <v>0.99995650000000003</v>
      </c>
      <c r="ACD33" s="22">
        <v>0.99906229999999996</v>
      </c>
      <c r="ACE33" s="22">
        <v>0.99786280000000005</v>
      </c>
      <c r="ACF33" s="22">
        <v>0.99638950000000004</v>
      </c>
      <c r="ACG33" s="22">
        <v>0.99460523999999995</v>
      </c>
      <c r="ACH33" s="22">
        <v>0.99245243999999999</v>
      </c>
      <c r="ACI33" s="22">
        <v>0.98999369999999998</v>
      </c>
      <c r="ACJ33" s="22">
        <v>0.98733870000000001</v>
      </c>
      <c r="ACK33" s="22">
        <v>0.98724294000000001</v>
      </c>
      <c r="ACL33" s="22">
        <v>1.001403</v>
      </c>
      <c r="ACM33" s="22">
        <v>1.0015076000000001</v>
      </c>
      <c r="ACN33" s="22">
        <v>1.0020251</v>
      </c>
      <c r="ACO33" s="22">
        <v>1.0025983999999999</v>
      </c>
      <c r="ACP33" s="22">
        <v>1.0031338000000001</v>
      </c>
      <c r="ACQ33" s="22">
        <v>1.0035988</v>
      </c>
      <c r="ACR33" s="22">
        <v>1.0039766000000001</v>
      </c>
      <c r="ACS33" s="22">
        <v>1.0042635</v>
      </c>
      <c r="ACT33" s="22">
        <v>1.0044496000000001</v>
      </c>
      <c r="ACU33" s="22">
        <v>1.0045371000000001</v>
      </c>
      <c r="ACV33" s="22">
        <v>1.0045123</v>
      </c>
      <c r="ACW33" s="22">
        <v>1.0043918999999999</v>
      </c>
      <c r="ACX33" s="22">
        <v>1.0041723</v>
      </c>
      <c r="ACY33" s="22">
        <v>1.0038556999999999</v>
      </c>
      <c r="ACZ33" s="22">
        <v>1.0034447</v>
      </c>
      <c r="ADA33" s="22">
        <v>1.0029435</v>
      </c>
      <c r="ADB33" s="22">
        <v>1.0023575</v>
      </c>
      <c r="ADC33" s="22">
        <v>1.0016917000000001</v>
      </c>
      <c r="ADD33" s="22">
        <v>1.0009429999999999</v>
      </c>
      <c r="ADE33" s="22">
        <v>1.0000640999999999</v>
      </c>
      <c r="ADF33" s="22">
        <v>0.99924570000000001</v>
      </c>
      <c r="ADG33" s="22">
        <v>0.99841296999999996</v>
      </c>
      <c r="ADH33" s="22">
        <v>0.99757439999999997</v>
      </c>
      <c r="ADI33" s="22">
        <v>0.99675005999999999</v>
      </c>
      <c r="ADJ33" s="22">
        <v>0.99596269999999998</v>
      </c>
      <c r="ADK33" s="22">
        <v>0.99523430000000002</v>
      </c>
      <c r="ADL33" s="22">
        <v>0.99458919999999995</v>
      </c>
      <c r="ADM33" s="22">
        <v>0.99405560000000004</v>
      </c>
      <c r="ADN33" s="22">
        <v>0.99363332999999998</v>
      </c>
      <c r="ADO33" s="22">
        <v>0.99332929999999997</v>
      </c>
      <c r="ADP33" s="22">
        <v>0.99314237000000005</v>
      </c>
      <c r="ADQ33" s="22">
        <v>0.99305385000000002</v>
      </c>
      <c r="ADR33" s="22">
        <v>0.99302440000000003</v>
      </c>
      <c r="ADS33" s="22">
        <v>0.99298350000000002</v>
      </c>
      <c r="ADT33" s="22">
        <v>0.99282680000000001</v>
      </c>
      <c r="ADU33" s="22">
        <v>0.99240094000000001</v>
      </c>
      <c r="ADV33" s="22">
        <v>0.99149100000000001</v>
      </c>
      <c r="ADW33" s="22">
        <v>0.989811</v>
      </c>
      <c r="ADX33" s="22">
        <v>0.98697716000000002</v>
      </c>
      <c r="ADY33" s="22">
        <v>0.98696030000000001</v>
      </c>
      <c r="ADZ33" s="27"/>
      <c r="AEA33" s="25">
        <f t="shared" si="23"/>
        <v>28</v>
      </c>
      <c r="AEB33" s="52"/>
      <c r="AEC33" s="48">
        <f t="shared" si="26"/>
        <v>1.0016077000000001</v>
      </c>
      <c r="AED33" s="48">
        <f t="shared" si="26"/>
        <v>0.99053066999999995</v>
      </c>
      <c r="AEE33" s="48">
        <f t="shared" si="26"/>
        <v>0.96730190000000005</v>
      </c>
      <c r="AEF33" s="48">
        <f t="shared" si="26"/>
        <v>0.94754075999999998</v>
      </c>
      <c r="AEG33" s="48">
        <f t="shared" si="26"/>
        <v>0.93810517000000004</v>
      </c>
      <c r="AEH33" s="48">
        <f t="shared" si="26"/>
        <v>0.90849380000000002</v>
      </c>
      <c r="AEI33" s="48">
        <f t="shared" si="26"/>
        <v>0.88647664000000004</v>
      </c>
      <c r="AEJ33" s="48">
        <f t="shared" si="26"/>
        <v>0.88766223</v>
      </c>
      <c r="AEK33" s="48">
        <f t="shared" si="26"/>
        <v>0.90018290000000001</v>
      </c>
      <c r="AEL33" s="48">
        <f t="shared" si="26"/>
        <v>0.89833680000000005</v>
      </c>
      <c r="AEM33" s="48">
        <f t="shared" si="27"/>
        <v>0.91618730000000004</v>
      </c>
      <c r="AEN33" s="48">
        <f t="shared" si="27"/>
        <v>0.94019830000000004</v>
      </c>
      <c r="AEO33" s="48">
        <f t="shared" si="27"/>
        <v>0.95846677000000002</v>
      </c>
      <c r="AEP33" s="48">
        <f t="shared" si="27"/>
        <v>0.97483989999999998</v>
      </c>
      <c r="AEQ33" s="48">
        <f t="shared" si="27"/>
        <v>0.98251986999999996</v>
      </c>
      <c r="AER33" s="48">
        <f t="shared" si="27"/>
        <v>0.98639460000000001</v>
      </c>
      <c r="AES33" s="48">
        <f t="shared" si="27"/>
        <v>0.98682099999999995</v>
      </c>
      <c r="AET33" s="48">
        <f t="shared" si="27"/>
        <v>0.98668710000000004</v>
      </c>
      <c r="AEU33" s="48">
        <f t="shared" si="27"/>
        <v>0.98723430000000001</v>
      </c>
      <c r="AEV33" s="44">
        <f t="shared" si="17"/>
        <v>21.32</v>
      </c>
      <c r="AEW33" s="52"/>
      <c r="AEX33" s="82">
        <v>1.149129E-29</v>
      </c>
      <c r="AEY33" s="49">
        <f t="shared" si="18"/>
        <v>0.94976777421052649</v>
      </c>
      <c r="AEZ33" s="52"/>
      <c r="AFA33" s="52"/>
      <c r="AFB33" s="48">
        <f t="shared" si="28"/>
        <v>0.99746984000000005</v>
      </c>
      <c r="AFC33" s="48">
        <f t="shared" si="28"/>
        <v>1.000659</v>
      </c>
      <c r="AFD33" s="48">
        <f t="shared" si="28"/>
        <v>1.0004420000000001</v>
      </c>
      <c r="AFE33" s="48">
        <f t="shared" si="28"/>
        <v>0.99986534999999999</v>
      </c>
      <c r="AFF33" s="48">
        <f t="shared" si="28"/>
        <v>1.0030810999999999</v>
      </c>
      <c r="AFG33" s="48">
        <f t="shared" si="28"/>
        <v>0.97495604000000002</v>
      </c>
      <c r="AFH33" s="48">
        <f t="shared" si="28"/>
        <v>0.90571880000000005</v>
      </c>
      <c r="AFI33" s="48">
        <f t="shared" si="28"/>
        <v>0.86599530000000002</v>
      </c>
      <c r="AFJ33" s="48">
        <f t="shared" si="28"/>
        <v>0.87511665000000005</v>
      </c>
      <c r="AFK33" s="48">
        <f t="shared" si="28"/>
        <v>0.93598380000000003</v>
      </c>
      <c r="AFL33" s="48">
        <f t="shared" si="29"/>
        <v>0.99731314000000004</v>
      </c>
      <c r="AFM33" s="48">
        <f t="shared" si="29"/>
        <v>0.99959653999999998</v>
      </c>
      <c r="AFN33" s="48">
        <f t="shared" si="29"/>
        <v>0.98794775999999995</v>
      </c>
      <c r="AFO33" s="48">
        <f t="shared" si="29"/>
        <v>0.99010869999999995</v>
      </c>
      <c r="AFP33" s="48">
        <f t="shared" si="29"/>
        <v>0.99976485999999998</v>
      </c>
      <c r="AFQ33" s="48">
        <f t="shared" si="29"/>
        <v>1.0019385999999999</v>
      </c>
      <c r="AFR33" s="48">
        <f t="shared" si="29"/>
        <v>1.0031623999999999</v>
      </c>
      <c r="AFS33" s="48">
        <f t="shared" si="29"/>
        <v>1.0081945999999999</v>
      </c>
      <c r="AFT33" s="48">
        <f t="shared" si="29"/>
        <v>1.0092087000000001</v>
      </c>
      <c r="AFU33" s="52"/>
      <c r="AFV33" s="49">
        <f t="shared" si="25"/>
        <v>0.97665911473684208</v>
      </c>
      <c r="AFW33" s="52"/>
      <c r="AFX33" s="19"/>
      <c r="AFY33" s="19"/>
      <c r="AFZ33" s="25">
        <v>27</v>
      </c>
      <c r="AGA33" s="212">
        <v>27</v>
      </c>
      <c r="AGB33" s="215">
        <v>0</v>
      </c>
      <c r="AGC33" s="215">
        <v>0</v>
      </c>
      <c r="AGD33" s="217">
        <v>0</v>
      </c>
      <c r="AGE33" s="216">
        <v>0</v>
      </c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</row>
    <row r="34" spans="1:1075" ht="2.1" customHeight="1" x14ac:dyDescent="0.25">
      <c r="A34" s="27"/>
      <c r="B34" s="43">
        <v>28</v>
      </c>
      <c r="C34" s="44">
        <v>22.14</v>
      </c>
      <c r="D34" s="73">
        <f t="shared" si="22"/>
        <v>2</v>
      </c>
      <c r="E34" s="27"/>
      <c r="F34" s="74">
        <v>0.99870729999999996</v>
      </c>
      <c r="G34" s="20">
        <v>0.99675780000000003</v>
      </c>
      <c r="H34" s="20">
        <v>0.99594503999999995</v>
      </c>
      <c r="I34" s="20">
        <v>0.99563736000000003</v>
      </c>
      <c r="J34" s="20">
        <v>0.99565493999999999</v>
      </c>
      <c r="K34" s="20">
        <v>0.99584406999999997</v>
      </c>
      <c r="L34" s="20">
        <v>0.99616872999999995</v>
      </c>
      <c r="M34" s="20">
        <v>0.99657759999999995</v>
      </c>
      <c r="N34" s="20">
        <v>0.99702469999999999</v>
      </c>
      <c r="O34" s="20">
        <v>0.9974712</v>
      </c>
      <c r="P34" s="20">
        <v>0.99788045999999997</v>
      </c>
      <c r="Q34" s="20">
        <v>0.99824469999999998</v>
      </c>
      <c r="R34" s="20">
        <v>0.99854772999999997</v>
      </c>
      <c r="S34" s="20">
        <v>0.99877983000000004</v>
      </c>
      <c r="T34" s="20">
        <v>0.99893589999999999</v>
      </c>
      <c r="U34" s="20">
        <v>0.99901413999999999</v>
      </c>
      <c r="V34" s="20">
        <v>0.99900529999999998</v>
      </c>
      <c r="W34" s="20">
        <v>0.99892616000000001</v>
      </c>
      <c r="X34" s="20">
        <v>0.99877249999999995</v>
      </c>
      <c r="Y34" s="20">
        <v>0.99854445000000003</v>
      </c>
      <c r="Z34" s="20">
        <v>0.99824274000000002</v>
      </c>
      <c r="AA34" s="21">
        <v>0.99786719999999995</v>
      </c>
      <c r="AB34" s="21">
        <v>0.99742249999999999</v>
      </c>
      <c r="AC34" s="21">
        <v>0.99693847000000002</v>
      </c>
      <c r="AD34" s="21">
        <v>0.9962974</v>
      </c>
      <c r="AE34" s="21">
        <v>0.99559337000000003</v>
      </c>
      <c r="AF34" s="21">
        <v>0.9948477</v>
      </c>
      <c r="AG34" s="21">
        <v>0.99407846</v>
      </c>
      <c r="AH34" s="21">
        <v>0.99331460000000005</v>
      </c>
      <c r="AI34" s="21">
        <v>0.99258846000000001</v>
      </c>
      <c r="AJ34" s="21">
        <v>0.99192005000000005</v>
      </c>
      <c r="AK34" s="21">
        <v>0.99148749999999997</v>
      </c>
      <c r="AL34" s="21">
        <v>0.9914056</v>
      </c>
      <c r="AM34" s="21">
        <v>0.99163290000000004</v>
      </c>
      <c r="AN34" s="21">
        <v>0.99243367000000005</v>
      </c>
      <c r="AO34" s="21">
        <v>0.99397440000000004</v>
      </c>
      <c r="AP34" s="21">
        <v>0.99642116000000003</v>
      </c>
      <c r="AQ34" s="21">
        <v>0.99972810000000001</v>
      </c>
      <c r="AR34" s="21">
        <v>1.0028857</v>
      </c>
      <c r="AS34" s="21">
        <v>1.0023673</v>
      </c>
      <c r="AT34" s="22">
        <v>0.99955183000000003</v>
      </c>
      <c r="AU34" s="22">
        <v>0.99800973999999998</v>
      </c>
      <c r="AV34" s="22">
        <v>0.99796414</v>
      </c>
      <c r="AW34" s="22">
        <v>0.99813399999999997</v>
      </c>
      <c r="AX34" s="22">
        <v>0.9984693</v>
      </c>
      <c r="AY34" s="22">
        <v>0.99892550000000002</v>
      </c>
      <c r="AZ34" s="22">
        <v>0.99943590000000004</v>
      </c>
      <c r="BA34" s="22">
        <v>0.99995560000000006</v>
      </c>
      <c r="BB34" s="22">
        <v>1.0003922000000001</v>
      </c>
      <c r="BC34" s="22">
        <v>1.0006614</v>
      </c>
      <c r="BD34" s="22">
        <v>1.0006773</v>
      </c>
      <c r="BE34" s="22">
        <v>1.000491</v>
      </c>
      <c r="BF34" s="22">
        <v>1.0000446999999999</v>
      </c>
      <c r="BG34" s="22">
        <v>0.99939465999999999</v>
      </c>
      <c r="BH34" s="22">
        <v>0.99858630000000004</v>
      </c>
      <c r="BI34" s="22">
        <v>0.99767256000000004</v>
      </c>
      <c r="BJ34" s="22">
        <v>0.99670636999999995</v>
      </c>
      <c r="BK34" s="22">
        <v>0.99573880000000003</v>
      </c>
      <c r="BL34" s="22">
        <v>0.99481739999999996</v>
      </c>
      <c r="BM34" s="22">
        <v>0.99398339999999996</v>
      </c>
      <c r="BN34" s="22">
        <v>0.99327330000000003</v>
      </c>
      <c r="BO34" s="22">
        <v>0.99271359999999997</v>
      </c>
      <c r="BP34" s="22">
        <v>0.99231183999999995</v>
      </c>
      <c r="BQ34" s="22">
        <v>0.99211930000000004</v>
      </c>
      <c r="BR34" s="22">
        <v>0.99214349999999996</v>
      </c>
      <c r="BS34" s="22">
        <v>0.99234456000000004</v>
      </c>
      <c r="BT34" s="22">
        <v>0.99270206999999999</v>
      </c>
      <c r="BU34" s="22">
        <v>0.99314290000000005</v>
      </c>
      <c r="BV34" s="22">
        <v>0.99370400000000003</v>
      </c>
      <c r="BW34" s="22">
        <v>0.99429310000000004</v>
      </c>
      <c r="BX34" s="22">
        <v>0.99483480000000002</v>
      </c>
      <c r="BY34" s="22">
        <v>0.99524884999999996</v>
      </c>
      <c r="BZ34" s="22">
        <v>0.99544960000000005</v>
      </c>
      <c r="CA34" s="22">
        <v>0.99532604000000002</v>
      </c>
      <c r="CB34" s="22">
        <v>0.99478745000000002</v>
      </c>
      <c r="CC34" s="22">
        <v>0.99367183000000003</v>
      </c>
      <c r="CD34" s="22">
        <v>0.99236195999999999</v>
      </c>
      <c r="CE34" s="22">
        <v>0.99108790000000002</v>
      </c>
      <c r="CF34" s="22">
        <v>0.99209230000000004</v>
      </c>
      <c r="CG34" s="22">
        <v>0.99187159999999996</v>
      </c>
      <c r="CH34" s="22">
        <v>0.99780849999999999</v>
      </c>
      <c r="CI34" s="22">
        <v>0.99498010000000003</v>
      </c>
      <c r="CJ34" s="22">
        <v>0.99378010000000006</v>
      </c>
      <c r="CK34" s="22">
        <v>0.99342450000000004</v>
      </c>
      <c r="CL34" s="22">
        <v>0.99371100000000001</v>
      </c>
      <c r="CM34" s="22">
        <v>0.99463767000000003</v>
      </c>
      <c r="CN34" s="22">
        <v>0.99605315999999999</v>
      </c>
      <c r="CO34" s="22">
        <v>0.99769180000000002</v>
      </c>
      <c r="CP34" s="22">
        <v>0.99927306000000005</v>
      </c>
      <c r="CQ34" s="22">
        <v>1.0005009</v>
      </c>
      <c r="CR34" s="22">
        <v>1.0012802999999999</v>
      </c>
      <c r="CS34" s="22">
        <v>1.0016658000000001</v>
      </c>
      <c r="CT34" s="22">
        <v>1.0017457000000001</v>
      </c>
      <c r="CU34" s="22">
        <v>1.0016754000000001</v>
      </c>
      <c r="CV34" s="22">
        <v>1.0014590999999999</v>
      </c>
      <c r="CW34" s="22">
        <v>1.0011644</v>
      </c>
      <c r="CX34" s="22">
        <v>1.0008322999999999</v>
      </c>
      <c r="CY34" s="22">
        <v>1.0004839000000001</v>
      </c>
      <c r="CZ34" s="22">
        <v>1.0001332000000001</v>
      </c>
      <c r="DA34" s="22">
        <v>0.99978685</v>
      </c>
      <c r="DB34" s="22">
        <v>0.99944615000000003</v>
      </c>
      <c r="DC34" s="22">
        <v>0.99910754000000002</v>
      </c>
      <c r="DD34" s="22">
        <v>0.99876635999999996</v>
      </c>
      <c r="DE34" s="22">
        <v>0.99834913000000003</v>
      </c>
      <c r="DF34" s="22">
        <v>0.99789554000000003</v>
      </c>
      <c r="DG34" s="22">
        <v>0.99757050000000003</v>
      </c>
      <c r="DH34" s="22">
        <v>0.99711024999999998</v>
      </c>
      <c r="DI34" s="22">
        <v>0.99655760000000004</v>
      </c>
      <c r="DJ34" s="22">
        <v>0.99588469999999996</v>
      </c>
      <c r="DK34" s="22">
        <v>0.99504446999999996</v>
      </c>
      <c r="DL34" s="22">
        <v>0.99399733999999995</v>
      </c>
      <c r="DM34" s="22">
        <v>0.99263363999999998</v>
      </c>
      <c r="DN34" s="22">
        <v>0.99086015999999999</v>
      </c>
      <c r="DO34" s="22">
        <v>0.98858820000000003</v>
      </c>
      <c r="DP34" s="22">
        <v>0.98579746000000001</v>
      </c>
      <c r="DQ34" s="22">
        <v>0.98259339999999995</v>
      </c>
      <c r="DR34" s="22">
        <v>0.97909939999999995</v>
      </c>
      <c r="DS34" s="22">
        <v>0.97522980000000004</v>
      </c>
      <c r="DT34" s="22">
        <v>0.96954565999999998</v>
      </c>
      <c r="DU34" s="22">
        <v>0.96996737</v>
      </c>
      <c r="DV34" s="22">
        <v>0.99740309999999999</v>
      </c>
      <c r="DW34" s="22">
        <v>0.99336385999999999</v>
      </c>
      <c r="DX34" s="22">
        <v>0.99198070000000005</v>
      </c>
      <c r="DY34" s="22">
        <v>0.99194735000000001</v>
      </c>
      <c r="DZ34" s="22">
        <v>0.99251836999999998</v>
      </c>
      <c r="EA34" s="22">
        <v>0.99427350000000003</v>
      </c>
      <c r="EB34" s="22">
        <v>0.99638939999999998</v>
      </c>
      <c r="EC34" s="22">
        <v>0.99866414000000003</v>
      </c>
      <c r="ED34" s="22">
        <v>1.0002979000000001</v>
      </c>
      <c r="EE34" s="22">
        <v>1.0001637999999999</v>
      </c>
      <c r="EF34" s="22">
        <v>0.99950510000000004</v>
      </c>
      <c r="EG34" s="22">
        <v>0.99865409999999999</v>
      </c>
      <c r="EH34" s="22">
        <v>0.99781655999999996</v>
      </c>
      <c r="EI34" s="22">
        <v>0.99706083999999995</v>
      </c>
      <c r="EJ34" s="22">
        <v>0.99641215999999999</v>
      </c>
      <c r="EK34" s="22">
        <v>0.99582683999999999</v>
      </c>
      <c r="EL34" s="22">
        <v>0.9952008</v>
      </c>
      <c r="EM34" s="22">
        <v>0.99449140000000003</v>
      </c>
      <c r="EN34" s="22">
        <v>0.99369949999999996</v>
      </c>
      <c r="EO34" s="22">
        <v>0.99276940000000002</v>
      </c>
      <c r="EP34" s="22">
        <v>0.99169713000000004</v>
      </c>
      <c r="EQ34" s="22">
        <v>0.99045190000000005</v>
      </c>
      <c r="ER34" s="22">
        <v>0.98869569999999996</v>
      </c>
      <c r="ES34" s="22">
        <v>0.98734739999999999</v>
      </c>
      <c r="ET34" s="22">
        <v>0.9856914</v>
      </c>
      <c r="EU34" s="22">
        <v>0.98392343999999998</v>
      </c>
      <c r="EV34" s="22">
        <v>0.98212370000000004</v>
      </c>
      <c r="EW34" s="22">
        <v>0.98034140000000003</v>
      </c>
      <c r="EX34" s="22">
        <v>0.97861779999999998</v>
      </c>
      <c r="EY34" s="22">
        <v>0.97697670000000003</v>
      </c>
      <c r="EZ34" s="22">
        <v>0.97539109999999996</v>
      </c>
      <c r="FA34" s="22">
        <v>0.973827</v>
      </c>
      <c r="FB34" s="22">
        <v>0.97207569999999999</v>
      </c>
      <c r="FC34" s="22">
        <v>0.96954229999999997</v>
      </c>
      <c r="FD34" s="22">
        <v>0.96597045999999998</v>
      </c>
      <c r="FE34" s="22">
        <v>0.96213159999999998</v>
      </c>
      <c r="FF34" s="22">
        <v>0.95842260000000001</v>
      </c>
      <c r="FG34" s="22">
        <v>0.95500576000000004</v>
      </c>
      <c r="FH34" s="22">
        <v>0.95225203000000003</v>
      </c>
      <c r="FI34" s="22">
        <v>0.95246947000000004</v>
      </c>
      <c r="FJ34" s="22">
        <v>1.0028242999999999</v>
      </c>
      <c r="FK34" s="22">
        <v>1.0024658</v>
      </c>
      <c r="FL34" s="22">
        <v>1.0045158000000001</v>
      </c>
      <c r="FM34" s="22">
        <v>1.0076347999999999</v>
      </c>
      <c r="FN34" s="22">
        <v>1.0100946</v>
      </c>
      <c r="FO34" s="22">
        <v>1.0096932999999999</v>
      </c>
      <c r="FP34" s="22">
        <v>1.0061549999999999</v>
      </c>
      <c r="FQ34" s="22">
        <v>1.0076407000000001</v>
      </c>
      <c r="FR34" s="22">
        <v>1.0059412999999999</v>
      </c>
      <c r="FS34" s="22">
        <v>1.0042013000000001</v>
      </c>
      <c r="FT34" s="22">
        <v>1.0025101999999999</v>
      </c>
      <c r="FU34" s="22">
        <v>1.0006885999999999</v>
      </c>
      <c r="FV34" s="22">
        <v>0.99865119999999996</v>
      </c>
      <c r="FW34" s="22">
        <v>0.99641234000000001</v>
      </c>
      <c r="FX34" s="22">
        <v>0.99398470000000005</v>
      </c>
      <c r="FY34" s="22">
        <v>0.99158570000000001</v>
      </c>
      <c r="FZ34" s="22">
        <v>0.98806006000000002</v>
      </c>
      <c r="GA34" s="22">
        <v>0.98458195000000004</v>
      </c>
      <c r="GB34" s="22">
        <v>0.98202263999999995</v>
      </c>
      <c r="GC34" s="22">
        <v>0.97881216000000004</v>
      </c>
      <c r="GD34" s="22">
        <v>0.97544989999999998</v>
      </c>
      <c r="GE34" s="22">
        <v>0.97205240000000004</v>
      </c>
      <c r="GF34" s="22">
        <v>0.96853869999999997</v>
      </c>
      <c r="GG34" s="22">
        <v>0.96496015999999996</v>
      </c>
      <c r="GH34" s="22">
        <v>0.96132165000000003</v>
      </c>
      <c r="GI34" s="22">
        <v>0.95764700000000003</v>
      </c>
      <c r="GJ34" s="22">
        <v>0.95399009999999995</v>
      </c>
      <c r="GK34" s="22">
        <v>0.95045349999999995</v>
      </c>
      <c r="GL34" s="22">
        <v>0.94721555999999996</v>
      </c>
      <c r="GM34" s="22">
        <v>0.94456375000000004</v>
      </c>
      <c r="GN34" s="22">
        <v>0.94291499999999995</v>
      </c>
      <c r="GO34" s="22">
        <v>0.94298475999999998</v>
      </c>
      <c r="GP34" s="22">
        <v>0.94488090000000002</v>
      </c>
      <c r="GQ34" s="22">
        <v>0.94418800000000003</v>
      </c>
      <c r="GR34" s="22">
        <v>0.94571640000000001</v>
      </c>
      <c r="GS34" s="22">
        <v>0.94823630000000003</v>
      </c>
      <c r="GT34" s="22">
        <v>0.94997589999999998</v>
      </c>
      <c r="GU34" s="22">
        <v>0.9496097</v>
      </c>
      <c r="GV34" s="22">
        <v>0.94765215999999997</v>
      </c>
      <c r="GW34" s="22">
        <v>0.94615304</v>
      </c>
      <c r="GX34" s="22">
        <v>1.0123835999999999</v>
      </c>
      <c r="GY34" s="22">
        <v>1.0187447999999999</v>
      </c>
      <c r="GZ34" s="22">
        <v>1.0228995999999999</v>
      </c>
      <c r="HA34" s="22">
        <v>1.0246761</v>
      </c>
      <c r="HB34" s="22">
        <v>1.0232079000000001</v>
      </c>
      <c r="HC34" s="22">
        <v>1.0126565999999999</v>
      </c>
      <c r="HD34" s="22">
        <v>0.98213242999999995</v>
      </c>
      <c r="HE34" s="22">
        <v>0.99330235</v>
      </c>
      <c r="HF34" s="22">
        <v>0.9902069</v>
      </c>
      <c r="HG34" s="22">
        <v>0.98355864999999998</v>
      </c>
      <c r="HH34" s="22">
        <v>0.97633486999999997</v>
      </c>
      <c r="HI34" s="22">
        <v>0.96925830000000002</v>
      </c>
      <c r="HJ34" s="22">
        <v>0.9623758</v>
      </c>
      <c r="HK34" s="22">
        <v>0.95549905000000002</v>
      </c>
      <c r="HL34" s="22">
        <v>0.94914609999999999</v>
      </c>
      <c r="HM34" s="22">
        <v>0.94283790000000001</v>
      </c>
      <c r="HN34" s="22">
        <v>0.93604593999999997</v>
      </c>
      <c r="HO34" s="22">
        <v>0.92923986999999997</v>
      </c>
      <c r="HP34" s="22">
        <v>0.92277944000000001</v>
      </c>
      <c r="HQ34" s="22">
        <v>0.91610709999999995</v>
      </c>
      <c r="HR34" s="22">
        <v>0.90931090000000003</v>
      </c>
      <c r="HS34" s="22">
        <v>0.90247759999999999</v>
      </c>
      <c r="HT34" s="22">
        <v>0.89564394999999997</v>
      </c>
      <c r="HU34" s="22">
        <v>0.88889099999999999</v>
      </c>
      <c r="HV34" s="22">
        <v>0.8823375</v>
      </c>
      <c r="HW34" s="22">
        <v>0.87618565999999998</v>
      </c>
      <c r="HX34" s="22">
        <v>0.87078730000000004</v>
      </c>
      <c r="HY34" s="22">
        <v>0.86675089999999999</v>
      </c>
      <c r="HZ34" s="22">
        <v>0.86509659999999999</v>
      </c>
      <c r="IA34" s="22">
        <v>0.86747390000000002</v>
      </c>
      <c r="IB34" s="22">
        <v>0.8766969</v>
      </c>
      <c r="IC34" s="22">
        <v>0.89826229999999996</v>
      </c>
      <c r="ID34" s="22">
        <v>0.94558096000000003</v>
      </c>
      <c r="IE34" s="22">
        <v>0.93373644</v>
      </c>
      <c r="IF34" s="22">
        <v>0.92663039999999997</v>
      </c>
      <c r="IG34" s="22">
        <v>0.92363786999999997</v>
      </c>
      <c r="IH34" s="22">
        <v>0.9228151</v>
      </c>
      <c r="II34" s="22">
        <v>0.92255825000000002</v>
      </c>
      <c r="IJ34" s="22">
        <v>0.92129640000000002</v>
      </c>
      <c r="IK34" s="22">
        <v>0.92093729999999996</v>
      </c>
      <c r="IL34" s="22">
        <v>1.0134711000000001</v>
      </c>
      <c r="IM34" s="22">
        <v>1.0228211</v>
      </c>
      <c r="IN34" s="22">
        <v>1.0260887999999999</v>
      </c>
      <c r="IO34" s="22">
        <v>1.0248226</v>
      </c>
      <c r="IP34" s="22">
        <v>1.0178579000000001</v>
      </c>
      <c r="IQ34" s="22">
        <v>1.0021994000000001</v>
      </c>
      <c r="IR34" s="22">
        <v>0.98046440000000001</v>
      </c>
      <c r="IS34" s="22">
        <v>0.96244010000000002</v>
      </c>
      <c r="IT34" s="22">
        <v>0.94391460000000005</v>
      </c>
      <c r="IU34" s="22">
        <v>0.92530670000000004</v>
      </c>
      <c r="IV34" s="22">
        <v>0.90823790000000004</v>
      </c>
      <c r="IW34" s="22">
        <v>0.89326450000000002</v>
      </c>
      <c r="IX34" s="22">
        <v>0.88023940000000001</v>
      </c>
      <c r="IY34" s="22">
        <v>0.86877704</v>
      </c>
      <c r="IZ34" s="22">
        <v>0.85842019999999997</v>
      </c>
      <c r="JA34" s="22">
        <v>0.84865610000000002</v>
      </c>
      <c r="JB34" s="22">
        <v>0.83911119999999995</v>
      </c>
      <c r="JC34" s="22">
        <v>0.82981780000000005</v>
      </c>
      <c r="JD34" s="22">
        <v>0.82082604999999997</v>
      </c>
      <c r="JE34" s="22">
        <v>0.81195600000000001</v>
      </c>
      <c r="JF34" s="22">
        <v>0.80317249999999996</v>
      </c>
      <c r="JG34" s="22">
        <v>0.79450469999999995</v>
      </c>
      <c r="JH34" s="22">
        <v>0.785999</v>
      </c>
      <c r="JI34" s="22">
        <v>0.77775097000000004</v>
      </c>
      <c r="JJ34" s="22">
        <v>0.76993834999999999</v>
      </c>
      <c r="JK34" s="22">
        <v>0.76289850000000003</v>
      </c>
      <c r="JL34" s="22">
        <v>0.75725746000000005</v>
      </c>
      <c r="JM34" s="22">
        <v>0.75413589999999997</v>
      </c>
      <c r="JN34" s="22">
        <v>0.75543815000000003</v>
      </c>
      <c r="JO34" s="22">
        <v>0.76413589999999998</v>
      </c>
      <c r="JP34" s="22">
        <v>0.78493696000000002</v>
      </c>
      <c r="JQ34" s="22">
        <v>0.82622099999999998</v>
      </c>
      <c r="JR34" s="22">
        <v>0.91424680000000003</v>
      </c>
      <c r="JS34" s="22">
        <v>0.91973199999999999</v>
      </c>
      <c r="JT34" s="22">
        <v>0.91789779999999999</v>
      </c>
      <c r="JU34" s="22">
        <v>0.91529729999999998</v>
      </c>
      <c r="JV34" s="22">
        <v>0.91317683000000005</v>
      </c>
      <c r="JW34" s="22">
        <v>0.91132480000000005</v>
      </c>
      <c r="JX34" s="22">
        <v>0.90874814999999998</v>
      </c>
      <c r="JY34" s="22">
        <v>0.90633379999999997</v>
      </c>
      <c r="JZ34" s="22">
        <v>1.0093607</v>
      </c>
      <c r="KA34" s="22">
        <v>1.0186360999999999</v>
      </c>
      <c r="KB34" s="22">
        <v>1.0230745999999999</v>
      </c>
      <c r="KC34" s="22">
        <v>1.0255618</v>
      </c>
      <c r="KD34" s="22">
        <v>1.0249547999999999</v>
      </c>
      <c r="KE34" s="22">
        <v>1.0156349</v>
      </c>
      <c r="KF34" s="22">
        <v>0.97840289999999996</v>
      </c>
      <c r="KG34" s="22">
        <v>0.94598716000000005</v>
      </c>
      <c r="KH34" s="22">
        <v>0.91757350000000004</v>
      </c>
      <c r="KI34" s="22">
        <v>0.89143424999999998</v>
      </c>
      <c r="KJ34" s="22">
        <v>0.86857280000000003</v>
      </c>
      <c r="KK34" s="22">
        <v>0.84918700000000003</v>
      </c>
      <c r="KL34" s="22">
        <v>0.83285359999999997</v>
      </c>
      <c r="KM34" s="22">
        <v>0.81887007000000001</v>
      </c>
      <c r="KN34" s="22">
        <v>0.80650069999999996</v>
      </c>
      <c r="KO34" s="22">
        <v>0.79514609999999997</v>
      </c>
      <c r="KP34" s="22">
        <v>0.78441053999999999</v>
      </c>
      <c r="KQ34" s="22">
        <v>0.77414709999999998</v>
      </c>
      <c r="KR34" s="22">
        <v>0.76428439999999997</v>
      </c>
      <c r="KS34" s="22">
        <v>0.75473016999999998</v>
      </c>
      <c r="KT34" s="22">
        <v>0.74543583000000002</v>
      </c>
      <c r="KU34" s="22">
        <v>0.73640907</v>
      </c>
      <c r="KV34" s="22">
        <v>0.72768955999999996</v>
      </c>
      <c r="KW34" s="22">
        <v>0.71938044000000001</v>
      </c>
      <c r="KX34" s="22">
        <v>0.71168480000000001</v>
      </c>
      <c r="KY34" s="22">
        <v>0.7049936</v>
      </c>
      <c r="KZ34" s="22">
        <v>0.70001860000000005</v>
      </c>
      <c r="LA34" s="22">
        <v>0.69801489999999999</v>
      </c>
      <c r="LB34" s="22">
        <v>0.7011693</v>
      </c>
      <c r="LC34" s="22">
        <v>0.71246770000000004</v>
      </c>
      <c r="LD34" s="22">
        <v>0.73568129999999998</v>
      </c>
      <c r="LE34" s="22">
        <v>0.7746712</v>
      </c>
      <c r="LF34" s="22">
        <v>0.83696693</v>
      </c>
      <c r="LG34" s="22">
        <v>0.89034634999999995</v>
      </c>
      <c r="LH34" s="22">
        <v>0.91594390000000003</v>
      </c>
      <c r="LI34" s="22">
        <v>0.92671406000000001</v>
      </c>
      <c r="LJ34" s="22">
        <v>0.92984074000000005</v>
      </c>
      <c r="LK34" s="22">
        <v>0.92837499999999995</v>
      </c>
      <c r="LL34" s="22">
        <v>0.9230699</v>
      </c>
      <c r="LM34" s="22">
        <v>0.91287183999999999</v>
      </c>
      <c r="LN34" s="22">
        <v>1.0062025999999999</v>
      </c>
      <c r="LO34" s="22">
        <v>1.0142599999999999</v>
      </c>
      <c r="LP34" s="22">
        <v>1.0193462</v>
      </c>
      <c r="LQ34" s="22">
        <v>1.0244352000000001</v>
      </c>
      <c r="LR34" s="22">
        <v>1.028119</v>
      </c>
      <c r="LS34" s="22">
        <v>1.0244979000000001</v>
      </c>
      <c r="LT34" s="22">
        <v>0.98211366</v>
      </c>
      <c r="LU34" s="22">
        <v>0.95132700000000003</v>
      </c>
      <c r="LV34" s="22">
        <v>0.92351220000000001</v>
      </c>
      <c r="LW34" s="22">
        <v>0.8983141</v>
      </c>
      <c r="LX34" s="22">
        <v>0.87635030000000003</v>
      </c>
      <c r="LY34" s="22">
        <v>0.85767190000000004</v>
      </c>
      <c r="LZ34" s="22">
        <v>0.84185743000000002</v>
      </c>
      <c r="MA34" s="22">
        <v>0.82826350000000004</v>
      </c>
      <c r="MB34" s="22">
        <v>0.81623626000000005</v>
      </c>
      <c r="MC34" s="22">
        <v>0.80526584000000001</v>
      </c>
      <c r="MD34" s="22">
        <v>0.79500990000000005</v>
      </c>
      <c r="ME34" s="22">
        <v>0.78529870000000002</v>
      </c>
      <c r="MF34" s="22">
        <v>0.77604245999999999</v>
      </c>
      <c r="MG34" s="22">
        <v>0.76717806</v>
      </c>
      <c r="MH34" s="22">
        <v>0.75867039999999997</v>
      </c>
      <c r="MI34" s="22">
        <v>0.75051886000000001</v>
      </c>
      <c r="MJ34" s="22">
        <v>0.74276200000000003</v>
      </c>
      <c r="MK34" s="22">
        <v>0.73549693999999999</v>
      </c>
      <c r="ML34" s="22">
        <v>0.72891669999999997</v>
      </c>
      <c r="MM34" s="22">
        <v>0.72337525999999996</v>
      </c>
      <c r="MN34" s="22">
        <v>0.71944474999999997</v>
      </c>
      <c r="MO34" s="22">
        <v>0.71799440000000003</v>
      </c>
      <c r="MP34" s="22">
        <v>0.72114330000000004</v>
      </c>
      <c r="MQ34" s="22">
        <v>0.73104376000000004</v>
      </c>
      <c r="MR34" s="22">
        <v>0.74999159999999998</v>
      </c>
      <c r="MS34" s="22">
        <v>0.77911896000000003</v>
      </c>
      <c r="MT34" s="22">
        <v>0.81861066999999998</v>
      </c>
      <c r="MU34" s="22">
        <v>0.88012449999999998</v>
      </c>
      <c r="MV34" s="22">
        <v>0.91364100000000004</v>
      </c>
      <c r="MW34" s="22">
        <v>0.92860335000000005</v>
      </c>
      <c r="MX34" s="22">
        <v>0.93458134000000004</v>
      </c>
      <c r="MY34" s="22">
        <v>0.93576159999999997</v>
      </c>
      <c r="MZ34" s="22">
        <v>0.93350679999999997</v>
      </c>
      <c r="NA34" s="22">
        <v>0.9233249</v>
      </c>
      <c r="NB34" s="22">
        <v>1.0014379</v>
      </c>
      <c r="NC34" s="22">
        <v>1.0059897</v>
      </c>
      <c r="ND34" s="22">
        <v>1.0100191000000001</v>
      </c>
      <c r="NE34" s="22">
        <v>1.0158943</v>
      </c>
      <c r="NF34" s="22">
        <v>1.0237385000000001</v>
      </c>
      <c r="NG34" s="22">
        <v>1.0241332000000001</v>
      </c>
      <c r="NH34" s="22">
        <v>0.99120766000000005</v>
      </c>
      <c r="NI34" s="22">
        <v>0.97873580000000004</v>
      </c>
      <c r="NJ34" s="22">
        <v>0.96338849999999998</v>
      </c>
      <c r="NK34" s="22">
        <v>0.94832516</v>
      </c>
      <c r="NL34" s="22">
        <v>0.93432870000000001</v>
      </c>
      <c r="NM34" s="22">
        <v>0.92165995000000001</v>
      </c>
      <c r="NN34" s="22">
        <v>0.91028964999999995</v>
      </c>
      <c r="NO34" s="22">
        <v>0.90003610000000001</v>
      </c>
      <c r="NP34" s="22">
        <v>0.8906676</v>
      </c>
      <c r="NQ34" s="22">
        <v>0.88197820000000005</v>
      </c>
      <c r="NR34" s="22">
        <v>0.87382210000000005</v>
      </c>
      <c r="NS34" s="22">
        <v>0.86611693999999995</v>
      </c>
      <c r="NT34" s="22">
        <v>0.85881529999999995</v>
      </c>
      <c r="NU34" s="22">
        <v>0.85188894999999998</v>
      </c>
      <c r="NV34" s="22">
        <v>0.84532094000000002</v>
      </c>
      <c r="NW34" s="22">
        <v>0.83911309999999995</v>
      </c>
      <c r="NX34" s="22">
        <v>0.83329653999999997</v>
      </c>
      <c r="NY34" s="22">
        <v>0.82794369999999995</v>
      </c>
      <c r="NZ34" s="22">
        <v>0.82320939999999998</v>
      </c>
      <c r="OA34" s="22">
        <v>0.81936869999999995</v>
      </c>
      <c r="OB34" s="22">
        <v>0.81676029999999999</v>
      </c>
      <c r="OC34" s="22">
        <v>0.81477772999999998</v>
      </c>
      <c r="OD34" s="22">
        <v>0.81615084000000004</v>
      </c>
      <c r="OE34" s="22">
        <v>0.82122550000000005</v>
      </c>
      <c r="OF34" s="22">
        <v>0.83078249999999998</v>
      </c>
      <c r="OG34" s="22">
        <v>0.84472239999999998</v>
      </c>
      <c r="OH34" s="22">
        <v>0.86205410000000005</v>
      </c>
      <c r="OI34" s="22">
        <v>0.90645690000000001</v>
      </c>
      <c r="OJ34" s="22">
        <v>0.91845953000000002</v>
      </c>
      <c r="OK34" s="22">
        <v>0.91770560000000001</v>
      </c>
      <c r="OL34" s="22">
        <v>0.9160819</v>
      </c>
      <c r="OM34" s="22">
        <v>0.91550379999999998</v>
      </c>
      <c r="ON34" s="22">
        <v>0.91547699999999999</v>
      </c>
      <c r="OO34" s="22">
        <v>0.91505164000000005</v>
      </c>
      <c r="OP34" s="22">
        <v>0.99365420000000004</v>
      </c>
      <c r="OQ34" s="22">
        <v>0.99374899999999999</v>
      </c>
      <c r="OR34" s="22">
        <v>0.99658999999999998</v>
      </c>
      <c r="OS34" s="22">
        <v>1.0008013</v>
      </c>
      <c r="OT34" s="22">
        <v>1.006367</v>
      </c>
      <c r="OU34" s="22">
        <v>1.0123508000000001</v>
      </c>
      <c r="OV34" s="22">
        <v>1.0091463000000001</v>
      </c>
      <c r="OW34" s="22">
        <v>1.0063924</v>
      </c>
      <c r="OX34" s="22">
        <v>1.0031296000000001</v>
      </c>
      <c r="OY34" s="22">
        <v>0.99904800000000005</v>
      </c>
      <c r="OZ34" s="22">
        <v>0.99416083</v>
      </c>
      <c r="PA34" s="22">
        <v>0.98871213000000002</v>
      </c>
      <c r="PB34" s="22">
        <v>0.98295485999999999</v>
      </c>
      <c r="PC34" s="22">
        <v>0.97712100000000002</v>
      </c>
      <c r="PD34" s="22">
        <v>0.97135760000000004</v>
      </c>
      <c r="PE34" s="22">
        <v>0.96574389999999999</v>
      </c>
      <c r="PF34" s="22">
        <v>0.9603218</v>
      </c>
      <c r="PG34" s="22">
        <v>0.95510930000000005</v>
      </c>
      <c r="PH34" s="22">
        <v>0.95011210000000001</v>
      </c>
      <c r="PI34" s="22">
        <v>0.94532850000000002</v>
      </c>
      <c r="PJ34" s="22">
        <v>0.94075715999999998</v>
      </c>
      <c r="PK34" s="22">
        <v>0.93640064999999995</v>
      </c>
      <c r="PL34" s="22">
        <v>0.93227369999999998</v>
      </c>
      <c r="PM34" s="22">
        <v>0.92841107</v>
      </c>
      <c r="PN34" s="22">
        <v>0.92489909999999997</v>
      </c>
      <c r="PO34" s="22">
        <v>0.92198365999999998</v>
      </c>
      <c r="PP34" s="22">
        <v>0.92053390000000002</v>
      </c>
      <c r="PQ34" s="22">
        <v>0.91614753000000004</v>
      </c>
      <c r="PR34" s="22">
        <v>0.91529020000000005</v>
      </c>
      <c r="PS34" s="22">
        <v>0.91512965999999996</v>
      </c>
      <c r="PT34" s="22">
        <v>0.91580519999999999</v>
      </c>
      <c r="PU34" s="22">
        <v>0.9163173</v>
      </c>
      <c r="PV34" s="22">
        <v>0.9134679</v>
      </c>
      <c r="PW34" s="22">
        <v>0.91466694999999998</v>
      </c>
      <c r="PX34" s="22">
        <v>0.91764509999999999</v>
      </c>
      <c r="PY34" s="22">
        <v>0.92126540000000001</v>
      </c>
      <c r="PZ34" s="22">
        <v>0.92450100000000002</v>
      </c>
      <c r="QA34" s="22">
        <v>0.92672980000000005</v>
      </c>
      <c r="QB34" s="22">
        <v>0.92793870000000001</v>
      </c>
      <c r="QC34" s="22">
        <v>0.9276664</v>
      </c>
      <c r="QD34" s="22">
        <v>0.99118609999999996</v>
      </c>
      <c r="QE34" s="22">
        <v>0.98528130000000003</v>
      </c>
      <c r="QF34" s="22">
        <v>0.98336595000000004</v>
      </c>
      <c r="QG34" s="22">
        <v>0.98429639999999996</v>
      </c>
      <c r="QH34" s="22">
        <v>0.98704236999999995</v>
      </c>
      <c r="QI34" s="22">
        <v>0.99068683000000002</v>
      </c>
      <c r="QJ34" s="22">
        <v>0.99417955000000002</v>
      </c>
      <c r="QK34" s="22">
        <v>0.99681529999999996</v>
      </c>
      <c r="QL34" s="22">
        <v>0.99875206000000005</v>
      </c>
      <c r="QM34" s="22">
        <v>0.99997765000000005</v>
      </c>
      <c r="QN34" s="22">
        <v>1.0007535999999999</v>
      </c>
      <c r="QO34" s="22">
        <v>1.0009710000000001</v>
      </c>
      <c r="QP34" s="22">
        <v>1.0006447000000001</v>
      </c>
      <c r="QQ34" s="22">
        <v>0.99966717000000005</v>
      </c>
      <c r="QR34" s="22">
        <v>0.99813070000000004</v>
      </c>
      <c r="QS34" s="22">
        <v>0.99612489999999998</v>
      </c>
      <c r="QT34" s="22">
        <v>0.99376184000000001</v>
      </c>
      <c r="QU34" s="22">
        <v>0.99118364000000003</v>
      </c>
      <c r="QV34" s="22">
        <v>0.98852030000000002</v>
      </c>
      <c r="QW34" s="22">
        <v>0.98588489999999995</v>
      </c>
      <c r="QX34" s="22">
        <v>0.98335534000000002</v>
      </c>
      <c r="QY34" s="22">
        <v>0.98098430000000003</v>
      </c>
      <c r="QZ34" s="22">
        <v>0.97880113000000002</v>
      </c>
      <c r="RA34" s="22">
        <v>0.97681713000000003</v>
      </c>
      <c r="RB34" s="22">
        <v>0.97503010000000001</v>
      </c>
      <c r="RC34" s="22">
        <v>0.97344889999999995</v>
      </c>
      <c r="RD34" s="22">
        <v>0.9721822</v>
      </c>
      <c r="RE34" s="22">
        <v>0.97014230000000001</v>
      </c>
      <c r="RF34" s="22">
        <v>0.96829540000000003</v>
      </c>
      <c r="RG34" s="22">
        <v>0.96598200000000001</v>
      </c>
      <c r="RH34" s="22">
        <v>0.96293026000000004</v>
      </c>
      <c r="RI34" s="22">
        <v>0.95893985000000004</v>
      </c>
      <c r="RJ34" s="22">
        <v>0.95515220000000001</v>
      </c>
      <c r="RK34" s="22">
        <v>0.95229982999999996</v>
      </c>
      <c r="RL34" s="22">
        <v>0.95046109999999995</v>
      </c>
      <c r="RM34" s="22">
        <v>0.94944329999999999</v>
      </c>
      <c r="RN34" s="22">
        <v>0.94895046999999999</v>
      </c>
      <c r="RO34" s="22">
        <v>0.94867283000000002</v>
      </c>
      <c r="RP34" s="22">
        <v>0.94839039999999997</v>
      </c>
      <c r="RQ34" s="22">
        <v>0.94767349999999995</v>
      </c>
      <c r="RR34" s="22">
        <v>0.99959299999999995</v>
      </c>
      <c r="RS34" s="22">
        <v>0.99434650000000002</v>
      </c>
      <c r="RT34" s="22">
        <v>0.99009270000000005</v>
      </c>
      <c r="RU34" s="22">
        <v>0.98709179999999996</v>
      </c>
      <c r="RV34" s="22">
        <v>0.98528426999999996</v>
      </c>
      <c r="RW34" s="22">
        <v>0.98422569999999998</v>
      </c>
      <c r="RX34" s="22">
        <v>0.98427766999999999</v>
      </c>
      <c r="RY34" s="22">
        <v>0.98494744000000001</v>
      </c>
      <c r="RZ34" s="22">
        <v>0.98621979999999998</v>
      </c>
      <c r="SA34" s="22">
        <v>0.98802285999999995</v>
      </c>
      <c r="SB34" s="22">
        <v>0.98997252999999996</v>
      </c>
      <c r="SC34" s="22">
        <v>0.99193173999999995</v>
      </c>
      <c r="SD34" s="22">
        <v>0.99376816000000001</v>
      </c>
      <c r="SE34" s="22">
        <v>0.99534683999999995</v>
      </c>
      <c r="SF34" s="22">
        <v>0.99657890000000005</v>
      </c>
      <c r="SG34" s="22">
        <v>0.99744403000000004</v>
      </c>
      <c r="SH34" s="22">
        <v>0.99796087</v>
      </c>
      <c r="SI34" s="22">
        <v>0.99810432999999998</v>
      </c>
      <c r="SJ34" s="22">
        <v>0.99792104999999998</v>
      </c>
      <c r="SK34" s="22">
        <v>0.99738009999999999</v>
      </c>
      <c r="SL34" s="22">
        <v>0.99654379999999998</v>
      </c>
      <c r="SM34" s="22">
        <v>0.99546760000000001</v>
      </c>
      <c r="SN34" s="22">
        <v>0.99419590000000002</v>
      </c>
      <c r="SO34" s="22">
        <v>0.9927629</v>
      </c>
      <c r="SP34" s="22">
        <v>0.99119055</v>
      </c>
      <c r="SQ34" s="22">
        <v>0.98949169999999997</v>
      </c>
      <c r="SR34" s="22">
        <v>0.98767289999999996</v>
      </c>
      <c r="SS34" s="22">
        <v>0.9857127</v>
      </c>
      <c r="ST34" s="22">
        <v>0.98357075000000005</v>
      </c>
      <c r="SU34" s="22">
        <v>0.98095065000000004</v>
      </c>
      <c r="SV34" s="22">
        <v>0.97862654999999998</v>
      </c>
      <c r="SW34" s="22">
        <v>0.97600626999999995</v>
      </c>
      <c r="SX34" s="22">
        <v>0.97346555999999995</v>
      </c>
      <c r="SY34" s="22">
        <v>0.97116329999999995</v>
      </c>
      <c r="SZ34" s="22">
        <v>0.96919876000000005</v>
      </c>
      <c r="TA34" s="22">
        <v>0.96759766000000003</v>
      </c>
      <c r="TB34" s="22">
        <v>0.9662984</v>
      </c>
      <c r="TC34" s="22">
        <v>0.96503896</v>
      </c>
      <c r="TD34" s="22">
        <v>0.96268856999999997</v>
      </c>
      <c r="TE34" s="22">
        <v>0.96266644999999995</v>
      </c>
      <c r="TF34" s="22">
        <v>1.0054877</v>
      </c>
      <c r="TG34" s="22">
        <v>1.0033265</v>
      </c>
      <c r="TH34" s="22">
        <v>1.0012087999999999</v>
      </c>
      <c r="TI34" s="22">
        <v>0.99888206000000002</v>
      </c>
      <c r="TJ34" s="22">
        <v>0.99637127000000003</v>
      </c>
      <c r="TK34" s="22">
        <v>0.99411494</v>
      </c>
      <c r="TL34" s="22">
        <v>0.99230030000000002</v>
      </c>
      <c r="TM34" s="22">
        <v>0.99100286000000004</v>
      </c>
      <c r="TN34" s="22">
        <v>0.99023724000000002</v>
      </c>
      <c r="TO34" s="22">
        <v>0.99012659999999997</v>
      </c>
      <c r="TP34" s="22">
        <v>0.99047059999999998</v>
      </c>
      <c r="TQ34" s="22">
        <v>0.99125549999999996</v>
      </c>
      <c r="TR34" s="22">
        <v>0.99230220000000002</v>
      </c>
      <c r="TS34" s="22">
        <v>0.99352753000000005</v>
      </c>
      <c r="TT34" s="22">
        <v>0.99483500000000002</v>
      </c>
      <c r="TU34" s="22">
        <v>0.99612427000000003</v>
      </c>
      <c r="TV34" s="22">
        <v>0.99728099999999997</v>
      </c>
      <c r="TW34" s="22">
        <v>0.99822390000000005</v>
      </c>
      <c r="TX34" s="22">
        <v>0.99891925000000004</v>
      </c>
      <c r="TY34" s="22">
        <v>0.99932045000000003</v>
      </c>
      <c r="TZ34" s="22">
        <v>0.99937830000000005</v>
      </c>
      <c r="UA34" s="22">
        <v>0.99915533999999995</v>
      </c>
      <c r="UB34" s="22">
        <v>0.99857510000000005</v>
      </c>
      <c r="UC34" s="22">
        <v>0.99768230000000002</v>
      </c>
      <c r="UD34" s="22">
        <v>0.99650859999999997</v>
      </c>
      <c r="UE34" s="22">
        <v>0.99508863999999997</v>
      </c>
      <c r="UF34" s="22">
        <v>0.99346230000000002</v>
      </c>
      <c r="UG34" s="22">
        <v>0.99167070000000002</v>
      </c>
      <c r="UH34" s="22">
        <v>0.98975234999999995</v>
      </c>
      <c r="UI34" s="22">
        <v>0.98774123000000003</v>
      </c>
      <c r="UJ34" s="22">
        <v>0.98571719999999996</v>
      </c>
      <c r="UK34" s="22">
        <v>0.98376719999999995</v>
      </c>
      <c r="UL34" s="22">
        <v>0.98201424000000004</v>
      </c>
      <c r="UM34" s="22">
        <v>0.98005474000000004</v>
      </c>
      <c r="UN34" s="22">
        <v>0.97830134999999996</v>
      </c>
      <c r="UO34" s="22">
        <v>0.9768268</v>
      </c>
      <c r="UP34" s="22">
        <v>0.97578980000000004</v>
      </c>
      <c r="UQ34" s="22">
        <v>0.97557013999999997</v>
      </c>
      <c r="UR34" s="22">
        <v>0.97721789999999997</v>
      </c>
      <c r="US34" s="22">
        <v>0.97695989999999999</v>
      </c>
      <c r="UT34" s="22">
        <v>1.0066584000000001</v>
      </c>
      <c r="UU34" s="22">
        <v>1.0062937999999999</v>
      </c>
      <c r="UV34" s="22">
        <v>1.0062686999999999</v>
      </c>
      <c r="UW34" s="22">
        <v>1.0059651999999999</v>
      </c>
      <c r="UX34" s="22">
        <v>1.0052326</v>
      </c>
      <c r="UY34" s="22">
        <v>1.0042112000000001</v>
      </c>
      <c r="UZ34" s="22">
        <v>1.0030322</v>
      </c>
      <c r="VA34" s="22">
        <v>1.0018256000000001</v>
      </c>
      <c r="VB34" s="22">
        <v>1.0007039</v>
      </c>
      <c r="VC34" s="22">
        <v>0.99976562999999996</v>
      </c>
      <c r="VD34" s="22">
        <v>0.99906550000000005</v>
      </c>
      <c r="VE34" s="22">
        <v>0.99859536000000004</v>
      </c>
      <c r="VF34" s="22">
        <v>0.99843055000000003</v>
      </c>
      <c r="VG34" s="22">
        <v>0.99857070000000003</v>
      </c>
      <c r="VH34" s="22">
        <v>0.99894225999999997</v>
      </c>
      <c r="VI34" s="22">
        <v>0.99948835000000003</v>
      </c>
      <c r="VJ34" s="22">
        <v>1.0001363999999999</v>
      </c>
      <c r="VK34" s="22">
        <v>1.0008265999999999</v>
      </c>
      <c r="VL34" s="22">
        <v>1.0014818000000001</v>
      </c>
      <c r="VM34" s="22">
        <v>1.0020415</v>
      </c>
      <c r="VN34" s="22">
        <v>1.0024518</v>
      </c>
      <c r="VO34" s="22">
        <v>1.0026790000000001</v>
      </c>
      <c r="VP34" s="22">
        <v>1.0026507</v>
      </c>
      <c r="VQ34" s="22">
        <v>1.0023894</v>
      </c>
      <c r="VR34" s="22">
        <v>1.0018699</v>
      </c>
      <c r="VS34" s="22">
        <v>1.0010935000000001</v>
      </c>
      <c r="VT34" s="22">
        <v>1.0000731</v>
      </c>
      <c r="VU34" s="22">
        <v>0.99883454999999999</v>
      </c>
      <c r="VV34" s="22">
        <v>0.99741113000000003</v>
      </c>
      <c r="VW34" s="22">
        <v>0.99584377000000002</v>
      </c>
      <c r="VX34" s="22">
        <v>0.99417659999999997</v>
      </c>
      <c r="VY34" s="22">
        <v>0.99245879999999997</v>
      </c>
      <c r="VZ34" s="22">
        <v>0.99073920000000004</v>
      </c>
      <c r="WA34" s="22">
        <v>0.98904619999999999</v>
      </c>
      <c r="WB34" s="22">
        <v>0.98743289999999995</v>
      </c>
      <c r="WC34" s="22">
        <v>0.98598874000000003</v>
      </c>
      <c r="WD34" s="22">
        <v>0.98479170000000005</v>
      </c>
      <c r="WE34" s="22">
        <v>0.98362665999999999</v>
      </c>
      <c r="WF34" s="22">
        <v>0.98361719999999997</v>
      </c>
      <c r="WG34" s="22">
        <v>0.98346840000000002</v>
      </c>
      <c r="WH34" s="22">
        <v>1.0056198999999999</v>
      </c>
      <c r="WI34" s="22">
        <v>1.0053399000000001</v>
      </c>
      <c r="WJ34" s="22">
        <v>1.0054322</v>
      </c>
      <c r="WK34" s="22">
        <v>1.0053833999999999</v>
      </c>
      <c r="WL34" s="22">
        <v>1.0051384000000001</v>
      </c>
      <c r="WM34" s="22">
        <v>1.0047089</v>
      </c>
      <c r="WN34" s="22">
        <v>1.0041298999999999</v>
      </c>
      <c r="WO34" s="22">
        <v>1.0034422000000001</v>
      </c>
      <c r="WP34" s="22">
        <v>1.0026942000000001</v>
      </c>
      <c r="WQ34" s="22">
        <v>1.0019388</v>
      </c>
      <c r="WR34" s="22">
        <v>1.0012239000000001</v>
      </c>
      <c r="WS34" s="22">
        <v>1.0005903</v>
      </c>
      <c r="WT34" s="22">
        <v>1.0000758000000001</v>
      </c>
      <c r="WU34" s="22">
        <v>0.99970669999999995</v>
      </c>
      <c r="WV34" s="22">
        <v>0.99949485000000005</v>
      </c>
      <c r="WW34" s="22">
        <v>0.99944540000000004</v>
      </c>
      <c r="WX34" s="22">
        <v>0.99953586000000005</v>
      </c>
      <c r="WY34" s="22">
        <v>0.99975849999999999</v>
      </c>
      <c r="WZ34" s="22">
        <v>1.0000703</v>
      </c>
      <c r="XA34" s="22">
        <v>1.0004302</v>
      </c>
      <c r="XB34" s="22">
        <v>1.000794</v>
      </c>
      <c r="XC34" s="22">
        <v>1.0011194999999999</v>
      </c>
      <c r="XD34" s="22">
        <v>1.0013643999999999</v>
      </c>
      <c r="XE34" s="22">
        <v>1.001498</v>
      </c>
      <c r="XF34" s="22">
        <v>1.0014651999999999</v>
      </c>
      <c r="XG34" s="22">
        <v>1.0012705</v>
      </c>
      <c r="XH34" s="22">
        <v>1.0008980999999999</v>
      </c>
      <c r="XI34" s="22">
        <v>1.0003401999999999</v>
      </c>
      <c r="XJ34" s="22">
        <v>0.99959699999999996</v>
      </c>
      <c r="XK34" s="22">
        <v>0.99867819999999996</v>
      </c>
      <c r="XL34" s="22">
        <v>0.99760170000000004</v>
      </c>
      <c r="XM34" s="22">
        <v>0.99639325999999995</v>
      </c>
      <c r="XN34" s="22">
        <v>0.99508302999999998</v>
      </c>
      <c r="XO34" s="22">
        <v>0.99370486000000002</v>
      </c>
      <c r="XP34" s="22">
        <v>0.99229467000000005</v>
      </c>
      <c r="XQ34" s="22">
        <v>0.99089735999999995</v>
      </c>
      <c r="XR34" s="22">
        <v>0.98958409999999997</v>
      </c>
      <c r="XS34" s="22">
        <v>0.98824126000000001</v>
      </c>
      <c r="XT34" s="22">
        <v>0.98707217000000003</v>
      </c>
      <c r="XU34" s="22">
        <v>0.9867747</v>
      </c>
      <c r="XV34" s="22">
        <v>1.0050611</v>
      </c>
      <c r="XW34" s="22">
        <v>1.0049876</v>
      </c>
      <c r="XX34" s="22">
        <v>1.0052022</v>
      </c>
      <c r="XY34" s="22">
        <v>1.0053649</v>
      </c>
      <c r="XZ34" s="22">
        <v>1.0053399000000001</v>
      </c>
      <c r="YA34" s="22">
        <v>1.0051633</v>
      </c>
      <c r="YB34" s="22">
        <v>1.0048362</v>
      </c>
      <c r="YC34" s="22">
        <v>1.0043755999999999</v>
      </c>
      <c r="YD34" s="22">
        <v>1.0038077000000001</v>
      </c>
      <c r="YE34" s="22">
        <v>1.0031625</v>
      </c>
      <c r="YF34" s="22">
        <v>1.0024734</v>
      </c>
      <c r="YG34" s="22">
        <v>1.0017748</v>
      </c>
      <c r="YH34" s="22">
        <v>1.0010995</v>
      </c>
      <c r="YI34" s="22">
        <v>1.0004767999999999</v>
      </c>
      <c r="YJ34" s="22">
        <v>0.99993279999999995</v>
      </c>
      <c r="YK34" s="22">
        <v>0.99948800000000004</v>
      </c>
      <c r="YL34" s="22">
        <v>0.99916612999999999</v>
      </c>
      <c r="YM34" s="22">
        <v>0.99895065999999999</v>
      </c>
      <c r="YN34" s="22">
        <v>0.99883573999999997</v>
      </c>
      <c r="YO34" s="22">
        <v>0.99881405000000001</v>
      </c>
      <c r="YP34" s="22">
        <v>0.99885749999999995</v>
      </c>
      <c r="YQ34" s="22">
        <v>0.99894744000000002</v>
      </c>
      <c r="YR34" s="22">
        <v>0.99905275999999998</v>
      </c>
      <c r="YS34" s="22">
        <v>0.99914086000000002</v>
      </c>
      <c r="YT34" s="22">
        <v>0.99917763000000004</v>
      </c>
      <c r="YU34" s="22">
        <v>0.99913830000000003</v>
      </c>
      <c r="YV34" s="22">
        <v>0.99898350000000002</v>
      </c>
      <c r="YW34" s="22">
        <v>0.99869169999999996</v>
      </c>
      <c r="YX34" s="22">
        <v>0.99824539999999995</v>
      </c>
      <c r="YY34" s="22">
        <v>0.99763570000000001</v>
      </c>
      <c r="YZ34" s="22">
        <v>0.99686260000000004</v>
      </c>
      <c r="ZA34" s="22">
        <v>0.99593399999999999</v>
      </c>
      <c r="ZB34" s="22">
        <v>0.99486770000000002</v>
      </c>
      <c r="ZC34" s="22">
        <v>0.99368846</v>
      </c>
      <c r="ZD34" s="22">
        <v>0.99242704999999998</v>
      </c>
      <c r="ZE34" s="22">
        <v>0.99111545000000001</v>
      </c>
      <c r="ZF34" s="22">
        <v>0.98976414999999995</v>
      </c>
      <c r="ZG34" s="22">
        <v>0.9884406</v>
      </c>
      <c r="ZH34" s="22">
        <v>0.98702469999999998</v>
      </c>
      <c r="ZI34" s="22">
        <v>0.98696649999999997</v>
      </c>
      <c r="ZJ34" s="22">
        <v>1.0046275</v>
      </c>
      <c r="ZK34" s="22">
        <v>1.0052300999999999</v>
      </c>
      <c r="ZL34" s="22">
        <v>1.0062526000000001</v>
      </c>
      <c r="ZM34" s="22">
        <v>1.0071416</v>
      </c>
      <c r="ZN34" s="22">
        <v>1.0078217</v>
      </c>
      <c r="ZO34" s="22">
        <v>1.0082804000000001</v>
      </c>
      <c r="ZP34" s="22">
        <v>1.0085264</v>
      </c>
      <c r="ZQ34" s="22">
        <v>1.00857</v>
      </c>
      <c r="ZR34" s="22">
        <v>1.0084626999999999</v>
      </c>
      <c r="ZS34" s="22">
        <v>1.0081944</v>
      </c>
      <c r="ZT34" s="22">
        <v>1.0078062000000001</v>
      </c>
      <c r="ZU34" s="22">
        <v>1.0073285999999999</v>
      </c>
      <c r="ZV34" s="22">
        <v>1.0067896000000001</v>
      </c>
      <c r="ZW34" s="22">
        <v>1.0062157</v>
      </c>
      <c r="ZX34" s="22">
        <v>1.0056320000000001</v>
      </c>
      <c r="ZY34" s="22">
        <v>1.0050584</v>
      </c>
      <c r="ZZ34" s="22">
        <v>1.0045029999999999</v>
      </c>
      <c r="AAA34" s="22">
        <v>1.0040016</v>
      </c>
      <c r="AAB34" s="22">
        <v>1.0035638</v>
      </c>
      <c r="AAC34" s="22">
        <v>1.0031939999999999</v>
      </c>
      <c r="AAD34" s="22">
        <v>1.0028893000000001</v>
      </c>
      <c r="AAE34" s="22">
        <v>1.0026419</v>
      </c>
      <c r="AAF34" s="22">
        <v>1.0024382999999999</v>
      </c>
      <c r="AAG34" s="22">
        <v>1.0022582</v>
      </c>
      <c r="AAH34" s="22">
        <v>1.0020764</v>
      </c>
      <c r="AAI34" s="22">
        <v>1.0018640999999999</v>
      </c>
      <c r="AAJ34" s="22">
        <v>1.0015867000000001</v>
      </c>
      <c r="AAK34" s="22">
        <v>1.0012095000000001</v>
      </c>
      <c r="AAL34" s="22">
        <v>1.0007003999999999</v>
      </c>
      <c r="AAM34" s="22">
        <v>1.0000306000000001</v>
      </c>
      <c r="AAN34" s="22">
        <v>0.99917599999999995</v>
      </c>
      <c r="AAO34" s="22">
        <v>0.99812310000000004</v>
      </c>
      <c r="AAP34" s="22">
        <v>0.99686980000000003</v>
      </c>
      <c r="AAQ34" s="22">
        <v>0.99542850000000005</v>
      </c>
      <c r="AAR34" s="22">
        <v>0.99382967</v>
      </c>
      <c r="AAS34" s="22">
        <v>0.99210739999999997</v>
      </c>
      <c r="AAT34" s="22">
        <v>0.99031190000000002</v>
      </c>
      <c r="AAU34" s="22">
        <v>0.98852079999999998</v>
      </c>
      <c r="AAV34" s="22">
        <v>0.98671500000000001</v>
      </c>
      <c r="AAW34" s="22">
        <v>0.98673743000000003</v>
      </c>
      <c r="AAX34" s="22">
        <v>1.0031486000000001</v>
      </c>
      <c r="AAY34" s="22">
        <v>1.0038792999999999</v>
      </c>
      <c r="AAZ34" s="22">
        <v>1.0049572</v>
      </c>
      <c r="ABA34" s="22">
        <v>1.0059309000000001</v>
      </c>
      <c r="ABB34" s="22">
        <v>1.0067759000000001</v>
      </c>
      <c r="ABC34" s="22">
        <v>1.0075049</v>
      </c>
      <c r="ABD34" s="22">
        <v>1.0081188999999999</v>
      </c>
      <c r="ABE34" s="22">
        <v>1.0086071000000001</v>
      </c>
      <c r="ABF34" s="22">
        <v>1.0089736</v>
      </c>
      <c r="ABG34" s="22">
        <v>1.0092087000000001</v>
      </c>
      <c r="ABH34" s="22">
        <v>1.0093076999999999</v>
      </c>
      <c r="ABI34" s="22">
        <v>1.0092584</v>
      </c>
      <c r="ABJ34" s="22">
        <v>1.009077</v>
      </c>
      <c r="ABK34" s="22">
        <v>1.0087702999999999</v>
      </c>
      <c r="ABL34" s="22">
        <v>1.0083536</v>
      </c>
      <c r="ABM34" s="22">
        <v>1.007844</v>
      </c>
      <c r="ABN34" s="22">
        <v>1.0072635000000001</v>
      </c>
      <c r="ABO34" s="22">
        <v>1.0066352999999999</v>
      </c>
      <c r="ABP34" s="22">
        <v>1.0059823999999999</v>
      </c>
      <c r="ABQ34" s="22">
        <v>1.0053262000000001</v>
      </c>
      <c r="ABR34" s="22">
        <v>1.0046946999999999</v>
      </c>
      <c r="ABS34" s="22">
        <v>1.0041062000000001</v>
      </c>
      <c r="ABT34" s="22">
        <v>1.0035745</v>
      </c>
      <c r="ABU34" s="22">
        <v>1.0031075</v>
      </c>
      <c r="ABV34" s="22">
        <v>1.0027064999999999</v>
      </c>
      <c r="ABW34" s="22">
        <v>1.0023644</v>
      </c>
      <c r="ABX34" s="22">
        <v>1.0020635</v>
      </c>
      <c r="ABY34" s="22">
        <v>1.0017697999999999</v>
      </c>
      <c r="ABZ34" s="22">
        <v>1.0014622</v>
      </c>
      <c r="ACA34" s="22">
        <v>1.0010954999999999</v>
      </c>
      <c r="ACB34" s="22">
        <v>1.000615</v>
      </c>
      <c r="ACC34" s="22">
        <v>0.99995922999999998</v>
      </c>
      <c r="ACD34" s="22">
        <v>0.99906550000000005</v>
      </c>
      <c r="ACE34" s="22">
        <v>0.99786633000000002</v>
      </c>
      <c r="ACF34" s="22">
        <v>0.99639356000000001</v>
      </c>
      <c r="ACG34" s="22">
        <v>0.9946102</v>
      </c>
      <c r="ACH34" s="22">
        <v>0.99245859999999997</v>
      </c>
      <c r="ACI34" s="22">
        <v>0.99000080000000001</v>
      </c>
      <c r="ACJ34" s="22">
        <v>0.98734569999999999</v>
      </c>
      <c r="ACK34" s="22">
        <v>0.98725160000000001</v>
      </c>
      <c r="ACL34" s="22">
        <v>1.0014031999999999</v>
      </c>
      <c r="ACM34" s="22">
        <v>1.0015082</v>
      </c>
      <c r="ACN34" s="22">
        <v>1.0020252000000001</v>
      </c>
      <c r="ACO34" s="22">
        <v>1.0025983999999999</v>
      </c>
      <c r="ACP34" s="22">
        <v>1.0031338999999999</v>
      </c>
      <c r="ACQ34" s="22">
        <v>1.0035989999999999</v>
      </c>
      <c r="ACR34" s="22">
        <v>1.0039768</v>
      </c>
      <c r="ACS34" s="22">
        <v>1.0042633999999999</v>
      </c>
      <c r="ACT34" s="22">
        <v>1.0044496999999999</v>
      </c>
      <c r="ACU34" s="22">
        <v>1.0045371000000001</v>
      </c>
      <c r="ACV34" s="22">
        <v>1.0045120999999999</v>
      </c>
      <c r="ACW34" s="22">
        <v>1.0043918000000001</v>
      </c>
      <c r="ACX34" s="22">
        <v>1.0041723</v>
      </c>
      <c r="ACY34" s="22">
        <v>1.0038556000000001</v>
      </c>
      <c r="ACZ34" s="22">
        <v>1.0034445999999999</v>
      </c>
      <c r="ADA34" s="22">
        <v>1.0029435</v>
      </c>
      <c r="ADB34" s="22">
        <v>1.0023578</v>
      </c>
      <c r="ADC34" s="22">
        <v>1.0016921999999999</v>
      </c>
      <c r="ADD34" s="22">
        <v>1.0009433999999999</v>
      </c>
      <c r="ADE34" s="22">
        <v>1.0000644999999999</v>
      </c>
      <c r="ADF34" s="22">
        <v>0.99924564000000005</v>
      </c>
      <c r="ADG34" s="22">
        <v>0.99841296999999996</v>
      </c>
      <c r="ADH34" s="22">
        <v>0.99757415000000005</v>
      </c>
      <c r="ADI34" s="22">
        <v>0.99675005999999999</v>
      </c>
      <c r="ADJ34" s="22">
        <v>0.99596256000000005</v>
      </c>
      <c r="ADK34" s="22">
        <v>0.99523443</v>
      </c>
      <c r="ADL34" s="22">
        <v>0.99458939999999996</v>
      </c>
      <c r="ADM34" s="22">
        <v>0.99405589999999999</v>
      </c>
      <c r="ADN34" s="22">
        <v>0.99363380000000001</v>
      </c>
      <c r="ADO34" s="22">
        <v>0.99332975999999995</v>
      </c>
      <c r="ADP34" s="22">
        <v>0.99314279999999999</v>
      </c>
      <c r="ADQ34" s="22">
        <v>0.9930544</v>
      </c>
      <c r="ADR34" s="22">
        <v>0.99302535999999997</v>
      </c>
      <c r="ADS34" s="22">
        <v>0.99298452999999998</v>
      </c>
      <c r="ADT34" s="22">
        <v>0.99282795000000001</v>
      </c>
      <c r="ADU34" s="22">
        <v>0.99240240000000002</v>
      </c>
      <c r="ADV34" s="22">
        <v>0.99149299999999996</v>
      </c>
      <c r="ADW34" s="22">
        <v>0.98981326999999997</v>
      </c>
      <c r="ADX34" s="22">
        <v>0.98697959999999996</v>
      </c>
      <c r="ADY34" s="22">
        <v>0.98696309999999998</v>
      </c>
      <c r="ADZ34" s="27"/>
      <c r="AEA34" s="25">
        <f t="shared" si="23"/>
        <v>29</v>
      </c>
      <c r="AEB34" s="52"/>
      <c r="AEC34" s="48">
        <f t="shared" si="26"/>
        <v>1.0020041</v>
      </c>
      <c r="AED34" s="48">
        <f t="shared" si="26"/>
        <v>0.99123059999999996</v>
      </c>
      <c r="AEE34" s="48">
        <f t="shared" si="26"/>
        <v>0.96869110000000003</v>
      </c>
      <c r="AEF34" s="48">
        <f t="shared" si="26"/>
        <v>0.95010269999999997</v>
      </c>
      <c r="AEG34" s="48">
        <f t="shared" si="26"/>
        <v>0.94228970000000001</v>
      </c>
      <c r="AEH34" s="48">
        <f t="shared" si="26"/>
        <v>0.91497019999999996</v>
      </c>
      <c r="AEI34" s="48">
        <f t="shared" si="26"/>
        <v>0.89682470000000003</v>
      </c>
      <c r="AEJ34" s="48">
        <f t="shared" si="26"/>
        <v>0.90081109999999998</v>
      </c>
      <c r="AEK34" s="48">
        <f t="shared" si="26"/>
        <v>0.91220900000000005</v>
      </c>
      <c r="AEL34" s="48">
        <f t="shared" si="26"/>
        <v>0.90697190000000005</v>
      </c>
      <c r="AEM34" s="48">
        <f t="shared" si="27"/>
        <v>0.92213553000000004</v>
      </c>
      <c r="AEN34" s="48">
        <f t="shared" si="27"/>
        <v>0.94407015999999999</v>
      </c>
      <c r="AEO34" s="48">
        <f t="shared" si="27"/>
        <v>0.96064203999999997</v>
      </c>
      <c r="AEP34" s="48">
        <f t="shared" si="27"/>
        <v>0.97593730000000001</v>
      </c>
      <c r="AEQ34" s="48">
        <f t="shared" si="27"/>
        <v>0.98301780000000005</v>
      </c>
      <c r="AER34" s="48">
        <f t="shared" si="27"/>
        <v>0.98659026999999999</v>
      </c>
      <c r="AES34" s="48">
        <f t="shared" si="27"/>
        <v>0.98689530000000003</v>
      </c>
      <c r="AET34" s="48">
        <f t="shared" si="27"/>
        <v>0.98671279999999995</v>
      </c>
      <c r="AEU34" s="48">
        <f t="shared" si="27"/>
        <v>0.98724294000000001</v>
      </c>
      <c r="AEV34" s="44">
        <f t="shared" si="17"/>
        <v>22.14</v>
      </c>
      <c r="AEW34" s="52"/>
      <c r="AEX34" s="82">
        <v>5.7604380000000002E-29</v>
      </c>
      <c r="AEY34" s="49">
        <f t="shared" si="18"/>
        <v>0.95364996000000013</v>
      </c>
      <c r="AEZ34" s="52"/>
      <c r="AFA34" s="52"/>
      <c r="AFB34" s="48">
        <f t="shared" si="28"/>
        <v>0.99747056000000001</v>
      </c>
      <c r="AFC34" s="48">
        <f t="shared" si="28"/>
        <v>1.0006605</v>
      </c>
      <c r="AFD34" s="48">
        <f t="shared" si="28"/>
        <v>1.0004740000000001</v>
      </c>
      <c r="AFE34" s="48">
        <f t="shared" si="28"/>
        <v>1.0000249999999999</v>
      </c>
      <c r="AFF34" s="48">
        <f t="shared" si="28"/>
        <v>1.0036716000000001</v>
      </c>
      <c r="AFG34" s="48">
        <f t="shared" si="28"/>
        <v>0.97948444000000001</v>
      </c>
      <c r="AFH34" s="48">
        <f t="shared" si="28"/>
        <v>0.91600185999999995</v>
      </c>
      <c r="AFI34" s="48">
        <f t="shared" si="28"/>
        <v>0.87933499999999998</v>
      </c>
      <c r="AFJ34" s="48">
        <f t="shared" si="28"/>
        <v>0.88727319999999998</v>
      </c>
      <c r="AFK34" s="48">
        <f t="shared" si="28"/>
        <v>0.94244592999999999</v>
      </c>
      <c r="AFL34" s="48">
        <f t="shared" si="29"/>
        <v>0.99822659999999996</v>
      </c>
      <c r="AFM34" s="48">
        <f t="shared" si="29"/>
        <v>0.99978845999999999</v>
      </c>
      <c r="AFN34" s="48">
        <f t="shared" si="29"/>
        <v>0.98798339999999996</v>
      </c>
      <c r="AFO34" s="48">
        <f t="shared" si="29"/>
        <v>0.99011654000000004</v>
      </c>
      <c r="AFP34" s="48">
        <f t="shared" si="29"/>
        <v>0.99976503999999999</v>
      </c>
      <c r="AFQ34" s="48">
        <f t="shared" si="29"/>
        <v>1.0019385999999999</v>
      </c>
      <c r="AFR34" s="48">
        <f t="shared" si="29"/>
        <v>1.0031627000000001</v>
      </c>
      <c r="AFS34" s="48">
        <f t="shared" si="29"/>
        <v>1.0081945999999999</v>
      </c>
      <c r="AFT34" s="48">
        <f t="shared" si="29"/>
        <v>1.0092087999999999</v>
      </c>
      <c r="AFU34" s="52"/>
      <c r="AFV34" s="49">
        <f t="shared" si="25"/>
        <v>0.97922246473684205</v>
      </c>
      <c r="AFW34" s="52"/>
      <c r="AFX34" s="19"/>
      <c r="AFY34" s="19"/>
      <c r="AFZ34" s="25">
        <v>28</v>
      </c>
      <c r="AGA34" s="212">
        <v>28</v>
      </c>
      <c r="AGB34" s="215">
        <v>0</v>
      </c>
      <c r="AGC34" s="215">
        <v>0</v>
      </c>
      <c r="AGD34" s="217">
        <v>0</v>
      </c>
      <c r="AGE34" s="216">
        <v>0</v>
      </c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</row>
    <row r="35" spans="1:1075" ht="2.1" customHeight="1" x14ac:dyDescent="0.25">
      <c r="A35" s="27"/>
      <c r="B35" s="43">
        <v>29</v>
      </c>
      <c r="C35" s="44">
        <v>22.96</v>
      </c>
      <c r="D35" s="73">
        <f t="shared" si="22"/>
        <v>2</v>
      </c>
      <c r="E35" s="27"/>
      <c r="F35" s="74">
        <v>0.99870705999999998</v>
      </c>
      <c r="G35" s="20">
        <v>0.99675760000000002</v>
      </c>
      <c r="H35" s="20">
        <v>0.99594503999999995</v>
      </c>
      <c r="I35" s="20">
        <v>0.99563729999999995</v>
      </c>
      <c r="J35" s="20">
        <v>0.99565499999999996</v>
      </c>
      <c r="K35" s="20">
        <v>0.99584406999999997</v>
      </c>
      <c r="L35" s="20">
        <v>0.99616884999999999</v>
      </c>
      <c r="M35" s="20">
        <v>0.99657779999999996</v>
      </c>
      <c r="N35" s="20">
        <v>0.99702489999999999</v>
      </c>
      <c r="O35" s="20">
        <v>0.99747160000000001</v>
      </c>
      <c r="P35" s="20">
        <v>0.99788169999999998</v>
      </c>
      <c r="Q35" s="20">
        <v>0.99824679999999999</v>
      </c>
      <c r="R35" s="20">
        <v>0.99855125</v>
      </c>
      <c r="S35" s="20">
        <v>0.99878469999999997</v>
      </c>
      <c r="T35" s="20">
        <v>0.99894320000000003</v>
      </c>
      <c r="U35" s="20">
        <v>0.99902460000000004</v>
      </c>
      <c r="V35" s="20">
        <v>0.99901753999999998</v>
      </c>
      <c r="W35" s="20">
        <v>0.99894375000000002</v>
      </c>
      <c r="X35" s="20">
        <v>0.99879426000000004</v>
      </c>
      <c r="Y35" s="20">
        <v>0.99857099999999999</v>
      </c>
      <c r="Z35" s="20">
        <v>0.99827480000000002</v>
      </c>
      <c r="AA35" s="21">
        <v>0.99790540000000005</v>
      </c>
      <c r="AB35" s="21">
        <v>0.99746734000000004</v>
      </c>
      <c r="AC35" s="21">
        <v>0.99699079999999995</v>
      </c>
      <c r="AD35" s="21">
        <v>0.99635976999999998</v>
      </c>
      <c r="AE35" s="21">
        <v>0.99566739999999998</v>
      </c>
      <c r="AF35" s="21">
        <v>0.99493456000000002</v>
      </c>
      <c r="AG35" s="21">
        <v>0.99417920000000004</v>
      </c>
      <c r="AH35" s="21">
        <v>0.99343000000000004</v>
      </c>
      <c r="AI35" s="21">
        <v>0.99271869999999995</v>
      </c>
      <c r="AJ35" s="21">
        <v>0.99206269999999996</v>
      </c>
      <c r="AK35" s="21">
        <v>0.9916393</v>
      </c>
      <c r="AL35" s="21">
        <v>0.99159980000000003</v>
      </c>
      <c r="AM35" s="21">
        <v>0.99184053999999999</v>
      </c>
      <c r="AN35" s="21">
        <v>0.99266089999999996</v>
      </c>
      <c r="AO35" s="21">
        <v>0.99422250000000001</v>
      </c>
      <c r="AP35" s="21">
        <v>0.99669180000000002</v>
      </c>
      <c r="AQ35" s="21">
        <v>1.0000229</v>
      </c>
      <c r="AR35" s="21">
        <v>1.0032068000000001</v>
      </c>
      <c r="AS35" s="21">
        <v>1.0027013</v>
      </c>
      <c r="AT35" s="22">
        <v>0.99955179999999999</v>
      </c>
      <c r="AU35" s="22">
        <v>0.99800990000000001</v>
      </c>
      <c r="AV35" s="22">
        <v>0.99796419999999997</v>
      </c>
      <c r="AW35" s="22">
        <v>0.99813410000000002</v>
      </c>
      <c r="AX35" s="22">
        <v>0.99846919999999995</v>
      </c>
      <c r="AY35" s="22">
        <v>0.99892550000000002</v>
      </c>
      <c r="AZ35" s="22">
        <v>0.9994362</v>
      </c>
      <c r="BA35" s="22">
        <v>0.99995637000000004</v>
      </c>
      <c r="BB35" s="22">
        <v>1.0003936</v>
      </c>
      <c r="BC35" s="22">
        <v>1.0006619999999999</v>
      </c>
      <c r="BD35" s="22">
        <v>1.0006870000000001</v>
      </c>
      <c r="BE35" s="22">
        <v>1.0005040999999999</v>
      </c>
      <c r="BF35" s="22">
        <v>1.0000632</v>
      </c>
      <c r="BG35" s="22">
        <v>0.99941789999999997</v>
      </c>
      <c r="BH35" s="22">
        <v>0.9986159</v>
      </c>
      <c r="BI35" s="22">
        <v>0.99771030000000005</v>
      </c>
      <c r="BJ35" s="22">
        <v>0.99675360000000002</v>
      </c>
      <c r="BK35" s="22">
        <v>0.99579589999999996</v>
      </c>
      <c r="BL35" s="22">
        <v>0.99488515</v>
      </c>
      <c r="BM35" s="22">
        <v>0.99406344000000002</v>
      </c>
      <c r="BN35" s="22">
        <v>0.99336679999999999</v>
      </c>
      <c r="BO35" s="22">
        <v>0.99282119999999996</v>
      </c>
      <c r="BP35" s="22">
        <v>0.99243250000000005</v>
      </c>
      <c r="BQ35" s="22">
        <v>0.99226534</v>
      </c>
      <c r="BR35" s="22">
        <v>0.99230960000000001</v>
      </c>
      <c r="BS35" s="22">
        <v>0.99253696000000002</v>
      </c>
      <c r="BT35" s="22">
        <v>0.99291969999999996</v>
      </c>
      <c r="BU35" s="22">
        <v>0.99337880000000001</v>
      </c>
      <c r="BV35" s="22">
        <v>0.99396629999999997</v>
      </c>
      <c r="BW35" s="22">
        <v>0.99458380000000002</v>
      </c>
      <c r="BX35" s="22">
        <v>0.99515549999999997</v>
      </c>
      <c r="BY35" s="22">
        <v>0.99560135999999999</v>
      </c>
      <c r="BZ35" s="22">
        <v>0.99583953999999997</v>
      </c>
      <c r="CA35" s="22">
        <v>0.99574136999999996</v>
      </c>
      <c r="CB35" s="22">
        <v>0.99523629999999996</v>
      </c>
      <c r="CC35" s="22">
        <v>0.99416196000000001</v>
      </c>
      <c r="CD35" s="22">
        <v>0.99288005000000001</v>
      </c>
      <c r="CE35" s="22">
        <v>0.99163944000000004</v>
      </c>
      <c r="CF35" s="22">
        <v>0.99267039999999995</v>
      </c>
      <c r="CG35" s="22">
        <v>0.99246570000000001</v>
      </c>
      <c r="CH35" s="22">
        <v>0.99780849999999999</v>
      </c>
      <c r="CI35" s="22">
        <v>0.99498010000000003</v>
      </c>
      <c r="CJ35" s="22">
        <v>0.99378010000000006</v>
      </c>
      <c r="CK35" s="22">
        <v>0.99342470000000005</v>
      </c>
      <c r="CL35" s="22">
        <v>0.99371149999999997</v>
      </c>
      <c r="CM35" s="22">
        <v>0.99463844000000001</v>
      </c>
      <c r="CN35" s="22">
        <v>0.99605584000000003</v>
      </c>
      <c r="CO35" s="22">
        <v>0.99769830000000004</v>
      </c>
      <c r="CP35" s="22">
        <v>0.99928665000000005</v>
      </c>
      <c r="CQ35" s="22">
        <v>1.0005265000000001</v>
      </c>
      <c r="CR35" s="22">
        <v>1.0013208</v>
      </c>
      <c r="CS35" s="22">
        <v>1.0017239</v>
      </c>
      <c r="CT35" s="22">
        <v>1.0018214000000001</v>
      </c>
      <c r="CU35" s="22">
        <v>1.0017480999999999</v>
      </c>
      <c r="CV35" s="22">
        <v>1.0015582999999999</v>
      </c>
      <c r="CW35" s="22">
        <v>1.0012951999999999</v>
      </c>
      <c r="CX35" s="22">
        <v>1.0009949</v>
      </c>
      <c r="CY35" s="22">
        <v>1.0006789</v>
      </c>
      <c r="CZ35" s="22">
        <v>1.0003622000000001</v>
      </c>
      <c r="DA35" s="22">
        <v>1.0000519000000001</v>
      </c>
      <c r="DB35" s="22">
        <v>0.99974923999999998</v>
      </c>
      <c r="DC35" s="22">
        <v>0.99945079999999997</v>
      </c>
      <c r="DD35" s="22">
        <v>0.99914820000000004</v>
      </c>
      <c r="DE35" s="22">
        <v>0.99879240000000002</v>
      </c>
      <c r="DF35" s="22">
        <v>0.99839940000000005</v>
      </c>
      <c r="DG35" s="22">
        <v>0.99811035000000004</v>
      </c>
      <c r="DH35" s="22">
        <v>0.99770300000000001</v>
      </c>
      <c r="DI35" s="22">
        <v>0.99720573000000001</v>
      </c>
      <c r="DJ35" s="22">
        <v>0.99659025999999995</v>
      </c>
      <c r="DK35" s="22">
        <v>0.99580765000000004</v>
      </c>
      <c r="DL35" s="22">
        <v>0.99481523000000005</v>
      </c>
      <c r="DM35" s="22">
        <v>0.99350506000000005</v>
      </c>
      <c r="DN35" s="22">
        <v>0.99178259999999996</v>
      </c>
      <c r="DO35" s="22">
        <v>0.98955780000000004</v>
      </c>
      <c r="DP35" s="22">
        <v>0.98681090000000005</v>
      </c>
      <c r="DQ35" s="22">
        <v>0.98364870000000004</v>
      </c>
      <c r="DR35" s="22">
        <v>0.98019460000000003</v>
      </c>
      <c r="DS35" s="22">
        <v>0.97636469999999997</v>
      </c>
      <c r="DT35" s="22">
        <v>0.97072990000000003</v>
      </c>
      <c r="DU35" s="22">
        <v>0.97115903999999997</v>
      </c>
      <c r="DV35" s="22">
        <v>0.99740326000000001</v>
      </c>
      <c r="DW35" s="22">
        <v>0.99336404</v>
      </c>
      <c r="DX35" s="22">
        <v>0.99198072999999998</v>
      </c>
      <c r="DY35" s="22">
        <v>0.99194722999999996</v>
      </c>
      <c r="DZ35" s="22">
        <v>0.99251900000000004</v>
      </c>
      <c r="EA35" s="22">
        <v>0.99427750000000004</v>
      </c>
      <c r="EB35" s="22">
        <v>0.99641690000000005</v>
      </c>
      <c r="EC35" s="22">
        <v>0.99872380000000005</v>
      </c>
      <c r="ED35" s="22">
        <v>1.0003982</v>
      </c>
      <c r="EE35" s="22">
        <v>1.0002941999999999</v>
      </c>
      <c r="EF35" s="22">
        <v>0.99968239999999997</v>
      </c>
      <c r="EG35" s="22">
        <v>0.99888765999999996</v>
      </c>
      <c r="EH35" s="22">
        <v>0.99811475999999999</v>
      </c>
      <c r="EI35" s="22">
        <v>0.99743753999999996</v>
      </c>
      <c r="EJ35" s="22">
        <v>0.99685009999999996</v>
      </c>
      <c r="EK35" s="22">
        <v>0.99633103999999995</v>
      </c>
      <c r="EL35" s="22">
        <v>0.99578339999999999</v>
      </c>
      <c r="EM35" s="22">
        <v>0.99516059999999995</v>
      </c>
      <c r="EN35" s="22">
        <v>0.99445709999999998</v>
      </c>
      <c r="EO35" s="22">
        <v>0.99361752999999997</v>
      </c>
      <c r="EP35" s="22">
        <v>0.99263659999999998</v>
      </c>
      <c r="EQ35" s="22">
        <v>0.99148340000000001</v>
      </c>
      <c r="ER35" s="22">
        <v>0.9898515</v>
      </c>
      <c r="ES35" s="22">
        <v>0.98858385999999998</v>
      </c>
      <c r="ET35" s="22">
        <v>0.98702610000000002</v>
      </c>
      <c r="EU35" s="22">
        <v>0.98535954999999997</v>
      </c>
      <c r="EV35" s="22">
        <v>0.98366180000000003</v>
      </c>
      <c r="EW35" s="22">
        <v>0.9819812</v>
      </c>
      <c r="EX35" s="22">
        <v>0.98035799999999995</v>
      </c>
      <c r="EY35" s="22">
        <v>0.97881479999999998</v>
      </c>
      <c r="EZ35" s="22">
        <v>0.97732300000000005</v>
      </c>
      <c r="FA35" s="22">
        <v>0.97583980000000003</v>
      </c>
      <c r="FB35" s="22">
        <v>0.97414696000000001</v>
      </c>
      <c r="FC35" s="22">
        <v>0.97164759999999994</v>
      </c>
      <c r="FD35" s="22">
        <v>0.96809679999999998</v>
      </c>
      <c r="FE35" s="22">
        <v>0.96427160000000001</v>
      </c>
      <c r="FF35" s="22">
        <v>0.96057534</v>
      </c>
      <c r="FG35" s="22">
        <v>0.95717399999999997</v>
      </c>
      <c r="FH35" s="22">
        <v>0.95444890000000004</v>
      </c>
      <c r="FI35" s="22">
        <v>0.95469380000000004</v>
      </c>
      <c r="FJ35" s="22">
        <v>1.0028245</v>
      </c>
      <c r="FK35" s="22">
        <v>1.0024660000000001</v>
      </c>
      <c r="FL35" s="22">
        <v>1.004516</v>
      </c>
      <c r="FM35" s="22">
        <v>1.0076362000000001</v>
      </c>
      <c r="FN35" s="22">
        <v>1.0101047999999999</v>
      </c>
      <c r="FO35" s="22">
        <v>1.0097266</v>
      </c>
      <c r="FP35" s="22">
        <v>1.0063454000000001</v>
      </c>
      <c r="FQ35" s="22">
        <v>1.0078963000000001</v>
      </c>
      <c r="FR35" s="22">
        <v>1.0062831999999999</v>
      </c>
      <c r="FS35" s="22">
        <v>1.0046873999999999</v>
      </c>
      <c r="FT35" s="22">
        <v>1.0031672</v>
      </c>
      <c r="FU35" s="22">
        <v>1.0015333</v>
      </c>
      <c r="FV35" s="22">
        <v>0.99968849999999998</v>
      </c>
      <c r="FW35" s="22">
        <v>0.9976119</v>
      </c>
      <c r="FX35" s="22">
        <v>0.99538815000000003</v>
      </c>
      <c r="FY35" s="22">
        <v>0.99316890000000002</v>
      </c>
      <c r="FZ35" s="22">
        <v>0.98992040000000003</v>
      </c>
      <c r="GA35" s="22">
        <v>0.98668425999999998</v>
      </c>
      <c r="GB35" s="22">
        <v>0.98425823000000001</v>
      </c>
      <c r="GC35" s="22">
        <v>0.98122907000000004</v>
      </c>
      <c r="GD35" s="22">
        <v>0.97805010000000003</v>
      </c>
      <c r="GE35" s="22">
        <v>0.97483014999999995</v>
      </c>
      <c r="GF35" s="22">
        <v>0.97149472999999997</v>
      </c>
      <c r="GG35" s="22">
        <v>0.96809226000000004</v>
      </c>
      <c r="GH35" s="22">
        <v>0.96462749999999997</v>
      </c>
      <c r="GI35" s="22">
        <v>0.96112454000000003</v>
      </c>
      <c r="GJ35" s="22">
        <v>0.95763682999999999</v>
      </c>
      <c r="GK35" s="22">
        <v>0.95426524000000001</v>
      </c>
      <c r="GL35" s="22">
        <v>0.95118340000000001</v>
      </c>
      <c r="GM35" s="22">
        <v>0.94866989999999995</v>
      </c>
      <c r="GN35" s="22">
        <v>0.94712775999999999</v>
      </c>
      <c r="GO35" s="22">
        <v>0.9472235</v>
      </c>
      <c r="GP35" s="22">
        <v>0.94906579999999996</v>
      </c>
      <c r="GQ35" s="22">
        <v>0.94819443999999997</v>
      </c>
      <c r="GR35" s="22">
        <v>0.94961315000000002</v>
      </c>
      <c r="GS35" s="22">
        <v>0.95201829999999998</v>
      </c>
      <c r="GT35" s="22">
        <v>0.95366322999999997</v>
      </c>
      <c r="GU35" s="22">
        <v>0.95326840000000002</v>
      </c>
      <c r="GV35" s="22">
        <v>0.95129739999999996</v>
      </c>
      <c r="GW35" s="22">
        <v>0.94982432999999999</v>
      </c>
      <c r="GX35" s="22">
        <v>1.0123837</v>
      </c>
      <c r="GY35" s="22">
        <v>1.0187453</v>
      </c>
      <c r="GZ35" s="22">
        <v>1.0229018000000001</v>
      </c>
      <c r="HA35" s="22">
        <v>1.0246854999999999</v>
      </c>
      <c r="HB35" s="22">
        <v>1.0232295</v>
      </c>
      <c r="HC35" s="22">
        <v>1.0128077</v>
      </c>
      <c r="HD35" s="22">
        <v>0.98342669999999999</v>
      </c>
      <c r="HE35" s="22">
        <v>0.99523835999999999</v>
      </c>
      <c r="HF35" s="22">
        <v>0.99303322999999999</v>
      </c>
      <c r="HG35" s="22">
        <v>0.98723846999999998</v>
      </c>
      <c r="HH35" s="22">
        <v>0.98074936999999995</v>
      </c>
      <c r="HI35" s="22">
        <v>0.97430079999999997</v>
      </c>
      <c r="HJ35" s="22">
        <v>0.96797789999999995</v>
      </c>
      <c r="HK35" s="22">
        <v>0.96155889999999999</v>
      </c>
      <c r="HL35" s="22">
        <v>0.95538599999999996</v>
      </c>
      <c r="HM35" s="22">
        <v>0.94937000000000005</v>
      </c>
      <c r="HN35" s="22">
        <v>0.94290626</v>
      </c>
      <c r="HO35" s="22">
        <v>0.93640140000000005</v>
      </c>
      <c r="HP35" s="22">
        <v>0.93018924999999997</v>
      </c>
      <c r="HQ35" s="22">
        <v>0.92376420000000004</v>
      </c>
      <c r="HR35" s="22">
        <v>0.91720869999999999</v>
      </c>
      <c r="HS35" s="22">
        <v>0.91061102999999999</v>
      </c>
      <c r="HT35" s="22">
        <v>0.90400636000000001</v>
      </c>
      <c r="HU35" s="22">
        <v>0.89747699999999997</v>
      </c>
      <c r="HV35" s="22">
        <v>0.89114740000000003</v>
      </c>
      <c r="HW35" s="22">
        <v>0.88522047000000004</v>
      </c>
      <c r="HX35" s="22">
        <v>0.88004552999999996</v>
      </c>
      <c r="HY35" s="22">
        <v>0.87621652999999999</v>
      </c>
      <c r="HZ35" s="22">
        <v>0.87471100000000002</v>
      </c>
      <c r="IA35" s="22">
        <v>0.87709839999999994</v>
      </c>
      <c r="IB35" s="22">
        <v>0.88605434000000005</v>
      </c>
      <c r="IC35" s="22">
        <v>0.90678274999999997</v>
      </c>
      <c r="ID35" s="22">
        <v>0.95181919999999998</v>
      </c>
      <c r="IE35" s="22">
        <v>0.93929289999999999</v>
      </c>
      <c r="IF35" s="22">
        <v>0.93187295999999997</v>
      </c>
      <c r="IG35" s="22">
        <v>0.92878073000000005</v>
      </c>
      <c r="IH35" s="22">
        <v>0.92797905000000003</v>
      </c>
      <c r="II35" s="22">
        <v>0.9277957</v>
      </c>
      <c r="IJ35" s="22">
        <v>0.92662549999999999</v>
      </c>
      <c r="IK35" s="22">
        <v>0.92652290000000004</v>
      </c>
      <c r="IL35" s="22">
        <v>1.0134714</v>
      </c>
      <c r="IM35" s="22">
        <v>1.0228216999999999</v>
      </c>
      <c r="IN35" s="22">
        <v>1.0260917000000001</v>
      </c>
      <c r="IO35" s="22">
        <v>1.0248326999999999</v>
      </c>
      <c r="IP35" s="22">
        <v>1.0179068</v>
      </c>
      <c r="IQ35" s="22">
        <v>1.0024892000000001</v>
      </c>
      <c r="IR35" s="22">
        <v>0.98193799999999998</v>
      </c>
      <c r="IS35" s="22">
        <v>0.96674369999999998</v>
      </c>
      <c r="IT35" s="22">
        <v>0.95049477000000004</v>
      </c>
      <c r="IU35" s="22">
        <v>0.93373130000000004</v>
      </c>
      <c r="IV35" s="22">
        <v>0.91806390000000004</v>
      </c>
      <c r="IW35" s="22">
        <v>0.90410763000000005</v>
      </c>
      <c r="IX35" s="22">
        <v>0.89180833000000004</v>
      </c>
      <c r="IY35" s="22">
        <v>0.88081836999999996</v>
      </c>
      <c r="IZ35" s="22">
        <v>0.87084687000000005</v>
      </c>
      <c r="JA35" s="22">
        <v>0.86144083999999999</v>
      </c>
      <c r="JB35" s="22">
        <v>0.85224246999999997</v>
      </c>
      <c r="JC35" s="22">
        <v>0.84327260000000004</v>
      </c>
      <c r="JD35" s="22">
        <v>0.83457464000000003</v>
      </c>
      <c r="JE35" s="22">
        <v>0.82598214999999997</v>
      </c>
      <c r="JF35" s="22">
        <v>0.81746459999999999</v>
      </c>
      <c r="JG35" s="22">
        <v>0.80905556999999995</v>
      </c>
      <c r="JH35" s="22">
        <v>0.80080205000000004</v>
      </c>
      <c r="JI35" s="22">
        <v>0.79280810000000002</v>
      </c>
      <c r="JJ35" s="22">
        <v>0.78525644999999999</v>
      </c>
      <c r="JK35" s="22">
        <v>0.77849113999999997</v>
      </c>
      <c r="JL35" s="22">
        <v>0.77313399999999999</v>
      </c>
      <c r="JM35" s="22">
        <v>0.77027330000000005</v>
      </c>
      <c r="JN35" s="22">
        <v>0.77172613000000001</v>
      </c>
      <c r="JO35" s="22">
        <v>0.78030723000000002</v>
      </c>
      <c r="JP35" s="22">
        <v>0.80051919999999999</v>
      </c>
      <c r="JQ35" s="22">
        <v>0.84059479999999998</v>
      </c>
      <c r="JR35" s="22">
        <v>0.92601699999999998</v>
      </c>
      <c r="JS35" s="22">
        <v>0.92934656000000004</v>
      </c>
      <c r="JT35" s="22">
        <v>0.92691170000000001</v>
      </c>
      <c r="JU35" s="22">
        <v>0.92398994999999995</v>
      </c>
      <c r="JV35" s="22">
        <v>0.92169639999999997</v>
      </c>
      <c r="JW35" s="22">
        <v>0.9198134</v>
      </c>
      <c r="JX35" s="22">
        <v>0.91731476999999995</v>
      </c>
      <c r="JY35" s="22">
        <v>0.91512406000000002</v>
      </c>
      <c r="JZ35" s="22">
        <v>1.0093608999999999</v>
      </c>
      <c r="KA35" s="22">
        <v>1.0186373</v>
      </c>
      <c r="KB35" s="22">
        <v>1.0230802999999999</v>
      </c>
      <c r="KC35" s="22">
        <v>1.0255898000000001</v>
      </c>
      <c r="KD35" s="22">
        <v>1.0250454</v>
      </c>
      <c r="KE35" s="22">
        <v>1.0160784</v>
      </c>
      <c r="KF35" s="22">
        <v>0.98023576000000001</v>
      </c>
      <c r="KG35" s="22">
        <v>0.95161419999999997</v>
      </c>
      <c r="KH35" s="22">
        <v>0.92618909999999999</v>
      </c>
      <c r="KI35" s="22">
        <v>0.90241444000000004</v>
      </c>
      <c r="KJ35" s="22">
        <v>0.88128114000000002</v>
      </c>
      <c r="KK35" s="22">
        <v>0.86308499999999999</v>
      </c>
      <c r="KL35" s="22">
        <v>0.84754770000000001</v>
      </c>
      <c r="KM35" s="22">
        <v>0.83410779999999995</v>
      </c>
      <c r="KN35" s="22">
        <v>0.82216173000000004</v>
      </c>
      <c r="KO35" s="22">
        <v>0.81117150000000005</v>
      </c>
      <c r="KP35" s="22">
        <v>0.80077213000000003</v>
      </c>
      <c r="KQ35" s="22">
        <v>0.79082010000000003</v>
      </c>
      <c r="KR35" s="22">
        <v>0.78124576999999995</v>
      </c>
      <c r="KS35" s="22">
        <v>0.77196204999999996</v>
      </c>
      <c r="KT35" s="22">
        <v>0.76292450000000001</v>
      </c>
      <c r="KU35" s="22">
        <v>0.75414250000000005</v>
      </c>
      <c r="KV35" s="22">
        <v>0.74566310000000002</v>
      </c>
      <c r="KW35" s="22">
        <v>0.73759604000000001</v>
      </c>
      <c r="KX35" s="22">
        <v>0.73015209999999997</v>
      </c>
      <c r="KY35" s="22">
        <v>0.72373103999999999</v>
      </c>
      <c r="KZ35" s="22">
        <v>0.71903855000000005</v>
      </c>
      <c r="LA35" s="22">
        <v>0.71729213000000003</v>
      </c>
      <c r="LB35" s="22">
        <v>0.72056686999999997</v>
      </c>
      <c r="LC35" s="22">
        <v>0.73165643000000002</v>
      </c>
      <c r="LD35" s="22">
        <v>0.75408359999999997</v>
      </c>
      <c r="LE35" s="22">
        <v>0.79154884999999997</v>
      </c>
      <c r="LF35" s="22">
        <v>0.85160530000000001</v>
      </c>
      <c r="LG35" s="22">
        <v>0.90358229999999995</v>
      </c>
      <c r="LH35" s="22">
        <v>0.92832320000000002</v>
      </c>
      <c r="LI35" s="22">
        <v>0.93841726000000003</v>
      </c>
      <c r="LJ35" s="22">
        <v>0.94109993999999997</v>
      </c>
      <c r="LK35" s="22">
        <v>0.93948560000000003</v>
      </c>
      <c r="LL35" s="22">
        <v>0.93411445999999998</v>
      </c>
      <c r="LM35" s="22">
        <v>0.92398550000000002</v>
      </c>
      <c r="LN35" s="22">
        <v>1.0062025999999999</v>
      </c>
      <c r="LO35" s="22">
        <v>1.0142602000000001</v>
      </c>
      <c r="LP35" s="22">
        <v>1.0193479000000001</v>
      </c>
      <c r="LQ35" s="22">
        <v>1.0244470999999999</v>
      </c>
      <c r="LR35" s="22">
        <v>1.0281998000000001</v>
      </c>
      <c r="LS35" s="22">
        <v>1.0248120999999999</v>
      </c>
      <c r="LT35" s="22">
        <v>0.98369770000000001</v>
      </c>
      <c r="LU35" s="22">
        <v>0.95640230000000004</v>
      </c>
      <c r="LV35" s="22">
        <v>0.93136799999999997</v>
      </c>
      <c r="LW35" s="22">
        <v>0.90834519999999996</v>
      </c>
      <c r="LX35" s="22">
        <v>0.88797510000000002</v>
      </c>
      <c r="LY35" s="22">
        <v>0.87040010000000001</v>
      </c>
      <c r="LZ35" s="22">
        <v>0.85533840000000005</v>
      </c>
      <c r="MA35" s="22">
        <v>0.84227717000000002</v>
      </c>
      <c r="MB35" s="22">
        <v>0.83066779999999996</v>
      </c>
      <c r="MC35" s="22">
        <v>0.82005423</v>
      </c>
      <c r="MD35" s="22">
        <v>0.81012249999999997</v>
      </c>
      <c r="ME35" s="22">
        <v>0.80071294000000004</v>
      </c>
      <c r="MF35" s="22">
        <v>0.79173700000000002</v>
      </c>
      <c r="MG35" s="22">
        <v>0.78313416000000002</v>
      </c>
      <c r="MH35" s="22">
        <v>0.77487309999999998</v>
      </c>
      <c r="MI35" s="22">
        <v>0.76695469999999999</v>
      </c>
      <c r="MJ35" s="22">
        <v>0.75942279999999995</v>
      </c>
      <c r="MK35" s="22">
        <v>0.75238090000000002</v>
      </c>
      <c r="ML35" s="22">
        <v>0.74602840000000004</v>
      </c>
      <c r="MM35" s="22">
        <v>0.74072389999999999</v>
      </c>
      <c r="MN35" s="22">
        <v>0.73703896999999996</v>
      </c>
      <c r="MO35" s="22">
        <v>0.73581827</v>
      </c>
      <c r="MP35" s="22">
        <v>0.73906004000000003</v>
      </c>
      <c r="MQ35" s="22">
        <v>0.74874249999999998</v>
      </c>
      <c r="MR35" s="22">
        <v>0.76688844</v>
      </c>
      <c r="MS35" s="22">
        <v>0.79430350000000005</v>
      </c>
      <c r="MT35" s="22">
        <v>0.83047013999999997</v>
      </c>
      <c r="MU35" s="22">
        <v>0.89107190000000003</v>
      </c>
      <c r="MV35" s="22">
        <v>0.92409134000000004</v>
      </c>
      <c r="MW35" s="22">
        <v>0.93881636999999996</v>
      </c>
      <c r="MX35" s="22">
        <v>0.94464165</v>
      </c>
      <c r="MY35" s="22">
        <v>0.9458413</v>
      </c>
      <c r="MZ35" s="22">
        <v>0.94366070000000002</v>
      </c>
      <c r="NA35" s="22">
        <v>0.93363370000000001</v>
      </c>
      <c r="NB35" s="22">
        <v>1.0014380000000001</v>
      </c>
      <c r="NC35" s="22">
        <v>1.0059897</v>
      </c>
      <c r="ND35" s="22">
        <v>1.0100174</v>
      </c>
      <c r="NE35" s="22">
        <v>1.0158849999999999</v>
      </c>
      <c r="NF35" s="22">
        <v>1.0236915</v>
      </c>
      <c r="NG35" s="22">
        <v>1.0244846000000001</v>
      </c>
      <c r="NH35" s="22">
        <v>0.9924037</v>
      </c>
      <c r="NI35" s="22">
        <v>0.98142004000000005</v>
      </c>
      <c r="NJ35" s="22">
        <v>0.96751399999999999</v>
      </c>
      <c r="NK35" s="22">
        <v>0.95367000000000002</v>
      </c>
      <c r="NL35" s="22">
        <v>0.94064009999999998</v>
      </c>
      <c r="NM35" s="22">
        <v>0.92871254999999997</v>
      </c>
      <c r="NN35" s="22">
        <v>0.91791146999999995</v>
      </c>
      <c r="NO35" s="22">
        <v>0.90811556999999998</v>
      </c>
      <c r="NP35" s="22">
        <v>0.89913635999999997</v>
      </c>
      <c r="NQ35" s="22">
        <v>0.89079713999999999</v>
      </c>
      <c r="NR35" s="22">
        <v>0.88296509999999995</v>
      </c>
      <c r="NS35" s="22">
        <v>0.87556339999999999</v>
      </c>
      <c r="NT35" s="22">
        <v>0.86854666000000003</v>
      </c>
      <c r="NU35" s="22">
        <v>0.86188819999999999</v>
      </c>
      <c r="NV35" s="22">
        <v>0.85557260000000002</v>
      </c>
      <c r="NW35" s="22">
        <v>0.84960219999999997</v>
      </c>
      <c r="NX35" s="22">
        <v>0.84401106999999997</v>
      </c>
      <c r="NY35" s="22">
        <v>0.83887520000000004</v>
      </c>
      <c r="NZ35" s="22">
        <v>0.83434874000000003</v>
      </c>
      <c r="OA35" s="22">
        <v>0.83070710000000003</v>
      </c>
      <c r="OB35" s="22">
        <v>0.82828619999999997</v>
      </c>
      <c r="OC35" s="22">
        <v>0.82652959999999998</v>
      </c>
      <c r="OD35" s="22">
        <v>0.82800435999999999</v>
      </c>
      <c r="OE35" s="22">
        <v>0.83301157000000003</v>
      </c>
      <c r="OF35" s="22">
        <v>0.84213453999999999</v>
      </c>
      <c r="OG35" s="22">
        <v>0.85500609999999999</v>
      </c>
      <c r="OH35" s="22">
        <v>0.8699249</v>
      </c>
      <c r="OI35" s="22">
        <v>0.9138193</v>
      </c>
      <c r="OJ35" s="22">
        <v>0.92556614000000004</v>
      </c>
      <c r="OK35" s="22">
        <v>0.9249366</v>
      </c>
      <c r="OL35" s="22">
        <v>0.92331390000000002</v>
      </c>
      <c r="OM35" s="22">
        <v>0.92278289999999996</v>
      </c>
      <c r="ON35" s="22">
        <v>0.92283915999999999</v>
      </c>
      <c r="OO35" s="22">
        <v>0.9226027</v>
      </c>
      <c r="OP35" s="22">
        <v>0.99365420000000004</v>
      </c>
      <c r="OQ35" s="22">
        <v>0.99374879999999999</v>
      </c>
      <c r="OR35" s="22">
        <v>0.99658954</v>
      </c>
      <c r="OS35" s="22">
        <v>1.0007992999999999</v>
      </c>
      <c r="OT35" s="22">
        <v>1.0063541</v>
      </c>
      <c r="OU35" s="22">
        <v>1.0124065</v>
      </c>
      <c r="OV35" s="22">
        <v>1.0093316000000001</v>
      </c>
      <c r="OW35" s="22">
        <v>1.0067166999999999</v>
      </c>
      <c r="OX35" s="22">
        <v>1.0036284</v>
      </c>
      <c r="OY35" s="22">
        <v>0.99978495000000001</v>
      </c>
      <c r="OZ35" s="22">
        <v>0.99517274</v>
      </c>
      <c r="PA35" s="22">
        <v>0.99001890000000003</v>
      </c>
      <c r="PB35" s="22">
        <v>0.98456449999999995</v>
      </c>
      <c r="PC35" s="22">
        <v>0.97903589999999996</v>
      </c>
      <c r="PD35" s="22">
        <v>0.97357179999999999</v>
      </c>
      <c r="PE35" s="22">
        <v>0.96825044999999998</v>
      </c>
      <c r="PF35" s="22">
        <v>0.96311349999999996</v>
      </c>
      <c r="PG35" s="22">
        <v>0.95817810000000003</v>
      </c>
      <c r="PH35" s="22">
        <v>0.95344980000000001</v>
      </c>
      <c r="PI35" s="22">
        <v>0.94892710000000002</v>
      </c>
      <c r="PJ35" s="22">
        <v>0.94460869999999997</v>
      </c>
      <c r="PK35" s="22">
        <v>0.94049716000000005</v>
      </c>
      <c r="PL35" s="22">
        <v>0.93660679999999996</v>
      </c>
      <c r="PM35" s="22">
        <v>0.93297249999999998</v>
      </c>
      <c r="PN35" s="22">
        <v>0.92967829999999996</v>
      </c>
      <c r="PO35" s="22">
        <v>0.92695934000000002</v>
      </c>
      <c r="PP35" s="22">
        <v>0.9256394</v>
      </c>
      <c r="PQ35" s="22">
        <v>0.92157820000000001</v>
      </c>
      <c r="PR35" s="22">
        <v>0.9208421</v>
      </c>
      <c r="PS35" s="22">
        <v>0.92089706999999998</v>
      </c>
      <c r="PT35" s="22">
        <v>0.92170569999999996</v>
      </c>
      <c r="PU35" s="22">
        <v>0.92223730000000004</v>
      </c>
      <c r="PV35" s="22">
        <v>0.91916589999999998</v>
      </c>
      <c r="PW35" s="22">
        <v>0.92021770000000003</v>
      </c>
      <c r="PX35" s="22">
        <v>0.92308109999999999</v>
      </c>
      <c r="PY35" s="22">
        <v>0.92652285000000001</v>
      </c>
      <c r="PZ35" s="22">
        <v>0.92967783999999998</v>
      </c>
      <c r="QA35" s="22">
        <v>0.93187529999999996</v>
      </c>
      <c r="QB35" s="22">
        <v>0.93310124000000005</v>
      </c>
      <c r="QC35" s="22">
        <v>0.93287739999999997</v>
      </c>
      <c r="QD35" s="22">
        <v>0.99118589999999995</v>
      </c>
      <c r="QE35" s="22">
        <v>0.98528130000000003</v>
      </c>
      <c r="QF35" s="22">
        <v>0.98336599999999996</v>
      </c>
      <c r="QG35" s="22">
        <v>0.98429650000000002</v>
      </c>
      <c r="QH35" s="22">
        <v>0.98704060000000005</v>
      </c>
      <c r="QI35" s="22">
        <v>0.99068964000000004</v>
      </c>
      <c r="QJ35" s="22">
        <v>0.99421320000000002</v>
      </c>
      <c r="QK35" s="22">
        <v>0.99689300000000003</v>
      </c>
      <c r="QL35" s="22">
        <v>0.99888104</v>
      </c>
      <c r="QM35" s="22">
        <v>1.0001488000000001</v>
      </c>
      <c r="QN35" s="22">
        <v>1.0009828000000001</v>
      </c>
      <c r="QO35" s="22">
        <v>1.0012840999999999</v>
      </c>
      <c r="QP35" s="22">
        <v>1.0010242</v>
      </c>
      <c r="QQ35" s="22">
        <v>1.0001427000000001</v>
      </c>
      <c r="QR35" s="22">
        <v>0.99871889999999997</v>
      </c>
      <c r="QS35" s="22">
        <v>0.9968458</v>
      </c>
      <c r="QT35" s="22">
        <v>0.99462450000000002</v>
      </c>
      <c r="QU35" s="22">
        <v>0.99219394000000005</v>
      </c>
      <c r="QV35" s="22">
        <v>0.98968166000000002</v>
      </c>
      <c r="QW35" s="22">
        <v>0.98719789999999996</v>
      </c>
      <c r="QX35" s="22">
        <v>0.98482239999999999</v>
      </c>
      <c r="QY35" s="22">
        <v>0.98260634999999996</v>
      </c>
      <c r="QZ35" s="22">
        <v>0.98057870000000003</v>
      </c>
      <c r="RA35" s="22">
        <v>0.97875000000000001</v>
      </c>
      <c r="RB35" s="22">
        <v>0.97711605000000001</v>
      </c>
      <c r="RC35" s="22">
        <v>0.9756823</v>
      </c>
      <c r="RD35" s="22">
        <v>0.97454560000000001</v>
      </c>
      <c r="RE35" s="22">
        <v>0.97267705000000004</v>
      </c>
      <c r="RF35" s="22">
        <v>0.97097032999999999</v>
      </c>
      <c r="RG35" s="22">
        <v>0.96879400000000004</v>
      </c>
      <c r="RH35" s="22">
        <v>0.96586620000000001</v>
      </c>
      <c r="RI35" s="22">
        <v>0.96197600000000005</v>
      </c>
      <c r="RJ35" s="22">
        <v>0.95825565000000001</v>
      </c>
      <c r="RK35" s="22">
        <v>0.95544989999999996</v>
      </c>
      <c r="RL35" s="22">
        <v>0.95364660000000001</v>
      </c>
      <c r="RM35" s="22">
        <v>0.95265763999999997</v>
      </c>
      <c r="RN35" s="22">
        <v>0.95219516999999998</v>
      </c>
      <c r="RO35" s="22">
        <v>0.95195269999999999</v>
      </c>
      <c r="RP35" s="22">
        <v>0.95171505000000001</v>
      </c>
      <c r="RQ35" s="22">
        <v>0.95104599999999995</v>
      </c>
      <c r="RR35" s="22">
        <v>0.99959313999999999</v>
      </c>
      <c r="RS35" s="22">
        <v>0.99434655999999999</v>
      </c>
      <c r="RT35" s="22">
        <v>0.99009292999999998</v>
      </c>
      <c r="RU35" s="22">
        <v>0.98709184000000005</v>
      </c>
      <c r="RV35" s="22">
        <v>0.9852841</v>
      </c>
      <c r="RW35" s="22">
        <v>0.98422514999999999</v>
      </c>
      <c r="RX35" s="22">
        <v>0.9842784</v>
      </c>
      <c r="RY35" s="22">
        <v>0.98495423999999998</v>
      </c>
      <c r="RZ35" s="22">
        <v>0.98623693000000001</v>
      </c>
      <c r="SA35" s="22">
        <v>0.98805887000000003</v>
      </c>
      <c r="SB35" s="22">
        <v>0.99003149999999995</v>
      </c>
      <c r="SC35" s="22">
        <v>0.99201980000000001</v>
      </c>
      <c r="SD35" s="22">
        <v>0.99388889999999996</v>
      </c>
      <c r="SE35" s="22">
        <v>0.99550366000000001</v>
      </c>
      <c r="SF35" s="22">
        <v>0.99677490000000002</v>
      </c>
      <c r="SG35" s="22">
        <v>0.99767320000000004</v>
      </c>
      <c r="SH35" s="22">
        <v>0.99823110000000004</v>
      </c>
      <c r="SI35" s="22">
        <v>0.99843280000000001</v>
      </c>
      <c r="SJ35" s="22">
        <v>0.99829420000000002</v>
      </c>
      <c r="SK35" s="22">
        <v>0.99781704000000004</v>
      </c>
      <c r="SL35" s="22">
        <v>0.99704970000000004</v>
      </c>
      <c r="SM35" s="22">
        <v>0.99604535000000005</v>
      </c>
      <c r="SN35" s="22">
        <v>0.99484870000000003</v>
      </c>
      <c r="SO35" s="22">
        <v>0.99349356</v>
      </c>
      <c r="SP35" s="22">
        <v>0.99200120000000003</v>
      </c>
      <c r="SQ35" s="22">
        <v>0.99038327000000004</v>
      </c>
      <c r="SR35" s="22">
        <v>0.98864602999999995</v>
      </c>
      <c r="SS35" s="22">
        <v>0.98676730000000001</v>
      </c>
      <c r="ST35" s="22">
        <v>0.98470409999999997</v>
      </c>
      <c r="SU35" s="22">
        <v>0.98219942999999998</v>
      </c>
      <c r="SV35" s="22">
        <v>0.97993772999999995</v>
      </c>
      <c r="SW35" s="22">
        <v>0.97739476000000003</v>
      </c>
      <c r="SX35" s="22">
        <v>0.97492820000000002</v>
      </c>
      <c r="SY35" s="22">
        <v>0.9726958</v>
      </c>
      <c r="SZ35" s="22">
        <v>0.97079736000000005</v>
      </c>
      <c r="TA35" s="22">
        <v>0.96925930000000005</v>
      </c>
      <c r="TB35" s="22">
        <v>0.96802180000000004</v>
      </c>
      <c r="TC35" s="22">
        <v>0.96682760000000001</v>
      </c>
      <c r="TD35" s="22">
        <v>0.96455599999999997</v>
      </c>
      <c r="TE35" s="22">
        <v>0.96455084999999996</v>
      </c>
      <c r="TF35" s="22">
        <v>1.0054875999999999</v>
      </c>
      <c r="TG35" s="22">
        <v>1.0033266999999999</v>
      </c>
      <c r="TH35" s="22">
        <v>1.001209</v>
      </c>
      <c r="TI35" s="22">
        <v>0.99888220000000005</v>
      </c>
      <c r="TJ35" s="22">
        <v>0.99637127000000003</v>
      </c>
      <c r="TK35" s="22">
        <v>0.99411479999999997</v>
      </c>
      <c r="TL35" s="22">
        <v>0.99230010000000002</v>
      </c>
      <c r="TM35" s="22">
        <v>0.99100299999999997</v>
      </c>
      <c r="TN35" s="22">
        <v>0.99023559999999999</v>
      </c>
      <c r="TO35" s="22">
        <v>0.99013596999999998</v>
      </c>
      <c r="TP35" s="22">
        <v>0.99048409999999998</v>
      </c>
      <c r="TQ35" s="22">
        <v>0.99127410000000005</v>
      </c>
      <c r="TR35" s="22">
        <v>0.99232816999999995</v>
      </c>
      <c r="TS35" s="22">
        <v>0.99356299999999997</v>
      </c>
      <c r="TT35" s="22">
        <v>0.99488290000000001</v>
      </c>
      <c r="TU35" s="22">
        <v>0.99618863999999996</v>
      </c>
      <c r="TV35" s="22">
        <v>0.99736449999999999</v>
      </c>
      <c r="TW35" s="22">
        <v>0.99833523999999996</v>
      </c>
      <c r="TX35" s="22">
        <v>0.99904539999999997</v>
      </c>
      <c r="TY35" s="22">
        <v>0.99946164999999998</v>
      </c>
      <c r="TZ35" s="22">
        <v>0.9995463</v>
      </c>
      <c r="UA35" s="22">
        <v>0.99934195999999997</v>
      </c>
      <c r="UB35" s="22">
        <v>0.99879110000000004</v>
      </c>
      <c r="UC35" s="22">
        <v>0.99793160000000003</v>
      </c>
      <c r="UD35" s="22">
        <v>0.9967937</v>
      </c>
      <c r="UE35" s="22">
        <v>0.9954115</v>
      </c>
      <c r="UF35" s="22">
        <v>0.99382466000000003</v>
      </c>
      <c r="UG35" s="22">
        <v>0.99207389999999995</v>
      </c>
      <c r="UH35" s="22">
        <v>0.99019784</v>
      </c>
      <c r="UI35" s="22">
        <v>0.988232</v>
      </c>
      <c r="UJ35" s="22">
        <v>0.98625236999999999</v>
      </c>
      <c r="UK35" s="22">
        <v>0.9843442</v>
      </c>
      <c r="UL35" s="22">
        <v>0.98262375999999996</v>
      </c>
      <c r="UM35" s="22">
        <v>0.98072060000000005</v>
      </c>
      <c r="UN35" s="22">
        <v>0.97902250000000002</v>
      </c>
      <c r="UO35" s="22">
        <v>0.97759949999999995</v>
      </c>
      <c r="UP35" s="22">
        <v>0.97659960000000001</v>
      </c>
      <c r="UQ35" s="22">
        <v>0.97646445000000004</v>
      </c>
      <c r="UR35" s="22">
        <v>0.97814820000000002</v>
      </c>
      <c r="US35" s="22">
        <v>0.97791194999999997</v>
      </c>
      <c r="UT35" s="22">
        <v>1.0066583</v>
      </c>
      <c r="UU35" s="22">
        <v>1.0062939</v>
      </c>
      <c r="UV35" s="22">
        <v>1.0062690000000001</v>
      </c>
      <c r="UW35" s="22">
        <v>1.0059655999999999</v>
      </c>
      <c r="UX35" s="22">
        <v>1.0052327999999999</v>
      </c>
      <c r="UY35" s="22">
        <v>1.0042111</v>
      </c>
      <c r="UZ35" s="22">
        <v>1.0030318</v>
      </c>
      <c r="VA35" s="22">
        <v>1.0018252999999999</v>
      </c>
      <c r="VB35" s="22">
        <v>1.0007037000000001</v>
      </c>
      <c r="VC35" s="22">
        <v>0.99976604999999996</v>
      </c>
      <c r="VD35" s="22">
        <v>0.99906720000000004</v>
      </c>
      <c r="VE35" s="22">
        <v>0.99859900000000001</v>
      </c>
      <c r="VF35" s="22">
        <v>0.99843680000000001</v>
      </c>
      <c r="VG35" s="22">
        <v>0.99857929999999995</v>
      </c>
      <c r="VH35" s="22">
        <v>0.99895480000000003</v>
      </c>
      <c r="VI35" s="22">
        <v>0.99950519999999998</v>
      </c>
      <c r="VJ35" s="22">
        <v>1.0001564000000001</v>
      </c>
      <c r="VK35" s="22">
        <v>1.0008416</v>
      </c>
      <c r="VL35" s="22">
        <v>1.0015049</v>
      </c>
      <c r="VM35" s="22">
        <v>1.0020741</v>
      </c>
      <c r="VN35" s="22">
        <v>1.0024952</v>
      </c>
      <c r="VO35" s="22">
        <v>1.002734</v>
      </c>
      <c r="VP35" s="22">
        <v>1.0027126</v>
      </c>
      <c r="VQ35" s="22">
        <v>1.0024656999999999</v>
      </c>
      <c r="VR35" s="22">
        <v>1.0019617000000001</v>
      </c>
      <c r="VS35" s="22">
        <v>1.0012008999999999</v>
      </c>
      <c r="VT35" s="22">
        <v>1.0001971999999999</v>
      </c>
      <c r="VU35" s="22">
        <v>0.99897630000000004</v>
      </c>
      <c r="VV35" s="22">
        <v>0.99757165000000003</v>
      </c>
      <c r="VW35" s="22">
        <v>0.99602413000000001</v>
      </c>
      <c r="VX35" s="22">
        <v>0.99437810000000004</v>
      </c>
      <c r="VY35" s="22">
        <v>0.9926817</v>
      </c>
      <c r="VZ35" s="22">
        <v>0.99098425999999995</v>
      </c>
      <c r="WA35" s="22">
        <v>0.9893151</v>
      </c>
      <c r="WB35" s="22">
        <v>0.98772687000000003</v>
      </c>
      <c r="WC35" s="22">
        <v>0.98630667000000005</v>
      </c>
      <c r="WD35" s="22">
        <v>0.98512995000000003</v>
      </c>
      <c r="WE35" s="22">
        <v>0.98400325</v>
      </c>
      <c r="WF35" s="22">
        <v>0.98402140000000005</v>
      </c>
      <c r="WG35" s="22">
        <v>0.98388964000000001</v>
      </c>
      <c r="WH35" s="22">
        <v>1.0056198999999999</v>
      </c>
      <c r="WI35" s="22">
        <v>1.0053401</v>
      </c>
      <c r="WJ35" s="22">
        <v>1.0054325</v>
      </c>
      <c r="WK35" s="22">
        <v>1.0053835</v>
      </c>
      <c r="WL35" s="22">
        <v>1.0051383</v>
      </c>
      <c r="WM35" s="22">
        <v>1.0047089</v>
      </c>
      <c r="WN35" s="22">
        <v>1.0041298000000001</v>
      </c>
      <c r="WO35" s="22">
        <v>1.0034419999999999</v>
      </c>
      <c r="WP35" s="22">
        <v>1.002694</v>
      </c>
      <c r="WQ35" s="22">
        <v>1.0019387</v>
      </c>
      <c r="WR35" s="22">
        <v>1.0012239999999999</v>
      </c>
      <c r="WS35" s="22">
        <v>1.000591</v>
      </c>
      <c r="WT35" s="22">
        <v>1.0000773999999999</v>
      </c>
      <c r="WU35" s="22">
        <v>0.9997085</v>
      </c>
      <c r="WV35" s="22">
        <v>0.99949752999999997</v>
      </c>
      <c r="WW35" s="22">
        <v>0.99944929999999998</v>
      </c>
      <c r="WX35" s="22">
        <v>0.99954056999999996</v>
      </c>
      <c r="WY35" s="22">
        <v>0.99976449999999994</v>
      </c>
      <c r="WZ35" s="22">
        <v>1.0000781000000001</v>
      </c>
      <c r="XA35" s="22">
        <v>1.0004404</v>
      </c>
      <c r="XB35" s="22">
        <v>1.0008073</v>
      </c>
      <c r="XC35" s="22">
        <v>1.0011361000000001</v>
      </c>
      <c r="XD35" s="22">
        <v>1.0013852000000001</v>
      </c>
      <c r="XE35" s="22">
        <v>1.0015240999999999</v>
      </c>
      <c r="XF35" s="22">
        <v>1.0014955999999999</v>
      </c>
      <c r="XG35" s="22">
        <v>1.0013056</v>
      </c>
      <c r="XH35" s="22">
        <v>1.0009387999999999</v>
      </c>
      <c r="XI35" s="22">
        <v>1.0003867</v>
      </c>
      <c r="XJ35" s="22">
        <v>0.99965084000000004</v>
      </c>
      <c r="XK35" s="22">
        <v>0.99873966000000003</v>
      </c>
      <c r="XL35" s="22">
        <v>0.99767150000000004</v>
      </c>
      <c r="XM35" s="22">
        <v>0.99647200000000002</v>
      </c>
      <c r="XN35" s="22">
        <v>0.99517155000000002</v>
      </c>
      <c r="XO35" s="22">
        <v>0.99380389999999996</v>
      </c>
      <c r="XP35" s="22">
        <v>0.99240534999999996</v>
      </c>
      <c r="XQ35" s="22">
        <v>0.99101967000000002</v>
      </c>
      <c r="XR35" s="22">
        <v>0.98971489999999995</v>
      </c>
      <c r="XS35" s="22">
        <v>0.98838680000000001</v>
      </c>
      <c r="XT35" s="22">
        <v>0.98723256999999998</v>
      </c>
      <c r="XU35" s="22">
        <v>0.98694660000000001</v>
      </c>
      <c r="XV35" s="22">
        <v>1.0050614</v>
      </c>
      <c r="XW35" s="22">
        <v>1.0049876</v>
      </c>
      <c r="XX35" s="22">
        <v>1.0052019000000001</v>
      </c>
      <c r="XY35" s="22">
        <v>1.0053647999999999</v>
      </c>
      <c r="XZ35" s="22">
        <v>1.0053399000000001</v>
      </c>
      <c r="YA35" s="22">
        <v>1.0051633</v>
      </c>
      <c r="YB35" s="22">
        <v>1.0048360000000001</v>
      </c>
      <c r="YC35" s="22">
        <v>1.0043757</v>
      </c>
      <c r="YD35" s="22">
        <v>1.0038079</v>
      </c>
      <c r="YE35" s="22">
        <v>1.0031625</v>
      </c>
      <c r="YF35" s="22">
        <v>1.0024734</v>
      </c>
      <c r="YG35" s="22">
        <v>1.0017750000000001</v>
      </c>
      <c r="YH35" s="22">
        <v>1.0011000999999999</v>
      </c>
      <c r="YI35" s="22">
        <v>1.0004777</v>
      </c>
      <c r="YJ35" s="22">
        <v>0.99993359999999998</v>
      </c>
      <c r="YK35" s="22">
        <v>0.99948882999999999</v>
      </c>
      <c r="YL35" s="22">
        <v>0.99916720000000003</v>
      </c>
      <c r="YM35" s="22">
        <v>0.99895184999999997</v>
      </c>
      <c r="YN35" s="22">
        <v>0.99883664000000005</v>
      </c>
      <c r="YO35" s="22">
        <v>0.99881660000000005</v>
      </c>
      <c r="YP35" s="22">
        <v>0.99886070000000005</v>
      </c>
      <c r="YQ35" s="22">
        <v>0.99895160000000005</v>
      </c>
      <c r="YR35" s="22">
        <v>0.99905836999999997</v>
      </c>
      <c r="YS35" s="22">
        <v>0.99914800000000004</v>
      </c>
      <c r="YT35" s="22">
        <v>0.99918669999999998</v>
      </c>
      <c r="YU35" s="22">
        <v>0.99914879999999995</v>
      </c>
      <c r="YV35" s="22">
        <v>0.99899610000000005</v>
      </c>
      <c r="YW35" s="22">
        <v>0.99870634000000003</v>
      </c>
      <c r="YX35" s="22">
        <v>0.99826269999999995</v>
      </c>
      <c r="YY35" s="22">
        <v>0.99765619999999999</v>
      </c>
      <c r="YZ35" s="22">
        <v>0.99688624999999997</v>
      </c>
      <c r="ZA35" s="22">
        <v>0.99596094999999996</v>
      </c>
      <c r="ZB35" s="22">
        <v>0.99489839999999996</v>
      </c>
      <c r="ZC35" s="22">
        <v>0.99372360000000004</v>
      </c>
      <c r="ZD35" s="22">
        <v>0.99246679999999998</v>
      </c>
      <c r="ZE35" s="22">
        <v>0.99116004000000002</v>
      </c>
      <c r="ZF35" s="22">
        <v>0.98981249999999998</v>
      </c>
      <c r="ZG35" s="22">
        <v>0.98849385999999995</v>
      </c>
      <c r="ZH35" s="22">
        <v>0.98708030000000002</v>
      </c>
      <c r="ZI35" s="22">
        <v>0.98703280000000004</v>
      </c>
      <c r="ZJ35" s="22">
        <v>1.0046276000000001</v>
      </c>
      <c r="ZK35" s="22">
        <v>1.0052300999999999</v>
      </c>
      <c r="ZL35" s="22">
        <v>1.0062526000000001</v>
      </c>
      <c r="ZM35" s="22">
        <v>1.0071416</v>
      </c>
      <c r="ZN35" s="22">
        <v>1.0078218999999999</v>
      </c>
      <c r="ZO35" s="22">
        <v>1.0082806</v>
      </c>
      <c r="ZP35" s="22">
        <v>1.0085264</v>
      </c>
      <c r="ZQ35" s="22">
        <v>1.00857</v>
      </c>
      <c r="ZR35" s="22">
        <v>1.0084626999999999</v>
      </c>
      <c r="ZS35" s="22">
        <v>1.0081945999999999</v>
      </c>
      <c r="ZT35" s="22">
        <v>1.0078062999999999</v>
      </c>
      <c r="ZU35" s="22">
        <v>1.0073285999999999</v>
      </c>
      <c r="ZV35" s="22">
        <v>1.0067896999999999</v>
      </c>
      <c r="ZW35" s="22">
        <v>1.0062158000000001</v>
      </c>
      <c r="ZX35" s="22">
        <v>1.0056320000000001</v>
      </c>
      <c r="ZY35" s="22">
        <v>1.0050585999999999</v>
      </c>
      <c r="ZZ35" s="22">
        <v>1.0045033000000001</v>
      </c>
      <c r="AAA35" s="22">
        <v>1.0040019</v>
      </c>
      <c r="AAB35" s="22">
        <v>1.0035641</v>
      </c>
      <c r="AAC35" s="22">
        <v>1.0031941</v>
      </c>
      <c r="AAD35" s="22">
        <v>1.0028899</v>
      </c>
      <c r="AAE35" s="22">
        <v>1.0026428999999999</v>
      </c>
      <c r="AAF35" s="22">
        <v>1.0024398999999999</v>
      </c>
      <c r="AAG35" s="22">
        <v>1.0022601</v>
      </c>
      <c r="AAH35" s="22">
        <v>1.0020789999999999</v>
      </c>
      <c r="AAI35" s="22">
        <v>1.0018673</v>
      </c>
      <c r="AAJ35" s="22">
        <v>1.0015904</v>
      </c>
      <c r="AAK35" s="22">
        <v>1.0012143</v>
      </c>
      <c r="AAL35" s="22">
        <v>1.0007060000000001</v>
      </c>
      <c r="AAM35" s="22">
        <v>1.0000367999999999</v>
      </c>
      <c r="AAN35" s="22">
        <v>0.9991833</v>
      </c>
      <c r="AAO35" s="22">
        <v>0.99813180000000001</v>
      </c>
      <c r="AAP35" s="22">
        <v>0.99688005000000002</v>
      </c>
      <c r="AAQ35" s="22">
        <v>0.99544010000000005</v>
      </c>
      <c r="AAR35" s="22">
        <v>0.99384220000000001</v>
      </c>
      <c r="AAS35" s="22">
        <v>0.99212115999999995</v>
      </c>
      <c r="AAT35" s="22">
        <v>0.99032750000000003</v>
      </c>
      <c r="AAU35" s="22">
        <v>0.98853869999999999</v>
      </c>
      <c r="AAV35" s="22">
        <v>0.98673529999999998</v>
      </c>
      <c r="AAW35" s="22">
        <v>0.98675939999999995</v>
      </c>
      <c r="AAX35" s="22">
        <v>1.0031483999999999</v>
      </c>
      <c r="AAY35" s="22">
        <v>1.0038792000000001</v>
      </c>
      <c r="AAZ35" s="22">
        <v>1.0049573000000001</v>
      </c>
      <c r="ABA35" s="22">
        <v>1.0059311</v>
      </c>
      <c r="ABB35" s="22">
        <v>1.0067759999999999</v>
      </c>
      <c r="ABC35" s="22">
        <v>1.0075053</v>
      </c>
      <c r="ABD35" s="22">
        <v>1.0081191</v>
      </c>
      <c r="ABE35" s="22">
        <v>1.0086075000000001</v>
      </c>
      <c r="ABF35" s="22">
        <v>1.0089737999999999</v>
      </c>
      <c r="ABG35" s="22">
        <v>1.0092087999999999</v>
      </c>
      <c r="ABH35" s="22">
        <v>1.0093076000000001</v>
      </c>
      <c r="ABI35" s="22">
        <v>1.0092584</v>
      </c>
      <c r="ABJ35" s="22">
        <v>1.0090768000000001</v>
      </c>
      <c r="ABK35" s="22">
        <v>1.0087702999999999</v>
      </c>
      <c r="ABL35" s="22">
        <v>1.0083534000000001</v>
      </c>
      <c r="ABM35" s="22">
        <v>1.0078438999999999</v>
      </c>
      <c r="ABN35" s="22">
        <v>1.0072631999999999</v>
      </c>
      <c r="ABO35" s="22">
        <v>1.0066351</v>
      </c>
      <c r="ABP35" s="22">
        <v>1.0059822</v>
      </c>
      <c r="ABQ35" s="22">
        <v>1.0053262000000001</v>
      </c>
      <c r="ABR35" s="22">
        <v>1.0046946999999999</v>
      </c>
      <c r="ABS35" s="22">
        <v>1.0041062000000001</v>
      </c>
      <c r="ABT35" s="22">
        <v>1.0035746000000001</v>
      </c>
      <c r="ABU35" s="22">
        <v>1.0031076999999999</v>
      </c>
      <c r="ABV35" s="22">
        <v>1.0027067999999999</v>
      </c>
      <c r="ABW35" s="22">
        <v>1.0023648999999999</v>
      </c>
      <c r="ABX35" s="22">
        <v>1.0020643</v>
      </c>
      <c r="ABY35" s="22">
        <v>1.0017711</v>
      </c>
      <c r="ABZ35" s="22">
        <v>1.0014639000000001</v>
      </c>
      <c r="ACA35" s="22">
        <v>1.0010973000000001</v>
      </c>
      <c r="ACB35" s="22">
        <v>1.0006169</v>
      </c>
      <c r="ACC35" s="22">
        <v>0.99996185000000004</v>
      </c>
      <c r="ACD35" s="22">
        <v>0.99906859999999997</v>
      </c>
      <c r="ACE35" s="22">
        <v>0.99786980000000003</v>
      </c>
      <c r="ACF35" s="22">
        <v>0.99639770000000005</v>
      </c>
      <c r="ACG35" s="22">
        <v>0.99461465999999998</v>
      </c>
      <c r="ACH35" s="22">
        <v>0.9924634</v>
      </c>
      <c r="ACI35" s="22">
        <v>0.99000584999999997</v>
      </c>
      <c r="ACJ35" s="22">
        <v>0.9873516</v>
      </c>
      <c r="ACK35" s="22">
        <v>0.987259</v>
      </c>
      <c r="ACL35" s="22">
        <v>1.0014031000000001</v>
      </c>
      <c r="ACM35" s="22">
        <v>1.0015080999999999</v>
      </c>
      <c r="ACN35" s="22">
        <v>1.0020251</v>
      </c>
      <c r="ACO35" s="22">
        <v>1.0025984999999999</v>
      </c>
      <c r="ACP35" s="22">
        <v>1.0031342999999999</v>
      </c>
      <c r="ACQ35" s="22">
        <v>1.0035992</v>
      </c>
      <c r="ACR35" s="22">
        <v>1.0039769999999999</v>
      </c>
      <c r="ACS35" s="22">
        <v>1.0042635</v>
      </c>
      <c r="ACT35" s="22">
        <v>1.0044496000000001</v>
      </c>
      <c r="ACU35" s="22">
        <v>1.0045371999999999</v>
      </c>
      <c r="ACV35" s="22">
        <v>1.0045122</v>
      </c>
      <c r="ACW35" s="22">
        <v>1.0043917</v>
      </c>
      <c r="ACX35" s="22">
        <v>1.0041722</v>
      </c>
      <c r="ACY35" s="22">
        <v>1.0038556000000001</v>
      </c>
      <c r="ACZ35" s="22">
        <v>1.0034444</v>
      </c>
      <c r="ADA35" s="22">
        <v>1.0029432</v>
      </c>
      <c r="ADB35" s="22">
        <v>1.0023571</v>
      </c>
      <c r="ADC35" s="22">
        <v>1.0016916</v>
      </c>
      <c r="ADD35" s="22">
        <v>1.0009429999999999</v>
      </c>
      <c r="ADE35" s="22">
        <v>1.0000640000000001</v>
      </c>
      <c r="ADF35" s="22">
        <v>0.99924575999999998</v>
      </c>
      <c r="ADG35" s="22">
        <v>0.99841325999999997</v>
      </c>
      <c r="ADH35" s="22">
        <v>0.99757445</v>
      </c>
      <c r="ADI35" s="22">
        <v>0.99675024000000001</v>
      </c>
      <c r="ADJ35" s="22">
        <v>0.99596273999999996</v>
      </c>
      <c r="ADK35" s="22">
        <v>0.99523459999999997</v>
      </c>
      <c r="ADL35" s="22">
        <v>0.99458930000000001</v>
      </c>
      <c r="ADM35" s="22">
        <v>0.99405586999999995</v>
      </c>
      <c r="ADN35" s="22">
        <v>0.99363374999999998</v>
      </c>
      <c r="ADO35" s="22">
        <v>0.9933303</v>
      </c>
      <c r="ADP35" s="22">
        <v>0.99314360000000002</v>
      </c>
      <c r="ADQ35" s="22">
        <v>0.99305569999999999</v>
      </c>
      <c r="ADR35" s="22">
        <v>0.99302670000000004</v>
      </c>
      <c r="ADS35" s="22">
        <v>0.99298569999999997</v>
      </c>
      <c r="ADT35" s="22">
        <v>0.99282930000000003</v>
      </c>
      <c r="ADU35" s="22">
        <v>0.99240390000000001</v>
      </c>
      <c r="ADV35" s="22">
        <v>0.99149489999999996</v>
      </c>
      <c r="ADW35" s="22">
        <v>0.98981520000000001</v>
      </c>
      <c r="ADX35" s="22">
        <v>0.98698187000000004</v>
      </c>
      <c r="ADY35" s="22">
        <v>0.98696554000000003</v>
      </c>
      <c r="ADZ35" s="27"/>
      <c r="AEA35" s="25">
        <f t="shared" si="23"/>
        <v>30</v>
      </c>
      <c r="AEB35" s="52"/>
      <c r="AEC35" s="48">
        <f t="shared" si="26"/>
        <v>1.0023673</v>
      </c>
      <c r="AED35" s="48">
        <f t="shared" si="26"/>
        <v>0.99187159999999996</v>
      </c>
      <c r="AEE35" s="48">
        <f t="shared" si="26"/>
        <v>0.96996737</v>
      </c>
      <c r="AEF35" s="48">
        <f t="shared" si="26"/>
        <v>0.95246947000000004</v>
      </c>
      <c r="AEG35" s="48">
        <f t="shared" si="26"/>
        <v>0.94615304</v>
      </c>
      <c r="AEH35" s="48">
        <f t="shared" si="26"/>
        <v>0.92093729999999996</v>
      </c>
      <c r="AEI35" s="48">
        <f t="shared" si="26"/>
        <v>0.90633379999999997</v>
      </c>
      <c r="AEJ35" s="48">
        <f t="shared" si="26"/>
        <v>0.91287183999999999</v>
      </c>
      <c r="AEK35" s="48">
        <f t="shared" si="26"/>
        <v>0.9233249</v>
      </c>
      <c r="AEL35" s="48">
        <f t="shared" si="26"/>
        <v>0.91505164000000005</v>
      </c>
      <c r="AEM35" s="48">
        <f t="shared" si="27"/>
        <v>0.9276664</v>
      </c>
      <c r="AEN35" s="48">
        <f t="shared" si="27"/>
        <v>0.94767349999999995</v>
      </c>
      <c r="AEO35" s="48">
        <f t="shared" si="27"/>
        <v>0.96266644999999995</v>
      </c>
      <c r="AEP35" s="48">
        <f t="shared" si="27"/>
        <v>0.97695989999999999</v>
      </c>
      <c r="AEQ35" s="48">
        <f t="shared" si="27"/>
        <v>0.98346840000000002</v>
      </c>
      <c r="AER35" s="48">
        <f t="shared" si="27"/>
        <v>0.9867747</v>
      </c>
      <c r="AES35" s="48">
        <f t="shared" si="27"/>
        <v>0.98696649999999997</v>
      </c>
      <c r="AET35" s="48">
        <f t="shared" si="27"/>
        <v>0.98673743000000003</v>
      </c>
      <c r="AEU35" s="48">
        <f t="shared" si="27"/>
        <v>0.98725160000000001</v>
      </c>
      <c r="AEV35" s="44">
        <f t="shared" si="17"/>
        <v>22.96</v>
      </c>
      <c r="AEW35" s="52"/>
      <c r="AEX35" s="82">
        <v>2.8659122999999998E-28</v>
      </c>
      <c r="AEY35" s="49">
        <f t="shared" si="18"/>
        <v>0.95723753368421072</v>
      </c>
      <c r="AEZ35" s="52"/>
      <c r="AFA35" s="52"/>
      <c r="AFB35" s="48">
        <f t="shared" si="28"/>
        <v>0.9974712</v>
      </c>
      <c r="AFC35" s="48">
        <f t="shared" si="28"/>
        <v>1.0006614</v>
      </c>
      <c r="AFD35" s="48">
        <f t="shared" si="28"/>
        <v>1.0005009</v>
      </c>
      <c r="AFE35" s="48">
        <f t="shared" si="28"/>
        <v>1.0001637999999999</v>
      </c>
      <c r="AFF35" s="48">
        <f t="shared" si="28"/>
        <v>1.0042013000000001</v>
      </c>
      <c r="AFG35" s="48">
        <f t="shared" si="28"/>
        <v>0.98355864999999998</v>
      </c>
      <c r="AFH35" s="48">
        <f t="shared" si="28"/>
        <v>0.92530670000000004</v>
      </c>
      <c r="AFI35" s="48">
        <f t="shared" si="28"/>
        <v>0.89143424999999998</v>
      </c>
      <c r="AFJ35" s="48">
        <f t="shared" si="28"/>
        <v>0.8983141</v>
      </c>
      <c r="AFK35" s="48">
        <f t="shared" si="28"/>
        <v>0.94832516</v>
      </c>
      <c r="AFL35" s="48">
        <f t="shared" si="29"/>
        <v>0.99904800000000005</v>
      </c>
      <c r="AFM35" s="48">
        <f t="shared" si="29"/>
        <v>0.99997765000000005</v>
      </c>
      <c r="AFN35" s="48">
        <f t="shared" si="29"/>
        <v>0.98802285999999995</v>
      </c>
      <c r="AFO35" s="48">
        <f t="shared" si="29"/>
        <v>0.99012659999999997</v>
      </c>
      <c r="AFP35" s="48">
        <f t="shared" si="29"/>
        <v>0.99976562999999996</v>
      </c>
      <c r="AFQ35" s="48">
        <f t="shared" si="29"/>
        <v>1.0019388</v>
      </c>
      <c r="AFR35" s="48">
        <f t="shared" si="29"/>
        <v>1.0031625</v>
      </c>
      <c r="AFS35" s="48">
        <f t="shared" si="29"/>
        <v>1.0081944</v>
      </c>
      <c r="AFT35" s="48">
        <f t="shared" si="29"/>
        <v>1.0092087000000001</v>
      </c>
      <c r="AFU35" s="52"/>
      <c r="AFV35" s="49">
        <f t="shared" si="25"/>
        <v>0.98154645263157869</v>
      </c>
      <c r="AFW35" s="52"/>
      <c r="AFX35" s="19"/>
      <c r="AFY35" s="19"/>
      <c r="AFZ35" s="25">
        <v>29</v>
      </c>
      <c r="AGA35" s="212">
        <v>29</v>
      </c>
      <c r="AGB35" s="215">
        <v>0</v>
      </c>
      <c r="AGC35" s="215">
        <v>0</v>
      </c>
      <c r="AGD35" s="217">
        <v>0</v>
      </c>
      <c r="AGE35" s="216">
        <v>0</v>
      </c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</row>
    <row r="36" spans="1:1075" ht="2.1" customHeight="1" x14ac:dyDescent="0.25">
      <c r="A36" s="27"/>
      <c r="B36" s="43">
        <v>30</v>
      </c>
      <c r="C36" s="44">
        <v>23.78</v>
      </c>
      <c r="D36" s="73">
        <f t="shared" si="22"/>
        <v>2</v>
      </c>
      <c r="E36" s="27"/>
      <c r="F36" s="74">
        <v>0.99870689999999995</v>
      </c>
      <c r="G36" s="20">
        <v>0.99675756999999998</v>
      </c>
      <c r="H36" s="20">
        <v>0.99594474</v>
      </c>
      <c r="I36" s="20">
        <v>0.99563694000000003</v>
      </c>
      <c r="J36" s="20">
        <v>0.99565464000000004</v>
      </c>
      <c r="K36" s="20">
        <v>0.99584410000000001</v>
      </c>
      <c r="L36" s="20">
        <v>0.99616859999999996</v>
      </c>
      <c r="M36" s="20">
        <v>0.99657773999999999</v>
      </c>
      <c r="N36" s="20">
        <v>0.99702489999999999</v>
      </c>
      <c r="O36" s="20">
        <v>0.99747189999999997</v>
      </c>
      <c r="P36" s="20">
        <v>0.99788279999999996</v>
      </c>
      <c r="Q36" s="20">
        <v>0.99824860000000004</v>
      </c>
      <c r="R36" s="20">
        <v>0.99855430000000001</v>
      </c>
      <c r="S36" s="20">
        <v>0.99878940000000005</v>
      </c>
      <c r="T36" s="20">
        <v>0.99894989999999995</v>
      </c>
      <c r="U36" s="20">
        <v>0.99903379999999997</v>
      </c>
      <c r="V36" s="20">
        <v>0.99902769999999996</v>
      </c>
      <c r="W36" s="20">
        <v>0.99895860000000003</v>
      </c>
      <c r="X36" s="20">
        <v>0.99881339999999996</v>
      </c>
      <c r="Y36" s="20">
        <v>0.99859500000000001</v>
      </c>
      <c r="Z36" s="20">
        <v>0.99830425</v>
      </c>
      <c r="AA36" s="21">
        <v>0.99794090000000002</v>
      </c>
      <c r="AB36" s="21">
        <v>0.99750996000000003</v>
      </c>
      <c r="AC36" s="21">
        <v>0.99704002999999997</v>
      </c>
      <c r="AD36" s="21">
        <v>0.99641840000000004</v>
      </c>
      <c r="AE36" s="21">
        <v>0.99573679999999998</v>
      </c>
      <c r="AF36" s="21">
        <v>0.99501574000000004</v>
      </c>
      <c r="AG36" s="21">
        <v>0.99427277000000003</v>
      </c>
      <c r="AH36" s="21">
        <v>0.99353659999999999</v>
      </c>
      <c r="AI36" s="21">
        <v>0.99283790000000005</v>
      </c>
      <c r="AJ36" s="21">
        <v>0.99218965000000003</v>
      </c>
      <c r="AK36" s="21">
        <v>0.99176350000000002</v>
      </c>
      <c r="AL36" s="21">
        <v>0.99177015000000002</v>
      </c>
      <c r="AM36" s="21">
        <v>0.99203264999999996</v>
      </c>
      <c r="AN36" s="21">
        <v>0.99287219999999998</v>
      </c>
      <c r="AO36" s="21">
        <v>0.9944539</v>
      </c>
      <c r="AP36" s="21">
        <v>0.99694466999999998</v>
      </c>
      <c r="AQ36" s="21">
        <v>1.0002986</v>
      </c>
      <c r="AR36" s="21">
        <v>1.0035069999999999</v>
      </c>
      <c r="AS36" s="21">
        <v>1.0030133999999999</v>
      </c>
      <c r="AT36" s="22">
        <v>0.99955170000000004</v>
      </c>
      <c r="AU36" s="22">
        <v>0.99800979999999995</v>
      </c>
      <c r="AV36" s="22">
        <v>0.99796410000000002</v>
      </c>
      <c r="AW36" s="22">
        <v>0.99813419999999997</v>
      </c>
      <c r="AX36" s="22">
        <v>0.9984693</v>
      </c>
      <c r="AY36" s="22">
        <v>0.99892539999999996</v>
      </c>
      <c r="AZ36" s="22">
        <v>0.99943625999999997</v>
      </c>
      <c r="BA36" s="22">
        <v>0.99995719999999999</v>
      </c>
      <c r="BB36" s="22">
        <v>1.0003949999999999</v>
      </c>
      <c r="BC36" s="22">
        <v>1.0006626999999999</v>
      </c>
      <c r="BD36" s="22">
        <v>1.0006956</v>
      </c>
      <c r="BE36" s="22">
        <v>1.000516</v>
      </c>
      <c r="BF36" s="22">
        <v>1.0000794</v>
      </c>
      <c r="BG36" s="22">
        <v>0.99943910000000002</v>
      </c>
      <c r="BH36" s="22">
        <v>0.99864227000000005</v>
      </c>
      <c r="BI36" s="22">
        <v>0.99774280000000004</v>
      </c>
      <c r="BJ36" s="22">
        <v>0.99679326999999995</v>
      </c>
      <c r="BK36" s="22">
        <v>0.99584459999999997</v>
      </c>
      <c r="BL36" s="22">
        <v>0.99494450000000001</v>
      </c>
      <c r="BM36" s="22">
        <v>0.99413514000000003</v>
      </c>
      <c r="BN36" s="22">
        <v>0.99345190000000005</v>
      </c>
      <c r="BO36" s="22">
        <v>0.99292020000000003</v>
      </c>
      <c r="BP36" s="22">
        <v>0.99254450000000005</v>
      </c>
      <c r="BQ36" s="22">
        <v>0.99240150000000005</v>
      </c>
      <c r="BR36" s="22">
        <v>0.99246500000000004</v>
      </c>
      <c r="BS36" s="22">
        <v>0.9927165</v>
      </c>
      <c r="BT36" s="22">
        <v>0.99312246000000004</v>
      </c>
      <c r="BU36" s="22">
        <v>0.99359774999999995</v>
      </c>
      <c r="BV36" s="22">
        <v>0.99420803999999996</v>
      </c>
      <c r="BW36" s="22">
        <v>0.99484985999999997</v>
      </c>
      <c r="BX36" s="22">
        <v>0.99544719999999998</v>
      </c>
      <c r="BY36" s="22">
        <v>0.99592119999999995</v>
      </c>
      <c r="BZ36" s="22">
        <v>0.99619394999999999</v>
      </c>
      <c r="CA36" s="22">
        <v>0.99612104999999995</v>
      </c>
      <c r="CB36" s="22">
        <v>0.99564770000000002</v>
      </c>
      <c r="CC36" s="22">
        <v>0.99460910000000002</v>
      </c>
      <c r="CD36" s="22">
        <v>0.99335563000000004</v>
      </c>
      <c r="CE36" s="22">
        <v>0.99214833999999996</v>
      </c>
      <c r="CF36" s="22">
        <v>0.99320629999999999</v>
      </c>
      <c r="CG36" s="22">
        <v>0.99301790000000001</v>
      </c>
      <c r="CH36" s="22">
        <v>0.99780809999999998</v>
      </c>
      <c r="CI36" s="22">
        <v>0.99497974</v>
      </c>
      <c r="CJ36" s="22">
        <v>0.99378</v>
      </c>
      <c r="CK36" s="22">
        <v>0.99342490000000006</v>
      </c>
      <c r="CL36" s="22">
        <v>0.99371153000000001</v>
      </c>
      <c r="CM36" s="22">
        <v>0.99463886000000001</v>
      </c>
      <c r="CN36" s="22">
        <v>0.99605745000000001</v>
      </c>
      <c r="CO36" s="22">
        <v>0.99770380000000003</v>
      </c>
      <c r="CP36" s="22">
        <v>0.99929889999999999</v>
      </c>
      <c r="CQ36" s="22">
        <v>1.0005497000000001</v>
      </c>
      <c r="CR36" s="22">
        <v>1.0013573</v>
      </c>
      <c r="CS36" s="22">
        <v>1.0017768</v>
      </c>
      <c r="CT36" s="22">
        <v>1.0018947</v>
      </c>
      <c r="CU36" s="22">
        <v>1.0018351999999999</v>
      </c>
      <c r="CV36" s="22">
        <v>1.0016608</v>
      </c>
      <c r="CW36" s="22">
        <v>1.0014151</v>
      </c>
      <c r="CX36" s="22">
        <v>1.0011374</v>
      </c>
      <c r="CY36" s="22">
        <v>1.0008497000000001</v>
      </c>
      <c r="CZ36" s="22">
        <v>1.0005652</v>
      </c>
      <c r="DA36" s="22">
        <v>1.0002895999999999</v>
      </c>
      <c r="DB36" s="22">
        <v>1.0000241999999999</v>
      </c>
      <c r="DC36" s="22">
        <v>0.99976449999999994</v>
      </c>
      <c r="DD36" s="22">
        <v>0.99949949999999999</v>
      </c>
      <c r="DE36" s="22">
        <v>0.99920213000000002</v>
      </c>
      <c r="DF36" s="22">
        <v>0.99886613999999996</v>
      </c>
      <c r="DG36" s="22">
        <v>0.99861073</v>
      </c>
      <c r="DH36" s="22">
        <v>0.99825202999999996</v>
      </c>
      <c r="DI36" s="22">
        <v>0.99780553999999999</v>
      </c>
      <c r="DJ36" s="22">
        <v>0.99724089999999999</v>
      </c>
      <c r="DK36" s="22">
        <v>0.9965058</v>
      </c>
      <c r="DL36" s="22">
        <v>0.99553800000000003</v>
      </c>
      <c r="DM36" s="22">
        <v>0.99428563999999997</v>
      </c>
      <c r="DN36" s="22">
        <v>0.99262220000000001</v>
      </c>
      <c r="DO36" s="22">
        <v>0.99044955000000001</v>
      </c>
      <c r="DP36" s="22">
        <v>0.98774949999999995</v>
      </c>
      <c r="DQ36" s="22">
        <v>0.98463429999999996</v>
      </c>
      <c r="DR36" s="22">
        <v>0.98121939999999996</v>
      </c>
      <c r="DS36" s="22">
        <v>0.97742784000000005</v>
      </c>
      <c r="DT36" s="22">
        <v>0.97184086000000003</v>
      </c>
      <c r="DU36" s="22">
        <v>0.97227830000000004</v>
      </c>
      <c r="DV36" s="22">
        <v>0.99740269999999998</v>
      </c>
      <c r="DW36" s="22">
        <v>0.99336360000000001</v>
      </c>
      <c r="DX36" s="22">
        <v>0.99198030000000004</v>
      </c>
      <c r="DY36" s="22">
        <v>0.99194705000000005</v>
      </c>
      <c r="DZ36" s="22">
        <v>0.99251955999999997</v>
      </c>
      <c r="EA36" s="22">
        <v>0.99428070000000002</v>
      </c>
      <c r="EB36" s="22">
        <v>0.99644076999999998</v>
      </c>
      <c r="EC36" s="22">
        <v>0.99877660000000001</v>
      </c>
      <c r="ED36" s="22">
        <v>1.0004883</v>
      </c>
      <c r="EE36" s="22">
        <v>1.0004119</v>
      </c>
      <c r="EF36" s="22">
        <v>0.99984280000000003</v>
      </c>
      <c r="EG36" s="22">
        <v>0.99909914</v>
      </c>
      <c r="EH36" s="22">
        <v>0.99838439999999995</v>
      </c>
      <c r="EI36" s="22">
        <v>0.99777055000000003</v>
      </c>
      <c r="EJ36" s="22">
        <v>0.99724710000000005</v>
      </c>
      <c r="EK36" s="22">
        <v>0.99679594999999999</v>
      </c>
      <c r="EL36" s="22">
        <v>0.99632293000000005</v>
      </c>
      <c r="EM36" s="22">
        <v>0.99577990000000005</v>
      </c>
      <c r="EN36" s="22">
        <v>0.99515635000000002</v>
      </c>
      <c r="EO36" s="22">
        <v>0.9943999</v>
      </c>
      <c r="EP36" s="22">
        <v>0.99350360000000004</v>
      </c>
      <c r="EQ36" s="22">
        <v>0.99243623000000003</v>
      </c>
      <c r="ER36" s="22">
        <v>0.99092084000000002</v>
      </c>
      <c r="ES36" s="22">
        <v>0.98972917000000005</v>
      </c>
      <c r="ET36" s="22">
        <v>0.98826325000000004</v>
      </c>
      <c r="EU36" s="22">
        <v>0.98669150000000005</v>
      </c>
      <c r="EV36" s="22">
        <v>0.98508830000000003</v>
      </c>
      <c r="EW36" s="22">
        <v>0.98350172999999996</v>
      </c>
      <c r="EX36" s="22">
        <v>0.98197204000000005</v>
      </c>
      <c r="EY36" s="22">
        <v>0.98052346999999995</v>
      </c>
      <c r="EZ36" s="22">
        <v>0.97914230000000002</v>
      </c>
      <c r="FA36" s="22">
        <v>0.97772559999999997</v>
      </c>
      <c r="FB36" s="22">
        <v>0.97607803000000004</v>
      </c>
      <c r="FC36" s="22">
        <v>0.97360720000000001</v>
      </c>
      <c r="FD36" s="22">
        <v>0.97007734000000001</v>
      </c>
      <c r="FE36" s="22">
        <v>0.96627026999999999</v>
      </c>
      <c r="FF36" s="22">
        <v>0.96259105</v>
      </c>
      <c r="FG36" s="22">
        <v>0.95920545000000002</v>
      </c>
      <c r="FH36" s="22">
        <v>0.95651215000000001</v>
      </c>
      <c r="FI36" s="22">
        <v>0.95678794</v>
      </c>
      <c r="FJ36" s="22">
        <v>1.0028242000000001</v>
      </c>
      <c r="FK36" s="22">
        <v>1.0024656999999999</v>
      </c>
      <c r="FL36" s="22">
        <v>1.0045158999999999</v>
      </c>
      <c r="FM36" s="22">
        <v>1.0076373999999999</v>
      </c>
      <c r="FN36" s="22">
        <v>1.0101142000000001</v>
      </c>
      <c r="FO36" s="22">
        <v>1.0097567999999999</v>
      </c>
      <c r="FP36" s="22">
        <v>1.0065170000000001</v>
      </c>
      <c r="FQ36" s="22">
        <v>1.0081264999999999</v>
      </c>
      <c r="FR36" s="22">
        <v>1.0065914</v>
      </c>
      <c r="FS36" s="22">
        <v>1.0051268</v>
      </c>
      <c r="FT36" s="22">
        <v>1.003763</v>
      </c>
      <c r="FU36" s="22">
        <v>1.0023012</v>
      </c>
      <c r="FV36" s="22">
        <v>1.0006394000000001</v>
      </c>
      <c r="FW36" s="22">
        <v>0.99875239999999998</v>
      </c>
      <c r="FX36" s="22">
        <v>0.99670225000000001</v>
      </c>
      <c r="FY36" s="22">
        <v>0.99462499999999998</v>
      </c>
      <c r="FZ36" s="22">
        <v>0.99161469999999996</v>
      </c>
      <c r="GA36" s="22">
        <v>0.98859660000000005</v>
      </c>
      <c r="GB36" s="22">
        <v>0.98629579999999994</v>
      </c>
      <c r="GC36" s="22">
        <v>0.98344105000000004</v>
      </c>
      <c r="GD36" s="22">
        <v>0.98044010000000004</v>
      </c>
      <c r="GE36" s="22">
        <v>0.97739379999999998</v>
      </c>
      <c r="GF36" s="22">
        <v>0.97423150000000003</v>
      </c>
      <c r="GG36" s="22">
        <v>0.9709989</v>
      </c>
      <c r="GH36" s="22">
        <v>0.96770109999999998</v>
      </c>
      <c r="GI36" s="22">
        <v>0.96436213999999998</v>
      </c>
      <c r="GJ36" s="22">
        <v>0.96103459999999996</v>
      </c>
      <c r="GK36" s="22">
        <v>0.95781749999999999</v>
      </c>
      <c r="GL36" s="22">
        <v>0.95488090000000003</v>
      </c>
      <c r="GM36" s="22">
        <v>0.9524958</v>
      </c>
      <c r="GN36" s="22">
        <v>0.95105313999999996</v>
      </c>
      <c r="GO36" s="22">
        <v>0.95117320000000005</v>
      </c>
      <c r="GP36" s="22">
        <v>0.95296997000000006</v>
      </c>
      <c r="GQ36" s="22">
        <v>0.95193939999999999</v>
      </c>
      <c r="GR36" s="22">
        <v>0.95325970000000004</v>
      </c>
      <c r="GS36" s="22">
        <v>0.95556540000000001</v>
      </c>
      <c r="GT36" s="22">
        <v>0.95713806000000001</v>
      </c>
      <c r="GU36" s="22">
        <v>0.95673394</v>
      </c>
      <c r="GV36" s="22">
        <v>0.954766</v>
      </c>
      <c r="GW36" s="22">
        <v>0.95332866999999999</v>
      </c>
      <c r="GX36" s="22">
        <v>1.0123835999999999</v>
      </c>
      <c r="GY36" s="22">
        <v>1.0187455000000001</v>
      </c>
      <c r="GZ36" s="22">
        <v>1.0229029999999999</v>
      </c>
      <c r="HA36" s="22">
        <v>1.0246934999999999</v>
      </c>
      <c r="HB36" s="22">
        <v>1.0232483000000001</v>
      </c>
      <c r="HC36" s="22">
        <v>1.0129440999999999</v>
      </c>
      <c r="HD36" s="22">
        <v>0.98459209999999997</v>
      </c>
      <c r="HE36" s="22">
        <v>0.9969884</v>
      </c>
      <c r="HF36" s="22">
        <v>0.99558579999999997</v>
      </c>
      <c r="HG36" s="22">
        <v>0.99056756000000001</v>
      </c>
      <c r="HH36" s="22">
        <v>0.98475550000000001</v>
      </c>
      <c r="HI36" s="22">
        <v>0.9788808</v>
      </c>
      <c r="HJ36" s="22">
        <v>0.97307010000000005</v>
      </c>
      <c r="HK36" s="22">
        <v>0.9672347</v>
      </c>
      <c r="HL36" s="22">
        <v>0.96118205999999995</v>
      </c>
      <c r="HM36" s="22">
        <v>0.95541790000000004</v>
      </c>
      <c r="HN36" s="22">
        <v>0.94926509999999997</v>
      </c>
      <c r="HO36" s="22">
        <v>0.94305176000000002</v>
      </c>
      <c r="HP36" s="22">
        <v>0.93707850000000004</v>
      </c>
      <c r="HQ36" s="22">
        <v>0.93089529999999998</v>
      </c>
      <c r="HR36" s="22">
        <v>0.92457469999999997</v>
      </c>
      <c r="HS36" s="22">
        <v>0.9182032</v>
      </c>
      <c r="HT36" s="22">
        <v>0.91182079999999999</v>
      </c>
      <c r="HU36" s="22">
        <v>0.90551060000000005</v>
      </c>
      <c r="HV36" s="22">
        <v>0.89939749999999996</v>
      </c>
      <c r="HW36" s="22">
        <v>0.89368669999999995</v>
      </c>
      <c r="HX36" s="22">
        <v>0.88872503999999997</v>
      </c>
      <c r="HY36" s="22">
        <v>0.88508825999999996</v>
      </c>
      <c r="HZ36" s="22">
        <v>0.88371325000000001</v>
      </c>
      <c r="IA36" s="22">
        <v>0.88609629999999995</v>
      </c>
      <c r="IB36" s="22">
        <v>0.89478475000000002</v>
      </c>
      <c r="IC36" s="22">
        <v>0.91471440000000004</v>
      </c>
      <c r="ID36" s="22">
        <v>0.95761054999999995</v>
      </c>
      <c r="IE36" s="22">
        <v>0.94458169999999997</v>
      </c>
      <c r="IF36" s="22">
        <v>0.93678660000000002</v>
      </c>
      <c r="IG36" s="22">
        <v>0.93350060000000001</v>
      </c>
      <c r="IH36" s="22">
        <v>0.93267595999999997</v>
      </c>
      <c r="II36" s="22">
        <v>0.93260220000000005</v>
      </c>
      <c r="IJ36" s="22">
        <v>0.93157100000000004</v>
      </c>
      <c r="IK36" s="22">
        <v>0.93169590000000002</v>
      </c>
      <c r="IL36" s="22">
        <v>1.0134717</v>
      </c>
      <c r="IM36" s="22">
        <v>1.0228225</v>
      </c>
      <c r="IN36" s="22">
        <v>1.0260947</v>
      </c>
      <c r="IO36" s="22">
        <v>1.0248417999999999</v>
      </c>
      <c r="IP36" s="22">
        <v>1.0179510000000001</v>
      </c>
      <c r="IQ36" s="22">
        <v>1.0027508999999999</v>
      </c>
      <c r="IR36" s="22">
        <v>0.98326460000000004</v>
      </c>
      <c r="IS36" s="22">
        <v>0.97062283999999999</v>
      </c>
      <c r="IT36" s="22">
        <v>0.95643370000000005</v>
      </c>
      <c r="IU36" s="22">
        <v>0.94136520000000001</v>
      </c>
      <c r="IV36" s="22">
        <v>0.92701290000000003</v>
      </c>
      <c r="IW36" s="22">
        <v>0.9140317</v>
      </c>
      <c r="IX36" s="22">
        <v>0.9024472</v>
      </c>
      <c r="IY36" s="22">
        <v>0.8919918</v>
      </c>
      <c r="IZ36" s="22">
        <v>0.88237529999999997</v>
      </c>
      <c r="JA36" s="22">
        <v>0.87331665000000003</v>
      </c>
      <c r="JB36" s="22">
        <v>0.86446089999999998</v>
      </c>
      <c r="JC36" s="22">
        <v>0.85581240000000003</v>
      </c>
      <c r="JD36" s="22">
        <v>0.84740530000000003</v>
      </c>
      <c r="JE36" s="22">
        <v>0.8390898</v>
      </c>
      <c r="JF36" s="22">
        <v>0.83083814</v>
      </c>
      <c r="JG36" s="22">
        <v>0.82268584</v>
      </c>
      <c r="JH36" s="22">
        <v>0.81468605999999999</v>
      </c>
      <c r="JI36" s="22">
        <v>0.80694429999999995</v>
      </c>
      <c r="JJ36" s="22">
        <v>0.79965249999999999</v>
      </c>
      <c r="JK36" s="22">
        <v>0.79315579999999997</v>
      </c>
      <c r="JL36" s="22">
        <v>0.78806949999999998</v>
      </c>
      <c r="JM36" s="22">
        <v>0.78544659999999999</v>
      </c>
      <c r="JN36" s="22">
        <v>0.78702074</v>
      </c>
      <c r="JO36" s="22">
        <v>0.79546254999999999</v>
      </c>
      <c r="JP36" s="22">
        <v>0.81508267000000001</v>
      </c>
      <c r="JQ36" s="22">
        <v>0.85383659999999995</v>
      </c>
      <c r="JR36" s="22">
        <v>0.93606365000000002</v>
      </c>
      <c r="JS36" s="22">
        <v>0.93806460000000003</v>
      </c>
      <c r="JT36" s="22">
        <v>0.93538809999999994</v>
      </c>
      <c r="JU36" s="22">
        <v>0.93224925000000003</v>
      </c>
      <c r="JV36" s="22">
        <v>0.92975205000000005</v>
      </c>
      <c r="JW36" s="22">
        <v>0.92773956000000002</v>
      </c>
      <c r="JX36" s="22">
        <v>0.92526540000000002</v>
      </c>
      <c r="JY36" s="22">
        <v>0.92327017</v>
      </c>
      <c r="JZ36" s="22">
        <v>1.0093612999999999</v>
      </c>
      <c r="KA36" s="22">
        <v>1.0186381</v>
      </c>
      <c r="KB36" s="22">
        <v>1.0230851999999999</v>
      </c>
      <c r="KC36" s="22">
        <v>1.0256149999999999</v>
      </c>
      <c r="KD36" s="22">
        <v>1.0251273999999999</v>
      </c>
      <c r="KE36" s="22">
        <v>1.0164777</v>
      </c>
      <c r="KF36" s="22">
        <v>0.98188173999999995</v>
      </c>
      <c r="KG36" s="22">
        <v>0.95668129999999996</v>
      </c>
      <c r="KH36" s="22">
        <v>0.93397229999999998</v>
      </c>
      <c r="KI36" s="22">
        <v>0.912381</v>
      </c>
      <c r="KJ36" s="22">
        <v>0.89288175000000003</v>
      </c>
      <c r="KK36" s="22">
        <v>0.87584130000000004</v>
      </c>
      <c r="KL36" s="22">
        <v>0.86110175</v>
      </c>
      <c r="KM36" s="22">
        <v>0.848221</v>
      </c>
      <c r="KN36" s="22">
        <v>0.83670144999999996</v>
      </c>
      <c r="KO36" s="22">
        <v>0.82608104000000004</v>
      </c>
      <c r="KP36" s="22">
        <v>0.81602025</v>
      </c>
      <c r="KQ36" s="22">
        <v>0.80638443999999998</v>
      </c>
      <c r="KR36" s="22">
        <v>0.79710179999999997</v>
      </c>
      <c r="KS36" s="22">
        <v>0.78809214000000005</v>
      </c>
      <c r="KT36" s="22">
        <v>0.77931479999999997</v>
      </c>
      <c r="KU36" s="22">
        <v>0.77078307000000001</v>
      </c>
      <c r="KV36" s="22">
        <v>0.76254827000000003</v>
      </c>
      <c r="KW36" s="22">
        <v>0.75472589999999995</v>
      </c>
      <c r="KX36" s="22">
        <v>0.74753650000000005</v>
      </c>
      <c r="KY36" s="22">
        <v>0.74138130000000002</v>
      </c>
      <c r="KZ36" s="22">
        <v>0.73695809999999995</v>
      </c>
      <c r="LA36" s="22">
        <v>0.73544290000000001</v>
      </c>
      <c r="LB36" s="22">
        <v>0.73880327000000001</v>
      </c>
      <c r="LC36" s="22">
        <v>0.74965800000000005</v>
      </c>
      <c r="LD36" s="22">
        <v>0.77131163999999997</v>
      </c>
      <c r="LE36" s="22">
        <v>0.8073053</v>
      </c>
      <c r="LF36" s="22">
        <v>0.86504316000000003</v>
      </c>
      <c r="LG36" s="22">
        <v>0.91578159999999997</v>
      </c>
      <c r="LH36" s="22">
        <v>0.93973004999999998</v>
      </c>
      <c r="LI36" s="22">
        <v>0.94928279999999998</v>
      </c>
      <c r="LJ36" s="22">
        <v>0.95156379999999996</v>
      </c>
      <c r="LK36" s="22">
        <v>0.94980039999999999</v>
      </c>
      <c r="LL36" s="22">
        <v>0.94434969999999996</v>
      </c>
      <c r="LM36" s="22">
        <v>0.93426525999999999</v>
      </c>
      <c r="LN36" s="22">
        <v>1.0062028000000001</v>
      </c>
      <c r="LO36" s="22">
        <v>1.0142606000000001</v>
      </c>
      <c r="LP36" s="22">
        <v>1.0193496</v>
      </c>
      <c r="LQ36" s="22">
        <v>1.0244572000000001</v>
      </c>
      <c r="LR36" s="22">
        <v>1.0282716000000001</v>
      </c>
      <c r="LS36" s="22">
        <v>1.0250937</v>
      </c>
      <c r="LT36" s="22">
        <v>0.98511903999999995</v>
      </c>
      <c r="LU36" s="22">
        <v>0.96096859999999995</v>
      </c>
      <c r="LV36" s="22">
        <v>0.93846960000000001</v>
      </c>
      <c r="LW36" s="22">
        <v>0.91746309999999998</v>
      </c>
      <c r="LX36" s="22">
        <v>0.89859789999999995</v>
      </c>
      <c r="LY36" s="22">
        <v>0.88209420000000005</v>
      </c>
      <c r="LZ36" s="22">
        <v>0.86778056999999997</v>
      </c>
      <c r="MA36" s="22">
        <v>0.85525876000000001</v>
      </c>
      <c r="MB36" s="22">
        <v>0.84407144999999995</v>
      </c>
      <c r="MC36" s="22">
        <v>0.83381945000000002</v>
      </c>
      <c r="MD36" s="22">
        <v>0.82421489999999997</v>
      </c>
      <c r="ME36" s="22">
        <v>0.81510919999999998</v>
      </c>
      <c r="MF36" s="22">
        <v>0.80641496000000001</v>
      </c>
      <c r="MG36" s="22">
        <v>0.79807680000000003</v>
      </c>
      <c r="MH36" s="22">
        <v>0.79006416000000002</v>
      </c>
      <c r="MI36" s="22">
        <v>0.78238297000000001</v>
      </c>
      <c r="MJ36" s="22">
        <v>0.77507937000000005</v>
      </c>
      <c r="MK36" s="22">
        <v>0.76826315999999994</v>
      </c>
      <c r="ML36" s="22">
        <v>0.76213949999999997</v>
      </c>
      <c r="MM36" s="22">
        <v>0.7570692</v>
      </c>
      <c r="MN36" s="22">
        <v>0.75361794000000004</v>
      </c>
      <c r="MO36" s="22">
        <v>0.75260406999999996</v>
      </c>
      <c r="MP36" s="22">
        <v>0.75590829999999998</v>
      </c>
      <c r="MQ36" s="22">
        <v>0.76534826</v>
      </c>
      <c r="MR36" s="22">
        <v>0.78270989999999996</v>
      </c>
      <c r="MS36" s="22">
        <v>0.80850374999999997</v>
      </c>
      <c r="MT36" s="22">
        <v>0.84153484999999995</v>
      </c>
      <c r="MU36" s="22">
        <v>0.90126059999999997</v>
      </c>
      <c r="MV36" s="22">
        <v>0.9337358</v>
      </c>
      <c r="MW36" s="22">
        <v>0.94829929999999996</v>
      </c>
      <c r="MX36" s="22">
        <v>0.9539531</v>
      </c>
      <c r="MY36" s="22">
        <v>0.95520300000000002</v>
      </c>
      <c r="MZ36" s="22">
        <v>0.95309520000000003</v>
      </c>
      <c r="NA36" s="22">
        <v>0.94320415999999996</v>
      </c>
      <c r="NB36" s="22">
        <v>1.0014379</v>
      </c>
      <c r="NC36" s="22">
        <v>1.0059893</v>
      </c>
      <c r="ND36" s="22">
        <v>1.0100156</v>
      </c>
      <c r="NE36" s="22">
        <v>1.0158756</v>
      </c>
      <c r="NF36" s="22">
        <v>1.0236468000000001</v>
      </c>
      <c r="NG36" s="22">
        <v>1.0247991999999999</v>
      </c>
      <c r="NH36" s="22">
        <v>0.99347549999999996</v>
      </c>
      <c r="NI36" s="22">
        <v>0.98382619999999998</v>
      </c>
      <c r="NJ36" s="22">
        <v>0.97124284999999999</v>
      </c>
      <c r="NK36" s="22">
        <v>0.95852919999999997</v>
      </c>
      <c r="NL36" s="22">
        <v>0.94640809999999997</v>
      </c>
      <c r="NM36" s="22">
        <v>0.93518906999999996</v>
      </c>
      <c r="NN36" s="22">
        <v>0.9249406</v>
      </c>
      <c r="NO36" s="22">
        <v>0.91559225</v>
      </c>
      <c r="NP36" s="22">
        <v>0.90699375000000004</v>
      </c>
      <c r="NQ36" s="22">
        <v>0.89899600000000002</v>
      </c>
      <c r="NR36" s="22">
        <v>0.89147960000000004</v>
      </c>
      <c r="NS36" s="22">
        <v>0.88437399999999999</v>
      </c>
      <c r="NT36" s="22">
        <v>0.87763519999999995</v>
      </c>
      <c r="NU36" s="22">
        <v>0.87123830000000002</v>
      </c>
      <c r="NV36" s="22">
        <v>0.86516959999999998</v>
      </c>
      <c r="NW36" s="22">
        <v>0.85943216</v>
      </c>
      <c r="NX36" s="22">
        <v>0.85406329999999997</v>
      </c>
      <c r="NY36" s="22">
        <v>0.84913939999999999</v>
      </c>
      <c r="NZ36" s="22">
        <v>0.84481673999999995</v>
      </c>
      <c r="OA36" s="22">
        <v>0.84136884999999995</v>
      </c>
      <c r="OB36" s="22">
        <v>0.83912575</v>
      </c>
      <c r="OC36" s="22">
        <v>0.83757687000000003</v>
      </c>
      <c r="OD36" s="22">
        <v>0.83913450000000001</v>
      </c>
      <c r="OE36" s="22">
        <v>0.84404749999999995</v>
      </c>
      <c r="OF36" s="22">
        <v>0.85276050000000003</v>
      </c>
      <c r="OG36" s="22">
        <v>0.86462609999999995</v>
      </c>
      <c r="OH36" s="22">
        <v>0.8772875</v>
      </c>
      <c r="OI36" s="22">
        <v>0.92071307000000002</v>
      </c>
      <c r="OJ36" s="22">
        <v>0.93214019999999997</v>
      </c>
      <c r="OK36" s="22">
        <v>0.93157749999999995</v>
      </c>
      <c r="OL36" s="22">
        <v>0.93011224000000003</v>
      </c>
      <c r="OM36" s="22">
        <v>0.92961210000000005</v>
      </c>
      <c r="ON36" s="22">
        <v>0.92974347000000002</v>
      </c>
      <c r="OO36" s="22">
        <v>0.92962575000000003</v>
      </c>
      <c r="OP36" s="22">
        <v>0.99365369999999997</v>
      </c>
      <c r="OQ36" s="22">
        <v>0.99374830000000003</v>
      </c>
      <c r="OR36" s="22">
        <v>0.9965889</v>
      </c>
      <c r="OS36" s="22">
        <v>1.0007969000000001</v>
      </c>
      <c r="OT36" s="22">
        <v>1.0063413000000001</v>
      </c>
      <c r="OU36" s="22">
        <v>1.0124550999999999</v>
      </c>
      <c r="OV36" s="22">
        <v>1.0094966999999999</v>
      </c>
      <c r="OW36" s="22">
        <v>1.0070066</v>
      </c>
      <c r="OX36" s="22">
        <v>1.0040772</v>
      </c>
      <c r="OY36" s="22">
        <v>1.0004503</v>
      </c>
      <c r="OZ36" s="22">
        <v>0.99608969999999997</v>
      </c>
      <c r="PA36" s="22">
        <v>0.99120693999999998</v>
      </c>
      <c r="PB36" s="22">
        <v>0.98603289999999999</v>
      </c>
      <c r="PC36" s="22">
        <v>0.98078834999999998</v>
      </c>
      <c r="PD36" s="22">
        <v>0.97560420000000003</v>
      </c>
      <c r="PE36" s="22">
        <v>0.97055670000000005</v>
      </c>
      <c r="PF36" s="22">
        <v>0.96568639999999994</v>
      </c>
      <c r="PG36" s="22">
        <v>0.96101190000000003</v>
      </c>
      <c r="PH36" s="22">
        <v>0.95653770000000005</v>
      </c>
      <c r="PI36" s="22">
        <v>0.95226200000000005</v>
      </c>
      <c r="PJ36" s="22">
        <v>0.9481832</v>
      </c>
      <c r="PK36" s="22">
        <v>0.94430409999999998</v>
      </c>
      <c r="PL36" s="22">
        <v>0.94063883999999998</v>
      </c>
      <c r="PM36" s="22">
        <v>0.93722223999999998</v>
      </c>
      <c r="PN36" s="22">
        <v>0.93413526000000002</v>
      </c>
      <c r="PO36" s="22">
        <v>0.93160414999999996</v>
      </c>
      <c r="PP36" s="22">
        <v>0.93040763999999998</v>
      </c>
      <c r="PQ36" s="22">
        <v>0.92664504000000003</v>
      </c>
      <c r="PR36" s="22">
        <v>0.92610809999999999</v>
      </c>
      <c r="PS36" s="22">
        <v>0.92623115</v>
      </c>
      <c r="PT36" s="22">
        <v>0.92719850000000004</v>
      </c>
      <c r="PU36" s="22">
        <v>0.92775470000000004</v>
      </c>
      <c r="PV36" s="22">
        <v>0.92448026000000005</v>
      </c>
      <c r="PW36" s="22">
        <v>0.92538874999999998</v>
      </c>
      <c r="PX36" s="22">
        <v>0.92816275000000004</v>
      </c>
      <c r="PY36" s="22">
        <v>0.93144550000000004</v>
      </c>
      <c r="PZ36" s="22">
        <v>0.93450149999999998</v>
      </c>
      <c r="QA36" s="22">
        <v>0.93668680000000004</v>
      </c>
      <c r="QB36" s="22">
        <v>0.93794787000000002</v>
      </c>
      <c r="QC36" s="22">
        <v>0.93777929999999998</v>
      </c>
      <c r="QD36" s="22">
        <v>0.99118589999999995</v>
      </c>
      <c r="QE36" s="22">
        <v>0.98528093000000005</v>
      </c>
      <c r="QF36" s="22">
        <v>0.98336564999999998</v>
      </c>
      <c r="QG36" s="22">
        <v>0.98429619999999995</v>
      </c>
      <c r="QH36" s="22">
        <v>0.98703890000000005</v>
      </c>
      <c r="QI36" s="22">
        <v>0.99069214000000005</v>
      </c>
      <c r="QJ36" s="22">
        <v>0.99424343999999998</v>
      </c>
      <c r="QK36" s="22">
        <v>0.99696439999999997</v>
      </c>
      <c r="QL36" s="22">
        <v>0.99900990000000001</v>
      </c>
      <c r="QM36" s="22">
        <v>1.0003868</v>
      </c>
      <c r="QN36" s="22">
        <v>1.0012357999999999</v>
      </c>
      <c r="QO36" s="22">
        <v>1.0015860000000001</v>
      </c>
      <c r="QP36" s="22">
        <v>1.001376</v>
      </c>
      <c r="QQ36" s="22">
        <v>1.0005759999999999</v>
      </c>
      <c r="QR36" s="22">
        <v>0.99925379999999997</v>
      </c>
      <c r="QS36" s="22">
        <v>0.99750285999999999</v>
      </c>
      <c r="QT36" s="22">
        <v>0.99541270000000004</v>
      </c>
      <c r="QU36" s="22">
        <v>0.99311939999999999</v>
      </c>
      <c r="QV36" s="22">
        <v>0.99074799999999996</v>
      </c>
      <c r="QW36" s="22">
        <v>0.98840620000000001</v>
      </c>
      <c r="QX36" s="22">
        <v>0.98617540000000004</v>
      </c>
      <c r="QY36" s="22">
        <v>0.98410520000000001</v>
      </c>
      <c r="QZ36" s="22">
        <v>0.98222405000000002</v>
      </c>
      <c r="RA36" s="22">
        <v>0.98054147000000003</v>
      </c>
      <c r="RB36" s="22">
        <v>0.97905229999999999</v>
      </c>
      <c r="RC36" s="22">
        <v>0.97775809999999996</v>
      </c>
      <c r="RD36" s="22">
        <v>0.9767441</v>
      </c>
      <c r="RE36" s="22">
        <v>0.97503775000000004</v>
      </c>
      <c r="RF36" s="22">
        <v>0.97346544000000002</v>
      </c>
      <c r="RG36" s="22">
        <v>0.97141319999999998</v>
      </c>
      <c r="RH36" s="22">
        <v>0.96859859999999998</v>
      </c>
      <c r="RI36" s="22">
        <v>0.96480155000000001</v>
      </c>
      <c r="RJ36" s="22">
        <v>0.96114569999999999</v>
      </c>
      <c r="RK36" s="22">
        <v>0.95838480000000004</v>
      </c>
      <c r="RL36" s="22">
        <v>0.95661669999999999</v>
      </c>
      <c r="RM36" s="22">
        <v>0.95565630000000001</v>
      </c>
      <c r="RN36" s="22">
        <v>0.9552233</v>
      </c>
      <c r="RO36" s="22">
        <v>0.95501720000000001</v>
      </c>
      <c r="RP36" s="22">
        <v>0.95482529999999999</v>
      </c>
      <c r="RQ36" s="22">
        <v>0.95420574999999996</v>
      </c>
      <c r="RR36" s="22">
        <v>0.99959284000000004</v>
      </c>
      <c r="RS36" s="22">
        <v>0.99434639999999996</v>
      </c>
      <c r="RT36" s="22">
        <v>0.99009259999999999</v>
      </c>
      <c r="RU36" s="22">
        <v>0.98709150000000001</v>
      </c>
      <c r="RV36" s="22">
        <v>0.98528380000000004</v>
      </c>
      <c r="RW36" s="22">
        <v>0.98422449999999995</v>
      </c>
      <c r="RX36" s="22">
        <v>0.98427819999999999</v>
      </c>
      <c r="RY36" s="22">
        <v>0.98495779999999999</v>
      </c>
      <c r="RZ36" s="22">
        <v>0.98623824000000004</v>
      </c>
      <c r="SA36" s="22">
        <v>0.98800485999999998</v>
      </c>
      <c r="SB36" s="22">
        <v>0.99004113999999999</v>
      </c>
      <c r="SC36" s="22">
        <v>0.99208176000000003</v>
      </c>
      <c r="SD36" s="22">
        <v>0.99399179999999998</v>
      </c>
      <c r="SE36" s="22">
        <v>0.99564339999999996</v>
      </c>
      <c r="SF36" s="22">
        <v>0.99695146000000001</v>
      </c>
      <c r="SG36" s="22">
        <v>0.9978804</v>
      </c>
      <c r="SH36" s="22">
        <v>0.99847655999999996</v>
      </c>
      <c r="SI36" s="22">
        <v>0.99873009999999995</v>
      </c>
      <c r="SJ36" s="22">
        <v>0.99863360000000001</v>
      </c>
      <c r="SK36" s="22">
        <v>0.99821649999999995</v>
      </c>
      <c r="SL36" s="22">
        <v>0.99751460000000003</v>
      </c>
      <c r="SM36" s="22">
        <v>0.99657923000000004</v>
      </c>
      <c r="SN36" s="22">
        <v>0.99545306</v>
      </c>
      <c r="SO36" s="22">
        <v>0.99417120000000003</v>
      </c>
      <c r="SP36" s="22">
        <v>0.99275404</v>
      </c>
      <c r="SQ36" s="22">
        <v>0.99121254999999997</v>
      </c>
      <c r="SR36" s="22">
        <v>0.98955124999999999</v>
      </c>
      <c r="SS36" s="22">
        <v>0.98774740000000005</v>
      </c>
      <c r="ST36" s="22">
        <v>0.98575765000000004</v>
      </c>
      <c r="SU36" s="22">
        <v>0.98335974999999998</v>
      </c>
      <c r="SV36" s="22">
        <v>0.98115529999999995</v>
      </c>
      <c r="SW36" s="22">
        <v>0.97868436999999997</v>
      </c>
      <c r="SX36" s="22">
        <v>0.97628649999999995</v>
      </c>
      <c r="SY36" s="22">
        <v>0.97411859999999995</v>
      </c>
      <c r="SZ36" s="22">
        <v>0.97228130000000001</v>
      </c>
      <c r="TA36" s="22">
        <v>0.97080195000000002</v>
      </c>
      <c r="TB36" s="22">
        <v>0.96961989999999998</v>
      </c>
      <c r="TC36" s="22">
        <v>0.96848769999999995</v>
      </c>
      <c r="TD36" s="22">
        <v>0.96629229999999999</v>
      </c>
      <c r="TE36" s="22">
        <v>0.96630424000000004</v>
      </c>
      <c r="TF36" s="22">
        <v>1.0054875999999999</v>
      </c>
      <c r="TG36" s="22">
        <v>1.0033266999999999</v>
      </c>
      <c r="TH36" s="22">
        <v>1.0012089</v>
      </c>
      <c r="TI36" s="22">
        <v>0.99888235000000003</v>
      </c>
      <c r="TJ36" s="22">
        <v>0.99637127000000003</v>
      </c>
      <c r="TK36" s="22">
        <v>0.99411464000000005</v>
      </c>
      <c r="TL36" s="22">
        <v>0.99229984999999998</v>
      </c>
      <c r="TM36" s="22">
        <v>0.99100273999999999</v>
      </c>
      <c r="TN36" s="22">
        <v>0.99023413999999998</v>
      </c>
      <c r="TO36" s="22">
        <v>0.99013779999999996</v>
      </c>
      <c r="TP36" s="22">
        <v>0.99049043999999997</v>
      </c>
      <c r="TQ36" s="22">
        <v>0.99128764999999996</v>
      </c>
      <c r="TR36" s="22">
        <v>0.99234999999999995</v>
      </c>
      <c r="TS36" s="22">
        <v>0.99359459999999999</v>
      </c>
      <c r="TT36" s="22">
        <v>0.99492579999999997</v>
      </c>
      <c r="TU36" s="22">
        <v>0.99624705000000002</v>
      </c>
      <c r="TV36" s="22">
        <v>0.99743974000000002</v>
      </c>
      <c r="TW36" s="22">
        <v>0.99842880000000001</v>
      </c>
      <c r="TX36" s="22">
        <v>0.99915683</v>
      </c>
      <c r="TY36" s="22">
        <v>0.99959430000000005</v>
      </c>
      <c r="TZ36" s="22">
        <v>0.99970559999999997</v>
      </c>
      <c r="UA36" s="22">
        <v>0.99952149999999995</v>
      </c>
      <c r="UB36" s="22">
        <v>0.99899780000000005</v>
      </c>
      <c r="UC36" s="22">
        <v>0.99816830000000001</v>
      </c>
      <c r="UD36" s="22">
        <v>0.997062</v>
      </c>
      <c r="UE36" s="22">
        <v>0.99571390000000004</v>
      </c>
      <c r="UF36" s="22">
        <v>0.99416214000000003</v>
      </c>
      <c r="UG36" s="22">
        <v>0.99244832999999999</v>
      </c>
      <c r="UH36" s="22">
        <v>0.99061100000000002</v>
      </c>
      <c r="UI36" s="22">
        <v>0.98868619999999996</v>
      </c>
      <c r="UJ36" s="22">
        <v>0.98674709999999999</v>
      </c>
      <c r="UK36" s="22">
        <v>0.98487789999999997</v>
      </c>
      <c r="UL36" s="22">
        <v>0.98318729999999999</v>
      </c>
      <c r="UM36" s="22">
        <v>0.98133563999999995</v>
      </c>
      <c r="UN36" s="22">
        <v>0.97968714999999995</v>
      </c>
      <c r="UO36" s="22">
        <v>0.97830397000000002</v>
      </c>
      <c r="UP36" s="22">
        <v>0.97730890000000004</v>
      </c>
      <c r="UQ36" s="22">
        <v>0.97729319999999997</v>
      </c>
      <c r="UR36" s="22">
        <v>0.97901464000000005</v>
      </c>
      <c r="US36" s="22">
        <v>0.97880065000000005</v>
      </c>
      <c r="UT36" s="22">
        <v>1.0066584000000001</v>
      </c>
      <c r="UU36" s="22">
        <v>1.0062941000000001</v>
      </c>
      <c r="UV36" s="22">
        <v>1.0062690000000001</v>
      </c>
      <c r="UW36" s="22">
        <v>1.0059655999999999</v>
      </c>
      <c r="UX36" s="22">
        <v>1.0052327999999999</v>
      </c>
      <c r="UY36" s="22">
        <v>1.0042108000000001</v>
      </c>
      <c r="UZ36" s="22">
        <v>1.0030318</v>
      </c>
      <c r="VA36" s="22">
        <v>1.0018252999999999</v>
      </c>
      <c r="VB36" s="22">
        <v>1.0007036</v>
      </c>
      <c r="VC36" s="22">
        <v>0.9997665</v>
      </c>
      <c r="VD36" s="22">
        <v>0.99906859999999997</v>
      </c>
      <c r="VE36" s="22">
        <v>0.99860214999999997</v>
      </c>
      <c r="VF36" s="22">
        <v>0.99844270000000002</v>
      </c>
      <c r="VG36" s="22">
        <v>0.99858740000000001</v>
      </c>
      <c r="VH36" s="22">
        <v>0.99896640000000003</v>
      </c>
      <c r="VI36" s="22">
        <v>0.99952114000000003</v>
      </c>
      <c r="VJ36" s="22">
        <v>1.0001777000000001</v>
      </c>
      <c r="VK36" s="22">
        <v>1.0008684000000001</v>
      </c>
      <c r="VL36" s="22">
        <v>1.0015364</v>
      </c>
      <c r="VM36" s="22">
        <v>1.002111</v>
      </c>
      <c r="VN36" s="22">
        <v>1.0025386999999999</v>
      </c>
      <c r="VO36" s="22">
        <v>1.0027853</v>
      </c>
      <c r="VP36" s="22">
        <v>1.0027685</v>
      </c>
      <c r="VQ36" s="22">
        <v>1.0025374</v>
      </c>
      <c r="VR36" s="22">
        <v>1.0020458000000001</v>
      </c>
      <c r="VS36" s="22">
        <v>1.0012992999999999</v>
      </c>
      <c r="VT36" s="22">
        <v>1.0003108000000001</v>
      </c>
      <c r="VU36" s="22">
        <v>0.9991061</v>
      </c>
      <c r="VV36" s="22">
        <v>0.99771960000000004</v>
      </c>
      <c r="VW36" s="22">
        <v>0.99619060000000004</v>
      </c>
      <c r="VX36" s="22">
        <v>0.99456409999999995</v>
      </c>
      <c r="VY36" s="22">
        <v>0.99288774000000002</v>
      </c>
      <c r="VZ36" s="22">
        <v>0.99121020000000004</v>
      </c>
      <c r="WA36" s="22">
        <v>0.98956290000000002</v>
      </c>
      <c r="WB36" s="22">
        <v>0.98799705999999998</v>
      </c>
      <c r="WC36" s="22">
        <v>0.98659810000000003</v>
      </c>
      <c r="WD36" s="22">
        <v>0.98543804999999995</v>
      </c>
      <c r="WE36" s="22">
        <v>0.98434690000000002</v>
      </c>
      <c r="WF36" s="22">
        <v>0.98439156999999999</v>
      </c>
      <c r="WG36" s="22">
        <v>0.9842765</v>
      </c>
      <c r="WH36" s="22">
        <v>1.0056195999999999</v>
      </c>
      <c r="WI36" s="22">
        <v>1.0053401</v>
      </c>
      <c r="WJ36" s="22">
        <v>1.0054322</v>
      </c>
      <c r="WK36" s="22">
        <v>1.0053833999999999</v>
      </c>
      <c r="WL36" s="22">
        <v>1.0051384000000001</v>
      </c>
      <c r="WM36" s="22">
        <v>1.0047088</v>
      </c>
      <c r="WN36" s="22">
        <v>1.0041298000000001</v>
      </c>
      <c r="WO36" s="22">
        <v>1.0034418000000001</v>
      </c>
      <c r="WP36" s="22">
        <v>1.002694</v>
      </c>
      <c r="WQ36" s="22">
        <v>1.0019387</v>
      </c>
      <c r="WR36" s="22">
        <v>1.0012243000000001</v>
      </c>
      <c r="WS36" s="22">
        <v>1.0005914</v>
      </c>
      <c r="WT36" s="22">
        <v>1.0000776</v>
      </c>
      <c r="WU36" s="22">
        <v>0.99970983999999996</v>
      </c>
      <c r="WV36" s="22">
        <v>0.99949986000000002</v>
      </c>
      <c r="WW36" s="22">
        <v>0.99945289999999998</v>
      </c>
      <c r="WX36" s="22">
        <v>0.99954560000000003</v>
      </c>
      <c r="WY36" s="22">
        <v>0.99977099999999997</v>
      </c>
      <c r="WZ36" s="22">
        <v>1.0000865000000001</v>
      </c>
      <c r="XA36" s="22">
        <v>1.0004506</v>
      </c>
      <c r="XB36" s="22">
        <v>1.0008197999999999</v>
      </c>
      <c r="XC36" s="22">
        <v>1.0011511</v>
      </c>
      <c r="XD36" s="22">
        <v>1.0014031000000001</v>
      </c>
      <c r="XE36" s="22">
        <v>1.0015467</v>
      </c>
      <c r="XF36" s="22">
        <v>1.001522</v>
      </c>
      <c r="XG36" s="22">
        <v>1.0013367</v>
      </c>
      <c r="XH36" s="22">
        <v>1.0009748999999999</v>
      </c>
      <c r="XI36" s="22">
        <v>1.0004287999999999</v>
      </c>
      <c r="XJ36" s="22">
        <v>0.99969953</v>
      </c>
      <c r="XK36" s="22">
        <v>0.99879587000000003</v>
      </c>
      <c r="XL36" s="22">
        <v>0.99773579999999995</v>
      </c>
      <c r="XM36" s="22">
        <v>0.9965446</v>
      </c>
      <c r="XN36" s="22">
        <v>0.99525359999999996</v>
      </c>
      <c r="XO36" s="22">
        <v>0.99389570000000005</v>
      </c>
      <c r="XP36" s="22">
        <v>0.99250720000000003</v>
      </c>
      <c r="XQ36" s="22">
        <v>0.99113130000000005</v>
      </c>
      <c r="XR36" s="22">
        <v>0.98983394999999996</v>
      </c>
      <c r="XS36" s="22">
        <v>0.98851966999999996</v>
      </c>
      <c r="XT36" s="22">
        <v>0.98737854000000003</v>
      </c>
      <c r="XU36" s="22">
        <v>0.98710334</v>
      </c>
      <c r="XV36" s="22">
        <v>1.0050611</v>
      </c>
      <c r="XW36" s="22">
        <v>1.0049874999999999</v>
      </c>
      <c r="XX36" s="22">
        <v>1.0052022</v>
      </c>
      <c r="XY36" s="22">
        <v>1.0053647999999999</v>
      </c>
      <c r="XZ36" s="22">
        <v>1.0053399000000001</v>
      </c>
      <c r="YA36" s="22">
        <v>1.0051637</v>
      </c>
      <c r="YB36" s="22">
        <v>1.0048360000000001</v>
      </c>
      <c r="YC36" s="22">
        <v>1.0043753</v>
      </c>
      <c r="YD36" s="22">
        <v>1.0038077000000001</v>
      </c>
      <c r="YE36" s="22">
        <v>1.0031625</v>
      </c>
      <c r="YF36" s="22">
        <v>1.0024734</v>
      </c>
      <c r="YG36" s="22">
        <v>1.0017750000000001</v>
      </c>
      <c r="YH36" s="22">
        <v>1.0011000000000001</v>
      </c>
      <c r="YI36" s="22">
        <v>1.0004776</v>
      </c>
      <c r="YJ36" s="22">
        <v>0.99993390000000004</v>
      </c>
      <c r="YK36" s="22">
        <v>0.99948959999999998</v>
      </c>
      <c r="YL36" s="22">
        <v>0.99916815999999997</v>
      </c>
      <c r="YM36" s="22">
        <v>0.99895319999999999</v>
      </c>
      <c r="YN36" s="22">
        <v>0.99883825000000004</v>
      </c>
      <c r="YO36" s="22">
        <v>0.99881969999999998</v>
      </c>
      <c r="YP36" s="22">
        <v>0.99886423000000002</v>
      </c>
      <c r="YQ36" s="22">
        <v>0.9989557</v>
      </c>
      <c r="YR36" s="22">
        <v>0.99906320000000004</v>
      </c>
      <c r="YS36" s="22">
        <v>0.99915414999999996</v>
      </c>
      <c r="YT36" s="22">
        <v>0.99919409999999997</v>
      </c>
      <c r="YU36" s="22">
        <v>0.99915767</v>
      </c>
      <c r="YV36" s="22">
        <v>0.99900710000000004</v>
      </c>
      <c r="YW36" s="22">
        <v>0.99871993000000003</v>
      </c>
      <c r="YX36" s="22">
        <v>0.99827885999999999</v>
      </c>
      <c r="YY36" s="22">
        <v>0.99767459999999997</v>
      </c>
      <c r="YZ36" s="22">
        <v>0.99690780000000001</v>
      </c>
      <c r="ZA36" s="22">
        <v>0.99598620000000004</v>
      </c>
      <c r="ZB36" s="22">
        <v>0.99492729999999996</v>
      </c>
      <c r="ZC36" s="22">
        <v>0.99375652999999997</v>
      </c>
      <c r="ZD36" s="22">
        <v>0.99250393999999997</v>
      </c>
      <c r="ZE36" s="22">
        <v>0.99120074999999996</v>
      </c>
      <c r="ZF36" s="22">
        <v>0.98985610000000002</v>
      </c>
      <c r="ZG36" s="22">
        <v>0.98854184</v>
      </c>
      <c r="ZH36" s="22">
        <v>0.98712986999999996</v>
      </c>
      <c r="ZI36" s="22">
        <v>0.98709259999999999</v>
      </c>
      <c r="ZJ36" s="22">
        <v>1.0046272999999999</v>
      </c>
      <c r="ZK36" s="22">
        <v>1.0052300999999999</v>
      </c>
      <c r="ZL36" s="22">
        <v>1.0062525</v>
      </c>
      <c r="ZM36" s="22">
        <v>1.0071410999999999</v>
      </c>
      <c r="ZN36" s="22">
        <v>1.0078214000000001</v>
      </c>
      <c r="ZO36" s="22">
        <v>1.0082802</v>
      </c>
      <c r="ZP36" s="22">
        <v>1.0085263</v>
      </c>
      <c r="ZQ36" s="22">
        <v>1.0085698000000001</v>
      </c>
      <c r="ZR36" s="22">
        <v>1.0084625</v>
      </c>
      <c r="ZS36" s="22">
        <v>1.0081945999999999</v>
      </c>
      <c r="ZT36" s="22">
        <v>1.0078062000000001</v>
      </c>
      <c r="ZU36" s="22">
        <v>1.0073285999999999</v>
      </c>
      <c r="ZV36" s="22">
        <v>1.0067896999999999</v>
      </c>
      <c r="ZW36" s="22">
        <v>1.006216</v>
      </c>
      <c r="ZX36" s="22">
        <v>1.0056324999999999</v>
      </c>
      <c r="ZY36" s="22">
        <v>1.0050591</v>
      </c>
      <c r="ZZ36" s="22">
        <v>1.0045033999999999</v>
      </c>
      <c r="AAA36" s="22">
        <v>1.0040020999999999</v>
      </c>
      <c r="AAB36" s="22">
        <v>1.0035639999999999</v>
      </c>
      <c r="AAC36" s="22">
        <v>1.0031946</v>
      </c>
      <c r="AAD36" s="22">
        <v>1.0028904999999999</v>
      </c>
      <c r="AAE36" s="22">
        <v>1.0026436999999999</v>
      </c>
      <c r="AAF36" s="22">
        <v>1.0024407</v>
      </c>
      <c r="AAG36" s="22">
        <v>1.0022614999999999</v>
      </c>
      <c r="AAH36" s="22">
        <v>1.0020808999999999</v>
      </c>
      <c r="AAI36" s="22">
        <v>1.0018696</v>
      </c>
      <c r="AAJ36" s="22">
        <v>1.0015935</v>
      </c>
      <c r="AAK36" s="22">
        <v>1.0012175999999999</v>
      </c>
      <c r="AAL36" s="22">
        <v>1.0007104</v>
      </c>
      <c r="AAM36" s="22">
        <v>1.0000420999999999</v>
      </c>
      <c r="AAN36" s="22">
        <v>0.99918989999999996</v>
      </c>
      <c r="AAO36" s="22">
        <v>0.99813956000000004</v>
      </c>
      <c r="AAP36" s="22">
        <v>0.99688905000000005</v>
      </c>
      <c r="AAQ36" s="22">
        <v>0.99545050000000002</v>
      </c>
      <c r="AAR36" s="22">
        <v>0.99385400000000002</v>
      </c>
      <c r="AAS36" s="22">
        <v>0.99213439999999997</v>
      </c>
      <c r="AAT36" s="22">
        <v>0.99034259999999996</v>
      </c>
      <c r="AAU36" s="22">
        <v>0.98855585000000001</v>
      </c>
      <c r="AAV36" s="22">
        <v>0.98675440000000003</v>
      </c>
      <c r="AAW36" s="22">
        <v>0.98677974999999996</v>
      </c>
      <c r="AAX36" s="22">
        <v>1.0031483999999999</v>
      </c>
      <c r="AAY36" s="22">
        <v>1.0038791</v>
      </c>
      <c r="AAZ36" s="22">
        <v>1.0049573999999999</v>
      </c>
      <c r="ABA36" s="22">
        <v>1.0059309999999999</v>
      </c>
      <c r="ABB36" s="22">
        <v>1.0067756999999999</v>
      </c>
      <c r="ABC36" s="22">
        <v>1.0075050000000001</v>
      </c>
      <c r="ABD36" s="22">
        <v>1.0081188999999999</v>
      </c>
      <c r="ABE36" s="22">
        <v>1.0086074</v>
      </c>
      <c r="ABF36" s="22">
        <v>1.0089736</v>
      </c>
      <c r="ABG36" s="22">
        <v>1.0092089</v>
      </c>
      <c r="ABH36" s="22">
        <v>1.0093080000000001</v>
      </c>
      <c r="ABI36" s="22">
        <v>1.0092585999999999</v>
      </c>
      <c r="ABJ36" s="22">
        <v>1.0090773</v>
      </c>
      <c r="ABK36" s="22">
        <v>1.0087706999999999</v>
      </c>
      <c r="ABL36" s="22">
        <v>1.0083538000000001</v>
      </c>
      <c r="ABM36" s="22">
        <v>1.0078442000000001</v>
      </c>
      <c r="ABN36" s="22">
        <v>1.0072635000000001</v>
      </c>
      <c r="ABO36" s="22">
        <v>1.0066351</v>
      </c>
      <c r="ABP36" s="22">
        <v>1.0059823000000001</v>
      </c>
      <c r="ABQ36" s="22">
        <v>1.0053259000000001</v>
      </c>
      <c r="ABR36" s="22">
        <v>1.0046942999999999</v>
      </c>
      <c r="ABS36" s="22">
        <v>1.0041059999999999</v>
      </c>
      <c r="ABT36" s="22">
        <v>1.0035746000000001</v>
      </c>
      <c r="ABU36" s="22">
        <v>1.0031080000000001</v>
      </c>
      <c r="ABV36" s="22">
        <v>1.0027071999999999</v>
      </c>
      <c r="ABW36" s="22">
        <v>1.0023655</v>
      </c>
      <c r="ABX36" s="22">
        <v>1.002065</v>
      </c>
      <c r="ABY36" s="22">
        <v>1.0017716000000001</v>
      </c>
      <c r="ABZ36" s="22">
        <v>1.0014647999999999</v>
      </c>
      <c r="ACA36" s="22">
        <v>1.0010988000000001</v>
      </c>
      <c r="ACB36" s="22">
        <v>1.0006187</v>
      </c>
      <c r="ACC36" s="22">
        <v>0.99996375999999998</v>
      </c>
      <c r="ACD36" s="22">
        <v>0.99907109999999999</v>
      </c>
      <c r="ACE36" s="22">
        <v>0.99787265000000003</v>
      </c>
      <c r="ACF36" s="22">
        <v>0.99640110000000004</v>
      </c>
      <c r="ACG36" s="22">
        <v>0.99461860000000002</v>
      </c>
      <c r="ACH36" s="22">
        <v>0.99246780000000001</v>
      </c>
      <c r="ACI36" s="22">
        <v>0.99001110000000003</v>
      </c>
      <c r="ACJ36" s="22">
        <v>0.98735640000000002</v>
      </c>
      <c r="ACK36" s="22">
        <v>0.98726579999999997</v>
      </c>
      <c r="ACL36" s="22">
        <v>1.001403</v>
      </c>
      <c r="ACM36" s="22">
        <v>1.0015079</v>
      </c>
      <c r="ACN36" s="22">
        <v>1.0020251</v>
      </c>
      <c r="ACO36" s="22">
        <v>1.0025984999999999</v>
      </c>
      <c r="ACP36" s="22">
        <v>1.0031338999999999</v>
      </c>
      <c r="ACQ36" s="22">
        <v>1.0035989999999999</v>
      </c>
      <c r="ACR36" s="22">
        <v>1.0039766999999999</v>
      </c>
      <c r="ACS36" s="22">
        <v>1.0042633000000001</v>
      </c>
      <c r="ACT36" s="22">
        <v>1.0044496999999999</v>
      </c>
      <c r="ACU36" s="22">
        <v>1.0045373</v>
      </c>
      <c r="ACV36" s="22">
        <v>1.0045124000000001</v>
      </c>
      <c r="ACW36" s="22">
        <v>1.0043921</v>
      </c>
      <c r="ACX36" s="22">
        <v>1.0041726</v>
      </c>
      <c r="ACY36" s="22">
        <v>1.0038560000000001</v>
      </c>
      <c r="ACZ36" s="22">
        <v>1.0034448</v>
      </c>
      <c r="ADA36" s="22">
        <v>1.0029435</v>
      </c>
      <c r="ADB36" s="22">
        <v>1.0023576999999999</v>
      </c>
      <c r="ADC36" s="22">
        <v>1.0016916</v>
      </c>
      <c r="ADD36" s="22">
        <v>1.0009429999999999</v>
      </c>
      <c r="ADE36" s="22">
        <v>1.0000640000000001</v>
      </c>
      <c r="ADF36" s="22">
        <v>0.99924550000000001</v>
      </c>
      <c r="ADG36" s="22">
        <v>0.99841270000000004</v>
      </c>
      <c r="ADH36" s="22">
        <v>0.99757399999999996</v>
      </c>
      <c r="ADI36" s="22">
        <v>0.99675000000000002</v>
      </c>
      <c r="ADJ36" s="22">
        <v>0.99596240000000003</v>
      </c>
      <c r="ADK36" s="22">
        <v>0.99523430000000002</v>
      </c>
      <c r="ADL36" s="22">
        <v>0.99458930000000001</v>
      </c>
      <c r="ADM36" s="22">
        <v>0.99405589999999999</v>
      </c>
      <c r="ADN36" s="22">
        <v>0.99363387000000003</v>
      </c>
      <c r="ADO36" s="22">
        <v>0.9933303</v>
      </c>
      <c r="ADP36" s="22">
        <v>0.99314389999999997</v>
      </c>
      <c r="ADQ36" s="22">
        <v>0.99305600000000005</v>
      </c>
      <c r="ADR36" s="22">
        <v>0.99302699999999999</v>
      </c>
      <c r="ADS36" s="22">
        <v>0.99298673999999998</v>
      </c>
      <c r="ADT36" s="22">
        <v>0.99283045999999997</v>
      </c>
      <c r="ADU36" s="22">
        <v>0.99240534999999996</v>
      </c>
      <c r="ADV36" s="22">
        <v>0.99149659999999995</v>
      </c>
      <c r="ADW36" s="22">
        <v>0.98981726000000003</v>
      </c>
      <c r="ADX36" s="22">
        <v>0.98698439999999998</v>
      </c>
      <c r="ADY36" s="22">
        <v>0.98696819999999996</v>
      </c>
      <c r="ADZ36" s="27"/>
      <c r="AEA36" s="25">
        <f t="shared" si="23"/>
        <v>31</v>
      </c>
      <c r="AEB36" s="52"/>
      <c r="AEC36" s="48">
        <f t="shared" si="26"/>
        <v>1.0027013</v>
      </c>
      <c r="AED36" s="48">
        <f t="shared" si="26"/>
        <v>0.99246570000000001</v>
      </c>
      <c r="AEE36" s="48">
        <f t="shared" si="26"/>
        <v>0.97115903999999997</v>
      </c>
      <c r="AEF36" s="48">
        <f t="shared" si="26"/>
        <v>0.95469380000000004</v>
      </c>
      <c r="AEG36" s="48">
        <f t="shared" si="26"/>
        <v>0.94982432999999999</v>
      </c>
      <c r="AEH36" s="48">
        <f t="shared" si="26"/>
        <v>0.92652290000000004</v>
      </c>
      <c r="AEI36" s="48">
        <f t="shared" si="26"/>
        <v>0.91512406000000002</v>
      </c>
      <c r="AEJ36" s="48">
        <f t="shared" si="26"/>
        <v>0.92398550000000002</v>
      </c>
      <c r="AEK36" s="48">
        <f t="shared" si="26"/>
        <v>0.93363370000000001</v>
      </c>
      <c r="AEL36" s="48">
        <f t="shared" si="26"/>
        <v>0.9226027</v>
      </c>
      <c r="AEM36" s="48">
        <f t="shared" si="27"/>
        <v>0.93287739999999997</v>
      </c>
      <c r="AEN36" s="48">
        <f t="shared" si="27"/>
        <v>0.95104599999999995</v>
      </c>
      <c r="AEO36" s="48">
        <f t="shared" si="27"/>
        <v>0.96455084999999996</v>
      </c>
      <c r="AEP36" s="48">
        <f t="shared" si="27"/>
        <v>0.97791194999999997</v>
      </c>
      <c r="AEQ36" s="48">
        <f t="shared" si="27"/>
        <v>0.98388964000000001</v>
      </c>
      <c r="AER36" s="48">
        <f t="shared" si="27"/>
        <v>0.98694660000000001</v>
      </c>
      <c r="AES36" s="48">
        <f t="shared" si="27"/>
        <v>0.98703280000000004</v>
      </c>
      <c r="AET36" s="48">
        <f t="shared" si="27"/>
        <v>0.98675939999999995</v>
      </c>
      <c r="AEU36" s="48">
        <f t="shared" si="27"/>
        <v>0.987259</v>
      </c>
      <c r="AEV36" s="44">
        <f t="shared" si="17"/>
        <v>23.78</v>
      </c>
      <c r="AEW36" s="52"/>
      <c r="AEX36" s="82">
        <v>1.4163870999999999E-27</v>
      </c>
      <c r="AEY36" s="49">
        <f t="shared" si="18"/>
        <v>0.96057824578947382</v>
      </c>
      <c r="AEZ36" s="52"/>
      <c r="AFA36" s="52"/>
      <c r="AFB36" s="48">
        <f t="shared" si="28"/>
        <v>0.99747160000000001</v>
      </c>
      <c r="AFC36" s="48">
        <f t="shared" si="28"/>
        <v>1.0006619999999999</v>
      </c>
      <c r="AFD36" s="48">
        <f t="shared" si="28"/>
        <v>1.0005265000000001</v>
      </c>
      <c r="AFE36" s="48">
        <f t="shared" si="28"/>
        <v>1.0002941999999999</v>
      </c>
      <c r="AFF36" s="48">
        <f t="shared" si="28"/>
        <v>1.0046873999999999</v>
      </c>
      <c r="AFG36" s="48">
        <f t="shared" si="28"/>
        <v>0.98723846999999998</v>
      </c>
      <c r="AFH36" s="48">
        <f t="shared" si="28"/>
        <v>0.93373130000000004</v>
      </c>
      <c r="AFI36" s="48">
        <f t="shared" si="28"/>
        <v>0.90241444000000004</v>
      </c>
      <c r="AFJ36" s="48">
        <f t="shared" si="28"/>
        <v>0.90834519999999996</v>
      </c>
      <c r="AFK36" s="48">
        <f t="shared" si="28"/>
        <v>0.95367000000000002</v>
      </c>
      <c r="AFL36" s="48">
        <f t="shared" si="29"/>
        <v>0.99978495000000001</v>
      </c>
      <c r="AFM36" s="48">
        <f t="shared" si="29"/>
        <v>1.0001488000000001</v>
      </c>
      <c r="AFN36" s="48">
        <f t="shared" si="29"/>
        <v>0.98805887000000003</v>
      </c>
      <c r="AFO36" s="48">
        <f t="shared" si="29"/>
        <v>0.99013596999999998</v>
      </c>
      <c r="AFP36" s="48">
        <f t="shared" si="29"/>
        <v>0.99976604999999996</v>
      </c>
      <c r="AFQ36" s="48">
        <f t="shared" si="29"/>
        <v>1.0019387</v>
      </c>
      <c r="AFR36" s="48">
        <f t="shared" si="29"/>
        <v>1.0031625</v>
      </c>
      <c r="AFS36" s="48">
        <f t="shared" si="29"/>
        <v>1.0081945999999999</v>
      </c>
      <c r="AFT36" s="48">
        <f t="shared" si="29"/>
        <v>1.0092087999999999</v>
      </c>
      <c r="AFU36" s="52"/>
      <c r="AFV36" s="49">
        <f t="shared" si="25"/>
        <v>0.98365475526315793</v>
      </c>
      <c r="AFW36" s="52"/>
      <c r="AFX36" s="19"/>
      <c r="AFY36" s="19"/>
      <c r="AFZ36" s="25">
        <v>30</v>
      </c>
      <c r="AGA36" s="212">
        <v>30</v>
      </c>
      <c r="AGB36" s="215">
        <v>0</v>
      </c>
      <c r="AGC36" s="215">
        <v>0</v>
      </c>
      <c r="AGD36" s="217">
        <v>0</v>
      </c>
      <c r="AGE36" s="216">
        <v>0</v>
      </c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</row>
    <row r="37" spans="1:1075" ht="2.1" customHeight="1" x14ac:dyDescent="0.25">
      <c r="A37" s="27"/>
      <c r="B37" s="43">
        <v>31</v>
      </c>
      <c r="C37" s="44">
        <v>24.6</v>
      </c>
      <c r="D37" s="73">
        <f t="shared" si="22"/>
        <v>2</v>
      </c>
      <c r="E37" s="27"/>
      <c r="F37" s="74">
        <v>0.99870720000000002</v>
      </c>
      <c r="G37" s="20">
        <v>0.99675745000000004</v>
      </c>
      <c r="H37" s="20">
        <v>0.99594470000000002</v>
      </c>
      <c r="I37" s="20">
        <v>0.99563699999999999</v>
      </c>
      <c r="J37" s="20">
        <v>0.99565459999999995</v>
      </c>
      <c r="K37" s="20">
        <v>0.99584424000000005</v>
      </c>
      <c r="L37" s="20">
        <v>0.99616890000000002</v>
      </c>
      <c r="M37" s="20">
        <v>0.99657810000000002</v>
      </c>
      <c r="N37" s="20">
        <v>0.99702539999999995</v>
      </c>
      <c r="O37" s="20">
        <v>0.99747269999999999</v>
      </c>
      <c r="P37" s="20">
        <v>0.99788414999999997</v>
      </c>
      <c r="Q37" s="20">
        <v>0.99825037000000005</v>
      </c>
      <c r="R37" s="20">
        <v>0.99855685000000005</v>
      </c>
      <c r="S37" s="20">
        <v>0.99879353999999998</v>
      </c>
      <c r="T37" s="20">
        <v>0.99895599999999996</v>
      </c>
      <c r="U37" s="20">
        <v>0.99904269999999995</v>
      </c>
      <c r="V37" s="20">
        <v>0.99903810000000004</v>
      </c>
      <c r="W37" s="20">
        <v>0.99897367000000004</v>
      </c>
      <c r="X37" s="20">
        <v>0.99883204999999997</v>
      </c>
      <c r="Y37" s="20">
        <v>0.99861770000000005</v>
      </c>
      <c r="Z37" s="20">
        <v>0.99833170000000004</v>
      </c>
      <c r="AA37" s="21">
        <v>0.99797369999999996</v>
      </c>
      <c r="AB37" s="21">
        <v>0.99754803999999997</v>
      </c>
      <c r="AC37" s="21">
        <v>0.99708419999999998</v>
      </c>
      <c r="AD37" s="21">
        <v>0.996471</v>
      </c>
      <c r="AE37" s="21">
        <v>0.9957994</v>
      </c>
      <c r="AF37" s="21">
        <v>0.99508940000000001</v>
      </c>
      <c r="AG37" s="21">
        <v>0.99435830000000003</v>
      </c>
      <c r="AH37" s="21">
        <v>0.99363475999999995</v>
      </c>
      <c r="AI37" s="21">
        <v>0.99294883</v>
      </c>
      <c r="AJ37" s="21">
        <v>0.99231225000000001</v>
      </c>
      <c r="AK37" s="21">
        <v>0.99190056000000004</v>
      </c>
      <c r="AL37" s="21">
        <v>0.99191594000000005</v>
      </c>
      <c r="AM37" s="21">
        <v>0.99220306000000003</v>
      </c>
      <c r="AN37" s="21">
        <v>0.99305993000000004</v>
      </c>
      <c r="AO37" s="21">
        <v>0.99466133000000001</v>
      </c>
      <c r="AP37" s="21">
        <v>0.99717175999999996</v>
      </c>
      <c r="AQ37" s="21">
        <v>1.0005476</v>
      </c>
      <c r="AR37" s="21">
        <v>1.0037801</v>
      </c>
      <c r="AS37" s="21">
        <v>1.0032981999999999</v>
      </c>
      <c r="AT37" s="22">
        <v>0.999552</v>
      </c>
      <c r="AU37" s="22">
        <v>0.99800986000000003</v>
      </c>
      <c r="AV37" s="22">
        <v>0.99796410000000002</v>
      </c>
      <c r="AW37" s="22">
        <v>0.99813399999999997</v>
      </c>
      <c r="AX37" s="22">
        <v>0.99846935000000003</v>
      </c>
      <c r="AY37" s="22">
        <v>0.99892570000000003</v>
      </c>
      <c r="AZ37" s="22">
        <v>0.99943689999999996</v>
      </c>
      <c r="BA37" s="22">
        <v>0.99995816000000004</v>
      </c>
      <c r="BB37" s="22">
        <v>1.000397</v>
      </c>
      <c r="BC37" s="22">
        <v>1.0006660000000001</v>
      </c>
      <c r="BD37" s="22">
        <v>1.0007037000000001</v>
      </c>
      <c r="BE37" s="22">
        <v>1.0005265000000001</v>
      </c>
      <c r="BF37" s="22">
        <v>1.0000945000000001</v>
      </c>
      <c r="BG37" s="22">
        <v>0.99945930000000005</v>
      </c>
      <c r="BH37" s="22">
        <v>0.99866809999999995</v>
      </c>
      <c r="BI37" s="22">
        <v>0.99777514</v>
      </c>
      <c r="BJ37" s="22">
        <v>0.99683350000000004</v>
      </c>
      <c r="BK37" s="22">
        <v>0.99589399999999995</v>
      </c>
      <c r="BL37" s="22">
        <v>0.99500376000000001</v>
      </c>
      <c r="BM37" s="22">
        <v>0.99420494000000004</v>
      </c>
      <c r="BN37" s="22">
        <v>0.993533</v>
      </c>
      <c r="BO37" s="22">
        <v>0.9930137</v>
      </c>
      <c r="BP37" s="22">
        <v>0.99264909999999995</v>
      </c>
      <c r="BQ37" s="22">
        <v>0.99252720000000005</v>
      </c>
      <c r="BR37" s="22">
        <v>0.99260820000000005</v>
      </c>
      <c r="BS37" s="22">
        <v>0.99288136000000005</v>
      </c>
      <c r="BT37" s="22">
        <v>0.99330795000000005</v>
      </c>
      <c r="BU37" s="22">
        <v>0.99379850000000003</v>
      </c>
      <c r="BV37" s="22">
        <v>0.99443060000000005</v>
      </c>
      <c r="BW37" s="22">
        <v>0.99509590000000003</v>
      </c>
      <c r="BX37" s="22">
        <v>0.99571739999999997</v>
      </c>
      <c r="BY37" s="22">
        <v>0.99621720000000002</v>
      </c>
      <c r="BZ37" s="22">
        <v>0.99651900000000004</v>
      </c>
      <c r="CA37" s="22">
        <v>0.99646723000000004</v>
      </c>
      <c r="CB37" s="22">
        <v>0.99602234000000001</v>
      </c>
      <c r="CC37" s="22">
        <v>0.99502040000000003</v>
      </c>
      <c r="CD37" s="22">
        <v>0.99379209999999996</v>
      </c>
      <c r="CE37" s="22">
        <v>0.99261564000000002</v>
      </c>
      <c r="CF37" s="22">
        <v>0.99369859999999999</v>
      </c>
      <c r="CG37" s="22">
        <v>0.99352574000000005</v>
      </c>
      <c r="CH37" s="22">
        <v>0.99780860000000005</v>
      </c>
      <c r="CI37" s="22">
        <v>0.99497979999999997</v>
      </c>
      <c r="CJ37" s="22">
        <v>0.99378</v>
      </c>
      <c r="CK37" s="22">
        <v>0.9934248</v>
      </c>
      <c r="CL37" s="22">
        <v>0.99371160000000003</v>
      </c>
      <c r="CM37" s="22">
        <v>0.99463950000000001</v>
      </c>
      <c r="CN37" s="22">
        <v>0.99605980000000005</v>
      </c>
      <c r="CO37" s="22">
        <v>0.99770919999999996</v>
      </c>
      <c r="CP37" s="22">
        <v>0.99931009999999998</v>
      </c>
      <c r="CQ37" s="22">
        <v>1.0005710000000001</v>
      </c>
      <c r="CR37" s="22">
        <v>1.0013912</v>
      </c>
      <c r="CS37" s="22">
        <v>1.0018252000000001</v>
      </c>
      <c r="CT37" s="22">
        <v>1.0019621999999999</v>
      </c>
      <c r="CU37" s="22">
        <v>1.0019146999999999</v>
      </c>
      <c r="CV37" s="22">
        <v>1.0017426</v>
      </c>
      <c r="CW37" s="22">
        <v>1.0015213000000001</v>
      </c>
      <c r="CX37" s="22">
        <v>1.0012718</v>
      </c>
      <c r="CY37" s="22">
        <v>1.0010142</v>
      </c>
      <c r="CZ37" s="22">
        <v>1.0007609</v>
      </c>
      <c r="DA37" s="22">
        <v>1.0005177999999999</v>
      </c>
      <c r="DB37" s="22">
        <v>1.0002859</v>
      </c>
      <c r="DC37" s="22">
        <v>1.0000602999999999</v>
      </c>
      <c r="DD37" s="22">
        <v>0.99982773999999996</v>
      </c>
      <c r="DE37" s="22">
        <v>0.99958190000000002</v>
      </c>
      <c r="DF37" s="22">
        <v>0.99929670000000004</v>
      </c>
      <c r="DG37" s="22">
        <v>0.99907179999999995</v>
      </c>
      <c r="DH37" s="22">
        <v>0.99875736000000004</v>
      </c>
      <c r="DI37" s="22">
        <v>0.99835799999999997</v>
      </c>
      <c r="DJ37" s="22">
        <v>0.99784209999999995</v>
      </c>
      <c r="DK37" s="22">
        <v>0.99715555</v>
      </c>
      <c r="DL37" s="22">
        <v>0.99623466000000005</v>
      </c>
      <c r="DM37" s="22">
        <v>0.99502270000000004</v>
      </c>
      <c r="DN37" s="22">
        <v>0.99339739999999999</v>
      </c>
      <c r="DO37" s="22">
        <v>0.99126356999999998</v>
      </c>
      <c r="DP37" s="22">
        <v>0.98860329999999996</v>
      </c>
      <c r="DQ37" s="22">
        <v>0.98552819999999997</v>
      </c>
      <c r="DR37" s="22">
        <v>0.98215264000000002</v>
      </c>
      <c r="DS37" s="22">
        <v>0.97840009999999999</v>
      </c>
      <c r="DT37" s="22">
        <v>0.97286194999999998</v>
      </c>
      <c r="DU37" s="22">
        <v>0.97330976000000002</v>
      </c>
      <c r="DV37" s="22">
        <v>0.99740320000000005</v>
      </c>
      <c r="DW37" s="22">
        <v>0.99336380000000002</v>
      </c>
      <c r="DX37" s="22">
        <v>0.99198072999999998</v>
      </c>
      <c r="DY37" s="22">
        <v>0.99194735000000001</v>
      </c>
      <c r="DZ37" s="22">
        <v>0.99252045</v>
      </c>
      <c r="EA37" s="22">
        <v>0.99428399999999995</v>
      </c>
      <c r="EB37" s="22">
        <v>0.99646323999999997</v>
      </c>
      <c r="EC37" s="22">
        <v>0.99882479999999996</v>
      </c>
      <c r="ED37" s="22">
        <v>1.0005697</v>
      </c>
      <c r="EE37" s="22">
        <v>1.0005181999999999</v>
      </c>
      <c r="EF37" s="22">
        <v>0.99998819999999999</v>
      </c>
      <c r="EG37" s="22">
        <v>0.99929093999999996</v>
      </c>
      <c r="EH37" s="22">
        <v>0.99862914999999997</v>
      </c>
      <c r="EI37" s="22">
        <v>0.99807469999999998</v>
      </c>
      <c r="EJ37" s="22">
        <v>0.99762267000000004</v>
      </c>
      <c r="EK37" s="22">
        <v>0.99722933999999996</v>
      </c>
      <c r="EL37" s="22">
        <v>0.99682159999999997</v>
      </c>
      <c r="EM37" s="22">
        <v>0.99635099999999999</v>
      </c>
      <c r="EN37" s="22">
        <v>0.99580279999999999</v>
      </c>
      <c r="EO37" s="22">
        <v>0.99512506000000001</v>
      </c>
      <c r="EP37" s="22">
        <v>0.99430819999999998</v>
      </c>
      <c r="EQ37" s="22">
        <v>0.99332069999999995</v>
      </c>
      <c r="ER37" s="22">
        <v>0.99191260000000003</v>
      </c>
      <c r="ES37" s="22">
        <v>0.9907897</v>
      </c>
      <c r="ET37" s="22">
        <v>0.98940819999999996</v>
      </c>
      <c r="EU37" s="22">
        <v>0.98792356000000003</v>
      </c>
      <c r="EV37" s="22">
        <v>0.98640850000000002</v>
      </c>
      <c r="EW37" s="22">
        <v>0.98490979999999995</v>
      </c>
      <c r="EX37" s="22">
        <v>0.98346716000000001</v>
      </c>
      <c r="EY37" s="22">
        <v>0.98210423999999996</v>
      </c>
      <c r="EZ37" s="22">
        <v>0.98080590000000001</v>
      </c>
      <c r="FA37" s="22">
        <v>0.97946580000000005</v>
      </c>
      <c r="FB37" s="22">
        <v>0.97787579999999996</v>
      </c>
      <c r="FC37" s="22">
        <v>0.97543959999999996</v>
      </c>
      <c r="FD37" s="22">
        <v>0.97193090000000004</v>
      </c>
      <c r="FE37" s="22">
        <v>0.96813815999999997</v>
      </c>
      <c r="FF37" s="22">
        <v>0.96447194000000003</v>
      </c>
      <c r="FG37" s="22">
        <v>0.96109840000000002</v>
      </c>
      <c r="FH37" s="22">
        <v>0.95843350000000005</v>
      </c>
      <c r="FI37" s="22">
        <v>0.95873889999999995</v>
      </c>
      <c r="FJ37" s="22">
        <v>1.0028246999999999</v>
      </c>
      <c r="FK37" s="22">
        <v>1.0024660999999999</v>
      </c>
      <c r="FL37" s="22">
        <v>1.0045164</v>
      </c>
      <c r="FM37" s="22">
        <v>1.0076387</v>
      </c>
      <c r="FN37" s="22">
        <v>1.0101230000000001</v>
      </c>
      <c r="FO37" s="22">
        <v>1.0097843</v>
      </c>
      <c r="FP37" s="22">
        <v>1.0066719</v>
      </c>
      <c r="FQ37" s="22">
        <v>1.008335</v>
      </c>
      <c r="FR37" s="22">
        <v>1.0068703000000001</v>
      </c>
      <c r="FS37" s="22">
        <v>1.0055242</v>
      </c>
      <c r="FT37" s="22">
        <v>1.0043021000000001</v>
      </c>
      <c r="FU37" s="22">
        <v>1.0029969999999999</v>
      </c>
      <c r="FV37" s="22">
        <v>1.0015016000000001</v>
      </c>
      <c r="FW37" s="22">
        <v>0.99978082999999995</v>
      </c>
      <c r="FX37" s="22">
        <v>0.9978648</v>
      </c>
      <c r="FY37" s="22">
        <v>0.99593746999999999</v>
      </c>
      <c r="FZ37" s="22">
        <v>0.99316930000000003</v>
      </c>
      <c r="GA37" s="22">
        <v>0.99036979999999997</v>
      </c>
      <c r="GB37" s="22">
        <v>0.98819539999999995</v>
      </c>
      <c r="GC37" s="22">
        <v>0.98550720000000003</v>
      </c>
      <c r="GD37" s="22">
        <v>0.98267232999999998</v>
      </c>
      <c r="GE37" s="22">
        <v>0.97978496999999998</v>
      </c>
      <c r="GF37" s="22">
        <v>0.97678149999999997</v>
      </c>
      <c r="GG37" s="22">
        <v>0.97370445999999999</v>
      </c>
      <c r="GH37" s="22">
        <v>0.97056050000000005</v>
      </c>
      <c r="GI37" s="22">
        <v>0.96737340000000005</v>
      </c>
      <c r="GJ37" s="22">
        <v>0.96419520000000003</v>
      </c>
      <c r="GK37" s="22">
        <v>0.96112319999999996</v>
      </c>
      <c r="GL37" s="22">
        <v>0.95832306</v>
      </c>
      <c r="GM37" s="22">
        <v>0.95605856</v>
      </c>
      <c r="GN37" s="22">
        <v>0.95470845999999998</v>
      </c>
      <c r="GO37" s="22">
        <v>0.9548508</v>
      </c>
      <c r="GP37" s="22">
        <v>0.95660449999999997</v>
      </c>
      <c r="GQ37" s="22">
        <v>0.95542883999999995</v>
      </c>
      <c r="GR37" s="22">
        <v>0.95665853999999995</v>
      </c>
      <c r="GS37" s="22">
        <v>0.95886930000000004</v>
      </c>
      <c r="GT37" s="22">
        <v>0.96036759999999999</v>
      </c>
      <c r="GU37" s="22">
        <v>0.95995206</v>
      </c>
      <c r="GV37" s="22">
        <v>0.95799040000000002</v>
      </c>
      <c r="GW37" s="22">
        <v>0.95659099999999997</v>
      </c>
      <c r="GX37" s="22">
        <v>1.0123838999999999</v>
      </c>
      <c r="GY37" s="22">
        <v>1.0187459000000001</v>
      </c>
      <c r="GZ37" s="22">
        <v>1.0229048000000001</v>
      </c>
      <c r="HA37" s="22">
        <v>1.0247010999999999</v>
      </c>
      <c r="HB37" s="22">
        <v>1.0232657999999999</v>
      </c>
      <c r="HC37" s="22">
        <v>1.0130669999999999</v>
      </c>
      <c r="HD37" s="22">
        <v>0.98564240000000003</v>
      </c>
      <c r="HE37" s="22">
        <v>0.99856610000000001</v>
      </c>
      <c r="HF37" s="22">
        <v>0.99789095000000005</v>
      </c>
      <c r="HG37" s="22">
        <v>0.99358135000000003</v>
      </c>
      <c r="HH37" s="22">
        <v>0.98839544999999995</v>
      </c>
      <c r="HI37" s="22">
        <v>0.98305260000000005</v>
      </c>
      <c r="HJ37" s="22">
        <v>0.97770970000000001</v>
      </c>
      <c r="HK37" s="22">
        <v>0.97230839999999996</v>
      </c>
      <c r="HL37" s="22">
        <v>0.96667239999999999</v>
      </c>
      <c r="HM37" s="22">
        <v>0.96103439999999996</v>
      </c>
      <c r="HN37" s="22">
        <v>0.95516926000000002</v>
      </c>
      <c r="HO37" s="22">
        <v>0.94923590000000002</v>
      </c>
      <c r="HP37" s="22">
        <v>0.94349194000000003</v>
      </c>
      <c r="HQ37" s="22">
        <v>0.93753903999999999</v>
      </c>
      <c r="HR37" s="22">
        <v>0.93144649999999996</v>
      </c>
      <c r="HS37" s="22">
        <v>0.92529470000000003</v>
      </c>
      <c r="HT37" s="22">
        <v>0.91912550000000004</v>
      </c>
      <c r="HU37" s="22">
        <v>0.91302675</v>
      </c>
      <c r="HV37" s="22">
        <v>0.90712309999999996</v>
      </c>
      <c r="HW37" s="22">
        <v>0.90162103999999998</v>
      </c>
      <c r="HX37" s="22">
        <v>0.89686244999999998</v>
      </c>
      <c r="HY37" s="22">
        <v>0.89340304999999998</v>
      </c>
      <c r="HZ37" s="22">
        <v>0.89214413999999997</v>
      </c>
      <c r="IA37" s="22">
        <v>0.89451020000000003</v>
      </c>
      <c r="IB37" s="22">
        <v>0.90292839999999996</v>
      </c>
      <c r="IC37" s="22">
        <v>0.92207459999999997</v>
      </c>
      <c r="ID37" s="22">
        <v>0.96293609999999996</v>
      </c>
      <c r="IE37" s="22">
        <v>0.94947594000000002</v>
      </c>
      <c r="IF37" s="22">
        <v>0.9413648</v>
      </c>
      <c r="IG37" s="22">
        <v>0.93790910000000005</v>
      </c>
      <c r="IH37" s="22">
        <v>0.93696254000000001</v>
      </c>
      <c r="II37" s="22">
        <v>0.93695150000000005</v>
      </c>
      <c r="IJ37" s="22">
        <v>0.93615042999999998</v>
      </c>
      <c r="IK37" s="22">
        <v>0.93644017000000002</v>
      </c>
      <c r="IL37" s="22">
        <v>1.0134719999999999</v>
      </c>
      <c r="IM37" s="22">
        <v>1.0228227000000001</v>
      </c>
      <c r="IN37" s="22">
        <v>1.0260971999999999</v>
      </c>
      <c r="IO37" s="22">
        <v>1.02485</v>
      </c>
      <c r="IP37" s="22">
        <v>1.0179906999999999</v>
      </c>
      <c r="IQ37" s="22">
        <v>1.0029858</v>
      </c>
      <c r="IR37" s="22">
        <v>0.98445959999999999</v>
      </c>
      <c r="IS37" s="22">
        <v>0.97412049999999994</v>
      </c>
      <c r="IT37" s="22">
        <v>0.96180069999999995</v>
      </c>
      <c r="IU37" s="22">
        <v>0.94828939999999995</v>
      </c>
      <c r="IV37" s="22">
        <v>0.93516635999999997</v>
      </c>
      <c r="IW37" s="22">
        <v>0.92311639999999995</v>
      </c>
      <c r="IX37" s="22">
        <v>0.91223209999999999</v>
      </c>
      <c r="IY37" s="22">
        <v>0.90231309999999998</v>
      </c>
      <c r="IZ37" s="22">
        <v>0.89307570000000003</v>
      </c>
      <c r="JA37" s="22">
        <v>0.88435039999999998</v>
      </c>
      <c r="JB37" s="22">
        <v>0.8758302</v>
      </c>
      <c r="JC37" s="22">
        <v>0.86749845999999997</v>
      </c>
      <c r="JD37" s="22">
        <v>0.859379</v>
      </c>
      <c r="JE37" s="22">
        <v>0.85133789999999998</v>
      </c>
      <c r="JF37" s="22">
        <v>0.84335110000000002</v>
      </c>
      <c r="JG37" s="22">
        <v>0.83545440000000004</v>
      </c>
      <c r="JH37" s="22">
        <v>0.8277061</v>
      </c>
      <c r="JI37" s="22">
        <v>0.8202161</v>
      </c>
      <c r="JJ37" s="22">
        <v>0.81317943000000004</v>
      </c>
      <c r="JK37" s="22">
        <v>0.80694469999999996</v>
      </c>
      <c r="JL37" s="22">
        <v>0.80211586000000001</v>
      </c>
      <c r="JM37" s="22">
        <v>0.79970956000000004</v>
      </c>
      <c r="JN37" s="22">
        <v>0.80137910000000001</v>
      </c>
      <c r="JO37" s="22">
        <v>0.80966090000000002</v>
      </c>
      <c r="JP37" s="22">
        <v>0.82867265000000001</v>
      </c>
      <c r="JQ37" s="22">
        <v>0.86604387000000005</v>
      </c>
      <c r="JR37" s="22">
        <v>0.94509673000000005</v>
      </c>
      <c r="JS37" s="22">
        <v>0.9460539</v>
      </c>
      <c r="JT37" s="22">
        <v>0.94320333000000001</v>
      </c>
      <c r="JU37" s="22">
        <v>0.93979882999999997</v>
      </c>
      <c r="JV37" s="22">
        <v>0.93729024999999999</v>
      </c>
      <c r="JW37" s="22">
        <v>0.9352684</v>
      </c>
      <c r="JX37" s="22">
        <v>0.93276349999999997</v>
      </c>
      <c r="JY37" s="22">
        <v>0.93086619999999998</v>
      </c>
      <c r="JZ37" s="22">
        <v>1.0093615</v>
      </c>
      <c r="KA37" s="22">
        <v>1.0186390000000001</v>
      </c>
      <c r="KB37" s="22">
        <v>1.0230897999999999</v>
      </c>
      <c r="KC37" s="22">
        <v>1.0256375</v>
      </c>
      <c r="KD37" s="22">
        <v>1.0251999000000001</v>
      </c>
      <c r="KE37" s="22">
        <v>1.0168363</v>
      </c>
      <c r="KF37" s="22">
        <v>0.98336409999999996</v>
      </c>
      <c r="KG37" s="22">
        <v>0.96124697000000003</v>
      </c>
      <c r="KH37" s="22">
        <v>0.94100945999999996</v>
      </c>
      <c r="KI37" s="22">
        <v>0.92143439999999999</v>
      </c>
      <c r="KJ37" s="22">
        <v>0.90347160000000004</v>
      </c>
      <c r="KK37" s="22">
        <v>0.88754683999999995</v>
      </c>
      <c r="KL37" s="22">
        <v>0.87359830000000005</v>
      </c>
      <c r="KM37" s="22">
        <v>0.86128700000000002</v>
      </c>
      <c r="KN37" s="22">
        <v>0.85019809999999996</v>
      </c>
      <c r="KO37" s="22">
        <v>0.83994776000000004</v>
      </c>
      <c r="KP37" s="22">
        <v>0.83022845000000001</v>
      </c>
      <c r="KQ37" s="22">
        <v>0.82090909999999995</v>
      </c>
      <c r="KR37" s="22">
        <v>0.81192010000000003</v>
      </c>
      <c r="KS37" s="22">
        <v>0.80318683000000002</v>
      </c>
      <c r="KT37" s="22">
        <v>0.7946723</v>
      </c>
      <c r="KU37" s="22">
        <v>0.78639320000000001</v>
      </c>
      <c r="KV37" s="22">
        <v>0.77840569999999998</v>
      </c>
      <c r="KW37" s="22">
        <v>0.77083175999999998</v>
      </c>
      <c r="KX37" s="22">
        <v>0.76389499999999999</v>
      </c>
      <c r="KY37" s="22">
        <v>0.75799954000000003</v>
      </c>
      <c r="KZ37" s="22">
        <v>0.75383306000000005</v>
      </c>
      <c r="LA37" s="22">
        <v>0.75252580000000002</v>
      </c>
      <c r="LB37" s="22">
        <v>0.75594190000000006</v>
      </c>
      <c r="LC37" s="22">
        <v>0.76654149999999999</v>
      </c>
      <c r="LD37" s="22">
        <v>0.78742796000000004</v>
      </c>
      <c r="LE37" s="22">
        <v>0.82196884999999997</v>
      </c>
      <c r="LF37" s="22">
        <v>0.87739979999999995</v>
      </c>
      <c r="LG37" s="22">
        <v>0.92701690000000003</v>
      </c>
      <c r="LH37" s="22">
        <v>0.95041880000000001</v>
      </c>
      <c r="LI37" s="22">
        <v>0.95975080000000002</v>
      </c>
      <c r="LJ37" s="22">
        <v>0.96139145000000004</v>
      </c>
      <c r="LK37" s="22">
        <v>0.95942764999999997</v>
      </c>
      <c r="LL37" s="22">
        <v>0.95387506</v>
      </c>
      <c r="LM37" s="22">
        <v>0.94380500000000001</v>
      </c>
      <c r="LN37" s="22">
        <v>1.0062028999999999</v>
      </c>
      <c r="LO37" s="22">
        <v>1.0142606000000001</v>
      </c>
      <c r="LP37" s="22">
        <v>1.0193509000000001</v>
      </c>
      <c r="LQ37" s="22">
        <v>1.0244664999999999</v>
      </c>
      <c r="LR37" s="22">
        <v>1.0283355999999999</v>
      </c>
      <c r="LS37" s="22">
        <v>1.0253463</v>
      </c>
      <c r="LT37" s="22">
        <v>0.98639759999999999</v>
      </c>
      <c r="LU37" s="22">
        <v>0.96508305999999999</v>
      </c>
      <c r="LV37" s="22">
        <v>0.94489529999999999</v>
      </c>
      <c r="LW37" s="22">
        <v>0.92575280000000004</v>
      </c>
      <c r="LX37" s="22">
        <v>0.90830487000000004</v>
      </c>
      <c r="LY37" s="22">
        <v>0.89283449999999998</v>
      </c>
      <c r="LZ37" s="22">
        <v>0.87925935</v>
      </c>
      <c r="MA37" s="22">
        <v>0.86728000000000005</v>
      </c>
      <c r="MB37" s="22">
        <v>0.85651670000000002</v>
      </c>
      <c r="MC37" s="22">
        <v>0.84662709999999997</v>
      </c>
      <c r="MD37" s="22">
        <v>0.83735139999999997</v>
      </c>
      <c r="ME37" s="22">
        <v>0.82854899999999998</v>
      </c>
      <c r="MF37" s="22">
        <v>0.82013829999999999</v>
      </c>
      <c r="MG37" s="22">
        <v>0.81206495000000001</v>
      </c>
      <c r="MH37" s="22">
        <v>0.80430290000000004</v>
      </c>
      <c r="MI37" s="22">
        <v>0.79685969999999995</v>
      </c>
      <c r="MJ37" s="22">
        <v>0.78978760000000003</v>
      </c>
      <c r="MK37" s="22">
        <v>0.78319850000000002</v>
      </c>
      <c r="ML37" s="22">
        <v>0.77730197000000001</v>
      </c>
      <c r="MM37" s="22">
        <v>0.77246119999999996</v>
      </c>
      <c r="MN37" s="22">
        <v>0.76923240000000004</v>
      </c>
      <c r="MO37" s="22">
        <v>0.76840319999999995</v>
      </c>
      <c r="MP37" s="22">
        <v>0.77174529999999997</v>
      </c>
      <c r="MQ37" s="22">
        <v>0.78092589999999995</v>
      </c>
      <c r="MR37" s="22">
        <v>0.79752250000000002</v>
      </c>
      <c r="MS37" s="22">
        <v>0.82180120000000001</v>
      </c>
      <c r="MT37" s="22">
        <v>0.85183346000000004</v>
      </c>
      <c r="MU37" s="22">
        <v>0.91077870000000005</v>
      </c>
      <c r="MV37" s="22">
        <v>0.94286895000000004</v>
      </c>
      <c r="MW37" s="22">
        <v>0.95755950000000001</v>
      </c>
      <c r="MX37" s="22">
        <v>0.96284340000000002</v>
      </c>
      <c r="MY37" s="22">
        <v>0.96393720000000005</v>
      </c>
      <c r="MZ37" s="22">
        <v>0.96186996000000002</v>
      </c>
      <c r="NA37" s="22">
        <v>0.95209719999999998</v>
      </c>
      <c r="NB37" s="22">
        <v>1.0014380000000001</v>
      </c>
      <c r="NC37" s="22">
        <v>1.0059891000000001</v>
      </c>
      <c r="ND37" s="22">
        <v>1.0100142999999999</v>
      </c>
      <c r="NE37" s="22">
        <v>1.0158674999999999</v>
      </c>
      <c r="NF37" s="22">
        <v>1.0236073000000001</v>
      </c>
      <c r="NG37" s="22">
        <v>1.0250797</v>
      </c>
      <c r="NH37" s="22">
        <v>0.99443835000000003</v>
      </c>
      <c r="NI37" s="22">
        <v>0.98599199999999998</v>
      </c>
      <c r="NJ37" s="22">
        <v>0.97461529999999996</v>
      </c>
      <c r="NK37" s="22">
        <v>0.96294579999999996</v>
      </c>
      <c r="NL37" s="22">
        <v>0.95167862999999997</v>
      </c>
      <c r="NM37" s="22">
        <v>0.94113570000000002</v>
      </c>
      <c r="NN37" s="22">
        <v>0.93142234999999995</v>
      </c>
      <c r="NO37" s="22">
        <v>0.92250823999999998</v>
      </c>
      <c r="NP37" s="22">
        <v>0.91428229999999999</v>
      </c>
      <c r="NQ37" s="22">
        <v>0.90661610000000004</v>
      </c>
      <c r="NR37" s="22">
        <v>0.89940770000000003</v>
      </c>
      <c r="NS37" s="22">
        <v>0.89258789999999999</v>
      </c>
      <c r="NT37" s="22">
        <v>0.88611989999999996</v>
      </c>
      <c r="NU37" s="22">
        <v>0.87997793999999996</v>
      </c>
      <c r="NV37" s="22">
        <v>0.87414919999999996</v>
      </c>
      <c r="NW37" s="22">
        <v>0.86864054000000002</v>
      </c>
      <c r="NX37" s="22">
        <v>0.86348820000000004</v>
      </c>
      <c r="NY37" s="22">
        <v>0.85877289999999995</v>
      </c>
      <c r="NZ37" s="22">
        <v>0.85465000000000002</v>
      </c>
      <c r="OA37" s="22">
        <v>0.85138844999999996</v>
      </c>
      <c r="OB37" s="22">
        <v>0.84931080000000003</v>
      </c>
      <c r="OC37" s="22">
        <v>0.84794055999999995</v>
      </c>
      <c r="OD37" s="22">
        <v>0.8495933</v>
      </c>
      <c r="OE37" s="22">
        <v>0.85439609999999999</v>
      </c>
      <c r="OF37" s="22">
        <v>0.86270756000000004</v>
      </c>
      <c r="OG37" s="22">
        <v>0.87359273000000004</v>
      </c>
      <c r="OH37" s="22">
        <v>0.88417029999999996</v>
      </c>
      <c r="OI37" s="22">
        <v>0.92727654999999998</v>
      </c>
      <c r="OJ37" s="22">
        <v>0.93816244999999998</v>
      </c>
      <c r="OK37" s="22">
        <v>0.93736390000000003</v>
      </c>
      <c r="OL37" s="22">
        <v>0.93608449999999999</v>
      </c>
      <c r="OM37" s="22">
        <v>0.93579829999999997</v>
      </c>
      <c r="ON37" s="22">
        <v>0.93606805999999998</v>
      </c>
      <c r="OO37" s="22">
        <v>0.93615400000000004</v>
      </c>
      <c r="OP37" s="22">
        <v>0.99365382999999996</v>
      </c>
      <c r="OQ37" s="22">
        <v>0.99374839999999998</v>
      </c>
      <c r="OR37" s="22">
        <v>0.99658835000000001</v>
      </c>
      <c r="OS37" s="22">
        <v>1.0007950999999999</v>
      </c>
      <c r="OT37" s="22">
        <v>1.0063305</v>
      </c>
      <c r="OU37" s="22">
        <v>1.0124997</v>
      </c>
      <c r="OV37" s="22">
        <v>1.0096457000000001</v>
      </c>
      <c r="OW37" s="22">
        <v>1.0072681999999999</v>
      </c>
      <c r="OX37" s="22">
        <v>1.0044818</v>
      </c>
      <c r="OY37" s="22">
        <v>1.0010448999999999</v>
      </c>
      <c r="OZ37" s="22">
        <v>0.99691839999999998</v>
      </c>
      <c r="PA37" s="22">
        <v>0.99229029999999996</v>
      </c>
      <c r="PB37" s="22">
        <v>0.98738029999999999</v>
      </c>
      <c r="PC37" s="22">
        <v>0.98240400000000005</v>
      </c>
      <c r="PD37" s="22">
        <v>0.97748310000000005</v>
      </c>
      <c r="PE37" s="22">
        <v>0.97269289999999997</v>
      </c>
      <c r="PF37" s="22">
        <v>0.96807290000000001</v>
      </c>
      <c r="PG37" s="22">
        <v>0.96364176000000001</v>
      </c>
      <c r="PH37" s="22">
        <v>0.95940393000000002</v>
      </c>
      <c r="PI37" s="22">
        <v>0.95535840000000005</v>
      </c>
      <c r="PJ37" s="22">
        <v>0.95150389999999996</v>
      </c>
      <c r="PK37" s="22">
        <v>0.94784296000000001</v>
      </c>
      <c r="PL37" s="22">
        <v>0.9443897</v>
      </c>
      <c r="PM37" s="22">
        <v>0.94117843999999995</v>
      </c>
      <c r="PN37" s="22">
        <v>0.93828772999999999</v>
      </c>
      <c r="PO37" s="22">
        <v>0.93593097000000003</v>
      </c>
      <c r="PP37" s="22">
        <v>0.93483289999999997</v>
      </c>
      <c r="PQ37" s="22">
        <v>0.93126450000000005</v>
      </c>
      <c r="PR37" s="22">
        <v>0.93105537000000005</v>
      </c>
      <c r="PS37" s="22">
        <v>0.93128496000000005</v>
      </c>
      <c r="PT37" s="22">
        <v>0.93235049999999997</v>
      </c>
      <c r="PU37" s="22">
        <v>0.93292370000000002</v>
      </c>
      <c r="PV37" s="22">
        <v>0.92944366</v>
      </c>
      <c r="PW37" s="22">
        <v>0.93016714</v>
      </c>
      <c r="PX37" s="22">
        <v>0.93285286000000001</v>
      </c>
      <c r="PY37" s="22">
        <v>0.9360598</v>
      </c>
      <c r="PZ37" s="22">
        <v>0.93901500000000004</v>
      </c>
      <c r="QA37" s="22">
        <v>0.94117253999999995</v>
      </c>
      <c r="QB37" s="22">
        <v>0.94245743999999998</v>
      </c>
      <c r="QC37" s="22">
        <v>0.94234072999999996</v>
      </c>
      <c r="QD37" s="22">
        <v>0.99118589999999995</v>
      </c>
      <c r="QE37" s="22">
        <v>0.98528104999999999</v>
      </c>
      <c r="QF37" s="22">
        <v>0.98336570000000001</v>
      </c>
      <c r="QG37" s="22">
        <v>0.98429626000000003</v>
      </c>
      <c r="QH37" s="22">
        <v>0.98703766000000004</v>
      </c>
      <c r="QI37" s="22">
        <v>0.99069439999999998</v>
      </c>
      <c r="QJ37" s="22">
        <v>0.99427116000000004</v>
      </c>
      <c r="QK37" s="22">
        <v>0.99703156999999998</v>
      </c>
      <c r="QL37" s="22">
        <v>0.99913669999999999</v>
      </c>
      <c r="QM37" s="22">
        <v>1.0006303999999999</v>
      </c>
      <c r="QN37" s="22">
        <v>1.001544</v>
      </c>
      <c r="QO37" s="22">
        <v>1.0019578</v>
      </c>
      <c r="QP37" s="22">
        <v>1.0017936999999999</v>
      </c>
      <c r="QQ37" s="22">
        <v>1.0010583</v>
      </c>
      <c r="QR37" s="22">
        <v>0.99981500000000001</v>
      </c>
      <c r="QS37" s="22">
        <v>0.99816249999999995</v>
      </c>
      <c r="QT37" s="22">
        <v>0.99618112999999997</v>
      </c>
      <c r="QU37" s="22">
        <v>0.99400330000000003</v>
      </c>
      <c r="QV37" s="22">
        <v>0.99175226999999999</v>
      </c>
      <c r="QW37" s="22">
        <v>0.98953440000000004</v>
      </c>
      <c r="QX37" s="22">
        <v>0.98743150000000002</v>
      </c>
      <c r="QY37" s="22">
        <v>0.98549319999999996</v>
      </c>
      <c r="QZ37" s="22">
        <v>0.98374609999999996</v>
      </c>
      <c r="RA37" s="22">
        <v>0.98219913000000003</v>
      </c>
      <c r="RB37" s="22">
        <v>0.98084545000000001</v>
      </c>
      <c r="RC37" s="22">
        <v>0.97968189999999999</v>
      </c>
      <c r="RD37" s="22">
        <v>0.97878270000000001</v>
      </c>
      <c r="RE37" s="22">
        <v>0.97722399999999998</v>
      </c>
      <c r="RF37" s="22">
        <v>0.9757827</v>
      </c>
      <c r="RG37" s="22">
        <v>0.97385330000000003</v>
      </c>
      <c r="RH37" s="22">
        <v>0.97114769999999995</v>
      </c>
      <c r="RI37" s="22">
        <v>0.96743920000000005</v>
      </c>
      <c r="RJ37" s="22">
        <v>0.96384190000000003</v>
      </c>
      <c r="RK37" s="22">
        <v>0.96111950000000002</v>
      </c>
      <c r="RL37" s="22">
        <v>0.95938224000000005</v>
      </c>
      <c r="RM37" s="22">
        <v>0.95844969999999996</v>
      </c>
      <c r="RN37" s="22">
        <v>0.95804476999999999</v>
      </c>
      <c r="RO37" s="22">
        <v>0.95787155999999996</v>
      </c>
      <c r="RP37" s="22">
        <v>0.95772159999999995</v>
      </c>
      <c r="RQ37" s="22">
        <v>0.95714783999999997</v>
      </c>
      <c r="RR37" s="22">
        <v>0.99959290000000001</v>
      </c>
      <c r="RS37" s="22">
        <v>0.99434644000000005</v>
      </c>
      <c r="RT37" s="22">
        <v>0.99009259999999999</v>
      </c>
      <c r="RU37" s="22">
        <v>0.98709166000000004</v>
      </c>
      <c r="RV37" s="22">
        <v>0.98528389999999999</v>
      </c>
      <c r="RW37" s="22">
        <v>0.98422379999999998</v>
      </c>
      <c r="RX37" s="22">
        <v>0.98427799999999999</v>
      </c>
      <c r="RY37" s="22">
        <v>0.98495880000000002</v>
      </c>
      <c r="RZ37" s="22">
        <v>0.98622980000000005</v>
      </c>
      <c r="SA37" s="22">
        <v>0.98793520000000001</v>
      </c>
      <c r="SB37" s="22">
        <v>0.98997970000000002</v>
      </c>
      <c r="SC37" s="22">
        <v>0.99205549999999998</v>
      </c>
      <c r="SD37" s="22">
        <v>0.99401002999999999</v>
      </c>
      <c r="SE37" s="22">
        <v>0.99571186</v>
      </c>
      <c r="SF37" s="22">
        <v>0.99707199999999996</v>
      </c>
      <c r="SG37" s="22">
        <v>0.99805396999999996</v>
      </c>
      <c r="SH37" s="22">
        <v>0.99868880000000004</v>
      </c>
      <c r="SI37" s="22">
        <v>0.99899150000000003</v>
      </c>
      <c r="SJ37" s="22">
        <v>0.99893593999999997</v>
      </c>
      <c r="SK37" s="22">
        <v>0.99857693999999997</v>
      </c>
      <c r="SL37" s="22">
        <v>0.99793730000000003</v>
      </c>
      <c r="SM37" s="22">
        <v>0.99706625999999998</v>
      </c>
      <c r="SN37" s="22">
        <v>0.99600690000000003</v>
      </c>
      <c r="SO37" s="22">
        <v>0.99479364999999997</v>
      </c>
      <c r="SP37" s="22">
        <v>0.99344659999999996</v>
      </c>
      <c r="SQ37" s="22">
        <v>0.99197650000000004</v>
      </c>
      <c r="SR37" s="22">
        <v>0.99038649999999995</v>
      </c>
      <c r="SS37" s="22">
        <v>0.98865389999999997</v>
      </c>
      <c r="ST37" s="22">
        <v>0.98673445000000004</v>
      </c>
      <c r="SU37" s="22">
        <v>0.98443687000000002</v>
      </c>
      <c r="SV37" s="22">
        <v>0.98228720000000003</v>
      </c>
      <c r="SW37" s="22">
        <v>0.97988450000000005</v>
      </c>
      <c r="SX37" s="22">
        <v>0.97755060000000005</v>
      </c>
      <c r="SY37" s="22">
        <v>0.97544264999999997</v>
      </c>
      <c r="SZ37" s="22">
        <v>0.97366189999999997</v>
      </c>
      <c r="TA37" s="22">
        <v>0.97223693</v>
      </c>
      <c r="TB37" s="22">
        <v>0.97110839999999998</v>
      </c>
      <c r="TC37" s="22">
        <v>0.97003096</v>
      </c>
      <c r="TD37" s="22">
        <v>0.96790469999999995</v>
      </c>
      <c r="TE37" s="22">
        <v>0.96793205000000004</v>
      </c>
      <c r="TF37" s="22">
        <v>1.0054877</v>
      </c>
      <c r="TG37" s="22">
        <v>1.0033268</v>
      </c>
      <c r="TH37" s="22">
        <v>1.0012087999999999</v>
      </c>
      <c r="TI37" s="22">
        <v>0.99888220000000005</v>
      </c>
      <c r="TJ37" s="22">
        <v>0.99637127000000003</v>
      </c>
      <c r="TK37" s="22">
        <v>0.99411464000000005</v>
      </c>
      <c r="TL37" s="22">
        <v>0.99230039999999997</v>
      </c>
      <c r="TM37" s="22">
        <v>0.99100529999999998</v>
      </c>
      <c r="TN37" s="22">
        <v>0.99024619999999997</v>
      </c>
      <c r="TO37" s="22">
        <v>0.99011839999999995</v>
      </c>
      <c r="TP37" s="22">
        <v>0.99046456999999999</v>
      </c>
      <c r="TQ37" s="22">
        <v>0.99126077000000001</v>
      </c>
      <c r="TR37" s="22">
        <v>0.99232799999999999</v>
      </c>
      <c r="TS37" s="22">
        <v>0.99358239999999998</v>
      </c>
      <c r="TT37" s="22">
        <v>0.99492716999999997</v>
      </c>
      <c r="TU37" s="22">
        <v>0.99625719999999995</v>
      </c>
      <c r="TV37" s="22">
        <v>0.99747810000000003</v>
      </c>
      <c r="TW37" s="22">
        <v>0.99849549999999998</v>
      </c>
      <c r="TX37" s="22">
        <v>0.99924670000000004</v>
      </c>
      <c r="TY37" s="22">
        <v>0.99970674999999998</v>
      </c>
      <c r="TZ37" s="22">
        <v>0.99984459999999997</v>
      </c>
      <c r="UA37" s="22">
        <v>0.99967969999999995</v>
      </c>
      <c r="UB37" s="22">
        <v>0.99918229999999997</v>
      </c>
      <c r="UC37" s="22">
        <v>0.9983822</v>
      </c>
      <c r="UD37" s="22">
        <v>0.99730706000000002</v>
      </c>
      <c r="UE37" s="22">
        <v>0.99599119999999997</v>
      </c>
      <c r="UF37" s="22">
        <v>0.99447379999999996</v>
      </c>
      <c r="UG37" s="22">
        <v>0.99279505000000001</v>
      </c>
      <c r="UH37" s="22">
        <v>0.99099415999999996</v>
      </c>
      <c r="UI37" s="22">
        <v>0.98910825999999996</v>
      </c>
      <c r="UJ37" s="22">
        <v>0.98720779999999997</v>
      </c>
      <c r="UK37" s="22">
        <v>0.9853748</v>
      </c>
      <c r="UL37" s="22">
        <v>0.98371160000000002</v>
      </c>
      <c r="UM37" s="22">
        <v>0.9819078</v>
      </c>
      <c r="UN37" s="22">
        <v>0.9803058</v>
      </c>
      <c r="UO37" s="22">
        <v>0.97896570000000005</v>
      </c>
      <c r="UP37" s="22">
        <v>0.97800564999999995</v>
      </c>
      <c r="UQ37" s="22">
        <v>0.97801744999999995</v>
      </c>
      <c r="UR37" s="22">
        <v>0.97981244000000001</v>
      </c>
      <c r="US37" s="22">
        <v>0.9796184</v>
      </c>
      <c r="UT37" s="22">
        <v>1.0066586</v>
      </c>
      <c r="UU37" s="22">
        <v>1.0062939</v>
      </c>
      <c r="UV37" s="22">
        <v>1.0062686000000001</v>
      </c>
      <c r="UW37" s="22">
        <v>1.0059651999999999</v>
      </c>
      <c r="UX37" s="22">
        <v>1.0052327000000001</v>
      </c>
      <c r="UY37" s="22">
        <v>1.0042112000000001</v>
      </c>
      <c r="UZ37" s="22">
        <v>1.0030323000000001</v>
      </c>
      <c r="VA37" s="22">
        <v>1.0018258</v>
      </c>
      <c r="VB37" s="22">
        <v>1.0007045999999999</v>
      </c>
      <c r="VC37" s="22">
        <v>0.99976604999999996</v>
      </c>
      <c r="VD37" s="22">
        <v>0.99906576000000002</v>
      </c>
      <c r="VE37" s="22">
        <v>0.99859719999999996</v>
      </c>
      <c r="VF37" s="22">
        <v>0.99843735</v>
      </c>
      <c r="VG37" s="22">
        <v>0.99858329999999995</v>
      </c>
      <c r="VH37" s="22">
        <v>0.99896560000000001</v>
      </c>
      <c r="VI37" s="22">
        <v>0.99952483000000003</v>
      </c>
      <c r="VJ37" s="22">
        <v>1.0001878</v>
      </c>
      <c r="VK37" s="22">
        <v>1.0008864</v>
      </c>
      <c r="VL37" s="22">
        <v>1.0015620000000001</v>
      </c>
      <c r="VM37" s="22">
        <v>1.0021442</v>
      </c>
      <c r="VN37" s="22">
        <v>1.00258</v>
      </c>
      <c r="VO37" s="22">
        <v>1.0028356</v>
      </c>
      <c r="VP37" s="22">
        <v>1.0028231999999999</v>
      </c>
      <c r="VQ37" s="22">
        <v>1.0026075000000001</v>
      </c>
      <c r="VR37" s="22">
        <v>1.0021264999999999</v>
      </c>
      <c r="VS37" s="22">
        <v>1.0013924999999999</v>
      </c>
      <c r="VT37" s="22">
        <v>1.000418</v>
      </c>
      <c r="VU37" s="22">
        <v>0.99922823999999999</v>
      </c>
      <c r="VV37" s="22">
        <v>0.9978572</v>
      </c>
      <c r="VW37" s="22">
        <v>0.99634529999999999</v>
      </c>
      <c r="VX37" s="22">
        <v>0.99473619999999996</v>
      </c>
      <c r="VY37" s="22">
        <v>0.99307849999999998</v>
      </c>
      <c r="VZ37" s="22">
        <v>0.99141984999999999</v>
      </c>
      <c r="WA37" s="22">
        <v>0.98979220000000001</v>
      </c>
      <c r="WB37" s="22">
        <v>0.98824716000000001</v>
      </c>
      <c r="WC37" s="22">
        <v>0.98686826000000005</v>
      </c>
      <c r="WD37" s="22">
        <v>0.98572499999999996</v>
      </c>
      <c r="WE37" s="22">
        <v>0.98466366999999999</v>
      </c>
      <c r="WF37" s="22">
        <v>0.9847323</v>
      </c>
      <c r="WG37" s="22">
        <v>0.98463230000000002</v>
      </c>
      <c r="WH37" s="22">
        <v>1.0056198000000001</v>
      </c>
      <c r="WI37" s="22">
        <v>1.0053399999999999</v>
      </c>
      <c r="WJ37" s="22">
        <v>1.0054323999999999</v>
      </c>
      <c r="WK37" s="22">
        <v>1.0053836</v>
      </c>
      <c r="WL37" s="22">
        <v>1.0051383</v>
      </c>
      <c r="WM37" s="22">
        <v>1.0047088</v>
      </c>
      <c r="WN37" s="22">
        <v>1.0041298999999999</v>
      </c>
      <c r="WO37" s="22">
        <v>1.0034419000000001</v>
      </c>
      <c r="WP37" s="22">
        <v>1.002694</v>
      </c>
      <c r="WQ37" s="22">
        <v>1.0019385000000001</v>
      </c>
      <c r="WR37" s="22">
        <v>1.0012239999999999</v>
      </c>
      <c r="WS37" s="22">
        <v>1.0005913</v>
      </c>
      <c r="WT37" s="22">
        <v>1.0000773999999999</v>
      </c>
      <c r="WU37" s="22">
        <v>0.99970959999999998</v>
      </c>
      <c r="WV37" s="22">
        <v>0.9995001</v>
      </c>
      <c r="WW37" s="22">
        <v>0.99945470000000003</v>
      </c>
      <c r="WX37" s="22">
        <v>0.99954873</v>
      </c>
      <c r="WY37" s="22">
        <v>0.999776</v>
      </c>
      <c r="WZ37" s="22">
        <v>1.0000937999999999</v>
      </c>
      <c r="XA37" s="22">
        <v>1.0004606</v>
      </c>
      <c r="XB37" s="22">
        <v>1.0008328</v>
      </c>
      <c r="XC37" s="22">
        <v>1.0011675</v>
      </c>
      <c r="XD37" s="22">
        <v>1.0014225999999999</v>
      </c>
      <c r="XE37" s="22">
        <v>1.0015704999999999</v>
      </c>
      <c r="XF37" s="22">
        <v>1.0015494</v>
      </c>
      <c r="XG37" s="22">
        <v>1.0013714</v>
      </c>
      <c r="XH37" s="22">
        <v>1.0010129000000001</v>
      </c>
      <c r="XI37" s="22">
        <v>1.0004705</v>
      </c>
      <c r="XJ37" s="22">
        <v>0.99974585000000005</v>
      </c>
      <c r="XK37" s="22">
        <v>0.99884795999999998</v>
      </c>
      <c r="XL37" s="22">
        <v>0.99779487</v>
      </c>
      <c r="XM37" s="22">
        <v>0.99661160000000004</v>
      </c>
      <c r="XN37" s="22">
        <v>0.99532889999999996</v>
      </c>
      <c r="XO37" s="22">
        <v>0.99397999999999997</v>
      </c>
      <c r="XP37" s="22">
        <v>0.99260073999999998</v>
      </c>
      <c r="XQ37" s="22">
        <v>0.99123450000000002</v>
      </c>
      <c r="XR37" s="22">
        <v>0.98994439999999995</v>
      </c>
      <c r="XS37" s="22">
        <v>0.98864204</v>
      </c>
      <c r="XT37" s="22">
        <v>0.98751323999999996</v>
      </c>
      <c r="XU37" s="22">
        <v>0.98724769999999995</v>
      </c>
      <c r="XV37" s="22">
        <v>1.0050612999999999</v>
      </c>
      <c r="XW37" s="22">
        <v>1.0049877</v>
      </c>
      <c r="XX37" s="22">
        <v>1.0052019999999999</v>
      </c>
      <c r="XY37" s="22">
        <v>1.0053647999999999</v>
      </c>
      <c r="XZ37" s="22">
        <v>1.0053399000000001</v>
      </c>
      <c r="YA37" s="22">
        <v>1.0051634</v>
      </c>
      <c r="YB37" s="22">
        <v>1.0048360000000001</v>
      </c>
      <c r="YC37" s="22">
        <v>1.0043755999999999</v>
      </c>
      <c r="YD37" s="22">
        <v>1.0038077000000001</v>
      </c>
      <c r="YE37" s="22">
        <v>1.0031625</v>
      </c>
      <c r="YF37" s="22">
        <v>1.0024734</v>
      </c>
      <c r="YG37" s="22">
        <v>1.0017750999999999</v>
      </c>
      <c r="YH37" s="22">
        <v>1.0011002</v>
      </c>
      <c r="YI37" s="22">
        <v>1.0004778999999999</v>
      </c>
      <c r="YJ37" s="22">
        <v>0.99993410000000005</v>
      </c>
      <c r="YK37" s="22">
        <v>0.99949010000000005</v>
      </c>
      <c r="YL37" s="22">
        <v>0.99916892999999996</v>
      </c>
      <c r="YM37" s="22">
        <v>0.99895453000000001</v>
      </c>
      <c r="YN37" s="22">
        <v>0.99883920000000004</v>
      </c>
      <c r="YO37" s="22">
        <v>0.99882245000000003</v>
      </c>
      <c r="YP37" s="22">
        <v>0.99886775000000005</v>
      </c>
      <c r="YQ37" s="22">
        <v>0.99896039999999997</v>
      </c>
      <c r="YR37" s="22">
        <v>0.99906874000000001</v>
      </c>
      <c r="YS37" s="22">
        <v>0.99916046999999997</v>
      </c>
      <c r="YT37" s="22">
        <v>0.99920109999999995</v>
      </c>
      <c r="YU37" s="22">
        <v>0.99916260000000001</v>
      </c>
      <c r="YV37" s="22">
        <v>0.99901479999999998</v>
      </c>
      <c r="YW37" s="22">
        <v>0.99873054000000006</v>
      </c>
      <c r="YX37" s="22">
        <v>0.99829257000000005</v>
      </c>
      <c r="YY37" s="22">
        <v>0.99769174999999999</v>
      </c>
      <c r="YZ37" s="22">
        <v>0.99692769999999997</v>
      </c>
      <c r="ZA37" s="22">
        <v>0.99600869999999997</v>
      </c>
      <c r="ZB37" s="22">
        <v>0.99495303999999996</v>
      </c>
      <c r="ZC37" s="22">
        <v>0.99378586000000002</v>
      </c>
      <c r="ZD37" s="22">
        <v>0.99253756000000004</v>
      </c>
      <c r="ZE37" s="22">
        <v>0.99123850000000002</v>
      </c>
      <c r="ZF37" s="22">
        <v>0.98989695</v>
      </c>
      <c r="ZG37" s="22">
        <v>0.98858740000000001</v>
      </c>
      <c r="ZH37" s="22">
        <v>0.98717750000000004</v>
      </c>
      <c r="ZI37" s="22">
        <v>0.9871489</v>
      </c>
      <c r="ZJ37" s="22">
        <v>1.0046276000000001</v>
      </c>
      <c r="ZK37" s="22">
        <v>1.0052300999999999</v>
      </c>
      <c r="ZL37" s="22">
        <v>1.0062527999999999</v>
      </c>
      <c r="ZM37" s="22">
        <v>1.0071417</v>
      </c>
      <c r="ZN37" s="22">
        <v>1.0078221999999999</v>
      </c>
      <c r="ZO37" s="22">
        <v>1.0082804000000001</v>
      </c>
      <c r="ZP37" s="22">
        <v>1.0085263</v>
      </c>
      <c r="ZQ37" s="22">
        <v>1.0085698000000001</v>
      </c>
      <c r="ZR37" s="22">
        <v>1.0084626999999999</v>
      </c>
      <c r="ZS37" s="22">
        <v>1.0081945999999999</v>
      </c>
      <c r="ZT37" s="22">
        <v>1.0078061</v>
      </c>
      <c r="ZU37" s="22">
        <v>1.0073285000000001</v>
      </c>
      <c r="ZV37" s="22">
        <v>1.0067896999999999</v>
      </c>
      <c r="ZW37" s="22">
        <v>1.0062157</v>
      </c>
      <c r="ZX37" s="22">
        <v>1.0056320000000001</v>
      </c>
      <c r="ZY37" s="22">
        <v>1.0050585999999999</v>
      </c>
      <c r="ZZ37" s="22">
        <v>1.0045035</v>
      </c>
      <c r="AAA37" s="22">
        <v>1.0040024999999999</v>
      </c>
      <c r="AAB37" s="22">
        <v>1.0035647999999999</v>
      </c>
      <c r="AAC37" s="22">
        <v>1.0031956</v>
      </c>
      <c r="AAD37" s="22">
        <v>1.0028916999999999</v>
      </c>
      <c r="AAE37" s="22">
        <v>1.0026453</v>
      </c>
      <c r="AAF37" s="22">
        <v>1.0024421999999999</v>
      </c>
      <c r="AAG37" s="22">
        <v>1.0022633000000001</v>
      </c>
      <c r="AAH37" s="22">
        <v>1.0020830000000001</v>
      </c>
      <c r="AAI37" s="22">
        <v>1.0018718</v>
      </c>
      <c r="AAJ37" s="22">
        <v>1.0015965</v>
      </c>
      <c r="AAK37" s="22">
        <v>1.0012213999999999</v>
      </c>
      <c r="AAL37" s="22">
        <v>1.0007147999999999</v>
      </c>
      <c r="AAM37" s="22">
        <v>1.0000477000000001</v>
      </c>
      <c r="AAN37" s="22">
        <v>0.99919619999999998</v>
      </c>
      <c r="AAO37" s="22">
        <v>0.99814694999999998</v>
      </c>
      <c r="AAP37" s="22">
        <v>0.99689746000000001</v>
      </c>
      <c r="AAQ37" s="22">
        <v>0.99546000000000001</v>
      </c>
      <c r="AAR37" s="22">
        <v>0.99386406000000005</v>
      </c>
      <c r="AAS37" s="22">
        <v>0.99214539999999996</v>
      </c>
      <c r="AAT37" s="22">
        <v>0.99035543000000004</v>
      </c>
      <c r="AAU37" s="22">
        <v>0.98857134999999996</v>
      </c>
      <c r="AAV37" s="22">
        <v>0.98677223999999997</v>
      </c>
      <c r="AAW37" s="22">
        <v>0.98679905999999995</v>
      </c>
      <c r="AAX37" s="22">
        <v>1.0031486000000001</v>
      </c>
      <c r="AAY37" s="22">
        <v>1.0038794</v>
      </c>
      <c r="AAZ37" s="22">
        <v>1.0049576</v>
      </c>
      <c r="ABA37" s="22">
        <v>1.0059311</v>
      </c>
      <c r="ABB37" s="22">
        <v>1.0067759000000001</v>
      </c>
      <c r="ABC37" s="22">
        <v>1.0075053</v>
      </c>
      <c r="ABD37" s="22">
        <v>1.0081191</v>
      </c>
      <c r="ABE37" s="22">
        <v>1.0086075000000001</v>
      </c>
      <c r="ABF37" s="22">
        <v>1.008974</v>
      </c>
      <c r="ABG37" s="22">
        <v>1.0092087000000001</v>
      </c>
      <c r="ABH37" s="22">
        <v>1.0093076999999999</v>
      </c>
      <c r="ABI37" s="22">
        <v>1.0092585999999999</v>
      </c>
      <c r="ABJ37" s="22">
        <v>1.0090773</v>
      </c>
      <c r="ABK37" s="22">
        <v>1.0087702999999999</v>
      </c>
      <c r="ABL37" s="22">
        <v>1.0083534999999999</v>
      </c>
      <c r="ABM37" s="22">
        <v>1.007844</v>
      </c>
      <c r="ABN37" s="22">
        <v>1.0072635000000001</v>
      </c>
      <c r="ABO37" s="22">
        <v>1.0066352000000001</v>
      </c>
      <c r="ABP37" s="22">
        <v>1.0059823999999999</v>
      </c>
      <c r="ABQ37" s="22">
        <v>1.0053265</v>
      </c>
      <c r="ABR37" s="22">
        <v>1.0046948</v>
      </c>
      <c r="ABS37" s="22">
        <v>1.0041064</v>
      </c>
      <c r="ABT37" s="22">
        <v>1.0035750000000001</v>
      </c>
      <c r="ABU37" s="22">
        <v>1.0031083999999999</v>
      </c>
      <c r="ABV37" s="22">
        <v>1.0027075999999999</v>
      </c>
      <c r="ABW37" s="22">
        <v>1.0023656999999999</v>
      </c>
      <c r="ABX37" s="22">
        <v>1.0020656999999999</v>
      </c>
      <c r="ABY37" s="22">
        <v>1.0017726</v>
      </c>
      <c r="ABZ37" s="22">
        <v>1.001466</v>
      </c>
      <c r="ACA37" s="22">
        <v>1.0011000999999999</v>
      </c>
      <c r="ACB37" s="22">
        <v>1.0006204000000001</v>
      </c>
      <c r="ACC37" s="22">
        <v>0.99996600000000002</v>
      </c>
      <c r="ACD37" s="22">
        <v>0.99907345000000003</v>
      </c>
      <c r="ACE37" s="22">
        <v>0.99787519999999996</v>
      </c>
      <c r="ACF37" s="22">
        <v>0.99640430000000002</v>
      </c>
      <c r="ACG37" s="22">
        <v>0.99462240000000002</v>
      </c>
      <c r="ACH37" s="22">
        <v>0.99247247000000005</v>
      </c>
      <c r="ACI37" s="22">
        <v>0.9900158</v>
      </c>
      <c r="ACJ37" s="22">
        <v>0.9873613</v>
      </c>
      <c r="ACK37" s="22">
        <v>0.98727273999999998</v>
      </c>
      <c r="ACL37" s="22">
        <v>1.0014033</v>
      </c>
      <c r="ACM37" s="22">
        <v>1.0015082</v>
      </c>
      <c r="ACN37" s="22">
        <v>1.0020256000000001</v>
      </c>
      <c r="ACO37" s="22">
        <v>1.0025987999999999</v>
      </c>
      <c r="ACP37" s="22">
        <v>1.0031341</v>
      </c>
      <c r="ACQ37" s="22">
        <v>1.0035989999999999</v>
      </c>
      <c r="ACR37" s="22">
        <v>1.0039766000000001</v>
      </c>
      <c r="ACS37" s="22">
        <v>1.0042633999999999</v>
      </c>
      <c r="ACT37" s="22">
        <v>1.0044496000000001</v>
      </c>
      <c r="ACU37" s="22">
        <v>1.0045371999999999</v>
      </c>
      <c r="ACV37" s="22">
        <v>1.0045122</v>
      </c>
      <c r="ACW37" s="22">
        <v>1.0043917</v>
      </c>
      <c r="ACX37" s="22">
        <v>1.0041723</v>
      </c>
      <c r="ACY37" s="22">
        <v>1.0038556999999999</v>
      </c>
      <c r="ACZ37" s="22">
        <v>1.0034445999999999</v>
      </c>
      <c r="ADA37" s="22">
        <v>1.0029435</v>
      </c>
      <c r="ADB37" s="22">
        <v>1.0023576999999999</v>
      </c>
      <c r="ADC37" s="22">
        <v>1.0016921999999999</v>
      </c>
      <c r="ADD37" s="22">
        <v>1.0009433999999999</v>
      </c>
      <c r="ADE37" s="22">
        <v>1.0000644000000001</v>
      </c>
      <c r="ADF37" s="22">
        <v>0.99924599999999997</v>
      </c>
      <c r="ADG37" s="22">
        <v>0.99841329999999995</v>
      </c>
      <c r="ADH37" s="22">
        <v>0.99757450000000003</v>
      </c>
      <c r="ADI37" s="22">
        <v>0.99675020000000003</v>
      </c>
      <c r="ADJ37" s="22">
        <v>0.99596260000000003</v>
      </c>
      <c r="ADK37" s="22">
        <v>0.99523450000000002</v>
      </c>
      <c r="ADL37" s="22">
        <v>0.99458944999999999</v>
      </c>
      <c r="ADM37" s="22">
        <v>0.99405600000000005</v>
      </c>
      <c r="ADN37" s="22">
        <v>0.99363387000000003</v>
      </c>
      <c r="ADO37" s="22">
        <v>0.99333050000000001</v>
      </c>
      <c r="ADP37" s="22">
        <v>0.99314415</v>
      </c>
      <c r="ADQ37" s="22">
        <v>0.99305635999999997</v>
      </c>
      <c r="ADR37" s="22">
        <v>0.99302749999999995</v>
      </c>
      <c r="ADS37" s="22">
        <v>0.99298710000000001</v>
      </c>
      <c r="ADT37" s="22">
        <v>0.99283100000000002</v>
      </c>
      <c r="ADU37" s="22">
        <v>0.99240620000000002</v>
      </c>
      <c r="ADV37" s="22">
        <v>0.99149790000000004</v>
      </c>
      <c r="ADW37" s="22">
        <v>0.98981905000000003</v>
      </c>
      <c r="ADX37" s="22">
        <v>0.98698646000000001</v>
      </c>
      <c r="ADY37" s="22">
        <v>0.98697053999999995</v>
      </c>
      <c r="ADZ37" s="27"/>
      <c r="AEA37" s="25">
        <f t="shared" si="23"/>
        <v>32</v>
      </c>
      <c r="AEB37" s="52"/>
      <c r="AEC37" s="48">
        <f t="shared" si="26"/>
        <v>1.0030133999999999</v>
      </c>
      <c r="AED37" s="48">
        <f t="shared" si="26"/>
        <v>0.99301790000000001</v>
      </c>
      <c r="AEE37" s="48">
        <f t="shared" si="26"/>
        <v>0.97227830000000004</v>
      </c>
      <c r="AEF37" s="48">
        <f t="shared" si="26"/>
        <v>0.95678794</v>
      </c>
      <c r="AEG37" s="48">
        <f t="shared" si="26"/>
        <v>0.95332866999999999</v>
      </c>
      <c r="AEH37" s="48">
        <f t="shared" si="26"/>
        <v>0.93169590000000002</v>
      </c>
      <c r="AEI37" s="48">
        <f t="shared" si="26"/>
        <v>0.92327017</v>
      </c>
      <c r="AEJ37" s="48">
        <f t="shared" si="26"/>
        <v>0.93426525999999999</v>
      </c>
      <c r="AEK37" s="48">
        <f t="shared" si="26"/>
        <v>0.94320415999999996</v>
      </c>
      <c r="AEL37" s="48">
        <f t="shared" si="26"/>
        <v>0.92962575000000003</v>
      </c>
      <c r="AEM37" s="48">
        <f t="shared" si="27"/>
        <v>0.93777929999999998</v>
      </c>
      <c r="AEN37" s="48">
        <f t="shared" si="27"/>
        <v>0.95420574999999996</v>
      </c>
      <c r="AEO37" s="48">
        <f t="shared" si="27"/>
        <v>0.96630424000000004</v>
      </c>
      <c r="AEP37" s="48">
        <f t="shared" si="27"/>
        <v>0.97880065000000005</v>
      </c>
      <c r="AEQ37" s="48">
        <f t="shared" si="27"/>
        <v>0.9842765</v>
      </c>
      <c r="AER37" s="48">
        <f t="shared" si="27"/>
        <v>0.98710334</v>
      </c>
      <c r="AES37" s="48">
        <f t="shared" si="27"/>
        <v>0.98709259999999999</v>
      </c>
      <c r="AET37" s="48">
        <f t="shared" si="27"/>
        <v>0.98677974999999996</v>
      </c>
      <c r="AEU37" s="48">
        <f t="shared" si="27"/>
        <v>0.98726579999999997</v>
      </c>
      <c r="AEV37" s="44">
        <f t="shared" si="17"/>
        <v>24.6</v>
      </c>
      <c r="AEW37" s="52"/>
      <c r="AEX37" s="82">
        <v>6.9578625999999997E-27</v>
      </c>
      <c r="AEY37" s="49">
        <f t="shared" si="18"/>
        <v>0.96368923052631583</v>
      </c>
      <c r="AEZ37" s="52"/>
      <c r="AFA37" s="52"/>
      <c r="AFB37" s="48">
        <f t="shared" si="28"/>
        <v>0.99747189999999997</v>
      </c>
      <c r="AFC37" s="48">
        <f t="shared" si="28"/>
        <v>1.0006626999999999</v>
      </c>
      <c r="AFD37" s="48">
        <f t="shared" si="28"/>
        <v>1.0005497000000001</v>
      </c>
      <c r="AFE37" s="48">
        <f t="shared" si="28"/>
        <v>1.0004119</v>
      </c>
      <c r="AFF37" s="48">
        <f t="shared" si="28"/>
        <v>1.0051268</v>
      </c>
      <c r="AFG37" s="48">
        <f t="shared" si="28"/>
        <v>0.99056756000000001</v>
      </c>
      <c r="AFH37" s="48">
        <f t="shared" si="28"/>
        <v>0.94136520000000001</v>
      </c>
      <c r="AFI37" s="48">
        <f t="shared" si="28"/>
        <v>0.912381</v>
      </c>
      <c r="AFJ37" s="48">
        <f t="shared" si="28"/>
        <v>0.91746309999999998</v>
      </c>
      <c r="AFK37" s="48">
        <f t="shared" si="28"/>
        <v>0.95852919999999997</v>
      </c>
      <c r="AFL37" s="48">
        <f t="shared" si="29"/>
        <v>1.0004503</v>
      </c>
      <c r="AFM37" s="48">
        <f t="shared" si="29"/>
        <v>1.0003868</v>
      </c>
      <c r="AFN37" s="48">
        <f t="shared" si="29"/>
        <v>0.98800485999999998</v>
      </c>
      <c r="AFO37" s="48">
        <f t="shared" si="29"/>
        <v>0.99013779999999996</v>
      </c>
      <c r="AFP37" s="48">
        <f t="shared" si="29"/>
        <v>0.9997665</v>
      </c>
      <c r="AFQ37" s="48">
        <f t="shared" si="29"/>
        <v>1.0019387</v>
      </c>
      <c r="AFR37" s="48">
        <f t="shared" si="29"/>
        <v>1.0031625</v>
      </c>
      <c r="AFS37" s="48">
        <f t="shared" si="29"/>
        <v>1.0081945999999999</v>
      </c>
      <c r="AFT37" s="48">
        <f t="shared" si="29"/>
        <v>1.0092089</v>
      </c>
      <c r="AFU37" s="52"/>
      <c r="AFV37" s="49">
        <f t="shared" si="25"/>
        <v>0.98556736947368417</v>
      </c>
      <c r="AFW37" s="52"/>
      <c r="AFX37" s="19"/>
      <c r="AFY37" s="19"/>
      <c r="AFZ37" s="25">
        <v>31</v>
      </c>
      <c r="AGA37" s="212">
        <v>31</v>
      </c>
      <c r="AGB37" s="215">
        <v>0</v>
      </c>
      <c r="AGC37" s="215">
        <v>0</v>
      </c>
      <c r="AGD37" s="217">
        <v>0</v>
      </c>
      <c r="AGE37" s="216">
        <v>0</v>
      </c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</row>
    <row r="38" spans="1:1075" ht="2.1" customHeight="1" x14ac:dyDescent="0.25">
      <c r="A38" s="27"/>
      <c r="B38" s="43">
        <v>32</v>
      </c>
      <c r="C38" s="44">
        <v>25.42</v>
      </c>
      <c r="D38" s="73">
        <f t="shared" si="22"/>
        <v>2</v>
      </c>
      <c r="E38" s="27"/>
      <c r="F38" s="74">
        <v>0.99870709999999996</v>
      </c>
      <c r="G38" s="20">
        <v>0.99675775</v>
      </c>
      <c r="H38" s="20">
        <v>0.99594499999999997</v>
      </c>
      <c r="I38" s="20">
        <v>0.99563723999999998</v>
      </c>
      <c r="J38" s="20">
        <v>0.99565479999999995</v>
      </c>
      <c r="K38" s="20">
        <v>0.99584410000000001</v>
      </c>
      <c r="L38" s="20">
        <v>0.99616899999999997</v>
      </c>
      <c r="M38" s="20">
        <v>0.99657819999999997</v>
      </c>
      <c r="N38" s="20">
        <v>0.99702559999999996</v>
      </c>
      <c r="O38" s="20">
        <v>0.99747319999999995</v>
      </c>
      <c r="P38" s="20">
        <v>0.99788505000000005</v>
      </c>
      <c r="Q38" s="20">
        <v>0.99825244999999996</v>
      </c>
      <c r="R38" s="20">
        <v>0.99856012999999999</v>
      </c>
      <c r="S38" s="20">
        <v>0.99879783</v>
      </c>
      <c r="T38" s="20">
        <v>0.99896209999999996</v>
      </c>
      <c r="U38" s="20">
        <v>0.99905074000000005</v>
      </c>
      <c r="V38" s="20">
        <v>0.99904764000000001</v>
      </c>
      <c r="W38" s="20">
        <v>0.99898710000000002</v>
      </c>
      <c r="X38" s="20">
        <v>0.99884856</v>
      </c>
      <c r="Y38" s="20">
        <v>0.99863809999999997</v>
      </c>
      <c r="Z38" s="20">
        <v>0.99835675999999995</v>
      </c>
      <c r="AA38" s="21">
        <v>0.99800396000000002</v>
      </c>
      <c r="AB38" s="21">
        <v>0.99758400000000003</v>
      </c>
      <c r="AC38" s="21">
        <v>0.99712599999999996</v>
      </c>
      <c r="AD38" s="21">
        <v>0.99652063999999996</v>
      </c>
      <c r="AE38" s="21">
        <v>0.99585820000000003</v>
      </c>
      <c r="AF38" s="21">
        <v>0.99515843000000004</v>
      </c>
      <c r="AG38" s="21">
        <v>0.99443775000000001</v>
      </c>
      <c r="AH38" s="21">
        <v>0.99372590000000005</v>
      </c>
      <c r="AI38" s="21">
        <v>0.99305224000000003</v>
      </c>
      <c r="AJ38" s="21">
        <v>0.99242589999999997</v>
      </c>
      <c r="AK38" s="21">
        <v>0.99202853000000002</v>
      </c>
      <c r="AL38" s="21">
        <v>0.99205226000000002</v>
      </c>
      <c r="AM38" s="21">
        <v>0.99236329999999995</v>
      </c>
      <c r="AN38" s="21">
        <v>0.99323709999999998</v>
      </c>
      <c r="AO38" s="21">
        <v>0.99485590000000002</v>
      </c>
      <c r="AP38" s="21">
        <v>0.99738459999999995</v>
      </c>
      <c r="AQ38" s="21">
        <v>1.0007794999999999</v>
      </c>
      <c r="AR38" s="21">
        <v>1.0040323</v>
      </c>
      <c r="AS38" s="21">
        <v>1.0035601999999999</v>
      </c>
      <c r="AT38" s="22">
        <v>0.99955194999999997</v>
      </c>
      <c r="AU38" s="22">
        <v>0.99800986000000003</v>
      </c>
      <c r="AV38" s="22">
        <v>0.99796414</v>
      </c>
      <c r="AW38" s="22">
        <v>0.99813414</v>
      </c>
      <c r="AX38" s="22">
        <v>0.99846950000000001</v>
      </c>
      <c r="AY38" s="22">
        <v>0.99892586000000005</v>
      </c>
      <c r="AZ38" s="22">
        <v>0.99943720000000003</v>
      </c>
      <c r="BA38" s="22">
        <v>0.99995893000000002</v>
      </c>
      <c r="BB38" s="22">
        <v>1.0003985</v>
      </c>
      <c r="BC38" s="22">
        <v>1.000669</v>
      </c>
      <c r="BD38" s="22">
        <v>1.0007112</v>
      </c>
      <c r="BE38" s="22">
        <v>1.0005360999999999</v>
      </c>
      <c r="BF38" s="22">
        <v>1.0001081000000001</v>
      </c>
      <c r="BG38" s="22">
        <v>0.99947786000000005</v>
      </c>
      <c r="BH38" s="22">
        <v>0.99869185999999999</v>
      </c>
      <c r="BI38" s="22">
        <v>0.99780500000000005</v>
      </c>
      <c r="BJ38" s="22">
        <v>0.99686969999999997</v>
      </c>
      <c r="BK38" s="22">
        <v>0.99593746999999999</v>
      </c>
      <c r="BL38" s="22">
        <v>0.99505569999999999</v>
      </c>
      <c r="BM38" s="22">
        <v>0.99426656999999996</v>
      </c>
      <c r="BN38" s="22">
        <v>0.99360559999999998</v>
      </c>
      <c r="BO38" s="22">
        <v>0.99309784000000001</v>
      </c>
      <c r="BP38" s="22">
        <v>0.99274430000000002</v>
      </c>
      <c r="BQ38" s="22">
        <v>0.99264359999999996</v>
      </c>
      <c r="BR38" s="22">
        <v>0.9927414</v>
      </c>
      <c r="BS38" s="22">
        <v>0.99303514000000004</v>
      </c>
      <c r="BT38" s="22">
        <v>0.99348170000000002</v>
      </c>
      <c r="BU38" s="22">
        <v>0.99398600000000004</v>
      </c>
      <c r="BV38" s="22">
        <v>0.99463813999999995</v>
      </c>
      <c r="BW38" s="22">
        <v>0.99532469999999995</v>
      </c>
      <c r="BX38" s="22">
        <v>0.99596894000000002</v>
      </c>
      <c r="BY38" s="22">
        <v>0.99649370000000004</v>
      </c>
      <c r="BZ38" s="22">
        <v>0.99682236000000002</v>
      </c>
      <c r="CA38" s="22">
        <v>0.99678785000000003</v>
      </c>
      <c r="CB38" s="22">
        <v>0.99637450000000005</v>
      </c>
      <c r="CC38" s="22">
        <v>0.99540854000000001</v>
      </c>
      <c r="CD38" s="22">
        <v>0.9942029</v>
      </c>
      <c r="CE38" s="22">
        <v>0.99305266000000003</v>
      </c>
      <c r="CF38" s="22">
        <v>0.99415684000000004</v>
      </c>
      <c r="CG38" s="22">
        <v>0.99399709999999997</v>
      </c>
      <c r="CH38" s="22">
        <v>0.99780840000000004</v>
      </c>
      <c r="CI38" s="22">
        <v>0.99497990000000003</v>
      </c>
      <c r="CJ38" s="22">
        <v>0.99377996000000002</v>
      </c>
      <c r="CK38" s="22">
        <v>0.99342459999999999</v>
      </c>
      <c r="CL38" s="22">
        <v>0.99371176999999999</v>
      </c>
      <c r="CM38" s="22">
        <v>0.99464019999999997</v>
      </c>
      <c r="CN38" s="22">
        <v>0.99606156000000001</v>
      </c>
      <c r="CO38" s="22">
        <v>0.99771385999999995</v>
      </c>
      <c r="CP38" s="22">
        <v>0.99931999999999999</v>
      </c>
      <c r="CQ38" s="22">
        <v>1.0005896999999999</v>
      </c>
      <c r="CR38" s="22">
        <v>1.0014212</v>
      </c>
      <c r="CS38" s="22">
        <v>1.0018693000000001</v>
      </c>
      <c r="CT38" s="22">
        <v>1.0020239</v>
      </c>
      <c r="CU38" s="22">
        <v>1.0019887999999999</v>
      </c>
      <c r="CV38" s="22">
        <v>1.0018355999999999</v>
      </c>
      <c r="CW38" s="22">
        <v>1.0016320000000001</v>
      </c>
      <c r="CX38" s="22">
        <v>1.001401</v>
      </c>
      <c r="CY38" s="22">
        <v>1.0011646000000001</v>
      </c>
      <c r="CZ38" s="22">
        <v>1.0009357000000001</v>
      </c>
      <c r="DA38" s="22">
        <v>1.000721</v>
      </c>
      <c r="DB38" s="22">
        <v>1.0005200000000001</v>
      </c>
      <c r="DC38" s="22">
        <v>1.0003275</v>
      </c>
      <c r="DD38" s="22">
        <v>1.0001274</v>
      </c>
      <c r="DE38" s="22">
        <v>0.99993200000000004</v>
      </c>
      <c r="DF38" s="22">
        <v>0.99969620000000003</v>
      </c>
      <c r="DG38" s="22">
        <v>0.99950039999999996</v>
      </c>
      <c r="DH38" s="22">
        <v>0.99922789999999995</v>
      </c>
      <c r="DI38" s="22">
        <v>0.99887280000000001</v>
      </c>
      <c r="DJ38" s="22">
        <v>0.99840220000000002</v>
      </c>
      <c r="DK38" s="22">
        <v>0.99776169999999997</v>
      </c>
      <c r="DL38" s="22">
        <v>0.99688699999999997</v>
      </c>
      <c r="DM38" s="22">
        <v>0.99571686999999998</v>
      </c>
      <c r="DN38" s="22">
        <v>0.99413156999999996</v>
      </c>
      <c r="DO38" s="22">
        <v>0.99203527000000002</v>
      </c>
      <c r="DP38" s="22">
        <v>0.98941093999999996</v>
      </c>
      <c r="DQ38" s="22">
        <v>0.98636979999999996</v>
      </c>
      <c r="DR38" s="22">
        <v>0.98302719999999999</v>
      </c>
      <c r="DS38" s="22">
        <v>0.97930782999999999</v>
      </c>
      <c r="DT38" s="22">
        <v>0.9738116</v>
      </c>
      <c r="DU38" s="22">
        <v>0.97426670000000004</v>
      </c>
      <c r="DV38" s="22">
        <v>0.99740289999999998</v>
      </c>
      <c r="DW38" s="22">
        <v>0.99336380000000002</v>
      </c>
      <c r="DX38" s="22">
        <v>0.99198072999999998</v>
      </c>
      <c r="DY38" s="22">
        <v>0.99194740000000003</v>
      </c>
      <c r="DZ38" s="22">
        <v>0.99252099999999999</v>
      </c>
      <c r="EA38" s="22">
        <v>0.99428720000000004</v>
      </c>
      <c r="EB38" s="22">
        <v>0.99648327000000003</v>
      </c>
      <c r="EC38" s="22">
        <v>0.99886847000000001</v>
      </c>
      <c r="ED38" s="22">
        <v>1.0006436000000001</v>
      </c>
      <c r="EE38" s="22">
        <v>1.0006151999999999</v>
      </c>
      <c r="EF38" s="22">
        <v>1.0001203999999999</v>
      </c>
      <c r="EG38" s="22">
        <v>0.99946517000000001</v>
      </c>
      <c r="EH38" s="22">
        <v>0.99885153999999998</v>
      </c>
      <c r="EI38" s="22">
        <v>0.99835019999999997</v>
      </c>
      <c r="EJ38" s="22">
        <v>0.9979555</v>
      </c>
      <c r="EK38" s="22">
        <v>0.99761957000000001</v>
      </c>
      <c r="EL38" s="22">
        <v>0.99727619999999995</v>
      </c>
      <c r="EM38" s="22">
        <v>0.99687499999999996</v>
      </c>
      <c r="EN38" s="22">
        <v>0.99639639999999996</v>
      </c>
      <c r="EO38" s="22">
        <v>0.99578979999999995</v>
      </c>
      <c r="EP38" s="22">
        <v>0.99504583999999996</v>
      </c>
      <c r="EQ38" s="22">
        <v>0.99413306000000001</v>
      </c>
      <c r="ER38" s="22">
        <v>0.99282570000000003</v>
      </c>
      <c r="ES38" s="22">
        <v>0.99176896000000003</v>
      </c>
      <c r="ET38" s="22">
        <v>0.99046809999999996</v>
      </c>
      <c r="EU38" s="22">
        <v>0.98906696000000005</v>
      </c>
      <c r="EV38" s="22">
        <v>0.98763590000000001</v>
      </c>
      <c r="EW38" s="22">
        <v>0.98622054000000003</v>
      </c>
      <c r="EX38" s="22">
        <v>0.98485990000000001</v>
      </c>
      <c r="EY38" s="22">
        <v>0.98357550000000005</v>
      </c>
      <c r="EZ38" s="22">
        <v>0.98235070000000002</v>
      </c>
      <c r="FA38" s="22">
        <v>0.98107610000000001</v>
      </c>
      <c r="FB38" s="22">
        <v>0.97953469999999998</v>
      </c>
      <c r="FC38" s="22">
        <v>0.97712874000000005</v>
      </c>
      <c r="FD38" s="22">
        <v>0.97364039999999996</v>
      </c>
      <c r="FE38" s="22">
        <v>0.969862</v>
      </c>
      <c r="FF38" s="22">
        <v>0.96620077000000004</v>
      </c>
      <c r="FG38" s="22">
        <v>0.96284060000000005</v>
      </c>
      <c r="FH38" s="22">
        <v>0.96020649999999996</v>
      </c>
      <c r="FI38" s="22">
        <v>0.9605399</v>
      </c>
      <c r="FJ38" s="22">
        <v>1.0028245</v>
      </c>
      <c r="FK38" s="22">
        <v>1.0024658</v>
      </c>
      <c r="FL38" s="22">
        <v>1.0045164</v>
      </c>
      <c r="FM38" s="22">
        <v>1.0076398</v>
      </c>
      <c r="FN38" s="22">
        <v>1.0101309999999999</v>
      </c>
      <c r="FO38" s="22">
        <v>1.0098092999999999</v>
      </c>
      <c r="FP38" s="22">
        <v>1.0068116</v>
      </c>
      <c r="FQ38" s="22">
        <v>1.0085226</v>
      </c>
      <c r="FR38" s="22">
        <v>1.0071220000000001</v>
      </c>
      <c r="FS38" s="22">
        <v>1.0058838999999999</v>
      </c>
      <c r="FT38" s="22">
        <v>1.0047911</v>
      </c>
      <c r="FU38" s="22">
        <v>1.0036301999999999</v>
      </c>
      <c r="FV38" s="22">
        <v>1.0022886</v>
      </c>
      <c r="FW38" s="22">
        <v>1.0007284000000001</v>
      </c>
      <c r="FX38" s="22">
        <v>0.99897312999999999</v>
      </c>
      <c r="FY38" s="22">
        <v>0.99717690000000003</v>
      </c>
      <c r="FZ38" s="22">
        <v>0.99461734000000002</v>
      </c>
      <c r="GA38" s="22">
        <v>0.99200374000000002</v>
      </c>
      <c r="GB38" s="22">
        <v>0.98993439999999999</v>
      </c>
      <c r="GC38" s="22">
        <v>0.98739593999999997</v>
      </c>
      <c r="GD38" s="22">
        <v>0.98471690000000001</v>
      </c>
      <c r="GE38" s="22">
        <v>0.98198277</v>
      </c>
      <c r="GF38" s="22">
        <v>0.97913340000000004</v>
      </c>
      <c r="GG38" s="22">
        <v>0.97620839999999998</v>
      </c>
      <c r="GH38" s="22">
        <v>0.97321389999999997</v>
      </c>
      <c r="GI38" s="22">
        <v>0.97017430000000004</v>
      </c>
      <c r="GJ38" s="22">
        <v>0.96714060000000002</v>
      </c>
      <c r="GK38" s="22">
        <v>0.96420753000000003</v>
      </c>
      <c r="GL38" s="22">
        <v>0.96153699999999998</v>
      </c>
      <c r="GM38" s="22">
        <v>0.95938520000000005</v>
      </c>
      <c r="GN38" s="22">
        <v>0.95811886000000002</v>
      </c>
      <c r="GO38" s="22">
        <v>0.9582792</v>
      </c>
      <c r="GP38" s="22">
        <v>0.95998539999999999</v>
      </c>
      <c r="GQ38" s="22">
        <v>0.95867705000000003</v>
      </c>
      <c r="GR38" s="22">
        <v>0.95982889999999998</v>
      </c>
      <c r="GS38" s="22">
        <v>0.96195790000000003</v>
      </c>
      <c r="GT38" s="22">
        <v>0.96338710000000005</v>
      </c>
      <c r="GU38" s="22">
        <v>0.96286970000000005</v>
      </c>
      <c r="GV38" s="22">
        <v>0.96088046000000005</v>
      </c>
      <c r="GW38" s="22">
        <v>0.95953829999999996</v>
      </c>
      <c r="GX38" s="22">
        <v>1.0123837</v>
      </c>
      <c r="GY38" s="22">
        <v>1.0187459000000001</v>
      </c>
      <c r="GZ38" s="22">
        <v>1.0229062</v>
      </c>
      <c r="HA38" s="22">
        <v>1.0247078000000001</v>
      </c>
      <c r="HB38" s="22">
        <v>1.0232815</v>
      </c>
      <c r="HC38" s="22">
        <v>1.0131782</v>
      </c>
      <c r="HD38" s="22">
        <v>0.98658840000000003</v>
      </c>
      <c r="HE38" s="22">
        <v>0.99999033999999998</v>
      </c>
      <c r="HF38" s="22">
        <v>0.99997469999999999</v>
      </c>
      <c r="HG38" s="22">
        <v>0.99631539999999996</v>
      </c>
      <c r="HH38" s="22">
        <v>0.99170612999999996</v>
      </c>
      <c r="HI38" s="22">
        <v>0.98685889999999998</v>
      </c>
      <c r="HJ38" s="22">
        <v>0.9819466</v>
      </c>
      <c r="HK38" s="22">
        <v>0.97694576</v>
      </c>
      <c r="HL38" s="22">
        <v>0.97177519999999995</v>
      </c>
      <c r="HM38" s="22">
        <v>0.96626126999999995</v>
      </c>
      <c r="HN38" s="22">
        <v>0.96064883000000001</v>
      </c>
      <c r="HO38" s="22">
        <v>0.95497840000000001</v>
      </c>
      <c r="HP38" s="22">
        <v>0.94945866000000001</v>
      </c>
      <c r="HQ38" s="22">
        <v>0.94372743000000003</v>
      </c>
      <c r="HR38" s="22">
        <v>0.93785470000000004</v>
      </c>
      <c r="HS38" s="22">
        <v>0.93191712999999998</v>
      </c>
      <c r="HT38" s="22">
        <v>0.92595696000000005</v>
      </c>
      <c r="HU38" s="22">
        <v>0.92006195000000002</v>
      </c>
      <c r="HV38" s="22">
        <v>0.91436030000000001</v>
      </c>
      <c r="HW38" s="22">
        <v>0.90905886999999996</v>
      </c>
      <c r="HX38" s="22">
        <v>0.90449179999999996</v>
      </c>
      <c r="HY38" s="22">
        <v>0.90119797000000001</v>
      </c>
      <c r="HZ38" s="22">
        <v>0.90004030000000002</v>
      </c>
      <c r="IA38" s="22">
        <v>0.90237699999999998</v>
      </c>
      <c r="IB38" s="22">
        <v>0.91052144999999995</v>
      </c>
      <c r="IC38" s="22">
        <v>0.92890024000000004</v>
      </c>
      <c r="ID38" s="22">
        <v>0.96785396000000001</v>
      </c>
      <c r="IE38" s="22">
        <v>0.95400870000000004</v>
      </c>
      <c r="IF38" s="22">
        <v>0.94576937000000005</v>
      </c>
      <c r="IG38" s="22">
        <v>0.94224439999999998</v>
      </c>
      <c r="IH38" s="22">
        <v>0.94124529999999995</v>
      </c>
      <c r="II38" s="22">
        <v>0.9413203</v>
      </c>
      <c r="IJ38" s="22">
        <v>0.94063079999999999</v>
      </c>
      <c r="IK38" s="22">
        <v>0.94095474000000001</v>
      </c>
      <c r="IL38" s="22">
        <v>1.0134719999999999</v>
      </c>
      <c r="IM38" s="22">
        <v>1.0228231999999999</v>
      </c>
      <c r="IN38" s="22">
        <v>1.0260997000000001</v>
      </c>
      <c r="IO38" s="22">
        <v>1.0248575</v>
      </c>
      <c r="IP38" s="22">
        <v>1.0180267000000001</v>
      </c>
      <c r="IQ38" s="22">
        <v>1.0031981000000001</v>
      </c>
      <c r="IR38" s="22">
        <v>0.98553659999999998</v>
      </c>
      <c r="IS38" s="22">
        <v>0.97727525000000004</v>
      </c>
      <c r="IT38" s="22">
        <v>0.96665436000000005</v>
      </c>
      <c r="IU38" s="22">
        <v>0.95457786</v>
      </c>
      <c r="IV38" s="22">
        <v>0.94259910000000002</v>
      </c>
      <c r="IW38" s="22">
        <v>0.93143469999999995</v>
      </c>
      <c r="IX38" s="22">
        <v>0.92122890000000002</v>
      </c>
      <c r="IY38" s="22">
        <v>0.91183614999999996</v>
      </c>
      <c r="IZ38" s="22">
        <v>0.90302680000000002</v>
      </c>
      <c r="JA38" s="22">
        <v>0.89461046</v>
      </c>
      <c r="JB38" s="22">
        <v>0.88641080000000005</v>
      </c>
      <c r="JC38" s="22">
        <v>0.87838859999999996</v>
      </c>
      <c r="JD38" s="22">
        <v>0.87055269999999996</v>
      </c>
      <c r="JE38" s="22">
        <v>0.86278343000000002</v>
      </c>
      <c r="JF38" s="22">
        <v>0.85505679999999995</v>
      </c>
      <c r="JG38" s="22">
        <v>0.84741540000000004</v>
      </c>
      <c r="JH38" s="22">
        <v>0.83991503999999995</v>
      </c>
      <c r="JI38" s="22">
        <v>0.83267449999999998</v>
      </c>
      <c r="JJ38" s="22">
        <v>0.82588980000000001</v>
      </c>
      <c r="JK38" s="22">
        <v>0.81990799999999997</v>
      </c>
      <c r="JL38" s="22">
        <v>0.81532294000000005</v>
      </c>
      <c r="JM38" s="22">
        <v>0.81311339999999999</v>
      </c>
      <c r="JN38" s="22">
        <v>0.81485456000000001</v>
      </c>
      <c r="JO38" s="22">
        <v>0.82295834999999995</v>
      </c>
      <c r="JP38" s="22">
        <v>0.8413486</v>
      </c>
      <c r="JQ38" s="22">
        <v>0.87733170000000005</v>
      </c>
      <c r="JR38" s="22">
        <v>0.95336560000000004</v>
      </c>
      <c r="JS38" s="22">
        <v>0.95333754999999998</v>
      </c>
      <c r="JT38" s="22">
        <v>0.95012070000000004</v>
      </c>
      <c r="JU38" s="22">
        <v>0.94651819999999998</v>
      </c>
      <c r="JV38" s="22">
        <v>0.94388859999999997</v>
      </c>
      <c r="JW38" s="22">
        <v>0.94201212999999995</v>
      </c>
      <c r="JX38" s="22">
        <v>0.93973649999999997</v>
      </c>
      <c r="JY38" s="22">
        <v>0.93799423999999998</v>
      </c>
      <c r="JZ38" s="22">
        <v>1.0093616000000001</v>
      </c>
      <c r="KA38" s="22">
        <v>1.0186398000000001</v>
      </c>
      <c r="KB38" s="22">
        <v>1.0230931000000001</v>
      </c>
      <c r="KC38" s="22">
        <v>1.0256575000000001</v>
      </c>
      <c r="KD38" s="22">
        <v>1.025266</v>
      </c>
      <c r="KE38" s="22">
        <v>1.0171589999999999</v>
      </c>
      <c r="KF38" s="22">
        <v>0.98469954999999998</v>
      </c>
      <c r="KG38" s="22">
        <v>0.96536714000000001</v>
      </c>
      <c r="KH38" s="22">
        <v>0.94737800000000005</v>
      </c>
      <c r="KI38" s="22">
        <v>0.92966336000000005</v>
      </c>
      <c r="KJ38" s="22">
        <v>0.91314110000000004</v>
      </c>
      <c r="KK38" s="22">
        <v>0.89828620000000003</v>
      </c>
      <c r="KL38" s="22">
        <v>0.8851154</v>
      </c>
      <c r="KM38" s="22">
        <v>0.87337690000000001</v>
      </c>
      <c r="KN38" s="22">
        <v>0.86272764000000002</v>
      </c>
      <c r="KO38" s="22">
        <v>0.85284495000000005</v>
      </c>
      <c r="KP38" s="22">
        <v>0.84346460000000001</v>
      </c>
      <c r="KQ38" s="22">
        <v>0.83446133</v>
      </c>
      <c r="KR38" s="22">
        <v>0.82576629999999995</v>
      </c>
      <c r="KS38" s="22">
        <v>0.81730974000000001</v>
      </c>
      <c r="KT38" s="22">
        <v>0.80905859999999996</v>
      </c>
      <c r="KU38" s="22">
        <v>0.80103369999999996</v>
      </c>
      <c r="KV38" s="22">
        <v>0.79329490000000003</v>
      </c>
      <c r="KW38" s="22">
        <v>0.78596836000000003</v>
      </c>
      <c r="KX38" s="22">
        <v>0.77928359999999997</v>
      </c>
      <c r="KY38" s="22">
        <v>0.77364290000000002</v>
      </c>
      <c r="KZ38" s="22">
        <v>0.76971816999999998</v>
      </c>
      <c r="LA38" s="22">
        <v>0.76859677000000004</v>
      </c>
      <c r="LB38" s="22">
        <v>0.77204499999999998</v>
      </c>
      <c r="LC38" s="22">
        <v>0.78237283000000002</v>
      </c>
      <c r="LD38" s="22">
        <v>0.80249780000000004</v>
      </c>
      <c r="LE38" s="22">
        <v>0.83562669999999994</v>
      </c>
      <c r="LF38" s="22">
        <v>0.88882106999999999</v>
      </c>
      <c r="LG38" s="22">
        <v>0.93741039999999998</v>
      </c>
      <c r="LH38" s="22">
        <v>0.96032446999999999</v>
      </c>
      <c r="LI38" s="22">
        <v>0.96944772999999995</v>
      </c>
      <c r="LJ38" s="22">
        <v>0.97074353999999996</v>
      </c>
      <c r="LK38" s="22">
        <v>0.96860062999999996</v>
      </c>
      <c r="LL38" s="22">
        <v>0.96281190000000005</v>
      </c>
      <c r="LM38" s="22">
        <v>0.95270109999999997</v>
      </c>
      <c r="LN38" s="22">
        <v>1.0062028999999999</v>
      </c>
      <c r="LO38" s="22">
        <v>1.0142608</v>
      </c>
      <c r="LP38" s="22">
        <v>1.0193521000000001</v>
      </c>
      <c r="LQ38" s="22">
        <v>1.0244753</v>
      </c>
      <c r="LR38" s="22">
        <v>1.028392</v>
      </c>
      <c r="LS38" s="22">
        <v>1.0255669000000001</v>
      </c>
      <c r="LT38" s="22">
        <v>0.98754790000000003</v>
      </c>
      <c r="LU38" s="22">
        <v>0.96879303000000005</v>
      </c>
      <c r="LV38" s="22">
        <v>0.95071139999999998</v>
      </c>
      <c r="LW38" s="22">
        <v>0.93328845999999999</v>
      </c>
      <c r="LX38" s="22">
        <v>0.9171764</v>
      </c>
      <c r="LY38" s="22">
        <v>0.90269697000000004</v>
      </c>
      <c r="LZ38" s="22">
        <v>0.88984640000000004</v>
      </c>
      <c r="MA38" s="22">
        <v>0.87840735999999997</v>
      </c>
      <c r="MB38" s="22">
        <v>0.86806970000000006</v>
      </c>
      <c r="MC38" s="22">
        <v>0.85854200000000003</v>
      </c>
      <c r="MD38" s="22">
        <v>0.84959289999999998</v>
      </c>
      <c r="ME38" s="22">
        <v>0.8410938</v>
      </c>
      <c r="MF38" s="22">
        <v>0.8329645</v>
      </c>
      <c r="MG38" s="22">
        <v>0.82515543999999996</v>
      </c>
      <c r="MH38" s="22">
        <v>0.81764409999999998</v>
      </c>
      <c r="MI38" s="22">
        <v>0.81043980000000004</v>
      </c>
      <c r="MJ38" s="22">
        <v>0.80359899999999995</v>
      </c>
      <c r="MK38" s="22">
        <v>0.79723690000000003</v>
      </c>
      <c r="ML38" s="22">
        <v>0.79156780000000004</v>
      </c>
      <c r="MM38" s="22">
        <v>0.78695046999999996</v>
      </c>
      <c r="MN38" s="22">
        <v>0.78393000000000002</v>
      </c>
      <c r="MO38" s="22">
        <v>0.78326359999999995</v>
      </c>
      <c r="MP38" s="22">
        <v>0.78662865999999998</v>
      </c>
      <c r="MQ38" s="22">
        <v>0.79553890000000005</v>
      </c>
      <c r="MR38" s="22">
        <v>0.81140199999999996</v>
      </c>
      <c r="MS38" s="22">
        <v>0.83429399999999998</v>
      </c>
      <c r="MT38" s="22">
        <v>0.86143550000000002</v>
      </c>
      <c r="MU38" s="22">
        <v>0.91969529999999999</v>
      </c>
      <c r="MV38" s="22">
        <v>0.95139306999999995</v>
      </c>
      <c r="MW38" s="22">
        <v>0.96589519999999995</v>
      </c>
      <c r="MX38" s="22">
        <v>0.97104869999999999</v>
      </c>
      <c r="MY38" s="22">
        <v>0.97208667000000004</v>
      </c>
      <c r="MZ38" s="22">
        <v>0.97004473000000002</v>
      </c>
      <c r="NA38" s="22">
        <v>0.96036505999999999</v>
      </c>
      <c r="NB38" s="22">
        <v>1.0014379</v>
      </c>
      <c r="NC38" s="22">
        <v>1.0059891000000001</v>
      </c>
      <c r="ND38" s="22">
        <v>1.010013</v>
      </c>
      <c r="NE38" s="22">
        <v>1.0158609999999999</v>
      </c>
      <c r="NF38" s="22">
        <v>1.0235784000000001</v>
      </c>
      <c r="NG38" s="22">
        <v>1.0253019000000001</v>
      </c>
      <c r="NH38" s="22">
        <v>0.99529270000000003</v>
      </c>
      <c r="NI38" s="22">
        <v>0.98794305000000004</v>
      </c>
      <c r="NJ38" s="22">
        <v>0.97766702999999999</v>
      </c>
      <c r="NK38" s="22">
        <v>0.96695684999999998</v>
      </c>
      <c r="NL38" s="22">
        <v>0.95649194999999998</v>
      </c>
      <c r="NM38" s="22">
        <v>0.94659256999999997</v>
      </c>
      <c r="NN38" s="22">
        <v>0.93739355000000002</v>
      </c>
      <c r="NO38" s="22">
        <v>0.92890393999999998</v>
      </c>
      <c r="NP38" s="22">
        <v>0.92103939999999995</v>
      </c>
      <c r="NQ38" s="22">
        <v>0.91369646999999998</v>
      </c>
      <c r="NR38" s="22">
        <v>0.90678625999999996</v>
      </c>
      <c r="NS38" s="22">
        <v>0.90024610000000005</v>
      </c>
      <c r="NT38" s="22">
        <v>0.89404050000000002</v>
      </c>
      <c r="NU38" s="22">
        <v>0.88814680000000001</v>
      </c>
      <c r="NV38" s="22">
        <v>0.88255289999999997</v>
      </c>
      <c r="NW38" s="22">
        <v>0.87726559999999998</v>
      </c>
      <c r="NX38" s="22">
        <v>0.87232639999999995</v>
      </c>
      <c r="NY38" s="22">
        <v>0.86781350000000002</v>
      </c>
      <c r="NZ38" s="22">
        <v>0.86388310000000001</v>
      </c>
      <c r="OA38" s="22">
        <v>0.86079996999999997</v>
      </c>
      <c r="OB38" s="22">
        <v>0.85887270000000004</v>
      </c>
      <c r="OC38" s="22">
        <v>0.85765665999999996</v>
      </c>
      <c r="OD38" s="22">
        <v>0.8594096</v>
      </c>
      <c r="OE38" s="22">
        <v>0.86410200000000004</v>
      </c>
      <c r="OF38" s="22">
        <v>0.87200712999999996</v>
      </c>
      <c r="OG38" s="22">
        <v>0.88190292999999997</v>
      </c>
      <c r="OH38" s="22">
        <v>0.89059330000000003</v>
      </c>
      <c r="OI38" s="22">
        <v>0.9335213</v>
      </c>
      <c r="OJ38" s="22">
        <v>0.94389975000000004</v>
      </c>
      <c r="OK38" s="22">
        <v>0.94297403000000002</v>
      </c>
      <c r="OL38" s="22">
        <v>0.94179314000000003</v>
      </c>
      <c r="OM38" s="22">
        <v>0.94157683999999997</v>
      </c>
      <c r="ON38" s="22">
        <v>0.94191119999999995</v>
      </c>
      <c r="OO38" s="22">
        <v>0.9421562</v>
      </c>
      <c r="OP38" s="22">
        <v>0.99365395000000001</v>
      </c>
      <c r="OQ38" s="22">
        <v>0.99374850000000003</v>
      </c>
      <c r="OR38" s="22">
        <v>0.99658829999999998</v>
      </c>
      <c r="OS38" s="22">
        <v>1.000794</v>
      </c>
      <c r="OT38" s="22">
        <v>1.0063237</v>
      </c>
      <c r="OU38" s="22">
        <v>1.0125405000000001</v>
      </c>
      <c r="OV38" s="22">
        <v>1.0097805</v>
      </c>
      <c r="OW38" s="22">
        <v>1.0075037</v>
      </c>
      <c r="OX38" s="22">
        <v>1.0048444999999999</v>
      </c>
      <c r="OY38" s="22">
        <v>1.0015753999999999</v>
      </c>
      <c r="OZ38" s="22">
        <v>0.99765956</v>
      </c>
      <c r="PA38" s="22">
        <v>0.99326309999999995</v>
      </c>
      <c r="PB38" s="22">
        <v>0.98859609999999998</v>
      </c>
      <c r="PC38" s="22">
        <v>0.98386735000000003</v>
      </c>
      <c r="PD38" s="22">
        <v>0.97919244000000005</v>
      </c>
      <c r="PE38" s="22">
        <v>0.97464466000000005</v>
      </c>
      <c r="PF38" s="22">
        <v>0.97026319999999999</v>
      </c>
      <c r="PG38" s="22">
        <v>0.96606550000000002</v>
      </c>
      <c r="PH38" s="22">
        <v>0.96205620000000003</v>
      </c>
      <c r="PI38" s="22">
        <v>0.95823294000000003</v>
      </c>
      <c r="PJ38" s="22">
        <v>0.95459419999999995</v>
      </c>
      <c r="PK38" s="22">
        <v>0.95114259999999995</v>
      </c>
      <c r="PL38" s="22">
        <v>0.94789182999999999</v>
      </c>
      <c r="PM38" s="22">
        <v>0.94487505999999999</v>
      </c>
      <c r="PN38" s="22">
        <v>0.94216880000000003</v>
      </c>
      <c r="PO38" s="22">
        <v>0.93997549999999996</v>
      </c>
      <c r="PP38" s="22">
        <v>0.93896895999999996</v>
      </c>
      <c r="PQ38" s="22">
        <v>0.93559049999999999</v>
      </c>
      <c r="PR38" s="22">
        <v>0.93563700000000005</v>
      </c>
      <c r="PS38" s="22">
        <v>0.93600916999999995</v>
      </c>
      <c r="PT38" s="22">
        <v>0.93716604000000003</v>
      </c>
      <c r="PU38" s="22">
        <v>0.93774829999999998</v>
      </c>
      <c r="PV38" s="22">
        <v>0.93407799999999996</v>
      </c>
      <c r="PW38" s="22">
        <v>0.93462979999999996</v>
      </c>
      <c r="PX38" s="22">
        <v>0.93721515</v>
      </c>
      <c r="PY38" s="22">
        <v>0.94035064999999995</v>
      </c>
      <c r="PZ38" s="22">
        <v>0.94321823000000005</v>
      </c>
      <c r="QA38" s="22">
        <v>0.94535049999999998</v>
      </c>
      <c r="QB38" s="22">
        <v>0.94665759999999999</v>
      </c>
      <c r="QC38" s="22">
        <v>0.94658750000000003</v>
      </c>
      <c r="QD38" s="22">
        <v>0.99118609999999996</v>
      </c>
      <c r="QE38" s="22">
        <v>0.98528130000000003</v>
      </c>
      <c r="QF38" s="22">
        <v>0.98336590000000001</v>
      </c>
      <c r="QG38" s="22">
        <v>0.98429659999999997</v>
      </c>
      <c r="QH38" s="22">
        <v>0.98703706000000002</v>
      </c>
      <c r="QI38" s="22">
        <v>0.99069839999999998</v>
      </c>
      <c r="QJ38" s="22">
        <v>0.99429710000000004</v>
      </c>
      <c r="QK38" s="22">
        <v>0.99709000000000003</v>
      </c>
      <c r="QL38" s="22">
        <v>0.99923605000000004</v>
      </c>
      <c r="QM38" s="22">
        <v>1.0007779999999999</v>
      </c>
      <c r="QN38" s="22">
        <v>1.0017328000000001</v>
      </c>
      <c r="QO38" s="22">
        <v>1.0022069</v>
      </c>
      <c r="QP38" s="22">
        <v>1.0020916</v>
      </c>
      <c r="QQ38" s="22">
        <v>1.0014293000000001</v>
      </c>
      <c r="QR38" s="22">
        <v>1.0002726</v>
      </c>
      <c r="QS38" s="22">
        <v>0.99871920000000003</v>
      </c>
      <c r="QT38" s="22">
        <v>0.99685400000000002</v>
      </c>
      <c r="QU38" s="22">
        <v>0.99479859999999998</v>
      </c>
      <c r="QV38" s="22">
        <v>0.99267346000000001</v>
      </c>
      <c r="QW38" s="22">
        <v>0.99058186999999998</v>
      </c>
      <c r="QX38" s="22">
        <v>0.98860579999999998</v>
      </c>
      <c r="QY38" s="22">
        <v>0.98679419999999995</v>
      </c>
      <c r="QZ38" s="22">
        <v>0.98517423999999998</v>
      </c>
      <c r="RA38" s="22">
        <v>0.98375310000000005</v>
      </c>
      <c r="RB38" s="22">
        <v>0.98252360000000005</v>
      </c>
      <c r="RC38" s="22">
        <v>0.98147969999999995</v>
      </c>
      <c r="RD38" s="22">
        <v>0.98068509999999998</v>
      </c>
      <c r="RE38" s="22">
        <v>0.97926139999999995</v>
      </c>
      <c r="RF38" s="22">
        <v>0.97793839999999999</v>
      </c>
      <c r="RG38" s="22">
        <v>0.97612315000000005</v>
      </c>
      <c r="RH38" s="22">
        <v>0.97351927000000005</v>
      </c>
      <c r="RI38" s="22">
        <v>0.96989300000000001</v>
      </c>
      <c r="RJ38" s="22">
        <v>0.96635103</v>
      </c>
      <c r="RK38" s="22">
        <v>0.96366479999999999</v>
      </c>
      <c r="RL38" s="22">
        <v>0.96195536999999998</v>
      </c>
      <c r="RM38" s="22">
        <v>0.96104913999999997</v>
      </c>
      <c r="RN38" s="22">
        <v>0.96067130000000001</v>
      </c>
      <c r="RO38" s="22">
        <v>0.96053063999999999</v>
      </c>
      <c r="RP38" s="22">
        <v>0.9604203</v>
      </c>
      <c r="RQ38" s="22">
        <v>0.95988960000000001</v>
      </c>
      <c r="RR38" s="22">
        <v>0.99959319999999996</v>
      </c>
      <c r="RS38" s="22">
        <v>0.99434670000000003</v>
      </c>
      <c r="RT38" s="22">
        <v>0.99009263999999997</v>
      </c>
      <c r="RU38" s="22">
        <v>0.98709166000000004</v>
      </c>
      <c r="RV38" s="22">
        <v>0.98528380000000004</v>
      </c>
      <c r="RW38" s="22">
        <v>0.98422354000000001</v>
      </c>
      <c r="RX38" s="22">
        <v>0.98427874000000004</v>
      </c>
      <c r="RY38" s="22">
        <v>0.98496430000000001</v>
      </c>
      <c r="RZ38" s="22">
        <v>0.98624252999999995</v>
      </c>
      <c r="SA38" s="22">
        <v>0.98795929999999998</v>
      </c>
      <c r="SB38" s="22">
        <v>0.99002230000000002</v>
      </c>
      <c r="SC38" s="22">
        <v>0.99212073999999995</v>
      </c>
      <c r="SD38" s="22">
        <v>0.99409970000000003</v>
      </c>
      <c r="SE38" s="22">
        <v>0.99582809999999999</v>
      </c>
      <c r="SF38" s="22">
        <v>0.99721850000000001</v>
      </c>
      <c r="SG38" s="22">
        <v>0.99823430000000002</v>
      </c>
      <c r="SH38" s="22">
        <v>0.99889916000000001</v>
      </c>
      <c r="SI38" s="22">
        <v>0.99924060000000003</v>
      </c>
      <c r="SJ38" s="22">
        <v>0.99921285999999998</v>
      </c>
      <c r="SK38" s="22">
        <v>0.99891335000000003</v>
      </c>
      <c r="SL38" s="22">
        <v>0.99833139999999998</v>
      </c>
      <c r="SM38" s="22">
        <v>0.99751880000000004</v>
      </c>
      <c r="SN38" s="22">
        <v>0.99652063999999996</v>
      </c>
      <c r="SO38" s="22">
        <v>0.99537003000000002</v>
      </c>
      <c r="SP38" s="22">
        <v>0.99408792999999995</v>
      </c>
      <c r="SQ38" s="22">
        <v>0.99268394999999998</v>
      </c>
      <c r="SR38" s="22">
        <v>0.99115940000000002</v>
      </c>
      <c r="SS38" s="22">
        <v>0.98949229999999999</v>
      </c>
      <c r="ST38" s="22">
        <v>0.98763734000000003</v>
      </c>
      <c r="SU38" s="22">
        <v>0.98543393999999995</v>
      </c>
      <c r="SV38" s="22">
        <v>0.98333514</v>
      </c>
      <c r="SW38" s="22">
        <v>0.98099630000000004</v>
      </c>
      <c r="SX38" s="22">
        <v>0.97872329999999996</v>
      </c>
      <c r="SY38" s="22">
        <v>0.97667223000000003</v>
      </c>
      <c r="SZ38" s="22">
        <v>0.97494539999999996</v>
      </c>
      <c r="TA38" s="22">
        <v>0.97357210000000005</v>
      </c>
      <c r="TB38" s="22">
        <v>0.97249454000000002</v>
      </c>
      <c r="TC38" s="22">
        <v>0.97146916000000005</v>
      </c>
      <c r="TD38" s="22">
        <v>0.96940760000000004</v>
      </c>
      <c r="TE38" s="22">
        <v>0.96944903999999998</v>
      </c>
      <c r="TF38" s="22">
        <v>1.0054875999999999</v>
      </c>
      <c r="TG38" s="22">
        <v>1.0033269</v>
      </c>
      <c r="TH38" s="22">
        <v>1.0012089</v>
      </c>
      <c r="TI38" s="22">
        <v>0.99888222999999998</v>
      </c>
      <c r="TJ38" s="22">
        <v>0.99637120000000001</v>
      </c>
      <c r="TK38" s="22">
        <v>0.99411464000000005</v>
      </c>
      <c r="TL38" s="22">
        <v>0.99230045</v>
      </c>
      <c r="TM38" s="22">
        <v>0.99100619999999995</v>
      </c>
      <c r="TN38" s="22">
        <v>0.99024712999999998</v>
      </c>
      <c r="TO38" s="22">
        <v>0.99012493999999995</v>
      </c>
      <c r="TP38" s="22">
        <v>0.99047386999999998</v>
      </c>
      <c r="TQ38" s="22">
        <v>0.99127257000000002</v>
      </c>
      <c r="TR38" s="22">
        <v>0.99234279999999997</v>
      </c>
      <c r="TS38" s="22">
        <v>0.99360110000000001</v>
      </c>
      <c r="TT38" s="22">
        <v>0.9949498</v>
      </c>
      <c r="TU38" s="22">
        <v>0.99628454</v>
      </c>
      <c r="TV38" s="22">
        <v>0.99751270000000003</v>
      </c>
      <c r="TW38" s="22">
        <v>0.99854105999999998</v>
      </c>
      <c r="TX38" s="22">
        <v>0.99930479999999999</v>
      </c>
      <c r="TY38" s="22">
        <v>0.99978350000000005</v>
      </c>
      <c r="TZ38" s="22">
        <v>0.99994799999999995</v>
      </c>
      <c r="UA38" s="22">
        <v>0.99980276999999995</v>
      </c>
      <c r="UB38" s="22">
        <v>0.99933285000000005</v>
      </c>
      <c r="UC38" s="22">
        <v>0.99856299999999998</v>
      </c>
      <c r="UD38" s="22">
        <v>0.99751997000000003</v>
      </c>
      <c r="UE38" s="22">
        <v>0.99623793000000005</v>
      </c>
      <c r="UF38" s="22">
        <v>0.99475469999999999</v>
      </c>
      <c r="UG38" s="22">
        <v>0.99311066000000003</v>
      </c>
      <c r="UH38" s="22">
        <v>0.99134520000000004</v>
      </c>
      <c r="UI38" s="22">
        <v>0.98949664999999998</v>
      </c>
      <c r="UJ38" s="22">
        <v>0.98763219999999996</v>
      </c>
      <c r="UK38" s="22">
        <v>0.98583330000000002</v>
      </c>
      <c r="UL38" s="22">
        <v>0.98419679999999998</v>
      </c>
      <c r="UM38" s="22">
        <v>0.98243829999999999</v>
      </c>
      <c r="UN38" s="22">
        <v>0.98088162999999995</v>
      </c>
      <c r="UO38" s="22">
        <v>0.97958462999999996</v>
      </c>
      <c r="UP38" s="22">
        <v>0.97866609999999998</v>
      </c>
      <c r="UQ38" s="22">
        <v>0.97869649999999997</v>
      </c>
      <c r="UR38" s="22">
        <v>0.9805545</v>
      </c>
      <c r="US38" s="22">
        <v>0.98037695999999996</v>
      </c>
      <c r="UT38" s="22">
        <v>1.0066584000000001</v>
      </c>
      <c r="UU38" s="22">
        <v>1.006294</v>
      </c>
      <c r="UV38" s="22">
        <v>1.0062689</v>
      </c>
      <c r="UW38" s="22">
        <v>1.0059655000000001</v>
      </c>
      <c r="UX38" s="22">
        <v>1.005233</v>
      </c>
      <c r="UY38" s="22">
        <v>1.0042114</v>
      </c>
      <c r="UZ38" s="22">
        <v>1.0030323000000001</v>
      </c>
      <c r="VA38" s="22">
        <v>1.0018259</v>
      </c>
      <c r="VB38" s="22">
        <v>1.000705</v>
      </c>
      <c r="VC38" s="22">
        <v>0.99976690000000001</v>
      </c>
      <c r="VD38" s="22">
        <v>0.99906706999999995</v>
      </c>
      <c r="VE38" s="22">
        <v>0.99859905000000004</v>
      </c>
      <c r="VF38" s="22">
        <v>0.99843959999999998</v>
      </c>
      <c r="VG38" s="22">
        <v>0.99858570000000002</v>
      </c>
      <c r="VH38" s="22">
        <v>0.99896777000000003</v>
      </c>
      <c r="VI38" s="22">
        <v>0.9995271</v>
      </c>
      <c r="VJ38" s="22">
        <v>1.0001903999999999</v>
      </c>
      <c r="VK38" s="22">
        <v>1.000891</v>
      </c>
      <c r="VL38" s="22">
        <v>1.0015696000000001</v>
      </c>
      <c r="VM38" s="22">
        <v>1.002157</v>
      </c>
      <c r="VN38" s="22">
        <v>1.0026003999999999</v>
      </c>
      <c r="VO38" s="22">
        <v>1.002866</v>
      </c>
      <c r="VP38" s="22">
        <v>1.0028588000000001</v>
      </c>
      <c r="VQ38" s="22">
        <v>1.0026602</v>
      </c>
      <c r="VR38" s="22">
        <v>1.0021921</v>
      </c>
      <c r="VS38" s="22">
        <v>1.0014723999999999</v>
      </c>
      <c r="VT38" s="22">
        <v>1.0005127</v>
      </c>
      <c r="VU38" s="22">
        <v>0.99933859999999997</v>
      </c>
      <c r="VV38" s="22">
        <v>0.99798363000000001</v>
      </c>
      <c r="VW38" s="22">
        <v>0.99648820000000005</v>
      </c>
      <c r="VX38" s="22">
        <v>0.99489640000000001</v>
      </c>
      <c r="VY38" s="22">
        <v>0.99325589999999997</v>
      </c>
      <c r="VZ38" s="22">
        <v>0.99161469999999996</v>
      </c>
      <c r="WA38" s="22">
        <v>0.99000580000000005</v>
      </c>
      <c r="WB38" s="22">
        <v>0.98848029999999998</v>
      </c>
      <c r="WC38" s="22">
        <v>0.98712032999999999</v>
      </c>
      <c r="WD38" s="22">
        <v>0.9859928</v>
      </c>
      <c r="WE38" s="22">
        <v>0.98496013999999998</v>
      </c>
      <c r="WF38" s="22">
        <v>0.98505014000000002</v>
      </c>
      <c r="WG38" s="22">
        <v>0.98496382999999998</v>
      </c>
      <c r="WH38" s="22">
        <v>1.0056198999999999</v>
      </c>
      <c r="WI38" s="22">
        <v>1.0053402</v>
      </c>
      <c r="WJ38" s="22">
        <v>1.0054323999999999</v>
      </c>
      <c r="WK38" s="22">
        <v>1.0053835</v>
      </c>
      <c r="WL38" s="22">
        <v>1.0051384999999999</v>
      </c>
      <c r="WM38" s="22">
        <v>1.0047089</v>
      </c>
      <c r="WN38" s="22">
        <v>1.0041302000000001</v>
      </c>
      <c r="WO38" s="22">
        <v>1.0034422000000001</v>
      </c>
      <c r="WP38" s="22">
        <v>1.002694</v>
      </c>
      <c r="WQ38" s="22">
        <v>1.0019385000000001</v>
      </c>
      <c r="WR38" s="22">
        <v>1.0012239999999999</v>
      </c>
      <c r="WS38" s="22">
        <v>1.0005911999999999</v>
      </c>
      <c r="WT38" s="22">
        <v>1.0000773999999999</v>
      </c>
      <c r="WU38" s="22">
        <v>0.99970950000000003</v>
      </c>
      <c r="WV38" s="22">
        <v>0.99949969999999999</v>
      </c>
      <c r="WW38" s="22">
        <v>0.99945419999999996</v>
      </c>
      <c r="WX38" s="22">
        <v>0.99954810000000005</v>
      </c>
      <c r="WY38" s="22">
        <v>0.999776</v>
      </c>
      <c r="WZ38" s="22">
        <v>1.0000948999999999</v>
      </c>
      <c r="XA38" s="22">
        <v>1.0004633999999999</v>
      </c>
      <c r="XB38" s="22">
        <v>1.0008379000000001</v>
      </c>
      <c r="XC38" s="22">
        <v>1.0011756000000001</v>
      </c>
      <c r="XD38" s="22">
        <v>1.0014348</v>
      </c>
      <c r="XE38" s="22">
        <v>1.0015881</v>
      </c>
      <c r="XF38" s="22">
        <v>1.0015708000000001</v>
      </c>
      <c r="XG38" s="22">
        <v>1.0013984</v>
      </c>
      <c r="XH38" s="22">
        <v>1.0010458</v>
      </c>
      <c r="XI38" s="22">
        <v>1.0005094999999999</v>
      </c>
      <c r="XJ38" s="22">
        <v>0.99979059999999997</v>
      </c>
      <c r="XK38" s="22">
        <v>0.99889859999999997</v>
      </c>
      <c r="XL38" s="22">
        <v>0.99785210000000002</v>
      </c>
      <c r="XM38" s="22">
        <v>0.99667609999999995</v>
      </c>
      <c r="XN38" s="22">
        <v>0.99540079999999997</v>
      </c>
      <c r="XO38" s="22">
        <v>0.99405960000000004</v>
      </c>
      <c r="XP38" s="22">
        <v>0.99268882999999997</v>
      </c>
      <c r="XQ38" s="22">
        <v>0.99133099999999996</v>
      </c>
      <c r="XR38" s="22">
        <v>0.99004740000000002</v>
      </c>
      <c r="XS38" s="22">
        <v>0.98875623999999995</v>
      </c>
      <c r="XT38" s="22">
        <v>0.98763895000000002</v>
      </c>
      <c r="XU38" s="22">
        <v>0.98738179999999998</v>
      </c>
      <c r="XV38" s="22">
        <v>1.0050611</v>
      </c>
      <c r="XW38" s="22">
        <v>1.0049876</v>
      </c>
      <c r="XX38" s="22">
        <v>1.0052019000000001</v>
      </c>
      <c r="XY38" s="22">
        <v>1.0053647999999999</v>
      </c>
      <c r="XZ38" s="22">
        <v>1.0053399999999999</v>
      </c>
      <c r="YA38" s="22">
        <v>1.0051634</v>
      </c>
      <c r="YB38" s="22">
        <v>1.0048360999999999</v>
      </c>
      <c r="YC38" s="22">
        <v>1.0043755999999999</v>
      </c>
      <c r="YD38" s="22">
        <v>1.003808</v>
      </c>
      <c r="YE38" s="22">
        <v>1.0031626</v>
      </c>
      <c r="YF38" s="22">
        <v>1.0024732000000001</v>
      </c>
      <c r="YG38" s="22">
        <v>1.0017749</v>
      </c>
      <c r="YH38" s="22">
        <v>1.0011000999999999</v>
      </c>
      <c r="YI38" s="22">
        <v>1.0004777</v>
      </c>
      <c r="YJ38" s="22">
        <v>0.99993383999999996</v>
      </c>
      <c r="YK38" s="22">
        <v>0.99948983999999996</v>
      </c>
      <c r="YL38" s="22">
        <v>0.99916875000000005</v>
      </c>
      <c r="YM38" s="22">
        <v>0.99895436000000004</v>
      </c>
      <c r="YN38" s="22">
        <v>0.99883849999999996</v>
      </c>
      <c r="YO38" s="22">
        <v>0.99882305000000005</v>
      </c>
      <c r="YP38" s="22">
        <v>0.99886894000000004</v>
      </c>
      <c r="YQ38" s="22">
        <v>0.99896240000000003</v>
      </c>
      <c r="YR38" s="22">
        <v>0.99907210000000002</v>
      </c>
      <c r="YS38" s="22">
        <v>0.99916530000000003</v>
      </c>
      <c r="YT38" s="22">
        <v>0.99920743999999995</v>
      </c>
      <c r="YU38" s="22">
        <v>0.99916994999999997</v>
      </c>
      <c r="YV38" s="22">
        <v>0.99902356000000003</v>
      </c>
      <c r="YW38" s="22">
        <v>0.99874103000000003</v>
      </c>
      <c r="YX38" s="22">
        <v>0.99830490000000005</v>
      </c>
      <c r="YY38" s="22">
        <v>0.99770639999999999</v>
      </c>
      <c r="YZ38" s="22">
        <v>0.99694490000000002</v>
      </c>
      <c r="ZA38" s="22">
        <v>0.99602895999999996</v>
      </c>
      <c r="ZB38" s="22">
        <v>0.99497676000000002</v>
      </c>
      <c r="ZC38" s="22">
        <v>0.9938131</v>
      </c>
      <c r="ZD38" s="22">
        <v>0.99256889999999998</v>
      </c>
      <c r="ZE38" s="22">
        <v>0.99127379999999998</v>
      </c>
      <c r="ZF38" s="22">
        <v>0.98993534000000005</v>
      </c>
      <c r="ZG38" s="22">
        <v>0.98862950000000005</v>
      </c>
      <c r="ZH38" s="22">
        <v>0.98722136000000005</v>
      </c>
      <c r="ZI38" s="22">
        <v>0.98719999999999997</v>
      </c>
      <c r="ZJ38" s="22">
        <v>1.0046272000000001</v>
      </c>
      <c r="ZK38" s="22">
        <v>1.0052302</v>
      </c>
      <c r="ZL38" s="22">
        <v>1.0062525</v>
      </c>
      <c r="ZM38" s="22">
        <v>1.0071414999999999</v>
      </c>
      <c r="ZN38" s="22">
        <v>1.0078217</v>
      </c>
      <c r="ZO38" s="22">
        <v>1.0082804000000001</v>
      </c>
      <c r="ZP38" s="22">
        <v>1.0085267</v>
      </c>
      <c r="ZQ38" s="22">
        <v>1.00857</v>
      </c>
      <c r="ZR38" s="22">
        <v>1.0084628</v>
      </c>
      <c r="ZS38" s="22">
        <v>1.0081947</v>
      </c>
      <c r="ZT38" s="22">
        <v>1.0078062999999999</v>
      </c>
      <c r="ZU38" s="22">
        <v>1.0073285999999999</v>
      </c>
      <c r="ZV38" s="22">
        <v>1.0067893999999999</v>
      </c>
      <c r="ZW38" s="22">
        <v>1.0062158000000001</v>
      </c>
      <c r="ZX38" s="22">
        <v>1.0056324000000001</v>
      </c>
      <c r="ZY38" s="22">
        <v>1.0050589999999999</v>
      </c>
      <c r="ZZ38" s="22">
        <v>1.0045037000000001</v>
      </c>
      <c r="AAA38" s="22">
        <v>1.0040024999999999</v>
      </c>
      <c r="AAB38" s="22">
        <v>1.0035646</v>
      </c>
      <c r="AAC38" s="22">
        <v>1.0031954999999999</v>
      </c>
      <c r="AAD38" s="22">
        <v>1.0028919000000001</v>
      </c>
      <c r="AAE38" s="22">
        <v>1.0026457</v>
      </c>
      <c r="AAF38" s="22">
        <v>1.0024436000000001</v>
      </c>
      <c r="AAG38" s="22">
        <v>1.002265</v>
      </c>
      <c r="AAH38" s="22">
        <v>1.0020851</v>
      </c>
      <c r="AAI38" s="22">
        <v>1.0018746000000001</v>
      </c>
      <c r="AAJ38" s="22">
        <v>1.0015989999999999</v>
      </c>
      <c r="AAK38" s="22">
        <v>1.0012243999999999</v>
      </c>
      <c r="AAL38" s="22">
        <v>1.0007185000000001</v>
      </c>
      <c r="AAM38" s="22">
        <v>1.0000519999999999</v>
      </c>
      <c r="AAN38" s="22">
        <v>0.99920129999999996</v>
      </c>
      <c r="AAO38" s="22">
        <v>0.99815290000000001</v>
      </c>
      <c r="AAP38" s="22">
        <v>0.99690473000000002</v>
      </c>
      <c r="AAQ38" s="22">
        <v>0.99546849999999998</v>
      </c>
      <c r="AAR38" s="22">
        <v>0.99387360000000002</v>
      </c>
      <c r="AAS38" s="22">
        <v>0.99215542999999995</v>
      </c>
      <c r="AAT38" s="22">
        <v>0.99036734999999998</v>
      </c>
      <c r="AAU38" s="22">
        <v>0.98858535000000003</v>
      </c>
      <c r="AAV38" s="22">
        <v>0.98678774000000002</v>
      </c>
      <c r="AAW38" s="22">
        <v>0.98681549999999996</v>
      </c>
      <c r="AAX38" s="22">
        <v>1.0031482</v>
      </c>
      <c r="AAY38" s="22">
        <v>1.0038791</v>
      </c>
      <c r="AAZ38" s="22">
        <v>1.0049572</v>
      </c>
      <c r="ABA38" s="22">
        <v>1.0059309999999999</v>
      </c>
      <c r="ABB38" s="22">
        <v>1.0067759000000001</v>
      </c>
      <c r="ABC38" s="22">
        <v>1.0075049</v>
      </c>
      <c r="ABD38" s="22">
        <v>1.008119</v>
      </c>
      <c r="ABE38" s="22">
        <v>1.0086075999999999</v>
      </c>
      <c r="ABF38" s="22">
        <v>1.0089737999999999</v>
      </c>
      <c r="ABG38" s="22">
        <v>1.0092086</v>
      </c>
      <c r="ABH38" s="22">
        <v>1.0093076000000001</v>
      </c>
      <c r="ABI38" s="22">
        <v>1.0092585000000001</v>
      </c>
      <c r="ABJ38" s="22">
        <v>1.0090773</v>
      </c>
      <c r="ABK38" s="22">
        <v>1.0087705</v>
      </c>
      <c r="ABL38" s="22">
        <v>1.0083534000000001</v>
      </c>
      <c r="ABM38" s="22">
        <v>1.007844</v>
      </c>
      <c r="ABN38" s="22">
        <v>1.0072631999999999</v>
      </c>
      <c r="ABO38" s="22">
        <v>1.0066347</v>
      </c>
      <c r="ABP38" s="22">
        <v>1.0059819999999999</v>
      </c>
      <c r="ABQ38" s="22">
        <v>1.0053262000000001</v>
      </c>
      <c r="ABR38" s="22">
        <v>1.0046946999999999</v>
      </c>
      <c r="ABS38" s="22">
        <v>1.0041064</v>
      </c>
      <c r="ABT38" s="22">
        <v>1.0035753000000001</v>
      </c>
      <c r="ABU38" s="22">
        <v>1.0031089</v>
      </c>
      <c r="ABV38" s="22">
        <v>1.0027083999999999</v>
      </c>
      <c r="ABW38" s="22">
        <v>1.002367</v>
      </c>
      <c r="ABX38" s="22">
        <v>1.0020669</v>
      </c>
      <c r="ABY38" s="22">
        <v>1.0017735999999999</v>
      </c>
      <c r="ABZ38" s="22">
        <v>1.0014670999999999</v>
      </c>
      <c r="ACA38" s="22">
        <v>1.0011017</v>
      </c>
      <c r="ACB38" s="22">
        <v>1.0006222</v>
      </c>
      <c r="ACC38" s="22">
        <v>0.99996792999999995</v>
      </c>
      <c r="ACD38" s="22">
        <v>0.99907570000000001</v>
      </c>
      <c r="ACE38" s="22">
        <v>0.99787780000000004</v>
      </c>
      <c r="ACF38" s="22">
        <v>0.99640715000000002</v>
      </c>
      <c r="ACG38" s="22">
        <v>0.99462574999999998</v>
      </c>
      <c r="ACH38" s="22">
        <v>0.99247646</v>
      </c>
      <c r="ACI38" s="22">
        <v>0.99002069999999998</v>
      </c>
      <c r="ACJ38" s="22">
        <v>0.98736595999999999</v>
      </c>
      <c r="ACK38" s="22">
        <v>0.98727810000000005</v>
      </c>
      <c r="ACL38" s="22">
        <v>1.0014031000000001</v>
      </c>
      <c r="ACM38" s="22">
        <v>1.0015080000000001</v>
      </c>
      <c r="ACN38" s="22">
        <v>1.0020249999999999</v>
      </c>
      <c r="ACO38" s="22">
        <v>1.0025983999999999</v>
      </c>
      <c r="ACP38" s="22">
        <v>1.003134</v>
      </c>
      <c r="ACQ38" s="22">
        <v>1.0035989000000001</v>
      </c>
      <c r="ACR38" s="22">
        <v>1.0039766000000001</v>
      </c>
      <c r="ACS38" s="22">
        <v>1.0042633999999999</v>
      </c>
      <c r="ACT38" s="22">
        <v>1.0044500000000001</v>
      </c>
      <c r="ACU38" s="22">
        <v>1.0045373</v>
      </c>
      <c r="ACV38" s="22">
        <v>1.0045122</v>
      </c>
      <c r="ACW38" s="22">
        <v>1.0043917</v>
      </c>
      <c r="ACX38" s="22">
        <v>1.0041722</v>
      </c>
      <c r="ACY38" s="22">
        <v>1.0038556000000001</v>
      </c>
      <c r="ACZ38" s="22">
        <v>1.0034444</v>
      </c>
      <c r="ADA38" s="22">
        <v>1.0029435</v>
      </c>
      <c r="ADB38" s="22">
        <v>1.0023576000000001</v>
      </c>
      <c r="ADC38" s="22">
        <v>1.0016917999999999</v>
      </c>
      <c r="ADD38" s="22">
        <v>1.0009428</v>
      </c>
      <c r="ADE38" s="22">
        <v>1.0000640999999999</v>
      </c>
      <c r="ADF38" s="22">
        <v>0.99924590000000002</v>
      </c>
      <c r="ADG38" s="22">
        <v>0.99841310000000005</v>
      </c>
      <c r="ADH38" s="22">
        <v>0.99757459999999998</v>
      </c>
      <c r="ADI38" s="22">
        <v>0.99675064999999996</v>
      </c>
      <c r="ADJ38" s="22">
        <v>0.99596309999999999</v>
      </c>
      <c r="ADK38" s="22">
        <v>0.99523510000000004</v>
      </c>
      <c r="ADL38" s="22">
        <v>0.99459019999999998</v>
      </c>
      <c r="ADM38" s="22">
        <v>0.99405690000000002</v>
      </c>
      <c r="ADN38" s="22">
        <v>0.99363475999999995</v>
      </c>
      <c r="ADO38" s="22">
        <v>0.99333110000000002</v>
      </c>
      <c r="ADP38" s="22">
        <v>0.99314475000000002</v>
      </c>
      <c r="ADQ38" s="22">
        <v>0.99305699999999997</v>
      </c>
      <c r="ADR38" s="22">
        <v>0.99302833999999995</v>
      </c>
      <c r="ADS38" s="22">
        <v>0.99298839999999999</v>
      </c>
      <c r="ADT38" s="22">
        <v>0.99283266000000003</v>
      </c>
      <c r="ADU38" s="22">
        <v>0.99240779999999995</v>
      </c>
      <c r="ADV38" s="22">
        <v>0.99149925000000005</v>
      </c>
      <c r="ADW38" s="22">
        <v>0.98982060000000005</v>
      </c>
      <c r="ADX38" s="22">
        <v>0.98698810000000003</v>
      </c>
      <c r="ADY38" s="22">
        <v>0.98697232999999995</v>
      </c>
      <c r="ADZ38" s="27"/>
      <c r="AEA38" s="25">
        <f t="shared" si="23"/>
        <v>33</v>
      </c>
      <c r="AEB38" s="52"/>
      <c r="AEC38" s="48">
        <f t="shared" ref="AEC38:AER53" si="30">INDEX($F$6:$ADX$107,$B38,AEC$5)</f>
        <v>1.0032981999999999</v>
      </c>
      <c r="AED38" s="48">
        <f t="shared" si="30"/>
        <v>0.99352574000000005</v>
      </c>
      <c r="AEE38" s="48">
        <f t="shared" si="30"/>
        <v>0.97330976000000002</v>
      </c>
      <c r="AEF38" s="48">
        <f t="shared" si="30"/>
        <v>0.95873889999999995</v>
      </c>
      <c r="AEG38" s="48">
        <f t="shared" si="30"/>
        <v>0.95659099999999997</v>
      </c>
      <c r="AEH38" s="48">
        <f t="shared" si="30"/>
        <v>0.93644017000000002</v>
      </c>
      <c r="AEI38" s="48">
        <f t="shared" si="30"/>
        <v>0.93086619999999998</v>
      </c>
      <c r="AEJ38" s="48">
        <f t="shared" si="30"/>
        <v>0.94380500000000001</v>
      </c>
      <c r="AEK38" s="48">
        <f t="shared" si="30"/>
        <v>0.95209719999999998</v>
      </c>
      <c r="AEL38" s="48">
        <f t="shared" si="30"/>
        <v>0.93615400000000004</v>
      </c>
      <c r="AEM38" s="48">
        <f t="shared" si="30"/>
        <v>0.94234072999999996</v>
      </c>
      <c r="AEN38" s="48">
        <f t="shared" si="30"/>
        <v>0.95714783999999997</v>
      </c>
      <c r="AEO38" s="48">
        <f t="shared" si="30"/>
        <v>0.96793205000000004</v>
      </c>
      <c r="AEP38" s="48">
        <f t="shared" si="30"/>
        <v>0.9796184</v>
      </c>
      <c r="AEQ38" s="48">
        <f t="shared" si="30"/>
        <v>0.98463230000000002</v>
      </c>
      <c r="AER38" s="48">
        <f t="shared" si="30"/>
        <v>0.98724769999999995</v>
      </c>
      <c r="AES38" s="48">
        <f t="shared" ref="AEM38:AEU53" si="31">INDEX($F$6:$ADX$107,$B38,AES$5)</f>
        <v>0.9871489</v>
      </c>
      <c r="AET38" s="48">
        <f t="shared" si="31"/>
        <v>0.98679905999999995</v>
      </c>
      <c r="AEU38" s="48">
        <f t="shared" si="31"/>
        <v>0.98727273999999998</v>
      </c>
      <c r="AEV38" s="44">
        <f t="shared" si="17"/>
        <v>25.42</v>
      </c>
      <c r="AEW38" s="52"/>
      <c r="AEX38" s="82">
        <v>3.3985835E-26</v>
      </c>
      <c r="AEY38" s="49">
        <f t="shared" si="18"/>
        <v>0.96657715210526296</v>
      </c>
      <c r="AEZ38" s="52"/>
      <c r="AFA38" s="52"/>
      <c r="AFB38" s="48">
        <f t="shared" ref="AFB38:AFQ53" si="32">INDEX($F$6:$ACL$107,$B38,AFB$5)</f>
        <v>0.99747269999999999</v>
      </c>
      <c r="AFC38" s="48">
        <f t="shared" si="32"/>
        <v>1.0006660000000001</v>
      </c>
      <c r="AFD38" s="48">
        <f t="shared" si="32"/>
        <v>1.0005710000000001</v>
      </c>
      <c r="AFE38" s="48">
        <f t="shared" si="32"/>
        <v>1.0005181999999999</v>
      </c>
      <c r="AFF38" s="48">
        <f t="shared" si="32"/>
        <v>1.0055242</v>
      </c>
      <c r="AFG38" s="48">
        <f t="shared" si="32"/>
        <v>0.99358135000000003</v>
      </c>
      <c r="AFH38" s="48">
        <f t="shared" si="32"/>
        <v>0.94828939999999995</v>
      </c>
      <c r="AFI38" s="48">
        <f t="shared" si="32"/>
        <v>0.92143439999999999</v>
      </c>
      <c r="AFJ38" s="48">
        <f t="shared" si="32"/>
        <v>0.92575280000000004</v>
      </c>
      <c r="AFK38" s="48">
        <f t="shared" si="32"/>
        <v>0.96294579999999996</v>
      </c>
      <c r="AFL38" s="48">
        <f t="shared" si="32"/>
        <v>1.0010448999999999</v>
      </c>
      <c r="AFM38" s="48">
        <f t="shared" si="32"/>
        <v>1.0006303999999999</v>
      </c>
      <c r="AFN38" s="48">
        <f t="shared" si="32"/>
        <v>0.98793520000000001</v>
      </c>
      <c r="AFO38" s="48">
        <f t="shared" si="32"/>
        <v>0.99011839999999995</v>
      </c>
      <c r="AFP38" s="48">
        <f t="shared" si="32"/>
        <v>0.99976604999999996</v>
      </c>
      <c r="AFQ38" s="48">
        <f t="shared" si="32"/>
        <v>1.0019385000000001</v>
      </c>
      <c r="AFR38" s="48">
        <f t="shared" ref="AFL38:AFT53" si="33">INDEX($F$6:$ACL$107,$B38,AFR$5)</f>
        <v>1.0031625</v>
      </c>
      <c r="AFS38" s="48">
        <f t="shared" si="33"/>
        <v>1.0081945999999999</v>
      </c>
      <c r="AFT38" s="48">
        <f t="shared" si="33"/>
        <v>1.0092087000000001</v>
      </c>
      <c r="AFU38" s="52"/>
      <c r="AFV38" s="49">
        <f t="shared" si="25"/>
        <v>0.98730289999999987</v>
      </c>
      <c r="AFW38" s="52"/>
      <c r="AFX38" s="19"/>
      <c r="AFY38" s="19"/>
      <c r="AFZ38" s="25">
        <v>32</v>
      </c>
      <c r="AGA38" s="212">
        <v>32</v>
      </c>
      <c r="AGB38" s="215">
        <v>0</v>
      </c>
      <c r="AGC38" s="215">
        <v>0</v>
      </c>
      <c r="AGD38" s="217">
        <v>0</v>
      </c>
      <c r="AGE38" s="216">
        <v>0</v>
      </c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</row>
    <row r="39" spans="1:1075" ht="2.1" customHeight="1" x14ac:dyDescent="0.25">
      <c r="A39" s="27"/>
      <c r="B39" s="43">
        <v>33</v>
      </c>
      <c r="C39" s="44">
        <v>26.24</v>
      </c>
      <c r="D39" s="73">
        <f t="shared" si="22"/>
        <v>2</v>
      </c>
      <c r="E39" s="27"/>
      <c r="F39" s="74">
        <v>0.99870720000000002</v>
      </c>
      <c r="G39" s="20">
        <v>0.99675775</v>
      </c>
      <c r="H39" s="20">
        <v>0.99594503999999995</v>
      </c>
      <c r="I39" s="20">
        <v>0.99563736000000003</v>
      </c>
      <c r="J39" s="20">
        <v>0.99565519999999996</v>
      </c>
      <c r="K39" s="20">
        <v>0.99584419999999996</v>
      </c>
      <c r="L39" s="20">
        <v>0.99616903000000001</v>
      </c>
      <c r="M39" s="20">
        <v>0.99657845</v>
      </c>
      <c r="N39" s="20">
        <v>0.99702626000000005</v>
      </c>
      <c r="O39" s="20">
        <v>0.99747425000000001</v>
      </c>
      <c r="P39" s="20">
        <v>0.99788639999999995</v>
      </c>
      <c r="Q39" s="20">
        <v>0.99825436000000001</v>
      </c>
      <c r="R39" s="20">
        <v>0.99856263000000001</v>
      </c>
      <c r="S39" s="20">
        <v>0.99880164999999999</v>
      </c>
      <c r="T39" s="20">
        <v>0.99896764999999998</v>
      </c>
      <c r="U39" s="20">
        <v>0.99905849999999996</v>
      </c>
      <c r="V39" s="20">
        <v>0.99905664000000005</v>
      </c>
      <c r="W39" s="20">
        <v>0.99900025000000003</v>
      </c>
      <c r="X39" s="20">
        <v>0.99886494999999997</v>
      </c>
      <c r="Y39" s="20">
        <v>0.9986585</v>
      </c>
      <c r="Z39" s="20">
        <v>0.99838126000000005</v>
      </c>
      <c r="AA39" s="21">
        <v>0.99803257000000001</v>
      </c>
      <c r="AB39" s="21">
        <v>0.99761750000000005</v>
      </c>
      <c r="AC39" s="21">
        <v>0.99716470000000001</v>
      </c>
      <c r="AD39" s="21">
        <v>0.99656665</v>
      </c>
      <c r="AE39" s="21">
        <v>0.99591225000000005</v>
      </c>
      <c r="AF39" s="21">
        <v>0.99522180000000005</v>
      </c>
      <c r="AG39" s="21">
        <v>0.99451129999999999</v>
      </c>
      <c r="AH39" s="21">
        <v>0.99380999999999997</v>
      </c>
      <c r="AI39" s="21">
        <v>0.99314773000000001</v>
      </c>
      <c r="AJ39" s="21">
        <v>0.99253159999999996</v>
      </c>
      <c r="AK39" s="21">
        <v>0.99214789999999997</v>
      </c>
      <c r="AL39" s="21">
        <v>0.99217979999999995</v>
      </c>
      <c r="AM39" s="21">
        <v>0.99251175000000003</v>
      </c>
      <c r="AN39" s="21">
        <v>0.99340075000000005</v>
      </c>
      <c r="AO39" s="21">
        <v>0.99503569999999997</v>
      </c>
      <c r="AP39" s="21">
        <v>0.99758159999999996</v>
      </c>
      <c r="AQ39" s="21">
        <v>1.0009946999999999</v>
      </c>
      <c r="AR39" s="21">
        <v>1.0042675999999999</v>
      </c>
      <c r="AS39" s="21">
        <v>1.0038050000000001</v>
      </c>
      <c r="AT39" s="22">
        <v>0.99955190000000005</v>
      </c>
      <c r="AU39" s="22">
        <v>0.99800973999999998</v>
      </c>
      <c r="AV39" s="22">
        <v>0.99796410000000002</v>
      </c>
      <c r="AW39" s="22">
        <v>0.99813414</v>
      </c>
      <c r="AX39" s="22">
        <v>0.99846922999999999</v>
      </c>
      <c r="AY39" s="22">
        <v>0.99892579999999997</v>
      </c>
      <c r="AZ39" s="22">
        <v>0.99943740000000003</v>
      </c>
      <c r="BA39" s="22">
        <v>0.99995970000000001</v>
      </c>
      <c r="BB39" s="22">
        <v>1.0004001</v>
      </c>
      <c r="BC39" s="22">
        <v>1.0006717000000001</v>
      </c>
      <c r="BD39" s="22">
        <v>1.0007169</v>
      </c>
      <c r="BE39" s="22">
        <v>1.0005443999999999</v>
      </c>
      <c r="BF39" s="22">
        <v>1.0001203999999999</v>
      </c>
      <c r="BG39" s="22">
        <v>0.99949443000000004</v>
      </c>
      <c r="BH39" s="22">
        <v>0.99871372999999997</v>
      </c>
      <c r="BI39" s="22">
        <v>0.99783219999999995</v>
      </c>
      <c r="BJ39" s="22">
        <v>0.99690354000000003</v>
      </c>
      <c r="BK39" s="22">
        <v>0.99597919999999995</v>
      </c>
      <c r="BL39" s="22">
        <v>0.99510609999999999</v>
      </c>
      <c r="BM39" s="22">
        <v>0.99432640000000005</v>
      </c>
      <c r="BN39" s="22">
        <v>0.99367576999999996</v>
      </c>
      <c r="BO39" s="22">
        <v>0.99317849999999996</v>
      </c>
      <c r="BP39" s="22">
        <v>0.99283449999999995</v>
      </c>
      <c r="BQ39" s="22">
        <v>0.99275199999999997</v>
      </c>
      <c r="BR39" s="22">
        <v>0.99286454999999996</v>
      </c>
      <c r="BS39" s="22">
        <v>0.99317699999999998</v>
      </c>
      <c r="BT39" s="22">
        <v>0.99364114000000003</v>
      </c>
      <c r="BU39" s="22">
        <v>0.99415790000000004</v>
      </c>
      <c r="BV39" s="22">
        <v>0.99482906000000004</v>
      </c>
      <c r="BW39" s="22">
        <v>0.99553627</v>
      </c>
      <c r="BX39" s="22">
        <v>0.99620240000000004</v>
      </c>
      <c r="BY39" s="22">
        <v>0.99675049999999998</v>
      </c>
      <c r="BZ39" s="22">
        <v>0.99710359999999998</v>
      </c>
      <c r="CA39" s="22">
        <v>0.99708103999999997</v>
      </c>
      <c r="CB39" s="22">
        <v>0.99670493999999998</v>
      </c>
      <c r="CC39" s="22">
        <v>0.99577040000000006</v>
      </c>
      <c r="CD39" s="22">
        <v>0.99458575000000005</v>
      </c>
      <c r="CE39" s="22">
        <v>0.99346049999999997</v>
      </c>
      <c r="CF39" s="22">
        <v>0.99458519999999995</v>
      </c>
      <c r="CG39" s="22">
        <v>0.99443733999999995</v>
      </c>
      <c r="CH39" s="22">
        <v>0.99780849999999999</v>
      </c>
      <c r="CI39" s="22">
        <v>0.99498010000000003</v>
      </c>
      <c r="CJ39" s="22">
        <v>0.99378014000000003</v>
      </c>
      <c r="CK39" s="22">
        <v>0.993425</v>
      </c>
      <c r="CL39" s="22">
        <v>0.99371220000000005</v>
      </c>
      <c r="CM39" s="22">
        <v>0.99464076999999995</v>
      </c>
      <c r="CN39" s="22">
        <v>0.99606329999999998</v>
      </c>
      <c r="CO39" s="22">
        <v>0.99771803999999997</v>
      </c>
      <c r="CP39" s="22">
        <v>0.99932869999999996</v>
      </c>
      <c r="CQ39" s="22">
        <v>1.0006044999999999</v>
      </c>
      <c r="CR39" s="22">
        <v>1.0014467</v>
      </c>
      <c r="CS39" s="22">
        <v>1.0019077999999999</v>
      </c>
      <c r="CT39" s="22">
        <v>1.0020783</v>
      </c>
      <c r="CU39" s="22">
        <v>1.0020537</v>
      </c>
      <c r="CV39" s="22">
        <v>1.0019178</v>
      </c>
      <c r="CW39" s="22">
        <v>1.0017223</v>
      </c>
      <c r="CX39" s="22">
        <v>1.0015130999999999</v>
      </c>
      <c r="CY39" s="22">
        <v>1.0013021</v>
      </c>
      <c r="CZ39" s="22">
        <v>1.001101</v>
      </c>
      <c r="DA39" s="22">
        <v>1.0009147</v>
      </c>
      <c r="DB39" s="22">
        <v>1.0007432999999999</v>
      </c>
      <c r="DC39" s="22">
        <v>1.0005808</v>
      </c>
      <c r="DD39" s="22">
        <v>1.0004088</v>
      </c>
      <c r="DE39" s="22">
        <v>1.0002580000000001</v>
      </c>
      <c r="DF39" s="22">
        <v>1.0000662</v>
      </c>
      <c r="DG39" s="22">
        <v>0.99989629999999996</v>
      </c>
      <c r="DH39" s="22">
        <v>0.9996623</v>
      </c>
      <c r="DI39" s="22">
        <v>0.99934756999999996</v>
      </c>
      <c r="DJ39" s="22">
        <v>0.998919</v>
      </c>
      <c r="DK39" s="22">
        <v>0.99832160000000003</v>
      </c>
      <c r="DL39" s="22">
        <v>0.99748963000000002</v>
      </c>
      <c r="DM39" s="22">
        <v>0.99635969999999996</v>
      </c>
      <c r="DN39" s="22">
        <v>0.99481260000000005</v>
      </c>
      <c r="DO39" s="22">
        <v>0.99275210000000003</v>
      </c>
      <c r="DP39" s="22">
        <v>0.99016183999999996</v>
      </c>
      <c r="DQ39" s="22">
        <v>0.98715370000000002</v>
      </c>
      <c r="DR39" s="22">
        <v>0.98384179999999999</v>
      </c>
      <c r="DS39" s="22">
        <v>0.98015350000000001</v>
      </c>
      <c r="DT39" s="22">
        <v>0.97469530000000004</v>
      </c>
      <c r="DU39" s="22">
        <v>0.97515666000000001</v>
      </c>
      <c r="DV39" s="22">
        <v>0.99740309999999999</v>
      </c>
      <c r="DW39" s="22">
        <v>0.99336385999999999</v>
      </c>
      <c r="DX39" s="22">
        <v>0.9919808</v>
      </c>
      <c r="DY39" s="22">
        <v>0.99194760000000004</v>
      </c>
      <c r="DZ39" s="22">
        <v>0.99252169999999995</v>
      </c>
      <c r="EA39" s="22">
        <v>0.99428992999999999</v>
      </c>
      <c r="EB39" s="22">
        <v>0.99650159999999999</v>
      </c>
      <c r="EC39" s="22">
        <v>0.99890780000000001</v>
      </c>
      <c r="ED39" s="22">
        <v>1.0007102000000001</v>
      </c>
      <c r="EE39" s="22">
        <v>1.0007001</v>
      </c>
      <c r="EF39" s="22">
        <v>1.0002450000000001</v>
      </c>
      <c r="EG39" s="22">
        <v>0.99962450000000003</v>
      </c>
      <c r="EH39" s="22">
        <v>0.99905425000000003</v>
      </c>
      <c r="EI39" s="22">
        <v>0.99860139999999997</v>
      </c>
      <c r="EJ39" s="22">
        <v>0.99826020000000004</v>
      </c>
      <c r="EK39" s="22">
        <v>0.99798699999999996</v>
      </c>
      <c r="EL39" s="22">
        <v>0.99770004000000001</v>
      </c>
      <c r="EM39" s="22">
        <v>0.99736035000000001</v>
      </c>
      <c r="EN39" s="22">
        <v>0.99694526000000006</v>
      </c>
      <c r="EO39" s="22">
        <v>0.99640589999999996</v>
      </c>
      <c r="EP39" s="22">
        <v>0.99573049999999996</v>
      </c>
      <c r="EQ39" s="22">
        <v>0.99488770000000004</v>
      </c>
      <c r="ER39" s="22">
        <v>0.99367404000000004</v>
      </c>
      <c r="ES39" s="22">
        <v>0.99267870000000002</v>
      </c>
      <c r="ET39" s="22">
        <v>0.99145159999999999</v>
      </c>
      <c r="EU39" s="22">
        <v>0.99012690000000003</v>
      </c>
      <c r="EV39" s="22">
        <v>0.98877245000000002</v>
      </c>
      <c r="EW39" s="22">
        <v>0.98743409999999998</v>
      </c>
      <c r="EX39" s="22">
        <v>0.98614950000000001</v>
      </c>
      <c r="EY39" s="22">
        <v>0.98493929999999996</v>
      </c>
      <c r="EZ39" s="22">
        <v>0.98378396000000001</v>
      </c>
      <c r="FA39" s="22">
        <v>0.98257154000000002</v>
      </c>
      <c r="FB39" s="22">
        <v>0.98107599999999995</v>
      </c>
      <c r="FC39" s="22">
        <v>0.97869910000000004</v>
      </c>
      <c r="FD39" s="22">
        <v>0.9752305</v>
      </c>
      <c r="FE39" s="22">
        <v>0.97146535000000001</v>
      </c>
      <c r="FF39" s="22">
        <v>0.96780776999999996</v>
      </c>
      <c r="FG39" s="22">
        <v>0.96446509999999996</v>
      </c>
      <c r="FH39" s="22">
        <v>0.96185343999999995</v>
      </c>
      <c r="FI39" s="22">
        <v>0.96220665999999999</v>
      </c>
      <c r="FJ39" s="22">
        <v>1.0028246999999999</v>
      </c>
      <c r="FK39" s="22">
        <v>1.0024660999999999</v>
      </c>
      <c r="FL39" s="22">
        <v>1.0045164</v>
      </c>
      <c r="FM39" s="22">
        <v>1.0076404999999999</v>
      </c>
      <c r="FN39" s="22">
        <v>1.0101373</v>
      </c>
      <c r="FO39" s="22">
        <v>1.0098309999999999</v>
      </c>
      <c r="FP39" s="22">
        <v>1.0069372999999999</v>
      </c>
      <c r="FQ39" s="22">
        <v>1.0086919999999999</v>
      </c>
      <c r="FR39" s="22">
        <v>1.0073496</v>
      </c>
      <c r="FS39" s="22">
        <v>1.0062097000000001</v>
      </c>
      <c r="FT39" s="22">
        <v>1.0052348</v>
      </c>
      <c r="FU39" s="22">
        <v>1.0042051000000001</v>
      </c>
      <c r="FV39" s="22">
        <v>1.0030043</v>
      </c>
      <c r="FW39" s="22">
        <v>1.0015897</v>
      </c>
      <c r="FX39" s="22">
        <v>0.99997530000000001</v>
      </c>
      <c r="FY39" s="22">
        <v>0.99827480000000002</v>
      </c>
      <c r="FZ39" s="22">
        <v>0.99592139999999996</v>
      </c>
      <c r="GA39" s="22">
        <v>0.99349739999999997</v>
      </c>
      <c r="GB39" s="22">
        <v>0.99154160000000002</v>
      </c>
      <c r="GC39" s="22">
        <v>0.98915434000000002</v>
      </c>
      <c r="GD39" s="22">
        <v>0.98662614999999998</v>
      </c>
      <c r="GE39" s="22">
        <v>0.98403719999999995</v>
      </c>
      <c r="GF39" s="22">
        <v>0.98133110000000001</v>
      </c>
      <c r="GG39" s="22">
        <v>0.97854580000000002</v>
      </c>
      <c r="GH39" s="22">
        <v>0.97568949999999999</v>
      </c>
      <c r="GI39" s="22">
        <v>0.97278534999999999</v>
      </c>
      <c r="GJ39" s="22">
        <v>0.96988445999999995</v>
      </c>
      <c r="GK39" s="22">
        <v>0.96707969999999999</v>
      </c>
      <c r="GL39" s="22">
        <v>0.96452939999999998</v>
      </c>
      <c r="GM39" s="22">
        <v>0.96248230000000001</v>
      </c>
      <c r="GN39" s="22">
        <v>0.96129339999999996</v>
      </c>
      <c r="GO39" s="22">
        <v>0.96146995000000002</v>
      </c>
      <c r="GP39" s="22">
        <v>0.96313053000000004</v>
      </c>
      <c r="GQ39" s="22">
        <v>0.96169879999999996</v>
      </c>
      <c r="GR39" s="22">
        <v>0.96277743999999998</v>
      </c>
      <c r="GS39" s="22">
        <v>0.96483050000000004</v>
      </c>
      <c r="GT39" s="22">
        <v>0.96618380000000004</v>
      </c>
      <c r="GU39" s="22">
        <v>0.96558535000000001</v>
      </c>
      <c r="GV39" s="22">
        <v>0.96356149999999996</v>
      </c>
      <c r="GW39" s="22">
        <v>0.96224933999999995</v>
      </c>
      <c r="GX39" s="22">
        <v>1.012384</v>
      </c>
      <c r="GY39" s="22">
        <v>1.0187463999999999</v>
      </c>
      <c r="GZ39" s="22">
        <v>1.0229075000000001</v>
      </c>
      <c r="HA39" s="22">
        <v>1.0247139999999999</v>
      </c>
      <c r="HB39" s="22">
        <v>1.0232954000000001</v>
      </c>
      <c r="HC39" s="22">
        <v>1.0132778</v>
      </c>
      <c r="HD39" s="22">
        <v>0.98744180000000004</v>
      </c>
      <c r="HE39" s="22">
        <v>1.0012753999999999</v>
      </c>
      <c r="HF39" s="22">
        <v>1.0018606000000001</v>
      </c>
      <c r="HG39" s="22">
        <v>0.99879693999999997</v>
      </c>
      <c r="HH39" s="22">
        <v>0.99472079999999996</v>
      </c>
      <c r="HI39" s="22">
        <v>0.99033570000000004</v>
      </c>
      <c r="HJ39" s="22">
        <v>0.98582345000000005</v>
      </c>
      <c r="HK39" s="22">
        <v>0.98118729999999998</v>
      </c>
      <c r="HL39" s="22">
        <v>0.97636944000000003</v>
      </c>
      <c r="HM39" s="22">
        <v>0.97122699999999995</v>
      </c>
      <c r="HN39" s="22">
        <v>0.96574694000000005</v>
      </c>
      <c r="HO39" s="22">
        <v>0.96031999999999995</v>
      </c>
      <c r="HP39" s="22">
        <v>0.95501535999999998</v>
      </c>
      <c r="HQ39" s="22">
        <v>0.94949894999999995</v>
      </c>
      <c r="HR39" s="22">
        <v>0.94383543999999997</v>
      </c>
      <c r="HS39" s="22">
        <v>0.93810400000000005</v>
      </c>
      <c r="HT39" s="22">
        <v>0.93234455999999999</v>
      </c>
      <c r="HU39" s="22">
        <v>0.92664729999999995</v>
      </c>
      <c r="HV39" s="22">
        <v>0.92114059999999998</v>
      </c>
      <c r="HW39" s="22">
        <v>0.91603040000000002</v>
      </c>
      <c r="HX39" s="22">
        <v>0.91164319999999999</v>
      </c>
      <c r="HY39" s="22">
        <v>0.9085027</v>
      </c>
      <c r="HZ39" s="22">
        <v>0.90743315000000002</v>
      </c>
      <c r="IA39" s="22">
        <v>0.90973263999999998</v>
      </c>
      <c r="IB39" s="22">
        <v>0.91760050000000004</v>
      </c>
      <c r="IC39" s="22">
        <v>0.93523500000000004</v>
      </c>
      <c r="ID39" s="22">
        <v>0.97240780000000004</v>
      </c>
      <c r="IE39" s="22">
        <v>0.95820766999999996</v>
      </c>
      <c r="IF39" s="22">
        <v>0.94982449999999996</v>
      </c>
      <c r="IG39" s="22">
        <v>0.94627969999999995</v>
      </c>
      <c r="IH39" s="22">
        <v>0.94535089999999999</v>
      </c>
      <c r="II39" s="22">
        <v>0.94561315000000001</v>
      </c>
      <c r="IJ39" s="22">
        <v>0.94500949999999995</v>
      </c>
      <c r="IK39" s="22">
        <v>0.94541425000000001</v>
      </c>
      <c r="IL39" s="22">
        <v>1.0134721</v>
      </c>
      <c r="IM39" s="22">
        <v>1.0228237</v>
      </c>
      <c r="IN39" s="22">
        <v>1.0261020000000001</v>
      </c>
      <c r="IO39" s="22">
        <v>1.0248641999999999</v>
      </c>
      <c r="IP39" s="22">
        <v>1.018059</v>
      </c>
      <c r="IQ39" s="22">
        <v>1.0033890000000001</v>
      </c>
      <c r="IR39" s="22">
        <v>0.98650749999999998</v>
      </c>
      <c r="IS39" s="22">
        <v>0.98012423999999998</v>
      </c>
      <c r="IT39" s="22">
        <v>0.97104880000000005</v>
      </c>
      <c r="IU39" s="22">
        <v>0.96028999999999998</v>
      </c>
      <c r="IV39" s="22">
        <v>0.94938034000000004</v>
      </c>
      <c r="IW39" s="22">
        <v>0.93905380000000005</v>
      </c>
      <c r="IX39" s="22">
        <v>0.92949939999999998</v>
      </c>
      <c r="IY39" s="22">
        <v>0.92062239999999995</v>
      </c>
      <c r="IZ39" s="22">
        <v>0.91224079999999996</v>
      </c>
      <c r="JA39" s="22">
        <v>0.90415144000000003</v>
      </c>
      <c r="JB39" s="22">
        <v>0.89625900000000003</v>
      </c>
      <c r="JC39" s="22">
        <v>0.88853680000000002</v>
      </c>
      <c r="JD39" s="22">
        <v>0.88098096999999997</v>
      </c>
      <c r="JE39" s="22">
        <v>0.87347719999999995</v>
      </c>
      <c r="JF39" s="22">
        <v>0.86600876000000004</v>
      </c>
      <c r="JG39" s="22">
        <v>0.85861699999999996</v>
      </c>
      <c r="JH39" s="22">
        <v>0.85136440000000002</v>
      </c>
      <c r="JI39" s="22">
        <v>0.8443676</v>
      </c>
      <c r="JJ39" s="22">
        <v>0.83782889999999999</v>
      </c>
      <c r="JK39" s="22">
        <v>0.83209290000000002</v>
      </c>
      <c r="JL39" s="22">
        <v>0.82773786999999999</v>
      </c>
      <c r="JM39" s="22">
        <v>0.82570639999999995</v>
      </c>
      <c r="JN39" s="22">
        <v>0.82749969999999995</v>
      </c>
      <c r="JO39" s="22">
        <v>0.83540789999999998</v>
      </c>
      <c r="JP39" s="22">
        <v>0.85317140000000002</v>
      </c>
      <c r="JQ39" s="22">
        <v>0.88779339999999995</v>
      </c>
      <c r="JR39" s="22">
        <v>0.96094179999999996</v>
      </c>
      <c r="JS39" s="22">
        <v>0.96019447000000002</v>
      </c>
      <c r="JT39" s="22">
        <v>0.95624036000000001</v>
      </c>
      <c r="JU39" s="22">
        <v>0.95256540000000001</v>
      </c>
      <c r="JV39" s="22">
        <v>0.94996150000000001</v>
      </c>
      <c r="JW39" s="22">
        <v>0.94818382999999995</v>
      </c>
      <c r="JX39" s="22">
        <v>0.94607054999999995</v>
      </c>
      <c r="JY39" s="22">
        <v>0.94459059999999995</v>
      </c>
      <c r="JZ39" s="22">
        <v>1.0093620999999999</v>
      </c>
      <c r="KA39" s="22">
        <v>1.0186408</v>
      </c>
      <c r="KB39" s="22">
        <v>1.0230969000000001</v>
      </c>
      <c r="KC39" s="22">
        <v>1.0256753999999999</v>
      </c>
      <c r="KD39" s="22">
        <v>1.0253241</v>
      </c>
      <c r="KE39" s="22">
        <v>1.0174483000000001</v>
      </c>
      <c r="KF39" s="22">
        <v>0.98590356000000001</v>
      </c>
      <c r="KG39" s="22">
        <v>0.96908766000000002</v>
      </c>
      <c r="KH39" s="22">
        <v>0.95314569999999998</v>
      </c>
      <c r="KI39" s="22">
        <v>0.93714249999999999</v>
      </c>
      <c r="KJ39" s="22">
        <v>0.9219714</v>
      </c>
      <c r="KK39" s="22">
        <v>0.90813790000000005</v>
      </c>
      <c r="KL39" s="22">
        <v>0.89572549999999995</v>
      </c>
      <c r="KM39" s="22">
        <v>0.88455724999999996</v>
      </c>
      <c r="KN39" s="22">
        <v>0.87435436</v>
      </c>
      <c r="KO39" s="22">
        <v>0.86483849999999995</v>
      </c>
      <c r="KP39" s="22">
        <v>0.85579340000000004</v>
      </c>
      <c r="KQ39" s="22">
        <v>0.84710370000000002</v>
      </c>
      <c r="KR39" s="22">
        <v>0.83870005999999997</v>
      </c>
      <c r="KS39" s="22">
        <v>0.83051960000000002</v>
      </c>
      <c r="KT39" s="22">
        <v>0.82253290000000001</v>
      </c>
      <c r="KU39" s="22">
        <v>0.81476163999999995</v>
      </c>
      <c r="KV39" s="22">
        <v>0.80727135999999999</v>
      </c>
      <c r="KW39" s="22">
        <v>0.80019224</v>
      </c>
      <c r="KX39" s="22">
        <v>0.7937554</v>
      </c>
      <c r="KY39" s="22">
        <v>0.78836112999999997</v>
      </c>
      <c r="KZ39" s="22">
        <v>0.7846649</v>
      </c>
      <c r="LA39" s="22">
        <v>0.78370989999999996</v>
      </c>
      <c r="LB39" s="22">
        <v>0.78716856000000002</v>
      </c>
      <c r="LC39" s="22">
        <v>0.79721189999999997</v>
      </c>
      <c r="LD39" s="22">
        <v>0.81658359999999997</v>
      </c>
      <c r="LE39" s="22">
        <v>0.84833853999999997</v>
      </c>
      <c r="LF39" s="22">
        <v>0.89943079999999997</v>
      </c>
      <c r="LG39" s="22">
        <v>0.94730939999999997</v>
      </c>
      <c r="LH39" s="22">
        <v>0.9694931</v>
      </c>
      <c r="LI39" s="22">
        <v>0.97829752999999997</v>
      </c>
      <c r="LJ39" s="22">
        <v>0.97927176999999999</v>
      </c>
      <c r="LK39" s="22">
        <v>0.97707999999999995</v>
      </c>
      <c r="LL39" s="22">
        <v>0.97124069999999996</v>
      </c>
      <c r="LM39" s="22">
        <v>0.96104829999999997</v>
      </c>
      <c r="LN39" s="22">
        <v>1.0062028999999999</v>
      </c>
      <c r="LO39" s="22">
        <v>1.0142610999999999</v>
      </c>
      <c r="LP39" s="22">
        <v>1.0193532999999999</v>
      </c>
      <c r="LQ39" s="22">
        <v>1.0244826</v>
      </c>
      <c r="LR39" s="22">
        <v>1.0284415</v>
      </c>
      <c r="LS39" s="22">
        <v>1.025763</v>
      </c>
      <c r="LT39" s="22">
        <v>0.98858369999999995</v>
      </c>
      <c r="LU39" s="22">
        <v>0.97214429999999996</v>
      </c>
      <c r="LV39" s="22">
        <v>0.95597980000000005</v>
      </c>
      <c r="LW39" s="22">
        <v>0.94014209999999998</v>
      </c>
      <c r="LX39" s="22">
        <v>0.92527979999999999</v>
      </c>
      <c r="LY39" s="22">
        <v>0.91174960000000005</v>
      </c>
      <c r="LZ39" s="22">
        <v>0.89960629999999997</v>
      </c>
      <c r="MA39" s="22">
        <v>0.88870263000000005</v>
      </c>
      <c r="MB39" s="22">
        <v>0.8787895</v>
      </c>
      <c r="MC39" s="22">
        <v>0.86962174999999997</v>
      </c>
      <c r="MD39" s="22">
        <v>0.86099780000000004</v>
      </c>
      <c r="ME39" s="22">
        <v>0.85279815999999997</v>
      </c>
      <c r="MF39" s="22">
        <v>0.84494829999999999</v>
      </c>
      <c r="MG39" s="22">
        <v>0.83740369999999997</v>
      </c>
      <c r="MH39" s="22">
        <v>0.83014125000000005</v>
      </c>
      <c r="MI39" s="22">
        <v>0.82317615</v>
      </c>
      <c r="MJ39" s="22">
        <v>0.81656516000000001</v>
      </c>
      <c r="MK39" s="22">
        <v>0.81042959999999997</v>
      </c>
      <c r="ML39" s="22">
        <v>0.804983</v>
      </c>
      <c r="MM39" s="22">
        <v>0.80058222999999995</v>
      </c>
      <c r="MN39" s="22">
        <v>0.79775850000000004</v>
      </c>
      <c r="MO39" s="22">
        <v>0.79723847000000003</v>
      </c>
      <c r="MP39" s="22">
        <v>0.80060684999999998</v>
      </c>
      <c r="MQ39" s="22">
        <v>0.80924450000000003</v>
      </c>
      <c r="MR39" s="22">
        <v>0.82438650000000002</v>
      </c>
      <c r="MS39" s="22">
        <v>0.84587455</v>
      </c>
      <c r="MT39" s="22">
        <v>0.87040150000000005</v>
      </c>
      <c r="MU39" s="22">
        <v>0.92837804999999995</v>
      </c>
      <c r="MV39" s="22">
        <v>0.95939165000000004</v>
      </c>
      <c r="MW39" s="22">
        <v>0.97362369999999998</v>
      </c>
      <c r="MX39" s="22">
        <v>0.97863120000000003</v>
      </c>
      <c r="MY39" s="22">
        <v>0.97967773999999996</v>
      </c>
      <c r="MZ39" s="22">
        <v>0.97767999999999999</v>
      </c>
      <c r="NA39" s="22">
        <v>0.96807989999999999</v>
      </c>
      <c r="NB39" s="22">
        <v>1.0014379</v>
      </c>
      <c r="NC39" s="22">
        <v>1.0059886</v>
      </c>
      <c r="ND39" s="22">
        <v>1.0100119999999999</v>
      </c>
      <c r="NE39" s="22">
        <v>1.0158558</v>
      </c>
      <c r="NF39" s="22">
        <v>1.0235540000000001</v>
      </c>
      <c r="NG39" s="22">
        <v>1.0254992999999999</v>
      </c>
      <c r="NH39" s="22">
        <v>0.99605960000000004</v>
      </c>
      <c r="NI39" s="22">
        <v>0.98970234000000001</v>
      </c>
      <c r="NJ39" s="22">
        <v>0.98042905000000002</v>
      </c>
      <c r="NK39" s="22">
        <v>0.97060394000000005</v>
      </c>
      <c r="NL39" s="22">
        <v>0.96088589999999996</v>
      </c>
      <c r="NM39" s="22">
        <v>0.95159709999999997</v>
      </c>
      <c r="NN39" s="22">
        <v>0.9428936</v>
      </c>
      <c r="NO39" s="22">
        <v>0.93481344</v>
      </c>
      <c r="NP39" s="22">
        <v>0.92729870000000003</v>
      </c>
      <c r="NQ39" s="22">
        <v>0.92026984999999994</v>
      </c>
      <c r="NR39" s="22">
        <v>0.91364752999999999</v>
      </c>
      <c r="NS39" s="22">
        <v>0.90737990000000002</v>
      </c>
      <c r="NT39" s="22">
        <v>0.90142829999999996</v>
      </c>
      <c r="NU39" s="22">
        <v>0.89577514000000003</v>
      </c>
      <c r="NV39" s="22">
        <v>0.89041035999999996</v>
      </c>
      <c r="NW39" s="22">
        <v>0.88534089999999999</v>
      </c>
      <c r="NX39" s="22">
        <v>0.8806081</v>
      </c>
      <c r="NY39" s="22">
        <v>0.87629380000000001</v>
      </c>
      <c r="NZ39" s="22">
        <v>0.87255234000000004</v>
      </c>
      <c r="OA39" s="22">
        <v>0.86964023000000001</v>
      </c>
      <c r="OB39" s="22">
        <v>0.86785745999999997</v>
      </c>
      <c r="OC39" s="22">
        <v>0.86679494000000001</v>
      </c>
      <c r="OD39" s="22">
        <v>0.86860619999999999</v>
      </c>
      <c r="OE39" s="22">
        <v>0.87319360000000001</v>
      </c>
      <c r="OF39" s="22">
        <v>0.88071140000000003</v>
      </c>
      <c r="OG39" s="22">
        <v>0.8897448</v>
      </c>
      <c r="OH39" s="22">
        <v>0.89659869999999997</v>
      </c>
      <c r="OI39" s="22">
        <v>0.93906115999999995</v>
      </c>
      <c r="OJ39" s="22">
        <v>0.94919699999999996</v>
      </c>
      <c r="OK39" s="22">
        <v>0.94820979999999999</v>
      </c>
      <c r="OL39" s="22">
        <v>0.94715020000000005</v>
      </c>
      <c r="OM39" s="22">
        <v>0.94704100000000002</v>
      </c>
      <c r="ON39" s="22">
        <v>0.94742786999999995</v>
      </c>
      <c r="OO39" s="22">
        <v>0.94778854000000001</v>
      </c>
      <c r="OP39" s="22">
        <v>0.99365420000000004</v>
      </c>
      <c r="OQ39" s="22">
        <v>0.99374859999999998</v>
      </c>
      <c r="OR39" s="22">
        <v>0.99658809999999998</v>
      </c>
      <c r="OS39" s="22">
        <v>1.0007931999999999</v>
      </c>
      <c r="OT39" s="22">
        <v>1.0063181000000001</v>
      </c>
      <c r="OU39" s="22">
        <v>1.0125769</v>
      </c>
      <c r="OV39" s="22">
        <v>1.0099005999999999</v>
      </c>
      <c r="OW39" s="22">
        <v>1.0077147</v>
      </c>
      <c r="OX39" s="22">
        <v>1.005171</v>
      </c>
      <c r="OY39" s="22">
        <v>1.0020543</v>
      </c>
      <c r="OZ39" s="22">
        <v>0.99833167</v>
      </c>
      <c r="PA39" s="22">
        <v>0.99414855000000002</v>
      </c>
      <c r="PB39" s="22">
        <v>0.98970800000000003</v>
      </c>
      <c r="PC39" s="22">
        <v>0.98520819999999998</v>
      </c>
      <c r="PD39" s="22">
        <v>0.98076105000000002</v>
      </c>
      <c r="PE39" s="22">
        <v>0.97643749999999996</v>
      </c>
      <c r="PF39" s="22">
        <v>0.97227675000000002</v>
      </c>
      <c r="PG39" s="22">
        <v>0.96829562999999996</v>
      </c>
      <c r="PH39" s="22">
        <v>0.96449819999999997</v>
      </c>
      <c r="PI39" s="22">
        <v>0.96088280000000004</v>
      </c>
      <c r="PJ39" s="22">
        <v>0.95744680000000004</v>
      </c>
      <c r="PK39" s="22">
        <v>0.95419335000000005</v>
      </c>
      <c r="PL39" s="22">
        <v>0.95113510000000001</v>
      </c>
      <c r="PM39" s="22">
        <v>0.94830599999999998</v>
      </c>
      <c r="PN39" s="22">
        <v>0.94577944000000003</v>
      </c>
      <c r="PO39" s="22">
        <v>0.94374985</v>
      </c>
      <c r="PP39" s="22">
        <v>0.94285750000000002</v>
      </c>
      <c r="PQ39" s="22">
        <v>0.93976440000000006</v>
      </c>
      <c r="PR39" s="22">
        <v>0.9398862</v>
      </c>
      <c r="PS39" s="22">
        <v>0.94039613</v>
      </c>
      <c r="PT39" s="22">
        <v>0.94164590000000004</v>
      </c>
      <c r="PU39" s="22">
        <v>0.94224923999999999</v>
      </c>
      <c r="PV39" s="22">
        <v>0.93841209999999997</v>
      </c>
      <c r="PW39" s="22">
        <v>0.93884219999999996</v>
      </c>
      <c r="PX39" s="22">
        <v>0.94131153999999995</v>
      </c>
      <c r="PY39" s="22">
        <v>0.94435429999999998</v>
      </c>
      <c r="PZ39" s="22">
        <v>0.94712746000000003</v>
      </c>
      <c r="QA39" s="22">
        <v>0.94921666000000005</v>
      </c>
      <c r="QB39" s="22">
        <v>0.95054839999999996</v>
      </c>
      <c r="QC39" s="22">
        <v>0.95052490000000001</v>
      </c>
      <c r="QD39" s="22">
        <v>0.99118609999999996</v>
      </c>
      <c r="QE39" s="22">
        <v>0.98528117000000004</v>
      </c>
      <c r="QF39" s="22">
        <v>0.98336595000000004</v>
      </c>
      <c r="QG39" s="22">
        <v>0.98429679999999997</v>
      </c>
      <c r="QH39" s="22">
        <v>0.98703664999999996</v>
      </c>
      <c r="QI39" s="22">
        <v>0.99070199999999997</v>
      </c>
      <c r="QJ39" s="22">
        <v>0.9943206</v>
      </c>
      <c r="QK39" s="22">
        <v>0.99714239999999998</v>
      </c>
      <c r="QL39" s="22">
        <v>0.99932520000000002</v>
      </c>
      <c r="QM39" s="22">
        <v>1.0009109</v>
      </c>
      <c r="QN39" s="22">
        <v>1.0019028000000001</v>
      </c>
      <c r="QO39" s="22">
        <v>1.0024291000000001</v>
      </c>
      <c r="QP39" s="22">
        <v>1.0023519000000001</v>
      </c>
      <c r="QQ39" s="22">
        <v>1.0017589</v>
      </c>
      <c r="QR39" s="22">
        <v>1.0006843999999999</v>
      </c>
      <c r="QS39" s="22">
        <v>0.99922067000000003</v>
      </c>
      <c r="QT39" s="22">
        <v>0.99745863999999995</v>
      </c>
      <c r="QU39" s="22">
        <v>0.99551255000000005</v>
      </c>
      <c r="QV39" s="22">
        <v>0.99350004999999997</v>
      </c>
      <c r="QW39" s="22">
        <v>0.99152476000000001</v>
      </c>
      <c r="QX39" s="22">
        <v>0.98966646000000003</v>
      </c>
      <c r="QY39" s="22">
        <v>0.98797489999999999</v>
      </c>
      <c r="QZ39" s="22">
        <v>0.98647576999999997</v>
      </c>
      <c r="RA39" s="22">
        <v>0.98517674</v>
      </c>
      <c r="RB39" s="22">
        <v>0.98406863</v>
      </c>
      <c r="RC39" s="22">
        <v>0.98314259999999998</v>
      </c>
      <c r="RD39" s="22">
        <v>0.98245263000000005</v>
      </c>
      <c r="RE39" s="22">
        <v>0.98116530000000002</v>
      </c>
      <c r="RF39" s="22">
        <v>0.97995215999999996</v>
      </c>
      <c r="RG39" s="22">
        <v>0.97824199999999994</v>
      </c>
      <c r="RH39" s="22">
        <v>0.97573226999999996</v>
      </c>
      <c r="RI39" s="22">
        <v>0.97218300000000002</v>
      </c>
      <c r="RJ39" s="22">
        <v>0.96869329999999998</v>
      </c>
      <c r="RK39" s="22">
        <v>0.96604230000000002</v>
      </c>
      <c r="RL39" s="22">
        <v>0.96435784999999996</v>
      </c>
      <c r="RM39" s="22">
        <v>0.96347369999999999</v>
      </c>
      <c r="RN39" s="22">
        <v>0.96311826</v>
      </c>
      <c r="RO39" s="22">
        <v>0.96300430000000004</v>
      </c>
      <c r="RP39" s="22">
        <v>0.96292949999999999</v>
      </c>
      <c r="RQ39" s="22">
        <v>0.96243840000000003</v>
      </c>
      <c r="RR39" s="22">
        <v>0.99959310000000001</v>
      </c>
      <c r="RS39" s="22">
        <v>0.99434650000000002</v>
      </c>
      <c r="RT39" s="22">
        <v>0.99009259999999999</v>
      </c>
      <c r="RU39" s="22">
        <v>0.98709190000000002</v>
      </c>
      <c r="RV39" s="22">
        <v>0.98528389999999999</v>
      </c>
      <c r="RW39" s="22">
        <v>0.98422390000000004</v>
      </c>
      <c r="RX39" s="22">
        <v>0.98427975000000001</v>
      </c>
      <c r="RY39" s="22">
        <v>0.98496930000000005</v>
      </c>
      <c r="RZ39" s="22">
        <v>0.98625370000000001</v>
      </c>
      <c r="SA39" s="22">
        <v>0.98798125999999997</v>
      </c>
      <c r="SB39" s="22">
        <v>0.99006134000000001</v>
      </c>
      <c r="SC39" s="22">
        <v>0.99218070000000003</v>
      </c>
      <c r="SD39" s="22">
        <v>0.99418247000000004</v>
      </c>
      <c r="SE39" s="22">
        <v>0.99593662999999999</v>
      </c>
      <c r="SF39" s="22">
        <v>0.99735660000000004</v>
      </c>
      <c r="SG39" s="22">
        <v>0.99840459999999998</v>
      </c>
      <c r="SH39" s="22">
        <v>0.99909709999999996</v>
      </c>
      <c r="SI39" s="22">
        <v>0.99947280000000005</v>
      </c>
      <c r="SJ39" s="22">
        <v>0.99946440000000003</v>
      </c>
      <c r="SK39" s="22">
        <v>0.99922820000000001</v>
      </c>
      <c r="SL39" s="22">
        <v>0.99869554999999999</v>
      </c>
      <c r="SM39" s="22">
        <v>0.99793589999999999</v>
      </c>
      <c r="SN39" s="22">
        <v>0.99699340000000003</v>
      </c>
      <c r="SO39" s="22">
        <v>0.99590104999999995</v>
      </c>
      <c r="SP39" s="22">
        <v>0.99467899999999998</v>
      </c>
      <c r="SQ39" s="22">
        <v>0.99333649999999996</v>
      </c>
      <c r="SR39" s="22">
        <v>0.99187360000000002</v>
      </c>
      <c r="SS39" s="22">
        <v>0.99026840000000005</v>
      </c>
      <c r="ST39" s="22">
        <v>0.98847412999999995</v>
      </c>
      <c r="SU39" s="22">
        <v>0.98635890000000004</v>
      </c>
      <c r="SV39" s="22">
        <v>0.98430806000000004</v>
      </c>
      <c r="SW39" s="22">
        <v>0.98202880000000004</v>
      </c>
      <c r="SX39" s="22">
        <v>0.97981256000000005</v>
      </c>
      <c r="SY39" s="22">
        <v>0.97781456</v>
      </c>
      <c r="SZ39" s="22">
        <v>0.9761377</v>
      </c>
      <c r="TA39" s="22">
        <v>0.97481249999999997</v>
      </c>
      <c r="TB39" s="22">
        <v>0.97378224000000002</v>
      </c>
      <c r="TC39" s="22">
        <v>0.97280549999999999</v>
      </c>
      <c r="TD39" s="22">
        <v>0.97080440000000001</v>
      </c>
      <c r="TE39" s="22">
        <v>0.97085920000000003</v>
      </c>
      <c r="TF39" s="22">
        <v>1.0054877</v>
      </c>
      <c r="TG39" s="22">
        <v>1.0033268</v>
      </c>
      <c r="TH39" s="22">
        <v>1.0012089</v>
      </c>
      <c r="TI39" s="22">
        <v>0.9988823</v>
      </c>
      <c r="TJ39" s="22">
        <v>0.99637129999999996</v>
      </c>
      <c r="TK39" s="22">
        <v>0.99411490000000002</v>
      </c>
      <c r="TL39" s="22">
        <v>0.99230070000000004</v>
      </c>
      <c r="TM39" s="22">
        <v>0.99100613999999998</v>
      </c>
      <c r="TN39" s="22">
        <v>0.99024619999999997</v>
      </c>
      <c r="TO39" s="22">
        <v>0.99013096</v>
      </c>
      <c r="TP39" s="22">
        <v>0.99048290000000005</v>
      </c>
      <c r="TQ39" s="22">
        <v>0.99128490000000002</v>
      </c>
      <c r="TR39" s="22">
        <v>0.99235989999999996</v>
      </c>
      <c r="TS39" s="22">
        <v>0.99362474999999995</v>
      </c>
      <c r="TT39" s="22">
        <v>0.99498193999999995</v>
      </c>
      <c r="TU39" s="22">
        <v>0.99632710000000002</v>
      </c>
      <c r="TV39" s="22">
        <v>0.99756880000000003</v>
      </c>
      <c r="TW39" s="22">
        <v>0.9986121</v>
      </c>
      <c r="TX39" s="22">
        <v>0.99939644000000005</v>
      </c>
      <c r="TY39" s="22">
        <v>0.99988739999999998</v>
      </c>
      <c r="TZ39" s="22">
        <v>1.0000669</v>
      </c>
      <c r="UA39" s="22">
        <v>0.99993359999999998</v>
      </c>
      <c r="UB39" s="22">
        <v>0.99948126000000004</v>
      </c>
      <c r="UC39" s="22">
        <v>0.99873285999999994</v>
      </c>
      <c r="UD39" s="22">
        <v>0.99771445999999997</v>
      </c>
      <c r="UE39" s="22">
        <v>0.99645930000000005</v>
      </c>
      <c r="UF39" s="22">
        <v>0.99500524999999995</v>
      </c>
      <c r="UG39" s="22">
        <v>0.99339277000000004</v>
      </c>
      <c r="UH39" s="22">
        <v>0.99165994000000002</v>
      </c>
      <c r="UI39" s="22">
        <v>0.98984640000000002</v>
      </c>
      <c r="UJ39" s="22">
        <v>0.98801700000000003</v>
      </c>
      <c r="UK39" s="22">
        <v>0.98625123999999997</v>
      </c>
      <c r="UL39" s="22">
        <v>0.98464059999999998</v>
      </c>
      <c r="UM39" s="22">
        <v>0.98292564999999998</v>
      </c>
      <c r="UN39" s="22">
        <v>0.9814117</v>
      </c>
      <c r="UO39" s="22">
        <v>0.98015620000000003</v>
      </c>
      <c r="UP39" s="22">
        <v>0.97927772999999996</v>
      </c>
      <c r="UQ39" s="22">
        <v>0.97932565000000005</v>
      </c>
      <c r="UR39" s="22">
        <v>0.98124385000000003</v>
      </c>
      <c r="US39" s="22">
        <v>0.98108244</v>
      </c>
      <c r="UT39" s="22">
        <v>1.0066584000000001</v>
      </c>
      <c r="UU39" s="22">
        <v>1.006294</v>
      </c>
      <c r="UV39" s="22">
        <v>1.0062689</v>
      </c>
      <c r="UW39" s="22">
        <v>1.0059655999999999</v>
      </c>
      <c r="UX39" s="22">
        <v>1.0052327999999999</v>
      </c>
      <c r="UY39" s="22">
        <v>1.0042111</v>
      </c>
      <c r="UZ39" s="22">
        <v>1.0030321</v>
      </c>
      <c r="VA39" s="22">
        <v>1.0018258</v>
      </c>
      <c r="VB39" s="22">
        <v>1.000705</v>
      </c>
      <c r="VC39" s="22">
        <v>0.99976759999999998</v>
      </c>
      <c r="VD39" s="22">
        <v>0.99906830000000002</v>
      </c>
      <c r="VE39" s="22">
        <v>0.99860143999999995</v>
      </c>
      <c r="VF39" s="22">
        <v>0.99844379999999999</v>
      </c>
      <c r="VG39" s="22">
        <v>0.99859136000000004</v>
      </c>
      <c r="VH39" s="22">
        <v>0.99897579999999997</v>
      </c>
      <c r="VI39" s="22">
        <v>0.99953793999999996</v>
      </c>
      <c r="VJ39" s="22">
        <v>1.0002046</v>
      </c>
      <c r="VK39" s="22">
        <v>1.0009074</v>
      </c>
      <c r="VL39" s="22">
        <v>1.0015810999999999</v>
      </c>
      <c r="VM39" s="22">
        <v>1.0021738</v>
      </c>
      <c r="VN39" s="22">
        <v>1.0026244</v>
      </c>
      <c r="VO39" s="22">
        <v>1.0028969999999999</v>
      </c>
      <c r="VP39" s="22">
        <v>1.0028931999999999</v>
      </c>
      <c r="VQ39" s="22">
        <v>1.0027062</v>
      </c>
      <c r="VR39" s="22">
        <v>1.0022469000000001</v>
      </c>
      <c r="VS39" s="22">
        <v>1.0015366999999999</v>
      </c>
      <c r="VT39" s="22">
        <v>1.0005892999999999</v>
      </c>
      <c r="VU39" s="22">
        <v>0.99942909999999996</v>
      </c>
      <c r="VV39" s="22">
        <v>0.99808920000000001</v>
      </c>
      <c r="VW39" s="22">
        <v>0.99660956999999994</v>
      </c>
      <c r="VX39" s="22">
        <v>0.9950348</v>
      </c>
      <c r="VY39" s="22">
        <v>0.99341195999999998</v>
      </c>
      <c r="VZ39" s="22">
        <v>0.99178900000000003</v>
      </c>
      <c r="WA39" s="22">
        <v>0.99019873000000003</v>
      </c>
      <c r="WB39" s="22">
        <v>0.98869246</v>
      </c>
      <c r="WC39" s="22">
        <v>0.98735099999999998</v>
      </c>
      <c r="WD39" s="22">
        <v>0.98623985000000003</v>
      </c>
      <c r="WE39" s="22">
        <v>0.98523455999999998</v>
      </c>
      <c r="WF39" s="22">
        <v>0.98534529999999998</v>
      </c>
      <c r="WG39" s="22">
        <v>0.98527200000000004</v>
      </c>
      <c r="WH39" s="22">
        <v>1.0056198000000001</v>
      </c>
      <c r="WI39" s="22">
        <v>1.0053401</v>
      </c>
      <c r="WJ39" s="22">
        <v>1.0054325</v>
      </c>
      <c r="WK39" s="22">
        <v>1.0053837000000001</v>
      </c>
      <c r="WL39" s="22">
        <v>1.0051384999999999</v>
      </c>
      <c r="WM39" s="22">
        <v>1.0047089</v>
      </c>
      <c r="WN39" s="22">
        <v>1.0041298999999999</v>
      </c>
      <c r="WO39" s="22">
        <v>1.0034419000000001</v>
      </c>
      <c r="WP39" s="22">
        <v>1.0026941</v>
      </c>
      <c r="WQ39" s="22">
        <v>1.0019387</v>
      </c>
      <c r="WR39" s="22">
        <v>1.0012243999999999</v>
      </c>
      <c r="WS39" s="22">
        <v>1.0005915999999999</v>
      </c>
      <c r="WT39" s="22">
        <v>1.0000781000000001</v>
      </c>
      <c r="WU39" s="22">
        <v>0.99971014000000002</v>
      </c>
      <c r="WV39" s="22">
        <v>0.99950119999999998</v>
      </c>
      <c r="WW39" s="22">
        <v>0.99945649999999997</v>
      </c>
      <c r="WX39" s="22">
        <v>0.99955130000000003</v>
      </c>
      <c r="WY39" s="22">
        <v>0.99977994000000003</v>
      </c>
      <c r="WZ39" s="22">
        <v>1.0000990000000001</v>
      </c>
      <c r="XA39" s="22">
        <v>1.0004683000000001</v>
      </c>
      <c r="XB39" s="22">
        <v>1.0008438</v>
      </c>
      <c r="XC39" s="22">
        <v>1.0011833999999999</v>
      </c>
      <c r="XD39" s="22">
        <v>1.0014445000000001</v>
      </c>
      <c r="XE39" s="22">
        <v>1.0016004000000001</v>
      </c>
      <c r="XF39" s="22">
        <v>1.0015854</v>
      </c>
      <c r="XG39" s="22">
        <v>1.0014166</v>
      </c>
      <c r="XH39" s="22">
        <v>1.0010680000000001</v>
      </c>
      <c r="XI39" s="22">
        <v>1.0005364000000001</v>
      </c>
      <c r="XJ39" s="22">
        <v>0.99982362999999996</v>
      </c>
      <c r="XK39" s="22">
        <v>0.99893825999999997</v>
      </c>
      <c r="XL39" s="22">
        <v>0.99789905999999995</v>
      </c>
      <c r="XM39" s="22">
        <v>0.99673073999999995</v>
      </c>
      <c r="XN39" s="22">
        <v>0.99546343000000004</v>
      </c>
      <c r="XO39" s="22">
        <v>0.99413090000000004</v>
      </c>
      <c r="XP39" s="22">
        <v>0.99276894000000004</v>
      </c>
      <c r="XQ39" s="22">
        <v>0.99141926000000002</v>
      </c>
      <c r="XR39" s="22">
        <v>0.99014210000000002</v>
      </c>
      <c r="XS39" s="22">
        <v>0.98886169999999995</v>
      </c>
      <c r="XT39" s="22">
        <v>0.98775520000000006</v>
      </c>
      <c r="XU39" s="22">
        <v>0.98750705000000005</v>
      </c>
      <c r="XV39" s="22">
        <v>1.0050611</v>
      </c>
      <c r="XW39" s="22">
        <v>1.0049876</v>
      </c>
      <c r="XX39" s="22">
        <v>1.0052019999999999</v>
      </c>
      <c r="XY39" s="22">
        <v>1.0053649</v>
      </c>
      <c r="XZ39" s="22">
        <v>1.0053399999999999</v>
      </c>
      <c r="YA39" s="22">
        <v>1.0051637</v>
      </c>
      <c r="YB39" s="22">
        <v>1.0048360999999999</v>
      </c>
      <c r="YC39" s="22">
        <v>1.0043755000000001</v>
      </c>
      <c r="YD39" s="22">
        <v>1.0038077999999999</v>
      </c>
      <c r="YE39" s="22">
        <v>1.0031626</v>
      </c>
      <c r="YF39" s="22">
        <v>1.0024734</v>
      </c>
      <c r="YG39" s="22">
        <v>1.0017750999999999</v>
      </c>
      <c r="YH39" s="22">
        <v>1.0011000000000001</v>
      </c>
      <c r="YI39" s="22">
        <v>1.0004777</v>
      </c>
      <c r="YJ39" s="22">
        <v>0.99993399999999999</v>
      </c>
      <c r="YK39" s="22">
        <v>0.99948983999999996</v>
      </c>
      <c r="YL39" s="22">
        <v>0.99916910000000003</v>
      </c>
      <c r="YM39" s="22">
        <v>0.99895460000000003</v>
      </c>
      <c r="YN39" s="22">
        <v>0.99883854000000005</v>
      </c>
      <c r="YO39" s="22">
        <v>0.99882393999999997</v>
      </c>
      <c r="YP39" s="22">
        <v>0.99886995999999995</v>
      </c>
      <c r="YQ39" s="22">
        <v>0.99896370000000001</v>
      </c>
      <c r="YR39" s="22">
        <v>0.99907380000000001</v>
      </c>
      <c r="YS39" s="22">
        <v>0.99916769999999999</v>
      </c>
      <c r="YT39" s="22">
        <v>0.99921095000000004</v>
      </c>
      <c r="YU39" s="22">
        <v>0.99917460000000002</v>
      </c>
      <c r="YV39" s="22">
        <v>0.99902992999999995</v>
      </c>
      <c r="YW39" s="22">
        <v>0.99874929999999995</v>
      </c>
      <c r="YX39" s="22">
        <v>0.99831539999999996</v>
      </c>
      <c r="YY39" s="22">
        <v>0.99771916999999999</v>
      </c>
      <c r="YZ39" s="22">
        <v>0.99696070000000003</v>
      </c>
      <c r="ZA39" s="22">
        <v>0.99604789999999999</v>
      </c>
      <c r="ZB39" s="22">
        <v>0.99499850000000001</v>
      </c>
      <c r="ZC39" s="22">
        <v>0.99383840000000001</v>
      </c>
      <c r="ZD39" s="22">
        <v>0.99259770000000003</v>
      </c>
      <c r="ZE39" s="22">
        <v>0.99130576999999998</v>
      </c>
      <c r="ZF39" s="22">
        <v>0.98996989999999996</v>
      </c>
      <c r="ZG39" s="22">
        <v>0.98866779999999999</v>
      </c>
      <c r="ZH39" s="22">
        <v>0.98726130000000001</v>
      </c>
      <c r="ZI39" s="22">
        <v>0.98724820000000002</v>
      </c>
      <c r="ZJ39" s="22">
        <v>1.0046272999999999</v>
      </c>
      <c r="ZK39" s="22">
        <v>1.0052302</v>
      </c>
      <c r="ZL39" s="22">
        <v>1.0062526000000001</v>
      </c>
      <c r="ZM39" s="22">
        <v>1.0071416</v>
      </c>
      <c r="ZN39" s="22">
        <v>1.0078218999999999</v>
      </c>
      <c r="ZO39" s="22">
        <v>1.0082804999999999</v>
      </c>
      <c r="ZP39" s="22">
        <v>1.0085265999999999</v>
      </c>
      <c r="ZQ39" s="22">
        <v>1.0085701</v>
      </c>
      <c r="ZR39" s="22">
        <v>1.0084628</v>
      </c>
      <c r="ZS39" s="22">
        <v>1.0081945999999999</v>
      </c>
      <c r="ZT39" s="22">
        <v>1.0078062999999999</v>
      </c>
      <c r="ZU39" s="22">
        <v>1.0073285000000001</v>
      </c>
      <c r="ZV39" s="22">
        <v>1.0067893000000001</v>
      </c>
      <c r="ZW39" s="22">
        <v>1.0062157</v>
      </c>
      <c r="ZX39" s="22">
        <v>1.0056322</v>
      </c>
      <c r="ZY39" s="22">
        <v>1.0050585999999999</v>
      </c>
      <c r="ZZ39" s="22">
        <v>1.0045035</v>
      </c>
      <c r="AAA39" s="22">
        <v>1.0040022</v>
      </c>
      <c r="AAB39" s="22">
        <v>1.0035647000000001</v>
      </c>
      <c r="AAC39" s="22">
        <v>1.0031956</v>
      </c>
      <c r="AAD39" s="22">
        <v>1.0028919999999999</v>
      </c>
      <c r="AAE39" s="22">
        <v>1.0026459000000001</v>
      </c>
      <c r="AAF39" s="22">
        <v>1.0024434</v>
      </c>
      <c r="AAG39" s="22">
        <v>1.0022656000000001</v>
      </c>
      <c r="AAH39" s="22">
        <v>1.0020859</v>
      </c>
      <c r="AAI39" s="22">
        <v>1.0018754000000001</v>
      </c>
      <c r="AAJ39" s="22">
        <v>1.0016006</v>
      </c>
      <c r="AAK39" s="22">
        <v>1.0012268</v>
      </c>
      <c r="AAL39" s="22">
        <v>1.0007212999999999</v>
      </c>
      <c r="AAM39" s="22">
        <v>1.0000556</v>
      </c>
      <c r="AAN39" s="22">
        <v>0.99920606999999995</v>
      </c>
      <c r="AAO39" s="22">
        <v>0.99815880000000001</v>
      </c>
      <c r="AAP39" s="22">
        <v>0.99691200000000002</v>
      </c>
      <c r="AAQ39" s="22">
        <v>0.9954771</v>
      </c>
      <c r="AAR39" s="22">
        <v>0.99388350000000003</v>
      </c>
      <c r="AAS39" s="22">
        <v>0.99216629999999995</v>
      </c>
      <c r="AAT39" s="22">
        <v>0.99037949999999997</v>
      </c>
      <c r="AAU39" s="22">
        <v>0.98859900000000001</v>
      </c>
      <c r="AAV39" s="22">
        <v>0.98680294000000002</v>
      </c>
      <c r="AAW39" s="22">
        <v>0.98683213999999997</v>
      </c>
      <c r="AAX39" s="22">
        <v>1.0031483000000001</v>
      </c>
      <c r="AAY39" s="22">
        <v>1.0038792000000001</v>
      </c>
      <c r="AAZ39" s="22">
        <v>1.0049576</v>
      </c>
      <c r="ABA39" s="22">
        <v>1.0059313999999999</v>
      </c>
      <c r="ABB39" s="22">
        <v>1.0067761</v>
      </c>
      <c r="ABC39" s="22">
        <v>1.0075054000000001</v>
      </c>
      <c r="ABD39" s="22">
        <v>1.008119</v>
      </c>
      <c r="ABE39" s="22">
        <v>1.0086074</v>
      </c>
      <c r="ABF39" s="22">
        <v>1.0089736</v>
      </c>
      <c r="ABG39" s="22">
        <v>1.0092087999999999</v>
      </c>
      <c r="ABH39" s="22">
        <v>1.0093076999999999</v>
      </c>
      <c r="ABI39" s="22">
        <v>1.0092584</v>
      </c>
      <c r="ABJ39" s="22">
        <v>1.0090768000000001</v>
      </c>
      <c r="ABK39" s="22">
        <v>1.0087702999999999</v>
      </c>
      <c r="ABL39" s="22">
        <v>1.0083534000000001</v>
      </c>
      <c r="ABM39" s="22">
        <v>1.0078442000000001</v>
      </c>
      <c r="ABN39" s="22">
        <v>1.0072637</v>
      </c>
      <c r="ABO39" s="22">
        <v>1.0066352999999999</v>
      </c>
      <c r="ABP39" s="22">
        <v>1.0059825</v>
      </c>
      <c r="ABQ39" s="22">
        <v>1.0053264</v>
      </c>
      <c r="ABR39" s="22">
        <v>1.0046949000000001</v>
      </c>
      <c r="ABS39" s="22">
        <v>1.0041066000000001</v>
      </c>
      <c r="ABT39" s="22">
        <v>1.0035752</v>
      </c>
      <c r="ABU39" s="22">
        <v>1.0031086</v>
      </c>
      <c r="ABV39" s="22">
        <v>1.0027082</v>
      </c>
      <c r="ABW39" s="22">
        <v>1.0023667999999999</v>
      </c>
      <c r="ABX39" s="22">
        <v>1.0020669</v>
      </c>
      <c r="ABY39" s="22">
        <v>1.0017741</v>
      </c>
      <c r="ABZ39" s="22">
        <v>1.0014681000000001</v>
      </c>
      <c r="ACA39" s="22">
        <v>1.0011028</v>
      </c>
      <c r="ACB39" s="22">
        <v>1.0006235999999999</v>
      </c>
      <c r="ACC39" s="22">
        <v>0.99996969999999996</v>
      </c>
      <c r="ACD39" s="22">
        <v>0.99907804</v>
      </c>
      <c r="ACE39" s="22">
        <v>0.99788034000000003</v>
      </c>
      <c r="ACF39" s="22">
        <v>0.99641020000000002</v>
      </c>
      <c r="ACG39" s="22">
        <v>0.99462899999999999</v>
      </c>
      <c r="ACH39" s="22">
        <v>0.99248020000000003</v>
      </c>
      <c r="ACI39" s="22">
        <v>0.99002500000000004</v>
      </c>
      <c r="ACJ39" s="22">
        <v>0.98737067000000001</v>
      </c>
      <c r="ACK39" s="22">
        <v>0.98728389999999999</v>
      </c>
      <c r="ACL39" s="22">
        <v>1.0014029</v>
      </c>
      <c r="ACM39" s="22">
        <v>1.0015080000000001</v>
      </c>
      <c r="ACN39" s="22">
        <v>1.0020251</v>
      </c>
      <c r="ACO39" s="22">
        <v>1.0025983999999999</v>
      </c>
      <c r="ACP39" s="22">
        <v>1.0031338000000001</v>
      </c>
      <c r="ACQ39" s="22">
        <v>1.0035989999999999</v>
      </c>
      <c r="ACR39" s="22">
        <v>1.0039768</v>
      </c>
      <c r="ACS39" s="22">
        <v>1.0042635</v>
      </c>
      <c r="ACT39" s="22">
        <v>1.0044495</v>
      </c>
      <c r="ACU39" s="22">
        <v>1.0045371000000001</v>
      </c>
      <c r="ACV39" s="22">
        <v>1.0045122</v>
      </c>
      <c r="ACW39" s="22">
        <v>1.0043917</v>
      </c>
      <c r="ACX39" s="22">
        <v>1.0041720999999999</v>
      </c>
      <c r="ACY39" s="22">
        <v>1.0038556000000001</v>
      </c>
      <c r="ACZ39" s="22">
        <v>1.0034445999999999</v>
      </c>
      <c r="ADA39" s="22">
        <v>1.0029435</v>
      </c>
      <c r="ADB39" s="22">
        <v>1.0023576000000001</v>
      </c>
      <c r="ADC39" s="22">
        <v>1.0016919</v>
      </c>
      <c r="ADD39" s="22">
        <v>1.0009433000000001</v>
      </c>
      <c r="ADE39" s="22">
        <v>1.0000644000000001</v>
      </c>
      <c r="ADF39" s="22">
        <v>0.99924590000000002</v>
      </c>
      <c r="ADG39" s="22">
        <v>0.99841310000000005</v>
      </c>
      <c r="ADH39" s="22">
        <v>0.99757430000000002</v>
      </c>
      <c r="ADI39" s="22">
        <v>0.99675020000000003</v>
      </c>
      <c r="ADJ39" s="22">
        <v>0.99596273999999996</v>
      </c>
      <c r="ADK39" s="22">
        <v>0.99523479999999998</v>
      </c>
      <c r="ADL39" s="22">
        <v>0.99458999999999997</v>
      </c>
      <c r="ADM39" s="22">
        <v>0.99405679999999996</v>
      </c>
      <c r="ADN39" s="22">
        <v>0.99363493999999997</v>
      </c>
      <c r="ADO39" s="22">
        <v>0.99333154999999995</v>
      </c>
      <c r="ADP39" s="22">
        <v>0.99314546999999997</v>
      </c>
      <c r="ADQ39" s="22">
        <v>0.99305796999999996</v>
      </c>
      <c r="ADR39" s="22">
        <v>0.99302953000000005</v>
      </c>
      <c r="ADS39" s="22">
        <v>0.99298949999999997</v>
      </c>
      <c r="ADT39" s="22">
        <v>0.99283399999999999</v>
      </c>
      <c r="ADU39" s="22">
        <v>0.99240910000000004</v>
      </c>
      <c r="ADV39" s="22">
        <v>0.99150090000000002</v>
      </c>
      <c r="ADW39" s="22">
        <v>0.98982250000000005</v>
      </c>
      <c r="ADX39" s="22">
        <v>0.98699029999999999</v>
      </c>
      <c r="ADY39" s="22">
        <v>0.98697453999999996</v>
      </c>
      <c r="ADZ39" s="27"/>
      <c r="AEA39" s="25">
        <f t="shared" si="23"/>
        <v>34</v>
      </c>
      <c r="AEB39" s="52"/>
      <c r="AEC39" s="48">
        <f t="shared" si="30"/>
        <v>1.0035601999999999</v>
      </c>
      <c r="AED39" s="48">
        <f t="shared" si="30"/>
        <v>0.99399709999999997</v>
      </c>
      <c r="AEE39" s="48">
        <f t="shared" si="30"/>
        <v>0.97426670000000004</v>
      </c>
      <c r="AEF39" s="48">
        <f t="shared" si="30"/>
        <v>0.9605399</v>
      </c>
      <c r="AEG39" s="48">
        <f t="shared" si="30"/>
        <v>0.95953829999999996</v>
      </c>
      <c r="AEH39" s="48">
        <f t="shared" si="30"/>
        <v>0.94095474000000001</v>
      </c>
      <c r="AEI39" s="48">
        <f t="shared" si="30"/>
        <v>0.93799423999999998</v>
      </c>
      <c r="AEJ39" s="48">
        <f t="shared" si="30"/>
        <v>0.95270109999999997</v>
      </c>
      <c r="AEK39" s="48">
        <f t="shared" si="30"/>
        <v>0.96036505999999999</v>
      </c>
      <c r="AEL39" s="48">
        <f t="shared" si="30"/>
        <v>0.9421562</v>
      </c>
      <c r="AEM39" s="48">
        <f t="shared" si="31"/>
        <v>0.94658750000000003</v>
      </c>
      <c r="AEN39" s="48">
        <f t="shared" si="31"/>
        <v>0.95988960000000001</v>
      </c>
      <c r="AEO39" s="48">
        <f t="shared" si="31"/>
        <v>0.96944903999999998</v>
      </c>
      <c r="AEP39" s="48">
        <f t="shared" si="31"/>
        <v>0.98037695999999996</v>
      </c>
      <c r="AEQ39" s="48">
        <f t="shared" si="31"/>
        <v>0.98496382999999998</v>
      </c>
      <c r="AER39" s="48">
        <f t="shared" si="31"/>
        <v>0.98738179999999998</v>
      </c>
      <c r="AES39" s="48">
        <f t="shared" si="31"/>
        <v>0.98719999999999997</v>
      </c>
      <c r="AET39" s="48">
        <f t="shared" si="31"/>
        <v>0.98681549999999996</v>
      </c>
      <c r="AEU39" s="48">
        <f t="shared" si="31"/>
        <v>0.98727810000000005</v>
      </c>
      <c r="AEV39" s="44">
        <f t="shared" si="17"/>
        <v>26.24</v>
      </c>
      <c r="AEW39" s="52"/>
      <c r="AEX39" s="82">
        <v>1.6514000000000001E-25</v>
      </c>
      <c r="AEY39" s="49">
        <f t="shared" si="18"/>
        <v>0.96926399315789469</v>
      </c>
      <c r="AEZ39" s="52"/>
      <c r="AFA39" s="52"/>
      <c r="AFB39" s="48">
        <f t="shared" si="32"/>
        <v>0.99747319999999995</v>
      </c>
      <c r="AFC39" s="48">
        <f t="shared" si="32"/>
        <v>1.000669</v>
      </c>
      <c r="AFD39" s="48">
        <f t="shared" si="32"/>
        <v>1.0005896999999999</v>
      </c>
      <c r="AFE39" s="48">
        <f t="shared" si="32"/>
        <v>1.0006151999999999</v>
      </c>
      <c r="AFF39" s="48">
        <f t="shared" si="32"/>
        <v>1.0058838999999999</v>
      </c>
      <c r="AFG39" s="48">
        <f t="shared" si="32"/>
        <v>0.99631539999999996</v>
      </c>
      <c r="AFH39" s="48">
        <f t="shared" si="32"/>
        <v>0.95457786</v>
      </c>
      <c r="AFI39" s="48">
        <f t="shared" si="32"/>
        <v>0.92966336000000005</v>
      </c>
      <c r="AFJ39" s="48">
        <f t="shared" si="32"/>
        <v>0.93328845999999999</v>
      </c>
      <c r="AFK39" s="48">
        <f t="shared" si="32"/>
        <v>0.96695684999999998</v>
      </c>
      <c r="AFL39" s="48">
        <f t="shared" si="33"/>
        <v>1.0015753999999999</v>
      </c>
      <c r="AFM39" s="48">
        <f t="shared" si="33"/>
        <v>1.0007779999999999</v>
      </c>
      <c r="AFN39" s="48">
        <f t="shared" si="33"/>
        <v>0.98795929999999998</v>
      </c>
      <c r="AFO39" s="48">
        <f t="shared" si="33"/>
        <v>0.99012493999999995</v>
      </c>
      <c r="AFP39" s="48">
        <f t="shared" si="33"/>
        <v>0.99976690000000001</v>
      </c>
      <c r="AFQ39" s="48">
        <f t="shared" si="33"/>
        <v>1.0019385000000001</v>
      </c>
      <c r="AFR39" s="48">
        <f t="shared" si="33"/>
        <v>1.0031626</v>
      </c>
      <c r="AFS39" s="48">
        <f t="shared" si="33"/>
        <v>1.0081947</v>
      </c>
      <c r="AFT39" s="48">
        <f t="shared" si="33"/>
        <v>1.0092086</v>
      </c>
      <c r="AFU39" s="52"/>
      <c r="AFV39" s="49">
        <f t="shared" si="25"/>
        <v>0.98888115105263175</v>
      </c>
      <c r="AFW39" s="52"/>
      <c r="AFX39" s="19"/>
      <c r="AFY39" s="19"/>
      <c r="AFZ39" s="25">
        <v>33</v>
      </c>
      <c r="AGA39" s="212">
        <v>33</v>
      </c>
      <c r="AGB39" s="215">
        <v>0</v>
      </c>
      <c r="AGC39" s="215">
        <v>0</v>
      </c>
      <c r="AGD39" s="217">
        <v>0</v>
      </c>
      <c r="AGE39" s="216">
        <v>0</v>
      </c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</row>
    <row r="40" spans="1:1075" ht="2.1" customHeight="1" x14ac:dyDescent="0.25">
      <c r="A40" s="27"/>
      <c r="B40" s="43">
        <v>34</v>
      </c>
      <c r="C40" s="44">
        <v>27.06</v>
      </c>
      <c r="D40" s="73">
        <f t="shared" si="22"/>
        <v>2</v>
      </c>
      <c r="E40" s="27"/>
      <c r="F40" s="74">
        <v>0.99870729999999996</v>
      </c>
      <c r="G40" s="20">
        <v>0.99675780000000003</v>
      </c>
      <c r="H40" s="20">
        <v>0.99594510000000003</v>
      </c>
      <c r="I40" s="20">
        <v>0.99563740000000001</v>
      </c>
      <c r="J40" s="20">
        <v>0.99565506000000004</v>
      </c>
      <c r="K40" s="20">
        <v>0.99584410000000001</v>
      </c>
      <c r="L40" s="20">
        <v>0.99616903000000001</v>
      </c>
      <c r="M40" s="20">
        <v>0.99657845</v>
      </c>
      <c r="N40" s="20">
        <v>0.99702599999999997</v>
      </c>
      <c r="O40" s="20">
        <v>0.99747419999999998</v>
      </c>
      <c r="P40" s="20">
        <v>0.99788725</v>
      </c>
      <c r="Q40" s="20">
        <v>0.99825560000000002</v>
      </c>
      <c r="R40" s="20">
        <v>0.99856469999999997</v>
      </c>
      <c r="S40" s="20">
        <v>0.99880500000000005</v>
      </c>
      <c r="T40" s="20">
        <v>0.99897254000000002</v>
      </c>
      <c r="U40" s="20">
        <v>0.99906539999999999</v>
      </c>
      <c r="V40" s="20">
        <v>0.99906455999999999</v>
      </c>
      <c r="W40" s="20">
        <v>0.99901150000000005</v>
      </c>
      <c r="X40" s="20">
        <v>0.99887925</v>
      </c>
      <c r="Y40" s="20">
        <v>0.99867623999999999</v>
      </c>
      <c r="Z40" s="20">
        <v>0.99840266</v>
      </c>
      <c r="AA40" s="21">
        <v>0.99805869999999997</v>
      </c>
      <c r="AB40" s="21">
        <v>0.99764830000000004</v>
      </c>
      <c r="AC40" s="21">
        <v>0.99720039999999999</v>
      </c>
      <c r="AD40" s="21">
        <v>0.99660932999999996</v>
      </c>
      <c r="AE40" s="21">
        <v>0.99596300000000004</v>
      </c>
      <c r="AF40" s="21">
        <v>0.99528119999999998</v>
      </c>
      <c r="AG40" s="21">
        <v>0.99457973</v>
      </c>
      <c r="AH40" s="21">
        <v>0.99388856000000003</v>
      </c>
      <c r="AI40" s="21">
        <v>0.99323649999999997</v>
      </c>
      <c r="AJ40" s="21">
        <v>0.99262969999999995</v>
      </c>
      <c r="AK40" s="21">
        <v>0.9922588</v>
      </c>
      <c r="AL40" s="21">
        <v>0.99230057000000005</v>
      </c>
      <c r="AM40" s="21">
        <v>0.9926471</v>
      </c>
      <c r="AN40" s="21">
        <v>0.99355230000000005</v>
      </c>
      <c r="AO40" s="21">
        <v>0.99520280000000005</v>
      </c>
      <c r="AP40" s="21">
        <v>0.99776465000000003</v>
      </c>
      <c r="AQ40" s="21">
        <v>1.0011947999999999</v>
      </c>
      <c r="AR40" s="21">
        <v>1.004486</v>
      </c>
      <c r="AS40" s="21">
        <v>1.0040324</v>
      </c>
      <c r="AT40" s="22">
        <v>0.999552</v>
      </c>
      <c r="AU40" s="22">
        <v>0.99800990000000001</v>
      </c>
      <c r="AV40" s="22">
        <v>0.99796414</v>
      </c>
      <c r="AW40" s="22">
        <v>0.99813443000000002</v>
      </c>
      <c r="AX40" s="22">
        <v>0.99846959999999996</v>
      </c>
      <c r="AY40" s="22">
        <v>0.99892586000000005</v>
      </c>
      <c r="AZ40" s="22">
        <v>0.99943762999999997</v>
      </c>
      <c r="BA40" s="22">
        <v>0.99996019999999997</v>
      </c>
      <c r="BB40" s="22">
        <v>1.0004014999999999</v>
      </c>
      <c r="BC40" s="22">
        <v>1.0006744000000001</v>
      </c>
      <c r="BD40" s="22">
        <v>1.0007218</v>
      </c>
      <c r="BE40" s="22">
        <v>1.0005518</v>
      </c>
      <c r="BF40" s="22">
        <v>1.0001312</v>
      </c>
      <c r="BG40" s="22">
        <v>0.99950932999999997</v>
      </c>
      <c r="BH40" s="22">
        <v>0.99873330000000005</v>
      </c>
      <c r="BI40" s="22">
        <v>0.9978572</v>
      </c>
      <c r="BJ40" s="22">
        <v>0.9969346</v>
      </c>
      <c r="BK40" s="22">
        <v>0.99601680000000004</v>
      </c>
      <c r="BL40" s="22">
        <v>0.99515070000000005</v>
      </c>
      <c r="BM40" s="22">
        <v>0.99437916000000004</v>
      </c>
      <c r="BN40" s="22">
        <v>0.99373776000000003</v>
      </c>
      <c r="BO40" s="22">
        <v>0.99325054999999995</v>
      </c>
      <c r="BP40" s="22">
        <v>0.99291600000000002</v>
      </c>
      <c r="BQ40" s="22">
        <v>0.99285126000000001</v>
      </c>
      <c r="BR40" s="22">
        <v>0.99297800000000003</v>
      </c>
      <c r="BS40" s="22">
        <v>0.99330839999999998</v>
      </c>
      <c r="BT40" s="22">
        <v>0.99378940000000004</v>
      </c>
      <c r="BU40" s="22">
        <v>0.9943187</v>
      </c>
      <c r="BV40" s="22">
        <v>0.99500730000000004</v>
      </c>
      <c r="BW40" s="22">
        <v>0.99573356000000002</v>
      </c>
      <c r="BX40" s="22">
        <v>0.99641970000000002</v>
      </c>
      <c r="BY40" s="22">
        <v>0.99698883000000005</v>
      </c>
      <c r="BZ40" s="22">
        <v>0.99736460000000005</v>
      </c>
      <c r="CA40" s="22">
        <v>0.99735266</v>
      </c>
      <c r="CB40" s="22">
        <v>0.99701107</v>
      </c>
      <c r="CC40" s="22">
        <v>0.99610555000000001</v>
      </c>
      <c r="CD40" s="22">
        <v>0.99494094</v>
      </c>
      <c r="CE40" s="22">
        <v>0.99383929999999998</v>
      </c>
      <c r="CF40" s="22">
        <v>0.99498310000000001</v>
      </c>
      <c r="CG40" s="22">
        <v>0.99484720000000004</v>
      </c>
      <c r="CH40" s="22">
        <v>0.99780860000000005</v>
      </c>
      <c r="CI40" s="22">
        <v>0.99498010000000003</v>
      </c>
      <c r="CJ40" s="22">
        <v>0.99378014000000003</v>
      </c>
      <c r="CK40" s="22">
        <v>0.99342483000000004</v>
      </c>
      <c r="CL40" s="22">
        <v>0.99371224999999996</v>
      </c>
      <c r="CM40" s="22">
        <v>0.994641</v>
      </c>
      <c r="CN40" s="22">
        <v>0.99606470000000003</v>
      </c>
      <c r="CO40" s="22">
        <v>0.99772179999999999</v>
      </c>
      <c r="CP40" s="22">
        <v>0.99933565000000002</v>
      </c>
      <c r="CQ40" s="22">
        <v>1.0006181000000001</v>
      </c>
      <c r="CR40" s="22">
        <v>1.0014700999999999</v>
      </c>
      <c r="CS40" s="22">
        <v>1.0019427999999999</v>
      </c>
      <c r="CT40" s="22">
        <v>1.0021275999999999</v>
      </c>
      <c r="CU40" s="22">
        <v>1.002111</v>
      </c>
      <c r="CV40" s="22">
        <v>1.0019971999999999</v>
      </c>
      <c r="CW40" s="22">
        <v>1.001819</v>
      </c>
      <c r="CX40" s="22">
        <v>1.0016265</v>
      </c>
      <c r="CY40" s="22">
        <v>1.0014335000000001</v>
      </c>
      <c r="CZ40" s="22">
        <v>1.0012528000000001</v>
      </c>
      <c r="DA40" s="22">
        <v>1.0010897000000001</v>
      </c>
      <c r="DB40" s="22">
        <v>1.0009437000000001</v>
      </c>
      <c r="DC40" s="22">
        <v>1.0008085</v>
      </c>
      <c r="DD40" s="22">
        <v>1.000664</v>
      </c>
      <c r="DE40" s="22">
        <v>1.000556</v>
      </c>
      <c r="DF40" s="22">
        <v>1.0004063999999999</v>
      </c>
      <c r="DG40" s="22">
        <v>1.0002622999999999</v>
      </c>
      <c r="DH40" s="22">
        <v>1.0000648000000001</v>
      </c>
      <c r="DI40" s="22">
        <v>0.99978889999999998</v>
      </c>
      <c r="DJ40" s="22">
        <v>0.99940043999999995</v>
      </c>
      <c r="DK40" s="22">
        <v>0.99884320000000004</v>
      </c>
      <c r="DL40" s="22">
        <v>0.99805080000000002</v>
      </c>
      <c r="DM40" s="22">
        <v>0.99695780000000001</v>
      </c>
      <c r="DN40" s="22">
        <v>0.99544597000000001</v>
      </c>
      <c r="DO40" s="22">
        <v>0.99341785999999999</v>
      </c>
      <c r="DP40" s="22">
        <v>0.99085869999999998</v>
      </c>
      <c r="DQ40" s="22">
        <v>0.98788069999999994</v>
      </c>
      <c r="DR40" s="22">
        <v>0.98459845999999995</v>
      </c>
      <c r="DS40" s="22">
        <v>0.98094040000000005</v>
      </c>
      <c r="DT40" s="22">
        <v>0.97552055000000004</v>
      </c>
      <c r="DU40" s="22">
        <v>0.97598870000000004</v>
      </c>
      <c r="DV40" s="22">
        <v>0.99740300000000004</v>
      </c>
      <c r="DW40" s="22">
        <v>0.99336400000000002</v>
      </c>
      <c r="DX40" s="22">
        <v>0.9919808</v>
      </c>
      <c r="DY40" s="22">
        <v>0.99194753000000002</v>
      </c>
      <c r="DZ40" s="22">
        <v>0.99252209999999996</v>
      </c>
      <c r="EA40" s="22">
        <v>0.99429219999999996</v>
      </c>
      <c r="EB40" s="22">
        <v>0.99651710000000004</v>
      </c>
      <c r="EC40" s="22">
        <v>0.99893980000000004</v>
      </c>
      <c r="ED40" s="22">
        <v>1.0007541</v>
      </c>
      <c r="EE40" s="22">
        <v>1.0007900999999999</v>
      </c>
      <c r="EF40" s="22">
        <v>1.0003594</v>
      </c>
      <c r="EG40" s="22">
        <v>0.99977000000000005</v>
      </c>
      <c r="EH40" s="22">
        <v>0.99923859999999998</v>
      </c>
      <c r="EI40" s="22">
        <v>0.99883010000000005</v>
      </c>
      <c r="EJ40" s="22">
        <v>0.99853749999999997</v>
      </c>
      <c r="EK40" s="22">
        <v>0.99831559999999997</v>
      </c>
      <c r="EL40" s="22">
        <v>0.99808364999999999</v>
      </c>
      <c r="EM40" s="22">
        <v>0.99780340000000001</v>
      </c>
      <c r="EN40" s="22">
        <v>0.99744856000000004</v>
      </c>
      <c r="EO40" s="22">
        <v>0.9969713</v>
      </c>
      <c r="EP40" s="22">
        <v>0.99635870000000004</v>
      </c>
      <c r="EQ40" s="22">
        <v>0.99558009999999997</v>
      </c>
      <c r="ER40" s="22">
        <v>0.99445355000000002</v>
      </c>
      <c r="ES40" s="22">
        <v>0.9935157</v>
      </c>
      <c r="ET40" s="22">
        <v>0.99235916000000002</v>
      </c>
      <c r="EU40" s="22">
        <v>0.99110759999999998</v>
      </c>
      <c r="EV40" s="22">
        <v>0.98982709999999996</v>
      </c>
      <c r="EW40" s="22">
        <v>0.98856239999999995</v>
      </c>
      <c r="EX40" s="22">
        <v>0.98734999999999995</v>
      </c>
      <c r="EY40" s="22">
        <v>0.98620989999999997</v>
      </c>
      <c r="EZ40" s="22">
        <v>0.98511994000000003</v>
      </c>
      <c r="FA40" s="22">
        <v>0.98396550000000005</v>
      </c>
      <c r="FB40" s="22">
        <v>0.98251164000000002</v>
      </c>
      <c r="FC40" s="22">
        <v>0.98016049999999999</v>
      </c>
      <c r="FD40" s="22">
        <v>0.97670953999999999</v>
      </c>
      <c r="FE40" s="22">
        <v>0.97295772999999997</v>
      </c>
      <c r="FF40" s="22">
        <v>0.96930784000000003</v>
      </c>
      <c r="FG40" s="22">
        <v>0.96599274999999996</v>
      </c>
      <c r="FH40" s="22">
        <v>0.96341454999999998</v>
      </c>
      <c r="FI40" s="22">
        <v>0.96379159999999997</v>
      </c>
      <c r="FJ40" s="22">
        <v>1.0028246999999999</v>
      </c>
      <c r="FK40" s="22">
        <v>1.0024660999999999</v>
      </c>
      <c r="FL40" s="22">
        <v>1.0045166999999999</v>
      </c>
      <c r="FM40" s="22">
        <v>1.0076414</v>
      </c>
      <c r="FN40" s="22">
        <v>1.0101435999999999</v>
      </c>
      <c r="FO40" s="22">
        <v>1.0098510000000001</v>
      </c>
      <c r="FP40" s="22">
        <v>1.0070503</v>
      </c>
      <c r="FQ40" s="22">
        <v>1.0088440999999999</v>
      </c>
      <c r="FR40" s="22">
        <v>1.0075537999999999</v>
      </c>
      <c r="FS40" s="22">
        <v>1.0065039</v>
      </c>
      <c r="FT40" s="22">
        <v>1.0056372</v>
      </c>
      <c r="FU40" s="22">
        <v>1.0047280999999999</v>
      </c>
      <c r="FV40" s="22">
        <v>1.0036571000000001</v>
      </c>
      <c r="FW40" s="22">
        <v>1.0023774000000001</v>
      </c>
      <c r="FX40" s="22">
        <v>1.0008994</v>
      </c>
      <c r="FY40" s="22">
        <v>0.99932056999999996</v>
      </c>
      <c r="FZ40" s="22">
        <v>0.9971546</v>
      </c>
      <c r="GA40" s="22">
        <v>0.99489570000000005</v>
      </c>
      <c r="GB40" s="22">
        <v>0.99303180000000002</v>
      </c>
      <c r="GC40" s="22">
        <v>0.99077340000000003</v>
      </c>
      <c r="GD40" s="22">
        <v>0.98837969999999997</v>
      </c>
      <c r="GE40" s="22">
        <v>0.98592424000000001</v>
      </c>
      <c r="GF40" s="22">
        <v>0.98335419999999996</v>
      </c>
      <c r="GG40" s="22">
        <v>0.98070420000000003</v>
      </c>
      <c r="GH40" s="22">
        <v>0.97798174999999998</v>
      </c>
      <c r="GI40" s="22">
        <v>0.9752094</v>
      </c>
      <c r="GJ40" s="22">
        <v>0.97243785999999999</v>
      </c>
      <c r="GK40" s="22">
        <v>0.96975769999999994</v>
      </c>
      <c r="GL40" s="22">
        <v>0.96732222999999995</v>
      </c>
      <c r="GM40" s="22">
        <v>0.96537423</v>
      </c>
      <c r="GN40" s="22">
        <v>0.96425753999999997</v>
      </c>
      <c r="GO40" s="22">
        <v>0.96444799999999997</v>
      </c>
      <c r="GP40" s="22">
        <v>0.96606230000000004</v>
      </c>
      <c r="GQ40" s="22">
        <v>0.96449499999999999</v>
      </c>
      <c r="GR40" s="22">
        <v>0.96551670000000001</v>
      </c>
      <c r="GS40" s="22">
        <v>0.96750986999999999</v>
      </c>
      <c r="GT40" s="22">
        <v>0.96883019999999997</v>
      </c>
      <c r="GU40" s="22">
        <v>0.96823024999999996</v>
      </c>
      <c r="GV40" s="22">
        <v>0.96621460000000003</v>
      </c>
      <c r="GW40" s="22">
        <v>0.96493130000000005</v>
      </c>
      <c r="GX40" s="22">
        <v>1.012384</v>
      </c>
      <c r="GY40" s="22">
        <v>1.0187466999999999</v>
      </c>
      <c r="GZ40" s="22">
        <v>1.0229088</v>
      </c>
      <c r="HA40" s="22">
        <v>1.0247192000000001</v>
      </c>
      <c r="HB40" s="22">
        <v>1.0233078</v>
      </c>
      <c r="HC40" s="22">
        <v>1.0133679</v>
      </c>
      <c r="HD40" s="22">
        <v>0.98821099999999995</v>
      </c>
      <c r="HE40" s="22">
        <v>1.0024351</v>
      </c>
      <c r="HF40" s="22">
        <v>1.0035666999999999</v>
      </c>
      <c r="HG40" s="22">
        <v>1.0010501000000001</v>
      </c>
      <c r="HH40" s="22">
        <v>0.99746780000000002</v>
      </c>
      <c r="HI40" s="22">
        <v>0.99351219999999996</v>
      </c>
      <c r="HJ40" s="22">
        <v>0.98937463999999997</v>
      </c>
      <c r="HK40" s="22">
        <v>0.98507579999999995</v>
      </c>
      <c r="HL40" s="22">
        <v>0.98058575000000003</v>
      </c>
      <c r="HM40" s="22">
        <v>0.975827</v>
      </c>
      <c r="HN40" s="22">
        <v>0.97049810000000003</v>
      </c>
      <c r="HO40" s="22">
        <v>0.96528590000000003</v>
      </c>
      <c r="HP40" s="22">
        <v>0.96018356000000005</v>
      </c>
      <c r="HQ40" s="22">
        <v>0.95487460000000002</v>
      </c>
      <c r="HR40" s="22">
        <v>0.94941540000000002</v>
      </c>
      <c r="HS40" s="22">
        <v>0.94388059999999996</v>
      </c>
      <c r="HT40" s="22">
        <v>0.93831719999999996</v>
      </c>
      <c r="HU40" s="22">
        <v>0.93281144000000005</v>
      </c>
      <c r="HV40" s="22">
        <v>0.92749250000000005</v>
      </c>
      <c r="HW40" s="22">
        <v>0.92256510000000003</v>
      </c>
      <c r="HX40" s="22">
        <v>0.91834919999999998</v>
      </c>
      <c r="HY40" s="22">
        <v>0.91534950000000004</v>
      </c>
      <c r="HZ40" s="22">
        <v>0.91435699999999998</v>
      </c>
      <c r="IA40" s="22">
        <v>0.91660934999999999</v>
      </c>
      <c r="IB40" s="22">
        <v>0.92419960000000001</v>
      </c>
      <c r="IC40" s="22">
        <v>0.94112110000000004</v>
      </c>
      <c r="ID40" s="22">
        <v>0.97664386000000003</v>
      </c>
      <c r="IE40" s="22">
        <v>0.96226120000000004</v>
      </c>
      <c r="IF40" s="22">
        <v>0.95367723999999998</v>
      </c>
      <c r="IG40" s="22">
        <v>0.9500535</v>
      </c>
      <c r="IH40" s="22">
        <v>0.94911860000000003</v>
      </c>
      <c r="II40" s="22">
        <v>0.94941379999999997</v>
      </c>
      <c r="IJ40" s="22">
        <v>0.94889723999999998</v>
      </c>
      <c r="IK40" s="22">
        <v>0.94942210000000005</v>
      </c>
      <c r="IL40" s="22">
        <v>1.0134722</v>
      </c>
      <c r="IM40" s="22">
        <v>1.0228242000000001</v>
      </c>
      <c r="IN40" s="22">
        <v>1.0261039000000001</v>
      </c>
      <c r="IO40" s="22">
        <v>1.0248702999999999</v>
      </c>
      <c r="IP40" s="22">
        <v>1.0180879</v>
      </c>
      <c r="IQ40" s="22">
        <v>1.0035613999999999</v>
      </c>
      <c r="IR40" s="22">
        <v>0.98738329999999996</v>
      </c>
      <c r="IS40" s="22">
        <v>0.98269660000000003</v>
      </c>
      <c r="IT40" s="22">
        <v>0.97502949999999999</v>
      </c>
      <c r="IU40" s="22">
        <v>0.96548140000000005</v>
      </c>
      <c r="IV40" s="22">
        <v>0.95556870000000005</v>
      </c>
      <c r="IW40" s="22">
        <v>0.94603490000000001</v>
      </c>
      <c r="IX40" s="22">
        <v>0.93710340000000003</v>
      </c>
      <c r="IY40" s="22">
        <v>0.92872790000000005</v>
      </c>
      <c r="IZ40" s="22">
        <v>0.92076610000000003</v>
      </c>
      <c r="JA40" s="22">
        <v>0.91303970000000001</v>
      </c>
      <c r="JB40" s="22">
        <v>0.90542984000000004</v>
      </c>
      <c r="JC40" s="22">
        <v>0.89799410000000002</v>
      </c>
      <c r="JD40" s="22">
        <v>0.89071053</v>
      </c>
      <c r="JE40" s="22">
        <v>0.8834687</v>
      </c>
      <c r="JF40" s="22">
        <v>0.87625390000000003</v>
      </c>
      <c r="JG40" s="22">
        <v>0.86910856000000003</v>
      </c>
      <c r="JH40" s="22">
        <v>0.86209804000000001</v>
      </c>
      <c r="JI40" s="22">
        <v>0.85534173000000002</v>
      </c>
      <c r="JJ40" s="22">
        <v>0.84904259999999998</v>
      </c>
      <c r="JK40" s="22">
        <v>0.84354304999999996</v>
      </c>
      <c r="JL40" s="22">
        <v>0.83940464000000004</v>
      </c>
      <c r="JM40" s="22">
        <v>0.83753440000000001</v>
      </c>
      <c r="JN40" s="22">
        <v>0.83936200000000005</v>
      </c>
      <c r="JO40" s="22">
        <v>0.84706276999999996</v>
      </c>
      <c r="JP40" s="22">
        <v>0.86420169999999996</v>
      </c>
      <c r="JQ40" s="22">
        <v>0.89749909999999999</v>
      </c>
      <c r="JR40" s="22">
        <v>0.96789519999999996</v>
      </c>
      <c r="JS40" s="22">
        <v>0.96645369999999997</v>
      </c>
      <c r="JT40" s="22">
        <v>0.96203523999999996</v>
      </c>
      <c r="JU40" s="22">
        <v>0.95816990000000002</v>
      </c>
      <c r="JV40" s="22">
        <v>0.9555399</v>
      </c>
      <c r="JW40" s="22">
        <v>0.95384329999999995</v>
      </c>
      <c r="JX40" s="22">
        <v>0.9518856</v>
      </c>
      <c r="JY40" s="22">
        <v>0.95064289999999996</v>
      </c>
      <c r="JZ40" s="22">
        <v>1.0093622</v>
      </c>
      <c r="KA40" s="22">
        <v>1.0186412</v>
      </c>
      <c r="KB40" s="22">
        <v>1.0230999000000001</v>
      </c>
      <c r="KC40" s="22">
        <v>1.0256916</v>
      </c>
      <c r="KD40" s="22">
        <v>1.0253772999999999</v>
      </c>
      <c r="KE40" s="22">
        <v>1.0177102</v>
      </c>
      <c r="KF40" s="22">
        <v>0.98698969999999997</v>
      </c>
      <c r="KG40" s="22">
        <v>0.97245000000000004</v>
      </c>
      <c r="KH40" s="22">
        <v>0.9583737</v>
      </c>
      <c r="KI40" s="22">
        <v>0.94394520000000004</v>
      </c>
      <c r="KJ40" s="22">
        <v>0.93003654000000002</v>
      </c>
      <c r="KK40" s="22">
        <v>0.91717386000000001</v>
      </c>
      <c r="KL40" s="22">
        <v>0.90549886000000002</v>
      </c>
      <c r="KM40" s="22">
        <v>0.89489406000000005</v>
      </c>
      <c r="KN40" s="22">
        <v>0.88513730000000002</v>
      </c>
      <c r="KO40" s="22">
        <v>0.87599163999999996</v>
      </c>
      <c r="KP40" s="22">
        <v>0.86727620000000005</v>
      </c>
      <c r="KQ40" s="22">
        <v>0.85889494</v>
      </c>
      <c r="KR40" s="22">
        <v>0.85078120000000002</v>
      </c>
      <c r="KS40" s="22">
        <v>0.84287449999999997</v>
      </c>
      <c r="KT40" s="22">
        <v>0.83514929999999998</v>
      </c>
      <c r="KU40" s="22">
        <v>0.82763140000000002</v>
      </c>
      <c r="KV40" s="22">
        <v>0.82038840000000002</v>
      </c>
      <c r="KW40" s="22">
        <v>0.81355319999999998</v>
      </c>
      <c r="KX40" s="22">
        <v>0.80736154000000004</v>
      </c>
      <c r="KY40" s="22">
        <v>0.80220650000000004</v>
      </c>
      <c r="KZ40" s="22">
        <v>0.79872489999999996</v>
      </c>
      <c r="LA40" s="22">
        <v>0.79791725000000002</v>
      </c>
      <c r="LB40" s="22">
        <v>0.80136883000000003</v>
      </c>
      <c r="LC40" s="22">
        <v>0.81111765000000002</v>
      </c>
      <c r="LD40" s="22">
        <v>0.82974552999999995</v>
      </c>
      <c r="LE40" s="22">
        <v>0.86017180000000004</v>
      </c>
      <c r="LF40" s="22">
        <v>0.90930480000000002</v>
      </c>
      <c r="LG40" s="22">
        <v>0.95636182999999997</v>
      </c>
      <c r="LH40" s="22">
        <v>0.97802270000000002</v>
      </c>
      <c r="LI40" s="22">
        <v>0.98649430000000005</v>
      </c>
      <c r="LJ40" s="22">
        <v>0.98718620000000001</v>
      </c>
      <c r="LK40" s="22">
        <v>0.98486019999999996</v>
      </c>
      <c r="LL40" s="22">
        <v>0.97898739999999995</v>
      </c>
      <c r="LM40" s="22">
        <v>0.96882250000000003</v>
      </c>
      <c r="LN40" s="22">
        <v>1.006203</v>
      </c>
      <c r="LO40" s="22">
        <v>1.0142614000000001</v>
      </c>
      <c r="LP40" s="22">
        <v>1.0193544999999999</v>
      </c>
      <c r="LQ40" s="22">
        <v>1.0244892999999999</v>
      </c>
      <c r="LR40" s="22">
        <v>1.0284861000000001</v>
      </c>
      <c r="LS40" s="22">
        <v>1.0259396999999999</v>
      </c>
      <c r="LT40" s="22">
        <v>0.98951739999999999</v>
      </c>
      <c r="LU40" s="22">
        <v>0.97517180000000003</v>
      </c>
      <c r="LV40" s="22">
        <v>0.960754</v>
      </c>
      <c r="LW40" s="22">
        <v>0.94637769999999999</v>
      </c>
      <c r="LX40" s="22">
        <v>0.93268490000000004</v>
      </c>
      <c r="LY40" s="22">
        <v>0.92005740000000003</v>
      </c>
      <c r="LZ40" s="22">
        <v>0.90860090000000004</v>
      </c>
      <c r="MA40" s="22">
        <v>0.89822495000000002</v>
      </c>
      <c r="MB40" s="22">
        <v>0.88873374000000005</v>
      </c>
      <c r="MC40" s="22">
        <v>0.87992300000000001</v>
      </c>
      <c r="MD40" s="22">
        <v>0.87161814999999998</v>
      </c>
      <c r="ME40" s="22">
        <v>0.86371509999999996</v>
      </c>
      <c r="MF40" s="22">
        <v>0.85614323999999997</v>
      </c>
      <c r="MG40" s="22">
        <v>0.84885820000000001</v>
      </c>
      <c r="MH40" s="22">
        <v>0.84184413999999996</v>
      </c>
      <c r="MI40" s="22">
        <v>0.83511579999999996</v>
      </c>
      <c r="MJ40" s="22">
        <v>0.82873479999999999</v>
      </c>
      <c r="MK40" s="22">
        <v>0.82282239999999995</v>
      </c>
      <c r="ML40" s="22">
        <v>0.81759530000000002</v>
      </c>
      <c r="MM40" s="22">
        <v>0.81340420000000002</v>
      </c>
      <c r="MN40" s="22">
        <v>0.81076579999999998</v>
      </c>
      <c r="MO40" s="22">
        <v>0.81037700000000001</v>
      </c>
      <c r="MP40" s="22">
        <v>0.81373245000000005</v>
      </c>
      <c r="MQ40" s="22">
        <v>0.82209189999999999</v>
      </c>
      <c r="MR40" s="22">
        <v>0.83652780000000004</v>
      </c>
      <c r="MS40" s="22">
        <v>0.85666156000000004</v>
      </c>
      <c r="MT40" s="22">
        <v>0.87879925999999997</v>
      </c>
      <c r="MU40" s="22">
        <v>0.93629099999999998</v>
      </c>
      <c r="MV40" s="22">
        <v>0.96692394999999998</v>
      </c>
      <c r="MW40" s="22">
        <v>0.98094135999999998</v>
      </c>
      <c r="MX40" s="22">
        <v>0.98656695999999999</v>
      </c>
      <c r="MY40" s="22">
        <v>0.98688120000000001</v>
      </c>
      <c r="MZ40" s="22">
        <v>0.98483752999999996</v>
      </c>
      <c r="NA40" s="22">
        <v>0.97529376000000001</v>
      </c>
      <c r="NB40" s="22">
        <v>1.0014377999999999</v>
      </c>
      <c r="NC40" s="22">
        <v>1.0059886</v>
      </c>
      <c r="ND40" s="22">
        <v>1.0100112999999999</v>
      </c>
      <c r="NE40" s="22">
        <v>1.0158510999999999</v>
      </c>
      <c r="NF40" s="22">
        <v>1.0235320000000001</v>
      </c>
      <c r="NG40" s="22">
        <v>1.0256767</v>
      </c>
      <c r="NH40" s="22">
        <v>0.99675020000000003</v>
      </c>
      <c r="NI40" s="22">
        <v>0.99129109999999998</v>
      </c>
      <c r="NJ40" s="22">
        <v>0.98293200000000003</v>
      </c>
      <c r="NK40" s="22">
        <v>0.97392210000000001</v>
      </c>
      <c r="NL40" s="22">
        <v>0.96489939999999996</v>
      </c>
      <c r="NM40" s="22">
        <v>0.95618736999999998</v>
      </c>
      <c r="NN40" s="22">
        <v>0.94795870000000004</v>
      </c>
      <c r="NO40" s="22">
        <v>0.94027280000000002</v>
      </c>
      <c r="NP40" s="22">
        <v>0.93309706000000003</v>
      </c>
      <c r="NQ40" s="22">
        <v>0.92637175000000005</v>
      </c>
      <c r="NR40" s="22">
        <v>0.92002790000000001</v>
      </c>
      <c r="NS40" s="22">
        <v>0.91402172999999998</v>
      </c>
      <c r="NT40" s="22">
        <v>0.90831786000000003</v>
      </c>
      <c r="NU40" s="22">
        <v>0.90289699999999995</v>
      </c>
      <c r="NV40" s="22">
        <v>0.89775353999999996</v>
      </c>
      <c r="NW40" s="22">
        <v>0.89289680000000005</v>
      </c>
      <c r="NX40" s="22">
        <v>0.88836503</v>
      </c>
      <c r="NY40" s="22">
        <v>0.88424349999999996</v>
      </c>
      <c r="NZ40" s="22">
        <v>0.88068413999999995</v>
      </c>
      <c r="OA40" s="22">
        <v>0.87793860000000001</v>
      </c>
      <c r="OB40" s="22">
        <v>0.87629820000000003</v>
      </c>
      <c r="OC40" s="22">
        <v>0.87538800000000005</v>
      </c>
      <c r="OD40" s="22">
        <v>0.87723273000000002</v>
      </c>
      <c r="OE40" s="22">
        <v>0.88170879999999996</v>
      </c>
      <c r="OF40" s="22">
        <v>0.88885765999999999</v>
      </c>
      <c r="OG40" s="22">
        <v>0.89709000000000005</v>
      </c>
      <c r="OH40" s="22">
        <v>0.90219813999999998</v>
      </c>
      <c r="OI40" s="22">
        <v>0.94414719999999996</v>
      </c>
      <c r="OJ40" s="22">
        <v>0.95397955000000001</v>
      </c>
      <c r="OK40" s="22">
        <v>0.9529029</v>
      </c>
      <c r="OL40" s="22">
        <v>0.95146569999999997</v>
      </c>
      <c r="OM40" s="22">
        <v>0.95162946000000004</v>
      </c>
      <c r="ON40" s="22">
        <v>0.95239514000000003</v>
      </c>
      <c r="OO40" s="22">
        <v>0.95300644999999995</v>
      </c>
      <c r="OP40" s="22">
        <v>0.99365409999999998</v>
      </c>
      <c r="OQ40" s="22">
        <v>0.99374854999999995</v>
      </c>
      <c r="OR40" s="22">
        <v>0.99658789999999997</v>
      </c>
      <c r="OS40" s="22">
        <v>1.0007925</v>
      </c>
      <c r="OT40" s="22">
        <v>1.0063131000000001</v>
      </c>
      <c r="OU40" s="22">
        <v>1.0126092</v>
      </c>
      <c r="OV40" s="22">
        <v>1.0100083</v>
      </c>
      <c r="OW40" s="22">
        <v>1.0079043999999999</v>
      </c>
      <c r="OX40" s="22">
        <v>1.0054653</v>
      </c>
      <c r="OY40" s="22">
        <v>1.0024877999999999</v>
      </c>
      <c r="OZ40" s="22">
        <v>0.998942</v>
      </c>
      <c r="PA40" s="22">
        <v>0.99495493999999995</v>
      </c>
      <c r="PB40" s="22">
        <v>0.99072400000000005</v>
      </c>
      <c r="PC40" s="22">
        <v>0.98643720000000001</v>
      </c>
      <c r="PD40" s="22">
        <v>0.98220200000000002</v>
      </c>
      <c r="PE40" s="22">
        <v>0.97808813999999999</v>
      </c>
      <c r="PF40" s="22">
        <v>0.97413380000000005</v>
      </c>
      <c r="PG40" s="22">
        <v>0.97035605000000003</v>
      </c>
      <c r="PH40" s="22">
        <v>0.96675789999999995</v>
      </c>
      <c r="PI40" s="22">
        <v>0.96333749999999996</v>
      </c>
      <c r="PJ40" s="22">
        <v>0.96009230000000001</v>
      </c>
      <c r="PK40" s="22">
        <v>0.95702474999999998</v>
      </c>
      <c r="PL40" s="22">
        <v>0.954148</v>
      </c>
      <c r="PM40" s="22">
        <v>0.95149479999999997</v>
      </c>
      <c r="PN40" s="22">
        <v>0.94913749999999997</v>
      </c>
      <c r="PO40" s="22">
        <v>0.94726310000000002</v>
      </c>
      <c r="PP40" s="22">
        <v>0.94648135</v>
      </c>
      <c r="PQ40" s="22">
        <v>0.94366649999999996</v>
      </c>
      <c r="PR40" s="22">
        <v>0.94387489999999996</v>
      </c>
      <c r="PS40" s="22">
        <v>0.94450060000000002</v>
      </c>
      <c r="PT40" s="22">
        <v>0.94583450000000002</v>
      </c>
      <c r="PU40" s="22">
        <v>0.94645804</v>
      </c>
      <c r="PV40" s="22">
        <v>0.94247499999999995</v>
      </c>
      <c r="PW40" s="22">
        <v>0.94284789999999996</v>
      </c>
      <c r="PX40" s="22">
        <v>0.94521310000000003</v>
      </c>
      <c r="PY40" s="22">
        <v>0.94815950000000004</v>
      </c>
      <c r="PZ40" s="22">
        <v>0.95084374999999999</v>
      </c>
      <c r="QA40" s="22">
        <v>0.95286185000000001</v>
      </c>
      <c r="QB40" s="22">
        <v>0.95417534999999998</v>
      </c>
      <c r="QC40" s="22">
        <v>0.95420269999999996</v>
      </c>
      <c r="QD40" s="22">
        <v>0.99118583999999998</v>
      </c>
      <c r="QE40" s="22">
        <v>0.98528130000000003</v>
      </c>
      <c r="QF40" s="22">
        <v>0.98336619999999997</v>
      </c>
      <c r="QG40" s="22">
        <v>0.98429686000000005</v>
      </c>
      <c r="QH40" s="22">
        <v>0.98703620000000003</v>
      </c>
      <c r="QI40" s="22">
        <v>0.99070513000000004</v>
      </c>
      <c r="QJ40" s="22">
        <v>0.9943419</v>
      </c>
      <c r="QK40" s="22">
        <v>0.99718969999999996</v>
      </c>
      <c r="QL40" s="22">
        <v>0.99940589999999996</v>
      </c>
      <c r="QM40" s="22">
        <v>1.0010308999999999</v>
      </c>
      <c r="QN40" s="22">
        <v>1.0020560000000001</v>
      </c>
      <c r="QO40" s="22">
        <v>1.0026280999999999</v>
      </c>
      <c r="QP40" s="22">
        <v>1.0025793000000001</v>
      </c>
      <c r="QQ40" s="22">
        <v>1.0020602999999999</v>
      </c>
      <c r="QR40" s="22">
        <v>1.0010583</v>
      </c>
      <c r="QS40" s="22">
        <v>0.99967664000000001</v>
      </c>
      <c r="QT40" s="22">
        <v>0.99800990000000001</v>
      </c>
      <c r="QU40" s="22">
        <v>0.99616479999999996</v>
      </c>
      <c r="QV40" s="22">
        <v>0.99425850000000005</v>
      </c>
      <c r="QW40" s="22">
        <v>0.99239180000000005</v>
      </c>
      <c r="QX40" s="22">
        <v>0.99064284999999996</v>
      </c>
      <c r="QY40" s="22">
        <v>0.98906240000000001</v>
      </c>
      <c r="QZ40" s="22">
        <v>0.98767570000000005</v>
      </c>
      <c r="RA40" s="22">
        <v>0.98648959999999997</v>
      </c>
      <c r="RB40" s="22">
        <v>0.98549430000000005</v>
      </c>
      <c r="RC40" s="22">
        <v>0.98467859999999996</v>
      </c>
      <c r="RD40" s="22">
        <v>0.98408662999999996</v>
      </c>
      <c r="RE40" s="22">
        <v>0.98292844999999995</v>
      </c>
      <c r="RF40" s="22">
        <v>0.98182100000000005</v>
      </c>
      <c r="RG40" s="22">
        <v>0.98021100000000005</v>
      </c>
      <c r="RH40" s="22">
        <v>0.97779064999999998</v>
      </c>
      <c r="RI40" s="22">
        <v>0.97431487000000006</v>
      </c>
      <c r="RJ40" s="22">
        <v>0.97087670000000004</v>
      </c>
      <c r="RK40" s="22">
        <v>0.96826310000000004</v>
      </c>
      <c r="RL40" s="22">
        <v>0.96660659999999998</v>
      </c>
      <c r="RM40" s="22">
        <v>0.96574503</v>
      </c>
      <c r="RN40" s="22">
        <v>0.96541069999999995</v>
      </c>
      <c r="RO40" s="22">
        <v>0.96531975000000003</v>
      </c>
      <c r="RP40" s="22">
        <v>0.9652733</v>
      </c>
      <c r="RQ40" s="22">
        <v>0.96481866000000005</v>
      </c>
      <c r="RR40" s="22">
        <v>0.99959310000000001</v>
      </c>
      <c r="RS40" s="22">
        <v>0.99434659999999997</v>
      </c>
      <c r="RT40" s="22">
        <v>0.99009263999999997</v>
      </c>
      <c r="RU40" s="22">
        <v>0.98709179999999996</v>
      </c>
      <c r="RV40" s="22">
        <v>0.98528380000000004</v>
      </c>
      <c r="RW40" s="22">
        <v>0.98422359999999998</v>
      </c>
      <c r="RX40" s="22">
        <v>0.98428009999999999</v>
      </c>
      <c r="RY40" s="22">
        <v>0.98497343000000004</v>
      </c>
      <c r="RZ40" s="22">
        <v>0.98626380000000002</v>
      </c>
      <c r="SA40" s="22">
        <v>0.98800100000000002</v>
      </c>
      <c r="SB40" s="22">
        <v>0.99009630000000004</v>
      </c>
      <c r="SC40" s="22">
        <v>0.99223494999999995</v>
      </c>
      <c r="SD40" s="22">
        <v>0.99425626</v>
      </c>
      <c r="SE40" s="22">
        <v>0.99603419999999998</v>
      </c>
      <c r="SF40" s="22">
        <v>0.9974807</v>
      </c>
      <c r="SG40" s="22">
        <v>0.99855760000000005</v>
      </c>
      <c r="SH40" s="22">
        <v>0.99927246999999997</v>
      </c>
      <c r="SI40" s="22">
        <v>0.99966509999999997</v>
      </c>
      <c r="SJ40" s="22">
        <v>0.99971264999999998</v>
      </c>
      <c r="SK40" s="22">
        <v>0.99951570000000001</v>
      </c>
      <c r="SL40" s="22">
        <v>0.99902855999999995</v>
      </c>
      <c r="SM40" s="22">
        <v>0.99831910000000001</v>
      </c>
      <c r="SN40" s="22">
        <v>0.99742960000000003</v>
      </c>
      <c r="SO40" s="22">
        <v>0.99639239999999996</v>
      </c>
      <c r="SP40" s="22">
        <v>0.99522670000000002</v>
      </c>
      <c r="SQ40" s="22">
        <v>0.99394064999999998</v>
      </c>
      <c r="SR40" s="22">
        <v>0.99253469999999999</v>
      </c>
      <c r="SS40" s="22">
        <v>0.99098699999999995</v>
      </c>
      <c r="ST40" s="22">
        <v>0.98924935000000003</v>
      </c>
      <c r="SU40" s="22">
        <v>0.98721563999999995</v>
      </c>
      <c r="SV40" s="22">
        <v>0.98520929999999995</v>
      </c>
      <c r="SW40" s="22">
        <v>0.98298560000000001</v>
      </c>
      <c r="SX40" s="22">
        <v>0.98082227</v>
      </c>
      <c r="SY40" s="22">
        <v>0.97887427000000005</v>
      </c>
      <c r="SZ40" s="22">
        <v>0.97724473000000001</v>
      </c>
      <c r="TA40" s="22">
        <v>0.97596499999999997</v>
      </c>
      <c r="TB40" s="22">
        <v>0.97497993999999999</v>
      </c>
      <c r="TC40" s="22">
        <v>0.97404880000000005</v>
      </c>
      <c r="TD40" s="22">
        <v>0.97210430000000003</v>
      </c>
      <c r="TE40" s="22">
        <v>0.97217129999999996</v>
      </c>
      <c r="TF40" s="22">
        <v>1.0054875999999999</v>
      </c>
      <c r="TG40" s="22">
        <v>1.0033266999999999</v>
      </c>
      <c r="TH40" s="22">
        <v>1.001209</v>
      </c>
      <c r="TI40" s="22">
        <v>0.99888222999999998</v>
      </c>
      <c r="TJ40" s="22">
        <v>0.99637129999999996</v>
      </c>
      <c r="TK40" s="22">
        <v>0.99411479999999997</v>
      </c>
      <c r="TL40" s="22">
        <v>0.99230050000000003</v>
      </c>
      <c r="TM40" s="22">
        <v>0.99100639999999995</v>
      </c>
      <c r="TN40" s="22">
        <v>0.99024564000000004</v>
      </c>
      <c r="TO40" s="22">
        <v>0.99013596999999998</v>
      </c>
      <c r="TP40" s="22">
        <v>0.99049056000000002</v>
      </c>
      <c r="TQ40" s="22">
        <v>0.99129575000000003</v>
      </c>
      <c r="TR40" s="22">
        <v>0.99237514000000004</v>
      </c>
      <c r="TS40" s="22">
        <v>0.99364626</v>
      </c>
      <c r="TT40" s="22">
        <v>0.99501099999999998</v>
      </c>
      <c r="TU40" s="22">
        <v>0.99636559999999996</v>
      </c>
      <c r="TV40" s="22">
        <v>0.99761949999999999</v>
      </c>
      <c r="TW40" s="22">
        <v>0.99867609999999996</v>
      </c>
      <c r="TX40" s="22">
        <v>0.99947549999999996</v>
      </c>
      <c r="TY40" s="22">
        <v>0.99998149999999997</v>
      </c>
      <c r="TZ40" s="22">
        <v>1.0001800000000001</v>
      </c>
      <c r="UA40" s="22">
        <v>1.0000613</v>
      </c>
      <c r="UB40" s="22">
        <v>0.99962839999999997</v>
      </c>
      <c r="UC40" s="22">
        <v>0.99890159999999995</v>
      </c>
      <c r="UD40" s="22">
        <v>0.99790626999999998</v>
      </c>
      <c r="UE40" s="22">
        <v>0.99667585000000003</v>
      </c>
      <c r="UF40" s="22">
        <v>0.99524749999999995</v>
      </c>
      <c r="UG40" s="22">
        <v>0.99366140000000003</v>
      </c>
      <c r="UH40" s="22">
        <v>0.99195652999999995</v>
      </c>
      <c r="UI40" s="22">
        <v>0.99017319999999998</v>
      </c>
      <c r="UJ40" s="22">
        <v>0.98837394000000001</v>
      </c>
      <c r="UK40" s="22">
        <v>0.98663699999999999</v>
      </c>
      <c r="UL40" s="22">
        <v>0.98504890000000001</v>
      </c>
      <c r="UM40" s="22">
        <v>0.98337319999999995</v>
      </c>
      <c r="UN40" s="22">
        <v>0.98189884000000005</v>
      </c>
      <c r="UO40" s="22">
        <v>0.98068140000000004</v>
      </c>
      <c r="UP40" s="22">
        <v>0.97984059999999995</v>
      </c>
      <c r="UQ40" s="22">
        <v>0.97990560000000004</v>
      </c>
      <c r="UR40" s="22">
        <v>0.981881</v>
      </c>
      <c r="US40" s="22">
        <v>0.98173529999999998</v>
      </c>
      <c r="UT40" s="22">
        <v>1.0066586</v>
      </c>
      <c r="UU40" s="22">
        <v>1.006294</v>
      </c>
      <c r="UV40" s="22">
        <v>1.0062686000000001</v>
      </c>
      <c r="UW40" s="22">
        <v>1.0059655000000001</v>
      </c>
      <c r="UX40" s="22">
        <v>1.0052327999999999</v>
      </c>
      <c r="UY40" s="22">
        <v>1.004211</v>
      </c>
      <c r="UZ40" s="22">
        <v>1.0030319999999999</v>
      </c>
      <c r="VA40" s="22">
        <v>1.0018256999999999</v>
      </c>
      <c r="VB40" s="22">
        <v>1.0007045000000001</v>
      </c>
      <c r="VC40" s="22">
        <v>0.99976759999999998</v>
      </c>
      <c r="VD40" s="22">
        <v>0.99906885999999995</v>
      </c>
      <c r="VE40" s="22">
        <v>0.99860346</v>
      </c>
      <c r="VF40" s="22">
        <v>0.99844770000000005</v>
      </c>
      <c r="VG40" s="22">
        <v>0.99859690000000001</v>
      </c>
      <c r="VH40" s="22">
        <v>0.99898399999999998</v>
      </c>
      <c r="VI40" s="22">
        <v>0.99954880000000002</v>
      </c>
      <c r="VJ40" s="22">
        <v>1.0002187</v>
      </c>
      <c r="VK40" s="22">
        <v>1.0009258000000001</v>
      </c>
      <c r="VL40" s="22">
        <v>1.0016039999999999</v>
      </c>
      <c r="VM40" s="22">
        <v>1.0022005</v>
      </c>
      <c r="VN40" s="22">
        <v>1.0026554000000001</v>
      </c>
      <c r="VO40" s="22">
        <v>1.0029325</v>
      </c>
      <c r="VP40" s="22">
        <v>1.0029328</v>
      </c>
      <c r="VQ40" s="22">
        <v>1.0027543999999999</v>
      </c>
      <c r="VR40" s="22">
        <v>1.0023032000000001</v>
      </c>
      <c r="VS40" s="22">
        <v>1.0016027999999999</v>
      </c>
      <c r="VT40" s="22">
        <v>1.0006659</v>
      </c>
      <c r="VU40" s="22">
        <v>0.99951699999999999</v>
      </c>
      <c r="VV40" s="22">
        <v>0.99818910000000005</v>
      </c>
      <c r="VW40" s="22">
        <v>0.99672269999999996</v>
      </c>
      <c r="VX40" s="22">
        <v>0.99516179999999999</v>
      </c>
      <c r="VY40" s="22">
        <v>0.99355349999999998</v>
      </c>
      <c r="VZ40" s="22">
        <v>0.99194545000000001</v>
      </c>
      <c r="WA40" s="22">
        <v>0.99037176000000005</v>
      </c>
      <c r="WB40" s="22">
        <v>0.98888326000000004</v>
      </c>
      <c r="WC40" s="22">
        <v>0.98755853999999998</v>
      </c>
      <c r="WD40" s="22">
        <v>0.98646239999999996</v>
      </c>
      <c r="WE40" s="22">
        <v>0.98548334999999998</v>
      </c>
      <c r="WF40" s="22">
        <v>0.98561405999999996</v>
      </c>
      <c r="WG40" s="22">
        <v>0.98555325999999999</v>
      </c>
      <c r="WH40" s="22">
        <v>1.0056198000000001</v>
      </c>
      <c r="WI40" s="22">
        <v>1.0053399999999999</v>
      </c>
      <c r="WJ40" s="22">
        <v>1.0054323999999999</v>
      </c>
      <c r="WK40" s="22">
        <v>1.0053835</v>
      </c>
      <c r="WL40" s="22">
        <v>1.0051383</v>
      </c>
      <c r="WM40" s="22">
        <v>1.0047086000000001</v>
      </c>
      <c r="WN40" s="22">
        <v>1.0041298000000001</v>
      </c>
      <c r="WO40" s="22">
        <v>1.0034419000000001</v>
      </c>
      <c r="WP40" s="22">
        <v>1.0026941</v>
      </c>
      <c r="WQ40" s="22">
        <v>1.0019388</v>
      </c>
      <c r="WR40" s="22">
        <v>1.0012242</v>
      </c>
      <c r="WS40" s="22">
        <v>1.0005915999999999</v>
      </c>
      <c r="WT40" s="22">
        <v>1.0000785999999999</v>
      </c>
      <c r="WU40" s="22">
        <v>0.99971129999999997</v>
      </c>
      <c r="WV40" s="22">
        <v>0.99950296000000005</v>
      </c>
      <c r="WW40" s="22">
        <v>0.99945927000000001</v>
      </c>
      <c r="WX40" s="22">
        <v>0.99955470000000002</v>
      </c>
      <c r="WY40" s="22">
        <v>0.99978440000000002</v>
      </c>
      <c r="WZ40" s="22">
        <v>1.0001043999999999</v>
      </c>
      <c r="XA40" s="22">
        <v>1.000475</v>
      </c>
      <c r="XB40" s="22">
        <v>1.0008522</v>
      </c>
      <c r="XC40" s="22">
        <v>1.0011934</v>
      </c>
      <c r="XD40" s="22">
        <v>1.0014565</v>
      </c>
      <c r="XE40" s="22">
        <v>1.0016147</v>
      </c>
      <c r="XF40" s="22">
        <v>1.0016016999999999</v>
      </c>
      <c r="XG40" s="22">
        <v>1.0014358999999999</v>
      </c>
      <c r="XH40" s="22">
        <v>1.0010908000000001</v>
      </c>
      <c r="XI40" s="22">
        <v>1.0005630000000001</v>
      </c>
      <c r="XJ40" s="22">
        <v>0.99985400000000002</v>
      </c>
      <c r="XK40" s="22">
        <v>0.99897369999999996</v>
      </c>
      <c r="XL40" s="22">
        <v>0.99793969999999999</v>
      </c>
      <c r="XM40" s="22">
        <v>0.99677724000000001</v>
      </c>
      <c r="XN40" s="22">
        <v>0.99551630000000002</v>
      </c>
      <c r="XO40" s="22">
        <v>0.99419104999999997</v>
      </c>
      <c r="XP40" s="22">
        <v>0.99283699999999997</v>
      </c>
      <c r="XQ40" s="22">
        <v>0.99149542999999996</v>
      </c>
      <c r="XR40" s="22">
        <v>0.9902244</v>
      </c>
      <c r="XS40" s="22">
        <v>0.98895500000000003</v>
      </c>
      <c r="XT40" s="22">
        <v>0.98785920000000005</v>
      </c>
      <c r="XU40" s="22">
        <v>0.98761916000000005</v>
      </c>
      <c r="XV40" s="22">
        <v>1.0050611</v>
      </c>
      <c r="XW40" s="22">
        <v>1.0049877</v>
      </c>
      <c r="XX40" s="22">
        <v>1.0052019000000001</v>
      </c>
      <c r="XY40" s="22">
        <v>1.0053645</v>
      </c>
      <c r="XZ40" s="22">
        <v>1.0053396999999999</v>
      </c>
      <c r="YA40" s="22">
        <v>1.0051634</v>
      </c>
      <c r="YB40" s="22">
        <v>1.0048362</v>
      </c>
      <c r="YC40" s="22">
        <v>1.0043755999999999</v>
      </c>
      <c r="YD40" s="22">
        <v>1.0038077000000001</v>
      </c>
      <c r="YE40" s="22">
        <v>1.0031627000000001</v>
      </c>
      <c r="YF40" s="22">
        <v>1.0024736999999999</v>
      </c>
      <c r="YG40" s="22">
        <v>1.0017750999999999</v>
      </c>
      <c r="YH40" s="22">
        <v>1.0011002</v>
      </c>
      <c r="YI40" s="22">
        <v>1.0004778000000001</v>
      </c>
      <c r="YJ40" s="22">
        <v>0.9999344</v>
      </c>
      <c r="YK40" s="22">
        <v>0.99949060000000001</v>
      </c>
      <c r="YL40" s="22">
        <v>0.99916950000000004</v>
      </c>
      <c r="YM40" s="22">
        <v>0.99895520000000004</v>
      </c>
      <c r="YN40" s="22">
        <v>0.99883944000000002</v>
      </c>
      <c r="YO40" s="22">
        <v>0.99882539999999997</v>
      </c>
      <c r="YP40" s="22">
        <v>0.99887150000000002</v>
      </c>
      <c r="YQ40" s="22">
        <v>0.99896560000000001</v>
      </c>
      <c r="YR40" s="22">
        <v>0.99907610000000002</v>
      </c>
      <c r="YS40" s="22">
        <v>0.99917080000000003</v>
      </c>
      <c r="YT40" s="22">
        <v>0.99921506999999998</v>
      </c>
      <c r="YU40" s="22">
        <v>0.99917920000000005</v>
      </c>
      <c r="YV40" s="22">
        <v>0.99903569999999997</v>
      </c>
      <c r="YW40" s="22">
        <v>0.99875639999999999</v>
      </c>
      <c r="YX40" s="22">
        <v>0.99832390000000004</v>
      </c>
      <c r="YY40" s="22">
        <v>0.99772936000000001</v>
      </c>
      <c r="YZ40" s="22">
        <v>0.99697285999999996</v>
      </c>
      <c r="ZA40" s="22">
        <v>0.99606229999999996</v>
      </c>
      <c r="ZB40" s="22">
        <v>0.99501574000000004</v>
      </c>
      <c r="ZC40" s="22">
        <v>0.99385860000000004</v>
      </c>
      <c r="ZD40" s="22">
        <v>0.99262106000000006</v>
      </c>
      <c r="ZE40" s="22">
        <v>0.99133269999999996</v>
      </c>
      <c r="ZF40" s="22">
        <v>0.98999952999999996</v>
      </c>
      <c r="ZG40" s="22">
        <v>0.98870146000000003</v>
      </c>
      <c r="ZH40" s="22">
        <v>0.98729999999999996</v>
      </c>
      <c r="ZI40" s="22">
        <v>0.98728967000000001</v>
      </c>
      <c r="ZJ40" s="22">
        <v>1.0046272999999999</v>
      </c>
      <c r="ZK40" s="22">
        <v>1.0052300999999999</v>
      </c>
      <c r="ZL40" s="22">
        <v>1.0062525</v>
      </c>
      <c r="ZM40" s="22">
        <v>1.0071414999999999</v>
      </c>
      <c r="ZN40" s="22">
        <v>1.0078218999999999</v>
      </c>
      <c r="ZO40" s="22">
        <v>1.0082804999999999</v>
      </c>
      <c r="ZP40" s="22">
        <v>1.0085265999999999</v>
      </c>
      <c r="ZQ40" s="22">
        <v>1.0085702000000001</v>
      </c>
      <c r="ZR40" s="22">
        <v>1.0084629000000001</v>
      </c>
      <c r="ZS40" s="22">
        <v>1.0081948999999999</v>
      </c>
      <c r="ZT40" s="22">
        <v>1.0078064</v>
      </c>
      <c r="ZU40" s="22">
        <v>1.0073285999999999</v>
      </c>
      <c r="ZV40" s="22">
        <v>1.0067896000000001</v>
      </c>
      <c r="ZW40" s="22">
        <v>1.0062158000000001</v>
      </c>
      <c r="ZX40" s="22">
        <v>1.0056322</v>
      </c>
      <c r="ZY40" s="22">
        <v>1.0050589999999999</v>
      </c>
      <c r="ZZ40" s="22">
        <v>1.0045037000000001</v>
      </c>
      <c r="AAA40" s="22">
        <v>1.0040026</v>
      </c>
      <c r="AAB40" s="22">
        <v>1.0035647999999999</v>
      </c>
      <c r="AAC40" s="22">
        <v>1.0031958999999999</v>
      </c>
      <c r="AAD40" s="22">
        <v>1.0028921</v>
      </c>
      <c r="AAE40" s="22">
        <v>1.0026462</v>
      </c>
      <c r="AAF40" s="22">
        <v>1.0024443000000001</v>
      </c>
      <c r="AAG40" s="22">
        <v>1.0022662</v>
      </c>
      <c r="AAH40" s="22">
        <v>1.0020871</v>
      </c>
      <c r="AAI40" s="22">
        <v>1.0018771</v>
      </c>
      <c r="AAJ40" s="22">
        <v>1.0016023999999999</v>
      </c>
      <c r="AAK40" s="22">
        <v>1.0012288</v>
      </c>
      <c r="AAL40" s="22">
        <v>1.0007239999999999</v>
      </c>
      <c r="AAM40" s="22">
        <v>1.0000589</v>
      </c>
      <c r="AAN40" s="22">
        <v>0.99920989999999998</v>
      </c>
      <c r="AAO40" s="22">
        <v>0.99816360000000004</v>
      </c>
      <c r="AAP40" s="22">
        <v>0.99691724999999998</v>
      </c>
      <c r="AAQ40" s="22">
        <v>0.99548340000000002</v>
      </c>
      <c r="AAR40" s="22">
        <v>0.99389094</v>
      </c>
      <c r="AAS40" s="22">
        <v>0.99217489999999997</v>
      </c>
      <c r="AAT40" s="22">
        <v>0.99038970000000004</v>
      </c>
      <c r="AAU40" s="22">
        <v>0.98861085999999998</v>
      </c>
      <c r="AAV40" s="22">
        <v>0.98681719999999995</v>
      </c>
      <c r="AAW40" s="22">
        <v>0.98684704000000001</v>
      </c>
      <c r="AAX40" s="22">
        <v>1.0031486000000001</v>
      </c>
      <c r="AAY40" s="22">
        <v>1.0038792000000001</v>
      </c>
      <c r="AAZ40" s="22">
        <v>1.0049576</v>
      </c>
      <c r="ABA40" s="22">
        <v>1.0059313000000001</v>
      </c>
      <c r="ABB40" s="22">
        <v>1.0067761</v>
      </c>
      <c r="ABC40" s="22">
        <v>1.0075052</v>
      </c>
      <c r="ABD40" s="22">
        <v>1.0081188999999999</v>
      </c>
      <c r="ABE40" s="22">
        <v>1.0086077</v>
      </c>
      <c r="ABF40" s="22">
        <v>1.0089743</v>
      </c>
      <c r="ABG40" s="22">
        <v>1.0092093</v>
      </c>
      <c r="ABH40" s="22">
        <v>1.0093082</v>
      </c>
      <c r="ABI40" s="22">
        <v>1.0092589999999999</v>
      </c>
      <c r="ABJ40" s="22">
        <v>1.0090774</v>
      </c>
      <c r="ABK40" s="22">
        <v>1.0087705</v>
      </c>
      <c r="ABL40" s="22">
        <v>1.0083534999999999</v>
      </c>
      <c r="ABM40" s="22">
        <v>1.0078436</v>
      </c>
      <c r="ABN40" s="22">
        <v>1.0072631999999999</v>
      </c>
      <c r="ABO40" s="22">
        <v>1.0066351</v>
      </c>
      <c r="ABP40" s="22">
        <v>1.0059819999999999</v>
      </c>
      <c r="ABQ40" s="22">
        <v>1.0053262000000001</v>
      </c>
      <c r="ABR40" s="22">
        <v>1.0046948</v>
      </c>
      <c r="ABS40" s="22">
        <v>1.0041066000000001</v>
      </c>
      <c r="ABT40" s="22">
        <v>1.0035753999999999</v>
      </c>
      <c r="ABU40" s="22">
        <v>1.0031091999999999</v>
      </c>
      <c r="ABV40" s="22">
        <v>1.0027088</v>
      </c>
      <c r="ABW40" s="22">
        <v>1.0023674</v>
      </c>
      <c r="ABX40" s="22">
        <v>1.0020675999999999</v>
      </c>
      <c r="ABY40" s="22">
        <v>1.0017746999999999</v>
      </c>
      <c r="ABZ40" s="22">
        <v>1.0014684</v>
      </c>
      <c r="ACA40" s="22">
        <v>1.0011030000000001</v>
      </c>
      <c r="ACB40" s="22">
        <v>1.0006242000000001</v>
      </c>
      <c r="ACC40" s="22">
        <v>0.99997044000000002</v>
      </c>
      <c r="ACD40" s="22">
        <v>0.99907917000000002</v>
      </c>
      <c r="ACE40" s="22">
        <v>0.99788200000000005</v>
      </c>
      <c r="ACF40" s="22">
        <v>0.99641234000000001</v>
      </c>
      <c r="ACG40" s="22">
        <v>0.99463177000000003</v>
      </c>
      <c r="ACH40" s="22">
        <v>0.99248360000000002</v>
      </c>
      <c r="ACI40" s="22">
        <v>0.99002873999999996</v>
      </c>
      <c r="ACJ40" s="22">
        <v>0.98737490000000006</v>
      </c>
      <c r="ACK40" s="22">
        <v>0.98728939999999998</v>
      </c>
      <c r="ACL40" s="22">
        <v>1.0014031999999999</v>
      </c>
      <c r="ACM40" s="22">
        <v>1.0015080999999999</v>
      </c>
      <c r="ACN40" s="22">
        <v>1.0020251</v>
      </c>
      <c r="ACO40" s="22">
        <v>1.0025982</v>
      </c>
      <c r="ACP40" s="22">
        <v>1.0031338999999999</v>
      </c>
      <c r="ACQ40" s="22">
        <v>1.0035989000000001</v>
      </c>
      <c r="ACR40" s="22">
        <v>1.0039766000000001</v>
      </c>
      <c r="ACS40" s="22">
        <v>1.0042635</v>
      </c>
      <c r="ACT40" s="22">
        <v>1.0044497999999999</v>
      </c>
      <c r="ACU40" s="22">
        <v>1.0045373</v>
      </c>
      <c r="ACV40" s="22">
        <v>1.0045124999999999</v>
      </c>
      <c r="ACW40" s="22">
        <v>1.0043918999999999</v>
      </c>
      <c r="ACX40" s="22">
        <v>1.0041720999999999</v>
      </c>
      <c r="ACY40" s="22">
        <v>1.0038552999999999</v>
      </c>
      <c r="ACZ40" s="22">
        <v>1.0034443</v>
      </c>
      <c r="ADA40" s="22">
        <v>1.0029429999999999</v>
      </c>
      <c r="ADB40" s="22">
        <v>1.0023569999999999</v>
      </c>
      <c r="ADC40" s="22">
        <v>1.0016915</v>
      </c>
      <c r="ADD40" s="22">
        <v>1.0009429999999999</v>
      </c>
      <c r="ADE40" s="22">
        <v>1.0000643</v>
      </c>
      <c r="ADF40" s="22">
        <v>0.99924575999999998</v>
      </c>
      <c r="ADG40" s="22">
        <v>0.99841310000000005</v>
      </c>
      <c r="ADH40" s="22">
        <v>0.99757457000000005</v>
      </c>
      <c r="ADI40" s="22">
        <v>0.99675040000000004</v>
      </c>
      <c r="ADJ40" s="22">
        <v>0.99596320000000005</v>
      </c>
      <c r="ADK40" s="22">
        <v>0.99523499999999998</v>
      </c>
      <c r="ADL40" s="22">
        <v>0.99459010000000003</v>
      </c>
      <c r="ADM40" s="22">
        <v>0.99405694</v>
      </c>
      <c r="ADN40" s="22">
        <v>0.99363500000000005</v>
      </c>
      <c r="ADO40" s="22">
        <v>0.99333139999999998</v>
      </c>
      <c r="ADP40" s="22">
        <v>0.99314546999999997</v>
      </c>
      <c r="ADQ40" s="22">
        <v>0.99305796999999996</v>
      </c>
      <c r="ADR40" s="22">
        <v>0.99302979999999996</v>
      </c>
      <c r="ADS40" s="22">
        <v>0.99298995999999995</v>
      </c>
      <c r="ADT40" s="22">
        <v>0.99283469999999996</v>
      </c>
      <c r="ADU40" s="22">
        <v>0.99241049999999997</v>
      </c>
      <c r="ADV40" s="22">
        <v>0.99150249999999995</v>
      </c>
      <c r="ADW40" s="22">
        <v>0.98982460000000005</v>
      </c>
      <c r="ADX40" s="22">
        <v>0.98699265999999997</v>
      </c>
      <c r="ADY40" s="22">
        <v>0.9869774</v>
      </c>
      <c r="ADZ40" s="27"/>
      <c r="AEA40" s="25">
        <f t="shared" si="23"/>
        <v>35</v>
      </c>
      <c r="AEB40" s="52"/>
      <c r="AEC40" s="48">
        <f t="shared" si="30"/>
        <v>1.0038050000000001</v>
      </c>
      <c r="AED40" s="48">
        <f t="shared" si="30"/>
        <v>0.99443733999999995</v>
      </c>
      <c r="AEE40" s="48">
        <f t="shared" si="30"/>
        <v>0.97515666000000001</v>
      </c>
      <c r="AEF40" s="48">
        <f t="shared" si="30"/>
        <v>0.96220665999999999</v>
      </c>
      <c r="AEG40" s="48">
        <f t="shared" si="30"/>
        <v>0.96224933999999995</v>
      </c>
      <c r="AEH40" s="48">
        <f t="shared" si="30"/>
        <v>0.94541425000000001</v>
      </c>
      <c r="AEI40" s="48">
        <f t="shared" si="30"/>
        <v>0.94459059999999995</v>
      </c>
      <c r="AEJ40" s="48">
        <f t="shared" si="30"/>
        <v>0.96104829999999997</v>
      </c>
      <c r="AEK40" s="48">
        <f t="shared" si="30"/>
        <v>0.96807989999999999</v>
      </c>
      <c r="AEL40" s="48">
        <f t="shared" si="30"/>
        <v>0.94778854000000001</v>
      </c>
      <c r="AEM40" s="48">
        <f t="shared" si="31"/>
        <v>0.95052490000000001</v>
      </c>
      <c r="AEN40" s="48">
        <f t="shared" si="31"/>
        <v>0.96243840000000003</v>
      </c>
      <c r="AEO40" s="48">
        <f t="shared" si="31"/>
        <v>0.97085920000000003</v>
      </c>
      <c r="AEP40" s="48">
        <f t="shared" si="31"/>
        <v>0.98108244</v>
      </c>
      <c r="AEQ40" s="48">
        <f t="shared" si="31"/>
        <v>0.98527200000000004</v>
      </c>
      <c r="AER40" s="48">
        <f t="shared" si="31"/>
        <v>0.98750705000000005</v>
      </c>
      <c r="AES40" s="48">
        <f t="shared" si="31"/>
        <v>0.98724820000000002</v>
      </c>
      <c r="AET40" s="48">
        <f t="shared" si="31"/>
        <v>0.98683213999999997</v>
      </c>
      <c r="AEU40" s="48">
        <f t="shared" si="31"/>
        <v>0.98728389999999999</v>
      </c>
      <c r="AEV40" s="44">
        <f t="shared" si="17"/>
        <v>27.06</v>
      </c>
      <c r="AEW40" s="52"/>
      <c r="AEX40" s="82">
        <v>7.9865593999999996E-25</v>
      </c>
      <c r="AEY40" s="49">
        <f t="shared" si="18"/>
        <v>0.9717802536842105</v>
      </c>
      <c r="AEZ40" s="52"/>
      <c r="AFA40" s="52"/>
      <c r="AFB40" s="48">
        <f t="shared" si="32"/>
        <v>0.99747425000000001</v>
      </c>
      <c r="AFC40" s="48">
        <f t="shared" si="32"/>
        <v>1.0006717000000001</v>
      </c>
      <c r="AFD40" s="48">
        <f t="shared" si="32"/>
        <v>1.0006044999999999</v>
      </c>
      <c r="AFE40" s="48">
        <f t="shared" si="32"/>
        <v>1.0007001</v>
      </c>
      <c r="AFF40" s="48">
        <f t="shared" si="32"/>
        <v>1.0062097000000001</v>
      </c>
      <c r="AFG40" s="48">
        <f t="shared" si="32"/>
        <v>0.99879693999999997</v>
      </c>
      <c r="AFH40" s="48">
        <f t="shared" si="32"/>
        <v>0.96028999999999998</v>
      </c>
      <c r="AFI40" s="48">
        <f t="shared" si="32"/>
        <v>0.93714249999999999</v>
      </c>
      <c r="AFJ40" s="48">
        <f t="shared" si="32"/>
        <v>0.94014209999999998</v>
      </c>
      <c r="AFK40" s="48">
        <f t="shared" si="32"/>
        <v>0.97060394000000005</v>
      </c>
      <c r="AFL40" s="48">
        <f t="shared" si="33"/>
        <v>1.0020543</v>
      </c>
      <c r="AFM40" s="48">
        <f t="shared" si="33"/>
        <v>1.0009109</v>
      </c>
      <c r="AFN40" s="48">
        <f t="shared" si="33"/>
        <v>0.98798125999999997</v>
      </c>
      <c r="AFO40" s="48">
        <f t="shared" si="33"/>
        <v>0.99013096</v>
      </c>
      <c r="AFP40" s="48">
        <f t="shared" si="33"/>
        <v>0.99976759999999998</v>
      </c>
      <c r="AFQ40" s="48">
        <f t="shared" si="33"/>
        <v>1.0019387</v>
      </c>
      <c r="AFR40" s="48">
        <f t="shared" si="33"/>
        <v>1.0031626</v>
      </c>
      <c r="AFS40" s="48">
        <f t="shared" si="33"/>
        <v>1.0081945999999999</v>
      </c>
      <c r="AFT40" s="48">
        <f t="shared" si="33"/>
        <v>1.0092087999999999</v>
      </c>
      <c r="AFU40" s="52"/>
      <c r="AFV40" s="49">
        <f t="shared" si="25"/>
        <v>0.99031502368421054</v>
      </c>
      <c r="AFW40" s="52"/>
      <c r="AFX40" s="19"/>
      <c r="AFY40" s="19"/>
      <c r="AFZ40" s="25">
        <v>34</v>
      </c>
      <c r="AGA40" s="212">
        <v>34</v>
      </c>
      <c r="AGB40" s="215">
        <v>0</v>
      </c>
      <c r="AGC40" s="215">
        <v>0</v>
      </c>
      <c r="AGD40" s="217">
        <v>0</v>
      </c>
      <c r="AGE40" s="216">
        <v>0</v>
      </c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</row>
    <row r="41" spans="1:1075" ht="2.1" customHeight="1" x14ac:dyDescent="0.25">
      <c r="A41" s="27"/>
      <c r="B41" s="43">
        <v>35</v>
      </c>
      <c r="C41" s="44">
        <v>27.88</v>
      </c>
      <c r="D41" s="73">
        <f t="shared" si="22"/>
        <v>2</v>
      </c>
      <c r="E41" s="27"/>
      <c r="F41" s="74">
        <v>0.99870709999999996</v>
      </c>
      <c r="G41" s="20">
        <v>0.99675756999999998</v>
      </c>
      <c r="H41" s="20">
        <v>0.99594470000000002</v>
      </c>
      <c r="I41" s="20">
        <v>0.99563705999999996</v>
      </c>
      <c r="J41" s="20">
        <v>0.99565490000000001</v>
      </c>
      <c r="K41" s="20">
        <v>0.99584435999999998</v>
      </c>
      <c r="L41" s="20">
        <v>0.99616930000000004</v>
      </c>
      <c r="M41" s="20">
        <v>0.99657890000000005</v>
      </c>
      <c r="N41" s="20">
        <v>0.99702656000000001</v>
      </c>
      <c r="O41" s="20">
        <v>0.99747479999999999</v>
      </c>
      <c r="P41" s="20">
        <v>0.99788785000000002</v>
      </c>
      <c r="Q41" s="20">
        <v>0.99825673999999998</v>
      </c>
      <c r="R41" s="20">
        <v>0.99856659999999997</v>
      </c>
      <c r="S41" s="20">
        <v>0.99880767000000004</v>
      </c>
      <c r="T41" s="20">
        <v>0.99897647000000001</v>
      </c>
      <c r="U41" s="20">
        <v>0.99907049999999997</v>
      </c>
      <c r="V41" s="20">
        <v>0.99907272999999996</v>
      </c>
      <c r="W41" s="20">
        <v>0.99902170000000001</v>
      </c>
      <c r="X41" s="20">
        <v>0.99889220000000001</v>
      </c>
      <c r="Y41" s="20">
        <v>0.99869244999999995</v>
      </c>
      <c r="Z41" s="20">
        <v>0.99842286000000002</v>
      </c>
      <c r="AA41" s="21">
        <v>0.99808293999999997</v>
      </c>
      <c r="AB41" s="21">
        <v>0.99767684999999995</v>
      </c>
      <c r="AC41" s="21">
        <v>0.99723375000000003</v>
      </c>
      <c r="AD41" s="21">
        <v>0.99664867000000001</v>
      </c>
      <c r="AE41" s="21">
        <v>0.99600964999999997</v>
      </c>
      <c r="AF41" s="21">
        <v>0.99533563999999997</v>
      </c>
      <c r="AG41" s="21">
        <v>0.99464273000000003</v>
      </c>
      <c r="AH41" s="21">
        <v>0.99396026000000004</v>
      </c>
      <c r="AI41" s="21">
        <v>0.99331769999999997</v>
      </c>
      <c r="AJ41" s="21">
        <v>0.99272009999999999</v>
      </c>
      <c r="AK41" s="21">
        <v>0.99236190000000002</v>
      </c>
      <c r="AL41" s="21">
        <v>0.99241436000000005</v>
      </c>
      <c r="AM41" s="21">
        <v>0.99277294000000005</v>
      </c>
      <c r="AN41" s="21">
        <v>0.99369130000000006</v>
      </c>
      <c r="AO41" s="21">
        <v>0.99535583999999999</v>
      </c>
      <c r="AP41" s="21">
        <v>0.9979325</v>
      </c>
      <c r="AQ41" s="21">
        <v>1.0013793</v>
      </c>
      <c r="AR41" s="21">
        <v>1.0046881000000001</v>
      </c>
      <c r="AS41" s="21">
        <v>1.0042432999999999</v>
      </c>
      <c r="AT41" s="22">
        <v>0.99955179999999999</v>
      </c>
      <c r="AU41" s="22">
        <v>0.9980097</v>
      </c>
      <c r="AV41" s="22">
        <v>0.99796410000000002</v>
      </c>
      <c r="AW41" s="22">
        <v>0.99813426000000005</v>
      </c>
      <c r="AX41" s="22">
        <v>0.99846939999999995</v>
      </c>
      <c r="AY41" s="22">
        <v>0.99892619999999999</v>
      </c>
      <c r="AZ41" s="22">
        <v>0.99943789999999999</v>
      </c>
      <c r="BA41" s="22">
        <v>0.99996083999999996</v>
      </c>
      <c r="BB41" s="22">
        <v>1.0004025999999999</v>
      </c>
      <c r="BC41" s="22">
        <v>1.0006766</v>
      </c>
      <c r="BD41" s="22">
        <v>1.0007261000000001</v>
      </c>
      <c r="BE41" s="22">
        <v>1.0005577999999999</v>
      </c>
      <c r="BF41" s="22">
        <v>1.0001405000000001</v>
      </c>
      <c r="BG41" s="22">
        <v>0.99952240000000003</v>
      </c>
      <c r="BH41" s="22">
        <v>0.99875104000000003</v>
      </c>
      <c r="BI41" s="22">
        <v>0.99788049999999995</v>
      </c>
      <c r="BJ41" s="22">
        <v>0.99696359999999995</v>
      </c>
      <c r="BK41" s="22">
        <v>0.99605226999999996</v>
      </c>
      <c r="BL41" s="22">
        <v>0.99519354000000004</v>
      </c>
      <c r="BM41" s="22">
        <v>0.99443007000000005</v>
      </c>
      <c r="BN41" s="22">
        <v>0.99379753999999998</v>
      </c>
      <c r="BO41" s="22">
        <v>0.99331902999999999</v>
      </c>
      <c r="BP41" s="22">
        <v>0.99299179999999998</v>
      </c>
      <c r="BQ41" s="22">
        <v>0.99294495999999999</v>
      </c>
      <c r="BR41" s="22">
        <v>0.99308366000000003</v>
      </c>
      <c r="BS41" s="22">
        <v>0.99342980000000003</v>
      </c>
      <c r="BT41" s="22">
        <v>0.99392570000000002</v>
      </c>
      <c r="BU41" s="22">
        <v>0.99446599999999996</v>
      </c>
      <c r="BV41" s="22">
        <v>0.99517053</v>
      </c>
      <c r="BW41" s="22">
        <v>0.99591386000000004</v>
      </c>
      <c r="BX41" s="22">
        <v>0.99661820000000001</v>
      </c>
      <c r="BY41" s="22">
        <v>0.99720549999999997</v>
      </c>
      <c r="BZ41" s="22">
        <v>0.99760139999999997</v>
      </c>
      <c r="CA41" s="22">
        <v>0.9976003</v>
      </c>
      <c r="CB41" s="22">
        <v>0.9972896</v>
      </c>
      <c r="CC41" s="22">
        <v>0.99641155999999997</v>
      </c>
      <c r="CD41" s="22">
        <v>0.99526596000000001</v>
      </c>
      <c r="CE41" s="22">
        <v>0.99418782999999999</v>
      </c>
      <c r="CF41" s="22">
        <v>0.99535059999999997</v>
      </c>
      <c r="CG41" s="22">
        <v>0.99522639999999996</v>
      </c>
      <c r="CH41" s="22">
        <v>0.99780833999999996</v>
      </c>
      <c r="CI41" s="22">
        <v>0.99497986000000005</v>
      </c>
      <c r="CJ41" s="22">
        <v>0.99378</v>
      </c>
      <c r="CK41" s="22">
        <v>0.99342512999999999</v>
      </c>
      <c r="CL41" s="22">
        <v>0.99371229999999999</v>
      </c>
      <c r="CM41" s="22">
        <v>0.99464129999999995</v>
      </c>
      <c r="CN41" s="22">
        <v>0.99606570000000005</v>
      </c>
      <c r="CO41" s="22">
        <v>0.99772453000000005</v>
      </c>
      <c r="CP41" s="22">
        <v>0.99934020000000001</v>
      </c>
      <c r="CQ41" s="22">
        <v>1.0006280000000001</v>
      </c>
      <c r="CR41" s="22">
        <v>1.0014896</v>
      </c>
      <c r="CS41" s="22">
        <v>1.0019735999999999</v>
      </c>
      <c r="CT41" s="22">
        <v>1.0021719</v>
      </c>
      <c r="CU41" s="22">
        <v>1.0021625999999999</v>
      </c>
      <c r="CV41" s="22">
        <v>1.0020705000000001</v>
      </c>
      <c r="CW41" s="22">
        <v>1.0019085000000001</v>
      </c>
      <c r="CX41" s="22">
        <v>1.0017324999999999</v>
      </c>
      <c r="CY41" s="22">
        <v>1.0015581</v>
      </c>
      <c r="CZ41" s="22">
        <v>1.0013977000000001</v>
      </c>
      <c r="DA41" s="22">
        <v>1.0012567999999999</v>
      </c>
      <c r="DB41" s="22">
        <v>1.0011345</v>
      </c>
      <c r="DC41" s="22">
        <v>1.0010243999999999</v>
      </c>
      <c r="DD41" s="22">
        <v>1.0009044</v>
      </c>
      <c r="DE41" s="22">
        <v>1.0008351</v>
      </c>
      <c r="DF41" s="22">
        <v>1.0007235000000001</v>
      </c>
      <c r="DG41" s="22">
        <v>1.0006016</v>
      </c>
      <c r="DH41" s="22">
        <v>1.0004374</v>
      </c>
      <c r="DI41" s="22">
        <v>1.0001960000000001</v>
      </c>
      <c r="DJ41" s="22">
        <v>0.99984335999999996</v>
      </c>
      <c r="DK41" s="22">
        <v>0.99932264999999998</v>
      </c>
      <c r="DL41" s="22">
        <v>0.99856299999999998</v>
      </c>
      <c r="DM41" s="22">
        <v>0.99748179999999997</v>
      </c>
      <c r="DN41" s="22">
        <v>0.99600595000000003</v>
      </c>
      <c r="DO41" s="22">
        <v>0.99401329999999999</v>
      </c>
      <c r="DP41" s="22">
        <v>0.99148789999999998</v>
      </c>
      <c r="DQ41" s="22">
        <v>0.98854169999999997</v>
      </c>
      <c r="DR41" s="22">
        <v>0.98528959999999999</v>
      </c>
      <c r="DS41" s="22">
        <v>0.98166260000000005</v>
      </c>
      <c r="DT41" s="22">
        <v>0.97628090000000001</v>
      </c>
      <c r="DU41" s="22">
        <v>0.97675789999999996</v>
      </c>
      <c r="DV41" s="22">
        <v>0.99740313999999997</v>
      </c>
      <c r="DW41" s="22">
        <v>0.99336404</v>
      </c>
      <c r="DX41" s="22">
        <v>0.99198096999999996</v>
      </c>
      <c r="DY41" s="22">
        <v>0.99194777000000001</v>
      </c>
      <c r="DZ41" s="22">
        <v>0.99252253999999995</v>
      </c>
      <c r="EA41" s="22">
        <v>0.99429389999999995</v>
      </c>
      <c r="EB41" s="22">
        <v>0.99652945999999998</v>
      </c>
      <c r="EC41" s="22">
        <v>0.99896412999999995</v>
      </c>
      <c r="ED41" s="22">
        <v>1.0007756999999999</v>
      </c>
      <c r="EE41" s="22">
        <v>1.0008729000000001</v>
      </c>
      <c r="EF41" s="22">
        <v>1.0004626999999999</v>
      </c>
      <c r="EG41" s="22">
        <v>0.99990416000000004</v>
      </c>
      <c r="EH41" s="22">
        <v>0.99940910000000005</v>
      </c>
      <c r="EI41" s="22">
        <v>0.99904099999999996</v>
      </c>
      <c r="EJ41" s="22">
        <v>0.99879269999999998</v>
      </c>
      <c r="EK41" s="22">
        <v>0.99861759999999999</v>
      </c>
      <c r="EL41" s="22">
        <v>0.99843656999999997</v>
      </c>
      <c r="EM41" s="22">
        <v>0.99821179999999998</v>
      </c>
      <c r="EN41" s="22">
        <v>0.99791366000000004</v>
      </c>
      <c r="EO41" s="22">
        <v>0.99749500000000002</v>
      </c>
      <c r="EP41" s="22">
        <v>0.9969422</v>
      </c>
      <c r="EQ41" s="22">
        <v>0.99622440000000001</v>
      </c>
      <c r="ER41" s="22">
        <v>0.99517935999999996</v>
      </c>
      <c r="ES41" s="22">
        <v>0.99429506000000001</v>
      </c>
      <c r="ET41" s="22">
        <v>0.99320346000000004</v>
      </c>
      <c r="EU41" s="22">
        <v>0.99201919999999999</v>
      </c>
      <c r="EV41" s="22">
        <v>0.99080610000000002</v>
      </c>
      <c r="EW41" s="22">
        <v>0.98960846999999996</v>
      </c>
      <c r="EX41" s="22">
        <v>0.98846299999999998</v>
      </c>
      <c r="EY41" s="22">
        <v>0.98738842999999998</v>
      </c>
      <c r="EZ41" s="22">
        <v>0.98636365000000004</v>
      </c>
      <c r="FA41" s="22">
        <v>0.98528503999999995</v>
      </c>
      <c r="FB41" s="22">
        <v>0.98386669999999998</v>
      </c>
      <c r="FC41" s="22">
        <v>0.98153290000000004</v>
      </c>
      <c r="FD41" s="22">
        <v>0.97809272999999997</v>
      </c>
      <c r="FE41" s="22">
        <v>0.97434509999999996</v>
      </c>
      <c r="FF41" s="22">
        <v>0.97069300000000003</v>
      </c>
      <c r="FG41" s="22">
        <v>0.96739375999999999</v>
      </c>
      <c r="FH41" s="22">
        <v>0.96484625000000002</v>
      </c>
      <c r="FI41" s="22">
        <v>0.96525114999999995</v>
      </c>
      <c r="FJ41" s="22">
        <v>1.0028248</v>
      </c>
      <c r="FK41" s="22">
        <v>1.0024662</v>
      </c>
      <c r="FL41" s="22">
        <v>1.0045168</v>
      </c>
      <c r="FM41" s="22">
        <v>1.0076423000000001</v>
      </c>
      <c r="FN41" s="22">
        <v>1.0101486</v>
      </c>
      <c r="FO41" s="22">
        <v>1.0098653</v>
      </c>
      <c r="FP41" s="22">
        <v>1.0071294</v>
      </c>
      <c r="FQ41" s="22">
        <v>1.0089773</v>
      </c>
      <c r="FR41" s="22">
        <v>1.0077373000000001</v>
      </c>
      <c r="FS41" s="22">
        <v>1.0067698</v>
      </c>
      <c r="FT41" s="22">
        <v>1.0060017000000001</v>
      </c>
      <c r="FU41" s="22">
        <v>1.0052036</v>
      </c>
      <c r="FV41" s="22">
        <v>1.0042518</v>
      </c>
      <c r="FW41" s="22">
        <v>1.0030969999999999</v>
      </c>
      <c r="FX41" s="22">
        <v>1.0017446999999999</v>
      </c>
      <c r="FY41" s="22">
        <v>1.0002774000000001</v>
      </c>
      <c r="FZ41" s="22">
        <v>0.99828832999999995</v>
      </c>
      <c r="GA41" s="22">
        <v>0.99618930000000006</v>
      </c>
      <c r="GB41" s="22">
        <v>0.99441754999999998</v>
      </c>
      <c r="GC41" s="22">
        <v>0.9922858</v>
      </c>
      <c r="GD41" s="22">
        <v>0.99002100000000004</v>
      </c>
      <c r="GE41" s="22">
        <v>0.98769200000000001</v>
      </c>
      <c r="GF41" s="22">
        <v>0.98524873999999996</v>
      </c>
      <c r="GG41" s="22">
        <v>0.98272364999999995</v>
      </c>
      <c r="GH41" s="22">
        <v>0.98012449999999995</v>
      </c>
      <c r="GI41" s="22">
        <v>0.97747402999999999</v>
      </c>
      <c r="GJ41" s="22">
        <v>0.97482139999999995</v>
      </c>
      <c r="GK41" s="22">
        <v>0.97225510000000004</v>
      </c>
      <c r="GL41" s="22">
        <v>0.96992533999999997</v>
      </c>
      <c r="GM41" s="22">
        <v>0.96806820000000005</v>
      </c>
      <c r="GN41" s="22">
        <v>0.96701740000000003</v>
      </c>
      <c r="GO41" s="22">
        <v>0.96722025</v>
      </c>
      <c r="GP41" s="22">
        <v>0.9687848</v>
      </c>
      <c r="GQ41" s="22">
        <v>0.96706119999999995</v>
      </c>
      <c r="GR41" s="22">
        <v>0.96802175000000001</v>
      </c>
      <c r="GS41" s="22">
        <v>0.96992440000000002</v>
      </c>
      <c r="GT41" s="22">
        <v>0.97099349999999995</v>
      </c>
      <c r="GU41" s="22">
        <v>0.97045462999999998</v>
      </c>
      <c r="GV41" s="22">
        <v>0.96851986999999995</v>
      </c>
      <c r="GW41" s="22">
        <v>0.96733340000000001</v>
      </c>
      <c r="GX41" s="22">
        <v>1.012384</v>
      </c>
      <c r="GY41" s="22">
        <v>1.0187466999999999</v>
      </c>
      <c r="GZ41" s="22">
        <v>1.0229098000000001</v>
      </c>
      <c r="HA41" s="22">
        <v>1.0247245</v>
      </c>
      <c r="HB41" s="22">
        <v>1.0233194000000001</v>
      </c>
      <c r="HC41" s="22">
        <v>1.0134494000000001</v>
      </c>
      <c r="HD41" s="22">
        <v>0.98893713999999999</v>
      </c>
      <c r="HE41" s="22">
        <v>1.0034844000000001</v>
      </c>
      <c r="HF41" s="22">
        <v>1.0051118000000001</v>
      </c>
      <c r="HG41" s="22">
        <v>1.0030973000000001</v>
      </c>
      <c r="HH41" s="22">
        <v>0.99997276000000002</v>
      </c>
      <c r="HI41" s="22">
        <v>0.99641829999999998</v>
      </c>
      <c r="HJ41" s="22">
        <v>0.99263155000000003</v>
      </c>
      <c r="HK41" s="22">
        <v>0.98864865000000002</v>
      </c>
      <c r="HL41" s="22">
        <v>0.98445389999999999</v>
      </c>
      <c r="HM41" s="22">
        <v>0.97998529999999995</v>
      </c>
      <c r="HN41" s="22">
        <v>0.97490597000000001</v>
      </c>
      <c r="HO41" s="22">
        <v>0.96991150000000004</v>
      </c>
      <c r="HP41" s="22">
        <v>0.96499950000000001</v>
      </c>
      <c r="HQ41" s="22">
        <v>0.9598892</v>
      </c>
      <c r="HR41" s="22">
        <v>0.95462530000000001</v>
      </c>
      <c r="HS41" s="22">
        <v>0.94928009999999996</v>
      </c>
      <c r="HT41" s="22">
        <v>0.94390220000000002</v>
      </c>
      <c r="HU41" s="22">
        <v>0.9385812</v>
      </c>
      <c r="HV41" s="22">
        <v>0.93344269999999996</v>
      </c>
      <c r="HW41" s="22">
        <v>0.92869042999999996</v>
      </c>
      <c r="HX41" s="22">
        <v>0.92463474999999995</v>
      </c>
      <c r="HY41" s="22">
        <v>0.92176539999999996</v>
      </c>
      <c r="HZ41" s="22">
        <v>0.92083950000000003</v>
      </c>
      <c r="IA41" s="22">
        <v>0.92303670000000004</v>
      </c>
      <c r="IB41" s="22">
        <v>0.93035334000000003</v>
      </c>
      <c r="IC41" s="22">
        <v>0.94659674000000005</v>
      </c>
      <c r="ID41" s="22">
        <v>0.98060197000000004</v>
      </c>
      <c r="IE41" s="22">
        <v>0.96617644999999996</v>
      </c>
      <c r="IF41" s="22">
        <v>0.95735939999999997</v>
      </c>
      <c r="IG41" s="22">
        <v>0.95362175000000005</v>
      </c>
      <c r="IH41" s="22">
        <v>0.95310269999999997</v>
      </c>
      <c r="II41" s="22">
        <v>0.9531731</v>
      </c>
      <c r="IJ41" s="22">
        <v>0.95259004999999997</v>
      </c>
      <c r="IK41" s="22">
        <v>0.95315280000000002</v>
      </c>
      <c r="IL41" s="22">
        <v>1.0134723000000001</v>
      </c>
      <c r="IM41" s="22">
        <v>1.0228245</v>
      </c>
      <c r="IN41" s="22">
        <v>1.0261058999999999</v>
      </c>
      <c r="IO41" s="22">
        <v>1.0248758</v>
      </c>
      <c r="IP41" s="22">
        <v>1.0181146000000001</v>
      </c>
      <c r="IQ41" s="22">
        <v>1.0037168000000001</v>
      </c>
      <c r="IR41" s="22">
        <v>0.98817575000000002</v>
      </c>
      <c r="IS41" s="22">
        <v>0.98502504999999996</v>
      </c>
      <c r="IT41" s="22">
        <v>0.9786378</v>
      </c>
      <c r="IU41" s="22">
        <v>0.97020189999999995</v>
      </c>
      <c r="IV41" s="22">
        <v>0.96121800000000002</v>
      </c>
      <c r="IW41" s="22">
        <v>0.95243126</v>
      </c>
      <c r="IX41" s="22">
        <v>0.94409580000000004</v>
      </c>
      <c r="IY41" s="22">
        <v>0.93620645999999996</v>
      </c>
      <c r="IZ41" s="22">
        <v>0.92865306000000003</v>
      </c>
      <c r="JA41" s="22">
        <v>0.92128469999999996</v>
      </c>
      <c r="JB41" s="22">
        <v>0.91396569999999999</v>
      </c>
      <c r="JC41" s="22">
        <v>0.90680914999999995</v>
      </c>
      <c r="JD41" s="22">
        <v>0.89978820000000004</v>
      </c>
      <c r="JE41" s="22">
        <v>0.89280340000000002</v>
      </c>
      <c r="JF41" s="22">
        <v>0.88583714000000002</v>
      </c>
      <c r="JG41" s="22">
        <v>0.87893279999999996</v>
      </c>
      <c r="JH41" s="22">
        <v>0.87215989999999999</v>
      </c>
      <c r="JI41" s="22">
        <v>0.86563950000000001</v>
      </c>
      <c r="JJ41" s="22">
        <v>0.85957329999999998</v>
      </c>
      <c r="JK41" s="22">
        <v>0.85430039999999996</v>
      </c>
      <c r="JL41" s="22">
        <v>0.85036630000000002</v>
      </c>
      <c r="JM41" s="22">
        <v>0.84864110000000004</v>
      </c>
      <c r="JN41" s="22">
        <v>0.85048670000000004</v>
      </c>
      <c r="JO41" s="22">
        <v>0.85797142999999998</v>
      </c>
      <c r="JP41" s="22">
        <v>0.87449080000000001</v>
      </c>
      <c r="JQ41" s="22">
        <v>0.90651369999999998</v>
      </c>
      <c r="JR41" s="22">
        <v>0.97433627</v>
      </c>
      <c r="JS41" s="22">
        <v>0.97229003999999997</v>
      </c>
      <c r="JT41" s="22">
        <v>0.96747017000000002</v>
      </c>
      <c r="JU41" s="22">
        <v>0.96342000000000005</v>
      </c>
      <c r="JV41" s="22">
        <v>0.96078830000000004</v>
      </c>
      <c r="JW41" s="22">
        <v>0.95911999999999997</v>
      </c>
      <c r="JX41" s="22">
        <v>0.95726246000000004</v>
      </c>
      <c r="JY41" s="22">
        <v>0.95621780000000001</v>
      </c>
      <c r="JZ41" s="22">
        <v>1.0093623</v>
      </c>
      <c r="KA41" s="22">
        <v>1.0186417000000001</v>
      </c>
      <c r="KB41" s="22">
        <v>1.0231032</v>
      </c>
      <c r="KC41" s="22">
        <v>1.0257065000000001</v>
      </c>
      <c r="KD41" s="22">
        <v>1.0254255999999999</v>
      </c>
      <c r="KE41" s="22">
        <v>1.017946</v>
      </c>
      <c r="KF41" s="22">
        <v>0.98797109999999999</v>
      </c>
      <c r="KG41" s="22">
        <v>0.975491</v>
      </c>
      <c r="KH41" s="22">
        <v>0.96311413999999995</v>
      </c>
      <c r="KI41" s="22">
        <v>0.9501349</v>
      </c>
      <c r="KJ41" s="22">
        <v>0.93740520000000005</v>
      </c>
      <c r="KK41" s="22">
        <v>0.92546487</v>
      </c>
      <c r="KL41" s="22">
        <v>0.91449994000000001</v>
      </c>
      <c r="KM41" s="22">
        <v>0.90444729999999995</v>
      </c>
      <c r="KN41" s="22">
        <v>0.89513310000000001</v>
      </c>
      <c r="KO41" s="22">
        <v>0.88636079999999995</v>
      </c>
      <c r="KP41" s="22">
        <v>0.87796974000000005</v>
      </c>
      <c r="KQ41" s="22">
        <v>0.86989176000000001</v>
      </c>
      <c r="KR41" s="22">
        <v>0.86206280000000002</v>
      </c>
      <c r="KS41" s="22">
        <v>0.85442629999999997</v>
      </c>
      <c r="KT41" s="22">
        <v>0.84696084000000005</v>
      </c>
      <c r="KU41" s="22">
        <v>0.83969366999999995</v>
      </c>
      <c r="KV41" s="22">
        <v>0.83269579999999999</v>
      </c>
      <c r="KW41" s="22">
        <v>0.82610349999999999</v>
      </c>
      <c r="KX41" s="22">
        <v>0.82014936000000005</v>
      </c>
      <c r="KY41" s="22">
        <v>0.81522470000000002</v>
      </c>
      <c r="KZ41" s="22">
        <v>0.81194509999999998</v>
      </c>
      <c r="LA41" s="22">
        <v>0.81126933999999995</v>
      </c>
      <c r="LB41" s="22">
        <v>0.81469709999999995</v>
      </c>
      <c r="LC41" s="22">
        <v>0.82414483999999999</v>
      </c>
      <c r="LD41" s="22">
        <v>0.84204120000000005</v>
      </c>
      <c r="LE41" s="22">
        <v>0.87118700000000004</v>
      </c>
      <c r="LF41" s="22">
        <v>0.91844236999999995</v>
      </c>
      <c r="LG41" s="22">
        <v>0.96460670000000004</v>
      </c>
      <c r="LH41" s="22">
        <v>0.98587793000000001</v>
      </c>
      <c r="LI41" s="22">
        <v>0.99410240000000005</v>
      </c>
      <c r="LJ41" s="22">
        <v>0.99451579999999995</v>
      </c>
      <c r="LK41" s="22">
        <v>0.9920755</v>
      </c>
      <c r="LL41" s="22">
        <v>0.98613565999999997</v>
      </c>
      <c r="LM41" s="22">
        <v>0.97599659999999999</v>
      </c>
      <c r="LN41" s="22">
        <v>1.0062028999999999</v>
      </c>
      <c r="LO41" s="22">
        <v>1.0142612</v>
      </c>
      <c r="LP41" s="22">
        <v>1.0193554</v>
      </c>
      <c r="LQ41" s="22">
        <v>1.0244958</v>
      </c>
      <c r="LR41" s="22">
        <v>1.0285268000000001</v>
      </c>
      <c r="LS41" s="22">
        <v>1.0260988</v>
      </c>
      <c r="LT41" s="22">
        <v>0.99036049999999998</v>
      </c>
      <c r="LU41" s="22">
        <v>0.97790889999999997</v>
      </c>
      <c r="LV41" s="22">
        <v>0.96508349999999998</v>
      </c>
      <c r="LW41" s="22">
        <v>0.95205282999999996</v>
      </c>
      <c r="LX41" s="22">
        <v>0.93945223</v>
      </c>
      <c r="LY41" s="22">
        <v>0.9276818</v>
      </c>
      <c r="LZ41" s="22">
        <v>0.91688760000000002</v>
      </c>
      <c r="MA41" s="22">
        <v>0.90702855999999998</v>
      </c>
      <c r="MB41" s="22">
        <v>0.89795550000000002</v>
      </c>
      <c r="MC41" s="22">
        <v>0.88949719999999999</v>
      </c>
      <c r="MD41" s="22">
        <v>0.88150715999999996</v>
      </c>
      <c r="ME41" s="22">
        <v>0.87389594000000004</v>
      </c>
      <c r="MF41" s="22">
        <v>0.86659679999999994</v>
      </c>
      <c r="MG41" s="22">
        <v>0.85956900000000003</v>
      </c>
      <c r="MH41" s="22">
        <v>0.85279939999999999</v>
      </c>
      <c r="MI41" s="22">
        <v>0.846306</v>
      </c>
      <c r="MJ41" s="22">
        <v>0.84015130000000005</v>
      </c>
      <c r="MK41" s="22">
        <v>0.83446145000000005</v>
      </c>
      <c r="ML41" s="22">
        <v>0.82944850000000003</v>
      </c>
      <c r="MM41" s="22">
        <v>0.82545979999999997</v>
      </c>
      <c r="MN41" s="22">
        <v>0.82299670000000003</v>
      </c>
      <c r="MO41" s="22">
        <v>0.82272624999999999</v>
      </c>
      <c r="MP41" s="22">
        <v>0.82605386000000003</v>
      </c>
      <c r="MQ41" s="22">
        <v>0.83413099999999996</v>
      </c>
      <c r="MR41" s="22">
        <v>0.84787846</v>
      </c>
      <c r="MS41" s="22">
        <v>0.86671560000000003</v>
      </c>
      <c r="MT41" s="22">
        <v>0.88656199999999996</v>
      </c>
      <c r="MU41" s="22">
        <v>0.94330150000000001</v>
      </c>
      <c r="MV41" s="22">
        <v>0.97374039999999995</v>
      </c>
      <c r="MW41" s="22">
        <v>0.98767579999999999</v>
      </c>
      <c r="MX41" s="22">
        <v>0.99337375000000006</v>
      </c>
      <c r="MY41" s="22">
        <v>0.99354480000000001</v>
      </c>
      <c r="MZ41" s="22">
        <v>0.99149860000000001</v>
      </c>
      <c r="NA41" s="22">
        <v>0.98200505999999999</v>
      </c>
      <c r="NB41" s="22">
        <v>1.0014375</v>
      </c>
      <c r="NC41" s="22">
        <v>1.0059882</v>
      </c>
      <c r="ND41" s="22">
        <v>1.0100104000000001</v>
      </c>
      <c r="NE41" s="22">
        <v>1.0158469999999999</v>
      </c>
      <c r="NF41" s="22">
        <v>1.023517</v>
      </c>
      <c r="NG41" s="22">
        <v>1.0258320000000001</v>
      </c>
      <c r="NH41" s="22">
        <v>0.99737350000000002</v>
      </c>
      <c r="NI41" s="22">
        <v>0.99272614999999997</v>
      </c>
      <c r="NJ41" s="22">
        <v>0.98520063999999996</v>
      </c>
      <c r="NK41" s="22">
        <v>0.97694004000000001</v>
      </c>
      <c r="NL41" s="22">
        <v>0.96856606000000001</v>
      </c>
      <c r="NM41" s="22">
        <v>0.96039790000000003</v>
      </c>
      <c r="NN41" s="22">
        <v>0.95262179999999996</v>
      </c>
      <c r="NO41" s="22">
        <v>0.94531500000000002</v>
      </c>
      <c r="NP41" s="22">
        <v>0.93846845999999995</v>
      </c>
      <c r="NQ41" s="22">
        <v>0.93203455000000002</v>
      </c>
      <c r="NR41" s="22">
        <v>0.92596009999999995</v>
      </c>
      <c r="NS41" s="22">
        <v>0.92020519999999995</v>
      </c>
      <c r="NT41" s="22">
        <v>0.91474029999999995</v>
      </c>
      <c r="NU41" s="22">
        <v>0.90954477</v>
      </c>
      <c r="NV41" s="22">
        <v>0.90461570000000002</v>
      </c>
      <c r="NW41" s="22">
        <v>0.89996326000000004</v>
      </c>
      <c r="NX41" s="22">
        <v>0.8956288</v>
      </c>
      <c r="NY41" s="22">
        <v>0.89169469999999995</v>
      </c>
      <c r="NZ41" s="22">
        <v>0.88831249999999995</v>
      </c>
      <c r="OA41" s="22">
        <v>0.8857273</v>
      </c>
      <c r="OB41" s="22">
        <v>0.88422319999999999</v>
      </c>
      <c r="OC41" s="22">
        <v>0.88345819999999997</v>
      </c>
      <c r="OD41" s="22">
        <v>0.88532376000000002</v>
      </c>
      <c r="OE41" s="22">
        <v>0.88968340000000001</v>
      </c>
      <c r="OF41" s="22">
        <v>0.89647889999999997</v>
      </c>
      <c r="OG41" s="22">
        <v>0.9039566</v>
      </c>
      <c r="OH41" s="22">
        <v>0.90741843</v>
      </c>
      <c r="OI41" s="22">
        <v>0.94895569999999996</v>
      </c>
      <c r="OJ41" s="22">
        <v>0.95852959999999998</v>
      </c>
      <c r="OK41" s="22">
        <v>0.95739320000000006</v>
      </c>
      <c r="OL41" s="22">
        <v>0.95594066</v>
      </c>
      <c r="OM41" s="22">
        <v>0.956179</v>
      </c>
      <c r="ON41" s="22">
        <v>0.95702356</v>
      </c>
      <c r="OO41" s="22">
        <v>0.95774429999999999</v>
      </c>
      <c r="OP41" s="22">
        <v>0.99365389999999998</v>
      </c>
      <c r="OQ41" s="22">
        <v>0.99374830000000003</v>
      </c>
      <c r="OR41" s="22">
        <v>0.99658762999999995</v>
      </c>
      <c r="OS41" s="22">
        <v>1.0007917</v>
      </c>
      <c r="OT41" s="22">
        <v>1.0063089000000001</v>
      </c>
      <c r="OU41" s="22">
        <v>1.0126383000000001</v>
      </c>
      <c r="OV41" s="22">
        <v>1.0101049</v>
      </c>
      <c r="OW41" s="22">
        <v>1.0080750999999999</v>
      </c>
      <c r="OX41" s="22">
        <v>1.0057309000000001</v>
      </c>
      <c r="OY41" s="22">
        <v>1.0028805999999999</v>
      </c>
      <c r="OZ41" s="22">
        <v>0.9994963</v>
      </c>
      <c r="PA41" s="22">
        <v>0.99568990000000002</v>
      </c>
      <c r="PB41" s="22">
        <v>0.99165254999999997</v>
      </c>
      <c r="PC41" s="22">
        <v>0.98756299999999997</v>
      </c>
      <c r="PD41" s="22">
        <v>0.98352519999999999</v>
      </c>
      <c r="PE41" s="22">
        <v>0.97960687000000002</v>
      </c>
      <c r="PF41" s="22">
        <v>0.97584574999999996</v>
      </c>
      <c r="PG41" s="22">
        <v>0.97225810000000001</v>
      </c>
      <c r="PH41" s="22">
        <v>0.96884703999999999</v>
      </c>
      <c r="PI41" s="22">
        <v>0.96561014999999994</v>
      </c>
      <c r="PJ41" s="22">
        <v>0.96254474000000001</v>
      </c>
      <c r="PK41" s="22">
        <v>0.95965290000000003</v>
      </c>
      <c r="PL41" s="22">
        <v>0.95694789999999996</v>
      </c>
      <c r="PM41" s="22">
        <v>0.95446149999999996</v>
      </c>
      <c r="PN41" s="22">
        <v>0.95226500000000003</v>
      </c>
      <c r="PO41" s="22">
        <v>0.95053803999999997</v>
      </c>
      <c r="PP41" s="22">
        <v>0.94986135000000005</v>
      </c>
      <c r="PQ41" s="22">
        <v>0.94730913999999999</v>
      </c>
      <c r="PR41" s="22">
        <v>0.94759879999999996</v>
      </c>
      <c r="PS41" s="22">
        <v>0.94833374000000004</v>
      </c>
      <c r="PT41" s="22">
        <v>0.94974667000000002</v>
      </c>
      <c r="PU41" s="22">
        <v>0.95039076</v>
      </c>
      <c r="PV41" s="22">
        <v>0.94627410000000001</v>
      </c>
      <c r="PW41" s="22">
        <v>0.94659925</v>
      </c>
      <c r="PX41" s="22">
        <v>0.94887995999999997</v>
      </c>
      <c r="PY41" s="22">
        <v>0.95175580000000004</v>
      </c>
      <c r="PZ41" s="22">
        <v>0.9543857</v>
      </c>
      <c r="QA41" s="22">
        <v>0.95633614</v>
      </c>
      <c r="QB41" s="22">
        <v>0.95759729999999998</v>
      </c>
      <c r="QC41" s="22">
        <v>0.95768149999999996</v>
      </c>
      <c r="QD41" s="22">
        <v>0.99118609999999996</v>
      </c>
      <c r="QE41" s="22">
        <v>0.98528134999999994</v>
      </c>
      <c r="QF41" s="22">
        <v>0.98336583</v>
      </c>
      <c r="QG41" s="22">
        <v>0.98429679999999997</v>
      </c>
      <c r="QH41" s="22">
        <v>0.98703589999999997</v>
      </c>
      <c r="QI41" s="22">
        <v>0.99070804999999995</v>
      </c>
      <c r="QJ41" s="22">
        <v>0.99436057</v>
      </c>
      <c r="QK41" s="22">
        <v>0.99723200000000001</v>
      </c>
      <c r="QL41" s="22">
        <v>0.99947850000000005</v>
      </c>
      <c r="QM41" s="22">
        <v>1.0011391999999999</v>
      </c>
      <c r="QN41" s="22">
        <v>1.0021945000000001</v>
      </c>
      <c r="QO41" s="22">
        <v>1.0028081</v>
      </c>
      <c r="QP41" s="22">
        <v>1.0027832999999999</v>
      </c>
      <c r="QQ41" s="22">
        <v>1.0023371000000001</v>
      </c>
      <c r="QR41" s="22">
        <v>1.0013996000000001</v>
      </c>
      <c r="QS41" s="22">
        <v>1.0000929999999999</v>
      </c>
      <c r="QT41" s="22">
        <v>0.99851400000000001</v>
      </c>
      <c r="QU41" s="22">
        <v>0.99676220000000004</v>
      </c>
      <c r="QV41" s="22">
        <v>0.99495370000000005</v>
      </c>
      <c r="QW41" s="22">
        <v>0.99318790000000001</v>
      </c>
      <c r="QX41" s="22">
        <v>0.99154089999999995</v>
      </c>
      <c r="QY41" s="22">
        <v>0.99006413999999998</v>
      </c>
      <c r="QZ41" s="22">
        <v>0.98878299999999997</v>
      </c>
      <c r="RA41" s="22">
        <v>0.987703</v>
      </c>
      <c r="RB41" s="22">
        <v>0.98681384000000005</v>
      </c>
      <c r="RC41" s="22">
        <v>0.98610204000000001</v>
      </c>
      <c r="RD41" s="22">
        <v>0.98560230000000004</v>
      </c>
      <c r="RE41" s="22">
        <v>0.98456573000000003</v>
      </c>
      <c r="RF41" s="22">
        <v>0.98355760000000003</v>
      </c>
      <c r="RG41" s="22">
        <v>0.98204179999999996</v>
      </c>
      <c r="RH41" s="22">
        <v>0.97970559999999995</v>
      </c>
      <c r="RI41" s="22">
        <v>0.97629916999999999</v>
      </c>
      <c r="RJ41" s="22">
        <v>0.97290980000000005</v>
      </c>
      <c r="RK41" s="22">
        <v>0.97033274000000003</v>
      </c>
      <c r="RL41" s="22">
        <v>0.96870476000000005</v>
      </c>
      <c r="RM41" s="22">
        <v>0.96786875000000006</v>
      </c>
      <c r="RN41" s="22">
        <v>0.96755919999999995</v>
      </c>
      <c r="RO41" s="22">
        <v>0.96749174999999998</v>
      </c>
      <c r="RP41" s="22">
        <v>0.9674625</v>
      </c>
      <c r="RQ41" s="22">
        <v>0.96705759999999996</v>
      </c>
      <c r="RR41" s="22">
        <v>0.99959313999999999</v>
      </c>
      <c r="RS41" s="22">
        <v>0.99434650000000002</v>
      </c>
      <c r="RT41" s="22">
        <v>0.99009274999999997</v>
      </c>
      <c r="RU41" s="22">
        <v>0.98709179999999996</v>
      </c>
      <c r="RV41" s="22">
        <v>0.98528355000000001</v>
      </c>
      <c r="RW41" s="22">
        <v>0.98422330000000002</v>
      </c>
      <c r="RX41" s="22">
        <v>0.98428035000000003</v>
      </c>
      <c r="RY41" s="22">
        <v>0.98497736000000002</v>
      </c>
      <c r="RZ41" s="22">
        <v>0.98627310000000001</v>
      </c>
      <c r="SA41" s="22">
        <v>0.98801879999999997</v>
      </c>
      <c r="SB41" s="22">
        <v>0.99012770000000005</v>
      </c>
      <c r="SC41" s="22">
        <v>0.99228346000000001</v>
      </c>
      <c r="SD41" s="22">
        <v>0.99432279999999995</v>
      </c>
      <c r="SE41" s="22">
        <v>0.99612179999999995</v>
      </c>
      <c r="SF41" s="22">
        <v>0.99759315999999998</v>
      </c>
      <c r="SG41" s="22">
        <v>0.99869573</v>
      </c>
      <c r="SH41" s="22">
        <v>0.99943199999999999</v>
      </c>
      <c r="SI41" s="22">
        <v>0.99984510000000004</v>
      </c>
      <c r="SJ41" s="22">
        <v>0.99993799999999999</v>
      </c>
      <c r="SK41" s="22">
        <v>0.99977236999999997</v>
      </c>
      <c r="SL41" s="22">
        <v>0.99932960000000004</v>
      </c>
      <c r="SM41" s="22">
        <v>0.99866759999999999</v>
      </c>
      <c r="SN41" s="22">
        <v>0.99782820000000005</v>
      </c>
      <c r="SO41" s="22">
        <v>0.99684269999999997</v>
      </c>
      <c r="SP41" s="22">
        <v>0.99572989999999995</v>
      </c>
      <c r="SQ41" s="22">
        <v>0.99449723999999995</v>
      </c>
      <c r="SR41" s="22">
        <v>0.99314504999999997</v>
      </c>
      <c r="SS41" s="22">
        <v>0.99165150000000002</v>
      </c>
      <c r="ST41" s="22">
        <v>0.98996746999999996</v>
      </c>
      <c r="SU41" s="22">
        <v>0.98801064000000005</v>
      </c>
      <c r="SV41" s="22">
        <v>0.98604630000000004</v>
      </c>
      <c r="SW41" s="22">
        <v>0.98387500000000006</v>
      </c>
      <c r="SX41" s="22">
        <v>0.98176116000000002</v>
      </c>
      <c r="SY41" s="22">
        <v>0.97986006999999997</v>
      </c>
      <c r="SZ41" s="22">
        <v>0.97827529999999996</v>
      </c>
      <c r="TA41" s="22">
        <v>0.97703899999999999</v>
      </c>
      <c r="TB41" s="22">
        <v>0.97609599999999996</v>
      </c>
      <c r="TC41" s="22">
        <v>0.9752075</v>
      </c>
      <c r="TD41" s="22">
        <v>0.97331559999999995</v>
      </c>
      <c r="TE41" s="22">
        <v>0.9733946</v>
      </c>
      <c r="TF41" s="22">
        <v>1.0054875999999999</v>
      </c>
      <c r="TG41" s="22">
        <v>1.0033266999999999</v>
      </c>
      <c r="TH41" s="22">
        <v>1.0012089</v>
      </c>
      <c r="TI41" s="22">
        <v>0.99888209999999999</v>
      </c>
      <c r="TJ41" s="22">
        <v>0.99637109999999995</v>
      </c>
      <c r="TK41" s="22">
        <v>0.99411450000000001</v>
      </c>
      <c r="TL41" s="22">
        <v>0.99230057000000005</v>
      </c>
      <c r="TM41" s="22">
        <v>0.99100659999999996</v>
      </c>
      <c r="TN41" s="22">
        <v>0.99024515999999996</v>
      </c>
      <c r="TO41" s="22">
        <v>0.99014086000000001</v>
      </c>
      <c r="TP41" s="22">
        <v>0.99049759999999998</v>
      </c>
      <c r="TQ41" s="22">
        <v>0.99130565000000004</v>
      </c>
      <c r="TR41" s="22">
        <v>0.99238926000000005</v>
      </c>
      <c r="TS41" s="22">
        <v>0.99366569999999999</v>
      </c>
      <c r="TT41" s="22">
        <v>0.99503719999999996</v>
      </c>
      <c r="TU41" s="22">
        <v>0.99640024000000005</v>
      </c>
      <c r="TV41" s="22">
        <v>0.99766516999999999</v>
      </c>
      <c r="TW41" s="22">
        <v>0.99873299999999998</v>
      </c>
      <c r="TX41" s="22">
        <v>0.99954575000000001</v>
      </c>
      <c r="TY41" s="22">
        <v>1.000065</v>
      </c>
      <c r="TZ41" s="22">
        <v>1.0002807</v>
      </c>
      <c r="UA41" s="22">
        <v>1.0001749</v>
      </c>
      <c r="UB41" s="22">
        <v>0.99976069999999995</v>
      </c>
      <c r="UC41" s="22">
        <v>0.99905429999999995</v>
      </c>
      <c r="UD41" s="22">
        <v>0.99808110000000005</v>
      </c>
      <c r="UE41" s="22">
        <v>0.99687429999999999</v>
      </c>
      <c r="UF41" s="22">
        <v>0.99547105999999996</v>
      </c>
      <c r="UG41" s="22">
        <v>0.99391130000000005</v>
      </c>
      <c r="UH41" s="22">
        <v>0.99223399999999995</v>
      </c>
      <c r="UI41" s="22">
        <v>0.99047947000000003</v>
      </c>
      <c r="UJ41" s="22">
        <v>0.98870880000000005</v>
      </c>
      <c r="UK41" s="22">
        <v>0.98699886000000003</v>
      </c>
      <c r="UL41" s="22">
        <v>0.98543143</v>
      </c>
      <c r="UM41" s="22">
        <v>0.983792</v>
      </c>
      <c r="UN41" s="22">
        <v>0.98235344999999996</v>
      </c>
      <c r="UO41" s="22">
        <v>0.98117109999999996</v>
      </c>
      <c r="UP41" s="22">
        <v>0.9803636</v>
      </c>
      <c r="UQ41" s="22">
        <v>0.98044370000000003</v>
      </c>
      <c r="UR41" s="22">
        <v>0.98247059999999997</v>
      </c>
      <c r="US41" s="22">
        <v>0.98233839999999994</v>
      </c>
      <c r="UT41" s="22">
        <v>1.0066581999999999</v>
      </c>
      <c r="UU41" s="22">
        <v>1.0062935</v>
      </c>
      <c r="UV41" s="22">
        <v>1.0062686000000001</v>
      </c>
      <c r="UW41" s="22">
        <v>1.0059651999999999</v>
      </c>
      <c r="UX41" s="22">
        <v>1.0052326</v>
      </c>
      <c r="UY41" s="22">
        <v>1.0042112000000001</v>
      </c>
      <c r="UZ41" s="22">
        <v>1.0030319999999999</v>
      </c>
      <c r="VA41" s="22">
        <v>1.0018256999999999</v>
      </c>
      <c r="VB41" s="22">
        <v>1.0007045000000001</v>
      </c>
      <c r="VC41" s="22">
        <v>0.99976770000000004</v>
      </c>
      <c r="VD41" s="22">
        <v>0.99906989999999996</v>
      </c>
      <c r="VE41" s="22">
        <v>0.99860550000000003</v>
      </c>
      <c r="VF41" s="22">
        <v>0.99845110000000004</v>
      </c>
      <c r="VG41" s="22">
        <v>0.99860156</v>
      </c>
      <c r="VH41" s="22">
        <v>0.99899059999999995</v>
      </c>
      <c r="VI41" s="22">
        <v>0.99955826999999997</v>
      </c>
      <c r="VJ41" s="22">
        <v>1.0002314999999999</v>
      </c>
      <c r="VK41" s="22">
        <v>1.0009421999999999</v>
      </c>
      <c r="VL41" s="22">
        <v>1.0016247</v>
      </c>
      <c r="VM41" s="22">
        <v>1.0022256</v>
      </c>
      <c r="VN41" s="22">
        <v>1.0026845</v>
      </c>
      <c r="VO41" s="22">
        <v>1.0029623999999999</v>
      </c>
      <c r="VP41" s="22">
        <v>1.0029777</v>
      </c>
      <c r="VQ41" s="22">
        <v>1.0028048000000001</v>
      </c>
      <c r="VR41" s="22">
        <v>1.0023610000000001</v>
      </c>
      <c r="VS41" s="22">
        <v>1.0016692</v>
      </c>
      <c r="VT41" s="22">
        <v>1.0007417999999999</v>
      </c>
      <c r="VU41" s="22">
        <v>0.99960357</v>
      </c>
      <c r="VV41" s="22">
        <v>0.99828689999999998</v>
      </c>
      <c r="VW41" s="22">
        <v>0.99683239999999995</v>
      </c>
      <c r="VX41" s="22">
        <v>0.9952841</v>
      </c>
      <c r="VY41" s="22">
        <v>0.99368900000000004</v>
      </c>
      <c r="VZ41" s="22">
        <v>0.99209446000000001</v>
      </c>
      <c r="WA41" s="22">
        <v>0.99053530000000001</v>
      </c>
      <c r="WB41" s="22">
        <v>0.98906159999999999</v>
      </c>
      <c r="WC41" s="22">
        <v>0.98775190000000002</v>
      </c>
      <c r="WD41" s="22">
        <v>0.98666894000000005</v>
      </c>
      <c r="WE41" s="22">
        <v>0.98571249999999999</v>
      </c>
      <c r="WF41" s="22">
        <v>0.98586079999999998</v>
      </c>
      <c r="WG41" s="22">
        <v>0.98581123000000004</v>
      </c>
      <c r="WH41" s="22">
        <v>1.0056198999999999</v>
      </c>
      <c r="WI41" s="22">
        <v>1.0053401</v>
      </c>
      <c r="WJ41" s="22">
        <v>1.0054322</v>
      </c>
      <c r="WK41" s="22">
        <v>1.0053835</v>
      </c>
      <c r="WL41" s="22">
        <v>1.0051382</v>
      </c>
      <c r="WM41" s="22">
        <v>1.0047089</v>
      </c>
      <c r="WN41" s="22">
        <v>1.0041298000000001</v>
      </c>
      <c r="WO41" s="22">
        <v>1.0034419000000001</v>
      </c>
      <c r="WP41" s="22">
        <v>1.0026942000000001</v>
      </c>
      <c r="WQ41" s="22">
        <v>1.0019388</v>
      </c>
      <c r="WR41" s="22">
        <v>1.0012243000000001</v>
      </c>
      <c r="WS41" s="22">
        <v>1.0005914</v>
      </c>
      <c r="WT41" s="22">
        <v>1.0000785999999999</v>
      </c>
      <c r="WU41" s="22">
        <v>0.99971217000000001</v>
      </c>
      <c r="WV41" s="22">
        <v>0.99950415000000004</v>
      </c>
      <c r="WW41" s="22">
        <v>0.9994613</v>
      </c>
      <c r="WX41" s="22">
        <v>0.99955769999999999</v>
      </c>
      <c r="WY41" s="22">
        <v>0.99978889999999998</v>
      </c>
      <c r="WZ41" s="22">
        <v>1.0001107</v>
      </c>
      <c r="XA41" s="22">
        <v>1.0004829</v>
      </c>
      <c r="XB41" s="22">
        <v>1.0008615999999999</v>
      </c>
      <c r="XC41" s="22">
        <v>1.0012044</v>
      </c>
      <c r="XD41" s="22">
        <v>1.0014696000000001</v>
      </c>
      <c r="XE41" s="22">
        <v>1.0016308</v>
      </c>
      <c r="XF41" s="22">
        <v>1.0016195000000001</v>
      </c>
      <c r="XG41" s="22">
        <v>1.0014577</v>
      </c>
      <c r="XH41" s="22">
        <v>1.0011156000000001</v>
      </c>
      <c r="XI41" s="22">
        <v>1.0005908999999999</v>
      </c>
      <c r="XJ41" s="22">
        <v>0.99988569999999999</v>
      </c>
      <c r="XK41" s="22">
        <v>0.99900942999999998</v>
      </c>
      <c r="XL41" s="22">
        <v>0.99798023999999996</v>
      </c>
      <c r="XM41" s="22">
        <v>0.99682325000000005</v>
      </c>
      <c r="XN41" s="22">
        <v>0.99556820000000001</v>
      </c>
      <c r="XO41" s="22">
        <v>0.99424904999999997</v>
      </c>
      <c r="XP41" s="22">
        <v>0.99290120000000004</v>
      </c>
      <c r="XQ41" s="22">
        <v>0.99156630000000001</v>
      </c>
      <c r="XR41" s="22">
        <v>0.99030024000000005</v>
      </c>
      <c r="XS41" s="22">
        <v>0.98903989999999997</v>
      </c>
      <c r="XT41" s="22">
        <v>0.98795319999999998</v>
      </c>
      <c r="XU41" s="22">
        <v>0.98772009999999999</v>
      </c>
      <c r="XV41" s="22">
        <v>1.0050611</v>
      </c>
      <c r="XW41" s="22">
        <v>1.0049874999999999</v>
      </c>
      <c r="XX41" s="22">
        <v>1.0052019000000001</v>
      </c>
      <c r="XY41" s="22">
        <v>1.0053647999999999</v>
      </c>
      <c r="XZ41" s="22">
        <v>1.0053399000000001</v>
      </c>
      <c r="YA41" s="22">
        <v>1.0051631999999999</v>
      </c>
      <c r="YB41" s="22">
        <v>1.0048357999999999</v>
      </c>
      <c r="YC41" s="22">
        <v>1.0043751999999999</v>
      </c>
      <c r="YD41" s="22">
        <v>1.0038075</v>
      </c>
      <c r="YE41" s="22">
        <v>1.0031623999999999</v>
      </c>
      <c r="YF41" s="22">
        <v>1.0024731</v>
      </c>
      <c r="YG41" s="22">
        <v>1.0017749</v>
      </c>
      <c r="YH41" s="22">
        <v>1.0011000000000001</v>
      </c>
      <c r="YI41" s="22">
        <v>1.0004778999999999</v>
      </c>
      <c r="YJ41" s="22">
        <v>0.99993449999999995</v>
      </c>
      <c r="YK41" s="22">
        <v>0.99949089999999996</v>
      </c>
      <c r="YL41" s="22">
        <v>0.99917029999999996</v>
      </c>
      <c r="YM41" s="22">
        <v>0.99895639999999997</v>
      </c>
      <c r="YN41" s="22">
        <v>0.99884079999999997</v>
      </c>
      <c r="YO41" s="22">
        <v>0.99882740000000003</v>
      </c>
      <c r="YP41" s="22">
        <v>0.99887395000000001</v>
      </c>
      <c r="YQ41" s="22">
        <v>0.99896854000000002</v>
      </c>
      <c r="YR41" s="22">
        <v>0.99907979999999996</v>
      </c>
      <c r="YS41" s="22">
        <v>0.99917520000000004</v>
      </c>
      <c r="YT41" s="22">
        <v>0.99922</v>
      </c>
      <c r="YU41" s="22">
        <v>0.99918496999999995</v>
      </c>
      <c r="YV41" s="22">
        <v>0.99904280000000001</v>
      </c>
      <c r="YW41" s="22">
        <v>0.99876445999999997</v>
      </c>
      <c r="YX41" s="22">
        <v>0.99833320000000003</v>
      </c>
      <c r="YY41" s="22">
        <v>0.99774010000000002</v>
      </c>
      <c r="YZ41" s="22">
        <v>0.99698555</v>
      </c>
      <c r="ZA41" s="22">
        <v>0.99607694000000002</v>
      </c>
      <c r="ZB41" s="22">
        <v>0.99503284999999997</v>
      </c>
      <c r="ZC41" s="22">
        <v>0.99387780000000003</v>
      </c>
      <c r="ZD41" s="22">
        <v>0.99264280000000005</v>
      </c>
      <c r="ZE41" s="22">
        <v>0.99135720000000005</v>
      </c>
      <c r="ZF41" s="22">
        <v>0.99002630000000003</v>
      </c>
      <c r="ZG41" s="22">
        <v>0.98873180000000005</v>
      </c>
      <c r="ZH41" s="22">
        <v>0.9873343</v>
      </c>
      <c r="ZI41" s="22">
        <v>0.98732615000000001</v>
      </c>
      <c r="ZJ41" s="22">
        <v>1.0046272000000001</v>
      </c>
      <c r="ZK41" s="22">
        <v>1.0052300999999999</v>
      </c>
      <c r="ZL41" s="22">
        <v>1.0062526000000001</v>
      </c>
      <c r="ZM41" s="22">
        <v>1.0071417</v>
      </c>
      <c r="ZN41" s="22">
        <v>1.0078218999999999</v>
      </c>
      <c r="ZO41" s="22">
        <v>1.0082808000000001</v>
      </c>
      <c r="ZP41" s="22">
        <v>1.0085268000000001</v>
      </c>
      <c r="ZQ41" s="22">
        <v>1.0085701</v>
      </c>
      <c r="ZR41" s="22">
        <v>1.0084629000000001</v>
      </c>
      <c r="ZS41" s="22">
        <v>1.0081944</v>
      </c>
      <c r="ZT41" s="22">
        <v>1.0078061</v>
      </c>
      <c r="ZU41" s="22">
        <v>1.0073285000000001</v>
      </c>
      <c r="ZV41" s="22">
        <v>1.0067893999999999</v>
      </c>
      <c r="ZW41" s="22">
        <v>1.0062158000000001</v>
      </c>
      <c r="ZX41" s="22">
        <v>1.0056326</v>
      </c>
      <c r="ZY41" s="22">
        <v>1.0050593999999999</v>
      </c>
      <c r="ZZ41" s="22">
        <v>1.0045042</v>
      </c>
      <c r="AAA41" s="22">
        <v>1.004003</v>
      </c>
      <c r="AAB41" s="22">
        <v>1.0035654000000001</v>
      </c>
      <c r="AAC41" s="22">
        <v>1.0031964</v>
      </c>
      <c r="AAD41" s="22">
        <v>1.0028929</v>
      </c>
      <c r="AAE41" s="22">
        <v>1.0026467999999999</v>
      </c>
      <c r="AAF41" s="22">
        <v>1.002445</v>
      </c>
      <c r="AAG41" s="22">
        <v>1.0022671000000001</v>
      </c>
      <c r="AAH41" s="22">
        <v>1.0020882</v>
      </c>
      <c r="AAI41" s="22">
        <v>1.0018783</v>
      </c>
      <c r="AAJ41" s="22">
        <v>1.0016039999999999</v>
      </c>
      <c r="AAK41" s="22">
        <v>1.0012308000000001</v>
      </c>
      <c r="AAL41" s="22">
        <v>1.0007267</v>
      </c>
      <c r="AAM41" s="22">
        <v>1.0000621000000001</v>
      </c>
      <c r="AAN41" s="22">
        <v>0.99921404999999996</v>
      </c>
      <c r="AAO41" s="22">
        <v>0.99816822999999999</v>
      </c>
      <c r="AAP41" s="22">
        <v>0.99692259999999999</v>
      </c>
      <c r="AAQ41" s="22">
        <v>0.99548950000000003</v>
      </c>
      <c r="AAR41" s="22">
        <v>0.99389815000000004</v>
      </c>
      <c r="AAS41" s="22">
        <v>0.99218260000000003</v>
      </c>
      <c r="AAT41" s="22">
        <v>0.99039849999999996</v>
      </c>
      <c r="AAU41" s="22">
        <v>0.98862099999999997</v>
      </c>
      <c r="AAV41" s="22">
        <v>0.98682879999999995</v>
      </c>
      <c r="AAW41" s="22">
        <v>0.9868595</v>
      </c>
      <c r="AAX41" s="22">
        <v>1.0031482</v>
      </c>
      <c r="AAY41" s="22">
        <v>1.0038788000000001</v>
      </c>
      <c r="AAZ41" s="22">
        <v>1.0049573000000001</v>
      </c>
      <c r="ABA41" s="22">
        <v>1.0059309999999999</v>
      </c>
      <c r="ABB41" s="22">
        <v>1.0067759000000001</v>
      </c>
      <c r="ABC41" s="22">
        <v>1.0075054000000001</v>
      </c>
      <c r="ABD41" s="22">
        <v>1.0081192000000001</v>
      </c>
      <c r="ABE41" s="22">
        <v>1.0086077</v>
      </c>
      <c r="ABF41" s="22">
        <v>1.008974</v>
      </c>
      <c r="ABG41" s="22">
        <v>1.0092087999999999</v>
      </c>
      <c r="ABH41" s="22">
        <v>1.0093080000000001</v>
      </c>
      <c r="ABI41" s="22">
        <v>1.0092585000000001</v>
      </c>
      <c r="ABJ41" s="22">
        <v>1.0090771999999999</v>
      </c>
      <c r="ABK41" s="22">
        <v>1.0087706000000001</v>
      </c>
      <c r="ABL41" s="22">
        <v>1.0083537</v>
      </c>
      <c r="ABM41" s="22">
        <v>1.0078442999999999</v>
      </c>
      <c r="ABN41" s="22">
        <v>1.0072637</v>
      </c>
      <c r="ABO41" s="22">
        <v>1.0066352999999999</v>
      </c>
      <c r="ABP41" s="22">
        <v>1.0059825</v>
      </c>
      <c r="ABQ41" s="22">
        <v>1.0053265</v>
      </c>
      <c r="ABR41" s="22">
        <v>1.0046949000000001</v>
      </c>
      <c r="ABS41" s="22">
        <v>1.0041068</v>
      </c>
      <c r="ABT41" s="22">
        <v>1.0035753999999999</v>
      </c>
      <c r="ABU41" s="22">
        <v>1.0031091000000001</v>
      </c>
      <c r="ABV41" s="22">
        <v>1.0027086999999999</v>
      </c>
      <c r="ABW41" s="22">
        <v>1.0023674</v>
      </c>
      <c r="ABX41" s="22">
        <v>1.0020675999999999</v>
      </c>
      <c r="ABY41" s="22">
        <v>1.0017750000000001</v>
      </c>
      <c r="ABZ41" s="22">
        <v>1.0014689999999999</v>
      </c>
      <c r="ACA41" s="22">
        <v>1.0011041000000001</v>
      </c>
      <c r="ACB41" s="22">
        <v>1.0006254000000001</v>
      </c>
      <c r="ACC41" s="22">
        <v>0.99997205</v>
      </c>
      <c r="ACD41" s="22">
        <v>0.99908070000000004</v>
      </c>
      <c r="ACE41" s="22">
        <v>0.99788359999999998</v>
      </c>
      <c r="ACF41" s="22">
        <v>0.99641420000000003</v>
      </c>
      <c r="ACG41" s="22">
        <v>0.99463420000000002</v>
      </c>
      <c r="ACH41" s="22">
        <v>0.99248619999999999</v>
      </c>
      <c r="ACI41" s="22">
        <v>0.99003140000000001</v>
      </c>
      <c r="ACJ41" s="22">
        <v>0.98737775999999999</v>
      </c>
      <c r="ACK41" s="22">
        <v>0.98729299999999998</v>
      </c>
      <c r="ACL41" s="22">
        <v>1.001403</v>
      </c>
      <c r="ACM41" s="22">
        <v>1.0015080000000001</v>
      </c>
      <c r="ACN41" s="22">
        <v>1.0020252000000001</v>
      </c>
      <c r="ACO41" s="22">
        <v>1.0025986</v>
      </c>
      <c r="ACP41" s="22">
        <v>1.0031341</v>
      </c>
      <c r="ACQ41" s="22">
        <v>1.0035992</v>
      </c>
      <c r="ACR41" s="22">
        <v>1.0039768</v>
      </c>
      <c r="ACS41" s="22">
        <v>1.0042635</v>
      </c>
      <c r="ACT41" s="22">
        <v>1.0044496000000001</v>
      </c>
      <c r="ACU41" s="22">
        <v>1.0045371000000001</v>
      </c>
      <c r="ACV41" s="22">
        <v>1.0045120999999999</v>
      </c>
      <c r="ACW41" s="22">
        <v>1.0043917</v>
      </c>
      <c r="ACX41" s="22">
        <v>1.0041723</v>
      </c>
      <c r="ACY41" s="22">
        <v>1.0038556999999999</v>
      </c>
      <c r="ACZ41" s="22">
        <v>1.0034447</v>
      </c>
      <c r="ADA41" s="22">
        <v>1.0029435</v>
      </c>
      <c r="ADB41" s="22">
        <v>1.0023578</v>
      </c>
      <c r="ADC41" s="22">
        <v>1.001692</v>
      </c>
      <c r="ADD41" s="22">
        <v>1.0009431</v>
      </c>
      <c r="ADE41" s="22">
        <v>1.0000643</v>
      </c>
      <c r="ADF41" s="22">
        <v>0.99924570000000001</v>
      </c>
      <c r="ADG41" s="22">
        <v>0.99841285000000002</v>
      </c>
      <c r="ADH41" s="22">
        <v>0.99757426999999999</v>
      </c>
      <c r="ADI41" s="22">
        <v>0.99675029999999998</v>
      </c>
      <c r="ADJ41" s="22">
        <v>0.99596309999999999</v>
      </c>
      <c r="ADK41" s="22">
        <v>0.99523514999999996</v>
      </c>
      <c r="ADL41" s="22">
        <v>0.99459045999999995</v>
      </c>
      <c r="ADM41" s="22">
        <v>0.99405706000000005</v>
      </c>
      <c r="ADN41" s="22">
        <v>0.99363524000000003</v>
      </c>
      <c r="ADO41" s="22">
        <v>0.99333190000000005</v>
      </c>
      <c r="ADP41" s="22">
        <v>0.99314575999999999</v>
      </c>
      <c r="ADQ41" s="22">
        <v>0.99305840000000001</v>
      </c>
      <c r="ADR41" s="22">
        <v>0.99303037000000005</v>
      </c>
      <c r="ADS41" s="22">
        <v>0.99299059999999995</v>
      </c>
      <c r="ADT41" s="22">
        <v>0.99283540000000003</v>
      </c>
      <c r="ADU41" s="22">
        <v>0.99241140000000005</v>
      </c>
      <c r="ADV41" s="22">
        <v>0.99150340000000003</v>
      </c>
      <c r="ADW41" s="22">
        <v>0.98982537000000004</v>
      </c>
      <c r="ADX41" s="22">
        <v>0.98699380000000003</v>
      </c>
      <c r="ADY41" s="22">
        <v>0.98697853000000002</v>
      </c>
      <c r="ADZ41" s="27"/>
      <c r="AEA41" s="25">
        <f t="shared" si="23"/>
        <v>36</v>
      </c>
      <c r="AEB41" s="52"/>
      <c r="AEC41" s="48">
        <f t="shared" si="30"/>
        <v>1.0040324</v>
      </c>
      <c r="AED41" s="48">
        <f t="shared" si="30"/>
        <v>0.99484720000000004</v>
      </c>
      <c r="AEE41" s="48">
        <f t="shared" si="30"/>
        <v>0.97598870000000004</v>
      </c>
      <c r="AEF41" s="48">
        <f t="shared" si="30"/>
        <v>0.96379159999999997</v>
      </c>
      <c r="AEG41" s="48">
        <f t="shared" si="30"/>
        <v>0.96493130000000005</v>
      </c>
      <c r="AEH41" s="48">
        <f t="shared" si="30"/>
        <v>0.94942210000000005</v>
      </c>
      <c r="AEI41" s="48">
        <f t="shared" si="30"/>
        <v>0.95064289999999996</v>
      </c>
      <c r="AEJ41" s="48">
        <f t="shared" si="30"/>
        <v>0.96882250000000003</v>
      </c>
      <c r="AEK41" s="48">
        <f t="shared" si="30"/>
        <v>0.97529376000000001</v>
      </c>
      <c r="AEL41" s="48">
        <f t="shared" si="30"/>
        <v>0.95300644999999995</v>
      </c>
      <c r="AEM41" s="48">
        <f t="shared" si="31"/>
        <v>0.95420269999999996</v>
      </c>
      <c r="AEN41" s="48">
        <f t="shared" si="31"/>
        <v>0.96481866000000005</v>
      </c>
      <c r="AEO41" s="48">
        <f t="shared" si="31"/>
        <v>0.97217129999999996</v>
      </c>
      <c r="AEP41" s="48">
        <f t="shared" si="31"/>
        <v>0.98173529999999998</v>
      </c>
      <c r="AEQ41" s="48">
        <f t="shared" si="31"/>
        <v>0.98555325999999999</v>
      </c>
      <c r="AER41" s="48">
        <f t="shared" si="31"/>
        <v>0.98761916000000005</v>
      </c>
      <c r="AES41" s="48">
        <f t="shared" si="31"/>
        <v>0.98728967000000001</v>
      </c>
      <c r="AET41" s="48">
        <f t="shared" si="31"/>
        <v>0.98684704000000001</v>
      </c>
      <c r="AEU41" s="48">
        <f t="shared" si="31"/>
        <v>0.98728939999999998</v>
      </c>
      <c r="AEV41" s="44">
        <f t="shared" si="17"/>
        <v>27.88</v>
      </c>
      <c r="AEW41" s="52"/>
      <c r="AEX41" s="82">
        <v>3.8469000000000002E-24</v>
      </c>
      <c r="AEY41" s="49">
        <f t="shared" si="18"/>
        <v>0.97412133684210533</v>
      </c>
      <c r="AEZ41" s="52"/>
      <c r="AFA41" s="52"/>
      <c r="AFB41" s="48">
        <f t="shared" si="32"/>
        <v>0.99747419999999998</v>
      </c>
      <c r="AFC41" s="48">
        <f t="shared" si="32"/>
        <v>1.0006744000000001</v>
      </c>
      <c r="AFD41" s="48">
        <f t="shared" si="32"/>
        <v>1.0006181000000001</v>
      </c>
      <c r="AFE41" s="48">
        <f t="shared" si="32"/>
        <v>1.0007900999999999</v>
      </c>
      <c r="AFF41" s="48">
        <f t="shared" si="32"/>
        <v>1.0065039</v>
      </c>
      <c r="AFG41" s="48">
        <f t="shared" si="32"/>
        <v>1.0010501000000001</v>
      </c>
      <c r="AFH41" s="48">
        <f t="shared" si="32"/>
        <v>0.96548140000000005</v>
      </c>
      <c r="AFI41" s="48">
        <f t="shared" si="32"/>
        <v>0.94394520000000004</v>
      </c>
      <c r="AFJ41" s="48">
        <f t="shared" si="32"/>
        <v>0.94637769999999999</v>
      </c>
      <c r="AFK41" s="48">
        <f t="shared" si="32"/>
        <v>0.97392210000000001</v>
      </c>
      <c r="AFL41" s="48">
        <f t="shared" si="33"/>
        <v>1.0024877999999999</v>
      </c>
      <c r="AFM41" s="48">
        <f t="shared" si="33"/>
        <v>1.0010308999999999</v>
      </c>
      <c r="AFN41" s="48">
        <f t="shared" si="33"/>
        <v>0.98800100000000002</v>
      </c>
      <c r="AFO41" s="48">
        <f t="shared" si="33"/>
        <v>0.99013596999999998</v>
      </c>
      <c r="AFP41" s="48">
        <f t="shared" si="33"/>
        <v>0.99976759999999998</v>
      </c>
      <c r="AFQ41" s="48">
        <f t="shared" si="33"/>
        <v>1.0019388</v>
      </c>
      <c r="AFR41" s="48">
        <f t="shared" si="33"/>
        <v>1.0031627000000001</v>
      </c>
      <c r="AFS41" s="48">
        <f t="shared" si="33"/>
        <v>1.0081948999999999</v>
      </c>
      <c r="AFT41" s="48">
        <f t="shared" si="33"/>
        <v>1.0092093</v>
      </c>
      <c r="AFU41" s="52"/>
      <c r="AFV41" s="49">
        <f t="shared" si="25"/>
        <v>0.99161927210526313</v>
      </c>
      <c r="AFW41" s="52"/>
      <c r="AFX41" s="19"/>
      <c r="AFY41" s="19"/>
      <c r="AFZ41" s="25">
        <v>35</v>
      </c>
      <c r="AGA41" s="212">
        <v>35</v>
      </c>
      <c r="AGB41" s="215">
        <v>0</v>
      </c>
      <c r="AGC41" s="215">
        <v>0</v>
      </c>
      <c r="AGD41" s="217">
        <v>0</v>
      </c>
      <c r="AGE41" s="216">
        <v>0</v>
      </c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</row>
    <row r="42" spans="1:1075" ht="2.1" customHeight="1" x14ac:dyDescent="0.25">
      <c r="A42" s="27"/>
      <c r="B42" s="43">
        <v>36</v>
      </c>
      <c r="C42" s="44">
        <v>28.7</v>
      </c>
      <c r="D42" s="73">
        <f t="shared" si="22"/>
        <v>2</v>
      </c>
      <c r="E42" s="27"/>
      <c r="F42" s="74">
        <v>0.99870694000000004</v>
      </c>
      <c r="G42" s="20">
        <v>0.99675745000000004</v>
      </c>
      <c r="H42" s="20">
        <v>0.99594479999999996</v>
      </c>
      <c r="I42" s="20">
        <v>0.99563694000000003</v>
      </c>
      <c r="J42" s="20">
        <v>0.99565464000000004</v>
      </c>
      <c r="K42" s="20">
        <v>0.99584399999999995</v>
      </c>
      <c r="L42" s="20">
        <v>0.99616914999999995</v>
      </c>
      <c r="M42" s="20">
        <v>0.99657879999999999</v>
      </c>
      <c r="N42" s="20">
        <v>0.99702656000000001</v>
      </c>
      <c r="O42" s="20">
        <v>0.99747514999999998</v>
      </c>
      <c r="P42" s="20">
        <v>0.99788840000000001</v>
      </c>
      <c r="Q42" s="20">
        <v>0.99825759999999997</v>
      </c>
      <c r="R42" s="20">
        <v>0.99856805999999998</v>
      </c>
      <c r="S42" s="20">
        <v>0.99880999999999998</v>
      </c>
      <c r="T42" s="20">
        <v>0.99897957000000004</v>
      </c>
      <c r="U42" s="20">
        <v>0.99907285000000001</v>
      </c>
      <c r="V42" s="20">
        <v>0.99908019999999997</v>
      </c>
      <c r="W42" s="20">
        <v>0.99903120000000001</v>
      </c>
      <c r="X42" s="20">
        <v>0.99890447000000004</v>
      </c>
      <c r="Y42" s="20">
        <v>0.99870740000000002</v>
      </c>
      <c r="Z42" s="20">
        <v>0.99844120000000003</v>
      </c>
      <c r="AA42" s="21">
        <v>0.99810500000000002</v>
      </c>
      <c r="AB42" s="21">
        <v>0.9977026</v>
      </c>
      <c r="AC42" s="21">
        <v>0.99726389999999998</v>
      </c>
      <c r="AD42" s="21">
        <v>0.99668489999999998</v>
      </c>
      <c r="AE42" s="21">
        <v>0.99605273999999999</v>
      </c>
      <c r="AF42" s="21">
        <v>0.99538665999999998</v>
      </c>
      <c r="AG42" s="21">
        <v>0.99470186000000005</v>
      </c>
      <c r="AH42" s="21">
        <v>0.99402802999999995</v>
      </c>
      <c r="AI42" s="21">
        <v>0.9933942</v>
      </c>
      <c r="AJ42" s="21">
        <v>0.99280447000000005</v>
      </c>
      <c r="AK42" s="21">
        <v>0.99245775000000003</v>
      </c>
      <c r="AL42" s="21">
        <v>0.9925195</v>
      </c>
      <c r="AM42" s="21">
        <v>0.99289024000000004</v>
      </c>
      <c r="AN42" s="21">
        <v>0.99382090000000001</v>
      </c>
      <c r="AO42" s="21">
        <v>0.99549840000000001</v>
      </c>
      <c r="AP42" s="21">
        <v>0.99808830000000004</v>
      </c>
      <c r="AQ42" s="21">
        <v>1.0015487999999999</v>
      </c>
      <c r="AR42" s="21">
        <v>1.0048732</v>
      </c>
      <c r="AS42" s="21">
        <v>1.0044356999999999</v>
      </c>
      <c r="AT42" s="22">
        <v>0.99955165000000001</v>
      </c>
      <c r="AU42" s="22">
        <v>0.99800940000000005</v>
      </c>
      <c r="AV42" s="22">
        <v>0.99796390000000001</v>
      </c>
      <c r="AW42" s="22">
        <v>0.99813410000000002</v>
      </c>
      <c r="AX42" s="22">
        <v>0.9984693</v>
      </c>
      <c r="AY42" s="22">
        <v>0.99892586000000005</v>
      </c>
      <c r="AZ42" s="22">
        <v>0.99943800000000005</v>
      </c>
      <c r="BA42" s="22">
        <v>0.99996125999999996</v>
      </c>
      <c r="BB42" s="22">
        <v>1.0004033999999999</v>
      </c>
      <c r="BC42" s="22">
        <v>1.0006781</v>
      </c>
      <c r="BD42" s="22">
        <v>1.0007298</v>
      </c>
      <c r="BE42" s="22">
        <v>1.0005630999999999</v>
      </c>
      <c r="BF42" s="22">
        <v>1.0001488000000001</v>
      </c>
      <c r="BG42" s="22">
        <v>0.99953400000000003</v>
      </c>
      <c r="BH42" s="22">
        <v>0.99876679999999995</v>
      </c>
      <c r="BI42" s="22">
        <v>0.99790065999999999</v>
      </c>
      <c r="BJ42" s="22">
        <v>0.99698883000000005</v>
      </c>
      <c r="BK42" s="22">
        <v>0.99608319999999995</v>
      </c>
      <c r="BL42" s="22">
        <v>0.99523114999999995</v>
      </c>
      <c r="BM42" s="22">
        <v>0.99447494999999997</v>
      </c>
      <c r="BN42" s="22">
        <v>0.99385034999999999</v>
      </c>
      <c r="BO42" s="22">
        <v>0.9933786</v>
      </c>
      <c r="BP42" s="22">
        <v>0.99304870000000001</v>
      </c>
      <c r="BQ42" s="22">
        <v>0.9930348</v>
      </c>
      <c r="BR42" s="22">
        <v>0.99318510000000004</v>
      </c>
      <c r="BS42" s="22">
        <v>0.99354564999999995</v>
      </c>
      <c r="BT42" s="22">
        <v>0.99405560000000004</v>
      </c>
      <c r="BU42" s="22">
        <v>0.99460535999999999</v>
      </c>
      <c r="BV42" s="22">
        <v>0.99532425000000002</v>
      </c>
      <c r="BW42" s="22">
        <v>0.99608359999999996</v>
      </c>
      <c r="BX42" s="22">
        <v>0.99680420000000003</v>
      </c>
      <c r="BY42" s="22">
        <v>0.99740640000000003</v>
      </c>
      <c r="BZ42" s="22">
        <v>0.99780625000000001</v>
      </c>
      <c r="CA42" s="22">
        <v>0.99785040000000003</v>
      </c>
      <c r="CB42" s="22">
        <v>0.99755459999999996</v>
      </c>
      <c r="CC42" s="22">
        <v>0.99669975</v>
      </c>
      <c r="CD42" s="22">
        <v>0.99556979999999995</v>
      </c>
      <c r="CE42" s="22">
        <v>0.99451029999999996</v>
      </c>
      <c r="CF42" s="22">
        <v>0.99568869999999998</v>
      </c>
      <c r="CG42" s="22">
        <v>0.99557346000000002</v>
      </c>
      <c r="CH42" s="22">
        <v>0.99780829999999998</v>
      </c>
      <c r="CI42" s="22">
        <v>0.99497974</v>
      </c>
      <c r="CJ42" s="22">
        <v>0.99378010000000006</v>
      </c>
      <c r="CK42" s="22">
        <v>0.99342520000000001</v>
      </c>
      <c r="CL42" s="22">
        <v>0.9937125</v>
      </c>
      <c r="CM42" s="22">
        <v>0.99464160000000001</v>
      </c>
      <c r="CN42" s="22">
        <v>0.99606662999999995</v>
      </c>
      <c r="CO42" s="22">
        <v>0.99772700000000003</v>
      </c>
      <c r="CP42" s="22">
        <v>0.99934440000000002</v>
      </c>
      <c r="CQ42" s="22">
        <v>1.0006371999999999</v>
      </c>
      <c r="CR42" s="22">
        <v>1.0015072</v>
      </c>
      <c r="CS42" s="22">
        <v>1.0020007</v>
      </c>
      <c r="CT42" s="22">
        <v>1.0022112000000001</v>
      </c>
      <c r="CU42" s="22">
        <v>1.0022089999999999</v>
      </c>
      <c r="CV42" s="22">
        <v>1.0021361</v>
      </c>
      <c r="CW42" s="22">
        <v>1.0019872999999999</v>
      </c>
      <c r="CX42" s="22">
        <v>1.0018187999999999</v>
      </c>
      <c r="CY42" s="22">
        <v>1.0016620000000001</v>
      </c>
      <c r="CZ42" s="22">
        <v>1.0015217999999999</v>
      </c>
      <c r="DA42" s="22">
        <v>1.001403</v>
      </c>
      <c r="DB42" s="22">
        <v>1.0013050999999999</v>
      </c>
      <c r="DC42" s="22">
        <v>1.0012196</v>
      </c>
      <c r="DD42" s="22">
        <v>1.001123</v>
      </c>
      <c r="DE42" s="22">
        <v>1.0010914</v>
      </c>
      <c r="DF42" s="22">
        <v>1.001017</v>
      </c>
      <c r="DG42" s="22">
        <v>1.0009174000000001</v>
      </c>
      <c r="DH42" s="22">
        <v>1.0007845</v>
      </c>
      <c r="DI42" s="22">
        <v>1.0005769</v>
      </c>
      <c r="DJ42" s="22">
        <v>1.0002586</v>
      </c>
      <c r="DK42" s="22">
        <v>0.9997722</v>
      </c>
      <c r="DL42" s="22">
        <v>0.99904729999999997</v>
      </c>
      <c r="DM42" s="22">
        <v>0.99799967000000001</v>
      </c>
      <c r="DN42" s="22">
        <v>0.99655276999999998</v>
      </c>
      <c r="DO42" s="22">
        <v>0.99458829999999998</v>
      </c>
      <c r="DP42" s="22">
        <v>0.99208885000000002</v>
      </c>
      <c r="DQ42" s="22">
        <v>0.98916715</v>
      </c>
      <c r="DR42" s="22">
        <v>0.98593940000000002</v>
      </c>
      <c r="DS42" s="22">
        <v>0.98233649999999995</v>
      </c>
      <c r="DT42" s="22">
        <v>0.97698490000000004</v>
      </c>
      <c r="DU42" s="22">
        <v>0.97746633999999999</v>
      </c>
      <c r="DV42" s="22">
        <v>0.99740313999999997</v>
      </c>
      <c r="DW42" s="22">
        <v>0.99336380000000002</v>
      </c>
      <c r="DX42" s="22">
        <v>0.9919808</v>
      </c>
      <c r="DY42" s="22">
        <v>0.99194760000000004</v>
      </c>
      <c r="DZ42" s="22">
        <v>0.99252284000000002</v>
      </c>
      <c r="EA42" s="22">
        <v>0.99429590000000001</v>
      </c>
      <c r="EB42" s="22">
        <v>0.99654100000000001</v>
      </c>
      <c r="EC42" s="22">
        <v>0.99898653999999998</v>
      </c>
      <c r="ED42" s="22">
        <v>1.0007957000000001</v>
      </c>
      <c r="EE42" s="22">
        <v>1.0009477</v>
      </c>
      <c r="EF42" s="22">
        <v>1.0005558000000001</v>
      </c>
      <c r="EG42" s="22">
        <v>1.0000252000000001</v>
      </c>
      <c r="EH42" s="22">
        <v>0.99956274000000001</v>
      </c>
      <c r="EI42" s="22">
        <v>0.99923139999999999</v>
      </c>
      <c r="EJ42" s="22">
        <v>0.99902389999999996</v>
      </c>
      <c r="EK42" s="22">
        <v>0.99889355999999996</v>
      </c>
      <c r="EL42" s="22">
        <v>0.99876666000000003</v>
      </c>
      <c r="EM42" s="22">
        <v>0.99859034999999996</v>
      </c>
      <c r="EN42" s="22">
        <v>0.99834204000000004</v>
      </c>
      <c r="EO42" s="22">
        <v>0.99797577000000004</v>
      </c>
      <c r="EP42" s="22">
        <v>0.99747752999999995</v>
      </c>
      <c r="EQ42" s="22">
        <v>0.99681664000000003</v>
      </c>
      <c r="ER42" s="22">
        <v>0.99584850000000003</v>
      </c>
      <c r="ES42" s="22">
        <v>0.99501519999999999</v>
      </c>
      <c r="ET42" s="22">
        <v>0.99398569999999997</v>
      </c>
      <c r="EU42" s="22">
        <v>0.99286589999999997</v>
      </c>
      <c r="EV42" s="22">
        <v>0.99171746000000005</v>
      </c>
      <c r="EW42" s="22">
        <v>0.99058425000000006</v>
      </c>
      <c r="EX42" s="22">
        <v>0.98950212999999998</v>
      </c>
      <c r="EY42" s="22">
        <v>0.98848809999999998</v>
      </c>
      <c r="EZ42" s="22">
        <v>0.98751940000000005</v>
      </c>
      <c r="FA42" s="22">
        <v>0.98648919999999996</v>
      </c>
      <c r="FB42" s="22">
        <v>0.98510617</v>
      </c>
      <c r="FC42" s="22">
        <v>0.98279274000000005</v>
      </c>
      <c r="FD42" s="22">
        <v>0.97936683999999996</v>
      </c>
      <c r="FE42" s="22">
        <v>0.97563149999999998</v>
      </c>
      <c r="FF42" s="22">
        <v>0.97199780000000002</v>
      </c>
      <c r="FG42" s="22">
        <v>0.96871589999999996</v>
      </c>
      <c r="FH42" s="22">
        <v>0.96618579999999998</v>
      </c>
      <c r="FI42" s="22">
        <v>0.96660270000000004</v>
      </c>
      <c r="FJ42" s="22">
        <v>1.0028245</v>
      </c>
      <c r="FK42" s="22">
        <v>1.0024662</v>
      </c>
      <c r="FL42" s="22">
        <v>1.0045168</v>
      </c>
      <c r="FM42" s="22">
        <v>1.0076430000000001</v>
      </c>
      <c r="FN42" s="22">
        <v>1.0101534000000001</v>
      </c>
      <c r="FO42" s="22">
        <v>1.0098777000000001</v>
      </c>
      <c r="FP42" s="22">
        <v>1.0071998</v>
      </c>
      <c r="FQ42" s="22">
        <v>1.0090977999999999</v>
      </c>
      <c r="FR42" s="22">
        <v>1.0079031000000001</v>
      </c>
      <c r="FS42" s="22">
        <v>1.0070109</v>
      </c>
      <c r="FT42" s="22">
        <v>1.0063328</v>
      </c>
      <c r="FU42" s="22">
        <v>1.0056362000000001</v>
      </c>
      <c r="FV42" s="22">
        <v>1.004794</v>
      </c>
      <c r="FW42" s="22">
        <v>1.0037539</v>
      </c>
      <c r="FX42" s="22">
        <v>1.0025157</v>
      </c>
      <c r="FY42" s="22">
        <v>1.0011458</v>
      </c>
      <c r="FZ42" s="22">
        <v>0.99929970000000001</v>
      </c>
      <c r="GA42" s="22">
        <v>0.99735079999999998</v>
      </c>
      <c r="GB42" s="22">
        <v>0.99566980000000005</v>
      </c>
      <c r="GC42" s="22">
        <v>0.99366045000000003</v>
      </c>
      <c r="GD42" s="22">
        <v>0.99152136000000002</v>
      </c>
      <c r="GE42" s="22">
        <v>0.98931575000000005</v>
      </c>
      <c r="GF42" s="22">
        <v>0.98699676999999997</v>
      </c>
      <c r="GG42" s="22">
        <v>0.98459419999999997</v>
      </c>
      <c r="GH42" s="22">
        <v>0.98211557000000005</v>
      </c>
      <c r="GI42" s="22">
        <v>0.97958310000000004</v>
      </c>
      <c r="GJ42" s="22">
        <v>0.97704489999999999</v>
      </c>
      <c r="GK42" s="22">
        <v>0.97458816000000004</v>
      </c>
      <c r="GL42" s="22">
        <v>0.97235906000000005</v>
      </c>
      <c r="GM42" s="22">
        <v>0.97058690000000003</v>
      </c>
      <c r="GN42" s="22">
        <v>0.96959645000000005</v>
      </c>
      <c r="GO42" s="22">
        <v>0.96980876000000005</v>
      </c>
      <c r="GP42" s="22">
        <v>0.97132240000000003</v>
      </c>
      <c r="GQ42" s="22">
        <v>0.96946410000000005</v>
      </c>
      <c r="GR42" s="22">
        <v>0.97036504999999995</v>
      </c>
      <c r="GS42" s="22">
        <v>0.97220945000000003</v>
      </c>
      <c r="GT42" s="22">
        <v>0.97325090000000003</v>
      </c>
      <c r="GU42" s="22">
        <v>0.97270420000000002</v>
      </c>
      <c r="GV42" s="22">
        <v>0.97075630000000002</v>
      </c>
      <c r="GW42" s="22">
        <v>0.96956290000000001</v>
      </c>
      <c r="GX42" s="22">
        <v>1.0123842000000001</v>
      </c>
      <c r="GY42" s="22">
        <v>1.0187470000000001</v>
      </c>
      <c r="GZ42" s="22">
        <v>1.0229109999999999</v>
      </c>
      <c r="HA42" s="22">
        <v>1.0247287</v>
      </c>
      <c r="HB42" s="22">
        <v>1.0233295</v>
      </c>
      <c r="HC42" s="22">
        <v>1.0135232999999999</v>
      </c>
      <c r="HD42" s="22">
        <v>0.98959582999999995</v>
      </c>
      <c r="HE42" s="22">
        <v>1.004434</v>
      </c>
      <c r="HF42" s="22">
        <v>1.0065131</v>
      </c>
      <c r="HG42" s="22">
        <v>1.004958</v>
      </c>
      <c r="HH42" s="22">
        <v>1.002257</v>
      </c>
      <c r="HI42" s="22">
        <v>0.99907729999999995</v>
      </c>
      <c r="HJ42" s="22">
        <v>0.99562013000000005</v>
      </c>
      <c r="HK42" s="22">
        <v>0.99193233000000003</v>
      </c>
      <c r="HL42" s="22">
        <v>0.98800856000000004</v>
      </c>
      <c r="HM42" s="22">
        <v>0.98380749999999995</v>
      </c>
      <c r="HN42" s="22">
        <v>0.97913419999999995</v>
      </c>
      <c r="HO42" s="22">
        <v>0.97422034000000002</v>
      </c>
      <c r="HP42" s="22">
        <v>0.96948319999999999</v>
      </c>
      <c r="HQ42" s="22">
        <v>0.96456145999999998</v>
      </c>
      <c r="HR42" s="22">
        <v>0.95948739999999999</v>
      </c>
      <c r="HS42" s="22">
        <v>0.95432620000000001</v>
      </c>
      <c r="HT42" s="22">
        <v>0.94912803000000001</v>
      </c>
      <c r="HU42" s="22">
        <v>0.94398199999999999</v>
      </c>
      <c r="HV42" s="22">
        <v>0.93901789999999996</v>
      </c>
      <c r="HW42" s="22">
        <v>0.93443155</v>
      </c>
      <c r="HX42" s="22">
        <v>0.93052820000000003</v>
      </c>
      <c r="HY42" s="22">
        <v>0.92777913999999995</v>
      </c>
      <c r="HZ42" s="22">
        <v>0.92690989999999995</v>
      </c>
      <c r="IA42" s="22">
        <v>0.92904425000000002</v>
      </c>
      <c r="IB42" s="22">
        <v>0.93609399999999998</v>
      </c>
      <c r="IC42" s="22">
        <v>0.95169466999999996</v>
      </c>
      <c r="ID42" s="22">
        <v>0.9842841</v>
      </c>
      <c r="IE42" s="22">
        <v>0.96964930000000005</v>
      </c>
      <c r="IF42" s="22">
        <v>0.96075695999999999</v>
      </c>
      <c r="IG42" s="22">
        <v>0.95689009999999997</v>
      </c>
      <c r="IH42" s="22">
        <v>0.95646299999999995</v>
      </c>
      <c r="II42" s="22">
        <v>0.95660155999999996</v>
      </c>
      <c r="IJ42" s="22">
        <v>0.95609089999999997</v>
      </c>
      <c r="IK42" s="22">
        <v>0.95673580000000003</v>
      </c>
      <c r="IL42" s="22">
        <v>1.0134726999999999</v>
      </c>
      <c r="IM42" s="22">
        <v>1.0228250000000001</v>
      </c>
      <c r="IN42" s="22">
        <v>1.0261070000000001</v>
      </c>
      <c r="IO42" s="22">
        <v>1.0248805000000001</v>
      </c>
      <c r="IP42" s="22">
        <v>1.018138</v>
      </c>
      <c r="IQ42" s="22">
        <v>1.0038579999999999</v>
      </c>
      <c r="IR42" s="22">
        <v>0.98889260000000001</v>
      </c>
      <c r="IS42" s="22">
        <v>0.98713459999999997</v>
      </c>
      <c r="IT42" s="22">
        <v>0.98191035000000004</v>
      </c>
      <c r="IU42" s="22">
        <v>0.97449719999999995</v>
      </c>
      <c r="IV42" s="22">
        <v>0.9663756</v>
      </c>
      <c r="IW42" s="22">
        <v>0.95829253999999997</v>
      </c>
      <c r="IX42" s="22">
        <v>0.95052694999999998</v>
      </c>
      <c r="IY42" s="22">
        <v>0.94310380000000005</v>
      </c>
      <c r="IZ42" s="22">
        <v>0.9359459</v>
      </c>
      <c r="JA42" s="22">
        <v>0.928925</v>
      </c>
      <c r="JB42" s="22">
        <v>0.92192050000000003</v>
      </c>
      <c r="JC42" s="22">
        <v>0.91502519999999998</v>
      </c>
      <c r="JD42" s="22">
        <v>0.90826017000000003</v>
      </c>
      <c r="JE42" s="22">
        <v>0.90152365000000001</v>
      </c>
      <c r="JF42" s="22">
        <v>0.89480126000000004</v>
      </c>
      <c r="JG42" s="22">
        <v>0.88813310000000001</v>
      </c>
      <c r="JH42" s="22">
        <v>0.88159129999999997</v>
      </c>
      <c r="JI42" s="22">
        <v>0.87530094000000003</v>
      </c>
      <c r="JJ42" s="22">
        <v>0.8694617</v>
      </c>
      <c r="JK42" s="22">
        <v>0.86440574999999997</v>
      </c>
      <c r="JL42" s="22">
        <v>0.8606627</v>
      </c>
      <c r="JM42" s="22">
        <v>0.85906899999999997</v>
      </c>
      <c r="JN42" s="22">
        <v>0.86091980000000001</v>
      </c>
      <c r="JO42" s="22">
        <v>0.86817944000000002</v>
      </c>
      <c r="JP42" s="22">
        <v>0.88409300000000002</v>
      </c>
      <c r="JQ42" s="22">
        <v>0.91489759999999998</v>
      </c>
      <c r="JR42" s="22">
        <v>0.98032814000000001</v>
      </c>
      <c r="JS42" s="22">
        <v>0.97791773000000004</v>
      </c>
      <c r="JT42" s="22">
        <v>0.97256714</v>
      </c>
      <c r="JU42" s="22">
        <v>0.96831940000000005</v>
      </c>
      <c r="JV42" s="22">
        <v>0.96569073000000005</v>
      </c>
      <c r="JW42" s="22">
        <v>0.96409385999999997</v>
      </c>
      <c r="JX42" s="22">
        <v>0.96233089999999999</v>
      </c>
      <c r="JY42" s="22">
        <v>0.96143449999999997</v>
      </c>
      <c r="JZ42" s="22">
        <v>1.0093626</v>
      </c>
      <c r="KA42" s="22">
        <v>1.0186423</v>
      </c>
      <c r="KB42" s="22">
        <v>1.0231056999999999</v>
      </c>
      <c r="KC42" s="22">
        <v>1.0257198000000001</v>
      </c>
      <c r="KD42" s="22">
        <v>1.0254687</v>
      </c>
      <c r="KE42" s="22">
        <v>1.0181595000000001</v>
      </c>
      <c r="KF42" s="22">
        <v>0.98885935999999997</v>
      </c>
      <c r="KG42" s="22">
        <v>0.97824420000000001</v>
      </c>
      <c r="KH42" s="22">
        <v>0.96741414000000003</v>
      </c>
      <c r="KI42" s="22">
        <v>0.95576899999999998</v>
      </c>
      <c r="KJ42" s="22">
        <v>0.94413800000000003</v>
      </c>
      <c r="KK42" s="22">
        <v>0.93307035999999999</v>
      </c>
      <c r="KL42" s="22">
        <v>0.92278755000000001</v>
      </c>
      <c r="KM42" s="22">
        <v>0.91327225999999995</v>
      </c>
      <c r="KN42" s="22">
        <v>0.90439630000000004</v>
      </c>
      <c r="KO42" s="22">
        <v>0.89599459999999997</v>
      </c>
      <c r="KP42" s="22">
        <v>0.88792660000000001</v>
      </c>
      <c r="KQ42" s="22">
        <v>0.88014539999999997</v>
      </c>
      <c r="KR42" s="22">
        <v>0.87259584999999995</v>
      </c>
      <c r="KS42" s="22">
        <v>0.86522670000000002</v>
      </c>
      <c r="KT42" s="22">
        <v>0.85801583999999997</v>
      </c>
      <c r="KU42" s="22">
        <v>0.85099760000000002</v>
      </c>
      <c r="KV42" s="22">
        <v>0.84424129999999997</v>
      </c>
      <c r="KW42" s="22">
        <v>0.83788640000000003</v>
      </c>
      <c r="KX42" s="22">
        <v>0.83216610000000002</v>
      </c>
      <c r="KY42" s="22">
        <v>0.8274629</v>
      </c>
      <c r="KZ42" s="22">
        <v>0.82437307000000004</v>
      </c>
      <c r="LA42" s="22">
        <v>0.82381389999999999</v>
      </c>
      <c r="LB42" s="22">
        <v>0.82720417000000002</v>
      </c>
      <c r="LC42" s="22">
        <v>0.83634554999999999</v>
      </c>
      <c r="LD42" s="22">
        <v>0.85352600000000001</v>
      </c>
      <c r="LE42" s="22">
        <v>0.88143800000000005</v>
      </c>
      <c r="LF42" s="22">
        <v>0.92689306000000005</v>
      </c>
      <c r="LG42" s="22">
        <v>0.97218539999999998</v>
      </c>
      <c r="LH42" s="22">
        <v>0.99310129999999996</v>
      </c>
      <c r="LI42" s="22">
        <v>1.00112</v>
      </c>
      <c r="LJ42" s="22">
        <v>1.0012934</v>
      </c>
      <c r="LK42" s="22">
        <v>0.99881719999999996</v>
      </c>
      <c r="LL42" s="22">
        <v>0.99280195999999998</v>
      </c>
      <c r="LM42" s="22">
        <v>0.98265060000000004</v>
      </c>
      <c r="LN42" s="22">
        <v>1.0062032999999999</v>
      </c>
      <c r="LO42" s="22">
        <v>1.0142617</v>
      </c>
      <c r="LP42" s="22">
        <v>1.0193563999999999</v>
      </c>
      <c r="LQ42" s="22">
        <v>1.0245036000000001</v>
      </c>
      <c r="LR42" s="22">
        <v>1.0285667000000001</v>
      </c>
      <c r="LS42" s="22">
        <v>1.0262412999999999</v>
      </c>
      <c r="LT42" s="22">
        <v>0.99112296</v>
      </c>
      <c r="LU42" s="22">
        <v>0.98038740000000002</v>
      </c>
      <c r="LV42" s="22">
        <v>0.96901250000000005</v>
      </c>
      <c r="LW42" s="22">
        <v>0.95722114999999997</v>
      </c>
      <c r="LX42" s="22">
        <v>0.94563805999999995</v>
      </c>
      <c r="LY42" s="22">
        <v>0.93467889999999998</v>
      </c>
      <c r="LZ42" s="22">
        <v>0.92452140000000005</v>
      </c>
      <c r="MA42" s="22">
        <v>0.91516600000000004</v>
      </c>
      <c r="MB42" s="22">
        <v>0.90650284000000003</v>
      </c>
      <c r="MC42" s="22">
        <v>0.89839405000000006</v>
      </c>
      <c r="MD42" s="22">
        <v>0.89071359999999999</v>
      </c>
      <c r="ME42" s="22">
        <v>0.88338779999999995</v>
      </c>
      <c r="MF42" s="22">
        <v>0.87635569999999996</v>
      </c>
      <c r="MG42" s="22">
        <v>0.86958210000000002</v>
      </c>
      <c r="MH42" s="22">
        <v>0.86305266999999997</v>
      </c>
      <c r="MI42" s="22">
        <v>0.85679079999999996</v>
      </c>
      <c r="MJ42" s="22">
        <v>0.85086079999999997</v>
      </c>
      <c r="MK42" s="22">
        <v>0.84538709999999995</v>
      </c>
      <c r="ML42" s="22">
        <v>0.84058449999999996</v>
      </c>
      <c r="MM42" s="22">
        <v>0.83679223000000003</v>
      </c>
      <c r="MN42" s="22">
        <v>0.83449359999999995</v>
      </c>
      <c r="MO42" s="22">
        <v>0.83432983999999999</v>
      </c>
      <c r="MP42" s="22">
        <v>0.83761640000000004</v>
      </c>
      <c r="MQ42" s="22">
        <v>0.84540945000000001</v>
      </c>
      <c r="MR42" s="22">
        <v>0.85848809999999998</v>
      </c>
      <c r="MS42" s="22">
        <v>0.87608299999999995</v>
      </c>
      <c r="MT42" s="22">
        <v>0.89374819999999999</v>
      </c>
      <c r="MU42" s="22">
        <v>0.94972646000000005</v>
      </c>
      <c r="MV42" s="22">
        <v>0.97997000000000001</v>
      </c>
      <c r="MW42" s="22">
        <v>0.99382539999999997</v>
      </c>
      <c r="MX42" s="22">
        <v>0.99946237000000004</v>
      </c>
      <c r="MY42" s="22">
        <v>1.000316</v>
      </c>
      <c r="MZ42" s="22">
        <v>0.99809842999999998</v>
      </c>
      <c r="NA42" s="22">
        <v>0.98834527000000005</v>
      </c>
      <c r="NB42" s="22">
        <v>1.0014375</v>
      </c>
      <c r="NC42" s="22">
        <v>1.0059882</v>
      </c>
      <c r="ND42" s="22">
        <v>1.0100104999999999</v>
      </c>
      <c r="NE42" s="22">
        <v>1.0158495000000001</v>
      </c>
      <c r="NF42" s="22">
        <v>1.0235384999999999</v>
      </c>
      <c r="NG42" s="22">
        <v>1.0259638</v>
      </c>
      <c r="NH42" s="22">
        <v>0.99793469999999995</v>
      </c>
      <c r="NI42" s="22">
        <v>0.99402504999999997</v>
      </c>
      <c r="NJ42" s="22">
        <v>0.98725753999999999</v>
      </c>
      <c r="NK42" s="22">
        <v>0.97968805000000003</v>
      </c>
      <c r="NL42" s="22">
        <v>0.97191700000000003</v>
      </c>
      <c r="NM42" s="22">
        <v>0.96426045999999999</v>
      </c>
      <c r="NN42" s="22">
        <v>0.95691437000000001</v>
      </c>
      <c r="NO42" s="22">
        <v>0.94997140000000002</v>
      </c>
      <c r="NP42" s="22">
        <v>0.94344130000000004</v>
      </c>
      <c r="NQ42" s="22">
        <v>0.93728876000000005</v>
      </c>
      <c r="NR42" s="22">
        <v>0.93147427000000005</v>
      </c>
      <c r="NS42" s="22">
        <v>0.92596080000000003</v>
      </c>
      <c r="NT42" s="22">
        <v>0.92072505000000004</v>
      </c>
      <c r="NU42" s="22">
        <v>0.91574979999999995</v>
      </c>
      <c r="NV42" s="22">
        <v>0.91102695</v>
      </c>
      <c r="NW42" s="22">
        <v>0.90657175000000001</v>
      </c>
      <c r="NX42" s="22">
        <v>0.90242730000000004</v>
      </c>
      <c r="NY42" s="22">
        <v>0.89867573999999995</v>
      </c>
      <c r="NZ42" s="22">
        <v>0.89546555000000005</v>
      </c>
      <c r="OA42" s="22">
        <v>0.89303520000000003</v>
      </c>
      <c r="OB42" s="22">
        <v>0.89166069999999997</v>
      </c>
      <c r="OC42" s="22">
        <v>0.89103049999999995</v>
      </c>
      <c r="OD42" s="22">
        <v>0.89290965</v>
      </c>
      <c r="OE42" s="22">
        <v>0.89715129999999998</v>
      </c>
      <c r="OF42" s="22">
        <v>0.90360664999999996</v>
      </c>
      <c r="OG42" s="22">
        <v>0.91036850000000002</v>
      </c>
      <c r="OH42" s="22">
        <v>0.91227793999999995</v>
      </c>
      <c r="OI42" s="22">
        <v>0.95343460000000002</v>
      </c>
      <c r="OJ42" s="22">
        <v>0.96276030000000001</v>
      </c>
      <c r="OK42" s="22">
        <v>0.96157360000000003</v>
      </c>
      <c r="OL42" s="22">
        <v>0.96005993999999995</v>
      </c>
      <c r="OM42" s="22">
        <v>0.96010879999999998</v>
      </c>
      <c r="ON42" s="22">
        <v>0.96104290000000003</v>
      </c>
      <c r="OO42" s="22">
        <v>0.96206829999999999</v>
      </c>
      <c r="OP42" s="22">
        <v>0.99365369999999997</v>
      </c>
      <c r="OQ42" s="22">
        <v>0.99374819999999997</v>
      </c>
      <c r="OR42" s="22">
        <v>0.99658729999999995</v>
      </c>
      <c r="OS42" s="22">
        <v>1.0007914</v>
      </c>
      <c r="OT42" s="22">
        <v>1.0063112000000001</v>
      </c>
      <c r="OU42" s="22">
        <v>1.0126641999999999</v>
      </c>
      <c r="OV42" s="22">
        <v>1.0101887000000001</v>
      </c>
      <c r="OW42" s="22">
        <v>1.0082263</v>
      </c>
      <c r="OX42" s="22">
        <v>1.0059686000000001</v>
      </c>
      <c r="OY42" s="22">
        <v>1.0032341</v>
      </c>
      <c r="OZ42" s="22">
        <v>0.99999815000000003</v>
      </c>
      <c r="PA42" s="22">
        <v>0.99635779999999996</v>
      </c>
      <c r="PB42" s="22">
        <v>0.99249960000000004</v>
      </c>
      <c r="PC42" s="22">
        <v>0.98859390000000003</v>
      </c>
      <c r="PD42" s="22">
        <v>0.9847397</v>
      </c>
      <c r="PE42" s="22">
        <v>0.98100399999999999</v>
      </c>
      <c r="PF42" s="22">
        <v>0.97742340000000005</v>
      </c>
      <c r="PG42" s="22">
        <v>0.9740143</v>
      </c>
      <c r="PH42" s="22">
        <v>0.97077893999999998</v>
      </c>
      <c r="PI42" s="22">
        <v>0.96771470000000004</v>
      </c>
      <c r="PJ42" s="22">
        <v>0.96481835999999999</v>
      </c>
      <c r="PK42" s="22">
        <v>0.96209230000000001</v>
      </c>
      <c r="PL42" s="22">
        <v>0.95954930000000005</v>
      </c>
      <c r="PM42" s="22">
        <v>0.95722072999999996</v>
      </c>
      <c r="PN42" s="22">
        <v>0.95517600000000003</v>
      </c>
      <c r="PO42" s="22">
        <v>0.9535884</v>
      </c>
      <c r="PP42" s="22">
        <v>0.95301144999999998</v>
      </c>
      <c r="PQ42" s="22">
        <v>0.95070730000000003</v>
      </c>
      <c r="PR42" s="22">
        <v>0.95107459999999999</v>
      </c>
      <c r="PS42" s="22">
        <v>0.95191199999999998</v>
      </c>
      <c r="PT42" s="22">
        <v>0.95339929999999995</v>
      </c>
      <c r="PU42" s="22">
        <v>0.95406215999999999</v>
      </c>
      <c r="PV42" s="22">
        <v>0.94982034000000004</v>
      </c>
      <c r="PW42" s="22">
        <v>0.95010309999999998</v>
      </c>
      <c r="PX42" s="22">
        <v>0.95229889999999995</v>
      </c>
      <c r="PY42" s="22">
        <v>0.95511259999999998</v>
      </c>
      <c r="PZ42" s="22">
        <v>0.95769219999999999</v>
      </c>
      <c r="QA42" s="22">
        <v>0.95958847000000003</v>
      </c>
      <c r="QB42" s="22">
        <v>0.9607945</v>
      </c>
      <c r="QC42" s="22">
        <v>0.96095200000000003</v>
      </c>
      <c r="QD42" s="22">
        <v>0.99118600000000001</v>
      </c>
      <c r="QE42" s="22">
        <v>0.98528119999999997</v>
      </c>
      <c r="QF42" s="22">
        <v>0.98336579999999996</v>
      </c>
      <c r="QG42" s="22">
        <v>0.98429659999999997</v>
      </c>
      <c r="QH42" s="22">
        <v>0.98703549999999995</v>
      </c>
      <c r="QI42" s="22">
        <v>0.99071043999999997</v>
      </c>
      <c r="QJ42" s="22">
        <v>0.99437679999999995</v>
      </c>
      <c r="QK42" s="22">
        <v>0.99726950000000003</v>
      </c>
      <c r="QL42" s="22">
        <v>0.9995425</v>
      </c>
      <c r="QM42" s="22">
        <v>1.0012354999999999</v>
      </c>
      <c r="QN42" s="22">
        <v>1.002319</v>
      </c>
      <c r="QO42" s="22">
        <v>1.0029706</v>
      </c>
      <c r="QP42" s="22">
        <v>1.0029684000000001</v>
      </c>
      <c r="QQ42" s="22">
        <v>1.0025881999999999</v>
      </c>
      <c r="QR42" s="22">
        <v>1.0017100000000001</v>
      </c>
      <c r="QS42" s="22">
        <v>1.0004729000000001</v>
      </c>
      <c r="QT42" s="22">
        <v>0.99897579999999997</v>
      </c>
      <c r="QU42" s="22">
        <v>0.99731110000000001</v>
      </c>
      <c r="QV42" s="22">
        <v>0.99559339999999996</v>
      </c>
      <c r="QW42" s="22">
        <v>0.9939209</v>
      </c>
      <c r="QX42" s="22">
        <v>0.99236864000000002</v>
      </c>
      <c r="QY42" s="22">
        <v>0.99098869999999994</v>
      </c>
      <c r="QZ42" s="22">
        <v>0.98980564000000004</v>
      </c>
      <c r="RA42" s="22">
        <v>0.98882479999999995</v>
      </c>
      <c r="RB42" s="22">
        <v>0.988035</v>
      </c>
      <c r="RC42" s="22">
        <v>0.98741999999999996</v>
      </c>
      <c r="RD42" s="22">
        <v>0.98700670000000001</v>
      </c>
      <c r="RE42" s="22">
        <v>0.98608410000000002</v>
      </c>
      <c r="RF42" s="22">
        <v>0.98516890000000001</v>
      </c>
      <c r="RG42" s="22">
        <v>0.98374194000000004</v>
      </c>
      <c r="RH42" s="22">
        <v>0.98148555000000004</v>
      </c>
      <c r="RI42" s="22">
        <v>0.97814524000000003</v>
      </c>
      <c r="RJ42" s="22">
        <v>0.97480226000000003</v>
      </c>
      <c r="RK42" s="22">
        <v>0.97226005999999998</v>
      </c>
      <c r="RL42" s="22">
        <v>0.97065926000000002</v>
      </c>
      <c r="RM42" s="22">
        <v>0.96984760000000003</v>
      </c>
      <c r="RN42" s="22">
        <v>0.96956229999999999</v>
      </c>
      <c r="RO42" s="22">
        <v>0.96951807000000001</v>
      </c>
      <c r="RP42" s="22">
        <v>0.96950435999999995</v>
      </c>
      <c r="RQ42" s="22">
        <v>0.96915346000000002</v>
      </c>
      <c r="RR42" s="22">
        <v>0.99959299999999995</v>
      </c>
      <c r="RS42" s="22">
        <v>0.99434650000000002</v>
      </c>
      <c r="RT42" s="22">
        <v>0.99009259999999999</v>
      </c>
      <c r="RU42" s="22">
        <v>0.98709166000000004</v>
      </c>
      <c r="RV42" s="22">
        <v>0.98528360000000004</v>
      </c>
      <c r="RW42" s="22">
        <v>0.98422350000000003</v>
      </c>
      <c r="RX42" s="22">
        <v>0.98428135999999999</v>
      </c>
      <c r="RY42" s="22">
        <v>0.984981</v>
      </c>
      <c r="RZ42" s="22">
        <v>0.98628115999999999</v>
      </c>
      <c r="SA42" s="22">
        <v>0.98803450000000004</v>
      </c>
      <c r="SB42" s="22">
        <v>0.99015609999999998</v>
      </c>
      <c r="SC42" s="22">
        <v>0.99232759999999998</v>
      </c>
      <c r="SD42" s="22">
        <v>0.99438360000000003</v>
      </c>
      <c r="SE42" s="22">
        <v>0.99620189999999997</v>
      </c>
      <c r="SF42" s="22">
        <v>0.99769556999999998</v>
      </c>
      <c r="SG42" s="22">
        <v>0.99882280000000001</v>
      </c>
      <c r="SH42" s="22">
        <v>0.99958026</v>
      </c>
      <c r="SI42" s="22">
        <v>1.000019</v>
      </c>
      <c r="SJ42" s="22">
        <v>1.0001462999999999</v>
      </c>
      <c r="SK42" s="22">
        <v>1.0000083</v>
      </c>
      <c r="SL42" s="22">
        <v>0.99960523999999995</v>
      </c>
      <c r="SM42" s="22">
        <v>0.99898600000000004</v>
      </c>
      <c r="SN42" s="22">
        <v>0.99819210000000003</v>
      </c>
      <c r="SO42" s="22">
        <v>0.99725394999999994</v>
      </c>
      <c r="SP42" s="22">
        <v>0.99618983000000005</v>
      </c>
      <c r="SQ42" s="22">
        <v>0.99500670000000002</v>
      </c>
      <c r="SR42" s="22">
        <v>0.99370515000000004</v>
      </c>
      <c r="SS42" s="22">
        <v>0.99226270000000005</v>
      </c>
      <c r="ST42" s="22">
        <v>0.99062890000000003</v>
      </c>
      <c r="SU42" s="22">
        <v>0.98874470000000003</v>
      </c>
      <c r="SV42" s="22">
        <v>0.98682040000000004</v>
      </c>
      <c r="SW42" s="22">
        <v>0.98469879999999999</v>
      </c>
      <c r="SX42" s="22">
        <v>0.98263233999999999</v>
      </c>
      <c r="SY42" s="22">
        <v>0.98077579999999998</v>
      </c>
      <c r="SZ42" s="22">
        <v>0.97923355999999995</v>
      </c>
      <c r="TA42" s="22">
        <v>0.97803759999999995</v>
      </c>
      <c r="TB42" s="22">
        <v>0.97713479999999997</v>
      </c>
      <c r="TC42" s="22">
        <v>0.97628707000000003</v>
      </c>
      <c r="TD42" s="22">
        <v>0.9744448</v>
      </c>
      <c r="TE42" s="22">
        <v>0.97453469999999998</v>
      </c>
      <c r="TF42" s="22">
        <v>1.0054875999999999</v>
      </c>
      <c r="TG42" s="22">
        <v>1.0033266999999999</v>
      </c>
      <c r="TH42" s="22">
        <v>1.0012087999999999</v>
      </c>
      <c r="TI42" s="22">
        <v>0.99888206000000002</v>
      </c>
      <c r="TJ42" s="22">
        <v>0.99637127000000003</v>
      </c>
      <c r="TK42" s="22">
        <v>0.99411464000000005</v>
      </c>
      <c r="TL42" s="22">
        <v>0.99230079999999998</v>
      </c>
      <c r="TM42" s="22">
        <v>0.99100679999999997</v>
      </c>
      <c r="TN42" s="22">
        <v>0.99024460000000003</v>
      </c>
      <c r="TO42" s="22">
        <v>0.9901451</v>
      </c>
      <c r="TP42" s="22">
        <v>0.99050389999999999</v>
      </c>
      <c r="TQ42" s="22">
        <v>0.99131460000000005</v>
      </c>
      <c r="TR42" s="22">
        <v>0.99240170000000005</v>
      </c>
      <c r="TS42" s="22">
        <v>0.99368334000000003</v>
      </c>
      <c r="TT42" s="22">
        <v>0.99506145999999995</v>
      </c>
      <c r="TU42" s="22">
        <v>0.9964324</v>
      </c>
      <c r="TV42" s="22">
        <v>0.99770755</v>
      </c>
      <c r="TW42" s="22">
        <v>0.99878670000000003</v>
      </c>
      <c r="TX42" s="22">
        <v>0.99961149999999999</v>
      </c>
      <c r="TY42" s="22">
        <v>1.0001426</v>
      </c>
      <c r="TZ42" s="22">
        <v>1.0003732000000001</v>
      </c>
      <c r="UA42" s="22">
        <v>1.0002787</v>
      </c>
      <c r="UB42" s="22">
        <v>0.99988049999999995</v>
      </c>
      <c r="UC42" s="22">
        <v>0.99919259999999999</v>
      </c>
      <c r="UD42" s="22">
        <v>0.9982396</v>
      </c>
      <c r="UE42" s="22">
        <v>0.99705429999999995</v>
      </c>
      <c r="UF42" s="22">
        <v>0.99567455000000005</v>
      </c>
      <c r="UG42" s="22">
        <v>0.99413949999999995</v>
      </c>
      <c r="UH42" s="22">
        <v>0.99248820000000004</v>
      </c>
      <c r="UI42" s="22">
        <v>0.99076129999999996</v>
      </c>
      <c r="UJ42" s="22">
        <v>0.98901784000000004</v>
      </c>
      <c r="UK42" s="22">
        <v>0.98733380000000004</v>
      </c>
      <c r="UL42" s="22">
        <v>0.98578626000000003</v>
      </c>
      <c r="UM42" s="22">
        <v>0.98418090000000003</v>
      </c>
      <c r="UN42" s="22">
        <v>0.98277650000000005</v>
      </c>
      <c r="UO42" s="22">
        <v>0.98162735000000001</v>
      </c>
      <c r="UP42" s="22">
        <v>0.9808519</v>
      </c>
      <c r="UQ42" s="22">
        <v>0.98094599999999998</v>
      </c>
      <c r="UR42" s="22">
        <v>0.98302155999999996</v>
      </c>
      <c r="US42" s="22">
        <v>0.98290162999999997</v>
      </c>
      <c r="UT42" s="22">
        <v>1.0066584000000001</v>
      </c>
      <c r="UU42" s="22">
        <v>1.0062939</v>
      </c>
      <c r="UV42" s="22">
        <v>1.0062686999999999</v>
      </c>
      <c r="UW42" s="22">
        <v>1.0059654</v>
      </c>
      <c r="UX42" s="22">
        <v>1.0052327999999999</v>
      </c>
      <c r="UY42" s="22">
        <v>1.0042111</v>
      </c>
      <c r="UZ42" s="22">
        <v>1.0030321</v>
      </c>
      <c r="VA42" s="22">
        <v>1.0018255</v>
      </c>
      <c r="VB42" s="22">
        <v>1.0007045000000001</v>
      </c>
      <c r="VC42" s="22">
        <v>0.99976796000000001</v>
      </c>
      <c r="VD42" s="22">
        <v>0.99907049999999997</v>
      </c>
      <c r="VE42" s="22">
        <v>0.99860716000000005</v>
      </c>
      <c r="VF42" s="22">
        <v>0.99845402999999999</v>
      </c>
      <c r="VG42" s="22">
        <v>0.99860567</v>
      </c>
      <c r="VH42" s="22">
        <v>0.99899649999999995</v>
      </c>
      <c r="VI42" s="22">
        <v>0.99956643999999994</v>
      </c>
      <c r="VJ42" s="22">
        <v>1.0002426</v>
      </c>
      <c r="VK42" s="22">
        <v>1.0009570999999999</v>
      </c>
      <c r="VL42" s="22">
        <v>1.0016438000000001</v>
      </c>
      <c r="VM42" s="22">
        <v>1.0022483</v>
      </c>
      <c r="VN42" s="22">
        <v>1.0027109000000001</v>
      </c>
      <c r="VO42" s="22">
        <v>1.0029885999999999</v>
      </c>
      <c r="VP42" s="22">
        <v>1.0030189</v>
      </c>
      <c r="VQ42" s="22">
        <v>1.0028508</v>
      </c>
      <c r="VR42" s="22">
        <v>1.0024141</v>
      </c>
      <c r="VS42" s="22">
        <v>1.0017301000000001</v>
      </c>
      <c r="VT42" s="22">
        <v>1.0008119</v>
      </c>
      <c r="VU42" s="22">
        <v>0.99968385999999998</v>
      </c>
      <c r="VV42" s="22">
        <v>0.9983784</v>
      </c>
      <c r="VW42" s="22">
        <v>0.99693540000000003</v>
      </c>
      <c r="VX42" s="22">
        <v>0.99539940000000005</v>
      </c>
      <c r="VY42" s="22">
        <v>0.99381699999999995</v>
      </c>
      <c r="VZ42" s="22">
        <v>0.99223536000000001</v>
      </c>
      <c r="WA42" s="22">
        <v>0.99068990000000001</v>
      </c>
      <c r="WB42" s="22">
        <v>0.98923039999999995</v>
      </c>
      <c r="WC42" s="22">
        <v>0.98793434999999996</v>
      </c>
      <c r="WD42" s="22">
        <v>0.98686320000000005</v>
      </c>
      <c r="WE42" s="22">
        <v>0.98592820000000003</v>
      </c>
      <c r="WF42" s="22">
        <v>0.98609274999999996</v>
      </c>
      <c r="WG42" s="22">
        <v>0.98605299999999996</v>
      </c>
      <c r="WH42" s="22">
        <v>1.0056198000000001</v>
      </c>
      <c r="WI42" s="22">
        <v>1.0053401</v>
      </c>
      <c r="WJ42" s="22">
        <v>1.0054323999999999</v>
      </c>
      <c r="WK42" s="22">
        <v>1.0053835</v>
      </c>
      <c r="WL42" s="22">
        <v>1.0051382</v>
      </c>
      <c r="WM42" s="22">
        <v>1.0047089</v>
      </c>
      <c r="WN42" s="22">
        <v>1.0041298000000001</v>
      </c>
      <c r="WO42" s="22">
        <v>1.0034419999999999</v>
      </c>
      <c r="WP42" s="22">
        <v>1.0026941</v>
      </c>
      <c r="WQ42" s="22">
        <v>1.0019389000000001</v>
      </c>
      <c r="WR42" s="22">
        <v>1.0012243000000001</v>
      </c>
      <c r="WS42" s="22">
        <v>1.0005919999999999</v>
      </c>
      <c r="WT42" s="22">
        <v>1.0000792000000001</v>
      </c>
      <c r="WU42" s="22">
        <v>0.99971270000000001</v>
      </c>
      <c r="WV42" s="22">
        <v>0.99950519999999998</v>
      </c>
      <c r="WW42" s="22">
        <v>0.9994632</v>
      </c>
      <c r="WX42" s="22">
        <v>0.99955994000000004</v>
      </c>
      <c r="WY42" s="22">
        <v>0.99979203999999999</v>
      </c>
      <c r="WZ42" s="22">
        <v>1.0001152</v>
      </c>
      <c r="XA42" s="22">
        <v>1.0004886</v>
      </c>
      <c r="XB42" s="22">
        <v>1.0008693</v>
      </c>
      <c r="XC42" s="22">
        <v>1.0012139</v>
      </c>
      <c r="XD42" s="22">
        <v>1.001482</v>
      </c>
      <c r="XE42" s="22">
        <v>1.0016459</v>
      </c>
      <c r="XF42" s="22">
        <v>1.0016354000000001</v>
      </c>
      <c r="XG42" s="22">
        <v>1.0014784000000001</v>
      </c>
      <c r="XH42" s="22">
        <v>1.0011393</v>
      </c>
      <c r="XI42" s="22">
        <v>1.0006178999999999</v>
      </c>
      <c r="XJ42" s="22">
        <v>0.99991655000000002</v>
      </c>
      <c r="XK42" s="22">
        <v>0.99904466000000003</v>
      </c>
      <c r="XL42" s="22">
        <v>0.99802009999999997</v>
      </c>
      <c r="XM42" s="22">
        <v>0.99686799999999998</v>
      </c>
      <c r="XN42" s="22">
        <v>0.99561820000000001</v>
      </c>
      <c r="XO42" s="22">
        <v>0.99430490000000005</v>
      </c>
      <c r="XP42" s="22">
        <v>0.99296320000000005</v>
      </c>
      <c r="XQ42" s="22">
        <v>0.99163413</v>
      </c>
      <c r="XR42" s="22">
        <v>0.99037324999999998</v>
      </c>
      <c r="XS42" s="22">
        <v>0.98912129999999998</v>
      </c>
      <c r="XT42" s="22">
        <v>0.98804307000000002</v>
      </c>
      <c r="XU42" s="22">
        <v>0.98781604000000001</v>
      </c>
      <c r="XV42" s="22">
        <v>1.0050611</v>
      </c>
      <c r="XW42" s="22">
        <v>1.0049876</v>
      </c>
      <c r="XX42" s="22">
        <v>1.0052019000000001</v>
      </c>
      <c r="XY42" s="22">
        <v>1.0053645</v>
      </c>
      <c r="XZ42" s="22">
        <v>1.0053396999999999</v>
      </c>
      <c r="YA42" s="22">
        <v>1.0051631999999999</v>
      </c>
      <c r="YB42" s="22">
        <v>1.0048357999999999</v>
      </c>
      <c r="YC42" s="22">
        <v>1.0043751999999999</v>
      </c>
      <c r="YD42" s="22">
        <v>1.0038075</v>
      </c>
      <c r="YE42" s="22">
        <v>1.0031623000000001</v>
      </c>
      <c r="YF42" s="22">
        <v>1.0024732000000001</v>
      </c>
      <c r="YG42" s="22">
        <v>1.0017748</v>
      </c>
      <c r="YH42" s="22">
        <v>1.0010998</v>
      </c>
      <c r="YI42" s="22">
        <v>1.0004778000000001</v>
      </c>
      <c r="YJ42" s="22">
        <v>0.99993443000000004</v>
      </c>
      <c r="YK42" s="22">
        <v>0.99949116000000005</v>
      </c>
      <c r="YL42" s="22">
        <v>0.99917054000000005</v>
      </c>
      <c r="YM42" s="22">
        <v>0.99895655999999999</v>
      </c>
      <c r="YN42" s="22">
        <v>0.99884044999999999</v>
      </c>
      <c r="YO42" s="22">
        <v>0.99882879999999996</v>
      </c>
      <c r="YP42" s="22">
        <v>0.99887590000000004</v>
      </c>
      <c r="YQ42" s="22">
        <v>0.99897139999999995</v>
      </c>
      <c r="YR42" s="22">
        <v>0.99908333999999999</v>
      </c>
      <c r="YS42" s="22">
        <v>0.99917959999999995</v>
      </c>
      <c r="YT42" s="22">
        <v>0.99922526</v>
      </c>
      <c r="YU42" s="22">
        <v>0.99919089999999999</v>
      </c>
      <c r="YV42" s="22">
        <v>0.99904970000000004</v>
      </c>
      <c r="YW42" s="22">
        <v>0.99877280000000002</v>
      </c>
      <c r="YX42" s="22">
        <v>0.99834290000000003</v>
      </c>
      <c r="YY42" s="22">
        <v>0.99775153000000005</v>
      </c>
      <c r="YZ42" s="22">
        <v>0.99699859999999996</v>
      </c>
      <c r="ZA42" s="22">
        <v>0.99609214000000001</v>
      </c>
      <c r="ZB42" s="22">
        <v>0.99504990000000004</v>
      </c>
      <c r="ZC42" s="22">
        <v>0.99389700000000003</v>
      </c>
      <c r="ZD42" s="22">
        <v>0.99266434000000003</v>
      </c>
      <c r="ZE42" s="22">
        <v>0.99138119999999996</v>
      </c>
      <c r="ZF42" s="22">
        <v>0.99005270000000001</v>
      </c>
      <c r="ZG42" s="22">
        <v>0.98876160000000002</v>
      </c>
      <c r="ZH42" s="22">
        <v>0.98736749999999995</v>
      </c>
      <c r="ZI42" s="22">
        <v>0.98736100000000004</v>
      </c>
      <c r="ZJ42" s="22">
        <v>1.0046272999999999</v>
      </c>
      <c r="ZK42" s="22">
        <v>1.0052300999999999</v>
      </c>
      <c r="ZL42" s="22">
        <v>1.0062523000000001</v>
      </c>
      <c r="ZM42" s="22">
        <v>1.0071412</v>
      </c>
      <c r="ZN42" s="22">
        <v>1.0078218000000001</v>
      </c>
      <c r="ZO42" s="22">
        <v>1.0082803</v>
      </c>
      <c r="ZP42" s="22">
        <v>1.0085264</v>
      </c>
      <c r="ZQ42" s="22">
        <v>1.00857</v>
      </c>
      <c r="ZR42" s="22">
        <v>1.0084628</v>
      </c>
      <c r="ZS42" s="22">
        <v>1.0081944</v>
      </c>
      <c r="ZT42" s="22">
        <v>1.0078061</v>
      </c>
      <c r="ZU42" s="22">
        <v>1.0073284</v>
      </c>
      <c r="ZV42" s="22">
        <v>1.0067893000000001</v>
      </c>
      <c r="ZW42" s="22">
        <v>1.0062157</v>
      </c>
      <c r="ZX42" s="22">
        <v>1.0056324000000001</v>
      </c>
      <c r="ZY42" s="22">
        <v>1.0050592</v>
      </c>
      <c r="ZZ42" s="22">
        <v>1.0045040000000001</v>
      </c>
      <c r="AAA42" s="22">
        <v>1.0040028999999999</v>
      </c>
      <c r="AAB42" s="22">
        <v>1.0035653</v>
      </c>
      <c r="AAC42" s="22">
        <v>1.0031966000000001</v>
      </c>
      <c r="AAD42" s="22">
        <v>1.0028931999999999</v>
      </c>
      <c r="AAE42" s="22">
        <v>1.0026476</v>
      </c>
      <c r="AAF42" s="22">
        <v>1.0024464</v>
      </c>
      <c r="AAG42" s="22">
        <v>1.0022686999999999</v>
      </c>
      <c r="AAH42" s="22">
        <v>1.0020897</v>
      </c>
      <c r="AAI42" s="22">
        <v>1.0018802</v>
      </c>
      <c r="AAJ42" s="22">
        <v>1.001606</v>
      </c>
      <c r="AAK42" s="22">
        <v>1.0012333</v>
      </c>
      <c r="AAL42" s="22">
        <v>1.0007292999999999</v>
      </c>
      <c r="AAM42" s="22">
        <v>1.0000652000000001</v>
      </c>
      <c r="AAN42" s="22">
        <v>0.99921729999999997</v>
      </c>
      <c r="AAO42" s="22">
        <v>0.99817233999999999</v>
      </c>
      <c r="AAP42" s="22">
        <v>0.99692786</v>
      </c>
      <c r="AAQ42" s="22">
        <v>0.99549555999999995</v>
      </c>
      <c r="AAR42" s="22">
        <v>0.99390489999999998</v>
      </c>
      <c r="AAS42" s="22">
        <v>0.99219005999999998</v>
      </c>
      <c r="AAT42" s="22">
        <v>0.99040717</v>
      </c>
      <c r="AAU42" s="22">
        <v>0.98863065000000006</v>
      </c>
      <c r="AAV42" s="22">
        <v>0.98683982999999997</v>
      </c>
      <c r="AAW42" s="22">
        <v>0.98687139999999995</v>
      </c>
      <c r="AAX42" s="22">
        <v>1.0031483000000001</v>
      </c>
      <c r="AAY42" s="22">
        <v>1.0038791</v>
      </c>
      <c r="AAZ42" s="22">
        <v>1.0049573000000001</v>
      </c>
      <c r="ABA42" s="22">
        <v>1.0059309999999999</v>
      </c>
      <c r="ABB42" s="22">
        <v>1.0067761</v>
      </c>
      <c r="ABC42" s="22">
        <v>1.0075053</v>
      </c>
      <c r="ABD42" s="22">
        <v>1.0081191</v>
      </c>
      <c r="ABE42" s="22">
        <v>1.0086075999999999</v>
      </c>
      <c r="ABF42" s="22">
        <v>1.0089737999999999</v>
      </c>
      <c r="ABG42" s="22">
        <v>1.009209</v>
      </c>
      <c r="ABH42" s="22">
        <v>1.0093080999999999</v>
      </c>
      <c r="ABI42" s="22">
        <v>1.0092587</v>
      </c>
      <c r="ABJ42" s="22">
        <v>1.0090771000000001</v>
      </c>
      <c r="ABK42" s="22">
        <v>1.0087702999999999</v>
      </c>
      <c r="ABL42" s="22">
        <v>1.0083534000000001</v>
      </c>
      <c r="ABM42" s="22">
        <v>1.0078438999999999</v>
      </c>
      <c r="ABN42" s="22">
        <v>1.0072634</v>
      </c>
      <c r="ABO42" s="22">
        <v>1.0066351</v>
      </c>
      <c r="ABP42" s="22">
        <v>1.0059823000000001</v>
      </c>
      <c r="ABQ42" s="22">
        <v>1.0053266000000001</v>
      </c>
      <c r="ABR42" s="22">
        <v>1.0046949999999999</v>
      </c>
      <c r="ABS42" s="22">
        <v>1.0041069</v>
      </c>
      <c r="ABT42" s="22">
        <v>1.0035757999999999</v>
      </c>
      <c r="ABU42" s="22">
        <v>1.0031095999999999</v>
      </c>
      <c r="ABV42" s="22">
        <v>1.0027094000000001</v>
      </c>
      <c r="ABW42" s="22">
        <v>1.0023677</v>
      </c>
      <c r="ABX42" s="22">
        <v>1.002068</v>
      </c>
      <c r="ABY42" s="22">
        <v>1.0017754000000001</v>
      </c>
      <c r="ABZ42" s="22">
        <v>1.0014695</v>
      </c>
      <c r="ACA42" s="22">
        <v>1.0011048</v>
      </c>
      <c r="ACB42" s="22">
        <v>1.0006261000000001</v>
      </c>
      <c r="ACC42" s="22">
        <v>0.99997294000000003</v>
      </c>
      <c r="ACD42" s="22">
        <v>0.99908196999999999</v>
      </c>
      <c r="ACE42" s="22">
        <v>0.99788500000000002</v>
      </c>
      <c r="ACF42" s="22">
        <v>0.99641590000000002</v>
      </c>
      <c r="ACG42" s="22">
        <v>0.99463610000000002</v>
      </c>
      <c r="ACH42" s="22">
        <v>0.99248855999999996</v>
      </c>
      <c r="ACI42" s="22">
        <v>0.99003430000000003</v>
      </c>
      <c r="ACJ42" s="22">
        <v>0.98738079999999995</v>
      </c>
      <c r="ACK42" s="22">
        <v>0.98729646000000004</v>
      </c>
      <c r="ACL42" s="22">
        <v>1.001403</v>
      </c>
      <c r="ACM42" s="22">
        <v>1.0015079</v>
      </c>
      <c r="ACN42" s="22">
        <v>1.0020249000000001</v>
      </c>
      <c r="ACO42" s="22">
        <v>1.0025983000000001</v>
      </c>
      <c r="ACP42" s="22">
        <v>1.0031341</v>
      </c>
      <c r="ACQ42" s="22">
        <v>1.0035989999999999</v>
      </c>
      <c r="ACR42" s="22">
        <v>1.0039768</v>
      </c>
      <c r="ACS42" s="22">
        <v>1.0042633999999999</v>
      </c>
      <c r="ACT42" s="22">
        <v>1.0044496999999999</v>
      </c>
      <c r="ACU42" s="22">
        <v>1.0045371000000001</v>
      </c>
      <c r="ACV42" s="22">
        <v>1.0045120999999999</v>
      </c>
      <c r="ACW42" s="22">
        <v>1.0043917</v>
      </c>
      <c r="ACX42" s="22">
        <v>1.0041722</v>
      </c>
      <c r="ACY42" s="22">
        <v>1.0038555</v>
      </c>
      <c r="ACZ42" s="22">
        <v>1.0034441999999999</v>
      </c>
      <c r="ADA42" s="22">
        <v>1.0029433000000001</v>
      </c>
      <c r="ADB42" s="22">
        <v>1.0023576999999999</v>
      </c>
      <c r="ADC42" s="22">
        <v>1.001692</v>
      </c>
      <c r="ADD42" s="22">
        <v>1.0009433999999999</v>
      </c>
      <c r="ADE42" s="22">
        <v>1.0000644999999999</v>
      </c>
      <c r="ADF42" s="22">
        <v>0.99924606000000005</v>
      </c>
      <c r="ADG42" s="22">
        <v>0.99841329999999995</v>
      </c>
      <c r="ADH42" s="22">
        <v>0.99757487</v>
      </c>
      <c r="ADI42" s="22">
        <v>0.99675069999999999</v>
      </c>
      <c r="ADJ42" s="22">
        <v>0.99596304000000002</v>
      </c>
      <c r="ADK42" s="22">
        <v>0.99523514999999996</v>
      </c>
      <c r="ADL42" s="22">
        <v>0.99459039999999999</v>
      </c>
      <c r="ADM42" s="22">
        <v>0.99405710000000003</v>
      </c>
      <c r="ADN42" s="22">
        <v>0.99363535999999997</v>
      </c>
      <c r="ADO42" s="22">
        <v>0.99333190000000005</v>
      </c>
      <c r="ADP42" s="22">
        <v>0.99314599999999997</v>
      </c>
      <c r="ADQ42" s="22">
        <v>0.99305880000000002</v>
      </c>
      <c r="ADR42" s="22">
        <v>0.99303067</v>
      </c>
      <c r="ADS42" s="22">
        <v>0.99299110000000002</v>
      </c>
      <c r="ADT42" s="22">
        <v>0.99283589999999999</v>
      </c>
      <c r="ADU42" s="22">
        <v>0.99241184999999998</v>
      </c>
      <c r="ADV42" s="22">
        <v>0.99150455000000004</v>
      </c>
      <c r="ADW42" s="22">
        <v>0.98982656000000002</v>
      </c>
      <c r="ADX42" s="22">
        <v>0.98699499999999996</v>
      </c>
      <c r="ADY42" s="22">
        <v>0.98697999999999997</v>
      </c>
      <c r="ADZ42" s="27"/>
      <c r="AEA42" s="25">
        <f t="shared" si="23"/>
        <v>37</v>
      </c>
      <c r="AEB42" s="52"/>
      <c r="AEC42" s="48">
        <f t="shared" si="30"/>
        <v>1.0042432999999999</v>
      </c>
      <c r="AED42" s="48">
        <f t="shared" si="30"/>
        <v>0.99522639999999996</v>
      </c>
      <c r="AEE42" s="48">
        <f t="shared" si="30"/>
        <v>0.97675789999999996</v>
      </c>
      <c r="AEF42" s="48">
        <f t="shared" si="30"/>
        <v>0.96525114999999995</v>
      </c>
      <c r="AEG42" s="48">
        <f t="shared" si="30"/>
        <v>0.96733340000000001</v>
      </c>
      <c r="AEH42" s="48">
        <f t="shared" si="30"/>
        <v>0.95315280000000002</v>
      </c>
      <c r="AEI42" s="48">
        <f t="shared" si="30"/>
        <v>0.95621780000000001</v>
      </c>
      <c r="AEJ42" s="48">
        <f t="shared" si="30"/>
        <v>0.97599659999999999</v>
      </c>
      <c r="AEK42" s="48">
        <f t="shared" si="30"/>
        <v>0.98200505999999999</v>
      </c>
      <c r="AEL42" s="48">
        <f t="shared" si="30"/>
        <v>0.95774429999999999</v>
      </c>
      <c r="AEM42" s="48">
        <f t="shared" si="31"/>
        <v>0.95768149999999996</v>
      </c>
      <c r="AEN42" s="48">
        <f t="shared" si="31"/>
        <v>0.96705759999999996</v>
      </c>
      <c r="AEO42" s="48">
        <f t="shared" si="31"/>
        <v>0.9733946</v>
      </c>
      <c r="AEP42" s="48">
        <f t="shared" si="31"/>
        <v>0.98233839999999994</v>
      </c>
      <c r="AEQ42" s="48">
        <f t="shared" si="31"/>
        <v>0.98581123000000004</v>
      </c>
      <c r="AER42" s="48">
        <f t="shared" si="31"/>
        <v>0.98772009999999999</v>
      </c>
      <c r="AES42" s="48">
        <f t="shared" si="31"/>
        <v>0.98732615000000001</v>
      </c>
      <c r="AET42" s="48">
        <f t="shared" si="31"/>
        <v>0.9868595</v>
      </c>
      <c r="AEU42" s="48">
        <f t="shared" si="31"/>
        <v>0.98729299999999998</v>
      </c>
      <c r="AEV42" s="44">
        <f t="shared" si="17"/>
        <v>28.7</v>
      </c>
      <c r="AEW42" s="52"/>
      <c r="AEX42" s="82">
        <v>1.8455778E-23</v>
      </c>
      <c r="AEY42" s="49">
        <f t="shared" si="18"/>
        <v>0.97628477842105277</v>
      </c>
      <c r="AEZ42" s="52"/>
      <c r="AFA42" s="52"/>
      <c r="AFB42" s="48">
        <f t="shared" si="32"/>
        <v>0.99747479999999999</v>
      </c>
      <c r="AFC42" s="48">
        <f t="shared" si="32"/>
        <v>1.0006766</v>
      </c>
      <c r="AFD42" s="48">
        <f t="shared" si="32"/>
        <v>1.0006280000000001</v>
      </c>
      <c r="AFE42" s="48">
        <f t="shared" si="32"/>
        <v>1.0008729000000001</v>
      </c>
      <c r="AFF42" s="48">
        <f t="shared" si="32"/>
        <v>1.0067698</v>
      </c>
      <c r="AFG42" s="48">
        <f t="shared" si="32"/>
        <v>1.0030973000000001</v>
      </c>
      <c r="AFH42" s="48">
        <f t="shared" si="32"/>
        <v>0.97020189999999995</v>
      </c>
      <c r="AFI42" s="48">
        <f t="shared" si="32"/>
        <v>0.9501349</v>
      </c>
      <c r="AFJ42" s="48">
        <f t="shared" si="32"/>
        <v>0.95205282999999996</v>
      </c>
      <c r="AFK42" s="48">
        <f t="shared" si="32"/>
        <v>0.97694004000000001</v>
      </c>
      <c r="AFL42" s="48">
        <f t="shared" si="33"/>
        <v>1.0028805999999999</v>
      </c>
      <c r="AFM42" s="48">
        <f t="shared" si="33"/>
        <v>1.0011391999999999</v>
      </c>
      <c r="AFN42" s="48">
        <f t="shared" si="33"/>
        <v>0.98801879999999997</v>
      </c>
      <c r="AFO42" s="48">
        <f t="shared" si="33"/>
        <v>0.99014086000000001</v>
      </c>
      <c r="AFP42" s="48">
        <f t="shared" si="33"/>
        <v>0.99976770000000004</v>
      </c>
      <c r="AFQ42" s="48">
        <f t="shared" si="33"/>
        <v>1.0019388</v>
      </c>
      <c r="AFR42" s="48">
        <f t="shared" si="33"/>
        <v>1.0031623999999999</v>
      </c>
      <c r="AFS42" s="48">
        <f t="shared" si="33"/>
        <v>1.0081944</v>
      </c>
      <c r="AFT42" s="48">
        <f t="shared" si="33"/>
        <v>1.0092087999999999</v>
      </c>
      <c r="AFU42" s="52"/>
      <c r="AFV42" s="49">
        <f t="shared" si="25"/>
        <v>0.99280529631578951</v>
      </c>
      <c r="AFW42" s="52"/>
      <c r="AFX42" s="19"/>
      <c r="AFY42" s="19"/>
      <c r="AFZ42" s="25">
        <v>36</v>
      </c>
      <c r="AGA42" s="212">
        <v>36</v>
      </c>
      <c r="AGB42" s="215">
        <v>0</v>
      </c>
      <c r="AGC42" s="215">
        <v>0</v>
      </c>
      <c r="AGD42" s="217">
        <v>0</v>
      </c>
      <c r="AGE42" s="216">
        <v>0</v>
      </c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</row>
    <row r="43" spans="1:1075" ht="2.1" customHeight="1" x14ac:dyDescent="0.25">
      <c r="A43" s="27"/>
      <c r="B43" s="43">
        <v>37</v>
      </c>
      <c r="C43" s="44">
        <v>29.52</v>
      </c>
      <c r="D43" s="73">
        <f t="shared" si="22"/>
        <v>2</v>
      </c>
      <c r="E43" s="27"/>
      <c r="F43" s="74">
        <v>0.99870709999999996</v>
      </c>
      <c r="G43" s="20">
        <v>0.99675740000000002</v>
      </c>
      <c r="H43" s="20">
        <v>0.99594479999999996</v>
      </c>
      <c r="I43" s="20">
        <v>0.99563729999999995</v>
      </c>
      <c r="J43" s="20">
        <v>0.99565490000000001</v>
      </c>
      <c r="K43" s="20">
        <v>0.9958439</v>
      </c>
      <c r="L43" s="20">
        <v>0.99616899999999997</v>
      </c>
      <c r="M43" s="20">
        <v>0.99657859999999998</v>
      </c>
      <c r="N43" s="20">
        <v>0.99702656000000001</v>
      </c>
      <c r="O43" s="20">
        <v>0.99747545000000004</v>
      </c>
      <c r="P43" s="20">
        <v>0.99788869999999996</v>
      </c>
      <c r="Q43" s="20">
        <v>0.99825839999999999</v>
      </c>
      <c r="R43" s="20">
        <v>0.9985695</v>
      </c>
      <c r="S43" s="20">
        <v>0.99881249999999999</v>
      </c>
      <c r="T43" s="20">
        <v>0.99898284999999998</v>
      </c>
      <c r="U43" s="20">
        <v>0.99907599999999996</v>
      </c>
      <c r="V43" s="20">
        <v>0.99908779999999997</v>
      </c>
      <c r="W43" s="20">
        <v>0.99904029999999999</v>
      </c>
      <c r="X43" s="20">
        <v>0.99891549999999996</v>
      </c>
      <c r="Y43" s="20">
        <v>0.99872123999999995</v>
      </c>
      <c r="Z43" s="20">
        <v>0.9984575</v>
      </c>
      <c r="AA43" s="21">
        <v>0.99812429999999996</v>
      </c>
      <c r="AB43" s="21">
        <v>0.99772464999999999</v>
      </c>
      <c r="AC43" s="21">
        <v>0.99728954000000003</v>
      </c>
      <c r="AD43" s="21">
        <v>0.99671650000000001</v>
      </c>
      <c r="AE43" s="21">
        <v>0.99609124999999998</v>
      </c>
      <c r="AF43" s="21">
        <v>0.99543256000000002</v>
      </c>
      <c r="AG43" s="21">
        <v>0.99475519999999995</v>
      </c>
      <c r="AH43" s="21">
        <v>0.99408984</v>
      </c>
      <c r="AI43" s="21">
        <v>0.99346435</v>
      </c>
      <c r="AJ43" s="21">
        <v>0.99288240000000005</v>
      </c>
      <c r="AK43" s="21">
        <v>0.99254679999999995</v>
      </c>
      <c r="AL43" s="21">
        <v>0.99261750000000004</v>
      </c>
      <c r="AM43" s="21">
        <v>0.99299950000000003</v>
      </c>
      <c r="AN43" s="21">
        <v>0.99394159999999998</v>
      </c>
      <c r="AO43" s="21">
        <v>0.99563109999999999</v>
      </c>
      <c r="AP43" s="21">
        <v>0.99823402999999999</v>
      </c>
      <c r="AQ43" s="21">
        <v>1.0017079</v>
      </c>
      <c r="AR43" s="21">
        <v>1.0050471000000001</v>
      </c>
      <c r="AS43" s="21">
        <v>1.0046166999999999</v>
      </c>
      <c r="AT43" s="22">
        <v>0.99955194999999997</v>
      </c>
      <c r="AU43" s="22">
        <v>0.99800979999999995</v>
      </c>
      <c r="AV43" s="22">
        <v>0.99796414</v>
      </c>
      <c r="AW43" s="22">
        <v>0.99813390000000002</v>
      </c>
      <c r="AX43" s="22">
        <v>0.9984691</v>
      </c>
      <c r="AY43" s="22">
        <v>0.99892590000000003</v>
      </c>
      <c r="AZ43" s="22">
        <v>0.99943820000000005</v>
      </c>
      <c r="BA43" s="22">
        <v>0.99996149999999995</v>
      </c>
      <c r="BB43" s="22">
        <v>1.0004040999999999</v>
      </c>
      <c r="BC43" s="22">
        <v>1.00068</v>
      </c>
      <c r="BD43" s="22">
        <v>1.0007330000000001</v>
      </c>
      <c r="BE43" s="22">
        <v>1.0005682</v>
      </c>
      <c r="BF43" s="22">
        <v>1.0001564000000001</v>
      </c>
      <c r="BG43" s="22">
        <v>0.99954516000000004</v>
      </c>
      <c r="BH43" s="22">
        <v>0.99878160000000005</v>
      </c>
      <c r="BI43" s="22">
        <v>0.99792009999999998</v>
      </c>
      <c r="BJ43" s="22">
        <v>0.99701284999999995</v>
      </c>
      <c r="BK43" s="22">
        <v>0.99611276000000004</v>
      </c>
      <c r="BL43" s="22">
        <v>0.99526669999999995</v>
      </c>
      <c r="BM43" s="22">
        <v>0.99451690000000004</v>
      </c>
      <c r="BN43" s="22">
        <v>0.99389886999999999</v>
      </c>
      <c r="BO43" s="22">
        <v>0.9934326</v>
      </c>
      <c r="BP43" s="22">
        <v>0.99310100000000001</v>
      </c>
      <c r="BQ43" s="22">
        <v>0.99310750000000003</v>
      </c>
      <c r="BR43" s="22">
        <v>0.99327474999999998</v>
      </c>
      <c r="BS43" s="22">
        <v>0.99364984000000001</v>
      </c>
      <c r="BT43" s="22">
        <v>0.9941738</v>
      </c>
      <c r="BU43" s="22">
        <v>0.99473350000000005</v>
      </c>
      <c r="BV43" s="22">
        <v>0.99546610000000002</v>
      </c>
      <c r="BW43" s="22">
        <v>0.99624014000000005</v>
      </c>
      <c r="BX43" s="22">
        <v>0.9969768</v>
      </c>
      <c r="BY43" s="22">
        <v>0.99759363999999995</v>
      </c>
      <c r="BZ43" s="22">
        <v>0.99800149999999999</v>
      </c>
      <c r="CA43" s="22">
        <v>0.99808012999999995</v>
      </c>
      <c r="CB43" s="22">
        <v>0.99779929999999994</v>
      </c>
      <c r="CC43" s="22">
        <v>0.99696857000000005</v>
      </c>
      <c r="CD43" s="22">
        <v>0.99585489999999999</v>
      </c>
      <c r="CE43" s="22">
        <v>0.99481463000000003</v>
      </c>
      <c r="CF43" s="22">
        <v>0.99600809999999995</v>
      </c>
      <c r="CG43" s="22">
        <v>0.99590259999999997</v>
      </c>
      <c r="CH43" s="22">
        <v>0.99780869999999999</v>
      </c>
      <c r="CI43" s="22">
        <v>0.99498003999999995</v>
      </c>
      <c r="CJ43" s="22">
        <v>0.99378014000000003</v>
      </c>
      <c r="CK43" s="22">
        <v>0.99342512999999999</v>
      </c>
      <c r="CL43" s="22">
        <v>0.99371253999999998</v>
      </c>
      <c r="CM43" s="22">
        <v>0.99464180000000002</v>
      </c>
      <c r="CN43" s="22">
        <v>0.99606729999999999</v>
      </c>
      <c r="CO43" s="22">
        <v>0.99772870000000002</v>
      </c>
      <c r="CP43" s="22">
        <v>0.99934730000000005</v>
      </c>
      <c r="CQ43" s="22">
        <v>1.0006442</v>
      </c>
      <c r="CR43" s="22">
        <v>1.0015216</v>
      </c>
      <c r="CS43" s="22">
        <v>1.0020235</v>
      </c>
      <c r="CT43" s="22">
        <v>1.0022409000000001</v>
      </c>
      <c r="CU43" s="22">
        <v>1.002259</v>
      </c>
      <c r="CV43" s="22">
        <v>1.0021951</v>
      </c>
      <c r="CW43" s="22">
        <v>1.0020606999999999</v>
      </c>
      <c r="CX43" s="22">
        <v>1.0019076</v>
      </c>
      <c r="CY43" s="22">
        <v>1.0017661</v>
      </c>
      <c r="CZ43" s="22">
        <v>1.0016432</v>
      </c>
      <c r="DA43" s="22">
        <v>1.0015429</v>
      </c>
      <c r="DB43" s="22">
        <v>1.0014643999999999</v>
      </c>
      <c r="DC43" s="22">
        <v>1.0013985999999999</v>
      </c>
      <c r="DD43" s="22">
        <v>1.0013155</v>
      </c>
      <c r="DE43" s="22">
        <v>1.0013232999999999</v>
      </c>
      <c r="DF43" s="22">
        <v>1.0012869</v>
      </c>
      <c r="DG43" s="22">
        <v>1.0012080000000001</v>
      </c>
      <c r="DH43" s="22">
        <v>1.001104</v>
      </c>
      <c r="DI43" s="22">
        <v>1.0009262999999999</v>
      </c>
      <c r="DJ43" s="22">
        <v>1.0006397</v>
      </c>
      <c r="DK43" s="22">
        <v>1.0001863</v>
      </c>
      <c r="DL43" s="22">
        <v>0.99949473</v>
      </c>
      <c r="DM43" s="22">
        <v>0.99847984000000001</v>
      </c>
      <c r="DN43" s="22">
        <v>0.99706130000000004</v>
      </c>
      <c r="DO43" s="22">
        <v>0.99512403999999999</v>
      </c>
      <c r="DP43" s="22">
        <v>0.99265040000000004</v>
      </c>
      <c r="DQ43" s="22">
        <v>0.98975384</v>
      </c>
      <c r="DR43" s="22">
        <v>0.98655044999999997</v>
      </c>
      <c r="DS43" s="22">
        <v>0.98297239999999997</v>
      </c>
      <c r="DT43" s="22">
        <v>0.97765159999999995</v>
      </c>
      <c r="DU43" s="22">
        <v>0.9781379</v>
      </c>
      <c r="DV43" s="22">
        <v>0.99740329999999999</v>
      </c>
      <c r="DW43" s="22">
        <v>0.99336389999999997</v>
      </c>
      <c r="DX43" s="22">
        <v>0.99198096999999996</v>
      </c>
      <c r="DY43" s="22">
        <v>0.99194777000000001</v>
      </c>
      <c r="DZ43" s="22">
        <v>0.99252295000000001</v>
      </c>
      <c r="EA43" s="22">
        <v>0.99429650000000003</v>
      </c>
      <c r="EB43" s="22">
        <v>0.99654759999999998</v>
      </c>
      <c r="EC43" s="22">
        <v>0.99900040000000001</v>
      </c>
      <c r="ED43" s="22">
        <v>1.0008060999999999</v>
      </c>
      <c r="EE43" s="22">
        <v>1.0010079000000001</v>
      </c>
      <c r="EF43" s="22">
        <v>1.0006330000000001</v>
      </c>
      <c r="EG43" s="22">
        <v>1.0001291999999999</v>
      </c>
      <c r="EH43" s="22">
        <v>0.99969850000000005</v>
      </c>
      <c r="EI43" s="22">
        <v>0.99940264000000001</v>
      </c>
      <c r="EJ43" s="22">
        <v>0.99923337000000001</v>
      </c>
      <c r="EK43" s="22">
        <v>0.99914365999999999</v>
      </c>
      <c r="EL43" s="22">
        <v>0.99906240000000002</v>
      </c>
      <c r="EM43" s="22">
        <v>0.99893410000000005</v>
      </c>
      <c r="EN43" s="22">
        <v>0.99873449999999997</v>
      </c>
      <c r="EO43" s="22">
        <v>0.9984189</v>
      </c>
      <c r="EP43" s="22">
        <v>0.99797239999999998</v>
      </c>
      <c r="EQ43" s="22">
        <v>0.99736360000000002</v>
      </c>
      <c r="ER43" s="22">
        <v>0.99646489999999999</v>
      </c>
      <c r="ES43" s="22">
        <v>0.9956779</v>
      </c>
      <c r="ET43" s="22">
        <v>0.99470570000000003</v>
      </c>
      <c r="EU43" s="22">
        <v>0.99364540000000001</v>
      </c>
      <c r="EV43" s="22">
        <v>0.99255760000000004</v>
      </c>
      <c r="EW43" s="22">
        <v>0.9914849</v>
      </c>
      <c r="EX43" s="22">
        <v>0.99046224000000005</v>
      </c>
      <c r="EY43" s="22">
        <v>0.98950610000000006</v>
      </c>
      <c r="EZ43" s="22">
        <v>0.98859143000000005</v>
      </c>
      <c r="FA43" s="22">
        <v>0.98760780000000004</v>
      </c>
      <c r="FB43" s="22">
        <v>0.98626100000000005</v>
      </c>
      <c r="FC43" s="22">
        <v>0.9839717</v>
      </c>
      <c r="FD43" s="22">
        <v>0.98056109999999996</v>
      </c>
      <c r="FE43" s="22">
        <v>0.97683454000000003</v>
      </c>
      <c r="FF43" s="22">
        <v>0.97322255000000002</v>
      </c>
      <c r="FG43" s="22">
        <v>0.96996223999999998</v>
      </c>
      <c r="FH43" s="22">
        <v>0.96745669999999995</v>
      </c>
      <c r="FI43" s="22">
        <v>0.96789104000000004</v>
      </c>
      <c r="FJ43" s="22">
        <v>1.0028248</v>
      </c>
      <c r="FK43" s="22">
        <v>1.0024664000000001</v>
      </c>
      <c r="FL43" s="22">
        <v>1.0045170999999999</v>
      </c>
      <c r="FM43" s="22">
        <v>1.0076430999999999</v>
      </c>
      <c r="FN43" s="22">
        <v>1.0101557999999999</v>
      </c>
      <c r="FO43" s="22">
        <v>1.0098832</v>
      </c>
      <c r="FP43" s="22">
        <v>1.0072371</v>
      </c>
      <c r="FQ43" s="22">
        <v>1.0091853</v>
      </c>
      <c r="FR43" s="22">
        <v>1.0080332999999999</v>
      </c>
      <c r="FS43" s="22">
        <v>1.0072110000000001</v>
      </c>
      <c r="FT43" s="22">
        <v>1.0066177000000001</v>
      </c>
      <c r="FU43" s="22">
        <v>1.0060172000000001</v>
      </c>
      <c r="FV43" s="22">
        <v>1.0052787999999999</v>
      </c>
      <c r="FW43" s="22">
        <v>1.0043477000000001</v>
      </c>
      <c r="FX43" s="22">
        <v>1.0032194000000001</v>
      </c>
      <c r="FY43" s="22">
        <v>1.0019475</v>
      </c>
      <c r="FZ43" s="22">
        <v>1.0002595000000001</v>
      </c>
      <c r="GA43" s="22">
        <v>0.99845165000000002</v>
      </c>
      <c r="GB43" s="22">
        <v>0.99685215999999999</v>
      </c>
      <c r="GC43" s="22">
        <v>0.99495332999999997</v>
      </c>
      <c r="GD43" s="22">
        <v>0.99292720000000001</v>
      </c>
      <c r="GE43" s="22">
        <v>0.99083173000000002</v>
      </c>
      <c r="GF43" s="22">
        <v>0.98862326</v>
      </c>
      <c r="GG43" s="22">
        <v>0.9863307</v>
      </c>
      <c r="GH43" s="22">
        <v>0.98396163999999997</v>
      </c>
      <c r="GI43" s="22">
        <v>0.98153829999999997</v>
      </c>
      <c r="GJ43" s="22">
        <v>0.97910726000000003</v>
      </c>
      <c r="GK43" s="22">
        <v>0.97675369999999995</v>
      </c>
      <c r="GL43" s="22">
        <v>0.97462020000000005</v>
      </c>
      <c r="GM43" s="22">
        <v>0.97292979999999996</v>
      </c>
      <c r="GN43" s="22">
        <v>0.97199720000000001</v>
      </c>
      <c r="GO43" s="22">
        <v>0.97222090000000005</v>
      </c>
      <c r="GP43" s="22">
        <v>0.97370153999999998</v>
      </c>
      <c r="GQ43" s="22">
        <v>0.97177579999999997</v>
      </c>
      <c r="GR43" s="22">
        <v>0.97261520000000001</v>
      </c>
      <c r="GS43" s="22">
        <v>0.97440289999999996</v>
      </c>
      <c r="GT43" s="22">
        <v>0.97540444000000004</v>
      </c>
      <c r="GU43" s="22">
        <v>0.97484859999999995</v>
      </c>
      <c r="GV43" s="22">
        <v>0.97290109999999996</v>
      </c>
      <c r="GW43" s="22">
        <v>0.97172899999999995</v>
      </c>
      <c r="GX43" s="22">
        <v>1.0123844</v>
      </c>
      <c r="GY43" s="22">
        <v>1.0187470999999999</v>
      </c>
      <c r="GZ43" s="22">
        <v>1.0229117000000001</v>
      </c>
      <c r="HA43" s="22">
        <v>1.0247326999999999</v>
      </c>
      <c r="HB43" s="22">
        <v>1.0233384000000001</v>
      </c>
      <c r="HC43" s="22">
        <v>1.0135908</v>
      </c>
      <c r="HD43" s="22">
        <v>0.99027187000000005</v>
      </c>
      <c r="HE43" s="22">
        <v>1.0052947000000001</v>
      </c>
      <c r="HF43" s="22">
        <v>1.0077806</v>
      </c>
      <c r="HG43" s="22">
        <v>1.006648</v>
      </c>
      <c r="HH43" s="22">
        <v>1.0043386999999999</v>
      </c>
      <c r="HI43" s="22">
        <v>1.0015092000000001</v>
      </c>
      <c r="HJ43" s="22">
        <v>0.99836219999999998</v>
      </c>
      <c r="HK43" s="22">
        <v>0.99495210000000001</v>
      </c>
      <c r="HL43" s="22">
        <v>0.99128324000000001</v>
      </c>
      <c r="HM43" s="22">
        <v>0.98733585999999995</v>
      </c>
      <c r="HN43" s="22">
        <v>0.98296916000000001</v>
      </c>
      <c r="HO43" s="22">
        <v>0.97823375000000001</v>
      </c>
      <c r="HP43" s="22">
        <v>0.97366047</v>
      </c>
      <c r="HQ43" s="22">
        <v>0.96891590000000005</v>
      </c>
      <c r="HR43" s="22">
        <v>0.96402215999999996</v>
      </c>
      <c r="HS43" s="22">
        <v>0.95903799999999995</v>
      </c>
      <c r="HT43" s="22">
        <v>0.95401316999999997</v>
      </c>
      <c r="HU43" s="22">
        <v>0.94903654000000004</v>
      </c>
      <c r="HV43" s="22">
        <v>0.9442372</v>
      </c>
      <c r="HW43" s="22">
        <v>0.93980960000000002</v>
      </c>
      <c r="HX43" s="22">
        <v>0.93605024000000003</v>
      </c>
      <c r="HY43" s="22">
        <v>0.9334131</v>
      </c>
      <c r="HZ43" s="22">
        <v>0.93259084000000003</v>
      </c>
      <c r="IA43" s="22">
        <v>0.93466084999999999</v>
      </c>
      <c r="IB43" s="22">
        <v>0.94145053999999995</v>
      </c>
      <c r="IC43" s="22">
        <v>0.95643920000000004</v>
      </c>
      <c r="ID43" s="22">
        <v>0.98767793000000004</v>
      </c>
      <c r="IE43" s="22">
        <v>0.97265029999999997</v>
      </c>
      <c r="IF43" s="22">
        <v>0.96370900000000004</v>
      </c>
      <c r="IG43" s="22">
        <v>0.95985370000000003</v>
      </c>
      <c r="IH43" s="22">
        <v>0.95945190000000002</v>
      </c>
      <c r="II43" s="22">
        <v>0.95964205000000002</v>
      </c>
      <c r="IJ43" s="22">
        <v>0.95921350000000005</v>
      </c>
      <c r="IK43" s="22">
        <v>0.95996009999999998</v>
      </c>
      <c r="IL43" s="22">
        <v>1.0134726000000001</v>
      </c>
      <c r="IM43" s="22">
        <v>1.0228252</v>
      </c>
      <c r="IN43" s="22">
        <v>1.0261081000000001</v>
      </c>
      <c r="IO43" s="22">
        <v>1.024885</v>
      </c>
      <c r="IP43" s="22">
        <v>1.0181601</v>
      </c>
      <c r="IQ43" s="22">
        <v>1.0039967999999999</v>
      </c>
      <c r="IR43" s="22">
        <v>0.98964863999999997</v>
      </c>
      <c r="IS43" s="22">
        <v>0.98905087000000003</v>
      </c>
      <c r="IT43" s="22">
        <v>0.98488109999999995</v>
      </c>
      <c r="IU43" s="22">
        <v>0.9784079</v>
      </c>
      <c r="IV43" s="22">
        <v>0.97108704000000001</v>
      </c>
      <c r="IW43" s="22">
        <v>0.96366649999999998</v>
      </c>
      <c r="IX43" s="22">
        <v>0.95644149999999994</v>
      </c>
      <c r="IY43" s="22">
        <v>0.94946474000000003</v>
      </c>
      <c r="IZ43" s="22">
        <v>0.94268980000000002</v>
      </c>
      <c r="JA43" s="22">
        <v>0.93600947000000001</v>
      </c>
      <c r="JB43" s="22">
        <v>0.92932720000000002</v>
      </c>
      <c r="JC43" s="22">
        <v>0.92268413000000005</v>
      </c>
      <c r="JD43" s="22">
        <v>0.91616500000000001</v>
      </c>
      <c r="JE43" s="22">
        <v>0.90966910000000001</v>
      </c>
      <c r="JF43" s="22">
        <v>0.90318279999999995</v>
      </c>
      <c r="JG43" s="22">
        <v>0.89674646000000002</v>
      </c>
      <c r="JH43" s="22">
        <v>0.89043170000000005</v>
      </c>
      <c r="JI43" s="22">
        <v>0.88436353000000001</v>
      </c>
      <c r="JJ43" s="22">
        <v>0.87874280000000005</v>
      </c>
      <c r="JK43" s="22">
        <v>0.87389519999999998</v>
      </c>
      <c r="JL43" s="22">
        <v>0.87033313999999995</v>
      </c>
      <c r="JM43" s="22">
        <v>0.86885659999999998</v>
      </c>
      <c r="JN43" s="22">
        <v>0.87070020000000004</v>
      </c>
      <c r="JO43" s="22">
        <v>0.87773179999999995</v>
      </c>
      <c r="JP43" s="22">
        <v>0.89305650000000003</v>
      </c>
      <c r="JQ43" s="22">
        <v>0.92270870000000005</v>
      </c>
      <c r="JR43" s="22">
        <v>0.98594269999999995</v>
      </c>
      <c r="JS43" s="22">
        <v>0.98325013999999999</v>
      </c>
      <c r="JT43" s="22">
        <v>0.97737503000000003</v>
      </c>
      <c r="JU43" s="22">
        <v>0.97288470000000005</v>
      </c>
      <c r="JV43" s="22">
        <v>0.97019699999999998</v>
      </c>
      <c r="JW43" s="22">
        <v>0.96865654000000001</v>
      </c>
      <c r="JX43" s="22">
        <v>0.96701510000000002</v>
      </c>
      <c r="JY43" s="22">
        <v>0.96629405000000002</v>
      </c>
      <c r="JZ43" s="22">
        <v>1.0093626</v>
      </c>
      <c r="KA43" s="22">
        <v>1.0186427</v>
      </c>
      <c r="KB43" s="22">
        <v>1.0231078</v>
      </c>
      <c r="KC43" s="22">
        <v>1.0257314</v>
      </c>
      <c r="KD43" s="22">
        <v>1.0255069000000001</v>
      </c>
      <c r="KE43" s="22">
        <v>1.0183549000000001</v>
      </c>
      <c r="KF43" s="22">
        <v>0.98966133999999994</v>
      </c>
      <c r="KG43" s="22">
        <v>0.98073889999999997</v>
      </c>
      <c r="KH43" s="22">
        <v>0.97131866</v>
      </c>
      <c r="KI43" s="22">
        <v>0.96090140000000002</v>
      </c>
      <c r="KJ43" s="22">
        <v>0.95029129999999995</v>
      </c>
      <c r="KK43" s="22">
        <v>0.94004750000000004</v>
      </c>
      <c r="KL43" s="22">
        <v>0.93041825</v>
      </c>
      <c r="KM43" s="22">
        <v>0.92142314000000003</v>
      </c>
      <c r="KN43" s="22">
        <v>0.91297790000000001</v>
      </c>
      <c r="KO43" s="22">
        <v>0.90494037000000005</v>
      </c>
      <c r="KP43" s="22">
        <v>0.89719736999999999</v>
      </c>
      <c r="KQ43" s="22">
        <v>0.88970506000000005</v>
      </c>
      <c r="KR43" s="22">
        <v>0.88242989999999999</v>
      </c>
      <c r="KS43" s="22">
        <v>0.87532103000000006</v>
      </c>
      <c r="KT43" s="22">
        <v>0.86836343999999999</v>
      </c>
      <c r="KU43" s="22">
        <v>0.8615874</v>
      </c>
      <c r="KV43" s="22">
        <v>0.85506959999999999</v>
      </c>
      <c r="KW43" s="22">
        <v>0.84894809999999998</v>
      </c>
      <c r="KX43" s="22">
        <v>0.84345420000000004</v>
      </c>
      <c r="KY43" s="22">
        <v>0.83896340000000003</v>
      </c>
      <c r="KZ43" s="22">
        <v>0.83605253999999996</v>
      </c>
      <c r="LA43" s="22">
        <v>0.83559649999999996</v>
      </c>
      <c r="LB43" s="22">
        <v>0.83893686999999995</v>
      </c>
      <c r="LC43" s="22">
        <v>0.84776943999999999</v>
      </c>
      <c r="LD43" s="22">
        <v>0.86425286999999995</v>
      </c>
      <c r="LE43" s="22">
        <v>0.89098069999999996</v>
      </c>
      <c r="LF43" s="22">
        <v>0.93472785000000003</v>
      </c>
      <c r="LG43" s="22">
        <v>0.97924180000000005</v>
      </c>
      <c r="LH43" s="22">
        <v>0.99980100000000005</v>
      </c>
      <c r="LI43" s="22">
        <v>1.0076000000000001</v>
      </c>
      <c r="LJ43" s="22">
        <v>1.0075871999999999</v>
      </c>
      <c r="LK43" s="22">
        <v>1.0050416</v>
      </c>
      <c r="LL43" s="22">
        <v>0.99905259999999996</v>
      </c>
      <c r="LM43" s="22">
        <v>0.98890469999999997</v>
      </c>
      <c r="LN43" s="22">
        <v>1.0062032000000001</v>
      </c>
      <c r="LO43" s="22">
        <v>1.0142618000000001</v>
      </c>
      <c r="LP43" s="22">
        <v>1.0193578999999999</v>
      </c>
      <c r="LQ43" s="22">
        <v>1.0245118</v>
      </c>
      <c r="LR43" s="22">
        <v>1.0286057</v>
      </c>
      <c r="LS43" s="22">
        <v>1.0263735</v>
      </c>
      <c r="LT43" s="22">
        <v>0.99183005000000002</v>
      </c>
      <c r="LU43" s="22">
        <v>0.98263246000000004</v>
      </c>
      <c r="LV43" s="22">
        <v>0.97257919999999998</v>
      </c>
      <c r="LW43" s="22">
        <v>0.96192750000000005</v>
      </c>
      <c r="LX43" s="22">
        <v>0.95129319999999995</v>
      </c>
      <c r="LY43" s="22">
        <v>0.94109964000000002</v>
      </c>
      <c r="LZ43" s="22">
        <v>0.93155116000000004</v>
      </c>
      <c r="MA43" s="22">
        <v>0.92268634000000005</v>
      </c>
      <c r="MB43" s="22">
        <v>0.91442389999999996</v>
      </c>
      <c r="MC43" s="22">
        <v>0.90665775999999998</v>
      </c>
      <c r="MD43" s="22">
        <v>0.89928189999999997</v>
      </c>
      <c r="ME43" s="22">
        <v>0.89223635000000001</v>
      </c>
      <c r="MF43" s="22">
        <v>0.88546497000000002</v>
      </c>
      <c r="MG43" s="22">
        <v>0.87893929999999998</v>
      </c>
      <c r="MH43" s="22">
        <v>0.87264699999999995</v>
      </c>
      <c r="MI43" s="22">
        <v>0.86661255000000004</v>
      </c>
      <c r="MJ43" s="22">
        <v>0.86090224999999998</v>
      </c>
      <c r="MK43" s="22">
        <v>0.85564244</v>
      </c>
      <c r="ML43" s="22">
        <v>0.85104360000000001</v>
      </c>
      <c r="MM43" s="22">
        <v>0.84743869999999999</v>
      </c>
      <c r="MN43" s="22">
        <v>0.84529730000000003</v>
      </c>
      <c r="MO43" s="22">
        <v>0.84522790000000003</v>
      </c>
      <c r="MP43" s="22">
        <v>0.84846454999999998</v>
      </c>
      <c r="MQ43" s="22">
        <v>0.85597336000000002</v>
      </c>
      <c r="MR43" s="22">
        <v>0.86840313999999996</v>
      </c>
      <c r="MS43" s="22">
        <v>0.88481120000000002</v>
      </c>
      <c r="MT43" s="22">
        <v>0.90042305</v>
      </c>
      <c r="MU43" s="22">
        <v>0.95567864000000002</v>
      </c>
      <c r="MV43" s="22">
        <v>0.98570824000000001</v>
      </c>
      <c r="MW43" s="22">
        <v>0.99946140000000006</v>
      </c>
      <c r="MX43" s="22">
        <v>1.0049980999999999</v>
      </c>
      <c r="MY43" s="22">
        <v>1.0062249000000001</v>
      </c>
      <c r="MZ43" s="22">
        <v>1.0041746</v>
      </c>
      <c r="NA43" s="22">
        <v>0.99445950000000005</v>
      </c>
      <c r="NB43" s="22">
        <v>1.0014377999999999</v>
      </c>
      <c r="NC43" s="22">
        <v>1.0059883999999999</v>
      </c>
      <c r="ND43" s="22">
        <v>1.0100111000000001</v>
      </c>
      <c r="NE43" s="22">
        <v>1.0158532</v>
      </c>
      <c r="NF43" s="22">
        <v>1.0235623</v>
      </c>
      <c r="NG43" s="22">
        <v>1.0260866</v>
      </c>
      <c r="NH43" s="22">
        <v>0.99844670000000002</v>
      </c>
      <c r="NI43" s="22">
        <v>0.9952008</v>
      </c>
      <c r="NJ43" s="22">
        <v>0.98912540000000004</v>
      </c>
      <c r="NK43" s="22">
        <v>0.98218989999999995</v>
      </c>
      <c r="NL43" s="22">
        <v>0.97497909999999999</v>
      </c>
      <c r="NM43" s="22">
        <v>0.96780299999999997</v>
      </c>
      <c r="NN43" s="22">
        <v>0.96086470000000002</v>
      </c>
      <c r="NO43" s="22">
        <v>0.95427189999999995</v>
      </c>
      <c r="NP43" s="22">
        <v>0.94804489999999997</v>
      </c>
      <c r="NQ43" s="22">
        <v>0.94216299999999997</v>
      </c>
      <c r="NR43" s="22">
        <v>0.93659806000000001</v>
      </c>
      <c r="NS43" s="22">
        <v>0.93131894000000004</v>
      </c>
      <c r="NT43" s="22">
        <v>0.92630285000000001</v>
      </c>
      <c r="NU43" s="22">
        <v>0.92153750000000001</v>
      </c>
      <c r="NV43" s="22">
        <v>0.91701626999999997</v>
      </c>
      <c r="NW43" s="22">
        <v>0.91275200000000001</v>
      </c>
      <c r="NX43" s="22">
        <v>0.90879180000000004</v>
      </c>
      <c r="NY43" s="22">
        <v>0.90521496999999995</v>
      </c>
      <c r="NZ43" s="22">
        <v>0.902169</v>
      </c>
      <c r="OA43" s="22">
        <v>0.8998874</v>
      </c>
      <c r="OB43" s="22">
        <v>0.8986383</v>
      </c>
      <c r="OC43" s="22">
        <v>0.89813290000000001</v>
      </c>
      <c r="OD43" s="22">
        <v>0.90001799999999998</v>
      </c>
      <c r="OE43" s="22">
        <v>0.90414000000000005</v>
      </c>
      <c r="OF43" s="22">
        <v>0.91026795000000005</v>
      </c>
      <c r="OG43" s="22">
        <v>0.91635319999999998</v>
      </c>
      <c r="OH43" s="22">
        <v>0.91688210000000003</v>
      </c>
      <c r="OI43" s="22">
        <v>0.95757320000000001</v>
      </c>
      <c r="OJ43" s="22">
        <v>0.96666810000000003</v>
      </c>
      <c r="OK43" s="22">
        <v>0.96544253999999996</v>
      </c>
      <c r="OL43" s="22">
        <v>0.96391780000000005</v>
      </c>
      <c r="OM43" s="22">
        <v>0.96399579999999996</v>
      </c>
      <c r="ON43" s="22">
        <v>0.96497864</v>
      </c>
      <c r="OO43" s="22">
        <v>0.96606296000000003</v>
      </c>
      <c r="OP43" s="22">
        <v>0.99365380000000003</v>
      </c>
      <c r="OQ43" s="22">
        <v>0.99374810000000002</v>
      </c>
      <c r="OR43" s="22">
        <v>0.99658740000000001</v>
      </c>
      <c r="OS43" s="22">
        <v>1.0007919000000001</v>
      </c>
      <c r="OT43" s="22">
        <v>1.0063156</v>
      </c>
      <c r="OU43" s="22">
        <v>1.0126911000000001</v>
      </c>
      <c r="OV43" s="22">
        <v>1.0102681</v>
      </c>
      <c r="OW43" s="22">
        <v>1.0083662</v>
      </c>
      <c r="OX43" s="22">
        <v>1.0061861999999999</v>
      </c>
      <c r="OY43" s="22">
        <v>1.0035571000000001</v>
      </c>
      <c r="OZ43" s="22">
        <v>1.0004556</v>
      </c>
      <c r="PA43" s="22">
        <v>0.99696720000000005</v>
      </c>
      <c r="PB43" s="22">
        <v>0.99327529999999997</v>
      </c>
      <c r="PC43" s="22">
        <v>0.9895389</v>
      </c>
      <c r="PD43" s="22">
        <v>0.98585564000000003</v>
      </c>
      <c r="PE43" s="22">
        <v>0.98228996999999996</v>
      </c>
      <c r="PF43" s="22">
        <v>0.97887840000000004</v>
      </c>
      <c r="PG43" s="22">
        <v>0.97563619999999995</v>
      </c>
      <c r="PH43" s="22">
        <v>0.97256549999999997</v>
      </c>
      <c r="PI43" s="22">
        <v>0.96966330000000001</v>
      </c>
      <c r="PJ43" s="22">
        <v>0.96692646000000004</v>
      </c>
      <c r="PK43" s="22">
        <v>0.96435700000000002</v>
      </c>
      <c r="PL43" s="22">
        <v>0.96196700000000002</v>
      </c>
      <c r="PM43" s="22">
        <v>0.95978790000000003</v>
      </c>
      <c r="PN43" s="22">
        <v>0.95788722999999998</v>
      </c>
      <c r="PO43" s="22">
        <v>0.95643157000000001</v>
      </c>
      <c r="PP43" s="22">
        <v>0.9559491</v>
      </c>
      <c r="PQ43" s="22">
        <v>0.95387860000000002</v>
      </c>
      <c r="PR43" s="22">
        <v>0.95431845999999998</v>
      </c>
      <c r="PS43" s="22">
        <v>0.95525199999999999</v>
      </c>
      <c r="PT43" s="22">
        <v>0.95680880000000001</v>
      </c>
      <c r="PU43" s="22">
        <v>0.95748882999999996</v>
      </c>
      <c r="PV43" s="22">
        <v>0.9531309</v>
      </c>
      <c r="PW43" s="22">
        <v>0.95337890000000003</v>
      </c>
      <c r="PX43" s="22">
        <v>0.95547645999999997</v>
      </c>
      <c r="PY43" s="22">
        <v>0.95824056999999996</v>
      </c>
      <c r="PZ43" s="22">
        <v>0.96077880000000004</v>
      </c>
      <c r="QA43" s="22">
        <v>0.96264594999999997</v>
      </c>
      <c r="QB43" s="22">
        <v>0.96382445000000005</v>
      </c>
      <c r="QC43" s="22">
        <v>0.96400845000000002</v>
      </c>
      <c r="QD43" s="22">
        <v>0.99118596000000003</v>
      </c>
      <c r="QE43" s="22">
        <v>0.98528117000000004</v>
      </c>
      <c r="QF43" s="22">
        <v>0.98336590000000001</v>
      </c>
      <c r="QG43" s="22">
        <v>0.98429655999999999</v>
      </c>
      <c r="QH43" s="22">
        <v>0.98703574999999999</v>
      </c>
      <c r="QI43" s="22">
        <v>0.99071319999999996</v>
      </c>
      <c r="QJ43" s="22">
        <v>0.99439244999999998</v>
      </c>
      <c r="QK43" s="22">
        <v>0.99730410000000003</v>
      </c>
      <c r="QL43" s="22">
        <v>0.99960165999999995</v>
      </c>
      <c r="QM43" s="22">
        <v>1.0013224999999999</v>
      </c>
      <c r="QN43" s="22">
        <v>1.0024238999999999</v>
      </c>
      <c r="QO43" s="22">
        <v>1.0030779999999999</v>
      </c>
      <c r="QP43" s="22">
        <v>1.0031664</v>
      </c>
      <c r="QQ43" s="22">
        <v>1.0028212000000001</v>
      </c>
      <c r="QR43" s="22">
        <v>1.0019971000000001</v>
      </c>
      <c r="QS43" s="22">
        <v>1.0008233</v>
      </c>
      <c r="QT43" s="22">
        <v>0.99940043999999995</v>
      </c>
      <c r="QU43" s="22">
        <v>0.99781567000000004</v>
      </c>
      <c r="QV43" s="22">
        <v>0.99618169999999995</v>
      </c>
      <c r="QW43" s="22">
        <v>0.99459576999999999</v>
      </c>
      <c r="QX43" s="22">
        <v>0.9931316</v>
      </c>
      <c r="QY43" s="22">
        <v>0.99184172999999998</v>
      </c>
      <c r="QZ43" s="22">
        <v>0.99075042999999996</v>
      </c>
      <c r="RA43" s="22">
        <v>0.98986213999999995</v>
      </c>
      <c r="RB43" s="22">
        <v>0.98916625999999996</v>
      </c>
      <c r="RC43" s="22">
        <v>0.98864244999999995</v>
      </c>
      <c r="RD43" s="22">
        <v>0.98830989999999996</v>
      </c>
      <c r="RE43" s="22">
        <v>0.98749419999999999</v>
      </c>
      <c r="RF43" s="22">
        <v>0.98666673999999999</v>
      </c>
      <c r="RG43" s="22">
        <v>0.98532319999999995</v>
      </c>
      <c r="RH43" s="22">
        <v>0.98314077</v>
      </c>
      <c r="RI43" s="22">
        <v>0.97986150000000005</v>
      </c>
      <c r="RJ43" s="22">
        <v>0.97656195999999995</v>
      </c>
      <c r="RK43" s="22">
        <v>0.97405255000000002</v>
      </c>
      <c r="RL43" s="22">
        <v>0.97247640000000002</v>
      </c>
      <c r="RM43" s="22">
        <v>0.97168679999999996</v>
      </c>
      <c r="RN43" s="22">
        <v>0.97141485999999999</v>
      </c>
      <c r="RO43" s="22">
        <v>0.97141783999999998</v>
      </c>
      <c r="RP43" s="22">
        <v>0.97142439999999997</v>
      </c>
      <c r="RQ43" s="22">
        <v>0.97110450000000004</v>
      </c>
      <c r="RR43" s="22">
        <v>0.99959326000000004</v>
      </c>
      <c r="RS43" s="22">
        <v>0.99434650000000002</v>
      </c>
      <c r="RT43" s="22">
        <v>0.99009259999999999</v>
      </c>
      <c r="RU43" s="22">
        <v>0.98709153999999999</v>
      </c>
      <c r="RV43" s="22">
        <v>0.98528329999999997</v>
      </c>
      <c r="RW43" s="22">
        <v>0.98422310000000002</v>
      </c>
      <c r="RX43" s="22">
        <v>0.98428135999999999</v>
      </c>
      <c r="RY43" s="22">
        <v>0.98498416</v>
      </c>
      <c r="RZ43" s="22">
        <v>0.98628884999999999</v>
      </c>
      <c r="SA43" s="22">
        <v>0.98804855000000003</v>
      </c>
      <c r="SB43" s="22">
        <v>0.99018097000000005</v>
      </c>
      <c r="SC43" s="22">
        <v>0.99236332999999999</v>
      </c>
      <c r="SD43" s="22">
        <v>0.99443674000000004</v>
      </c>
      <c r="SE43" s="22">
        <v>0.99627452999999999</v>
      </c>
      <c r="SF43" s="22">
        <v>0.99778920000000004</v>
      </c>
      <c r="SG43" s="22">
        <v>0.99893885999999998</v>
      </c>
      <c r="SH43" s="22">
        <v>0.99971557</v>
      </c>
      <c r="SI43" s="22">
        <v>1.0001779</v>
      </c>
      <c r="SJ43" s="22">
        <v>1.0003369</v>
      </c>
      <c r="SK43" s="22">
        <v>1.0002251</v>
      </c>
      <c r="SL43" s="22">
        <v>0.99985889999999999</v>
      </c>
      <c r="SM43" s="22">
        <v>0.99927944000000002</v>
      </c>
      <c r="SN43" s="22">
        <v>0.99852779999999997</v>
      </c>
      <c r="SO43" s="22">
        <v>0.99763400000000002</v>
      </c>
      <c r="SP43" s="22">
        <v>0.99661440000000001</v>
      </c>
      <c r="SQ43" s="22">
        <v>0.99547759999999996</v>
      </c>
      <c r="SR43" s="22">
        <v>0.99422306000000005</v>
      </c>
      <c r="SS43" s="22">
        <v>0.9928283</v>
      </c>
      <c r="ST43" s="22">
        <v>0.99124133999999997</v>
      </c>
      <c r="SU43" s="22">
        <v>0.98942375000000005</v>
      </c>
      <c r="SV43" s="22">
        <v>0.98753650000000004</v>
      </c>
      <c r="SW43" s="22">
        <v>0.98546069999999997</v>
      </c>
      <c r="SX43" s="22">
        <v>0.98343840000000005</v>
      </c>
      <c r="SY43" s="22">
        <v>0.98162335000000001</v>
      </c>
      <c r="SZ43" s="22">
        <v>0.9801204</v>
      </c>
      <c r="TA43" s="22">
        <v>0.97896289999999997</v>
      </c>
      <c r="TB43" s="22">
        <v>0.97809820000000003</v>
      </c>
      <c r="TC43" s="22">
        <v>0.97728990000000004</v>
      </c>
      <c r="TD43" s="22">
        <v>0.97549589999999997</v>
      </c>
      <c r="TE43" s="22">
        <v>0.97559640000000003</v>
      </c>
      <c r="TF43" s="22">
        <v>1.0054877</v>
      </c>
      <c r="TG43" s="22">
        <v>1.0033265</v>
      </c>
      <c r="TH43" s="22">
        <v>1.0012087999999999</v>
      </c>
      <c r="TI43" s="22">
        <v>0.99888220000000005</v>
      </c>
      <c r="TJ43" s="22">
        <v>0.99637120000000001</v>
      </c>
      <c r="TK43" s="22">
        <v>0.99411450000000001</v>
      </c>
      <c r="TL43" s="22">
        <v>0.99230059999999998</v>
      </c>
      <c r="TM43" s="22">
        <v>0.99100679999999997</v>
      </c>
      <c r="TN43" s="22">
        <v>0.99024429999999997</v>
      </c>
      <c r="TO43" s="22">
        <v>0.99014913999999998</v>
      </c>
      <c r="TP43" s="22">
        <v>0.99051</v>
      </c>
      <c r="TQ43" s="22">
        <v>0.99132304999999998</v>
      </c>
      <c r="TR43" s="22">
        <v>0.9924132</v>
      </c>
      <c r="TS43" s="22">
        <v>0.99369929999999995</v>
      </c>
      <c r="TT43" s="22">
        <v>0.99508300000000005</v>
      </c>
      <c r="TU43" s="22">
        <v>0.99646086</v>
      </c>
      <c r="TV43" s="22">
        <v>0.99774563000000005</v>
      </c>
      <c r="TW43" s="22">
        <v>0.99883549999999999</v>
      </c>
      <c r="TX43" s="22">
        <v>0.99967240000000002</v>
      </c>
      <c r="TY43" s="22">
        <v>1.0002181999999999</v>
      </c>
      <c r="TZ43" s="22">
        <v>1.0004597</v>
      </c>
      <c r="UA43" s="22">
        <v>1.0003749</v>
      </c>
      <c r="UB43" s="22">
        <v>0.9999922</v>
      </c>
      <c r="UC43" s="22">
        <v>0.99932116000000004</v>
      </c>
      <c r="UD43" s="22">
        <v>0.9983862</v>
      </c>
      <c r="UE43" s="22">
        <v>0.99722049999999995</v>
      </c>
      <c r="UF43" s="22">
        <v>0.99586140000000001</v>
      </c>
      <c r="UG43" s="22">
        <v>0.99434869999999997</v>
      </c>
      <c r="UH43" s="22">
        <v>0.99272070000000001</v>
      </c>
      <c r="UI43" s="22">
        <v>0.99101930000000005</v>
      </c>
      <c r="UJ43" s="22">
        <v>0.98930079999999998</v>
      </c>
      <c r="UK43" s="22">
        <v>0.98764110000000005</v>
      </c>
      <c r="UL43" s="22">
        <v>0.98611236000000002</v>
      </c>
      <c r="UM43" s="22">
        <v>0.98453959999999996</v>
      </c>
      <c r="UN43" s="22">
        <v>0.98316705000000004</v>
      </c>
      <c r="UO43" s="22">
        <v>0.9820489</v>
      </c>
      <c r="UP43" s="22">
        <v>0.98130419999999996</v>
      </c>
      <c r="UQ43" s="22">
        <v>0.98141179999999995</v>
      </c>
      <c r="UR43" s="22">
        <v>0.9835334</v>
      </c>
      <c r="US43" s="22">
        <v>0.98342589999999996</v>
      </c>
      <c r="UT43" s="22">
        <v>1.0066583</v>
      </c>
      <c r="UU43" s="22">
        <v>1.006294</v>
      </c>
      <c r="UV43" s="22">
        <v>1.0062690000000001</v>
      </c>
      <c r="UW43" s="22">
        <v>1.0059657</v>
      </c>
      <c r="UX43" s="22">
        <v>1.0052327999999999</v>
      </c>
      <c r="UY43" s="22">
        <v>1.0042111</v>
      </c>
      <c r="UZ43" s="22">
        <v>1.0030322</v>
      </c>
      <c r="VA43" s="22">
        <v>1.0018260000000001</v>
      </c>
      <c r="VB43" s="22">
        <v>1.0007044</v>
      </c>
      <c r="VC43" s="22">
        <v>0.99976830000000005</v>
      </c>
      <c r="VD43" s="22">
        <v>0.99907153999999998</v>
      </c>
      <c r="VE43" s="22">
        <v>0.99860890000000002</v>
      </c>
      <c r="VF43" s="22">
        <v>0.99845729999999999</v>
      </c>
      <c r="VG43" s="22">
        <v>0.99860983999999997</v>
      </c>
      <c r="VH43" s="22">
        <v>0.99900239999999996</v>
      </c>
      <c r="VI43" s="22">
        <v>0.99957465999999995</v>
      </c>
      <c r="VJ43" s="22">
        <v>1.0002534000000001</v>
      </c>
      <c r="VK43" s="22">
        <v>1.0009710000000001</v>
      </c>
      <c r="VL43" s="22">
        <v>1.0016609999999999</v>
      </c>
      <c r="VM43" s="22">
        <v>1.0022652000000001</v>
      </c>
      <c r="VN43" s="22">
        <v>1.0027344</v>
      </c>
      <c r="VO43" s="22">
        <v>1.0030127</v>
      </c>
      <c r="VP43" s="22">
        <v>1.0030564</v>
      </c>
      <c r="VQ43" s="22">
        <v>1.002893</v>
      </c>
      <c r="VR43" s="22">
        <v>1.0024626000000001</v>
      </c>
      <c r="VS43" s="22">
        <v>1.0017864000000001</v>
      </c>
      <c r="VT43" s="22">
        <v>1.0008771000000001</v>
      </c>
      <c r="VU43" s="22">
        <v>0.99975795000000001</v>
      </c>
      <c r="VV43" s="22">
        <v>0.99846214</v>
      </c>
      <c r="VW43" s="22">
        <v>0.99702979999999997</v>
      </c>
      <c r="VX43" s="22">
        <v>0.99550479999999997</v>
      </c>
      <c r="VY43" s="22">
        <v>0.99393399999999998</v>
      </c>
      <c r="VZ43" s="22">
        <v>0.99236429999999998</v>
      </c>
      <c r="WA43" s="22">
        <v>0.99083180000000004</v>
      </c>
      <c r="WB43" s="22">
        <v>0.98938599999999999</v>
      </c>
      <c r="WC43" s="22">
        <v>0.98810330000000002</v>
      </c>
      <c r="WD43" s="22">
        <v>0.98704380000000003</v>
      </c>
      <c r="WE43" s="22">
        <v>0.98612887000000005</v>
      </c>
      <c r="WF43" s="22">
        <v>0.98630879999999999</v>
      </c>
      <c r="WG43" s="22">
        <v>0.98627913</v>
      </c>
      <c r="WH43" s="22">
        <v>1.0056198000000001</v>
      </c>
      <c r="WI43" s="22">
        <v>1.0053401</v>
      </c>
      <c r="WJ43" s="22">
        <v>1.0054322</v>
      </c>
      <c r="WK43" s="22">
        <v>1.0053835</v>
      </c>
      <c r="WL43" s="22">
        <v>1.0051383</v>
      </c>
      <c r="WM43" s="22">
        <v>1.0047088</v>
      </c>
      <c r="WN43" s="22">
        <v>1.0041298000000001</v>
      </c>
      <c r="WO43" s="22">
        <v>1.0034419000000001</v>
      </c>
      <c r="WP43" s="22">
        <v>1.0026942000000001</v>
      </c>
      <c r="WQ43" s="22">
        <v>1.0019392</v>
      </c>
      <c r="WR43" s="22">
        <v>1.0012245</v>
      </c>
      <c r="WS43" s="22">
        <v>1.0005922</v>
      </c>
      <c r="WT43" s="22">
        <v>1.0000796000000001</v>
      </c>
      <c r="WU43" s="22">
        <v>0.99971339999999997</v>
      </c>
      <c r="WV43" s="22">
        <v>0.99950653</v>
      </c>
      <c r="WW43" s="22">
        <v>0.99946520000000005</v>
      </c>
      <c r="WX43" s="22">
        <v>0.99956286000000005</v>
      </c>
      <c r="WY43" s="22">
        <v>0.99979572999999999</v>
      </c>
      <c r="WZ43" s="22">
        <v>1.0001199999999999</v>
      </c>
      <c r="XA43" s="22">
        <v>1.0004952</v>
      </c>
      <c r="XB43" s="22">
        <v>1.0008771000000001</v>
      </c>
      <c r="XC43" s="22">
        <v>1.0012231</v>
      </c>
      <c r="XD43" s="22">
        <v>1.0014928999999999</v>
      </c>
      <c r="XE43" s="22">
        <v>1.0016593</v>
      </c>
      <c r="XF43" s="22">
        <v>1.0016502</v>
      </c>
      <c r="XG43" s="22">
        <v>1.0014974999999999</v>
      </c>
      <c r="XH43" s="22">
        <v>1.001161</v>
      </c>
      <c r="XI43" s="22">
        <v>1.0006428999999999</v>
      </c>
      <c r="XJ43" s="22">
        <v>0.99994499999999997</v>
      </c>
      <c r="XK43" s="22">
        <v>0.9990772</v>
      </c>
      <c r="XL43" s="22">
        <v>0.99805706999999999</v>
      </c>
      <c r="XM43" s="22">
        <v>0.99690970000000001</v>
      </c>
      <c r="XN43" s="22">
        <v>0.99566509999999997</v>
      </c>
      <c r="XO43" s="22">
        <v>0.9943573</v>
      </c>
      <c r="XP43" s="22">
        <v>0.99302166999999997</v>
      </c>
      <c r="XQ43" s="22">
        <v>0.99169819999999997</v>
      </c>
      <c r="XR43" s="22">
        <v>0.99044156000000005</v>
      </c>
      <c r="XS43" s="22">
        <v>0.98919754999999998</v>
      </c>
      <c r="XT43" s="22">
        <v>0.98812705000000001</v>
      </c>
      <c r="XU43" s="22">
        <v>0.98790646000000004</v>
      </c>
      <c r="XV43" s="22">
        <v>1.0050612999999999</v>
      </c>
      <c r="XW43" s="22">
        <v>1.0049874999999999</v>
      </c>
      <c r="XX43" s="22">
        <v>1.0052019999999999</v>
      </c>
      <c r="XY43" s="22">
        <v>1.0053646999999999</v>
      </c>
      <c r="XZ43" s="22">
        <v>1.0053396999999999</v>
      </c>
      <c r="YA43" s="22">
        <v>1.0051634</v>
      </c>
      <c r="YB43" s="22">
        <v>1.0048362</v>
      </c>
      <c r="YC43" s="22">
        <v>1.0043755000000001</v>
      </c>
      <c r="YD43" s="22">
        <v>1.0038077000000001</v>
      </c>
      <c r="YE43" s="22">
        <v>1.0031625</v>
      </c>
      <c r="YF43" s="22">
        <v>1.0024732000000001</v>
      </c>
      <c r="YG43" s="22">
        <v>1.0017749</v>
      </c>
      <c r="YH43" s="22">
        <v>1.0011000999999999</v>
      </c>
      <c r="YI43" s="22">
        <v>1.000478</v>
      </c>
      <c r="YJ43" s="22">
        <v>0.99993472999999999</v>
      </c>
      <c r="YK43" s="22">
        <v>0.99949133000000001</v>
      </c>
      <c r="YL43" s="22">
        <v>0.99917120000000004</v>
      </c>
      <c r="YM43" s="22">
        <v>0.99895719999999999</v>
      </c>
      <c r="YN43" s="22">
        <v>0.99884116999999994</v>
      </c>
      <c r="YO43" s="22">
        <v>0.99883040000000001</v>
      </c>
      <c r="YP43" s="22">
        <v>0.99887749999999997</v>
      </c>
      <c r="YQ43" s="22">
        <v>0.99897340000000001</v>
      </c>
      <c r="YR43" s="22">
        <v>0.99908584</v>
      </c>
      <c r="YS43" s="22">
        <v>0.99918264000000001</v>
      </c>
      <c r="YT43" s="22">
        <v>0.99922960000000005</v>
      </c>
      <c r="YU43" s="22">
        <v>0.99919610000000003</v>
      </c>
      <c r="YV43" s="22">
        <v>0.99905633999999999</v>
      </c>
      <c r="YW43" s="22">
        <v>0.99878069999999997</v>
      </c>
      <c r="YX43" s="22">
        <v>0.99835247000000005</v>
      </c>
      <c r="YY43" s="22">
        <v>0.9977627</v>
      </c>
      <c r="YZ43" s="22">
        <v>0.99701094999999995</v>
      </c>
      <c r="ZA43" s="22">
        <v>0.99610620000000005</v>
      </c>
      <c r="ZB43" s="22">
        <v>0.99506609999999995</v>
      </c>
      <c r="ZC43" s="22">
        <v>0.99391549999999995</v>
      </c>
      <c r="ZD43" s="22">
        <v>0.99268513999999997</v>
      </c>
      <c r="ZE43" s="22">
        <v>0.99140430000000002</v>
      </c>
      <c r="ZF43" s="22">
        <v>0.99007725999999996</v>
      </c>
      <c r="ZG43" s="22">
        <v>0.98878955999999996</v>
      </c>
      <c r="ZH43" s="22">
        <v>0.98739904000000001</v>
      </c>
      <c r="ZI43" s="22">
        <v>0.98739469999999996</v>
      </c>
      <c r="ZJ43" s="22">
        <v>1.0046272000000001</v>
      </c>
      <c r="ZK43" s="22">
        <v>1.0052300999999999</v>
      </c>
      <c r="ZL43" s="22">
        <v>1.0062525</v>
      </c>
      <c r="ZM43" s="22">
        <v>1.0071416</v>
      </c>
      <c r="ZN43" s="22">
        <v>1.0078218999999999</v>
      </c>
      <c r="ZO43" s="22">
        <v>1.0082803</v>
      </c>
      <c r="ZP43" s="22">
        <v>1.0085264</v>
      </c>
      <c r="ZQ43" s="22">
        <v>1.0085701</v>
      </c>
      <c r="ZR43" s="22">
        <v>1.0084626999999999</v>
      </c>
      <c r="ZS43" s="22">
        <v>1.0081944</v>
      </c>
      <c r="ZT43" s="22">
        <v>1.007806</v>
      </c>
      <c r="ZU43" s="22">
        <v>1.0073284</v>
      </c>
      <c r="ZV43" s="22">
        <v>1.0067892000000001</v>
      </c>
      <c r="ZW43" s="22">
        <v>1.0062154999999999</v>
      </c>
      <c r="ZX43" s="22">
        <v>1.0056322</v>
      </c>
      <c r="ZY43" s="22">
        <v>1.0050591</v>
      </c>
      <c r="ZZ43" s="22">
        <v>1.0045040000000001</v>
      </c>
      <c r="AAA43" s="22">
        <v>1.0040028999999999</v>
      </c>
      <c r="AAB43" s="22">
        <v>1.0035655000000001</v>
      </c>
      <c r="AAC43" s="22">
        <v>1.0031968</v>
      </c>
      <c r="AAD43" s="22">
        <v>1.0028937</v>
      </c>
      <c r="AAE43" s="22">
        <v>1.002648</v>
      </c>
      <c r="AAF43" s="22">
        <v>1.0024468</v>
      </c>
      <c r="AAG43" s="22">
        <v>1.0022693</v>
      </c>
      <c r="AAH43" s="22">
        <v>1.0020906999999999</v>
      </c>
      <c r="AAI43" s="22">
        <v>1.0018815000000001</v>
      </c>
      <c r="AAJ43" s="22">
        <v>1.0016080999999999</v>
      </c>
      <c r="AAK43" s="22">
        <v>1.0012356</v>
      </c>
      <c r="AAL43" s="22">
        <v>1.0007324</v>
      </c>
      <c r="AAM43" s="22">
        <v>1.0000686999999999</v>
      </c>
      <c r="AAN43" s="22">
        <v>0.99922149999999998</v>
      </c>
      <c r="AAO43" s="22">
        <v>0.99817739999999999</v>
      </c>
      <c r="AAP43" s="22">
        <v>0.99693310000000002</v>
      </c>
      <c r="AAQ43" s="22">
        <v>0.99550145999999995</v>
      </c>
      <c r="AAR43" s="22">
        <v>0.99391149999999995</v>
      </c>
      <c r="AAS43" s="22">
        <v>0.99219745000000004</v>
      </c>
      <c r="AAT43" s="22">
        <v>0.99041599999999996</v>
      </c>
      <c r="AAU43" s="22">
        <v>0.98864059999999998</v>
      </c>
      <c r="AAV43" s="22">
        <v>0.98685162999999998</v>
      </c>
      <c r="AAW43" s="22">
        <v>0.98688359999999997</v>
      </c>
      <c r="AAX43" s="22">
        <v>1.0031483000000001</v>
      </c>
      <c r="AAY43" s="22">
        <v>1.0038791</v>
      </c>
      <c r="AAZ43" s="22">
        <v>1.0049572</v>
      </c>
      <c r="ABA43" s="22">
        <v>1.0059309000000001</v>
      </c>
      <c r="ABB43" s="22">
        <v>1.0067756999999999</v>
      </c>
      <c r="ABC43" s="22">
        <v>1.0075050000000001</v>
      </c>
      <c r="ABD43" s="22">
        <v>1.0081188999999999</v>
      </c>
      <c r="ABE43" s="22">
        <v>1.0086074</v>
      </c>
      <c r="ABF43" s="22">
        <v>1.0089736</v>
      </c>
      <c r="ABG43" s="22">
        <v>1.0092087000000001</v>
      </c>
      <c r="ABH43" s="22">
        <v>1.0093076999999999</v>
      </c>
      <c r="ABI43" s="22">
        <v>1.0092584</v>
      </c>
      <c r="ABJ43" s="22">
        <v>1.0090771000000001</v>
      </c>
      <c r="ABK43" s="22">
        <v>1.0087706000000001</v>
      </c>
      <c r="ABL43" s="22">
        <v>1.0083534000000001</v>
      </c>
      <c r="ABM43" s="22">
        <v>1.007844</v>
      </c>
      <c r="ABN43" s="22">
        <v>1.0072633</v>
      </c>
      <c r="ABO43" s="22">
        <v>1.0066351</v>
      </c>
      <c r="ABP43" s="22">
        <v>1.0059823999999999</v>
      </c>
      <c r="ABQ43" s="22">
        <v>1.0053264</v>
      </c>
      <c r="ABR43" s="22">
        <v>1.0046953000000001</v>
      </c>
      <c r="ABS43" s="22">
        <v>1.0041070999999999</v>
      </c>
      <c r="ABT43" s="22">
        <v>1.003576</v>
      </c>
      <c r="ABU43" s="22">
        <v>1.0031098000000001</v>
      </c>
      <c r="ABV43" s="22">
        <v>1.0027096</v>
      </c>
      <c r="ABW43" s="22">
        <v>1.0023686000000001</v>
      </c>
      <c r="ABX43" s="22">
        <v>1.0020690000000001</v>
      </c>
      <c r="ABY43" s="22">
        <v>1.0017765999999999</v>
      </c>
      <c r="ABZ43" s="22">
        <v>1.0014711999999999</v>
      </c>
      <c r="ACA43" s="22">
        <v>1.0011064000000001</v>
      </c>
      <c r="ACB43" s="22">
        <v>1.0006276000000001</v>
      </c>
      <c r="ACC43" s="22">
        <v>0.99997455000000002</v>
      </c>
      <c r="ACD43" s="22">
        <v>0.99908364000000005</v>
      </c>
      <c r="ACE43" s="22">
        <v>0.99788695999999999</v>
      </c>
      <c r="ACF43" s="22">
        <v>0.99641805999999999</v>
      </c>
      <c r="ACG43" s="22">
        <v>0.99463873999999997</v>
      </c>
      <c r="ACH43" s="22">
        <v>0.99249129999999997</v>
      </c>
      <c r="ACI43" s="22">
        <v>0.99003755999999998</v>
      </c>
      <c r="ACJ43" s="22">
        <v>0.98738413999999997</v>
      </c>
      <c r="ACK43" s="22">
        <v>0.98730046000000005</v>
      </c>
      <c r="ACL43" s="22">
        <v>1.0014031999999999</v>
      </c>
      <c r="ACM43" s="22">
        <v>1.0015080999999999</v>
      </c>
      <c r="ACN43" s="22">
        <v>1.0020251</v>
      </c>
      <c r="ACO43" s="22">
        <v>1.0025983000000001</v>
      </c>
      <c r="ACP43" s="22">
        <v>1.003134</v>
      </c>
      <c r="ACQ43" s="22">
        <v>1.0035993000000001</v>
      </c>
      <c r="ACR43" s="22">
        <v>1.0039768</v>
      </c>
      <c r="ACS43" s="22">
        <v>1.0042635</v>
      </c>
      <c r="ACT43" s="22">
        <v>1.0044496000000001</v>
      </c>
      <c r="ACU43" s="22">
        <v>1.0045371000000001</v>
      </c>
      <c r="ACV43" s="22">
        <v>1.0045120999999999</v>
      </c>
      <c r="ACW43" s="22">
        <v>1.0043918000000001</v>
      </c>
      <c r="ACX43" s="22">
        <v>1.0041720999999999</v>
      </c>
      <c r="ACY43" s="22">
        <v>1.0038555</v>
      </c>
      <c r="ACZ43" s="22">
        <v>1.0034445999999999</v>
      </c>
      <c r="ADA43" s="22">
        <v>1.0029433999999999</v>
      </c>
      <c r="ADB43" s="22">
        <v>1.0023575</v>
      </c>
      <c r="ADC43" s="22">
        <v>1.0016919</v>
      </c>
      <c r="ADD43" s="22">
        <v>1.0009429999999999</v>
      </c>
      <c r="ADE43" s="22">
        <v>1.0000639</v>
      </c>
      <c r="ADF43" s="22">
        <v>0.99924559999999996</v>
      </c>
      <c r="ADG43" s="22">
        <v>0.99841310000000005</v>
      </c>
      <c r="ADH43" s="22">
        <v>0.99757445</v>
      </c>
      <c r="ADI43" s="22">
        <v>0.99675069999999999</v>
      </c>
      <c r="ADJ43" s="22">
        <v>0.9959635</v>
      </c>
      <c r="ADK43" s="22">
        <v>0.99523539999999999</v>
      </c>
      <c r="ADL43" s="22">
        <v>0.99459094000000003</v>
      </c>
      <c r="ADM43" s="22">
        <v>0.99405794999999997</v>
      </c>
      <c r="ADN43" s="22">
        <v>0.99363595000000005</v>
      </c>
      <c r="ADO43" s="22">
        <v>0.99333274000000005</v>
      </c>
      <c r="ADP43" s="22">
        <v>0.99314650000000004</v>
      </c>
      <c r="ADQ43" s="22">
        <v>0.99305929999999998</v>
      </c>
      <c r="ADR43" s="22">
        <v>0.99303110000000006</v>
      </c>
      <c r="ADS43" s="22">
        <v>0.99299159999999997</v>
      </c>
      <c r="ADT43" s="22">
        <v>0.99283639999999995</v>
      </c>
      <c r="ADU43" s="22">
        <v>0.99241274999999995</v>
      </c>
      <c r="ADV43" s="22">
        <v>0.99150530000000003</v>
      </c>
      <c r="ADW43" s="22">
        <v>0.98982745000000005</v>
      </c>
      <c r="ADX43" s="22">
        <v>0.98699623000000003</v>
      </c>
      <c r="ADY43" s="22">
        <v>0.9869812</v>
      </c>
      <c r="ADZ43" s="27"/>
      <c r="AEA43" s="25">
        <f t="shared" si="23"/>
        <v>38</v>
      </c>
      <c r="AEB43" s="52"/>
      <c r="AEC43" s="48">
        <f t="shared" si="30"/>
        <v>1.0044356999999999</v>
      </c>
      <c r="AED43" s="48">
        <f t="shared" si="30"/>
        <v>0.99557346000000002</v>
      </c>
      <c r="AEE43" s="48">
        <f t="shared" si="30"/>
        <v>0.97746633999999999</v>
      </c>
      <c r="AEF43" s="48">
        <f t="shared" si="30"/>
        <v>0.96660270000000004</v>
      </c>
      <c r="AEG43" s="48">
        <f t="shared" si="30"/>
        <v>0.96956290000000001</v>
      </c>
      <c r="AEH43" s="48">
        <f t="shared" si="30"/>
        <v>0.95673580000000003</v>
      </c>
      <c r="AEI43" s="48">
        <f t="shared" si="30"/>
        <v>0.96143449999999997</v>
      </c>
      <c r="AEJ43" s="48">
        <f t="shared" si="30"/>
        <v>0.98265060000000004</v>
      </c>
      <c r="AEK43" s="48">
        <f t="shared" si="30"/>
        <v>0.98834527000000005</v>
      </c>
      <c r="AEL43" s="48">
        <f t="shared" si="30"/>
        <v>0.96206829999999999</v>
      </c>
      <c r="AEM43" s="48">
        <f t="shared" si="31"/>
        <v>0.96095200000000003</v>
      </c>
      <c r="AEN43" s="48">
        <f t="shared" si="31"/>
        <v>0.96915346000000002</v>
      </c>
      <c r="AEO43" s="48">
        <f t="shared" si="31"/>
        <v>0.97453469999999998</v>
      </c>
      <c r="AEP43" s="48">
        <f t="shared" si="31"/>
        <v>0.98290162999999997</v>
      </c>
      <c r="AEQ43" s="48">
        <f t="shared" si="31"/>
        <v>0.98605299999999996</v>
      </c>
      <c r="AER43" s="48">
        <f t="shared" si="31"/>
        <v>0.98781604000000001</v>
      </c>
      <c r="AES43" s="48">
        <f t="shared" si="31"/>
        <v>0.98736100000000004</v>
      </c>
      <c r="AET43" s="48">
        <f t="shared" si="31"/>
        <v>0.98687139999999995</v>
      </c>
      <c r="AEU43" s="48">
        <f t="shared" si="31"/>
        <v>0.98729646000000004</v>
      </c>
      <c r="AEV43" s="44">
        <f t="shared" si="17"/>
        <v>29.52</v>
      </c>
      <c r="AEW43" s="52"/>
      <c r="AEX43" s="82">
        <v>8.8164530000000004E-23</v>
      </c>
      <c r="AEY43" s="49">
        <f t="shared" si="18"/>
        <v>0.97830606631578942</v>
      </c>
      <c r="AEZ43" s="52"/>
      <c r="AFA43" s="52"/>
      <c r="AFB43" s="48">
        <f t="shared" si="32"/>
        <v>0.99747514999999998</v>
      </c>
      <c r="AFC43" s="48">
        <f t="shared" si="32"/>
        <v>1.0006781</v>
      </c>
      <c r="AFD43" s="48">
        <f t="shared" si="32"/>
        <v>1.0006371999999999</v>
      </c>
      <c r="AFE43" s="48">
        <f t="shared" si="32"/>
        <v>1.0009477</v>
      </c>
      <c r="AFF43" s="48">
        <f t="shared" si="32"/>
        <v>1.0070109</v>
      </c>
      <c r="AFG43" s="48">
        <f t="shared" si="32"/>
        <v>1.004958</v>
      </c>
      <c r="AFH43" s="48">
        <f t="shared" si="32"/>
        <v>0.97449719999999995</v>
      </c>
      <c r="AFI43" s="48">
        <f t="shared" si="32"/>
        <v>0.95576899999999998</v>
      </c>
      <c r="AFJ43" s="48">
        <f t="shared" si="32"/>
        <v>0.95722114999999997</v>
      </c>
      <c r="AFK43" s="48">
        <f t="shared" si="32"/>
        <v>0.97968805000000003</v>
      </c>
      <c r="AFL43" s="48">
        <f t="shared" si="33"/>
        <v>1.0032341</v>
      </c>
      <c r="AFM43" s="48">
        <f t="shared" si="33"/>
        <v>1.0012354999999999</v>
      </c>
      <c r="AFN43" s="48">
        <f t="shared" si="33"/>
        <v>0.98803450000000004</v>
      </c>
      <c r="AFO43" s="48">
        <f t="shared" si="33"/>
        <v>0.9901451</v>
      </c>
      <c r="AFP43" s="48">
        <f t="shared" si="33"/>
        <v>0.99976796000000001</v>
      </c>
      <c r="AFQ43" s="48">
        <f t="shared" si="33"/>
        <v>1.0019389000000001</v>
      </c>
      <c r="AFR43" s="48">
        <f t="shared" si="33"/>
        <v>1.0031623000000001</v>
      </c>
      <c r="AFS43" s="48">
        <f t="shared" si="33"/>
        <v>1.0081944</v>
      </c>
      <c r="AFT43" s="48">
        <f t="shared" si="33"/>
        <v>1.009209</v>
      </c>
      <c r="AFU43" s="52"/>
      <c r="AFV43" s="49">
        <f t="shared" si="25"/>
        <v>0.99388443210526323</v>
      </c>
      <c r="AFW43" s="52"/>
      <c r="AFX43" s="19"/>
      <c r="AFY43" s="19"/>
      <c r="AFZ43" s="25">
        <v>37</v>
      </c>
      <c r="AGA43" s="212">
        <v>37</v>
      </c>
      <c r="AGB43" s="215">
        <v>0</v>
      </c>
      <c r="AGC43" s="215">
        <v>0</v>
      </c>
      <c r="AGD43" s="217">
        <v>0</v>
      </c>
      <c r="AGE43" s="216">
        <v>0</v>
      </c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</row>
    <row r="44" spans="1:1075" ht="2.1" customHeight="1" x14ac:dyDescent="0.25">
      <c r="A44" s="27"/>
      <c r="B44" s="43">
        <v>38</v>
      </c>
      <c r="C44" s="44">
        <v>30.34</v>
      </c>
      <c r="D44" s="73">
        <f t="shared" si="22"/>
        <v>2</v>
      </c>
      <c r="E44" s="27"/>
      <c r="F44" s="74">
        <v>0.99870709999999996</v>
      </c>
      <c r="G44" s="20">
        <v>0.99675769999999997</v>
      </c>
      <c r="H44" s="20">
        <v>0.99594510000000003</v>
      </c>
      <c r="I44" s="20">
        <v>0.99563736000000003</v>
      </c>
      <c r="J44" s="20">
        <v>0.99565499999999996</v>
      </c>
      <c r="K44" s="20">
        <v>0.99584424000000005</v>
      </c>
      <c r="L44" s="20">
        <v>0.99616930000000004</v>
      </c>
      <c r="M44" s="20">
        <v>0.99657899999999999</v>
      </c>
      <c r="N44" s="20">
        <v>0.99702690000000005</v>
      </c>
      <c r="O44" s="20">
        <v>0.99747560000000002</v>
      </c>
      <c r="P44" s="20">
        <v>0.99788885999999999</v>
      </c>
      <c r="Q44" s="20">
        <v>0.99825870000000005</v>
      </c>
      <c r="R44" s="20">
        <v>0.99857039999999997</v>
      </c>
      <c r="S44" s="20">
        <v>0.99881405000000001</v>
      </c>
      <c r="T44" s="20">
        <v>0.99898505000000004</v>
      </c>
      <c r="U44" s="20">
        <v>0.99907869999999999</v>
      </c>
      <c r="V44" s="20">
        <v>0.99909353000000001</v>
      </c>
      <c r="W44" s="20">
        <v>0.99904740000000003</v>
      </c>
      <c r="X44" s="20">
        <v>0.99892510000000001</v>
      </c>
      <c r="Y44" s="20">
        <v>0.99873339999999999</v>
      </c>
      <c r="Z44" s="20">
        <v>0.99847300000000005</v>
      </c>
      <c r="AA44" s="21">
        <v>0.99814283999999998</v>
      </c>
      <c r="AB44" s="21">
        <v>0.99774664999999996</v>
      </c>
      <c r="AC44" s="21">
        <v>0.9973149</v>
      </c>
      <c r="AD44" s="21">
        <v>0.99674609999999997</v>
      </c>
      <c r="AE44" s="21">
        <v>0.99612639999999997</v>
      </c>
      <c r="AF44" s="21">
        <v>0.99547379999999996</v>
      </c>
      <c r="AG44" s="21">
        <v>0.99480279999999999</v>
      </c>
      <c r="AH44" s="21">
        <v>0.99414473999999997</v>
      </c>
      <c r="AI44" s="21">
        <v>0.99352750000000001</v>
      </c>
      <c r="AJ44" s="21">
        <v>0.99295299999999997</v>
      </c>
      <c r="AK44" s="21">
        <v>0.99262773999999998</v>
      </c>
      <c r="AL44" s="21">
        <v>0.99270767000000004</v>
      </c>
      <c r="AM44" s="21">
        <v>0.99309999999999998</v>
      </c>
      <c r="AN44" s="21">
        <v>0.99405277000000003</v>
      </c>
      <c r="AO44" s="21">
        <v>0.99575393999999995</v>
      </c>
      <c r="AP44" s="21">
        <v>0.99836829999999999</v>
      </c>
      <c r="AQ44" s="21">
        <v>1.0018556000000001</v>
      </c>
      <c r="AR44" s="21">
        <v>1.0052084999999999</v>
      </c>
      <c r="AS44" s="21">
        <v>1.0047851000000001</v>
      </c>
      <c r="AT44" s="22">
        <v>0.99955183000000003</v>
      </c>
      <c r="AU44" s="22">
        <v>0.99800979999999995</v>
      </c>
      <c r="AV44" s="22">
        <v>0.99796414</v>
      </c>
      <c r="AW44" s="22">
        <v>0.99813395999999999</v>
      </c>
      <c r="AX44" s="22">
        <v>0.99846935000000003</v>
      </c>
      <c r="AY44" s="22">
        <v>0.99892603999999996</v>
      </c>
      <c r="AZ44" s="22">
        <v>0.99943839999999995</v>
      </c>
      <c r="BA44" s="22">
        <v>0.99996185000000004</v>
      </c>
      <c r="BB44" s="22">
        <v>1.0004040000000001</v>
      </c>
      <c r="BC44" s="22">
        <v>1.0006794000000001</v>
      </c>
      <c r="BD44" s="22">
        <v>1.0007326999999999</v>
      </c>
      <c r="BE44" s="22">
        <v>1.0005687000000001</v>
      </c>
      <c r="BF44" s="22">
        <v>1.0001594</v>
      </c>
      <c r="BG44" s="22">
        <v>0.99955179999999999</v>
      </c>
      <c r="BH44" s="22">
        <v>0.99879249999999997</v>
      </c>
      <c r="BI44" s="22">
        <v>0.99793500000000002</v>
      </c>
      <c r="BJ44" s="22">
        <v>0.99703275999999996</v>
      </c>
      <c r="BK44" s="22">
        <v>0.99613779999999996</v>
      </c>
      <c r="BL44" s="22">
        <v>0.99529754999999998</v>
      </c>
      <c r="BM44" s="22">
        <v>0.99455464000000005</v>
      </c>
      <c r="BN44" s="22">
        <v>0.99394404999999997</v>
      </c>
      <c r="BO44" s="22">
        <v>0.99348557000000004</v>
      </c>
      <c r="BP44" s="22">
        <v>0.99316090000000001</v>
      </c>
      <c r="BQ44" s="22">
        <v>0.99317306000000005</v>
      </c>
      <c r="BR44" s="22">
        <v>0.99335770000000001</v>
      </c>
      <c r="BS44" s="22">
        <v>0.99374454999999995</v>
      </c>
      <c r="BT44" s="22">
        <v>0.99427960000000004</v>
      </c>
      <c r="BU44" s="22">
        <v>0.99484503000000002</v>
      </c>
      <c r="BV44" s="22">
        <v>0.99559120000000001</v>
      </c>
      <c r="BW44" s="22">
        <v>0.99638020000000005</v>
      </c>
      <c r="BX44" s="22">
        <v>0.99713300000000005</v>
      </c>
      <c r="BY44" s="22">
        <v>0.99776626000000002</v>
      </c>
      <c r="BZ44" s="22">
        <v>0.99819183</v>
      </c>
      <c r="CA44" s="22">
        <v>0.99829005999999998</v>
      </c>
      <c r="CB44" s="22">
        <v>0.99802416999999999</v>
      </c>
      <c r="CC44" s="22">
        <v>0.99721532999999996</v>
      </c>
      <c r="CD44" s="22">
        <v>0.99611735000000001</v>
      </c>
      <c r="CE44" s="22">
        <v>0.99509550000000002</v>
      </c>
      <c r="CF44" s="22">
        <v>0.99630386000000004</v>
      </c>
      <c r="CG44" s="22">
        <v>0.99620739999999997</v>
      </c>
      <c r="CH44" s="22">
        <v>0.99780864000000002</v>
      </c>
      <c r="CI44" s="22">
        <v>0.99498016</v>
      </c>
      <c r="CJ44" s="22">
        <v>0.99378010000000006</v>
      </c>
      <c r="CK44" s="22">
        <v>0.99342509999999995</v>
      </c>
      <c r="CL44" s="22">
        <v>0.99371240000000005</v>
      </c>
      <c r="CM44" s="22">
        <v>0.99464213999999995</v>
      </c>
      <c r="CN44" s="22">
        <v>0.99606790000000001</v>
      </c>
      <c r="CO44" s="22">
        <v>0.99772970000000005</v>
      </c>
      <c r="CP44" s="22">
        <v>0.99934590000000001</v>
      </c>
      <c r="CQ44" s="22">
        <v>1.0006387000000001</v>
      </c>
      <c r="CR44" s="22">
        <v>1.0015160999999999</v>
      </c>
      <c r="CS44" s="22">
        <v>1.0020244</v>
      </c>
      <c r="CT44" s="22">
        <v>1.0022538999999999</v>
      </c>
      <c r="CU44" s="22">
        <v>1.0022887</v>
      </c>
      <c r="CV44" s="22">
        <v>1.0022377</v>
      </c>
      <c r="CW44" s="22">
        <v>1.0021192000000001</v>
      </c>
      <c r="CX44" s="22">
        <v>1.0019815000000001</v>
      </c>
      <c r="CY44" s="22">
        <v>1.0018511999999999</v>
      </c>
      <c r="CZ44" s="22">
        <v>1.0017465000000001</v>
      </c>
      <c r="DA44" s="22">
        <v>1.0016664</v>
      </c>
      <c r="DB44" s="22">
        <v>1.0016092999999999</v>
      </c>
      <c r="DC44" s="22">
        <v>1.0015658000000001</v>
      </c>
      <c r="DD44" s="22">
        <v>1.0015073999999999</v>
      </c>
      <c r="DE44" s="22">
        <v>1.0015436</v>
      </c>
      <c r="DF44" s="22">
        <v>1.0015318</v>
      </c>
      <c r="DG44" s="22">
        <v>1.0014719999999999</v>
      </c>
      <c r="DH44" s="22">
        <v>1.0013962999999999</v>
      </c>
      <c r="DI44" s="22">
        <v>1.0012513000000001</v>
      </c>
      <c r="DJ44" s="22">
        <v>1.0009949</v>
      </c>
      <c r="DK44" s="22">
        <v>1.0005717000000001</v>
      </c>
      <c r="DL44" s="22">
        <v>0.99991039999999998</v>
      </c>
      <c r="DM44" s="22">
        <v>0.99892559999999997</v>
      </c>
      <c r="DN44" s="22">
        <v>0.99753349999999996</v>
      </c>
      <c r="DO44" s="22">
        <v>0.99562143999999997</v>
      </c>
      <c r="DP44" s="22">
        <v>0.99317160000000004</v>
      </c>
      <c r="DQ44" s="22">
        <v>0.99029769999999995</v>
      </c>
      <c r="DR44" s="22">
        <v>0.98711693</v>
      </c>
      <c r="DS44" s="22">
        <v>0.98356250000000001</v>
      </c>
      <c r="DT44" s="22">
        <v>0.97827160000000002</v>
      </c>
      <c r="DU44" s="22">
        <v>0.97876350000000001</v>
      </c>
      <c r="DV44" s="22">
        <v>0.99740309999999999</v>
      </c>
      <c r="DW44" s="22">
        <v>0.99336389999999997</v>
      </c>
      <c r="DX44" s="22">
        <v>0.9919808</v>
      </c>
      <c r="DY44" s="22">
        <v>0.99194769999999999</v>
      </c>
      <c r="DZ44" s="22">
        <v>0.9925233</v>
      </c>
      <c r="EA44" s="22">
        <v>0.99429780000000001</v>
      </c>
      <c r="EB44" s="22">
        <v>0.99655585999999996</v>
      </c>
      <c r="EC44" s="22">
        <v>0.99900763999999997</v>
      </c>
      <c r="ED44" s="22">
        <v>1.000759</v>
      </c>
      <c r="EE44" s="22">
        <v>1.0009387000000001</v>
      </c>
      <c r="EF44" s="22">
        <v>1.0006051</v>
      </c>
      <c r="EG44" s="22">
        <v>1.0001519999999999</v>
      </c>
      <c r="EH44" s="22">
        <v>0.99977254999999998</v>
      </c>
      <c r="EI44" s="22">
        <v>0.99952660000000004</v>
      </c>
      <c r="EJ44" s="22">
        <v>0.99940466999999999</v>
      </c>
      <c r="EK44" s="22">
        <v>0.99935980000000002</v>
      </c>
      <c r="EL44" s="22">
        <v>0.99932474000000004</v>
      </c>
      <c r="EM44" s="22">
        <v>0.99924665999999995</v>
      </c>
      <c r="EN44" s="22">
        <v>0.99909119999999996</v>
      </c>
      <c r="EO44" s="22">
        <v>0.9988224</v>
      </c>
      <c r="EP44" s="22">
        <v>0.99842423000000002</v>
      </c>
      <c r="EQ44" s="22">
        <v>0.99786600000000003</v>
      </c>
      <c r="ER44" s="22">
        <v>0.99703509999999995</v>
      </c>
      <c r="ES44" s="22">
        <v>0.99629319999999999</v>
      </c>
      <c r="ET44" s="22">
        <v>0.99537485999999997</v>
      </c>
      <c r="EU44" s="22">
        <v>0.99437039999999999</v>
      </c>
      <c r="EV44" s="22">
        <v>0.99333899999999997</v>
      </c>
      <c r="EW44" s="22">
        <v>0.99232273999999998</v>
      </c>
      <c r="EX44" s="22">
        <v>0.99135596000000004</v>
      </c>
      <c r="EY44" s="22">
        <v>0.99045309999999998</v>
      </c>
      <c r="EZ44" s="22">
        <v>0.98958789999999996</v>
      </c>
      <c r="FA44" s="22">
        <v>0.98864746000000003</v>
      </c>
      <c r="FB44" s="22">
        <v>0.98733420000000005</v>
      </c>
      <c r="FC44" s="22">
        <v>0.98506755000000001</v>
      </c>
      <c r="FD44" s="22">
        <v>0.98167119999999997</v>
      </c>
      <c r="FE44" s="22">
        <v>0.97794956</v>
      </c>
      <c r="FF44" s="22">
        <v>0.97435910000000003</v>
      </c>
      <c r="FG44" s="22">
        <v>0.97112155</v>
      </c>
      <c r="FH44" s="22">
        <v>0.9686418</v>
      </c>
      <c r="FI44" s="22">
        <v>0.96909493000000002</v>
      </c>
      <c r="FJ44" s="22">
        <v>1.0028248</v>
      </c>
      <c r="FK44" s="22">
        <v>1.0024664000000001</v>
      </c>
      <c r="FL44" s="22">
        <v>1.0045173000000001</v>
      </c>
      <c r="FM44" s="22">
        <v>1.0076442999999999</v>
      </c>
      <c r="FN44" s="22">
        <v>1.0101610000000001</v>
      </c>
      <c r="FO44" s="22">
        <v>1.0098985</v>
      </c>
      <c r="FP44" s="22">
        <v>1.0073159</v>
      </c>
      <c r="FQ44" s="22">
        <v>1.0093162</v>
      </c>
      <c r="FR44" s="22">
        <v>1.0082465</v>
      </c>
      <c r="FS44" s="22">
        <v>1.0075105</v>
      </c>
      <c r="FT44" s="22">
        <v>1.0069760999999999</v>
      </c>
      <c r="FU44" s="22">
        <v>1.0064441</v>
      </c>
      <c r="FV44" s="22">
        <v>1.0057830000000001</v>
      </c>
      <c r="FW44" s="22">
        <v>1.0049341000000001</v>
      </c>
      <c r="FX44" s="22">
        <v>1.0038902999999999</v>
      </c>
      <c r="FY44" s="22">
        <v>1.0026942000000001</v>
      </c>
      <c r="FZ44" s="22">
        <v>1.0011376999999999</v>
      </c>
      <c r="GA44" s="22">
        <v>0.99943733000000001</v>
      </c>
      <c r="GB44" s="22">
        <v>0.99791640000000004</v>
      </c>
      <c r="GC44" s="22">
        <v>0.9961293</v>
      </c>
      <c r="GD44" s="22">
        <v>0.99421800000000005</v>
      </c>
      <c r="GE44" s="22">
        <v>0.9922337</v>
      </c>
      <c r="GF44" s="22">
        <v>0.99013519999999999</v>
      </c>
      <c r="GG44" s="22">
        <v>0.98794999999999999</v>
      </c>
      <c r="GH44" s="22">
        <v>0.98568666000000005</v>
      </c>
      <c r="GI44" s="22">
        <v>0.9833672</v>
      </c>
      <c r="GJ44" s="22">
        <v>0.98103739999999995</v>
      </c>
      <c r="GK44" s="22">
        <v>0.97878027000000001</v>
      </c>
      <c r="GL44" s="22">
        <v>0.97673463999999999</v>
      </c>
      <c r="GM44" s="22">
        <v>0.97511829999999999</v>
      </c>
      <c r="GN44" s="22">
        <v>0.97423870000000001</v>
      </c>
      <c r="GO44" s="22">
        <v>0.97447479999999997</v>
      </c>
      <c r="GP44" s="22">
        <v>0.97591764000000003</v>
      </c>
      <c r="GQ44" s="22">
        <v>0.97393589999999997</v>
      </c>
      <c r="GR44" s="22">
        <v>0.97472119999999995</v>
      </c>
      <c r="GS44" s="22">
        <v>0.97646326000000006</v>
      </c>
      <c r="GT44" s="22">
        <v>0.97742949999999995</v>
      </c>
      <c r="GU44" s="22">
        <v>0.9768656</v>
      </c>
      <c r="GV44" s="22">
        <v>0.9749179</v>
      </c>
      <c r="GW44" s="22">
        <v>0.97376470000000004</v>
      </c>
      <c r="GX44" s="22">
        <v>1.0123842999999999</v>
      </c>
      <c r="GY44" s="22">
        <v>1.0187472</v>
      </c>
      <c r="GZ44" s="22">
        <v>1.0229123</v>
      </c>
      <c r="HA44" s="22">
        <v>1.0247356999999999</v>
      </c>
      <c r="HB44" s="22">
        <v>1.0233471000000001</v>
      </c>
      <c r="HC44" s="22">
        <v>1.0136560999999999</v>
      </c>
      <c r="HD44" s="22">
        <v>0.99080884000000002</v>
      </c>
      <c r="HE44" s="22">
        <v>1.0060779</v>
      </c>
      <c r="HF44" s="22">
        <v>1.0088067000000001</v>
      </c>
      <c r="HG44" s="22">
        <v>1.0080601</v>
      </c>
      <c r="HH44" s="22">
        <v>1.0062437</v>
      </c>
      <c r="HI44" s="22">
        <v>1.0037450999999999</v>
      </c>
      <c r="HJ44" s="22">
        <v>1.0008859999999999</v>
      </c>
      <c r="HK44" s="22">
        <v>0.99773219999999996</v>
      </c>
      <c r="HL44" s="22">
        <v>0.99430233000000001</v>
      </c>
      <c r="HM44" s="22">
        <v>0.99058570000000001</v>
      </c>
      <c r="HN44" s="22">
        <v>0.98647313999999997</v>
      </c>
      <c r="HO44" s="22">
        <v>0.98201590000000005</v>
      </c>
      <c r="HP44" s="22">
        <v>0.97755146000000004</v>
      </c>
      <c r="HQ44" s="22">
        <v>0.97297750000000005</v>
      </c>
      <c r="HR44" s="22">
        <v>0.96825457000000004</v>
      </c>
      <c r="HS44" s="22">
        <v>0.96344099999999999</v>
      </c>
      <c r="HT44" s="22">
        <v>0.95858290000000002</v>
      </c>
      <c r="HU44" s="22">
        <v>0.95376945000000002</v>
      </c>
      <c r="HV44" s="22">
        <v>0.94912830000000004</v>
      </c>
      <c r="HW44" s="22">
        <v>0.94485056000000001</v>
      </c>
      <c r="HX44" s="22">
        <v>0.94122547000000001</v>
      </c>
      <c r="HY44" s="22">
        <v>0.93868989999999997</v>
      </c>
      <c r="HZ44" s="22">
        <v>0.93790850000000003</v>
      </c>
      <c r="IA44" s="22">
        <v>0.93991199999999997</v>
      </c>
      <c r="IB44" s="22">
        <v>0.94644839999999997</v>
      </c>
      <c r="IC44" s="22">
        <v>0.96085679999999996</v>
      </c>
      <c r="ID44" s="22">
        <v>0.99082630000000005</v>
      </c>
      <c r="IE44" s="22">
        <v>0.97548305999999996</v>
      </c>
      <c r="IF44" s="22">
        <v>0.96649456</v>
      </c>
      <c r="IG44" s="22">
        <v>0.96262630000000005</v>
      </c>
      <c r="IH44" s="22">
        <v>0.96221310000000004</v>
      </c>
      <c r="II44" s="22">
        <v>0.9624393</v>
      </c>
      <c r="IJ44" s="22">
        <v>0.96207714</v>
      </c>
      <c r="IK44" s="22">
        <v>0.96290903999999999</v>
      </c>
      <c r="IL44" s="22">
        <v>1.0134726000000001</v>
      </c>
      <c r="IM44" s="22">
        <v>1.0228254000000001</v>
      </c>
      <c r="IN44" s="22">
        <v>1.0261095</v>
      </c>
      <c r="IO44" s="22">
        <v>1.0248885000000001</v>
      </c>
      <c r="IP44" s="22">
        <v>1.0181792999999999</v>
      </c>
      <c r="IQ44" s="22">
        <v>1.0041187</v>
      </c>
      <c r="IR44" s="22">
        <v>0.99022410000000005</v>
      </c>
      <c r="IS44" s="22">
        <v>0.99080330000000005</v>
      </c>
      <c r="IT44" s="22">
        <v>0.98773869999999997</v>
      </c>
      <c r="IU44" s="22">
        <v>0.98212533999999996</v>
      </c>
      <c r="IV44" s="22">
        <v>0.97540086999999998</v>
      </c>
      <c r="IW44" s="22">
        <v>0.96859324000000002</v>
      </c>
      <c r="IX44" s="22">
        <v>0.96187984999999998</v>
      </c>
      <c r="IY44" s="22">
        <v>0.95533292999999997</v>
      </c>
      <c r="IZ44" s="22">
        <v>0.94892715999999999</v>
      </c>
      <c r="JA44" s="22">
        <v>0.94257550000000001</v>
      </c>
      <c r="JB44" s="22">
        <v>0.93620276000000002</v>
      </c>
      <c r="JC44" s="22">
        <v>0.92982339999999997</v>
      </c>
      <c r="JD44" s="22">
        <v>0.92354006</v>
      </c>
      <c r="JE44" s="22">
        <v>0.91727822999999997</v>
      </c>
      <c r="JF44" s="22">
        <v>0.91102152999999997</v>
      </c>
      <c r="JG44" s="22">
        <v>0.90480894000000001</v>
      </c>
      <c r="JH44" s="22">
        <v>0.89871509999999999</v>
      </c>
      <c r="JI44" s="22">
        <v>0.89286405000000002</v>
      </c>
      <c r="JJ44" s="22">
        <v>0.88745450000000003</v>
      </c>
      <c r="JK44" s="22">
        <v>0.88280493000000004</v>
      </c>
      <c r="JL44" s="22">
        <v>0.87941133999999999</v>
      </c>
      <c r="JM44" s="22">
        <v>0.87804090000000001</v>
      </c>
      <c r="JN44" s="22">
        <v>0.87986845000000002</v>
      </c>
      <c r="JO44" s="22">
        <v>0.88667004999999999</v>
      </c>
      <c r="JP44" s="22">
        <v>0.90142480000000003</v>
      </c>
      <c r="JQ44" s="22">
        <v>0.92997940000000001</v>
      </c>
      <c r="JR44" s="22">
        <v>0.99091940000000001</v>
      </c>
      <c r="JS44" s="22">
        <v>0.98801139999999998</v>
      </c>
      <c r="JT44" s="22">
        <v>0.98175710000000005</v>
      </c>
      <c r="JU44" s="22">
        <v>0.97709984000000005</v>
      </c>
      <c r="JV44" s="22">
        <v>0.97437006000000004</v>
      </c>
      <c r="JW44" s="22">
        <v>0.97285264999999999</v>
      </c>
      <c r="JX44" s="22">
        <v>0.97131663999999995</v>
      </c>
      <c r="JY44" s="22">
        <v>0.97077279999999999</v>
      </c>
      <c r="JZ44" s="22">
        <v>1.0093627999999999</v>
      </c>
      <c r="KA44" s="22">
        <v>1.0186431</v>
      </c>
      <c r="KB44" s="22">
        <v>1.0231098000000001</v>
      </c>
      <c r="KC44" s="22">
        <v>1.0257404999999999</v>
      </c>
      <c r="KD44" s="22">
        <v>1.0255384000000001</v>
      </c>
      <c r="KE44" s="22">
        <v>1.018521</v>
      </c>
      <c r="KF44" s="22">
        <v>0.99027467000000002</v>
      </c>
      <c r="KG44" s="22">
        <v>0.98299599999999998</v>
      </c>
      <c r="KH44" s="22">
        <v>0.97488079999999999</v>
      </c>
      <c r="KI44" s="22">
        <v>0.96558960000000005</v>
      </c>
      <c r="KJ44" s="22">
        <v>0.95591809999999999</v>
      </c>
      <c r="KK44" s="22">
        <v>0.94644919999999999</v>
      </c>
      <c r="KL44" s="22">
        <v>0.93744075000000004</v>
      </c>
      <c r="KM44" s="22">
        <v>0.92895099999999997</v>
      </c>
      <c r="KN44" s="22">
        <v>0.92092529999999995</v>
      </c>
      <c r="KO44" s="22">
        <v>0.91324550000000004</v>
      </c>
      <c r="KP44" s="22">
        <v>0.90582490000000004</v>
      </c>
      <c r="KQ44" s="22">
        <v>0.89861659999999999</v>
      </c>
      <c r="KR44" s="22">
        <v>0.89160870000000003</v>
      </c>
      <c r="KS44" s="22">
        <v>0.88475590000000004</v>
      </c>
      <c r="KT44" s="22">
        <v>0.87804439999999995</v>
      </c>
      <c r="KU44" s="22">
        <v>0.87150746999999995</v>
      </c>
      <c r="KV44" s="22">
        <v>0.86522262999999999</v>
      </c>
      <c r="KW44" s="22">
        <v>0.85932964000000001</v>
      </c>
      <c r="KX44" s="22">
        <v>0.85405629999999999</v>
      </c>
      <c r="KY44" s="22">
        <v>0.84976870000000004</v>
      </c>
      <c r="KZ44" s="22">
        <v>0.84702533000000002</v>
      </c>
      <c r="LA44" s="22">
        <v>0.84665990000000002</v>
      </c>
      <c r="LB44" s="22">
        <v>0.84994119999999995</v>
      </c>
      <c r="LC44" s="22">
        <v>0.85846549999999999</v>
      </c>
      <c r="LD44" s="22">
        <v>0.87427160000000004</v>
      </c>
      <c r="LE44" s="22">
        <v>0.89987760000000006</v>
      </c>
      <c r="LF44" s="22">
        <v>0.94228129999999999</v>
      </c>
      <c r="LG44" s="22">
        <v>0.98583609999999999</v>
      </c>
      <c r="LH44" s="22">
        <v>1.0059861999999999</v>
      </c>
      <c r="LI44" s="22">
        <v>1.0135746000000001</v>
      </c>
      <c r="LJ44" s="22">
        <v>1.0135449999999999</v>
      </c>
      <c r="LK44" s="22">
        <v>1.0106984000000001</v>
      </c>
      <c r="LL44" s="22">
        <v>1.0047401</v>
      </c>
      <c r="LM44" s="22">
        <v>0.99468699999999999</v>
      </c>
      <c r="LN44" s="22">
        <v>1.0062034</v>
      </c>
      <c r="LO44" s="22">
        <v>1.0142621999999999</v>
      </c>
      <c r="LP44" s="22">
        <v>1.0193596</v>
      </c>
      <c r="LQ44" s="22">
        <v>1.0245192999999999</v>
      </c>
      <c r="LR44" s="22">
        <v>1.0286431</v>
      </c>
      <c r="LS44" s="22">
        <v>1.0265051000000001</v>
      </c>
      <c r="LT44" s="22">
        <v>0.99254410000000004</v>
      </c>
      <c r="LU44" s="22">
        <v>0.98467689999999997</v>
      </c>
      <c r="LV44" s="22">
        <v>0.97582259999999998</v>
      </c>
      <c r="LW44" s="22">
        <v>0.96621674000000002</v>
      </c>
      <c r="LX44" s="22">
        <v>0.95646260000000005</v>
      </c>
      <c r="LY44" s="22">
        <v>0.94699069999999996</v>
      </c>
      <c r="LZ44" s="22">
        <v>0.93802595</v>
      </c>
      <c r="MA44" s="22">
        <v>0.92963344000000003</v>
      </c>
      <c r="MB44" s="22">
        <v>0.92176133000000005</v>
      </c>
      <c r="MC44" s="22">
        <v>0.91433315999999998</v>
      </c>
      <c r="MD44" s="22">
        <v>0.90725489999999998</v>
      </c>
      <c r="ME44" s="22">
        <v>0.90048269999999997</v>
      </c>
      <c r="MF44" s="22">
        <v>0.89396715000000004</v>
      </c>
      <c r="MG44" s="22">
        <v>0.88768314999999998</v>
      </c>
      <c r="MH44" s="22">
        <v>0.88162370000000001</v>
      </c>
      <c r="MI44" s="22">
        <v>0.87581140000000002</v>
      </c>
      <c r="MJ44" s="22">
        <v>0.87031639999999999</v>
      </c>
      <c r="MK44" s="22">
        <v>0.86526482999999998</v>
      </c>
      <c r="ML44" s="22">
        <v>0.86086479999999999</v>
      </c>
      <c r="MM44" s="22">
        <v>0.85744065000000003</v>
      </c>
      <c r="MN44" s="22">
        <v>0.85544544</v>
      </c>
      <c r="MO44" s="22">
        <v>0.85545987000000001</v>
      </c>
      <c r="MP44" s="22">
        <v>0.85863984000000004</v>
      </c>
      <c r="MQ44" s="22">
        <v>0.86586463000000002</v>
      </c>
      <c r="MR44" s="22">
        <v>0.87767017000000003</v>
      </c>
      <c r="MS44" s="22">
        <v>0.89298010000000005</v>
      </c>
      <c r="MT44" s="22">
        <v>0.906968</v>
      </c>
      <c r="MU44" s="22">
        <v>0.96105593</v>
      </c>
      <c r="MV44" s="22">
        <v>0.99091476000000001</v>
      </c>
      <c r="MW44" s="22">
        <v>1.0046280999999999</v>
      </c>
      <c r="MX44" s="22">
        <v>1.0101732999999999</v>
      </c>
      <c r="MY44" s="22">
        <v>1.0114814999999999</v>
      </c>
      <c r="MZ44" s="22">
        <v>1.0095339999999999</v>
      </c>
      <c r="NA44" s="22">
        <v>0.9999671</v>
      </c>
      <c r="NB44" s="22">
        <v>1.0014377000000001</v>
      </c>
      <c r="NC44" s="22">
        <v>1.0059885</v>
      </c>
      <c r="ND44" s="22">
        <v>1.0100114</v>
      </c>
      <c r="NE44" s="22">
        <v>1.0158567000000001</v>
      </c>
      <c r="NF44" s="22">
        <v>1.0235852999999999</v>
      </c>
      <c r="NG44" s="22">
        <v>1.0262084</v>
      </c>
      <c r="NH44" s="22">
        <v>0.99896010000000002</v>
      </c>
      <c r="NI44" s="22">
        <v>0.99627392999999997</v>
      </c>
      <c r="NJ44" s="22">
        <v>0.99082493999999999</v>
      </c>
      <c r="NK44" s="22">
        <v>0.9844697</v>
      </c>
      <c r="NL44" s="22">
        <v>0.97777795999999995</v>
      </c>
      <c r="NM44" s="22">
        <v>0.97105174999999999</v>
      </c>
      <c r="NN44" s="22">
        <v>0.96450095999999996</v>
      </c>
      <c r="NO44" s="22">
        <v>0.95824253999999998</v>
      </c>
      <c r="NP44" s="22">
        <v>0.95230466000000003</v>
      </c>
      <c r="NQ44" s="22">
        <v>0.94668540000000001</v>
      </c>
      <c r="NR44" s="22">
        <v>0.94135857000000001</v>
      </c>
      <c r="NS44" s="22">
        <v>0.93630539999999995</v>
      </c>
      <c r="NT44" s="22">
        <v>0.93150127000000005</v>
      </c>
      <c r="NU44" s="22">
        <v>0.92693734000000005</v>
      </c>
      <c r="NV44" s="22">
        <v>0.9226105</v>
      </c>
      <c r="NW44" s="22">
        <v>0.91853090000000004</v>
      </c>
      <c r="NX44" s="22">
        <v>0.91474646000000004</v>
      </c>
      <c r="NY44" s="22">
        <v>0.91134000000000004</v>
      </c>
      <c r="NZ44" s="22">
        <v>0.90845244999999997</v>
      </c>
      <c r="OA44" s="22">
        <v>0.90631300000000004</v>
      </c>
      <c r="OB44" s="22">
        <v>0.90518180000000004</v>
      </c>
      <c r="OC44" s="22">
        <v>0.90479182999999996</v>
      </c>
      <c r="OD44" s="22">
        <v>0.90667799999999998</v>
      </c>
      <c r="OE44" s="22">
        <v>0.91068099999999996</v>
      </c>
      <c r="OF44" s="22">
        <v>0.91650390000000004</v>
      </c>
      <c r="OG44" s="22">
        <v>0.92206129999999997</v>
      </c>
      <c r="OH44" s="22">
        <v>0.92235964999999998</v>
      </c>
      <c r="OI44" s="22">
        <v>0.96086735000000001</v>
      </c>
      <c r="OJ44" s="22">
        <v>0.97001152999999996</v>
      </c>
      <c r="OK44" s="22">
        <v>0.96887040000000002</v>
      </c>
      <c r="OL44" s="22">
        <v>0.96744509999999995</v>
      </c>
      <c r="OM44" s="22">
        <v>0.96759479999999998</v>
      </c>
      <c r="ON44" s="22">
        <v>0.96868609999999999</v>
      </c>
      <c r="OO44" s="22">
        <v>0.96991079999999996</v>
      </c>
      <c r="OP44" s="22">
        <v>0.99365380000000003</v>
      </c>
      <c r="OQ44" s="22">
        <v>0.99374819999999997</v>
      </c>
      <c r="OR44" s="22">
        <v>0.99658740000000001</v>
      </c>
      <c r="OS44" s="22">
        <v>1.0007925</v>
      </c>
      <c r="OT44" s="22">
        <v>1.0063194</v>
      </c>
      <c r="OU44" s="22">
        <v>1.0127168</v>
      </c>
      <c r="OV44" s="22">
        <v>1.0103477000000001</v>
      </c>
      <c r="OW44" s="22">
        <v>1.0085002999999999</v>
      </c>
      <c r="OX44" s="22">
        <v>1.0063905</v>
      </c>
      <c r="OY44" s="22">
        <v>1.0038560000000001</v>
      </c>
      <c r="OZ44" s="22">
        <v>1.000877</v>
      </c>
      <c r="PA44" s="22">
        <v>0.99752706000000002</v>
      </c>
      <c r="PB44" s="22">
        <v>0.99398719999999996</v>
      </c>
      <c r="PC44" s="22">
        <v>0.99040764999999997</v>
      </c>
      <c r="PD44" s="22">
        <v>0.9868825</v>
      </c>
      <c r="PE44" s="22">
        <v>0.98347514999999996</v>
      </c>
      <c r="PF44" s="22">
        <v>0.98022129999999996</v>
      </c>
      <c r="PG44" s="22">
        <v>0.97713559999999999</v>
      </c>
      <c r="PH44" s="22">
        <v>0.97421939999999996</v>
      </c>
      <c r="PI44" s="22">
        <v>0.97146964000000002</v>
      </c>
      <c r="PJ44" s="22">
        <v>0.96888269999999999</v>
      </c>
      <c r="PK44" s="22">
        <v>0.96646010000000004</v>
      </c>
      <c r="PL44" s="22">
        <v>0.96421440000000003</v>
      </c>
      <c r="PM44" s="22">
        <v>0.96217613999999996</v>
      </c>
      <c r="PN44" s="22">
        <v>0.96041065000000003</v>
      </c>
      <c r="PO44" s="22">
        <v>0.95908004000000002</v>
      </c>
      <c r="PP44" s="22">
        <v>0.95868750000000003</v>
      </c>
      <c r="PQ44" s="22">
        <v>0.95683720000000005</v>
      </c>
      <c r="PR44" s="22">
        <v>0.95734565999999999</v>
      </c>
      <c r="PS44" s="22">
        <v>0.95836984999999997</v>
      </c>
      <c r="PT44" s="22">
        <v>0.95999299999999999</v>
      </c>
      <c r="PU44" s="22">
        <v>0.96069669999999996</v>
      </c>
      <c r="PV44" s="22">
        <v>0.9562252</v>
      </c>
      <c r="PW44" s="22">
        <v>0.95641339999999997</v>
      </c>
      <c r="PX44" s="22">
        <v>0.95837859999999997</v>
      </c>
      <c r="PY44" s="22">
        <v>0.96110344000000003</v>
      </c>
      <c r="PZ44" s="22">
        <v>0.96361819999999998</v>
      </c>
      <c r="QA44" s="22">
        <v>0.96547185999999996</v>
      </c>
      <c r="QB44" s="22">
        <v>0.96663580000000004</v>
      </c>
      <c r="QC44" s="22">
        <v>0.96688580000000002</v>
      </c>
      <c r="QD44" s="22">
        <v>0.99118596000000003</v>
      </c>
      <c r="QE44" s="22">
        <v>0.98528130000000003</v>
      </c>
      <c r="QF44" s="22">
        <v>0.98336579999999996</v>
      </c>
      <c r="QG44" s="22">
        <v>0.98429655999999999</v>
      </c>
      <c r="QH44" s="22">
        <v>0.98703574999999999</v>
      </c>
      <c r="QI44" s="22">
        <v>0.99071569999999998</v>
      </c>
      <c r="QJ44" s="22">
        <v>0.99440770000000001</v>
      </c>
      <c r="QK44" s="22">
        <v>0.99733740000000004</v>
      </c>
      <c r="QL44" s="22">
        <v>0.99965762999999996</v>
      </c>
      <c r="QM44" s="22">
        <v>1.0014038999999999</v>
      </c>
      <c r="QN44" s="22">
        <v>1.0025238999999999</v>
      </c>
      <c r="QO44" s="22">
        <v>1.0031920999999999</v>
      </c>
      <c r="QP44" s="22">
        <v>1.0033396000000001</v>
      </c>
      <c r="QQ44" s="22">
        <v>1.0030269999999999</v>
      </c>
      <c r="QR44" s="22">
        <v>1.0022538999999999</v>
      </c>
      <c r="QS44" s="22">
        <v>1.0011405</v>
      </c>
      <c r="QT44" s="22">
        <v>0.9997876</v>
      </c>
      <c r="QU44" s="22">
        <v>0.998278</v>
      </c>
      <c r="QV44" s="22">
        <v>0.99672322999999996</v>
      </c>
      <c r="QW44" s="22">
        <v>0.99521875000000004</v>
      </c>
      <c r="QX44" s="22">
        <v>0.9938382</v>
      </c>
      <c r="QY44" s="22">
        <v>0.99263199999999996</v>
      </c>
      <c r="QZ44" s="22">
        <v>0.99162589999999995</v>
      </c>
      <c r="RA44" s="22">
        <v>0.99082493999999999</v>
      </c>
      <c r="RB44" s="22">
        <v>0.99021590000000004</v>
      </c>
      <c r="RC44" s="22">
        <v>0.98977700000000002</v>
      </c>
      <c r="RD44" s="22">
        <v>0.98952043000000001</v>
      </c>
      <c r="RE44" s="22">
        <v>0.98880464000000001</v>
      </c>
      <c r="RF44" s="22">
        <v>0.98805909999999997</v>
      </c>
      <c r="RG44" s="22">
        <v>0.98679329999999998</v>
      </c>
      <c r="RH44" s="22">
        <v>0.98468095</v>
      </c>
      <c r="RI44" s="22">
        <v>0.98145956000000001</v>
      </c>
      <c r="RJ44" s="22">
        <v>0.97820030000000002</v>
      </c>
      <c r="RK44" s="22">
        <v>0.97571929999999996</v>
      </c>
      <c r="RL44" s="22">
        <v>0.97416389999999997</v>
      </c>
      <c r="RM44" s="22">
        <v>0.97339403999999996</v>
      </c>
      <c r="RN44" s="22">
        <v>0.97314255999999999</v>
      </c>
      <c r="RO44" s="22">
        <v>0.97316705999999997</v>
      </c>
      <c r="RP44" s="22">
        <v>0.97321469999999999</v>
      </c>
      <c r="RQ44" s="22">
        <v>0.97292100000000004</v>
      </c>
      <c r="RR44" s="22">
        <v>0.99959310000000001</v>
      </c>
      <c r="RS44" s="22">
        <v>0.99434655999999999</v>
      </c>
      <c r="RT44" s="22">
        <v>0.99009250000000004</v>
      </c>
      <c r="RU44" s="22">
        <v>0.98709159999999996</v>
      </c>
      <c r="RV44" s="22">
        <v>0.98528355000000001</v>
      </c>
      <c r="RW44" s="22">
        <v>0.98422324999999999</v>
      </c>
      <c r="RX44" s="22">
        <v>0.98428196000000001</v>
      </c>
      <c r="RY44" s="22">
        <v>0.98498684000000003</v>
      </c>
      <c r="RZ44" s="22">
        <v>0.9862957</v>
      </c>
      <c r="SA44" s="22">
        <v>0.988062</v>
      </c>
      <c r="SB44" s="22">
        <v>0.99020419999999998</v>
      </c>
      <c r="SC44" s="22">
        <v>0.99239750000000004</v>
      </c>
      <c r="SD44" s="22">
        <v>0.99448526000000004</v>
      </c>
      <c r="SE44" s="22">
        <v>0.99633939999999999</v>
      </c>
      <c r="SF44" s="22">
        <v>0.99787265000000003</v>
      </c>
      <c r="SG44" s="22">
        <v>0.99904316999999998</v>
      </c>
      <c r="SH44" s="22">
        <v>0.99983770000000005</v>
      </c>
      <c r="SI44" s="22">
        <v>1.0003225</v>
      </c>
      <c r="SJ44" s="22">
        <v>1.0005113999999999</v>
      </c>
      <c r="SK44" s="22">
        <v>1.0004225</v>
      </c>
      <c r="SL44" s="22">
        <v>1.0000899999999999</v>
      </c>
      <c r="SM44" s="22">
        <v>0.99954849999999995</v>
      </c>
      <c r="SN44" s="22">
        <v>0.99883639999999996</v>
      </c>
      <c r="SO44" s="22">
        <v>0.99798304000000004</v>
      </c>
      <c r="SP44" s="22">
        <v>0.99700599999999995</v>
      </c>
      <c r="SQ44" s="22">
        <v>0.99591255000000001</v>
      </c>
      <c r="SR44" s="22">
        <v>0.99470203999999995</v>
      </c>
      <c r="SS44" s="22">
        <v>0.9933516</v>
      </c>
      <c r="ST44" s="22">
        <v>0.99180853000000002</v>
      </c>
      <c r="SU44" s="22">
        <v>0.99005390000000004</v>
      </c>
      <c r="SV44" s="22">
        <v>0.98820083999999997</v>
      </c>
      <c r="SW44" s="22">
        <v>0.98616839999999995</v>
      </c>
      <c r="SX44" s="22">
        <v>0.98418695</v>
      </c>
      <c r="SY44" s="22">
        <v>0.98241089999999998</v>
      </c>
      <c r="SZ44" s="22">
        <v>0.9809445</v>
      </c>
      <c r="TA44" s="22">
        <v>0.97982216</v>
      </c>
      <c r="TB44" s="22">
        <v>0.97899190000000003</v>
      </c>
      <c r="TC44" s="22">
        <v>0.97821944999999999</v>
      </c>
      <c r="TD44" s="22">
        <v>0.97647065</v>
      </c>
      <c r="TE44" s="22">
        <v>0.97658109999999998</v>
      </c>
      <c r="TF44" s="22">
        <v>1.0054875999999999</v>
      </c>
      <c r="TG44" s="22">
        <v>1.0033266999999999</v>
      </c>
      <c r="TH44" s="22">
        <v>1.0012087999999999</v>
      </c>
      <c r="TI44" s="22">
        <v>0.99888206000000002</v>
      </c>
      <c r="TJ44" s="22">
        <v>0.99637103000000005</v>
      </c>
      <c r="TK44" s="22">
        <v>0.99411446000000003</v>
      </c>
      <c r="TL44" s="22">
        <v>0.99230070000000004</v>
      </c>
      <c r="TM44" s="22">
        <v>0.99100719999999998</v>
      </c>
      <c r="TN44" s="22">
        <v>0.99024420000000002</v>
      </c>
      <c r="TO44" s="22">
        <v>0.9901529</v>
      </c>
      <c r="TP44" s="22">
        <v>0.99051504999999995</v>
      </c>
      <c r="TQ44" s="22">
        <v>0.99132989999999999</v>
      </c>
      <c r="TR44" s="22">
        <v>0.99242324000000004</v>
      </c>
      <c r="TS44" s="22">
        <v>0.99371326000000004</v>
      </c>
      <c r="TT44" s="22">
        <v>0.99510246999999996</v>
      </c>
      <c r="TU44" s="22">
        <v>0.99648696000000003</v>
      </c>
      <c r="TV44" s="22">
        <v>0.99778040000000001</v>
      </c>
      <c r="TW44" s="22">
        <v>0.99887985000000001</v>
      </c>
      <c r="TX44" s="22">
        <v>0.99972826000000004</v>
      </c>
      <c r="TY44" s="22">
        <v>1.0002894</v>
      </c>
      <c r="TZ44" s="22">
        <v>1.0005455999999999</v>
      </c>
      <c r="UA44" s="22">
        <v>1.0004702000000001</v>
      </c>
      <c r="UB44" s="22">
        <v>1.0001</v>
      </c>
      <c r="UC44" s="22">
        <v>0.99944305</v>
      </c>
      <c r="UD44" s="22">
        <v>0.99852395000000005</v>
      </c>
      <c r="UE44" s="22">
        <v>0.99737569999999998</v>
      </c>
      <c r="UF44" s="22">
        <v>0.99603560000000002</v>
      </c>
      <c r="UG44" s="22">
        <v>0.99454295999999998</v>
      </c>
      <c r="UH44" s="22">
        <v>0.99293620000000005</v>
      </c>
      <c r="UI44" s="22">
        <v>0.99125843999999996</v>
      </c>
      <c r="UJ44" s="22">
        <v>0.98956339999999998</v>
      </c>
      <c r="UK44" s="22">
        <v>0.98792564999999999</v>
      </c>
      <c r="UL44" s="22">
        <v>0.98641442999999995</v>
      </c>
      <c r="UM44" s="22">
        <v>0.98487130000000001</v>
      </c>
      <c r="UN44" s="22">
        <v>0.98352850000000003</v>
      </c>
      <c r="UO44" s="22">
        <v>0.98243904000000004</v>
      </c>
      <c r="UP44" s="22">
        <v>0.98172230000000005</v>
      </c>
      <c r="UQ44" s="22">
        <v>0.9818424</v>
      </c>
      <c r="UR44" s="22">
        <v>0.98400679999999996</v>
      </c>
      <c r="US44" s="22">
        <v>0.98391079999999997</v>
      </c>
      <c r="UT44" s="22">
        <v>1.0066584000000001</v>
      </c>
      <c r="UU44" s="22">
        <v>1.006294</v>
      </c>
      <c r="UV44" s="22">
        <v>1.0062690999999999</v>
      </c>
      <c r="UW44" s="22">
        <v>1.0059655999999999</v>
      </c>
      <c r="UX44" s="22">
        <v>1.0052327999999999</v>
      </c>
      <c r="UY44" s="22">
        <v>1.0042112000000001</v>
      </c>
      <c r="UZ44" s="22">
        <v>1.0030319999999999</v>
      </c>
      <c r="VA44" s="22">
        <v>1.0018258</v>
      </c>
      <c r="VB44" s="22">
        <v>1.0007045000000001</v>
      </c>
      <c r="VC44" s="22">
        <v>0.99976869999999995</v>
      </c>
      <c r="VD44" s="22">
        <v>0.99907250000000003</v>
      </c>
      <c r="VE44" s="22">
        <v>0.99861069999999996</v>
      </c>
      <c r="VF44" s="22">
        <v>0.99845980000000001</v>
      </c>
      <c r="VG44" s="22">
        <v>0.99861365999999996</v>
      </c>
      <c r="VH44" s="22">
        <v>0.99900805999999998</v>
      </c>
      <c r="VI44" s="22">
        <v>0.99958199999999997</v>
      </c>
      <c r="VJ44" s="22">
        <v>1.0002629999999999</v>
      </c>
      <c r="VK44" s="22">
        <v>1.0009834</v>
      </c>
      <c r="VL44" s="22">
        <v>1.0016757000000001</v>
      </c>
      <c r="VM44" s="22">
        <v>1.0022800999999999</v>
      </c>
      <c r="VN44" s="22">
        <v>1.0027503</v>
      </c>
      <c r="VO44" s="22">
        <v>1.0030319999999999</v>
      </c>
      <c r="VP44" s="22">
        <v>1.0030855999999999</v>
      </c>
      <c r="VQ44" s="22">
        <v>1.0029265999999999</v>
      </c>
      <c r="VR44" s="22">
        <v>1.0025035</v>
      </c>
      <c r="VS44" s="22">
        <v>1.0018349</v>
      </c>
      <c r="VT44" s="22">
        <v>1.000934</v>
      </c>
      <c r="VU44" s="22">
        <v>0.99982435000000003</v>
      </c>
      <c r="VV44" s="22">
        <v>0.99853795999999995</v>
      </c>
      <c r="VW44" s="22">
        <v>0.9971158</v>
      </c>
      <c r="VX44" s="22">
        <v>0.99560179999999998</v>
      </c>
      <c r="VY44" s="22">
        <v>0.99404203999999996</v>
      </c>
      <c r="VZ44" s="22">
        <v>0.99248356000000004</v>
      </c>
      <c r="WA44" s="22">
        <v>0.99096315999999995</v>
      </c>
      <c r="WB44" s="22">
        <v>0.98953009999999997</v>
      </c>
      <c r="WC44" s="22">
        <v>0.98825943000000005</v>
      </c>
      <c r="WD44" s="22">
        <v>0.9872107</v>
      </c>
      <c r="WE44" s="22">
        <v>0.98631453999999996</v>
      </c>
      <c r="WF44" s="22">
        <v>0.98650870000000002</v>
      </c>
      <c r="WG44" s="22">
        <v>0.98648760000000002</v>
      </c>
      <c r="WH44" s="22">
        <v>1.0056198999999999</v>
      </c>
      <c r="WI44" s="22">
        <v>1.0053403000000001</v>
      </c>
      <c r="WJ44" s="22">
        <v>1.0054323999999999</v>
      </c>
      <c r="WK44" s="22">
        <v>1.0053835</v>
      </c>
      <c r="WL44" s="22">
        <v>1.0051382</v>
      </c>
      <c r="WM44" s="22">
        <v>1.0047089</v>
      </c>
      <c r="WN44" s="22">
        <v>1.0041298000000001</v>
      </c>
      <c r="WO44" s="22">
        <v>1.0034419999999999</v>
      </c>
      <c r="WP44" s="22">
        <v>1.0026944</v>
      </c>
      <c r="WQ44" s="22">
        <v>1.0019392</v>
      </c>
      <c r="WR44" s="22">
        <v>1.0012249</v>
      </c>
      <c r="WS44" s="22">
        <v>1.0005925</v>
      </c>
      <c r="WT44" s="22">
        <v>1.0000800999999999</v>
      </c>
      <c r="WU44" s="22">
        <v>0.99971390000000004</v>
      </c>
      <c r="WV44" s="22">
        <v>0.99950729999999999</v>
      </c>
      <c r="WW44" s="22">
        <v>0.99946690000000005</v>
      </c>
      <c r="WX44" s="22">
        <v>0.99956500000000004</v>
      </c>
      <c r="WY44" s="22">
        <v>0.99979879999999999</v>
      </c>
      <c r="WZ44" s="22">
        <v>1.0001241000000001</v>
      </c>
      <c r="XA44" s="22">
        <v>1.0004997</v>
      </c>
      <c r="XB44" s="22">
        <v>1.0008827</v>
      </c>
      <c r="XC44" s="22">
        <v>1.0012295</v>
      </c>
      <c r="XD44" s="22">
        <v>1.0015012000000001</v>
      </c>
      <c r="XE44" s="22">
        <v>1.0016697999999999</v>
      </c>
      <c r="XF44" s="22">
        <v>1.0016617999999999</v>
      </c>
      <c r="XG44" s="22">
        <v>1.0015130999999999</v>
      </c>
      <c r="XH44" s="22">
        <v>1.0011797</v>
      </c>
      <c r="XI44" s="22">
        <v>1.0006645999999999</v>
      </c>
      <c r="XJ44" s="22">
        <v>0.99997026</v>
      </c>
      <c r="XK44" s="22">
        <v>0.9991063</v>
      </c>
      <c r="XL44" s="22">
        <v>0.99809040000000004</v>
      </c>
      <c r="XM44" s="22">
        <v>0.99694760000000004</v>
      </c>
      <c r="XN44" s="22">
        <v>0.99570780000000003</v>
      </c>
      <c r="XO44" s="22">
        <v>0.99440539999999999</v>
      </c>
      <c r="XP44" s="22">
        <v>0.99307540000000005</v>
      </c>
      <c r="XQ44" s="22">
        <v>0.99175732999999999</v>
      </c>
      <c r="XR44" s="22">
        <v>0.99050503999999995</v>
      </c>
      <c r="XS44" s="22">
        <v>0.98926809999999998</v>
      </c>
      <c r="XT44" s="22">
        <v>0.98820520000000001</v>
      </c>
      <c r="XU44" s="22">
        <v>0.98799040000000005</v>
      </c>
      <c r="XV44" s="22">
        <v>1.0050611</v>
      </c>
      <c r="XW44" s="22">
        <v>1.0049876</v>
      </c>
      <c r="XX44" s="22">
        <v>1.0052022</v>
      </c>
      <c r="XY44" s="22">
        <v>1.0053647999999999</v>
      </c>
      <c r="XZ44" s="22">
        <v>1.0053396999999999</v>
      </c>
      <c r="YA44" s="22">
        <v>1.0051631999999999</v>
      </c>
      <c r="YB44" s="22">
        <v>1.0048357999999999</v>
      </c>
      <c r="YC44" s="22">
        <v>1.0043755000000001</v>
      </c>
      <c r="YD44" s="22">
        <v>1.0038077999999999</v>
      </c>
      <c r="YE44" s="22">
        <v>1.0031625</v>
      </c>
      <c r="YF44" s="22">
        <v>1.0024734</v>
      </c>
      <c r="YG44" s="22">
        <v>1.0017750999999999</v>
      </c>
      <c r="YH44" s="22">
        <v>1.0011003000000001</v>
      </c>
      <c r="YI44" s="22">
        <v>1.0004782999999999</v>
      </c>
      <c r="YJ44" s="22">
        <v>0.99993502999999995</v>
      </c>
      <c r="YK44" s="22">
        <v>0.99949189999999999</v>
      </c>
      <c r="YL44" s="22">
        <v>0.99917149999999999</v>
      </c>
      <c r="YM44" s="22">
        <v>0.99895763000000004</v>
      </c>
      <c r="YN44" s="22">
        <v>0.9988418</v>
      </c>
      <c r="YO44" s="22">
        <v>0.99883140000000004</v>
      </c>
      <c r="YP44" s="22">
        <v>0.99887899999999996</v>
      </c>
      <c r="YQ44" s="22">
        <v>0.99897530000000001</v>
      </c>
      <c r="YR44" s="22">
        <v>0.99908819999999998</v>
      </c>
      <c r="YS44" s="22">
        <v>0.99918560000000001</v>
      </c>
      <c r="YT44" s="22">
        <v>0.99923309999999999</v>
      </c>
      <c r="YU44" s="22">
        <v>0.99920059999999999</v>
      </c>
      <c r="YV44" s="22">
        <v>0.99906176000000002</v>
      </c>
      <c r="YW44" s="22">
        <v>0.99878734000000002</v>
      </c>
      <c r="YX44" s="22">
        <v>0.99836049999999998</v>
      </c>
      <c r="YY44" s="22">
        <v>0.99777216000000002</v>
      </c>
      <c r="YZ44" s="22">
        <v>0.99702239999999998</v>
      </c>
      <c r="ZA44" s="22">
        <v>0.99611943999999997</v>
      </c>
      <c r="ZB44" s="22">
        <v>0.99508136999999997</v>
      </c>
      <c r="ZC44" s="22">
        <v>0.99393284000000004</v>
      </c>
      <c r="ZD44" s="22">
        <v>0.99270486999999996</v>
      </c>
      <c r="ZE44" s="22">
        <v>0.99142609999999998</v>
      </c>
      <c r="ZF44" s="22">
        <v>0.99010109999999996</v>
      </c>
      <c r="ZG44" s="22">
        <v>0.98881626</v>
      </c>
      <c r="ZH44" s="22">
        <v>0.987429</v>
      </c>
      <c r="ZI44" s="22">
        <v>0.98742609999999997</v>
      </c>
      <c r="ZJ44" s="22">
        <v>1.0046272999999999</v>
      </c>
      <c r="ZK44" s="22">
        <v>1.0052300999999999</v>
      </c>
      <c r="ZL44" s="22">
        <v>1.0062525</v>
      </c>
      <c r="ZM44" s="22">
        <v>1.0071416</v>
      </c>
      <c r="ZN44" s="22">
        <v>1.0078218000000001</v>
      </c>
      <c r="ZO44" s="22">
        <v>1.0082804999999999</v>
      </c>
      <c r="ZP44" s="22">
        <v>1.0085265999999999</v>
      </c>
      <c r="ZQ44" s="22">
        <v>1.0085697</v>
      </c>
      <c r="ZR44" s="22">
        <v>1.0084628</v>
      </c>
      <c r="ZS44" s="22">
        <v>1.0081947</v>
      </c>
      <c r="ZT44" s="22">
        <v>1.0078062999999999</v>
      </c>
      <c r="ZU44" s="22">
        <v>1.0073284</v>
      </c>
      <c r="ZV44" s="22">
        <v>1.0067896000000001</v>
      </c>
      <c r="ZW44" s="22">
        <v>1.0062157</v>
      </c>
      <c r="ZX44" s="22">
        <v>1.0056320000000001</v>
      </c>
      <c r="ZY44" s="22">
        <v>1.0050589000000001</v>
      </c>
      <c r="ZZ44" s="22">
        <v>1.0045037000000001</v>
      </c>
      <c r="AAA44" s="22">
        <v>1.0040028000000001</v>
      </c>
      <c r="AAB44" s="22">
        <v>1.0035654000000001</v>
      </c>
      <c r="AAC44" s="22">
        <v>1.0031969999999999</v>
      </c>
      <c r="AAD44" s="22">
        <v>1.0028938000000001</v>
      </c>
      <c r="AAE44" s="22">
        <v>1.0026484</v>
      </c>
      <c r="AAF44" s="22">
        <v>1.0024470000000001</v>
      </c>
      <c r="AAG44" s="22">
        <v>1.0022698999999999</v>
      </c>
      <c r="AAH44" s="22">
        <v>1.0020918000000001</v>
      </c>
      <c r="AAI44" s="22">
        <v>1.0018828</v>
      </c>
      <c r="AAJ44" s="22">
        <v>1.0016096999999999</v>
      </c>
      <c r="AAK44" s="22">
        <v>1.0012379</v>
      </c>
      <c r="AAL44" s="22">
        <v>1.0007349999999999</v>
      </c>
      <c r="AAM44" s="22">
        <v>1.0000720000000001</v>
      </c>
      <c r="AAN44" s="22">
        <v>0.99922540000000004</v>
      </c>
      <c r="AAO44" s="22">
        <v>0.99818180000000001</v>
      </c>
      <c r="AAP44" s="22">
        <v>0.99693816999999996</v>
      </c>
      <c r="AAQ44" s="22">
        <v>0.99550740000000004</v>
      </c>
      <c r="AAR44" s="22">
        <v>0.99391830000000003</v>
      </c>
      <c r="AAS44" s="22">
        <v>0.992205</v>
      </c>
      <c r="AAT44" s="22">
        <v>0.99042430000000004</v>
      </c>
      <c r="AAU44" s="22">
        <v>0.98865013999999996</v>
      </c>
      <c r="AAV44" s="22">
        <v>0.98686194000000005</v>
      </c>
      <c r="AAW44" s="22">
        <v>0.98689470000000001</v>
      </c>
      <c r="AAX44" s="22">
        <v>1.0031483000000001</v>
      </c>
      <c r="AAY44" s="22">
        <v>1.0038791</v>
      </c>
      <c r="AAZ44" s="22">
        <v>1.0049570999999999</v>
      </c>
      <c r="ABA44" s="22">
        <v>1.0059309000000001</v>
      </c>
      <c r="ABB44" s="22">
        <v>1.0067759999999999</v>
      </c>
      <c r="ABC44" s="22">
        <v>1.0075053</v>
      </c>
      <c r="ABD44" s="22">
        <v>1.0081192000000001</v>
      </c>
      <c r="ABE44" s="22">
        <v>1.0086077</v>
      </c>
      <c r="ABF44" s="22">
        <v>1.0089741999999999</v>
      </c>
      <c r="ABG44" s="22">
        <v>1.0092091999999999</v>
      </c>
      <c r="ABH44" s="22">
        <v>1.0093080999999999</v>
      </c>
      <c r="ABI44" s="22">
        <v>1.0092585999999999</v>
      </c>
      <c r="ABJ44" s="22">
        <v>1.0090771000000001</v>
      </c>
      <c r="ABK44" s="22">
        <v>1.0087702999999999</v>
      </c>
      <c r="ABL44" s="22">
        <v>1.0083534000000001</v>
      </c>
      <c r="ABM44" s="22">
        <v>1.0078438999999999</v>
      </c>
      <c r="ABN44" s="22">
        <v>1.0072631999999999</v>
      </c>
      <c r="ABO44" s="22">
        <v>1.0066351</v>
      </c>
      <c r="ABP44" s="22">
        <v>1.0059823000000001</v>
      </c>
      <c r="ABQ44" s="22">
        <v>1.0053262999999999</v>
      </c>
      <c r="ABR44" s="22">
        <v>1.0046949000000001</v>
      </c>
      <c r="ABS44" s="22">
        <v>1.0041070000000001</v>
      </c>
      <c r="ABT44" s="22">
        <v>1.0035757999999999</v>
      </c>
      <c r="ABU44" s="22">
        <v>1.0031099000000001</v>
      </c>
      <c r="ABV44" s="22">
        <v>1.0027097</v>
      </c>
      <c r="ABW44" s="22">
        <v>1.0023686999999999</v>
      </c>
      <c r="ABX44" s="22">
        <v>1.0020692</v>
      </c>
      <c r="ABY44" s="22">
        <v>1.0017773000000001</v>
      </c>
      <c r="ABZ44" s="22">
        <v>1.0014715999999999</v>
      </c>
      <c r="ACA44" s="22">
        <v>1.0011075</v>
      </c>
      <c r="ACB44" s="22">
        <v>1.0006291</v>
      </c>
      <c r="ACC44" s="22">
        <v>0.99997603999999995</v>
      </c>
      <c r="ACD44" s="22">
        <v>0.99908549999999996</v>
      </c>
      <c r="ACE44" s="22">
        <v>0.99788909999999997</v>
      </c>
      <c r="ACF44" s="22">
        <v>0.99642059999999999</v>
      </c>
      <c r="ACG44" s="22">
        <v>0.99464136000000003</v>
      </c>
      <c r="ACH44" s="22">
        <v>0.99249434000000003</v>
      </c>
      <c r="ACI44" s="22">
        <v>0.9900407</v>
      </c>
      <c r="ACJ44" s="22">
        <v>0.98738760000000003</v>
      </c>
      <c r="ACK44" s="22">
        <v>0.98730470000000004</v>
      </c>
      <c r="ACL44" s="22">
        <v>1.0014033</v>
      </c>
      <c r="ACM44" s="22">
        <v>1.0015082</v>
      </c>
      <c r="ACN44" s="22">
        <v>1.0020252000000001</v>
      </c>
      <c r="ACO44" s="22">
        <v>1.0025986</v>
      </c>
      <c r="ACP44" s="22">
        <v>1.0031341</v>
      </c>
      <c r="ACQ44" s="22">
        <v>1.0035993000000001</v>
      </c>
      <c r="ACR44" s="22">
        <v>1.0039771</v>
      </c>
      <c r="ACS44" s="22">
        <v>1.0042637999999999</v>
      </c>
      <c r="ACT44" s="22">
        <v>1.0044497999999999</v>
      </c>
      <c r="ACU44" s="22">
        <v>1.0045371999999999</v>
      </c>
      <c r="ACV44" s="22">
        <v>1.0045122</v>
      </c>
      <c r="ACW44" s="22">
        <v>1.0043918000000001</v>
      </c>
      <c r="ACX44" s="22">
        <v>1.0041720999999999</v>
      </c>
      <c r="ACY44" s="22">
        <v>1.0038555</v>
      </c>
      <c r="ACZ44" s="22">
        <v>1.0034445999999999</v>
      </c>
      <c r="ADA44" s="22">
        <v>1.0029433000000001</v>
      </c>
      <c r="ADB44" s="22">
        <v>1.0023574</v>
      </c>
      <c r="ADC44" s="22">
        <v>1.0016919</v>
      </c>
      <c r="ADD44" s="22">
        <v>1.0009429999999999</v>
      </c>
      <c r="ADE44" s="22">
        <v>1.0000640999999999</v>
      </c>
      <c r="ADF44" s="22">
        <v>0.99924575999999998</v>
      </c>
      <c r="ADG44" s="22">
        <v>0.9984132</v>
      </c>
      <c r="ADH44" s="22">
        <v>0.99757479999999998</v>
      </c>
      <c r="ADI44" s="22">
        <v>0.99675095000000002</v>
      </c>
      <c r="ADJ44" s="22">
        <v>0.99596344999999997</v>
      </c>
      <c r="ADK44" s="22">
        <v>0.99523539999999999</v>
      </c>
      <c r="ADL44" s="22">
        <v>0.99459070000000005</v>
      </c>
      <c r="ADM44" s="22">
        <v>0.99405770000000004</v>
      </c>
      <c r="ADN44" s="22">
        <v>0.99363612999999995</v>
      </c>
      <c r="ADO44" s="22">
        <v>0.99333289999999996</v>
      </c>
      <c r="ADP44" s="22">
        <v>0.993147</v>
      </c>
      <c r="ADQ44" s="22">
        <v>0.9930599</v>
      </c>
      <c r="ADR44" s="22">
        <v>0.99303180000000002</v>
      </c>
      <c r="ADS44" s="22">
        <v>0.99299210000000004</v>
      </c>
      <c r="ADT44" s="22">
        <v>0.99283719999999998</v>
      </c>
      <c r="ADU44" s="22">
        <v>0.99241360000000001</v>
      </c>
      <c r="ADV44" s="22">
        <v>0.99150634000000004</v>
      </c>
      <c r="ADW44" s="22">
        <v>0.98982877000000002</v>
      </c>
      <c r="ADX44" s="22">
        <v>0.98699740000000002</v>
      </c>
      <c r="ADY44" s="22">
        <v>0.98698220000000003</v>
      </c>
      <c r="ADZ44" s="27"/>
      <c r="AEA44" s="25">
        <f t="shared" si="23"/>
        <v>39</v>
      </c>
      <c r="AEB44" s="52"/>
      <c r="AEC44" s="48">
        <f t="shared" si="30"/>
        <v>1.0046166999999999</v>
      </c>
      <c r="AED44" s="48">
        <f t="shared" si="30"/>
        <v>0.99590259999999997</v>
      </c>
      <c r="AEE44" s="48">
        <f t="shared" si="30"/>
        <v>0.9781379</v>
      </c>
      <c r="AEF44" s="48">
        <f t="shared" si="30"/>
        <v>0.96789104000000004</v>
      </c>
      <c r="AEG44" s="48">
        <f t="shared" si="30"/>
        <v>0.97172899999999995</v>
      </c>
      <c r="AEH44" s="48">
        <f t="shared" si="30"/>
        <v>0.95996009999999998</v>
      </c>
      <c r="AEI44" s="48">
        <f t="shared" si="30"/>
        <v>0.96629405000000002</v>
      </c>
      <c r="AEJ44" s="48">
        <f t="shared" si="30"/>
        <v>0.98890469999999997</v>
      </c>
      <c r="AEK44" s="48">
        <f t="shared" si="30"/>
        <v>0.99445950000000005</v>
      </c>
      <c r="AEL44" s="48">
        <f t="shared" si="30"/>
        <v>0.96606296000000003</v>
      </c>
      <c r="AEM44" s="48">
        <f t="shared" si="31"/>
        <v>0.96400845000000002</v>
      </c>
      <c r="AEN44" s="48">
        <f t="shared" si="31"/>
        <v>0.97110450000000004</v>
      </c>
      <c r="AEO44" s="48">
        <f t="shared" si="31"/>
        <v>0.97559640000000003</v>
      </c>
      <c r="AEP44" s="48">
        <f t="shared" si="31"/>
        <v>0.98342589999999996</v>
      </c>
      <c r="AEQ44" s="48">
        <f t="shared" si="31"/>
        <v>0.98627913</v>
      </c>
      <c r="AER44" s="48">
        <f t="shared" si="31"/>
        <v>0.98790646000000004</v>
      </c>
      <c r="AES44" s="48">
        <f t="shared" si="31"/>
        <v>0.98739469999999996</v>
      </c>
      <c r="AET44" s="48">
        <f t="shared" si="31"/>
        <v>0.98688359999999997</v>
      </c>
      <c r="AEU44" s="48">
        <f t="shared" si="31"/>
        <v>0.98730046000000005</v>
      </c>
      <c r="AEV44" s="44">
        <f t="shared" si="17"/>
        <v>30.34</v>
      </c>
      <c r="AEW44" s="52"/>
      <c r="AEX44" s="82">
        <v>4.1937179999999998E-22</v>
      </c>
      <c r="AEY44" s="49">
        <f t="shared" si="18"/>
        <v>0.98020306052631578</v>
      </c>
      <c r="AEZ44" s="52"/>
      <c r="AFA44" s="52"/>
      <c r="AFB44" s="48">
        <f t="shared" si="32"/>
        <v>0.99747545000000004</v>
      </c>
      <c r="AFC44" s="48">
        <f t="shared" si="32"/>
        <v>1.00068</v>
      </c>
      <c r="AFD44" s="48">
        <f t="shared" si="32"/>
        <v>1.0006442</v>
      </c>
      <c r="AFE44" s="48">
        <f t="shared" si="32"/>
        <v>1.0010079000000001</v>
      </c>
      <c r="AFF44" s="48">
        <f t="shared" si="32"/>
        <v>1.0072110000000001</v>
      </c>
      <c r="AFG44" s="48">
        <f t="shared" si="32"/>
        <v>1.006648</v>
      </c>
      <c r="AFH44" s="48">
        <f t="shared" si="32"/>
        <v>0.9784079</v>
      </c>
      <c r="AFI44" s="48">
        <f t="shared" si="32"/>
        <v>0.96090140000000002</v>
      </c>
      <c r="AFJ44" s="48">
        <f t="shared" si="32"/>
        <v>0.96192750000000005</v>
      </c>
      <c r="AFK44" s="48">
        <f t="shared" si="32"/>
        <v>0.98218989999999995</v>
      </c>
      <c r="AFL44" s="48">
        <f t="shared" si="33"/>
        <v>1.0035571000000001</v>
      </c>
      <c r="AFM44" s="48">
        <f t="shared" si="33"/>
        <v>1.0013224999999999</v>
      </c>
      <c r="AFN44" s="48">
        <f t="shared" si="33"/>
        <v>0.98804855000000003</v>
      </c>
      <c r="AFO44" s="48">
        <f t="shared" si="33"/>
        <v>0.99014913999999998</v>
      </c>
      <c r="AFP44" s="48">
        <f t="shared" si="33"/>
        <v>0.99976830000000005</v>
      </c>
      <c r="AFQ44" s="48">
        <f t="shared" si="33"/>
        <v>1.0019392</v>
      </c>
      <c r="AFR44" s="48">
        <f t="shared" si="33"/>
        <v>1.0031625</v>
      </c>
      <c r="AFS44" s="48">
        <f t="shared" si="33"/>
        <v>1.0081944</v>
      </c>
      <c r="AFT44" s="48">
        <f t="shared" si="33"/>
        <v>1.0092087000000001</v>
      </c>
      <c r="AFU44" s="52"/>
      <c r="AFV44" s="49">
        <f t="shared" si="25"/>
        <v>0.99486545473684196</v>
      </c>
      <c r="AFW44" s="52"/>
      <c r="AFX44" s="19"/>
      <c r="AFY44" s="19"/>
      <c r="AFZ44" s="25">
        <v>38</v>
      </c>
      <c r="AGA44" s="212">
        <v>38</v>
      </c>
      <c r="AGB44" s="215">
        <v>0</v>
      </c>
      <c r="AGC44" s="215">
        <v>0</v>
      </c>
      <c r="AGD44" s="217">
        <v>0</v>
      </c>
      <c r="AGE44" s="216">
        <v>0</v>
      </c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</row>
    <row r="45" spans="1:1075" ht="2.1" customHeight="1" x14ac:dyDescent="0.25">
      <c r="A45" s="27"/>
      <c r="B45" s="43">
        <v>39</v>
      </c>
      <c r="C45" s="44">
        <v>31.16</v>
      </c>
      <c r="D45" s="73">
        <f t="shared" si="22"/>
        <v>2</v>
      </c>
      <c r="E45" s="27"/>
      <c r="F45" s="74">
        <v>0.99870694000000004</v>
      </c>
      <c r="G45" s="20">
        <v>0.99675756999999998</v>
      </c>
      <c r="H45" s="20">
        <v>0.99594503999999995</v>
      </c>
      <c r="I45" s="20">
        <v>0.99563760000000001</v>
      </c>
      <c r="J45" s="20">
        <v>0.99565535999999999</v>
      </c>
      <c r="K45" s="20">
        <v>0.99584430000000002</v>
      </c>
      <c r="L45" s="20">
        <v>0.99616939999999998</v>
      </c>
      <c r="M45" s="20">
        <v>0.99657899999999999</v>
      </c>
      <c r="N45" s="20">
        <v>0.99702716000000002</v>
      </c>
      <c r="O45" s="20">
        <v>0.99747589999999997</v>
      </c>
      <c r="P45" s="20">
        <v>0.99788920000000003</v>
      </c>
      <c r="Q45" s="20">
        <v>0.99825900000000001</v>
      </c>
      <c r="R45" s="20">
        <v>0.99857030000000002</v>
      </c>
      <c r="S45" s="20">
        <v>0.99881386999999999</v>
      </c>
      <c r="T45" s="20">
        <v>0.99898549999999997</v>
      </c>
      <c r="U45" s="20">
        <v>0.99908006000000005</v>
      </c>
      <c r="V45" s="20">
        <v>0.99909619999999999</v>
      </c>
      <c r="W45" s="20">
        <v>0.99905115</v>
      </c>
      <c r="X45" s="20">
        <v>0.99893074999999998</v>
      </c>
      <c r="Y45" s="20">
        <v>0.99874145000000003</v>
      </c>
      <c r="Z45" s="20">
        <v>0.99848353999999995</v>
      </c>
      <c r="AA45" s="21">
        <v>0.99815679999999996</v>
      </c>
      <c r="AB45" s="21">
        <v>0.99776374999999995</v>
      </c>
      <c r="AC45" s="21">
        <v>0.99733530000000004</v>
      </c>
      <c r="AD45" s="21">
        <v>0.99677174999999996</v>
      </c>
      <c r="AE45" s="21">
        <v>0.99615770000000003</v>
      </c>
      <c r="AF45" s="21">
        <v>0.99551135000000002</v>
      </c>
      <c r="AG45" s="21">
        <v>0.99484700000000004</v>
      </c>
      <c r="AH45" s="21">
        <v>0.99419575999999998</v>
      </c>
      <c r="AI45" s="21">
        <v>0.99358570000000002</v>
      </c>
      <c r="AJ45" s="21">
        <v>0.99301755000000003</v>
      </c>
      <c r="AK45" s="21">
        <v>0.99270199999999997</v>
      </c>
      <c r="AL45" s="21">
        <v>0.99278949999999999</v>
      </c>
      <c r="AM45" s="21">
        <v>0.9931915</v>
      </c>
      <c r="AN45" s="21">
        <v>0.99415403999999996</v>
      </c>
      <c r="AO45" s="21">
        <v>0.99586549999999996</v>
      </c>
      <c r="AP45" s="21">
        <v>0.99849120000000002</v>
      </c>
      <c r="AQ45" s="21">
        <v>1.0019902999999999</v>
      </c>
      <c r="AR45" s="21">
        <v>1.0053566</v>
      </c>
      <c r="AS45" s="21">
        <v>1.0049395999999999</v>
      </c>
      <c r="AT45" s="22">
        <v>0.99955190000000005</v>
      </c>
      <c r="AU45" s="22">
        <v>0.99800979999999995</v>
      </c>
      <c r="AV45" s="22">
        <v>0.99796426000000005</v>
      </c>
      <c r="AW45" s="22">
        <v>0.99813419999999997</v>
      </c>
      <c r="AX45" s="22">
        <v>0.99846939999999995</v>
      </c>
      <c r="AY45" s="22">
        <v>0.99892610000000004</v>
      </c>
      <c r="AZ45" s="22">
        <v>0.99943839999999995</v>
      </c>
      <c r="BA45" s="22">
        <v>0.99996209999999996</v>
      </c>
      <c r="BB45" s="22">
        <v>1.0004048000000001</v>
      </c>
      <c r="BC45" s="22">
        <v>1.0006805999999999</v>
      </c>
      <c r="BD45" s="22">
        <v>1.0007341000000001</v>
      </c>
      <c r="BE45" s="22">
        <v>1.00057</v>
      </c>
      <c r="BF45" s="22">
        <v>1.0001605</v>
      </c>
      <c r="BG45" s="22">
        <v>0.99955326</v>
      </c>
      <c r="BH45" s="22">
        <v>0.99879569999999995</v>
      </c>
      <c r="BI45" s="22">
        <v>0.99794090000000002</v>
      </c>
      <c r="BJ45" s="22">
        <v>0.99704199999999998</v>
      </c>
      <c r="BK45" s="22">
        <v>0.99615156999999999</v>
      </c>
      <c r="BL45" s="22">
        <v>0.99531685999999997</v>
      </c>
      <c r="BM45" s="22">
        <v>0.99458009999999997</v>
      </c>
      <c r="BN45" s="22">
        <v>0.99397652999999997</v>
      </c>
      <c r="BO45" s="22">
        <v>0.99352585999999998</v>
      </c>
      <c r="BP45" s="22">
        <v>0.99320894000000004</v>
      </c>
      <c r="BQ45" s="22">
        <v>0.99322706000000005</v>
      </c>
      <c r="BR45" s="22">
        <v>0.99343000000000004</v>
      </c>
      <c r="BS45" s="22">
        <v>0.99382979999999999</v>
      </c>
      <c r="BT45" s="22">
        <v>0.99437695999999998</v>
      </c>
      <c r="BU45" s="22">
        <v>0.99495129999999998</v>
      </c>
      <c r="BV45" s="22">
        <v>0.99571010000000004</v>
      </c>
      <c r="BW45" s="22">
        <v>0.99651239999999996</v>
      </c>
      <c r="BX45" s="22">
        <v>0.99727880000000002</v>
      </c>
      <c r="BY45" s="22">
        <v>0.99792623999999996</v>
      </c>
      <c r="BZ45" s="22">
        <v>0.99836725000000004</v>
      </c>
      <c r="CA45" s="22">
        <v>0.99848353999999995</v>
      </c>
      <c r="CB45" s="22">
        <v>0.99823059999999997</v>
      </c>
      <c r="CC45" s="22">
        <v>0.99744284000000005</v>
      </c>
      <c r="CD45" s="22">
        <v>0.99635890000000005</v>
      </c>
      <c r="CE45" s="22">
        <v>0.99535450000000003</v>
      </c>
      <c r="CF45" s="22">
        <v>0.99657689999999999</v>
      </c>
      <c r="CG45" s="22">
        <v>0.99648879999999995</v>
      </c>
      <c r="CH45" s="22">
        <v>0.99780833999999996</v>
      </c>
      <c r="CI45" s="22">
        <v>0.99497986000000005</v>
      </c>
      <c r="CJ45" s="22">
        <v>0.99378014000000003</v>
      </c>
      <c r="CK45" s="22">
        <v>0.99342520000000001</v>
      </c>
      <c r="CL45" s="22">
        <v>0.99371266000000003</v>
      </c>
      <c r="CM45" s="22">
        <v>0.99464226</v>
      </c>
      <c r="CN45" s="22">
        <v>0.99606899999999998</v>
      </c>
      <c r="CO45" s="22">
        <v>0.99773204000000004</v>
      </c>
      <c r="CP45" s="22">
        <v>0.99935025</v>
      </c>
      <c r="CQ45" s="22">
        <v>1.0006446</v>
      </c>
      <c r="CR45" s="22">
        <v>1.0015216</v>
      </c>
      <c r="CS45" s="22">
        <v>1.0020305</v>
      </c>
      <c r="CT45" s="22">
        <v>1.0022629999999999</v>
      </c>
      <c r="CU45" s="22">
        <v>1.0023048000000001</v>
      </c>
      <c r="CV45" s="22">
        <v>1.0022606000000001</v>
      </c>
      <c r="CW45" s="22">
        <v>1.0021532</v>
      </c>
      <c r="CX45" s="22">
        <v>1.0020290999999999</v>
      </c>
      <c r="CY45" s="22">
        <v>1.0019138999999999</v>
      </c>
      <c r="CZ45" s="22">
        <v>1.0018252000000001</v>
      </c>
      <c r="DA45" s="22">
        <v>1.001763</v>
      </c>
      <c r="DB45" s="22">
        <v>1.0017259999999999</v>
      </c>
      <c r="DC45" s="22">
        <v>1.0017045</v>
      </c>
      <c r="DD45" s="22">
        <v>1.0016706</v>
      </c>
      <c r="DE45" s="22">
        <v>1.0017320000000001</v>
      </c>
      <c r="DF45" s="22">
        <v>1.0017507000000001</v>
      </c>
      <c r="DG45" s="22">
        <v>1.0017132</v>
      </c>
      <c r="DH45" s="22">
        <v>1.0016645</v>
      </c>
      <c r="DI45" s="22">
        <v>1.0015476000000001</v>
      </c>
      <c r="DJ45" s="22">
        <v>1.0013196</v>
      </c>
      <c r="DK45" s="22">
        <v>1.0009254999999999</v>
      </c>
      <c r="DL45" s="22">
        <v>1.0002934000000001</v>
      </c>
      <c r="DM45" s="22">
        <v>0.99933713999999996</v>
      </c>
      <c r="DN45" s="22">
        <v>0.99797046</v>
      </c>
      <c r="DO45" s="22">
        <v>0.99608220000000003</v>
      </c>
      <c r="DP45" s="22">
        <v>0.99365440000000005</v>
      </c>
      <c r="DQ45" s="22">
        <v>0.99080175000000004</v>
      </c>
      <c r="DR45" s="22">
        <v>0.98764293999999997</v>
      </c>
      <c r="DS45" s="22">
        <v>0.98411064999999998</v>
      </c>
      <c r="DT45" s="22">
        <v>0.97884760000000004</v>
      </c>
      <c r="DU45" s="22">
        <v>0.97934454999999998</v>
      </c>
      <c r="DV45" s="22">
        <v>0.99740313999999997</v>
      </c>
      <c r="DW45" s="22">
        <v>0.99336400000000002</v>
      </c>
      <c r="DX45" s="22">
        <v>0.99198090000000005</v>
      </c>
      <c r="DY45" s="22">
        <v>0.99194764999999996</v>
      </c>
      <c r="DZ45" s="22">
        <v>0.99252355000000003</v>
      </c>
      <c r="EA45" s="22">
        <v>0.9942993</v>
      </c>
      <c r="EB45" s="22">
        <v>0.99656593999999998</v>
      </c>
      <c r="EC45" s="22">
        <v>0.99902950000000001</v>
      </c>
      <c r="ED45" s="22">
        <v>1.0007931000000001</v>
      </c>
      <c r="EE45" s="22">
        <v>1.0009642999999999</v>
      </c>
      <c r="EF45" s="22">
        <v>1.0006088</v>
      </c>
      <c r="EG45" s="22">
        <v>1.0001823999999999</v>
      </c>
      <c r="EH45" s="22">
        <v>0.99983436000000003</v>
      </c>
      <c r="EI45" s="22">
        <v>0.99962324000000002</v>
      </c>
      <c r="EJ45" s="22">
        <v>0.99954354999999995</v>
      </c>
      <c r="EK45" s="22">
        <v>0.99953780000000003</v>
      </c>
      <c r="EL45" s="22">
        <v>0.99953800000000004</v>
      </c>
      <c r="EM45" s="22">
        <v>0.99950534000000002</v>
      </c>
      <c r="EN45" s="22">
        <v>0.99939719999999999</v>
      </c>
      <c r="EO45" s="22">
        <v>0.99917655999999999</v>
      </c>
      <c r="EP45" s="22">
        <v>0.99882674000000005</v>
      </c>
      <c r="EQ45" s="22">
        <v>0.99831766</v>
      </c>
      <c r="ER45" s="22">
        <v>0.99755095999999999</v>
      </c>
      <c r="ES45" s="22">
        <v>0.99685219999999997</v>
      </c>
      <c r="ET45" s="22">
        <v>0.99598587000000005</v>
      </c>
      <c r="EU45" s="22">
        <v>0.99503547000000003</v>
      </c>
      <c r="EV45" s="22">
        <v>0.99405790000000005</v>
      </c>
      <c r="EW45" s="22">
        <v>0.99309559999999997</v>
      </c>
      <c r="EX45" s="22">
        <v>0.99218183999999998</v>
      </c>
      <c r="EY45" s="22">
        <v>0.99133086000000004</v>
      </c>
      <c r="EZ45" s="22">
        <v>0.99051319999999998</v>
      </c>
      <c r="FA45" s="22">
        <v>0.98961399999999999</v>
      </c>
      <c r="FB45" s="22">
        <v>0.98833190000000004</v>
      </c>
      <c r="FC45" s="22">
        <v>0.98608680000000004</v>
      </c>
      <c r="FD45" s="22">
        <v>0.98270433999999995</v>
      </c>
      <c r="FE45" s="22">
        <v>0.97898792999999995</v>
      </c>
      <c r="FF45" s="22">
        <v>0.97541750000000005</v>
      </c>
      <c r="FG45" s="22">
        <v>0.97220099999999998</v>
      </c>
      <c r="FH45" s="22">
        <v>0.96974570000000004</v>
      </c>
      <c r="FI45" s="22">
        <v>0.97021579999999996</v>
      </c>
      <c r="FJ45" s="22">
        <v>1.0028248</v>
      </c>
      <c r="FK45" s="22">
        <v>1.0024667</v>
      </c>
      <c r="FL45" s="22">
        <v>1.0045173000000001</v>
      </c>
      <c r="FM45" s="22">
        <v>1.0076452</v>
      </c>
      <c r="FN45" s="22">
        <v>1.0101646</v>
      </c>
      <c r="FO45" s="22">
        <v>1.0099087</v>
      </c>
      <c r="FP45" s="22">
        <v>1.0073704999999999</v>
      </c>
      <c r="FQ45" s="22">
        <v>1.0094086</v>
      </c>
      <c r="FR45" s="22">
        <v>1.0083765</v>
      </c>
      <c r="FS45" s="22">
        <v>1.0077037</v>
      </c>
      <c r="FT45" s="22">
        <v>1.0072673999999999</v>
      </c>
      <c r="FU45" s="22">
        <v>1.0068102000000001</v>
      </c>
      <c r="FV45" s="22">
        <v>1.0062301</v>
      </c>
      <c r="FW45" s="22">
        <v>1.0054681999999999</v>
      </c>
      <c r="FX45" s="22">
        <v>1.0045135000000001</v>
      </c>
      <c r="FY45" s="22">
        <v>1.0033972</v>
      </c>
      <c r="FZ45" s="22">
        <v>1.0019726</v>
      </c>
      <c r="GA45" s="22">
        <v>1.0003955</v>
      </c>
      <c r="GB45" s="22">
        <v>0.99894059999999996</v>
      </c>
      <c r="GC45" s="22">
        <v>0.99724380000000001</v>
      </c>
      <c r="GD45" s="22">
        <v>0.99542580000000003</v>
      </c>
      <c r="GE45" s="22">
        <v>0.99353515999999997</v>
      </c>
      <c r="GF45" s="22">
        <v>0.99153460000000004</v>
      </c>
      <c r="GG45" s="22">
        <v>0.98944794999999996</v>
      </c>
      <c r="GH45" s="22">
        <v>0.98728293</v>
      </c>
      <c r="GI45" s="22">
        <v>0.98506117000000004</v>
      </c>
      <c r="GJ45" s="22">
        <v>0.98282736999999998</v>
      </c>
      <c r="GK45" s="22">
        <v>0.98066204999999995</v>
      </c>
      <c r="GL45" s="22">
        <v>0.97870106000000001</v>
      </c>
      <c r="GM45" s="22">
        <v>0.97715633999999996</v>
      </c>
      <c r="GN45" s="22">
        <v>0.97632735999999998</v>
      </c>
      <c r="GO45" s="22">
        <v>0.97657775999999996</v>
      </c>
      <c r="GP45" s="22">
        <v>0.97796309999999997</v>
      </c>
      <c r="GQ45" s="22">
        <v>0.97593819999999998</v>
      </c>
      <c r="GR45" s="22">
        <v>0.97667813000000003</v>
      </c>
      <c r="GS45" s="22">
        <v>0.97838133999999999</v>
      </c>
      <c r="GT45" s="22">
        <v>0.97931694999999996</v>
      </c>
      <c r="GU45" s="22">
        <v>0.97874576000000002</v>
      </c>
      <c r="GV45" s="22">
        <v>0.97679835999999998</v>
      </c>
      <c r="GW45" s="22">
        <v>0.97566319999999995</v>
      </c>
      <c r="GX45" s="22">
        <v>1.0123845</v>
      </c>
      <c r="GY45" s="22">
        <v>1.0187477</v>
      </c>
      <c r="GZ45" s="22">
        <v>1.0229132999999999</v>
      </c>
      <c r="HA45" s="22">
        <v>1.0247389</v>
      </c>
      <c r="HB45" s="22">
        <v>1.0233539</v>
      </c>
      <c r="HC45" s="22">
        <v>1.0137080000000001</v>
      </c>
      <c r="HD45" s="22">
        <v>0.99125260000000004</v>
      </c>
      <c r="HE45" s="22">
        <v>1.0067778999999999</v>
      </c>
      <c r="HF45" s="22">
        <v>1.0098387</v>
      </c>
      <c r="HG45" s="22">
        <v>1.00942</v>
      </c>
      <c r="HH45" s="22">
        <v>1.0078533000000001</v>
      </c>
      <c r="HI45" s="22">
        <v>1.0057986000000001</v>
      </c>
      <c r="HJ45" s="22">
        <v>1.0032173</v>
      </c>
      <c r="HK45" s="22">
        <v>1.0003054</v>
      </c>
      <c r="HL45" s="22">
        <v>0.99709946000000005</v>
      </c>
      <c r="HM45" s="22">
        <v>0.99359405000000001</v>
      </c>
      <c r="HN45" s="22">
        <v>0.98972179999999998</v>
      </c>
      <c r="HO45" s="22">
        <v>0.98555970000000004</v>
      </c>
      <c r="HP45" s="22">
        <v>0.98118740000000004</v>
      </c>
      <c r="HQ45" s="22">
        <v>0.97676379999999996</v>
      </c>
      <c r="HR45" s="22">
        <v>0.97220320000000005</v>
      </c>
      <c r="HS45" s="22">
        <v>0.96755080000000004</v>
      </c>
      <c r="HT45" s="22">
        <v>0.96285310000000002</v>
      </c>
      <c r="HU45" s="22">
        <v>0.95819639999999995</v>
      </c>
      <c r="HV45" s="22">
        <v>0.95370659999999996</v>
      </c>
      <c r="HW45" s="22">
        <v>0.94957243999999996</v>
      </c>
      <c r="HX45" s="22">
        <v>0.94607419999999998</v>
      </c>
      <c r="HY45" s="22">
        <v>0.94363249999999999</v>
      </c>
      <c r="HZ45" s="22">
        <v>0.94288563999999997</v>
      </c>
      <c r="IA45" s="22">
        <v>0.94481957000000005</v>
      </c>
      <c r="IB45" s="22">
        <v>0.95110950000000005</v>
      </c>
      <c r="IC45" s="22">
        <v>0.96494840000000004</v>
      </c>
      <c r="ID45" s="22">
        <v>0.99352163000000004</v>
      </c>
      <c r="IE45" s="22">
        <v>0.97803770000000001</v>
      </c>
      <c r="IF45" s="22">
        <v>0.96906720000000002</v>
      </c>
      <c r="IG45" s="22">
        <v>0.96521009999999996</v>
      </c>
      <c r="IH45" s="22">
        <v>0.96478489999999995</v>
      </c>
      <c r="II45" s="22">
        <v>0.96504086</v>
      </c>
      <c r="IJ45" s="22">
        <v>0.96473500000000001</v>
      </c>
      <c r="IK45" s="22">
        <v>0.96564019999999995</v>
      </c>
      <c r="IL45" s="22">
        <v>1.0134726000000001</v>
      </c>
      <c r="IM45" s="22">
        <v>1.0228254999999999</v>
      </c>
      <c r="IN45" s="22">
        <v>1.0261108000000001</v>
      </c>
      <c r="IO45" s="22">
        <v>1.0248917</v>
      </c>
      <c r="IP45" s="22">
        <v>1.0181943</v>
      </c>
      <c r="IQ45" s="22">
        <v>1.0042145</v>
      </c>
      <c r="IR45" s="22">
        <v>0.99070340000000001</v>
      </c>
      <c r="IS45" s="22">
        <v>0.99239326000000005</v>
      </c>
      <c r="IT45" s="22">
        <v>0.99028729999999998</v>
      </c>
      <c r="IU45" s="22">
        <v>0.98550530000000003</v>
      </c>
      <c r="IV45" s="22">
        <v>0.97951350000000004</v>
      </c>
      <c r="IW45" s="22">
        <v>0.97312449999999995</v>
      </c>
      <c r="IX45" s="22">
        <v>0.96688600000000002</v>
      </c>
      <c r="IY45" s="22">
        <v>0.96074813999999997</v>
      </c>
      <c r="IZ45" s="22">
        <v>0.95469649999999995</v>
      </c>
      <c r="JA45" s="22">
        <v>0.94866139999999999</v>
      </c>
      <c r="JB45" s="22">
        <v>0.94258810000000004</v>
      </c>
      <c r="JC45" s="22">
        <v>0.93648905000000005</v>
      </c>
      <c r="JD45" s="22">
        <v>0.93042093999999997</v>
      </c>
      <c r="JE45" s="22">
        <v>0.92438423999999997</v>
      </c>
      <c r="JF45" s="22">
        <v>0.91834930000000004</v>
      </c>
      <c r="JG45" s="22">
        <v>0.91235630000000001</v>
      </c>
      <c r="JH45" s="22">
        <v>0.90647524999999995</v>
      </c>
      <c r="JI45" s="22">
        <v>0.90083530000000001</v>
      </c>
      <c r="JJ45" s="22">
        <v>0.89562905000000004</v>
      </c>
      <c r="JK45" s="22">
        <v>0.89116894999999996</v>
      </c>
      <c r="JL45" s="22">
        <v>0.88793427000000003</v>
      </c>
      <c r="JM45" s="22">
        <v>0.88665780000000005</v>
      </c>
      <c r="JN45" s="22">
        <v>0.88845969999999996</v>
      </c>
      <c r="JO45" s="22">
        <v>0.89503239999999995</v>
      </c>
      <c r="JP45" s="22">
        <v>0.90923244000000003</v>
      </c>
      <c r="JQ45" s="22">
        <v>0.93669133999999998</v>
      </c>
      <c r="JR45" s="22">
        <v>0.99535430000000003</v>
      </c>
      <c r="JS45" s="22">
        <v>0.99223989999999995</v>
      </c>
      <c r="JT45" s="22">
        <v>0.9857437</v>
      </c>
      <c r="JU45" s="22">
        <v>0.9809774</v>
      </c>
      <c r="JV45" s="22">
        <v>0.97822529999999996</v>
      </c>
      <c r="JW45" s="22">
        <v>0.97673416000000002</v>
      </c>
      <c r="JX45" s="22">
        <v>0.97528344</v>
      </c>
      <c r="JY45" s="22">
        <v>0.97489409999999999</v>
      </c>
      <c r="JZ45" s="22">
        <v>1.0093629</v>
      </c>
      <c r="KA45" s="22">
        <v>1.0186435</v>
      </c>
      <c r="KB45" s="22">
        <v>1.0231112</v>
      </c>
      <c r="KC45" s="22">
        <v>1.0257472999999999</v>
      </c>
      <c r="KD45" s="22">
        <v>1.025563</v>
      </c>
      <c r="KE45" s="22">
        <v>1.0186751000000001</v>
      </c>
      <c r="KF45" s="22">
        <v>0.9909152</v>
      </c>
      <c r="KG45" s="22">
        <v>0.98504709999999995</v>
      </c>
      <c r="KH45" s="22">
        <v>0.97814155000000003</v>
      </c>
      <c r="KI45" s="22">
        <v>0.96989479999999995</v>
      </c>
      <c r="KJ45" s="22">
        <v>0.9610822</v>
      </c>
      <c r="KK45" s="22">
        <v>0.95232249999999996</v>
      </c>
      <c r="KL45" s="22">
        <v>0.94390529999999995</v>
      </c>
      <c r="KM45" s="22">
        <v>0.93590295000000001</v>
      </c>
      <c r="KN45" s="22">
        <v>0.92828390000000005</v>
      </c>
      <c r="KO45" s="22">
        <v>0.92095510000000003</v>
      </c>
      <c r="KP45" s="22">
        <v>0.91384860000000001</v>
      </c>
      <c r="KQ45" s="22">
        <v>0.90692569999999995</v>
      </c>
      <c r="KR45" s="22">
        <v>0.90017426</v>
      </c>
      <c r="KS45" s="22">
        <v>0.89357149999999996</v>
      </c>
      <c r="KT45" s="22">
        <v>0.88710089999999997</v>
      </c>
      <c r="KU45" s="22">
        <v>0.88079863999999997</v>
      </c>
      <c r="KV45" s="22">
        <v>0.87474130000000005</v>
      </c>
      <c r="KW45" s="22">
        <v>0.86907023000000005</v>
      </c>
      <c r="KX45" s="22">
        <v>0.86401044999999999</v>
      </c>
      <c r="KY45" s="22">
        <v>0.85991793999999999</v>
      </c>
      <c r="KZ45" s="22">
        <v>0.85733115999999998</v>
      </c>
      <c r="LA45" s="22">
        <v>0.85704590000000003</v>
      </c>
      <c r="LB45" s="22">
        <v>0.86025965000000004</v>
      </c>
      <c r="LC45" s="22">
        <v>0.86847865999999996</v>
      </c>
      <c r="LD45" s="22">
        <v>0.88364076999999996</v>
      </c>
      <c r="LE45" s="22">
        <v>0.90827959999999996</v>
      </c>
      <c r="LF45" s="22">
        <v>0.94993760000000005</v>
      </c>
      <c r="LG45" s="22">
        <v>0.99235266</v>
      </c>
      <c r="LH45" s="22">
        <v>1.0117910999999999</v>
      </c>
      <c r="LI45" s="22">
        <v>1.0190703000000001</v>
      </c>
      <c r="LJ45" s="22">
        <v>1.0189897999999999</v>
      </c>
      <c r="LK45" s="22">
        <v>1.0159697999999999</v>
      </c>
      <c r="LL45" s="22">
        <v>1.0099735000000001</v>
      </c>
      <c r="LM45" s="22">
        <v>0.99998010000000004</v>
      </c>
      <c r="LN45" s="22">
        <v>1.0062032999999999</v>
      </c>
      <c r="LO45" s="22">
        <v>1.0142627</v>
      </c>
      <c r="LP45" s="22">
        <v>1.019361</v>
      </c>
      <c r="LQ45" s="22">
        <v>1.024526</v>
      </c>
      <c r="LR45" s="22">
        <v>1.028675</v>
      </c>
      <c r="LS45" s="22">
        <v>1.0266169000000001</v>
      </c>
      <c r="LT45" s="22">
        <v>0.993116</v>
      </c>
      <c r="LU45" s="22">
        <v>0.98653329999999995</v>
      </c>
      <c r="LV45" s="22">
        <v>0.97877910000000001</v>
      </c>
      <c r="LW45" s="22">
        <v>0.97013426000000003</v>
      </c>
      <c r="LX45" s="22">
        <v>0.9611944</v>
      </c>
      <c r="LY45" s="22">
        <v>0.95239823999999995</v>
      </c>
      <c r="LZ45" s="22">
        <v>0.94398930000000003</v>
      </c>
      <c r="MA45" s="22">
        <v>0.9360501</v>
      </c>
      <c r="MB45" s="22">
        <v>0.92855759999999998</v>
      </c>
      <c r="MC45" s="22">
        <v>0.92145865999999998</v>
      </c>
      <c r="MD45" s="22">
        <v>0.91467385999999995</v>
      </c>
      <c r="ME45" s="22">
        <v>0.90816664999999996</v>
      </c>
      <c r="MF45" s="22">
        <v>0.90190060000000005</v>
      </c>
      <c r="MG45" s="22">
        <v>0.89585230000000005</v>
      </c>
      <c r="MH45" s="22">
        <v>0.89001876000000002</v>
      </c>
      <c r="MI45" s="22">
        <v>0.88442456999999997</v>
      </c>
      <c r="MJ45" s="22">
        <v>0.87913984000000001</v>
      </c>
      <c r="MK45" s="22">
        <v>0.8742915</v>
      </c>
      <c r="ML45" s="22">
        <v>0.87008315000000003</v>
      </c>
      <c r="MM45" s="22">
        <v>0.86683220000000005</v>
      </c>
      <c r="MN45" s="22">
        <v>0.86497500000000005</v>
      </c>
      <c r="MO45" s="22">
        <v>0.86506444000000005</v>
      </c>
      <c r="MP45" s="22">
        <v>0.86817944000000002</v>
      </c>
      <c r="MQ45" s="22">
        <v>0.87512760000000001</v>
      </c>
      <c r="MR45" s="22">
        <v>0.88634559999999996</v>
      </c>
      <c r="MS45" s="22">
        <v>0.90069880000000002</v>
      </c>
      <c r="MT45" s="22">
        <v>0.91342515000000002</v>
      </c>
      <c r="MU45" s="22">
        <v>0.96615830000000003</v>
      </c>
      <c r="MV45" s="22">
        <v>0.99563330000000005</v>
      </c>
      <c r="MW45" s="22">
        <v>1.0092992999999999</v>
      </c>
      <c r="MX45" s="22">
        <v>1.0148866000000001</v>
      </c>
      <c r="MY45" s="22">
        <v>1.0162698999999999</v>
      </c>
      <c r="MZ45" s="22">
        <v>1.0143953999999999</v>
      </c>
      <c r="NA45" s="22">
        <v>1.0049455</v>
      </c>
      <c r="NB45" s="22">
        <v>1.0014379</v>
      </c>
      <c r="NC45" s="22">
        <v>1.0059887000000001</v>
      </c>
      <c r="ND45" s="22">
        <v>1.0100123000000001</v>
      </c>
      <c r="NE45" s="22">
        <v>1.0158601</v>
      </c>
      <c r="NF45" s="22">
        <v>1.0236054999999999</v>
      </c>
      <c r="NG45" s="22">
        <v>1.0263138000000001</v>
      </c>
      <c r="NH45" s="22">
        <v>0.99939310000000003</v>
      </c>
      <c r="NI45" s="22">
        <v>0.99725169999999996</v>
      </c>
      <c r="NJ45" s="22">
        <v>0.99237280000000005</v>
      </c>
      <c r="NK45" s="22">
        <v>0.98655104999999998</v>
      </c>
      <c r="NL45" s="22">
        <v>0.98033890000000001</v>
      </c>
      <c r="NM45" s="22">
        <v>0.97403519999999999</v>
      </c>
      <c r="NN45" s="22">
        <v>0.96785129999999997</v>
      </c>
      <c r="NO45" s="22">
        <v>0.96190869999999995</v>
      </c>
      <c r="NP45" s="22">
        <v>0.95624845999999997</v>
      </c>
      <c r="NQ45" s="22">
        <v>0.95088070000000002</v>
      </c>
      <c r="NR45" s="22">
        <v>0.94578355999999997</v>
      </c>
      <c r="NS45" s="22">
        <v>0.94094557000000001</v>
      </c>
      <c r="NT45" s="22">
        <v>0.93634450000000002</v>
      </c>
      <c r="NU45" s="22">
        <v>0.93197452999999997</v>
      </c>
      <c r="NV45" s="22">
        <v>0.92783265999999998</v>
      </c>
      <c r="NW45" s="22">
        <v>0.92393340000000002</v>
      </c>
      <c r="NX45" s="22">
        <v>0.92031940000000001</v>
      </c>
      <c r="NY45" s="22">
        <v>0.91707499999999997</v>
      </c>
      <c r="NZ45" s="22">
        <v>0.91434026000000002</v>
      </c>
      <c r="OA45" s="22">
        <v>0.91233635000000002</v>
      </c>
      <c r="OB45" s="22">
        <v>0.91131649999999997</v>
      </c>
      <c r="OC45" s="22">
        <v>0.91103330000000005</v>
      </c>
      <c r="OD45" s="22">
        <v>0.91291509999999998</v>
      </c>
      <c r="OE45" s="22">
        <v>0.91680459999999997</v>
      </c>
      <c r="OF45" s="22">
        <v>0.92235506</v>
      </c>
      <c r="OG45" s="22">
        <v>0.92751159999999999</v>
      </c>
      <c r="OH45" s="22">
        <v>0.92763554999999998</v>
      </c>
      <c r="OI45" s="22">
        <v>0.96403074</v>
      </c>
      <c r="OJ45" s="22">
        <v>0.9730683</v>
      </c>
      <c r="OK45" s="22">
        <v>0.97197180000000005</v>
      </c>
      <c r="OL45" s="22">
        <v>0.97062550000000003</v>
      </c>
      <c r="OM45" s="22">
        <v>0.97084402999999997</v>
      </c>
      <c r="ON45" s="22">
        <v>0.97205085000000002</v>
      </c>
      <c r="OO45" s="22">
        <v>0.97342799999999996</v>
      </c>
      <c r="OP45" s="22">
        <v>0.99365389999999998</v>
      </c>
      <c r="OQ45" s="22">
        <v>0.99374819999999997</v>
      </c>
      <c r="OR45" s="22">
        <v>0.99658769999999997</v>
      </c>
      <c r="OS45" s="22">
        <v>1.0007933</v>
      </c>
      <c r="OT45" s="22">
        <v>1.0063238000000001</v>
      </c>
      <c r="OU45" s="22">
        <v>1.0127416</v>
      </c>
      <c r="OV45" s="22">
        <v>1.0104185000000001</v>
      </c>
      <c r="OW45" s="22">
        <v>1.0086223000000001</v>
      </c>
      <c r="OX45" s="22">
        <v>1.0065774999999999</v>
      </c>
      <c r="OY45" s="22">
        <v>1.0041306000000001</v>
      </c>
      <c r="OZ45" s="22">
        <v>1.0012654999999999</v>
      </c>
      <c r="PA45" s="22">
        <v>0.99804424999999997</v>
      </c>
      <c r="PB45" s="22">
        <v>0.99464523999999999</v>
      </c>
      <c r="PC45" s="22">
        <v>0.99121009999999998</v>
      </c>
      <c r="PD45" s="22">
        <v>0.98783129999999997</v>
      </c>
      <c r="PE45" s="22">
        <v>0.98457079999999997</v>
      </c>
      <c r="PF45" s="22">
        <v>0.98146354999999996</v>
      </c>
      <c r="PG45" s="22">
        <v>0.97852289999999997</v>
      </c>
      <c r="PH45" s="22">
        <v>0.97575089999999998</v>
      </c>
      <c r="PI45" s="22">
        <v>0.9731438</v>
      </c>
      <c r="PJ45" s="22">
        <v>0.97069746000000001</v>
      </c>
      <c r="PK45" s="22">
        <v>0.96841323000000001</v>
      </c>
      <c r="PL45" s="22">
        <v>0.96630335000000001</v>
      </c>
      <c r="PM45" s="22">
        <v>0.96439785</v>
      </c>
      <c r="PN45" s="22">
        <v>0.96276103999999996</v>
      </c>
      <c r="PO45" s="22">
        <v>0.96154857000000005</v>
      </c>
      <c r="PP45" s="22">
        <v>0.96124100000000001</v>
      </c>
      <c r="PQ45" s="22">
        <v>0.95959854</v>
      </c>
      <c r="PR45" s="22">
        <v>0.96017189999999997</v>
      </c>
      <c r="PS45" s="22">
        <v>0.96128135999999997</v>
      </c>
      <c r="PT45" s="22">
        <v>0.96296919999999997</v>
      </c>
      <c r="PU45" s="22">
        <v>0.96370069999999997</v>
      </c>
      <c r="PV45" s="22">
        <v>0.95912474000000003</v>
      </c>
      <c r="PW45" s="22">
        <v>0.95925550000000004</v>
      </c>
      <c r="PX45" s="22">
        <v>0.96108603000000004</v>
      </c>
      <c r="PY45" s="22">
        <v>0.96376013999999999</v>
      </c>
      <c r="PZ45" s="22">
        <v>0.96623974999999995</v>
      </c>
      <c r="QA45" s="22">
        <v>0.96807456000000003</v>
      </c>
      <c r="QB45" s="22">
        <v>0.96923625000000002</v>
      </c>
      <c r="QC45" s="22">
        <v>0.96951529999999997</v>
      </c>
      <c r="QD45" s="22">
        <v>0.99118620000000002</v>
      </c>
      <c r="QE45" s="22">
        <v>0.98528119999999997</v>
      </c>
      <c r="QF45" s="22">
        <v>0.98336583</v>
      </c>
      <c r="QG45" s="22">
        <v>0.98429655999999999</v>
      </c>
      <c r="QH45" s="22">
        <v>0.98703620000000003</v>
      </c>
      <c r="QI45" s="22">
        <v>0.99071883999999999</v>
      </c>
      <c r="QJ45" s="22">
        <v>0.99442229999999998</v>
      </c>
      <c r="QK45" s="22">
        <v>0.99736880000000006</v>
      </c>
      <c r="QL45" s="22">
        <v>0.99970970000000003</v>
      </c>
      <c r="QM45" s="22">
        <v>1.0014812</v>
      </c>
      <c r="QN45" s="22">
        <v>1.0026219999999999</v>
      </c>
      <c r="QO45" s="22">
        <v>1.0033178</v>
      </c>
      <c r="QP45" s="22">
        <v>1.0035012999999999</v>
      </c>
      <c r="QQ45" s="22">
        <v>1.0032196</v>
      </c>
      <c r="QR45" s="22">
        <v>1.0024933</v>
      </c>
      <c r="QS45" s="22">
        <v>1.0014334</v>
      </c>
      <c r="QT45" s="22">
        <v>1.0001426</v>
      </c>
      <c r="QU45" s="22">
        <v>0.99870247000000001</v>
      </c>
      <c r="QV45" s="22">
        <v>0.99722045999999998</v>
      </c>
      <c r="QW45" s="22">
        <v>0.99579125999999996</v>
      </c>
      <c r="QX45" s="22">
        <v>0.99448793999999996</v>
      </c>
      <c r="QY45" s="22">
        <v>0.99336016000000005</v>
      </c>
      <c r="QZ45" s="22">
        <v>0.99243389999999998</v>
      </c>
      <c r="RA45" s="22">
        <v>0.99171469999999995</v>
      </c>
      <c r="RB45" s="22">
        <v>0.99118775000000003</v>
      </c>
      <c r="RC45" s="22">
        <v>0.99082890000000001</v>
      </c>
      <c r="RD45" s="22">
        <v>0.9906433</v>
      </c>
      <c r="RE45" s="22">
        <v>0.99002190000000001</v>
      </c>
      <c r="RF45" s="22">
        <v>0.98935353999999998</v>
      </c>
      <c r="RG45" s="22">
        <v>0.98816097000000003</v>
      </c>
      <c r="RH45" s="22">
        <v>0.98611444000000004</v>
      </c>
      <c r="RI45" s="22">
        <v>0.98294820000000005</v>
      </c>
      <c r="RJ45" s="22">
        <v>0.97972769999999998</v>
      </c>
      <c r="RK45" s="22">
        <v>0.97727346000000004</v>
      </c>
      <c r="RL45" s="22">
        <v>0.97573650000000001</v>
      </c>
      <c r="RM45" s="22">
        <v>0.97498370000000001</v>
      </c>
      <c r="RN45" s="22">
        <v>0.97475310000000004</v>
      </c>
      <c r="RO45" s="22">
        <v>0.97479545999999995</v>
      </c>
      <c r="RP45" s="22">
        <v>0.97487223000000001</v>
      </c>
      <c r="RQ45" s="22">
        <v>0.97460009999999997</v>
      </c>
      <c r="RR45" s="22">
        <v>0.99959339999999997</v>
      </c>
      <c r="RS45" s="22">
        <v>0.99434679999999998</v>
      </c>
      <c r="RT45" s="22">
        <v>0.99009292999999998</v>
      </c>
      <c r="RU45" s="22">
        <v>0.98709166000000004</v>
      </c>
      <c r="RV45" s="22">
        <v>0.98528360000000004</v>
      </c>
      <c r="RW45" s="22">
        <v>0.98422319999999996</v>
      </c>
      <c r="RX45" s="22">
        <v>0.9842824</v>
      </c>
      <c r="RY45" s="22">
        <v>0.98498993999999995</v>
      </c>
      <c r="RZ45" s="22">
        <v>0.98630260000000003</v>
      </c>
      <c r="SA45" s="22">
        <v>0.98807484000000001</v>
      </c>
      <c r="SB45" s="22">
        <v>0.99022670000000002</v>
      </c>
      <c r="SC45" s="22">
        <v>0.99243199999999998</v>
      </c>
      <c r="SD45" s="22">
        <v>0.99453340000000001</v>
      </c>
      <c r="SE45" s="22">
        <v>0.99640220000000002</v>
      </c>
      <c r="SF45" s="22">
        <v>0.99795270000000003</v>
      </c>
      <c r="SG45" s="22">
        <v>0.99914429999999999</v>
      </c>
      <c r="SH45" s="22">
        <v>0.99997179999999997</v>
      </c>
      <c r="SI45" s="22">
        <v>1.0004735</v>
      </c>
      <c r="SJ45" s="22">
        <v>1.0006837</v>
      </c>
      <c r="SK45" s="22">
        <v>1.0006126</v>
      </c>
      <c r="SL45" s="22">
        <v>1.0003078000000001</v>
      </c>
      <c r="SM45" s="22">
        <v>0.99979810000000002</v>
      </c>
      <c r="SN45" s="22">
        <v>0.99912060000000003</v>
      </c>
      <c r="SO45" s="22">
        <v>0.99830339999999995</v>
      </c>
      <c r="SP45" s="22">
        <v>0.99736480000000005</v>
      </c>
      <c r="SQ45" s="22">
        <v>0.99631190000000003</v>
      </c>
      <c r="SR45" s="22">
        <v>0.99514279999999999</v>
      </c>
      <c r="SS45" s="22">
        <v>0.99383443999999999</v>
      </c>
      <c r="ST45" s="22">
        <v>0.99233300000000002</v>
      </c>
      <c r="SU45" s="22">
        <v>0.9906372</v>
      </c>
      <c r="SV45" s="22">
        <v>0.98881715999999997</v>
      </c>
      <c r="SW45" s="22">
        <v>0.98682519999999996</v>
      </c>
      <c r="SX45" s="22">
        <v>0.98488164</v>
      </c>
      <c r="SY45" s="22">
        <v>0.98314135999999996</v>
      </c>
      <c r="SZ45" s="22">
        <v>0.98170880000000005</v>
      </c>
      <c r="TA45" s="22">
        <v>0.98061967000000005</v>
      </c>
      <c r="TB45" s="22">
        <v>0.97982250000000004</v>
      </c>
      <c r="TC45" s="22">
        <v>0.97908340000000005</v>
      </c>
      <c r="TD45" s="22">
        <v>0.97737616000000005</v>
      </c>
      <c r="TE45" s="22">
        <v>0.97749596999999999</v>
      </c>
      <c r="TF45" s="22">
        <v>1.0054877</v>
      </c>
      <c r="TG45" s="22">
        <v>1.0033268</v>
      </c>
      <c r="TH45" s="22">
        <v>1.0012087999999999</v>
      </c>
      <c r="TI45" s="22">
        <v>0.99888206000000002</v>
      </c>
      <c r="TJ45" s="22">
        <v>0.99637127000000003</v>
      </c>
      <c r="TK45" s="22">
        <v>0.99411459999999996</v>
      </c>
      <c r="TL45" s="22">
        <v>0.99230090000000004</v>
      </c>
      <c r="TM45" s="22">
        <v>0.99100727</v>
      </c>
      <c r="TN45" s="22">
        <v>0.99024372999999999</v>
      </c>
      <c r="TO45" s="22">
        <v>0.99015635000000002</v>
      </c>
      <c r="TP45" s="22">
        <v>0.99052030000000002</v>
      </c>
      <c r="TQ45" s="22">
        <v>0.99133700000000002</v>
      </c>
      <c r="TR45" s="22">
        <v>0.99243269999999995</v>
      </c>
      <c r="TS45" s="22">
        <v>0.99372660000000002</v>
      </c>
      <c r="TT45" s="22">
        <v>0.9951198</v>
      </c>
      <c r="TU45" s="22">
        <v>0.99650709999999998</v>
      </c>
      <c r="TV45" s="22">
        <v>0.99779379999999995</v>
      </c>
      <c r="TW45" s="22">
        <v>0.99890464999999995</v>
      </c>
      <c r="TX45" s="22">
        <v>0.99976659999999995</v>
      </c>
      <c r="TY45" s="22">
        <v>1.0003409999999999</v>
      </c>
      <c r="TZ45" s="22">
        <v>1.0006119</v>
      </c>
      <c r="UA45" s="22">
        <v>1.0005469</v>
      </c>
      <c r="UB45" s="22">
        <v>1.0001910000000001</v>
      </c>
      <c r="UC45" s="22">
        <v>0.99955000000000005</v>
      </c>
      <c r="UD45" s="22">
        <v>0.99864763000000001</v>
      </c>
      <c r="UE45" s="22">
        <v>0.99751663000000002</v>
      </c>
      <c r="UF45" s="22">
        <v>0.99619500000000005</v>
      </c>
      <c r="UG45" s="22">
        <v>0.99472150000000004</v>
      </c>
      <c r="UH45" s="22">
        <v>0.99313530000000005</v>
      </c>
      <c r="UI45" s="22">
        <v>0.99147890000000005</v>
      </c>
      <c r="UJ45" s="22">
        <v>0.98980570000000001</v>
      </c>
      <c r="UK45" s="22">
        <v>0.98818855999999999</v>
      </c>
      <c r="UL45" s="22">
        <v>0.98669379999999995</v>
      </c>
      <c r="UM45" s="22">
        <v>0.98517834999999998</v>
      </c>
      <c r="UN45" s="22">
        <v>0.98386309999999999</v>
      </c>
      <c r="UO45" s="22">
        <v>0.98280053999999994</v>
      </c>
      <c r="UP45" s="22">
        <v>0.98210984000000001</v>
      </c>
      <c r="UQ45" s="22">
        <v>0.9822417</v>
      </c>
      <c r="UR45" s="22">
        <v>0.98444604999999996</v>
      </c>
      <c r="US45" s="22">
        <v>0.98436069999999998</v>
      </c>
      <c r="UT45" s="22">
        <v>1.0066586</v>
      </c>
      <c r="UU45" s="22">
        <v>1.0062941000000001</v>
      </c>
      <c r="UV45" s="22">
        <v>1.0062689</v>
      </c>
      <c r="UW45" s="22">
        <v>1.0059654</v>
      </c>
      <c r="UX45" s="22">
        <v>1.0052327999999999</v>
      </c>
      <c r="UY45" s="22">
        <v>1.0042112000000001</v>
      </c>
      <c r="UZ45" s="22">
        <v>1.0030322</v>
      </c>
      <c r="VA45" s="22">
        <v>1.0018259</v>
      </c>
      <c r="VB45" s="22">
        <v>1.0007045999999999</v>
      </c>
      <c r="VC45" s="22">
        <v>0.99976889999999996</v>
      </c>
      <c r="VD45" s="22">
        <v>0.99907296999999995</v>
      </c>
      <c r="VE45" s="22">
        <v>0.99861200000000006</v>
      </c>
      <c r="VF45" s="22">
        <v>0.99846250000000003</v>
      </c>
      <c r="VG45" s="22">
        <v>0.99861699999999998</v>
      </c>
      <c r="VH45" s="22">
        <v>0.99901249999999997</v>
      </c>
      <c r="VI45" s="22">
        <v>0.99958780000000003</v>
      </c>
      <c r="VJ45" s="22">
        <v>1.0002698999999999</v>
      </c>
      <c r="VK45" s="22">
        <v>1.0009922</v>
      </c>
      <c r="VL45" s="22">
        <v>1.0016872999999999</v>
      </c>
      <c r="VM45" s="22">
        <v>1.0022952999999999</v>
      </c>
      <c r="VN45" s="22">
        <v>1.0027695999999999</v>
      </c>
      <c r="VO45" s="22">
        <v>1.0030555999999999</v>
      </c>
      <c r="VP45" s="22">
        <v>1.0031148000000001</v>
      </c>
      <c r="VQ45" s="22">
        <v>1.0029602</v>
      </c>
      <c r="VR45" s="22">
        <v>1.0025424999999999</v>
      </c>
      <c r="VS45" s="22">
        <v>1.0018806</v>
      </c>
      <c r="VT45" s="22">
        <v>1.0009868</v>
      </c>
      <c r="VU45" s="22">
        <v>0.99988467000000003</v>
      </c>
      <c r="VV45" s="22">
        <v>0.99860685999999999</v>
      </c>
      <c r="VW45" s="22">
        <v>0.99719393000000001</v>
      </c>
      <c r="VX45" s="22">
        <v>0.99568944999999998</v>
      </c>
      <c r="VY45" s="22">
        <v>0.99413989999999997</v>
      </c>
      <c r="VZ45" s="22">
        <v>0.99259200000000003</v>
      </c>
      <c r="WA45" s="22">
        <v>0.99108289999999999</v>
      </c>
      <c r="WB45" s="22">
        <v>0.98966209999999999</v>
      </c>
      <c r="WC45" s="22">
        <v>0.98840320000000004</v>
      </c>
      <c r="WD45" s="22">
        <v>0.98736464999999995</v>
      </c>
      <c r="WE45" s="22">
        <v>0.98648590000000003</v>
      </c>
      <c r="WF45" s="22">
        <v>0.98669359999999995</v>
      </c>
      <c r="WG45" s="22">
        <v>0.98668075</v>
      </c>
      <c r="WH45" s="22">
        <v>1.00562</v>
      </c>
      <c r="WI45" s="22">
        <v>1.0053403000000001</v>
      </c>
      <c r="WJ45" s="22">
        <v>1.0054322</v>
      </c>
      <c r="WK45" s="22">
        <v>1.0053835</v>
      </c>
      <c r="WL45" s="22">
        <v>1.0051383</v>
      </c>
      <c r="WM45" s="22">
        <v>1.0047090000000001</v>
      </c>
      <c r="WN45" s="22">
        <v>1.0041301</v>
      </c>
      <c r="WO45" s="22">
        <v>1.0034422000000001</v>
      </c>
      <c r="WP45" s="22">
        <v>1.0026944</v>
      </c>
      <c r="WQ45" s="22">
        <v>1.0019389999999999</v>
      </c>
      <c r="WR45" s="22">
        <v>1.001225</v>
      </c>
      <c r="WS45" s="22">
        <v>1.0005927999999999</v>
      </c>
      <c r="WT45" s="22">
        <v>1.0000807</v>
      </c>
      <c r="WU45" s="22">
        <v>0.99971489999999996</v>
      </c>
      <c r="WV45" s="22">
        <v>0.99950850000000002</v>
      </c>
      <c r="WW45" s="22">
        <v>0.99946844999999995</v>
      </c>
      <c r="WX45" s="22">
        <v>0.99956703000000002</v>
      </c>
      <c r="WY45" s="22">
        <v>0.99980139999999995</v>
      </c>
      <c r="WZ45" s="22">
        <v>1.0001272999999999</v>
      </c>
      <c r="XA45" s="22">
        <v>1.0005044000000001</v>
      </c>
      <c r="XB45" s="22">
        <v>1.0008885000000001</v>
      </c>
      <c r="XC45" s="22">
        <v>1.0012369000000001</v>
      </c>
      <c r="XD45" s="22">
        <v>1.0015101</v>
      </c>
      <c r="XE45" s="22">
        <v>1.0016809</v>
      </c>
      <c r="XF45" s="22">
        <v>1.0016735999999999</v>
      </c>
      <c r="XG45" s="22">
        <v>1.0015282999999999</v>
      </c>
      <c r="XH45" s="22">
        <v>1.0011971</v>
      </c>
      <c r="XI45" s="22">
        <v>1.0006846</v>
      </c>
      <c r="XJ45" s="22">
        <v>0.99999344000000001</v>
      </c>
      <c r="XK45" s="22">
        <v>0.99913249999999998</v>
      </c>
      <c r="XL45" s="22">
        <v>0.99812009999999995</v>
      </c>
      <c r="XM45" s="22">
        <v>0.99698140000000002</v>
      </c>
      <c r="XN45" s="22">
        <v>0.99574629999999997</v>
      </c>
      <c r="XO45" s="22">
        <v>0.99444865999999998</v>
      </c>
      <c r="XP45" s="22">
        <v>0.99312394999999998</v>
      </c>
      <c r="XQ45" s="22">
        <v>0.99181149999999996</v>
      </c>
      <c r="XR45" s="22">
        <v>0.99056314999999995</v>
      </c>
      <c r="XS45" s="22">
        <v>0.98933320000000002</v>
      </c>
      <c r="XT45" s="22">
        <v>0.98827699999999996</v>
      </c>
      <c r="XU45" s="22">
        <v>0.98806727000000005</v>
      </c>
      <c r="XV45" s="22">
        <v>1.0050614</v>
      </c>
      <c r="XW45" s="22">
        <v>1.0049877</v>
      </c>
      <c r="XX45" s="22">
        <v>1.0052022</v>
      </c>
      <c r="XY45" s="22">
        <v>1.0053647999999999</v>
      </c>
      <c r="XZ45" s="22">
        <v>1.0053399000000001</v>
      </c>
      <c r="YA45" s="22">
        <v>1.0051634</v>
      </c>
      <c r="YB45" s="22">
        <v>1.0048360000000001</v>
      </c>
      <c r="YC45" s="22">
        <v>1.0043755999999999</v>
      </c>
      <c r="YD45" s="22">
        <v>1.0038077000000001</v>
      </c>
      <c r="YE45" s="22">
        <v>1.0031626</v>
      </c>
      <c r="YF45" s="22">
        <v>1.0024732000000001</v>
      </c>
      <c r="YG45" s="22">
        <v>1.0017750000000001</v>
      </c>
      <c r="YH45" s="22">
        <v>1.0011000999999999</v>
      </c>
      <c r="YI45" s="22">
        <v>1.0004781</v>
      </c>
      <c r="YJ45" s="22">
        <v>0.99993502999999995</v>
      </c>
      <c r="YK45" s="22">
        <v>0.99949204999999997</v>
      </c>
      <c r="YL45" s="22">
        <v>0.99917184999999997</v>
      </c>
      <c r="YM45" s="22">
        <v>0.99895809999999996</v>
      </c>
      <c r="YN45" s="22">
        <v>0.99884253999999995</v>
      </c>
      <c r="YO45" s="22">
        <v>0.99883264000000005</v>
      </c>
      <c r="YP45" s="22">
        <v>0.9988804</v>
      </c>
      <c r="YQ45" s="22">
        <v>0.99897709999999995</v>
      </c>
      <c r="YR45" s="22">
        <v>0.99909055000000002</v>
      </c>
      <c r="YS45" s="22">
        <v>0.99918854000000001</v>
      </c>
      <c r="YT45" s="22">
        <v>0.99923680000000004</v>
      </c>
      <c r="YU45" s="22">
        <v>0.99920469999999995</v>
      </c>
      <c r="YV45" s="22">
        <v>0.99906689999999998</v>
      </c>
      <c r="YW45" s="22">
        <v>0.99879324000000003</v>
      </c>
      <c r="YX45" s="22">
        <v>0.99836754999999999</v>
      </c>
      <c r="YY45" s="22">
        <v>0.99778049999999996</v>
      </c>
      <c r="YZ45" s="22">
        <v>0.99703187000000004</v>
      </c>
      <c r="ZA45" s="22">
        <v>0.99613046999999999</v>
      </c>
      <c r="ZB45" s="22">
        <v>0.99509409999999998</v>
      </c>
      <c r="ZC45" s="22">
        <v>0.99394760000000004</v>
      </c>
      <c r="ZD45" s="22">
        <v>0.99272170000000004</v>
      </c>
      <c r="ZE45" s="22">
        <v>0.99144509999999997</v>
      </c>
      <c r="ZF45" s="22">
        <v>0.99012195999999997</v>
      </c>
      <c r="ZG45" s="22">
        <v>0.98884000000000005</v>
      </c>
      <c r="ZH45" s="22">
        <v>0.98745629999999995</v>
      </c>
      <c r="ZI45" s="22">
        <v>0.98745519999999998</v>
      </c>
      <c r="ZJ45" s="22">
        <v>1.0046275</v>
      </c>
      <c r="ZK45" s="22">
        <v>1.0052300000000001</v>
      </c>
      <c r="ZL45" s="22">
        <v>1.0062523999999999</v>
      </c>
      <c r="ZM45" s="22">
        <v>1.0071412</v>
      </c>
      <c r="ZN45" s="22">
        <v>1.0078216</v>
      </c>
      <c r="ZO45" s="22">
        <v>1.0082803</v>
      </c>
      <c r="ZP45" s="22">
        <v>1.0085263</v>
      </c>
      <c r="ZQ45" s="22">
        <v>1.00857</v>
      </c>
      <c r="ZR45" s="22">
        <v>1.0084629000000001</v>
      </c>
      <c r="ZS45" s="22">
        <v>1.0081947</v>
      </c>
      <c r="ZT45" s="22">
        <v>1.0078065</v>
      </c>
      <c r="ZU45" s="22">
        <v>1.0073287</v>
      </c>
      <c r="ZV45" s="22">
        <v>1.0067896000000001</v>
      </c>
      <c r="ZW45" s="22">
        <v>1.0062158999999999</v>
      </c>
      <c r="ZX45" s="22">
        <v>1.0056323</v>
      </c>
      <c r="ZY45" s="22">
        <v>1.0050589999999999</v>
      </c>
      <c r="ZZ45" s="22">
        <v>1.0045040999999999</v>
      </c>
      <c r="AAA45" s="22">
        <v>1.0040032000000001</v>
      </c>
      <c r="AAB45" s="22">
        <v>1.0035657</v>
      </c>
      <c r="AAC45" s="22">
        <v>1.0031972</v>
      </c>
      <c r="AAD45" s="22">
        <v>1.002894</v>
      </c>
      <c r="AAE45" s="22">
        <v>1.0026485000000001</v>
      </c>
      <c r="AAF45" s="22">
        <v>1.0024476</v>
      </c>
      <c r="AAG45" s="22">
        <v>1.0022708</v>
      </c>
      <c r="AAH45" s="22">
        <v>1.0020925000000001</v>
      </c>
      <c r="AAI45" s="22">
        <v>1.0018837</v>
      </c>
      <c r="AAJ45" s="22">
        <v>1.001611</v>
      </c>
      <c r="AAK45" s="22">
        <v>1.0012395000000001</v>
      </c>
      <c r="AAL45" s="22">
        <v>1.0007367</v>
      </c>
      <c r="AAM45" s="22">
        <v>1.0000741</v>
      </c>
      <c r="AAN45" s="22">
        <v>0.99922805999999997</v>
      </c>
      <c r="AAO45" s="22">
        <v>0.99818530000000005</v>
      </c>
      <c r="AAP45" s="22">
        <v>0.9969422</v>
      </c>
      <c r="AAQ45" s="22">
        <v>0.99551210000000001</v>
      </c>
      <c r="AAR45" s="22">
        <v>0.99392384</v>
      </c>
      <c r="AAS45" s="22">
        <v>0.99221110000000001</v>
      </c>
      <c r="AAT45" s="22">
        <v>0.99043113000000005</v>
      </c>
      <c r="AAU45" s="22">
        <v>0.98865829999999999</v>
      </c>
      <c r="AAV45" s="22">
        <v>0.98687150000000001</v>
      </c>
      <c r="AAW45" s="22">
        <v>0.98690520000000004</v>
      </c>
      <c r="AAX45" s="22">
        <v>1.0031483999999999</v>
      </c>
      <c r="AAY45" s="22">
        <v>1.0038791</v>
      </c>
      <c r="AAZ45" s="22">
        <v>1.0049572</v>
      </c>
      <c r="ABA45" s="22">
        <v>1.0059309999999999</v>
      </c>
      <c r="ABB45" s="22">
        <v>1.0067759999999999</v>
      </c>
      <c r="ABC45" s="22">
        <v>1.0075053</v>
      </c>
      <c r="ABD45" s="22">
        <v>1.0081191</v>
      </c>
      <c r="ABE45" s="22">
        <v>1.0086075000000001</v>
      </c>
      <c r="ABF45" s="22">
        <v>1.008974</v>
      </c>
      <c r="ABG45" s="22">
        <v>1.009209</v>
      </c>
      <c r="ABH45" s="22">
        <v>1.0093082</v>
      </c>
      <c r="ABI45" s="22">
        <v>1.0092589999999999</v>
      </c>
      <c r="ABJ45" s="22">
        <v>1.0090774</v>
      </c>
      <c r="ABK45" s="22">
        <v>1.0087706000000001</v>
      </c>
      <c r="ABL45" s="22">
        <v>1.0083538000000001</v>
      </c>
      <c r="ABM45" s="22">
        <v>1.0078442999999999</v>
      </c>
      <c r="ABN45" s="22">
        <v>1.0072634</v>
      </c>
      <c r="ABO45" s="22">
        <v>1.0066351</v>
      </c>
      <c r="ABP45" s="22">
        <v>1.0059823999999999</v>
      </c>
      <c r="ABQ45" s="22">
        <v>1.0053264</v>
      </c>
      <c r="ABR45" s="22">
        <v>1.0046949000000001</v>
      </c>
      <c r="ABS45" s="22">
        <v>1.0041068</v>
      </c>
      <c r="ABT45" s="22">
        <v>1.0035757000000001</v>
      </c>
      <c r="ABU45" s="22">
        <v>1.0031098000000001</v>
      </c>
      <c r="ABV45" s="22">
        <v>1.0027096</v>
      </c>
      <c r="ABW45" s="22">
        <v>1.0023686000000001</v>
      </c>
      <c r="ABX45" s="22">
        <v>1.0020694999999999</v>
      </c>
      <c r="ABY45" s="22">
        <v>1.0017773000000001</v>
      </c>
      <c r="ABZ45" s="22">
        <v>1.0014719000000001</v>
      </c>
      <c r="ACA45" s="22">
        <v>1.0011076999999999</v>
      </c>
      <c r="ACB45" s="22">
        <v>1.0006295000000001</v>
      </c>
      <c r="ACC45" s="22">
        <v>0.9999768</v>
      </c>
      <c r="ACD45" s="22">
        <v>0.99908669999999999</v>
      </c>
      <c r="ACE45" s="22">
        <v>0.99789030000000001</v>
      </c>
      <c r="ACF45" s="22">
        <v>0.99642200000000003</v>
      </c>
      <c r="ACG45" s="22">
        <v>0.99464300000000005</v>
      </c>
      <c r="ACH45" s="22">
        <v>0.99249613000000003</v>
      </c>
      <c r="ACI45" s="22">
        <v>0.99004300000000001</v>
      </c>
      <c r="ACJ45" s="22">
        <v>0.9873902</v>
      </c>
      <c r="ACK45" s="22">
        <v>0.98730799999999996</v>
      </c>
      <c r="ACL45" s="22">
        <v>1.0014033</v>
      </c>
      <c r="ACM45" s="22">
        <v>1.0015082</v>
      </c>
      <c r="ACN45" s="22">
        <v>1.0020254</v>
      </c>
      <c r="ACO45" s="22">
        <v>1.0025986</v>
      </c>
      <c r="ACP45" s="22">
        <v>1.0031342999999999</v>
      </c>
      <c r="ACQ45" s="22">
        <v>1.0035992</v>
      </c>
      <c r="ACR45" s="22">
        <v>1.0039768</v>
      </c>
      <c r="ACS45" s="22">
        <v>1.0042637999999999</v>
      </c>
      <c r="ACT45" s="22">
        <v>1.0044500999999999</v>
      </c>
      <c r="ACU45" s="22">
        <v>1.0045377</v>
      </c>
      <c r="ACV45" s="22">
        <v>1.0045127</v>
      </c>
      <c r="ACW45" s="22">
        <v>1.0043922999999999</v>
      </c>
      <c r="ACX45" s="22">
        <v>1.0041726</v>
      </c>
      <c r="ACY45" s="22">
        <v>1.0038555</v>
      </c>
      <c r="ACZ45" s="22">
        <v>1.0034444</v>
      </c>
      <c r="ADA45" s="22">
        <v>1.0029433999999999</v>
      </c>
      <c r="ADB45" s="22">
        <v>1.0023576000000001</v>
      </c>
      <c r="ADC45" s="22">
        <v>1.0016917999999999</v>
      </c>
      <c r="ADD45" s="22">
        <v>1.0009431</v>
      </c>
      <c r="ADE45" s="22">
        <v>1.0000640999999999</v>
      </c>
      <c r="ADF45" s="22">
        <v>0.99924564000000005</v>
      </c>
      <c r="ADG45" s="22">
        <v>0.99841299999999999</v>
      </c>
      <c r="ADH45" s="22">
        <v>0.99757457000000005</v>
      </c>
      <c r="ADI45" s="22">
        <v>0.99675080000000005</v>
      </c>
      <c r="ADJ45" s="22">
        <v>0.99596359999999995</v>
      </c>
      <c r="ADK45" s="22">
        <v>0.99523543999999997</v>
      </c>
      <c r="ADL45" s="22">
        <v>0.9945908</v>
      </c>
      <c r="ADM45" s="22">
        <v>0.99405790000000005</v>
      </c>
      <c r="ADN45" s="22">
        <v>0.99363625</v>
      </c>
      <c r="ADO45" s="22">
        <v>0.99333309999999997</v>
      </c>
      <c r="ADP45" s="22">
        <v>0.99314749999999996</v>
      </c>
      <c r="ADQ45" s="22">
        <v>0.9930601</v>
      </c>
      <c r="ADR45" s="22">
        <v>0.99303204</v>
      </c>
      <c r="ADS45" s="22">
        <v>0.99299269999999995</v>
      </c>
      <c r="ADT45" s="22">
        <v>0.99283770000000005</v>
      </c>
      <c r="ADU45" s="22">
        <v>0.99241409999999997</v>
      </c>
      <c r="ADV45" s="22">
        <v>0.99150693000000001</v>
      </c>
      <c r="ADW45" s="22">
        <v>0.98982954000000001</v>
      </c>
      <c r="ADX45" s="22">
        <v>0.98699859999999995</v>
      </c>
      <c r="ADY45" s="22">
        <v>0.98698359999999996</v>
      </c>
      <c r="ADZ45" s="27"/>
      <c r="AEA45" s="25">
        <f t="shared" si="23"/>
        <v>40</v>
      </c>
      <c r="AEB45" s="52"/>
      <c r="AEC45" s="48">
        <f t="shared" si="30"/>
        <v>1.0047851000000001</v>
      </c>
      <c r="AED45" s="48">
        <f t="shared" si="30"/>
        <v>0.99620739999999997</v>
      </c>
      <c r="AEE45" s="48">
        <f t="shared" si="30"/>
        <v>0.97876350000000001</v>
      </c>
      <c r="AEF45" s="48">
        <f t="shared" si="30"/>
        <v>0.96909493000000002</v>
      </c>
      <c r="AEG45" s="48">
        <f t="shared" si="30"/>
        <v>0.97376470000000004</v>
      </c>
      <c r="AEH45" s="48">
        <f t="shared" si="30"/>
        <v>0.96290903999999999</v>
      </c>
      <c r="AEI45" s="48">
        <f t="shared" si="30"/>
        <v>0.97077279999999999</v>
      </c>
      <c r="AEJ45" s="48">
        <f t="shared" si="30"/>
        <v>0.99468699999999999</v>
      </c>
      <c r="AEK45" s="48">
        <f t="shared" si="30"/>
        <v>0.9999671</v>
      </c>
      <c r="AEL45" s="48">
        <f t="shared" si="30"/>
        <v>0.96991079999999996</v>
      </c>
      <c r="AEM45" s="48">
        <f t="shared" si="31"/>
        <v>0.96688580000000002</v>
      </c>
      <c r="AEN45" s="48">
        <f t="shared" si="31"/>
        <v>0.97292100000000004</v>
      </c>
      <c r="AEO45" s="48">
        <f t="shared" si="31"/>
        <v>0.97658109999999998</v>
      </c>
      <c r="AEP45" s="48">
        <f t="shared" si="31"/>
        <v>0.98391079999999997</v>
      </c>
      <c r="AEQ45" s="48">
        <f t="shared" si="31"/>
        <v>0.98648760000000002</v>
      </c>
      <c r="AER45" s="48">
        <f t="shared" si="31"/>
        <v>0.98799040000000005</v>
      </c>
      <c r="AES45" s="48">
        <f t="shared" si="31"/>
        <v>0.98742609999999997</v>
      </c>
      <c r="AET45" s="48">
        <f t="shared" si="31"/>
        <v>0.98689470000000001</v>
      </c>
      <c r="AEU45" s="48">
        <f t="shared" si="31"/>
        <v>0.98730470000000004</v>
      </c>
      <c r="AEV45" s="44">
        <f t="shared" si="17"/>
        <v>31.16</v>
      </c>
      <c r="AEW45" s="52"/>
      <c r="AEX45" s="82">
        <v>1.9872105E-21</v>
      </c>
      <c r="AEY45" s="49">
        <f t="shared" si="18"/>
        <v>0.98196129315789471</v>
      </c>
      <c r="AEZ45" s="52"/>
      <c r="AFA45" s="52"/>
      <c r="AFB45" s="48">
        <f t="shared" si="32"/>
        <v>0.99747560000000002</v>
      </c>
      <c r="AFC45" s="48">
        <f t="shared" si="32"/>
        <v>1.0006794000000001</v>
      </c>
      <c r="AFD45" s="48">
        <f t="shared" si="32"/>
        <v>1.0006387000000001</v>
      </c>
      <c r="AFE45" s="48">
        <f t="shared" si="32"/>
        <v>1.0009387000000001</v>
      </c>
      <c r="AFF45" s="48">
        <f t="shared" si="32"/>
        <v>1.0075105</v>
      </c>
      <c r="AFG45" s="48">
        <f t="shared" si="32"/>
        <v>1.0080601</v>
      </c>
      <c r="AFH45" s="48">
        <f t="shared" si="32"/>
        <v>0.98212533999999996</v>
      </c>
      <c r="AFI45" s="48">
        <f t="shared" si="32"/>
        <v>0.96558960000000005</v>
      </c>
      <c r="AFJ45" s="48">
        <f t="shared" si="32"/>
        <v>0.96621674000000002</v>
      </c>
      <c r="AFK45" s="48">
        <f t="shared" si="32"/>
        <v>0.9844697</v>
      </c>
      <c r="AFL45" s="48">
        <f t="shared" si="33"/>
        <v>1.0038560000000001</v>
      </c>
      <c r="AFM45" s="48">
        <f t="shared" si="33"/>
        <v>1.0014038999999999</v>
      </c>
      <c r="AFN45" s="48">
        <f t="shared" si="33"/>
        <v>0.988062</v>
      </c>
      <c r="AFO45" s="48">
        <f t="shared" si="33"/>
        <v>0.9901529</v>
      </c>
      <c r="AFP45" s="48">
        <f t="shared" si="33"/>
        <v>0.99976869999999995</v>
      </c>
      <c r="AFQ45" s="48">
        <f t="shared" si="33"/>
        <v>1.0019392</v>
      </c>
      <c r="AFR45" s="48">
        <f t="shared" si="33"/>
        <v>1.0031625</v>
      </c>
      <c r="AFS45" s="48">
        <f t="shared" si="33"/>
        <v>1.0081947</v>
      </c>
      <c r="AFT45" s="48">
        <f t="shared" si="33"/>
        <v>1.0092091999999999</v>
      </c>
      <c r="AFU45" s="52"/>
      <c r="AFV45" s="49">
        <f t="shared" si="25"/>
        <v>0.99576070947368434</v>
      </c>
      <c r="AFW45" s="52"/>
      <c r="AFX45" s="19"/>
      <c r="AFY45" s="19"/>
      <c r="AFZ45" s="25">
        <v>39</v>
      </c>
      <c r="AGA45" s="212">
        <v>39</v>
      </c>
      <c r="AGB45" s="215">
        <v>0</v>
      </c>
      <c r="AGC45" s="215">
        <v>0</v>
      </c>
      <c r="AGD45" s="217">
        <v>0</v>
      </c>
      <c r="AGE45" s="216">
        <v>0</v>
      </c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</row>
    <row r="46" spans="1:1075" ht="2.1" customHeight="1" x14ac:dyDescent="0.25">
      <c r="A46" s="27"/>
      <c r="B46" s="43">
        <v>40</v>
      </c>
      <c r="C46" s="44">
        <v>31.98</v>
      </c>
      <c r="D46" s="73">
        <f t="shared" si="22"/>
        <v>2</v>
      </c>
      <c r="E46" s="27"/>
      <c r="F46" s="74">
        <v>0.99870705999999998</v>
      </c>
      <c r="G46" s="20">
        <v>0.99675769999999997</v>
      </c>
      <c r="H46" s="20">
        <v>0.99594490000000002</v>
      </c>
      <c r="I46" s="20">
        <v>0.9956372</v>
      </c>
      <c r="J46" s="20">
        <v>0.99565479999999995</v>
      </c>
      <c r="K46" s="20">
        <v>0.99584406999999997</v>
      </c>
      <c r="L46" s="20">
        <v>0.99616910000000003</v>
      </c>
      <c r="M46" s="20">
        <v>0.99657874999999996</v>
      </c>
      <c r="N46" s="20">
        <v>0.997027</v>
      </c>
      <c r="O46" s="20">
        <v>0.99747600000000003</v>
      </c>
      <c r="P46" s="20">
        <v>0.99788969999999999</v>
      </c>
      <c r="Q46" s="20">
        <v>0.99825980000000003</v>
      </c>
      <c r="R46" s="20">
        <v>0.99857145999999997</v>
      </c>
      <c r="S46" s="20">
        <v>0.99881529999999996</v>
      </c>
      <c r="T46" s="20">
        <v>0.99898695999999998</v>
      </c>
      <c r="U46" s="20">
        <v>0.99908220000000003</v>
      </c>
      <c r="V46" s="20">
        <v>0.99909895999999998</v>
      </c>
      <c r="W46" s="20">
        <v>0.99905473</v>
      </c>
      <c r="X46" s="20">
        <v>0.99893500000000002</v>
      </c>
      <c r="Y46" s="20">
        <v>0.9987473</v>
      </c>
      <c r="Z46" s="20">
        <v>0.99849116999999998</v>
      </c>
      <c r="AA46" s="21">
        <v>0.9981662</v>
      </c>
      <c r="AB46" s="21">
        <v>0.99777590000000005</v>
      </c>
      <c r="AC46" s="21">
        <v>0.99735019999999996</v>
      </c>
      <c r="AD46" s="21">
        <v>0.99679079999999998</v>
      </c>
      <c r="AE46" s="21">
        <v>0.99618154999999997</v>
      </c>
      <c r="AF46" s="21">
        <v>0.99554103999999999</v>
      </c>
      <c r="AG46" s="21">
        <v>0.99488306000000004</v>
      </c>
      <c r="AH46" s="21">
        <v>0.99423850000000003</v>
      </c>
      <c r="AI46" s="21">
        <v>0.99363535999999997</v>
      </c>
      <c r="AJ46" s="21">
        <v>0.99307424</v>
      </c>
      <c r="AK46" s="21">
        <v>0.99276816999999995</v>
      </c>
      <c r="AL46" s="21">
        <v>0.99286419999999997</v>
      </c>
      <c r="AM46" s="21">
        <v>0.99327546</v>
      </c>
      <c r="AN46" s="21">
        <v>0.99424773</v>
      </c>
      <c r="AO46" s="21">
        <v>0.99596949999999995</v>
      </c>
      <c r="AP46" s="21">
        <v>0.99860543000000002</v>
      </c>
      <c r="AQ46" s="21">
        <v>1.0021152</v>
      </c>
      <c r="AR46" s="21">
        <v>1.0054932999999999</v>
      </c>
      <c r="AS46" s="21">
        <v>1.0050817000000001</v>
      </c>
      <c r="AT46" s="22">
        <v>0.99955183000000003</v>
      </c>
      <c r="AU46" s="22">
        <v>0.9980097</v>
      </c>
      <c r="AV46" s="22">
        <v>0.99796419999999997</v>
      </c>
      <c r="AW46" s="22">
        <v>0.99813399999999997</v>
      </c>
      <c r="AX46" s="22">
        <v>0.9984691</v>
      </c>
      <c r="AY46" s="22">
        <v>0.99892599999999998</v>
      </c>
      <c r="AZ46" s="22">
        <v>0.99943839999999995</v>
      </c>
      <c r="BA46" s="22">
        <v>0.99996233000000001</v>
      </c>
      <c r="BB46" s="22">
        <v>1.0004055999999999</v>
      </c>
      <c r="BC46" s="22">
        <v>1.0006818</v>
      </c>
      <c r="BD46" s="22">
        <v>1.0007358</v>
      </c>
      <c r="BE46" s="22">
        <v>1.0005721999999999</v>
      </c>
      <c r="BF46" s="22">
        <v>1.0001633999999999</v>
      </c>
      <c r="BG46" s="22">
        <v>0.99955802999999999</v>
      </c>
      <c r="BH46" s="22">
        <v>0.99880230000000003</v>
      </c>
      <c r="BI46" s="22">
        <v>0.99794970000000005</v>
      </c>
      <c r="BJ46" s="22">
        <v>0.997054</v>
      </c>
      <c r="BK46" s="22">
        <v>0.99616689999999997</v>
      </c>
      <c r="BL46" s="22">
        <v>0.99533563999999997</v>
      </c>
      <c r="BM46" s="22">
        <v>0.99460316000000004</v>
      </c>
      <c r="BN46" s="22">
        <v>0.99400440000000001</v>
      </c>
      <c r="BO46" s="22">
        <v>0.99355936</v>
      </c>
      <c r="BP46" s="22">
        <v>0.99324840000000003</v>
      </c>
      <c r="BQ46" s="22">
        <v>0.9932723</v>
      </c>
      <c r="BR46" s="22">
        <v>0.99348899999999996</v>
      </c>
      <c r="BS46" s="22">
        <v>0.99390023999999999</v>
      </c>
      <c r="BT46" s="22">
        <v>0.99445826000000004</v>
      </c>
      <c r="BU46" s="22">
        <v>0.99504090000000001</v>
      </c>
      <c r="BV46" s="22">
        <v>0.99581145999999998</v>
      </c>
      <c r="BW46" s="22">
        <v>0.99662702999999997</v>
      </c>
      <c r="BX46" s="22">
        <v>0.99740744000000003</v>
      </c>
      <c r="BY46" s="22">
        <v>0.99806994000000004</v>
      </c>
      <c r="BZ46" s="22">
        <v>0.99852704999999997</v>
      </c>
      <c r="CA46" s="22">
        <v>0.99866116000000005</v>
      </c>
      <c r="CB46" s="22">
        <v>0.99842160000000002</v>
      </c>
      <c r="CC46" s="22">
        <v>0.99765329999999997</v>
      </c>
      <c r="CD46" s="22">
        <v>0.996583</v>
      </c>
      <c r="CE46" s="22">
        <v>0.99559425999999995</v>
      </c>
      <c r="CF46" s="22">
        <v>0.99682957000000005</v>
      </c>
      <c r="CG46" s="22">
        <v>0.99674885999999996</v>
      </c>
      <c r="CH46" s="22">
        <v>0.99780849999999999</v>
      </c>
      <c r="CI46" s="22">
        <v>0.99497986000000005</v>
      </c>
      <c r="CJ46" s="22">
        <v>0.99378014000000003</v>
      </c>
      <c r="CK46" s="22">
        <v>0.993425</v>
      </c>
      <c r="CL46" s="22">
        <v>0.99371253999999998</v>
      </c>
      <c r="CM46" s="22">
        <v>0.99464229999999998</v>
      </c>
      <c r="CN46" s="22">
        <v>0.99606954999999997</v>
      </c>
      <c r="CO46" s="22">
        <v>0.99773383000000004</v>
      </c>
      <c r="CP46" s="22">
        <v>0.9993533</v>
      </c>
      <c r="CQ46" s="22">
        <v>1.0006497999999999</v>
      </c>
      <c r="CR46" s="22">
        <v>1.0015292</v>
      </c>
      <c r="CS46" s="22">
        <v>1.0020397000000001</v>
      </c>
      <c r="CT46" s="22">
        <v>1.0022762999999999</v>
      </c>
      <c r="CU46" s="22">
        <v>1.0023260000000001</v>
      </c>
      <c r="CV46" s="22">
        <v>1.002289</v>
      </c>
      <c r="CW46" s="22">
        <v>1.002192</v>
      </c>
      <c r="CX46" s="22">
        <v>1.0020802</v>
      </c>
      <c r="CY46" s="22">
        <v>1.0019776</v>
      </c>
      <c r="CZ46" s="22">
        <v>1.0018986000000001</v>
      </c>
      <c r="DA46" s="22">
        <v>1.0018511999999999</v>
      </c>
      <c r="DB46" s="22">
        <v>1.0018274</v>
      </c>
      <c r="DC46" s="22">
        <v>1.0018281</v>
      </c>
      <c r="DD46" s="22">
        <v>1.0018180000000001</v>
      </c>
      <c r="DE46" s="22">
        <v>1.0019009000000001</v>
      </c>
      <c r="DF46" s="22">
        <v>1.0019484000000001</v>
      </c>
      <c r="DG46" s="22">
        <v>1.0019236</v>
      </c>
      <c r="DH46" s="22">
        <v>1.0018994999999999</v>
      </c>
      <c r="DI46" s="22">
        <v>1.0018094</v>
      </c>
      <c r="DJ46" s="22">
        <v>1.0016091</v>
      </c>
      <c r="DK46" s="22">
        <v>1.0012432</v>
      </c>
      <c r="DL46" s="22">
        <v>1.0006397</v>
      </c>
      <c r="DM46" s="22">
        <v>0.99971104</v>
      </c>
      <c r="DN46" s="22">
        <v>0.99836930000000002</v>
      </c>
      <c r="DO46" s="22">
        <v>0.99650466000000004</v>
      </c>
      <c r="DP46" s="22">
        <v>0.9940985</v>
      </c>
      <c r="DQ46" s="22">
        <v>0.99126667000000002</v>
      </c>
      <c r="DR46" s="22">
        <v>0.98812807000000002</v>
      </c>
      <c r="DS46" s="22">
        <v>0.98461704999999999</v>
      </c>
      <c r="DT46" s="22">
        <v>0.97938055000000002</v>
      </c>
      <c r="DU46" s="22">
        <v>0.97988284000000003</v>
      </c>
      <c r="DV46" s="22">
        <v>0.99740313999999997</v>
      </c>
      <c r="DW46" s="22">
        <v>0.99336389999999997</v>
      </c>
      <c r="DX46" s="22">
        <v>0.99198090000000005</v>
      </c>
      <c r="DY46" s="22">
        <v>0.99194806999999996</v>
      </c>
      <c r="DZ46" s="22">
        <v>0.99252397000000003</v>
      </c>
      <c r="EA46" s="22">
        <v>0.99430039999999997</v>
      </c>
      <c r="EB46" s="22">
        <v>0.99657390000000001</v>
      </c>
      <c r="EC46" s="22">
        <v>0.99904525</v>
      </c>
      <c r="ED46" s="22">
        <v>1.0008092</v>
      </c>
      <c r="EE46" s="22">
        <v>1.0009938</v>
      </c>
      <c r="EF46" s="22">
        <v>1.0006412</v>
      </c>
      <c r="EG46" s="22">
        <v>1.0002036000000001</v>
      </c>
      <c r="EH46" s="22">
        <v>0.99988779999999999</v>
      </c>
      <c r="EI46" s="22">
        <v>0.99971646000000003</v>
      </c>
      <c r="EJ46" s="22">
        <v>0.99967660000000003</v>
      </c>
      <c r="EK46" s="22">
        <v>0.99969620000000003</v>
      </c>
      <c r="EL46" s="22">
        <v>0.99974960000000002</v>
      </c>
      <c r="EM46" s="22">
        <v>0.99974876999999995</v>
      </c>
      <c r="EN46" s="22">
        <v>0.99968579999999996</v>
      </c>
      <c r="EO46" s="22">
        <v>0.99950516</v>
      </c>
      <c r="EP46" s="22">
        <v>0.999197</v>
      </c>
      <c r="EQ46" s="22">
        <v>0.99873120000000004</v>
      </c>
      <c r="ER46" s="22">
        <v>0.99802380000000002</v>
      </c>
      <c r="ES46" s="22">
        <v>0.99736404000000001</v>
      </c>
      <c r="ET46" s="22">
        <v>0.99654560000000003</v>
      </c>
      <c r="EU46" s="22">
        <v>0.99564487000000002</v>
      </c>
      <c r="EV46" s="22">
        <v>0.99471812999999998</v>
      </c>
      <c r="EW46" s="22">
        <v>0.99380650000000004</v>
      </c>
      <c r="EX46" s="22">
        <v>0.99294287000000003</v>
      </c>
      <c r="EY46" s="22">
        <v>0.99213929999999995</v>
      </c>
      <c r="EZ46" s="22">
        <v>0.99136619999999998</v>
      </c>
      <c r="FA46" s="22">
        <v>0.99050534000000001</v>
      </c>
      <c r="FB46" s="22">
        <v>0.98925185000000004</v>
      </c>
      <c r="FC46" s="22">
        <v>0.98702630000000002</v>
      </c>
      <c r="FD46" s="22">
        <v>0.98365499999999995</v>
      </c>
      <c r="FE46" s="22">
        <v>0.97993903999999998</v>
      </c>
      <c r="FF46" s="22">
        <v>0.97638760000000002</v>
      </c>
      <c r="FG46" s="22">
        <v>0.97319420000000001</v>
      </c>
      <c r="FH46" s="22">
        <v>0.97076549999999995</v>
      </c>
      <c r="FI46" s="22">
        <v>0.97125410000000001</v>
      </c>
      <c r="FJ46" s="22">
        <v>1.0028246999999999</v>
      </c>
      <c r="FK46" s="22">
        <v>1.0024664000000001</v>
      </c>
      <c r="FL46" s="22">
        <v>1.0045172</v>
      </c>
      <c r="FM46" s="22">
        <v>1.0076453999999999</v>
      </c>
      <c r="FN46" s="22">
        <v>1.0101671999999999</v>
      </c>
      <c r="FO46" s="22">
        <v>1.0099168999999999</v>
      </c>
      <c r="FP46" s="22">
        <v>1.0074183999999999</v>
      </c>
      <c r="FQ46" s="22">
        <v>1.0094909999999999</v>
      </c>
      <c r="FR46" s="22">
        <v>1.0084949999999999</v>
      </c>
      <c r="FS46" s="22">
        <v>1.0078777999999999</v>
      </c>
      <c r="FT46" s="22">
        <v>1.0075067</v>
      </c>
      <c r="FU46" s="22">
        <v>1.0071443</v>
      </c>
      <c r="FV46" s="22">
        <v>1.0066379999999999</v>
      </c>
      <c r="FW46" s="22">
        <v>1.0059528</v>
      </c>
      <c r="FX46" s="22">
        <v>1.0050775000000001</v>
      </c>
      <c r="FY46" s="22">
        <v>1.0040332999999999</v>
      </c>
      <c r="FZ46" s="22">
        <v>1.0027307999999999</v>
      </c>
      <c r="GA46" s="22">
        <v>1.0012654000000001</v>
      </c>
      <c r="GB46" s="22">
        <v>0.99986136000000003</v>
      </c>
      <c r="GC46" s="22">
        <v>0.99825852999999998</v>
      </c>
      <c r="GD46" s="22">
        <v>0.99653952999999995</v>
      </c>
      <c r="GE46" s="22">
        <v>0.99474660000000004</v>
      </c>
      <c r="GF46" s="22">
        <v>0.99284260000000002</v>
      </c>
      <c r="GG46" s="22">
        <v>0.99085003000000005</v>
      </c>
      <c r="GH46" s="22">
        <v>0.98877775999999995</v>
      </c>
      <c r="GI46" s="22">
        <v>0.98664719999999995</v>
      </c>
      <c r="GJ46" s="22">
        <v>0.98450210000000005</v>
      </c>
      <c r="GK46" s="22">
        <v>0.98242119999999999</v>
      </c>
      <c r="GL46" s="22">
        <v>0.98053690000000004</v>
      </c>
      <c r="GM46" s="22">
        <v>0.97905624000000002</v>
      </c>
      <c r="GN46" s="22">
        <v>0.97827125000000004</v>
      </c>
      <c r="GO46" s="22">
        <v>0.97853100000000004</v>
      </c>
      <c r="GP46" s="22">
        <v>0.97985390000000006</v>
      </c>
      <c r="GQ46" s="22">
        <v>0.97778016000000001</v>
      </c>
      <c r="GR46" s="22">
        <v>0.97845583999999997</v>
      </c>
      <c r="GS46" s="22">
        <v>0.97996782999999998</v>
      </c>
      <c r="GT46" s="22">
        <v>0.98094990000000004</v>
      </c>
      <c r="GU46" s="22">
        <v>0.98042536000000002</v>
      </c>
      <c r="GV46" s="22">
        <v>0.97851670000000002</v>
      </c>
      <c r="GW46" s="22">
        <v>0.97741836000000004</v>
      </c>
      <c r="GX46" s="22">
        <v>1.0123844</v>
      </c>
      <c r="GY46" s="22">
        <v>1.0187473</v>
      </c>
      <c r="GZ46" s="22">
        <v>1.0229136000000001</v>
      </c>
      <c r="HA46" s="22">
        <v>1.0247412</v>
      </c>
      <c r="HB46" s="22">
        <v>1.0233591</v>
      </c>
      <c r="HC46" s="22">
        <v>1.0137535</v>
      </c>
      <c r="HD46" s="22">
        <v>0.99166595999999996</v>
      </c>
      <c r="HE46" s="22">
        <v>1.0074171000000001</v>
      </c>
      <c r="HF46" s="22">
        <v>1.0108322999999999</v>
      </c>
      <c r="HG46" s="22">
        <v>1.0107343</v>
      </c>
      <c r="HH46" s="22">
        <v>1.0094033</v>
      </c>
      <c r="HI46" s="22">
        <v>1.0075651000000001</v>
      </c>
      <c r="HJ46" s="22">
        <v>1.0053555999999999</v>
      </c>
      <c r="HK46" s="22">
        <v>1.0026782000000001</v>
      </c>
      <c r="HL46" s="22">
        <v>0.99968279999999998</v>
      </c>
      <c r="HM46" s="22">
        <v>0.99637629999999999</v>
      </c>
      <c r="HN46" s="22">
        <v>0.99272490000000002</v>
      </c>
      <c r="HO46" s="22">
        <v>0.98878719999999998</v>
      </c>
      <c r="HP46" s="22">
        <v>0.98462380000000005</v>
      </c>
      <c r="HQ46" s="22">
        <v>0.98030030000000001</v>
      </c>
      <c r="HR46" s="22">
        <v>0.97589300000000001</v>
      </c>
      <c r="HS46" s="22">
        <v>0.97139346999999998</v>
      </c>
      <c r="HT46" s="22">
        <v>0.96684824999999996</v>
      </c>
      <c r="HU46" s="22">
        <v>0.9623408</v>
      </c>
      <c r="HV46" s="22">
        <v>0.95799460000000003</v>
      </c>
      <c r="HW46" s="22">
        <v>0.95399579999999995</v>
      </c>
      <c r="HX46" s="22">
        <v>0.95061563999999998</v>
      </c>
      <c r="HY46" s="22">
        <v>0.9482604</v>
      </c>
      <c r="HZ46" s="22">
        <v>0.94754110000000003</v>
      </c>
      <c r="IA46" s="22">
        <v>0.94940424000000001</v>
      </c>
      <c r="IB46" s="22">
        <v>0.95545290000000005</v>
      </c>
      <c r="IC46" s="22">
        <v>0.96872990000000003</v>
      </c>
      <c r="ID46" s="22">
        <v>0.99596240000000003</v>
      </c>
      <c r="IE46" s="22">
        <v>0.98032719999999995</v>
      </c>
      <c r="IF46" s="22">
        <v>0.97141414999999998</v>
      </c>
      <c r="IG46" s="22">
        <v>0.96788129999999994</v>
      </c>
      <c r="IH46" s="22">
        <v>0.96719480000000002</v>
      </c>
      <c r="II46" s="22">
        <v>0.96745389999999998</v>
      </c>
      <c r="IJ46" s="22">
        <v>0.96719646000000004</v>
      </c>
      <c r="IK46" s="22">
        <v>0.96817200000000003</v>
      </c>
      <c r="IL46" s="22">
        <v>1.0134728</v>
      </c>
      <c r="IM46" s="22">
        <v>1.0228257000000001</v>
      </c>
      <c r="IN46" s="22">
        <v>1.0261111999999999</v>
      </c>
      <c r="IO46" s="22">
        <v>1.0248942000000001</v>
      </c>
      <c r="IP46" s="22">
        <v>1.0182058</v>
      </c>
      <c r="IQ46" s="22">
        <v>1.0043013999999999</v>
      </c>
      <c r="IR46" s="22">
        <v>0.99115103000000004</v>
      </c>
      <c r="IS46" s="22">
        <v>0.99383104</v>
      </c>
      <c r="IT46" s="22">
        <v>0.99256264999999999</v>
      </c>
      <c r="IU46" s="22">
        <v>0.98854070000000005</v>
      </c>
      <c r="IV46" s="22">
        <v>0.98325850000000004</v>
      </c>
      <c r="IW46" s="22">
        <v>0.97742134000000003</v>
      </c>
      <c r="IX46" s="22">
        <v>0.97150449999999999</v>
      </c>
      <c r="IY46" s="22">
        <v>0.96574914000000001</v>
      </c>
      <c r="IZ46" s="22">
        <v>0.96003260000000001</v>
      </c>
      <c r="JA46" s="22">
        <v>0.95430404000000002</v>
      </c>
      <c r="JB46" s="22">
        <v>0.94851845999999995</v>
      </c>
      <c r="JC46" s="22">
        <v>0.94269097000000002</v>
      </c>
      <c r="JD46" s="22">
        <v>0.93684464999999995</v>
      </c>
      <c r="JE46" s="22">
        <v>0.93102099999999999</v>
      </c>
      <c r="JF46" s="22">
        <v>0.92520069999999999</v>
      </c>
      <c r="JG46" s="22">
        <v>0.91942005999999998</v>
      </c>
      <c r="JH46" s="22">
        <v>0.91374630000000001</v>
      </c>
      <c r="JI46" s="22">
        <v>0.90830785000000003</v>
      </c>
      <c r="JJ46" s="22">
        <v>0.90329789999999999</v>
      </c>
      <c r="JK46" s="22">
        <v>0.89901880000000001</v>
      </c>
      <c r="JL46" s="22">
        <v>0.89593213999999999</v>
      </c>
      <c r="JM46" s="22">
        <v>0.89474105999999998</v>
      </c>
      <c r="JN46" s="22">
        <v>0.89651006</v>
      </c>
      <c r="JO46" s="22">
        <v>0.90285504000000005</v>
      </c>
      <c r="JP46" s="22">
        <v>0.91652460000000002</v>
      </c>
      <c r="JQ46" s="22">
        <v>0.94301396999999998</v>
      </c>
      <c r="JR46" s="22">
        <v>1.0001998000000001</v>
      </c>
      <c r="JS46" s="22">
        <v>0.99626380000000003</v>
      </c>
      <c r="JT46" s="22">
        <v>0.98939573999999997</v>
      </c>
      <c r="JU46" s="22">
        <v>0.98454430000000004</v>
      </c>
      <c r="JV46" s="22">
        <v>0.98177049999999999</v>
      </c>
      <c r="JW46" s="22">
        <v>0.98031413999999995</v>
      </c>
      <c r="JX46" s="22">
        <v>0.97892409999999996</v>
      </c>
      <c r="JY46" s="22">
        <v>0.97871900000000001</v>
      </c>
      <c r="JZ46" s="22">
        <v>1.009363</v>
      </c>
      <c r="KA46" s="22">
        <v>1.0186436999999999</v>
      </c>
      <c r="KB46" s="22">
        <v>1.0231124</v>
      </c>
      <c r="KC46" s="22">
        <v>1.0257523</v>
      </c>
      <c r="KD46" s="22">
        <v>1.0255787000000001</v>
      </c>
      <c r="KE46" s="22">
        <v>1.0188265999999999</v>
      </c>
      <c r="KF46" s="22">
        <v>0.99152344000000003</v>
      </c>
      <c r="KG46" s="22">
        <v>0.98691784999999999</v>
      </c>
      <c r="KH46" s="22">
        <v>0.98110825000000002</v>
      </c>
      <c r="KI46" s="22">
        <v>0.97383180000000003</v>
      </c>
      <c r="KJ46" s="22">
        <v>0.96585332999999995</v>
      </c>
      <c r="KK46" s="22">
        <v>0.95774745999999999</v>
      </c>
      <c r="KL46" s="22">
        <v>0.94987935000000001</v>
      </c>
      <c r="KM46" s="22">
        <v>0.94233929999999999</v>
      </c>
      <c r="KN46" s="22">
        <v>0.93510349999999998</v>
      </c>
      <c r="KO46" s="22">
        <v>0.92811100000000002</v>
      </c>
      <c r="KP46" s="22">
        <v>0.92131010000000002</v>
      </c>
      <c r="KQ46" s="22">
        <v>0.91466899999999995</v>
      </c>
      <c r="KR46" s="22">
        <v>0.90816850000000005</v>
      </c>
      <c r="KS46" s="22">
        <v>0.90180826000000003</v>
      </c>
      <c r="KT46" s="22">
        <v>0.89557355999999999</v>
      </c>
      <c r="KU46" s="22">
        <v>0.8894995</v>
      </c>
      <c r="KV46" s="22">
        <v>0.88366425000000004</v>
      </c>
      <c r="KW46" s="22">
        <v>0.87820849999999995</v>
      </c>
      <c r="KX46" s="22">
        <v>0.87335419999999997</v>
      </c>
      <c r="KY46" s="22">
        <v>0.8694482</v>
      </c>
      <c r="KZ46" s="22">
        <v>0.86700820000000001</v>
      </c>
      <c r="LA46" s="22">
        <v>0.86679200000000001</v>
      </c>
      <c r="LB46" s="22">
        <v>0.86993290000000001</v>
      </c>
      <c r="LC46" s="22">
        <v>0.87785360000000001</v>
      </c>
      <c r="LD46" s="22">
        <v>0.89241265999999997</v>
      </c>
      <c r="LE46" s="22">
        <v>0.91615002999999995</v>
      </c>
      <c r="LF46" s="22">
        <v>0.95672279999999998</v>
      </c>
      <c r="LG46" s="22">
        <v>0.99835309999999999</v>
      </c>
      <c r="LH46" s="22">
        <v>1.017198</v>
      </c>
      <c r="LI46" s="22">
        <v>1.0241376</v>
      </c>
      <c r="LJ46" s="22">
        <v>1.0239533999999999</v>
      </c>
      <c r="LK46" s="22">
        <v>1.0208455000000001</v>
      </c>
      <c r="LL46" s="22">
        <v>1.0148116</v>
      </c>
      <c r="LM46" s="22">
        <v>1.0048503</v>
      </c>
      <c r="LN46" s="22">
        <v>1.0062038</v>
      </c>
      <c r="LO46" s="22">
        <v>1.0142629999999999</v>
      </c>
      <c r="LP46" s="22">
        <v>1.0193620000000001</v>
      </c>
      <c r="LQ46" s="22">
        <v>1.0245314000000001</v>
      </c>
      <c r="LR46" s="22">
        <v>1.0287010999999999</v>
      </c>
      <c r="LS46" s="22">
        <v>1.0267143000000001</v>
      </c>
      <c r="LT46" s="22">
        <v>0.99363314999999997</v>
      </c>
      <c r="LU46" s="22">
        <v>0.9882185</v>
      </c>
      <c r="LV46" s="22">
        <v>0.98147549999999995</v>
      </c>
      <c r="LW46" s="22">
        <v>0.97377559999999996</v>
      </c>
      <c r="LX46" s="22">
        <v>0.96565999999999996</v>
      </c>
      <c r="LY46" s="22">
        <v>0.95752174000000001</v>
      </c>
      <c r="LZ46" s="22">
        <v>0.9496464</v>
      </c>
      <c r="MA46" s="22">
        <v>0.94213150000000001</v>
      </c>
      <c r="MB46" s="22">
        <v>0.93497059999999999</v>
      </c>
      <c r="MC46" s="22">
        <v>0.92809176000000004</v>
      </c>
      <c r="MD46" s="22">
        <v>0.92157363999999997</v>
      </c>
      <c r="ME46" s="22">
        <v>0.91532546000000004</v>
      </c>
      <c r="MF46" s="22">
        <v>0.90930264999999999</v>
      </c>
      <c r="MG46" s="22">
        <v>0.90348333000000003</v>
      </c>
      <c r="MH46" s="22">
        <v>0.8978699</v>
      </c>
      <c r="MI46" s="22">
        <v>0.89248780000000005</v>
      </c>
      <c r="MJ46" s="22">
        <v>0.88740872999999998</v>
      </c>
      <c r="MK46" s="22">
        <v>0.88275630000000005</v>
      </c>
      <c r="ML46" s="22">
        <v>0.87873460000000003</v>
      </c>
      <c r="MM46" s="22">
        <v>0.87564960000000003</v>
      </c>
      <c r="MN46" s="22">
        <v>0.87392190000000003</v>
      </c>
      <c r="MO46" s="22">
        <v>0.87407650000000003</v>
      </c>
      <c r="MP46" s="22">
        <v>0.87712323999999997</v>
      </c>
      <c r="MQ46" s="22">
        <v>0.88380396000000006</v>
      </c>
      <c r="MR46" s="22">
        <v>0.89448090000000002</v>
      </c>
      <c r="MS46" s="22">
        <v>0.90800460000000005</v>
      </c>
      <c r="MT46" s="22">
        <v>0.91958492999999997</v>
      </c>
      <c r="MU46" s="22">
        <v>0.97123355</v>
      </c>
      <c r="MV46" s="22">
        <v>1.0001609</v>
      </c>
      <c r="MW46" s="22">
        <v>1.0136342</v>
      </c>
      <c r="MX46" s="22">
        <v>1.0191973000000001</v>
      </c>
      <c r="MY46" s="22">
        <v>1.0206407</v>
      </c>
      <c r="MZ46" s="22">
        <v>1.0188307999999999</v>
      </c>
      <c r="NA46" s="22">
        <v>1.0094791999999999</v>
      </c>
      <c r="NB46" s="22">
        <v>1.0014380000000001</v>
      </c>
      <c r="NC46" s="22">
        <v>1.0059887999999999</v>
      </c>
      <c r="ND46" s="22">
        <v>1.0100129</v>
      </c>
      <c r="NE46" s="22">
        <v>1.0158631</v>
      </c>
      <c r="NF46" s="22">
        <v>1.0236228999999999</v>
      </c>
      <c r="NG46" s="22">
        <v>1.0264053</v>
      </c>
      <c r="NH46" s="22">
        <v>0.99977415999999997</v>
      </c>
      <c r="NI46" s="22">
        <v>0.99813664000000002</v>
      </c>
      <c r="NJ46" s="22">
        <v>0.99377954000000002</v>
      </c>
      <c r="NK46" s="22">
        <v>0.98839069999999996</v>
      </c>
      <c r="NL46" s="22">
        <v>0.98256314</v>
      </c>
      <c r="NM46" s="22">
        <v>0.97662669999999996</v>
      </c>
      <c r="NN46" s="22">
        <v>0.97077659999999999</v>
      </c>
      <c r="NO46" s="22">
        <v>0.96514310000000003</v>
      </c>
      <c r="NP46" s="22">
        <v>0.95978200000000002</v>
      </c>
      <c r="NQ46" s="22">
        <v>0.95475080000000001</v>
      </c>
      <c r="NR46" s="22">
        <v>0.94989330000000005</v>
      </c>
      <c r="NS46" s="22">
        <v>0.94526105999999999</v>
      </c>
      <c r="NT46" s="22">
        <v>0.94085770000000002</v>
      </c>
      <c r="NU46" s="22">
        <v>0.93667286999999999</v>
      </c>
      <c r="NV46" s="22">
        <v>0.93270969999999997</v>
      </c>
      <c r="NW46" s="22">
        <v>0.92898179999999997</v>
      </c>
      <c r="NX46" s="22">
        <v>0.92553395000000005</v>
      </c>
      <c r="NY46" s="22">
        <v>0.92244583000000002</v>
      </c>
      <c r="NZ46" s="22">
        <v>0.91985612999999999</v>
      </c>
      <c r="OA46" s="22">
        <v>0.91798150000000001</v>
      </c>
      <c r="OB46" s="22">
        <v>0.91706659999999995</v>
      </c>
      <c r="OC46" s="22">
        <v>0.91688216</v>
      </c>
      <c r="OD46" s="22">
        <v>0.91875666</v>
      </c>
      <c r="OE46" s="22">
        <v>0.92253929999999995</v>
      </c>
      <c r="OF46" s="22">
        <v>0.92784730000000004</v>
      </c>
      <c r="OG46" s="22">
        <v>0.93267476999999999</v>
      </c>
      <c r="OH46" s="22">
        <v>0.93261629999999995</v>
      </c>
      <c r="OI46" s="22">
        <v>0.96707310000000002</v>
      </c>
      <c r="OJ46" s="22">
        <v>0.97594636999999995</v>
      </c>
      <c r="OK46" s="22">
        <v>0.97486879999999998</v>
      </c>
      <c r="OL46" s="22">
        <v>0.97356969999999998</v>
      </c>
      <c r="OM46" s="22">
        <v>0.97383869999999995</v>
      </c>
      <c r="ON46" s="22">
        <v>0.97513799999999995</v>
      </c>
      <c r="OO46" s="22">
        <v>0.9766418</v>
      </c>
      <c r="OP46" s="22">
        <v>0.99365395000000001</v>
      </c>
      <c r="OQ46" s="22">
        <v>0.99374825</v>
      </c>
      <c r="OR46" s="22">
        <v>0.99658769999999997</v>
      </c>
      <c r="OS46" s="22">
        <v>1.0007937</v>
      </c>
      <c r="OT46" s="22">
        <v>1.0063272000000001</v>
      </c>
      <c r="OU46" s="22">
        <v>1.0127617</v>
      </c>
      <c r="OV46" s="22">
        <v>1.0104778999999999</v>
      </c>
      <c r="OW46" s="22">
        <v>1.0087269999999999</v>
      </c>
      <c r="OX46" s="22">
        <v>1.0067412</v>
      </c>
      <c r="OY46" s="22">
        <v>1.0043724000000001</v>
      </c>
      <c r="OZ46" s="22">
        <v>1.0016065999999999</v>
      </c>
      <c r="PA46" s="22">
        <v>0.99849869999999996</v>
      </c>
      <c r="PB46" s="22">
        <v>0.99522537</v>
      </c>
      <c r="PC46" s="22">
        <v>0.99192214000000001</v>
      </c>
      <c r="PD46" s="22">
        <v>0.98868049999999996</v>
      </c>
      <c r="PE46" s="22">
        <v>0.98556250000000001</v>
      </c>
      <c r="PF46" s="22">
        <v>0.98259790000000002</v>
      </c>
      <c r="PG46" s="22">
        <v>0.97979826000000003</v>
      </c>
      <c r="PH46" s="22">
        <v>0.97716510000000001</v>
      </c>
      <c r="PI46" s="22">
        <v>0.97469419999999996</v>
      </c>
      <c r="PJ46" s="22">
        <v>0.97238139999999995</v>
      </c>
      <c r="PK46" s="22">
        <v>0.97022854999999997</v>
      </c>
      <c r="PL46" s="22">
        <v>0.96824739999999998</v>
      </c>
      <c r="PM46" s="22">
        <v>0.96646730000000003</v>
      </c>
      <c r="PN46" s="22">
        <v>0.96495140000000001</v>
      </c>
      <c r="PO46" s="22">
        <v>0.96385025999999996</v>
      </c>
      <c r="PP46" s="22">
        <v>0.96362250000000005</v>
      </c>
      <c r="PQ46" s="22">
        <v>0.96217512999999999</v>
      </c>
      <c r="PR46" s="22">
        <v>0.96280889999999997</v>
      </c>
      <c r="PS46" s="22">
        <v>0.96399957000000003</v>
      </c>
      <c r="PT46" s="22">
        <v>0.96574859999999996</v>
      </c>
      <c r="PU46" s="22">
        <v>0.96650959999999997</v>
      </c>
      <c r="PV46" s="22">
        <v>0.96183722999999999</v>
      </c>
      <c r="PW46" s="22">
        <v>0.96191585000000002</v>
      </c>
      <c r="PX46" s="22">
        <v>0.96361980000000003</v>
      </c>
      <c r="PY46" s="22">
        <v>0.96624357000000005</v>
      </c>
      <c r="PZ46" s="22">
        <v>0.96868670000000001</v>
      </c>
      <c r="QA46" s="22">
        <v>0.97049940000000001</v>
      </c>
      <c r="QB46" s="22">
        <v>0.97165643999999995</v>
      </c>
      <c r="QC46" s="22">
        <v>0.97195350000000003</v>
      </c>
      <c r="QD46" s="22">
        <v>0.99118596000000003</v>
      </c>
      <c r="QE46" s="22">
        <v>0.98528104999999999</v>
      </c>
      <c r="QF46" s="22">
        <v>0.98336570000000001</v>
      </c>
      <c r="QG46" s="22">
        <v>0.98429650000000002</v>
      </c>
      <c r="QH46" s="22">
        <v>0.98703600000000002</v>
      </c>
      <c r="QI46" s="22">
        <v>0.99072130000000003</v>
      </c>
      <c r="QJ46" s="22">
        <v>0.99443453999999998</v>
      </c>
      <c r="QK46" s="22">
        <v>0.99739546000000001</v>
      </c>
      <c r="QL46" s="22">
        <v>0.99975480000000005</v>
      </c>
      <c r="QM46" s="22">
        <v>1.0015485</v>
      </c>
      <c r="QN46" s="22">
        <v>1.0027079999999999</v>
      </c>
      <c r="QO46" s="22">
        <v>1.0034282000000001</v>
      </c>
      <c r="QP46" s="22">
        <v>1.0036452</v>
      </c>
      <c r="QQ46" s="22">
        <v>1.0033920000000001</v>
      </c>
      <c r="QR46" s="22">
        <v>1.0027081</v>
      </c>
      <c r="QS46" s="22">
        <v>1.0016986000000001</v>
      </c>
      <c r="QT46" s="22">
        <v>1.0004647</v>
      </c>
      <c r="QU46" s="22">
        <v>0.99908969999999997</v>
      </c>
      <c r="QV46" s="22">
        <v>0.99767660000000002</v>
      </c>
      <c r="QW46" s="22">
        <v>0.99631893999999999</v>
      </c>
      <c r="QX46" s="22">
        <v>0.99508890000000005</v>
      </c>
      <c r="QY46" s="22">
        <v>0.99403560000000002</v>
      </c>
      <c r="QZ46" s="22">
        <v>0.99318550000000005</v>
      </c>
      <c r="RA46" s="22">
        <v>0.99254279999999995</v>
      </c>
      <c r="RB46" s="22">
        <v>0.99209183000000001</v>
      </c>
      <c r="RC46" s="22">
        <v>0.99180670000000004</v>
      </c>
      <c r="RD46" s="22">
        <v>0.99168754000000003</v>
      </c>
      <c r="RE46" s="22">
        <v>0.99115335999999998</v>
      </c>
      <c r="RF46" s="22">
        <v>0.99055689999999996</v>
      </c>
      <c r="RG46" s="22">
        <v>0.98943309999999995</v>
      </c>
      <c r="RH46" s="22">
        <v>0.98744832999999999</v>
      </c>
      <c r="RI46" s="22">
        <v>0.98433369999999998</v>
      </c>
      <c r="RJ46" s="22">
        <v>0.98114979999999996</v>
      </c>
      <c r="RK46" s="22">
        <v>0.97872144000000005</v>
      </c>
      <c r="RL46" s="22">
        <v>0.97720224</v>
      </c>
      <c r="RM46" s="22">
        <v>0.97646575999999996</v>
      </c>
      <c r="RN46" s="22">
        <v>0.97625386999999997</v>
      </c>
      <c r="RO46" s="22">
        <v>0.97631276</v>
      </c>
      <c r="RP46" s="22">
        <v>0.97641546000000001</v>
      </c>
      <c r="RQ46" s="22">
        <v>0.97616219999999998</v>
      </c>
      <c r="RR46" s="22">
        <v>0.99959313999999999</v>
      </c>
      <c r="RS46" s="22">
        <v>0.99434655999999999</v>
      </c>
      <c r="RT46" s="22">
        <v>0.99009270000000005</v>
      </c>
      <c r="RU46" s="22">
        <v>0.98709166000000004</v>
      </c>
      <c r="RV46" s="22">
        <v>0.98528342999999996</v>
      </c>
      <c r="RW46" s="22">
        <v>0.98422324999999999</v>
      </c>
      <c r="RX46" s="22">
        <v>0.98428329999999997</v>
      </c>
      <c r="RY46" s="22">
        <v>0.98499270000000005</v>
      </c>
      <c r="RZ46" s="22">
        <v>0.98630859999999998</v>
      </c>
      <c r="SA46" s="22">
        <v>0.98808633999999995</v>
      </c>
      <c r="SB46" s="22">
        <v>0.99024683000000002</v>
      </c>
      <c r="SC46" s="22">
        <v>0.99246270000000003</v>
      </c>
      <c r="SD46" s="22">
        <v>0.99457704999999996</v>
      </c>
      <c r="SE46" s="22">
        <v>0.99645950000000005</v>
      </c>
      <c r="SF46" s="22">
        <v>0.99802599999999997</v>
      </c>
      <c r="SG46" s="22">
        <v>0.99923600000000001</v>
      </c>
      <c r="SH46" s="22">
        <v>1.0000833</v>
      </c>
      <c r="SI46" s="22">
        <v>1.0006029999999999</v>
      </c>
      <c r="SJ46" s="22">
        <v>1.0008372000000001</v>
      </c>
      <c r="SK46" s="22">
        <v>1.0007847999999999</v>
      </c>
      <c r="SL46" s="22">
        <v>1.0005082000000001</v>
      </c>
      <c r="SM46" s="22">
        <v>1.0000298000000001</v>
      </c>
      <c r="SN46" s="22">
        <v>0.99938523999999995</v>
      </c>
      <c r="SO46" s="22">
        <v>0.99860269999999995</v>
      </c>
      <c r="SP46" s="22">
        <v>0.99769989999999997</v>
      </c>
      <c r="SQ46" s="22">
        <v>0.99668400000000001</v>
      </c>
      <c r="SR46" s="22">
        <v>0.99555260000000001</v>
      </c>
      <c r="SS46" s="22">
        <v>0.99428254000000005</v>
      </c>
      <c r="ST46" s="22">
        <v>0.9928188</v>
      </c>
      <c r="SU46" s="22">
        <v>0.99117750000000004</v>
      </c>
      <c r="SV46" s="22">
        <v>0.98938804999999996</v>
      </c>
      <c r="SW46" s="22">
        <v>0.98743342999999995</v>
      </c>
      <c r="SX46" s="22">
        <v>0.98552625999999999</v>
      </c>
      <c r="SY46" s="22">
        <v>0.98381996000000005</v>
      </c>
      <c r="SZ46" s="22">
        <v>0.98241970000000001</v>
      </c>
      <c r="TA46" s="22">
        <v>0.98136129999999999</v>
      </c>
      <c r="TB46" s="22">
        <v>0.98059463999999996</v>
      </c>
      <c r="TC46" s="22">
        <v>0.97988635000000002</v>
      </c>
      <c r="TD46" s="22">
        <v>0.97821723999999999</v>
      </c>
      <c r="TE46" s="22">
        <v>0.97834562999999997</v>
      </c>
      <c r="TF46" s="22">
        <v>1.0054877</v>
      </c>
      <c r="TG46" s="22">
        <v>1.0033265</v>
      </c>
      <c r="TH46" s="22">
        <v>1.0012087999999999</v>
      </c>
      <c r="TI46" s="22">
        <v>0.99888206000000002</v>
      </c>
      <c r="TJ46" s="22">
        <v>0.99637127000000003</v>
      </c>
      <c r="TK46" s="22">
        <v>0.99411464000000005</v>
      </c>
      <c r="TL46" s="22">
        <v>0.99230074999999995</v>
      </c>
      <c r="TM46" s="22">
        <v>0.99100730000000004</v>
      </c>
      <c r="TN46" s="22">
        <v>0.99024350000000005</v>
      </c>
      <c r="TO46" s="22">
        <v>0.99015940000000002</v>
      </c>
      <c r="TP46" s="22">
        <v>0.99052477000000005</v>
      </c>
      <c r="TQ46" s="22">
        <v>0.99134330000000004</v>
      </c>
      <c r="TR46" s="22">
        <v>0.99244180000000004</v>
      </c>
      <c r="TS46" s="22">
        <v>0.99373920000000004</v>
      </c>
      <c r="TT46" s="22">
        <v>0.99513700000000005</v>
      </c>
      <c r="TU46" s="22">
        <v>0.99652949999999996</v>
      </c>
      <c r="TV46" s="22">
        <v>0.99782280000000001</v>
      </c>
      <c r="TW46" s="22">
        <v>0.9989422</v>
      </c>
      <c r="TX46" s="22">
        <v>0.99981339999999996</v>
      </c>
      <c r="TY46" s="22">
        <v>1.0003971</v>
      </c>
      <c r="TZ46" s="22">
        <v>1.0006778000000001</v>
      </c>
      <c r="UA46" s="22">
        <v>1.0006202</v>
      </c>
      <c r="UB46" s="22">
        <v>1.0002755999999999</v>
      </c>
      <c r="UC46" s="22">
        <v>0.99964695999999997</v>
      </c>
      <c r="UD46" s="22">
        <v>0.99875844000000003</v>
      </c>
      <c r="UE46" s="22">
        <v>0.99764339999999996</v>
      </c>
      <c r="UF46" s="22">
        <v>0.99633883999999995</v>
      </c>
      <c r="UG46" s="22">
        <v>0.99488365999999995</v>
      </c>
      <c r="UH46" s="22">
        <v>0.99331623000000002</v>
      </c>
      <c r="UI46" s="22">
        <v>0.99168040000000002</v>
      </c>
      <c r="UJ46" s="22">
        <v>0.99002754999999998</v>
      </c>
      <c r="UK46" s="22">
        <v>0.98843000000000003</v>
      </c>
      <c r="UL46" s="22">
        <v>0.98695120000000003</v>
      </c>
      <c r="UM46" s="22">
        <v>0.98546160000000005</v>
      </c>
      <c r="UN46" s="22">
        <v>0.98417259999999995</v>
      </c>
      <c r="UO46" s="22">
        <v>0.98313499999999998</v>
      </c>
      <c r="UP46" s="22">
        <v>0.98246849999999997</v>
      </c>
      <c r="UQ46" s="22">
        <v>0.98261140000000002</v>
      </c>
      <c r="UR46" s="22">
        <v>0.98485259999999997</v>
      </c>
      <c r="US46" s="22">
        <v>0.98477756999999999</v>
      </c>
      <c r="UT46" s="22">
        <v>1.0066584000000001</v>
      </c>
      <c r="UU46" s="22">
        <v>1.0062939</v>
      </c>
      <c r="UV46" s="22">
        <v>1.0062689</v>
      </c>
      <c r="UW46" s="22">
        <v>1.0059655000000001</v>
      </c>
      <c r="UX46" s="22">
        <v>1.0052327000000001</v>
      </c>
      <c r="UY46" s="22">
        <v>1.0042112000000001</v>
      </c>
      <c r="UZ46" s="22">
        <v>1.0030321</v>
      </c>
      <c r="VA46" s="22">
        <v>1.0018258</v>
      </c>
      <c r="VB46" s="22">
        <v>1.0007044</v>
      </c>
      <c r="VC46" s="22">
        <v>0.99976915</v>
      </c>
      <c r="VD46" s="22">
        <v>0.99907374000000004</v>
      </c>
      <c r="VE46" s="22">
        <v>0.99861319999999998</v>
      </c>
      <c r="VF46" s="22">
        <v>0.99846460000000004</v>
      </c>
      <c r="VG46" s="22">
        <v>0.99862010000000001</v>
      </c>
      <c r="VH46" s="22">
        <v>0.99901724000000003</v>
      </c>
      <c r="VI46" s="22">
        <v>0.99959410000000004</v>
      </c>
      <c r="VJ46" s="22">
        <v>1.0002784</v>
      </c>
      <c r="VK46" s="22">
        <v>1.0010030000000001</v>
      </c>
      <c r="VL46" s="22">
        <v>1.0017005999999999</v>
      </c>
      <c r="VM46" s="22">
        <v>1.0023116000000001</v>
      </c>
      <c r="VN46" s="22">
        <v>1.0027885000000001</v>
      </c>
      <c r="VO46" s="22">
        <v>1.0030777</v>
      </c>
      <c r="VP46" s="22">
        <v>1.0031410000000001</v>
      </c>
      <c r="VQ46" s="22">
        <v>1.0029897999999999</v>
      </c>
      <c r="VR46" s="22">
        <v>1.0025771000000001</v>
      </c>
      <c r="VS46" s="22">
        <v>1.0019209</v>
      </c>
      <c r="VT46" s="22">
        <v>1.0010338999999999</v>
      </c>
      <c r="VU46" s="22">
        <v>0.99993949999999998</v>
      </c>
      <c r="VV46" s="22">
        <v>0.99867004000000004</v>
      </c>
      <c r="VW46" s="22">
        <v>0.99726590000000004</v>
      </c>
      <c r="VX46" s="22">
        <v>0.99577062999999999</v>
      </c>
      <c r="VY46" s="22">
        <v>0.99423050000000002</v>
      </c>
      <c r="VZ46" s="22">
        <v>0.99269240000000003</v>
      </c>
      <c r="WA46" s="22">
        <v>0.99119360000000001</v>
      </c>
      <c r="WB46" s="22">
        <v>0.98978317000000005</v>
      </c>
      <c r="WC46" s="22">
        <v>0.98853486999999995</v>
      </c>
      <c r="WD46" s="22">
        <v>0.98750585000000002</v>
      </c>
      <c r="WE46" s="22">
        <v>0.98664320000000005</v>
      </c>
      <c r="WF46" s="22">
        <v>0.98686326000000002</v>
      </c>
      <c r="WG46" s="22">
        <v>0.98685869999999998</v>
      </c>
      <c r="WH46" s="22">
        <v>1.0056198000000001</v>
      </c>
      <c r="WI46" s="22">
        <v>1.0053399999999999</v>
      </c>
      <c r="WJ46" s="22">
        <v>1.0054323999999999</v>
      </c>
      <c r="WK46" s="22">
        <v>1.0053835</v>
      </c>
      <c r="WL46" s="22">
        <v>1.0051384000000001</v>
      </c>
      <c r="WM46" s="22">
        <v>1.0047089</v>
      </c>
      <c r="WN46" s="22">
        <v>1.0041298999999999</v>
      </c>
      <c r="WO46" s="22">
        <v>1.0034422000000001</v>
      </c>
      <c r="WP46" s="22">
        <v>1.0026946999999999</v>
      </c>
      <c r="WQ46" s="22">
        <v>1.0019393999999999</v>
      </c>
      <c r="WR46" s="22">
        <v>1.0012251000000001</v>
      </c>
      <c r="WS46" s="22">
        <v>1.0005930999999999</v>
      </c>
      <c r="WT46" s="22">
        <v>1.0000811999999999</v>
      </c>
      <c r="WU46" s="22">
        <v>0.99971549999999998</v>
      </c>
      <c r="WV46" s="22">
        <v>0.99950945000000002</v>
      </c>
      <c r="WW46" s="22">
        <v>0.99947023000000002</v>
      </c>
      <c r="WX46" s="22">
        <v>0.99956920000000005</v>
      </c>
      <c r="WY46" s="22">
        <v>0.99980413999999995</v>
      </c>
      <c r="WZ46" s="22">
        <v>1.0001309</v>
      </c>
      <c r="XA46" s="22">
        <v>1.0005086999999999</v>
      </c>
      <c r="XB46" s="22">
        <v>1.0008937</v>
      </c>
      <c r="XC46" s="22">
        <v>1.0012436</v>
      </c>
      <c r="XD46" s="22">
        <v>1.0015185</v>
      </c>
      <c r="XE46" s="22">
        <v>1.0016905</v>
      </c>
      <c r="XF46" s="22">
        <v>1.0016843</v>
      </c>
      <c r="XG46" s="22">
        <v>1.0015417</v>
      </c>
      <c r="XH46" s="22">
        <v>1.0012124</v>
      </c>
      <c r="XI46" s="22">
        <v>1.0007026000000001</v>
      </c>
      <c r="XJ46" s="22">
        <v>1.000014</v>
      </c>
      <c r="XK46" s="22">
        <v>0.99915653000000004</v>
      </c>
      <c r="XL46" s="22">
        <v>0.99814789999999998</v>
      </c>
      <c r="XM46" s="22">
        <v>0.99701309999999999</v>
      </c>
      <c r="XN46" s="22">
        <v>0.99578195999999997</v>
      </c>
      <c r="XO46" s="22">
        <v>0.99448879999999995</v>
      </c>
      <c r="XP46" s="22">
        <v>0.99316839999999995</v>
      </c>
      <c r="XQ46" s="22">
        <v>0.99186015000000005</v>
      </c>
      <c r="XR46" s="22">
        <v>0.99061560000000004</v>
      </c>
      <c r="XS46" s="22">
        <v>0.98939173999999996</v>
      </c>
      <c r="XT46" s="22">
        <v>0.98834160000000004</v>
      </c>
      <c r="XU46" s="22">
        <v>0.98813799999999996</v>
      </c>
      <c r="XV46" s="22">
        <v>1.0050615000000001</v>
      </c>
      <c r="XW46" s="22">
        <v>1.0049878000000001</v>
      </c>
      <c r="XX46" s="22">
        <v>1.0052019999999999</v>
      </c>
      <c r="XY46" s="22">
        <v>1.0053647999999999</v>
      </c>
      <c r="XZ46" s="22">
        <v>1.0053399999999999</v>
      </c>
      <c r="YA46" s="22">
        <v>1.0051635999999999</v>
      </c>
      <c r="YB46" s="22">
        <v>1.0048362</v>
      </c>
      <c r="YC46" s="22">
        <v>1.0043757</v>
      </c>
      <c r="YD46" s="22">
        <v>1.0038079</v>
      </c>
      <c r="YE46" s="22">
        <v>1.0031625</v>
      </c>
      <c r="YF46" s="22">
        <v>1.0024736999999999</v>
      </c>
      <c r="YG46" s="22">
        <v>1.0017753</v>
      </c>
      <c r="YH46" s="22">
        <v>1.0011003999999999</v>
      </c>
      <c r="YI46" s="22">
        <v>1.0004785</v>
      </c>
      <c r="YJ46" s="22">
        <v>0.99993540000000003</v>
      </c>
      <c r="YK46" s="22">
        <v>0.99949235000000003</v>
      </c>
      <c r="YL46" s="22">
        <v>0.99917219999999995</v>
      </c>
      <c r="YM46" s="22">
        <v>0.99895877</v>
      </c>
      <c r="YN46" s="22">
        <v>0.99884284000000001</v>
      </c>
      <c r="YO46" s="22">
        <v>0.99883365999999996</v>
      </c>
      <c r="YP46" s="22">
        <v>0.99888149999999998</v>
      </c>
      <c r="YQ46" s="22">
        <v>0.99897844000000002</v>
      </c>
      <c r="YR46" s="22">
        <v>0.99909219999999999</v>
      </c>
      <c r="YS46" s="22">
        <v>0.99919086999999995</v>
      </c>
      <c r="YT46" s="22">
        <v>0.99923980000000001</v>
      </c>
      <c r="YU46" s="22">
        <v>0.99920850000000005</v>
      </c>
      <c r="YV46" s="22">
        <v>0.99907120000000005</v>
      </c>
      <c r="YW46" s="22">
        <v>0.99879870000000004</v>
      </c>
      <c r="YX46" s="22">
        <v>0.99837403999999996</v>
      </c>
      <c r="YY46" s="22">
        <v>0.99778813</v>
      </c>
      <c r="YZ46" s="22">
        <v>0.99704110000000001</v>
      </c>
      <c r="ZA46" s="22">
        <v>0.99614139999999995</v>
      </c>
      <c r="ZB46" s="22">
        <v>0.99510615999999996</v>
      </c>
      <c r="ZC46" s="22">
        <v>0.99396119999999999</v>
      </c>
      <c r="ZD46" s="22">
        <v>0.99273710000000004</v>
      </c>
      <c r="ZE46" s="22">
        <v>0.99146235000000005</v>
      </c>
      <c r="ZF46" s="22">
        <v>0.99014069999999998</v>
      </c>
      <c r="ZG46" s="22">
        <v>0.9888614</v>
      </c>
      <c r="ZH46" s="22">
        <v>0.98748020000000003</v>
      </c>
      <c r="ZI46" s="22">
        <v>0.98748064000000002</v>
      </c>
      <c r="ZJ46" s="22">
        <v>1.0046276000000001</v>
      </c>
      <c r="ZK46" s="22">
        <v>1.0052302</v>
      </c>
      <c r="ZL46" s="22">
        <v>1.0062526000000001</v>
      </c>
      <c r="ZM46" s="22">
        <v>1.0071417</v>
      </c>
      <c r="ZN46" s="22">
        <v>1.0078217</v>
      </c>
      <c r="ZO46" s="22">
        <v>1.0082803</v>
      </c>
      <c r="ZP46" s="22">
        <v>1.0085264</v>
      </c>
      <c r="ZQ46" s="22">
        <v>1.00857</v>
      </c>
      <c r="ZR46" s="22">
        <v>1.0084626999999999</v>
      </c>
      <c r="ZS46" s="22">
        <v>1.0081945999999999</v>
      </c>
      <c r="ZT46" s="22">
        <v>1.0078062000000001</v>
      </c>
      <c r="ZU46" s="22">
        <v>1.0073285999999999</v>
      </c>
      <c r="ZV46" s="22">
        <v>1.0067896000000001</v>
      </c>
      <c r="ZW46" s="22">
        <v>1.0062158999999999</v>
      </c>
      <c r="ZX46" s="22">
        <v>1.0056324999999999</v>
      </c>
      <c r="ZY46" s="22">
        <v>1.0050595</v>
      </c>
      <c r="ZZ46" s="22">
        <v>1.0045046</v>
      </c>
      <c r="AAA46" s="22">
        <v>1.0040034</v>
      </c>
      <c r="AAB46" s="22">
        <v>1.0035662999999999</v>
      </c>
      <c r="AAC46" s="22">
        <v>1.0031977000000001</v>
      </c>
      <c r="AAD46" s="22">
        <v>1.0028945</v>
      </c>
      <c r="AAE46" s="22">
        <v>1.0026493000000001</v>
      </c>
      <c r="AAF46" s="22">
        <v>1.0024483</v>
      </c>
      <c r="AAG46" s="22">
        <v>1.0022713999999999</v>
      </c>
      <c r="AAH46" s="22">
        <v>1.0020933999999999</v>
      </c>
      <c r="AAI46" s="22">
        <v>1.0018847</v>
      </c>
      <c r="AAJ46" s="22">
        <v>1.0016121</v>
      </c>
      <c r="AAK46" s="22">
        <v>1.001241</v>
      </c>
      <c r="AAL46" s="22">
        <v>1.0007389</v>
      </c>
      <c r="AAM46" s="22">
        <v>1.0000765</v>
      </c>
      <c r="AAN46" s="22">
        <v>0.99923099999999998</v>
      </c>
      <c r="AAO46" s="22">
        <v>0.99818843999999995</v>
      </c>
      <c r="AAP46" s="22">
        <v>0.99694590000000005</v>
      </c>
      <c r="AAQ46" s="22">
        <v>0.99551635999999999</v>
      </c>
      <c r="AAR46" s="22">
        <v>0.99392884999999997</v>
      </c>
      <c r="AAS46" s="22">
        <v>0.99221669999999995</v>
      </c>
      <c r="AAT46" s="22">
        <v>0.99043740000000002</v>
      </c>
      <c r="AAU46" s="22">
        <v>0.98866564000000001</v>
      </c>
      <c r="AAV46" s="22">
        <v>0.98687979999999997</v>
      </c>
      <c r="AAW46" s="22">
        <v>0.98691404000000005</v>
      </c>
      <c r="AAX46" s="22">
        <v>1.0031486000000001</v>
      </c>
      <c r="AAY46" s="22">
        <v>1.0038792000000001</v>
      </c>
      <c r="AAZ46" s="22">
        <v>1.0049572</v>
      </c>
      <c r="ABA46" s="22">
        <v>1.0059311</v>
      </c>
      <c r="ABB46" s="22">
        <v>1.0067761</v>
      </c>
      <c r="ABC46" s="22">
        <v>1.0075052</v>
      </c>
      <c r="ABD46" s="22">
        <v>1.008119</v>
      </c>
      <c r="ABE46" s="22">
        <v>1.0086077</v>
      </c>
      <c r="ABF46" s="22">
        <v>1.0089737000000001</v>
      </c>
      <c r="ABG46" s="22">
        <v>1.0092087999999999</v>
      </c>
      <c r="ABH46" s="22">
        <v>1.0093080999999999</v>
      </c>
      <c r="ABI46" s="22">
        <v>1.0092585999999999</v>
      </c>
      <c r="ABJ46" s="22">
        <v>1.0090774</v>
      </c>
      <c r="ABK46" s="22">
        <v>1.0087708</v>
      </c>
      <c r="ABL46" s="22">
        <v>1.0083536</v>
      </c>
      <c r="ABM46" s="22">
        <v>1.0078442000000001</v>
      </c>
      <c r="ABN46" s="22">
        <v>1.0072637</v>
      </c>
      <c r="ABO46" s="22">
        <v>1.0066354</v>
      </c>
      <c r="ABP46" s="22">
        <v>1.0059826000000001</v>
      </c>
      <c r="ABQ46" s="22">
        <v>1.0053269</v>
      </c>
      <c r="ABR46" s="22">
        <v>1.0046955</v>
      </c>
      <c r="ABS46" s="22">
        <v>1.0041074000000001</v>
      </c>
      <c r="ABT46" s="22">
        <v>1.0035759</v>
      </c>
      <c r="ABU46" s="22">
        <v>1.0031098000000001</v>
      </c>
      <c r="ABV46" s="22">
        <v>1.0027096</v>
      </c>
      <c r="ABW46" s="22">
        <v>1.0023686999999999</v>
      </c>
      <c r="ABX46" s="22">
        <v>1.0020694999999999</v>
      </c>
      <c r="ABY46" s="22">
        <v>1.0017776</v>
      </c>
      <c r="ABZ46" s="22">
        <v>1.0014725</v>
      </c>
      <c r="ACA46" s="22">
        <v>1.0011085</v>
      </c>
      <c r="ACB46" s="22">
        <v>1.0006305</v>
      </c>
      <c r="ACC46" s="22">
        <v>0.99997780000000003</v>
      </c>
      <c r="ACD46" s="22">
        <v>0.99908759999999996</v>
      </c>
      <c r="ACE46" s="22">
        <v>0.99789150000000004</v>
      </c>
      <c r="ACF46" s="22">
        <v>0.99642366000000004</v>
      </c>
      <c r="ACG46" s="22">
        <v>0.99464490000000005</v>
      </c>
      <c r="ACH46" s="22">
        <v>0.99249860000000001</v>
      </c>
      <c r="ACI46" s="22">
        <v>0.99004590000000003</v>
      </c>
      <c r="ACJ46" s="22">
        <v>0.98739310000000002</v>
      </c>
      <c r="ACK46" s="22">
        <v>0.98731150000000001</v>
      </c>
      <c r="ACL46" s="22">
        <v>1.0014033</v>
      </c>
      <c r="ACM46" s="22">
        <v>1.0015084999999999</v>
      </c>
      <c r="ACN46" s="22">
        <v>1.0020254</v>
      </c>
      <c r="ACO46" s="22">
        <v>1.0025986</v>
      </c>
      <c r="ACP46" s="22">
        <v>1.0031341</v>
      </c>
      <c r="ACQ46" s="22">
        <v>1.0035989999999999</v>
      </c>
      <c r="ACR46" s="22">
        <v>1.0039768</v>
      </c>
      <c r="ACS46" s="22">
        <v>1.0042637999999999</v>
      </c>
      <c r="ACT46" s="22">
        <v>1.0044500999999999</v>
      </c>
      <c r="ACU46" s="22">
        <v>1.0045373</v>
      </c>
      <c r="ACV46" s="22">
        <v>1.0045122</v>
      </c>
      <c r="ACW46" s="22">
        <v>1.0043918000000001</v>
      </c>
      <c r="ACX46" s="22">
        <v>1.0041722</v>
      </c>
      <c r="ACY46" s="22">
        <v>1.0038558</v>
      </c>
      <c r="ACZ46" s="22">
        <v>1.0034449000000001</v>
      </c>
      <c r="ADA46" s="22">
        <v>1.0029439</v>
      </c>
      <c r="ADB46" s="22">
        <v>1.0023580000000001</v>
      </c>
      <c r="ADC46" s="22">
        <v>1.0016923</v>
      </c>
      <c r="ADD46" s="22">
        <v>1.0009435</v>
      </c>
      <c r="ADE46" s="22">
        <v>1.0000643</v>
      </c>
      <c r="ADF46" s="22">
        <v>0.99924575999999998</v>
      </c>
      <c r="ADG46" s="22">
        <v>0.9984132</v>
      </c>
      <c r="ADH46" s="22">
        <v>0.99757459999999998</v>
      </c>
      <c r="ADI46" s="22">
        <v>0.99675080000000005</v>
      </c>
      <c r="ADJ46" s="22">
        <v>0.99596333999999997</v>
      </c>
      <c r="ADK46" s="22">
        <v>0.99523530000000004</v>
      </c>
      <c r="ADL46" s="22">
        <v>0.99459089999999994</v>
      </c>
      <c r="ADM46" s="22">
        <v>0.99405783000000003</v>
      </c>
      <c r="ADN46" s="22">
        <v>0.99363637000000005</v>
      </c>
      <c r="ADO46" s="22">
        <v>0.99333360000000004</v>
      </c>
      <c r="ADP46" s="22">
        <v>0.99314780000000003</v>
      </c>
      <c r="ADQ46" s="22">
        <v>0.99306039999999995</v>
      </c>
      <c r="ADR46" s="22">
        <v>0.99303233999999996</v>
      </c>
      <c r="ADS46" s="22">
        <v>0.99299300000000001</v>
      </c>
      <c r="ADT46" s="22">
        <v>0.99283814000000004</v>
      </c>
      <c r="ADU46" s="22">
        <v>0.99241469999999998</v>
      </c>
      <c r="ADV46" s="22">
        <v>0.99150753000000003</v>
      </c>
      <c r="ADW46" s="22">
        <v>0.98982996000000001</v>
      </c>
      <c r="ADX46" s="22">
        <v>0.98699950000000003</v>
      </c>
      <c r="ADY46" s="22">
        <v>0.98698454999999996</v>
      </c>
      <c r="ADZ46" s="27"/>
      <c r="AEA46" s="53">
        <f t="shared" ref="AEA46:AEA107" si="34">IF(AEA45="","",IF(AEA45+1&lt;=$ADY$5,AEA45+1,""))</f>
        <v>41</v>
      </c>
      <c r="AEB46" s="52"/>
      <c r="AEC46" s="48">
        <f t="shared" si="30"/>
        <v>1.0049395999999999</v>
      </c>
      <c r="AED46" s="48">
        <f t="shared" si="30"/>
        <v>0.99648879999999995</v>
      </c>
      <c r="AEE46" s="48">
        <f t="shared" si="30"/>
        <v>0.97934454999999998</v>
      </c>
      <c r="AEF46" s="48">
        <f t="shared" si="30"/>
        <v>0.97021579999999996</v>
      </c>
      <c r="AEG46" s="48">
        <f t="shared" si="30"/>
        <v>0.97566319999999995</v>
      </c>
      <c r="AEH46" s="48">
        <f t="shared" si="30"/>
        <v>0.96564019999999995</v>
      </c>
      <c r="AEI46" s="48">
        <f t="shared" si="30"/>
        <v>0.97489409999999999</v>
      </c>
      <c r="AEJ46" s="48">
        <f t="shared" si="30"/>
        <v>0.99998010000000004</v>
      </c>
      <c r="AEK46" s="48">
        <f t="shared" si="30"/>
        <v>1.0049455</v>
      </c>
      <c r="AEL46" s="48">
        <f t="shared" si="30"/>
        <v>0.97342799999999996</v>
      </c>
      <c r="AEM46" s="48">
        <f t="shared" si="31"/>
        <v>0.96951529999999997</v>
      </c>
      <c r="AEN46" s="48">
        <f t="shared" si="31"/>
        <v>0.97460009999999997</v>
      </c>
      <c r="AEO46" s="48">
        <f t="shared" si="31"/>
        <v>0.97749596999999999</v>
      </c>
      <c r="AEP46" s="48">
        <f t="shared" si="31"/>
        <v>0.98436069999999998</v>
      </c>
      <c r="AEQ46" s="48">
        <f t="shared" si="31"/>
        <v>0.98668075</v>
      </c>
      <c r="AER46" s="48">
        <f t="shared" si="31"/>
        <v>0.98806727000000005</v>
      </c>
      <c r="AES46" s="48">
        <f t="shared" si="31"/>
        <v>0.98745519999999998</v>
      </c>
      <c r="AET46" s="48">
        <f t="shared" si="31"/>
        <v>0.98690520000000004</v>
      </c>
      <c r="AEU46" s="48">
        <f t="shared" si="31"/>
        <v>0.98730799999999996</v>
      </c>
      <c r="AEV46" s="44">
        <f t="shared" si="17"/>
        <v>31.98</v>
      </c>
      <c r="AEW46" s="52"/>
      <c r="AEX46" s="82">
        <v>9.3939316E-21</v>
      </c>
      <c r="AEY46" s="49">
        <f t="shared" si="18"/>
        <v>0.98357517578947362</v>
      </c>
      <c r="AEZ46" s="52"/>
      <c r="AFA46" s="52"/>
      <c r="AFB46" s="48">
        <f t="shared" si="32"/>
        <v>0.99747589999999997</v>
      </c>
      <c r="AFC46" s="48">
        <f t="shared" si="32"/>
        <v>1.0006805999999999</v>
      </c>
      <c r="AFD46" s="48">
        <f t="shared" si="32"/>
        <v>1.0006446</v>
      </c>
      <c r="AFE46" s="48">
        <f t="shared" si="32"/>
        <v>1.0009642999999999</v>
      </c>
      <c r="AFF46" s="48">
        <f t="shared" si="32"/>
        <v>1.0077037</v>
      </c>
      <c r="AFG46" s="48">
        <f t="shared" si="32"/>
        <v>1.00942</v>
      </c>
      <c r="AFH46" s="48">
        <f t="shared" si="32"/>
        <v>0.98550530000000003</v>
      </c>
      <c r="AFI46" s="48">
        <f t="shared" si="32"/>
        <v>0.96989479999999995</v>
      </c>
      <c r="AFJ46" s="48">
        <f t="shared" si="32"/>
        <v>0.97013426000000003</v>
      </c>
      <c r="AFK46" s="48">
        <f t="shared" si="32"/>
        <v>0.98655104999999998</v>
      </c>
      <c r="AFL46" s="48">
        <f t="shared" si="33"/>
        <v>1.0041306000000001</v>
      </c>
      <c r="AFM46" s="48">
        <f t="shared" si="33"/>
        <v>1.0014812</v>
      </c>
      <c r="AFN46" s="48">
        <f t="shared" si="33"/>
        <v>0.98807484000000001</v>
      </c>
      <c r="AFO46" s="48">
        <f t="shared" si="33"/>
        <v>0.99015635000000002</v>
      </c>
      <c r="AFP46" s="48">
        <f t="shared" si="33"/>
        <v>0.99976889999999996</v>
      </c>
      <c r="AFQ46" s="48">
        <f t="shared" si="33"/>
        <v>1.0019389999999999</v>
      </c>
      <c r="AFR46" s="48">
        <f t="shared" si="33"/>
        <v>1.0031626</v>
      </c>
      <c r="AFS46" s="48">
        <f t="shared" si="33"/>
        <v>1.0081947</v>
      </c>
      <c r="AFT46" s="48">
        <f t="shared" si="33"/>
        <v>1.009209</v>
      </c>
      <c r="AFU46" s="52"/>
      <c r="AFV46" s="49">
        <f t="shared" si="25"/>
        <v>0.99658377368421036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</row>
    <row r="47" spans="1:1075" ht="2.1" customHeight="1" x14ac:dyDescent="0.25">
      <c r="A47" s="27"/>
      <c r="B47" s="43">
        <v>41</v>
      </c>
      <c r="C47" s="44">
        <v>32</v>
      </c>
      <c r="D47" s="73">
        <f t="shared" si="22"/>
        <v>2</v>
      </c>
      <c r="E47" s="27"/>
      <c r="F47" s="74">
        <v>0.99882890000000002</v>
      </c>
      <c r="G47" s="20">
        <v>0.99688756000000001</v>
      </c>
      <c r="H47" s="20">
        <v>0.99596019999999996</v>
      </c>
      <c r="I47" s="20">
        <v>0.99563230000000003</v>
      </c>
      <c r="J47" s="20">
        <v>0.99565110000000001</v>
      </c>
      <c r="K47" s="20">
        <v>0.995842</v>
      </c>
      <c r="L47" s="20">
        <v>0.99616724000000001</v>
      </c>
      <c r="M47" s="20">
        <v>0.99657739999999995</v>
      </c>
      <c r="N47" s="20">
        <v>0.99702674000000002</v>
      </c>
      <c r="O47" s="20">
        <v>0.99747646000000001</v>
      </c>
      <c r="P47" s="20">
        <v>0.99789039999999996</v>
      </c>
      <c r="Q47" s="20">
        <v>0.99826044000000003</v>
      </c>
      <c r="R47" s="20">
        <v>0.99857222999999995</v>
      </c>
      <c r="S47" s="20">
        <v>0.99881609999999998</v>
      </c>
      <c r="T47" s="20">
        <v>0.99898785000000001</v>
      </c>
      <c r="U47" s="20">
        <v>0.99908346000000003</v>
      </c>
      <c r="V47" s="20">
        <v>0.99909959999999998</v>
      </c>
      <c r="W47" s="20">
        <v>0.9990561</v>
      </c>
      <c r="X47" s="20">
        <v>0.99893639999999995</v>
      </c>
      <c r="Y47" s="20">
        <v>0.99874859999999999</v>
      </c>
      <c r="Z47" s="20">
        <v>0.99849259999999995</v>
      </c>
      <c r="AA47" s="21">
        <v>0.99816775000000002</v>
      </c>
      <c r="AB47" s="21">
        <v>0.99777709999999997</v>
      </c>
      <c r="AC47" s="21">
        <v>0.99735165000000003</v>
      </c>
      <c r="AD47" s="21">
        <v>0.99679269999999998</v>
      </c>
      <c r="AE47" s="21">
        <v>0.99618329999999999</v>
      </c>
      <c r="AF47" s="21">
        <v>0.99554220000000004</v>
      </c>
      <c r="AG47" s="21">
        <v>0.99488359999999998</v>
      </c>
      <c r="AH47" s="21">
        <v>0.99423855999999999</v>
      </c>
      <c r="AI47" s="21">
        <v>0.99363506000000001</v>
      </c>
      <c r="AJ47" s="21">
        <v>0.99307199999999995</v>
      </c>
      <c r="AK47" s="21">
        <v>0.99276363999999995</v>
      </c>
      <c r="AL47" s="21">
        <v>0.99285835</v>
      </c>
      <c r="AM47" s="21">
        <v>0.99326813000000003</v>
      </c>
      <c r="AN47" s="21">
        <v>0.99423766000000002</v>
      </c>
      <c r="AO47" s="21">
        <v>0.99595710000000004</v>
      </c>
      <c r="AP47" s="21">
        <v>0.99859469999999995</v>
      </c>
      <c r="AQ47" s="21">
        <v>1.0021259</v>
      </c>
      <c r="AR47" s="21">
        <v>1.0056240000000001</v>
      </c>
      <c r="AS47" s="21">
        <v>1.0051098999999999</v>
      </c>
      <c r="AT47" s="22">
        <v>0.99970029999999999</v>
      </c>
      <c r="AU47" s="22">
        <v>0.99816039999999995</v>
      </c>
      <c r="AV47" s="22">
        <v>0.99798129999999996</v>
      </c>
      <c r="AW47" s="22">
        <v>0.99812906999999995</v>
      </c>
      <c r="AX47" s="22">
        <v>0.99846553999999998</v>
      </c>
      <c r="AY47" s="22">
        <v>0.99892442999999997</v>
      </c>
      <c r="AZ47" s="22">
        <v>0.99943744999999995</v>
      </c>
      <c r="BA47" s="22">
        <v>0.99996309999999999</v>
      </c>
      <c r="BB47" s="22">
        <v>1.0004082999999999</v>
      </c>
      <c r="BC47" s="22">
        <v>1.0006862000000001</v>
      </c>
      <c r="BD47" s="22">
        <v>1.0007389</v>
      </c>
      <c r="BE47" s="22">
        <v>1.0005782999999999</v>
      </c>
      <c r="BF47" s="22">
        <v>1.0001682000000001</v>
      </c>
      <c r="BG47" s="22">
        <v>0.99956149999999999</v>
      </c>
      <c r="BH47" s="22">
        <v>0.99880444999999995</v>
      </c>
      <c r="BI47" s="22">
        <v>0.99795126999999995</v>
      </c>
      <c r="BJ47" s="22">
        <v>0.99705440000000001</v>
      </c>
      <c r="BK47" s="22">
        <v>0.99616647000000003</v>
      </c>
      <c r="BL47" s="22">
        <v>0.99533457000000003</v>
      </c>
      <c r="BM47" s="22">
        <v>0.99460150000000003</v>
      </c>
      <c r="BN47" s="22">
        <v>0.99400246000000003</v>
      </c>
      <c r="BO47" s="22">
        <v>0.99355720000000003</v>
      </c>
      <c r="BP47" s="22">
        <v>0.99324393</v>
      </c>
      <c r="BQ47" s="22">
        <v>0.99326919999999996</v>
      </c>
      <c r="BR47" s="22">
        <v>0.9934866</v>
      </c>
      <c r="BS47" s="22">
        <v>0.99389850000000002</v>
      </c>
      <c r="BT47" s="22">
        <v>0.99445855999999999</v>
      </c>
      <c r="BU47" s="22">
        <v>0.99504124999999999</v>
      </c>
      <c r="BV47" s="22">
        <v>0.99581253999999997</v>
      </c>
      <c r="BW47" s="22">
        <v>0.99662983000000005</v>
      </c>
      <c r="BX47" s="22">
        <v>0.99741215000000005</v>
      </c>
      <c r="BY47" s="22">
        <v>0.99807650000000003</v>
      </c>
      <c r="BZ47" s="22">
        <v>0.99853575000000006</v>
      </c>
      <c r="CA47" s="22">
        <v>0.99866969999999999</v>
      </c>
      <c r="CB47" s="22">
        <v>0.99843570000000004</v>
      </c>
      <c r="CC47" s="22">
        <v>0.99766343999999996</v>
      </c>
      <c r="CD47" s="22">
        <v>0.99658469999999999</v>
      </c>
      <c r="CE47" s="22">
        <v>0.99554860000000001</v>
      </c>
      <c r="CF47" s="22">
        <v>0.9964575</v>
      </c>
      <c r="CG47" s="22">
        <v>0.99668144999999997</v>
      </c>
      <c r="CH47" s="22">
        <v>0.99800619999999995</v>
      </c>
      <c r="CI47" s="22">
        <v>0.99518949999999995</v>
      </c>
      <c r="CJ47" s="22">
        <v>0.99380475000000001</v>
      </c>
      <c r="CK47" s="22">
        <v>0.99341893000000003</v>
      </c>
      <c r="CL47" s="22">
        <v>0.99370130000000001</v>
      </c>
      <c r="CM47" s="22">
        <v>0.99463199999999996</v>
      </c>
      <c r="CN47" s="22">
        <v>0.99606276000000005</v>
      </c>
      <c r="CO47" s="22">
        <v>0.99773175000000003</v>
      </c>
      <c r="CP47" s="22">
        <v>0.99935589999999996</v>
      </c>
      <c r="CQ47" s="22">
        <v>1.0006548</v>
      </c>
      <c r="CR47" s="22">
        <v>1.0015350000000001</v>
      </c>
      <c r="CS47" s="22">
        <v>1.0020453</v>
      </c>
      <c r="CT47" s="22">
        <v>1.0022807</v>
      </c>
      <c r="CU47" s="22">
        <v>1.0023298</v>
      </c>
      <c r="CV47" s="22">
        <v>1.0022901</v>
      </c>
      <c r="CW47" s="22">
        <v>1.0021932</v>
      </c>
      <c r="CX47" s="22">
        <v>1.0020815000000001</v>
      </c>
      <c r="CY47" s="22">
        <v>1.0019788999999999</v>
      </c>
      <c r="CZ47" s="22">
        <v>1.0019001000000001</v>
      </c>
      <c r="DA47" s="22">
        <v>1.0018530000000001</v>
      </c>
      <c r="DB47" s="22">
        <v>1.0018297</v>
      </c>
      <c r="DC47" s="22">
        <v>1.0018305999999999</v>
      </c>
      <c r="DD47" s="22">
        <v>1.0018216</v>
      </c>
      <c r="DE47" s="22">
        <v>1.0019035000000001</v>
      </c>
      <c r="DF47" s="22">
        <v>1.0019530000000001</v>
      </c>
      <c r="DG47" s="22">
        <v>1.0019294999999999</v>
      </c>
      <c r="DH47" s="22">
        <v>1.001906</v>
      </c>
      <c r="DI47" s="22">
        <v>1.0018172999999999</v>
      </c>
      <c r="DJ47" s="22">
        <v>1.0016187000000001</v>
      </c>
      <c r="DK47" s="22">
        <v>1.0012547000000001</v>
      </c>
      <c r="DL47" s="22">
        <v>1.0006531000000001</v>
      </c>
      <c r="DM47" s="22">
        <v>0.99972665000000005</v>
      </c>
      <c r="DN47" s="22">
        <v>0.99838749999999998</v>
      </c>
      <c r="DO47" s="22">
        <v>0.99652415999999999</v>
      </c>
      <c r="DP47" s="22">
        <v>0.99411720000000003</v>
      </c>
      <c r="DQ47" s="22">
        <v>0.99128380000000005</v>
      </c>
      <c r="DR47" s="22">
        <v>0.98814815</v>
      </c>
      <c r="DS47" s="22">
        <v>0.98466719999999996</v>
      </c>
      <c r="DT47" s="22">
        <v>0.97962839999999995</v>
      </c>
      <c r="DU47" s="22">
        <v>0.97992449999999998</v>
      </c>
      <c r="DV47" s="22">
        <v>0.99768159999999995</v>
      </c>
      <c r="DW47" s="22">
        <v>0.99367976000000002</v>
      </c>
      <c r="DX47" s="22">
        <v>0.99200310000000003</v>
      </c>
      <c r="DY47" s="22">
        <v>0.99194974000000002</v>
      </c>
      <c r="DZ47" s="22">
        <v>0.99253594999999994</v>
      </c>
      <c r="EA47" s="22">
        <v>0.99427754000000002</v>
      </c>
      <c r="EB47" s="22">
        <v>0.99655395999999996</v>
      </c>
      <c r="EC47" s="22">
        <v>0.99904525</v>
      </c>
      <c r="ED47" s="22">
        <v>1.0008223999999999</v>
      </c>
      <c r="EE47" s="22">
        <v>1.0009968</v>
      </c>
      <c r="EF47" s="22">
        <v>1.0006541</v>
      </c>
      <c r="EG47" s="22">
        <v>1.0002049</v>
      </c>
      <c r="EH47" s="22">
        <v>0.99988569999999999</v>
      </c>
      <c r="EI47" s="22">
        <v>0.99971319999999997</v>
      </c>
      <c r="EJ47" s="22">
        <v>0.99967450000000002</v>
      </c>
      <c r="EK47" s="22">
        <v>0.99969859999999999</v>
      </c>
      <c r="EL47" s="22">
        <v>0.99975353</v>
      </c>
      <c r="EM47" s="22">
        <v>0.99975437</v>
      </c>
      <c r="EN47" s="22">
        <v>0.99969470000000005</v>
      </c>
      <c r="EO47" s="22">
        <v>0.99951524000000003</v>
      </c>
      <c r="EP47" s="22">
        <v>0.99920850000000005</v>
      </c>
      <c r="EQ47" s="22">
        <v>0.99874470000000004</v>
      </c>
      <c r="ER47" s="22">
        <v>0.99803580000000003</v>
      </c>
      <c r="ES47" s="22">
        <v>0.9973784</v>
      </c>
      <c r="ET47" s="22">
        <v>0.99656080000000002</v>
      </c>
      <c r="EU47" s="22">
        <v>0.99566036000000002</v>
      </c>
      <c r="EV47" s="22">
        <v>0.99473400000000001</v>
      </c>
      <c r="EW47" s="22">
        <v>0.99382292999999999</v>
      </c>
      <c r="EX47" s="22">
        <v>0.99296004000000004</v>
      </c>
      <c r="EY47" s="22">
        <v>0.99215823000000003</v>
      </c>
      <c r="EZ47" s="22">
        <v>0.99138795999999996</v>
      </c>
      <c r="FA47" s="22">
        <v>0.99053219999999997</v>
      </c>
      <c r="FB47" s="22">
        <v>0.98928669999999996</v>
      </c>
      <c r="FC47" s="22">
        <v>0.98706499999999997</v>
      </c>
      <c r="FD47" s="22">
        <v>0.98368310000000003</v>
      </c>
      <c r="FE47" s="22">
        <v>0.97995750000000004</v>
      </c>
      <c r="FF47" s="22">
        <v>0.97640210000000005</v>
      </c>
      <c r="FG47" s="22">
        <v>0.97320264999999995</v>
      </c>
      <c r="FH47" s="22">
        <v>0.97073699999999996</v>
      </c>
      <c r="FI47" s="22">
        <v>0.97126999999999997</v>
      </c>
      <c r="FJ47" s="22">
        <v>1.0031067</v>
      </c>
      <c r="FK47" s="22">
        <v>1.0027832000000001</v>
      </c>
      <c r="FL47" s="22">
        <v>1.0045797999999999</v>
      </c>
      <c r="FM47" s="22">
        <v>1.007595</v>
      </c>
      <c r="FN47" s="22">
        <v>1.0101608</v>
      </c>
      <c r="FO47" s="22">
        <v>1.0099921999999999</v>
      </c>
      <c r="FP47" s="22">
        <v>1.0074197</v>
      </c>
      <c r="FQ47" s="22">
        <v>1.0095067</v>
      </c>
      <c r="FR47" s="22">
        <v>1.0085195</v>
      </c>
      <c r="FS47" s="22">
        <v>1.0078806</v>
      </c>
      <c r="FT47" s="22">
        <v>1.0075088999999999</v>
      </c>
      <c r="FU47" s="22">
        <v>1.007152</v>
      </c>
      <c r="FV47" s="22">
        <v>1.0066501000000001</v>
      </c>
      <c r="FW47" s="22">
        <v>1.0059682999999999</v>
      </c>
      <c r="FX47" s="22">
        <v>1.0050952</v>
      </c>
      <c r="FY47" s="22">
        <v>1.0040537</v>
      </c>
      <c r="FZ47" s="22">
        <v>1.0027514</v>
      </c>
      <c r="GA47" s="22">
        <v>1.0012847</v>
      </c>
      <c r="GB47" s="22">
        <v>0.99988513999999995</v>
      </c>
      <c r="GC47" s="22">
        <v>0.99828433999999999</v>
      </c>
      <c r="GD47" s="22">
        <v>0.99656652999999995</v>
      </c>
      <c r="GE47" s="22">
        <v>0.99477590000000005</v>
      </c>
      <c r="GF47" s="22">
        <v>0.99287440000000005</v>
      </c>
      <c r="GG47" s="22">
        <v>0.9908844</v>
      </c>
      <c r="GH47" s="22">
        <v>0.98881419999999998</v>
      </c>
      <c r="GI47" s="22">
        <v>0.98668504000000001</v>
      </c>
      <c r="GJ47" s="22">
        <v>0.98454059999999999</v>
      </c>
      <c r="GK47" s="22">
        <v>0.98245925000000001</v>
      </c>
      <c r="GL47" s="22">
        <v>0.98057289999999997</v>
      </c>
      <c r="GM47" s="22">
        <v>0.97908735000000002</v>
      </c>
      <c r="GN47" s="22">
        <v>0.97829319999999997</v>
      </c>
      <c r="GO47" s="22">
        <v>0.97855954999999994</v>
      </c>
      <c r="GP47" s="22">
        <v>0.97990745000000001</v>
      </c>
      <c r="GQ47" s="22">
        <v>0.97782789999999997</v>
      </c>
      <c r="GR47" s="22">
        <v>0.978491</v>
      </c>
      <c r="GS47" s="22">
        <v>0.98000410000000004</v>
      </c>
      <c r="GT47" s="22">
        <v>0.98098843999999996</v>
      </c>
      <c r="GU47" s="22">
        <v>0.98047172999999999</v>
      </c>
      <c r="GV47" s="22">
        <v>0.97854249999999998</v>
      </c>
      <c r="GW47" s="22">
        <v>0.97744010000000003</v>
      </c>
      <c r="GX47" s="22">
        <v>1.0120779</v>
      </c>
      <c r="GY47" s="22">
        <v>1.0183994999999999</v>
      </c>
      <c r="GZ47" s="22">
        <v>1.0228938000000001</v>
      </c>
      <c r="HA47" s="22">
        <v>1.0248151999999999</v>
      </c>
      <c r="HB47" s="22">
        <v>1.0233639999999999</v>
      </c>
      <c r="HC47" s="22">
        <v>1.0137658000000001</v>
      </c>
      <c r="HD47" s="22">
        <v>0.99156169999999999</v>
      </c>
      <c r="HE47" s="22">
        <v>1.0074312999999999</v>
      </c>
      <c r="HF47" s="22">
        <v>1.0108558999999999</v>
      </c>
      <c r="HG47" s="22">
        <v>1.0107652</v>
      </c>
      <c r="HH47" s="22">
        <v>1.0094407999999999</v>
      </c>
      <c r="HI47" s="22">
        <v>1.0076038</v>
      </c>
      <c r="HJ47" s="22">
        <v>1.0054053999999999</v>
      </c>
      <c r="HK47" s="22">
        <v>1.0027337999999999</v>
      </c>
      <c r="HL47" s="22">
        <v>0.99974333999999998</v>
      </c>
      <c r="HM47" s="22">
        <v>0.99644160000000004</v>
      </c>
      <c r="HN47" s="22">
        <v>0.99279539999999999</v>
      </c>
      <c r="HO47" s="22">
        <v>0.98886289999999999</v>
      </c>
      <c r="HP47" s="22">
        <v>0.98470659999999999</v>
      </c>
      <c r="HQ47" s="22">
        <v>0.98038340000000002</v>
      </c>
      <c r="HR47" s="22">
        <v>0.97597979999999995</v>
      </c>
      <c r="HS47" s="22">
        <v>0.97148394999999999</v>
      </c>
      <c r="HT47" s="22">
        <v>0.96694239999999998</v>
      </c>
      <c r="HU47" s="22">
        <v>0.96243829999999997</v>
      </c>
      <c r="HV47" s="22">
        <v>0.95809566999999995</v>
      </c>
      <c r="HW47" s="22">
        <v>0.95410013000000005</v>
      </c>
      <c r="HX47" s="22">
        <v>0.95072263000000001</v>
      </c>
      <c r="HY47" s="22">
        <v>0.94836960000000003</v>
      </c>
      <c r="HZ47" s="22">
        <v>0.94765073</v>
      </c>
      <c r="IA47" s="22">
        <v>0.94951209999999997</v>
      </c>
      <c r="IB47" s="22">
        <v>0.95555480000000004</v>
      </c>
      <c r="IC47" s="22">
        <v>0.96881866000000005</v>
      </c>
      <c r="ID47" s="22">
        <v>0.99601759999999995</v>
      </c>
      <c r="IE47" s="22">
        <v>0.98038720000000001</v>
      </c>
      <c r="IF47" s="22">
        <v>0.97146650000000001</v>
      </c>
      <c r="IG47" s="22">
        <v>0.96795666000000002</v>
      </c>
      <c r="IH47" s="22">
        <v>0.96725506000000006</v>
      </c>
      <c r="II47" s="22">
        <v>0.96751445999999997</v>
      </c>
      <c r="IJ47" s="22">
        <v>0.96731584999999998</v>
      </c>
      <c r="IK47" s="22">
        <v>0.96822719999999995</v>
      </c>
      <c r="IL47" s="22">
        <v>1.0129625</v>
      </c>
      <c r="IM47" s="22">
        <v>1.0222796999999999</v>
      </c>
      <c r="IN47" s="22">
        <v>1.0260788000000001</v>
      </c>
      <c r="IO47" s="22">
        <v>1.0249093</v>
      </c>
      <c r="IP47" s="22">
        <v>1.0182150000000001</v>
      </c>
      <c r="IQ47" s="22">
        <v>1.0042951</v>
      </c>
      <c r="IR47" s="22">
        <v>0.99114822999999996</v>
      </c>
      <c r="IS47" s="22">
        <v>0.99386390000000002</v>
      </c>
      <c r="IT47" s="22">
        <v>0.99261533999999996</v>
      </c>
      <c r="IU47" s="22">
        <v>0.98861085999999998</v>
      </c>
      <c r="IV47" s="22">
        <v>0.98334485000000005</v>
      </c>
      <c r="IW47" s="22">
        <v>0.97752505999999995</v>
      </c>
      <c r="IX47" s="22">
        <v>0.97161330000000001</v>
      </c>
      <c r="IY47" s="22">
        <v>0.96586627000000003</v>
      </c>
      <c r="IZ47" s="22">
        <v>0.96015762999999998</v>
      </c>
      <c r="JA47" s="22">
        <v>0.95443650000000002</v>
      </c>
      <c r="JB47" s="22">
        <v>0.94865790000000005</v>
      </c>
      <c r="JC47" s="22">
        <v>0.94283664</v>
      </c>
      <c r="JD47" s="22">
        <v>0.93699615999999997</v>
      </c>
      <c r="JE47" s="22">
        <v>0.93117740000000004</v>
      </c>
      <c r="JF47" s="22">
        <v>0.92536220000000002</v>
      </c>
      <c r="JG47" s="22">
        <v>0.91958680000000004</v>
      </c>
      <c r="JH47" s="22">
        <v>0.91391789999999995</v>
      </c>
      <c r="JI47" s="22">
        <v>0.90848434</v>
      </c>
      <c r="JJ47" s="22">
        <v>0.90347900000000003</v>
      </c>
      <c r="JK47" s="22">
        <v>0.89920425000000004</v>
      </c>
      <c r="JL47" s="22">
        <v>0.89612097000000002</v>
      </c>
      <c r="JM47" s="22">
        <v>0.89493199999999995</v>
      </c>
      <c r="JN47" s="22">
        <v>0.89670013999999998</v>
      </c>
      <c r="JO47" s="22">
        <v>0.90303960000000005</v>
      </c>
      <c r="JP47" s="22">
        <v>0.91669659999999997</v>
      </c>
      <c r="JQ47" s="22">
        <v>0.94316390000000006</v>
      </c>
      <c r="JR47" s="22">
        <v>1.0003158999999999</v>
      </c>
      <c r="JS47" s="22">
        <v>0.99635755999999998</v>
      </c>
      <c r="JT47" s="22">
        <v>0.98948026</v>
      </c>
      <c r="JU47" s="22">
        <v>0.98462987000000002</v>
      </c>
      <c r="JV47" s="22">
        <v>0.98185456000000004</v>
      </c>
      <c r="JW47" s="22">
        <v>0.98039920000000003</v>
      </c>
      <c r="JX47" s="22">
        <v>0.97902979999999995</v>
      </c>
      <c r="JY47" s="22">
        <v>0.97880940000000005</v>
      </c>
      <c r="JZ47" s="22">
        <v>1.0087975</v>
      </c>
      <c r="KA47" s="22">
        <v>1.0180377</v>
      </c>
      <c r="KB47" s="22">
        <v>1.0230539999999999</v>
      </c>
      <c r="KC47" s="22">
        <v>1.0257639000000001</v>
      </c>
      <c r="KD47" s="22">
        <v>1.0255888</v>
      </c>
      <c r="KE47" s="22">
        <v>1.0188345000000001</v>
      </c>
      <c r="KF47" s="22">
        <v>0.99153464999999996</v>
      </c>
      <c r="KG47" s="22">
        <v>0.98696159999999999</v>
      </c>
      <c r="KH47" s="22">
        <v>0.98117739999999998</v>
      </c>
      <c r="KI47" s="22">
        <v>0.97392374000000004</v>
      </c>
      <c r="KJ47" s="22">
        <v>0.96596484999999999</v>
      </c>
      <c r="KK47" s="22">
        <v>0.95787560000000005</v>
      </c>
      <c r="KL47" s="22">
        <v>0.95001979999999997</v>
      </c>
      <c r="KM47" s="22">
        <v>0.94249050000000001</v>
      </c>
      <c r="KN47" s="22">
        <v>0.93526410000000004</v>
      </c>
      <c r="KO47" s="22">
        <v>0.92827919999999997</v>
      </c>
      <c r="KP47" s="22">
        <v>0.92148554000000005</v>
      </c>
      <c r="KQ47" s="22">
        <v>0.91485110000000003</v>
      </c>
      <c r="KR47" s="22">
        <v>0.90835690000000002</v>
      </c>
      <c r="KS47" s="22">
        <v>0.90200239999999998</v>
      </c>
      <c r="KT47" s="22">
        <v>0.8957735</v>
      </c>
      <c r="KU47" s="22">
        <v>0.88970490000000002</v>
      </c>
      <c r="KV47" s="22">
        <v>0.88387495000000005</v>
      </c>
      <c r="KW47" s="22">
        <v>0.87842430000000005</v>
      </c>
      <c r="KX47" s="22">
        <v>0.87357485000000001</v>
      </c>
      <c r="KY47" s="22">
        <v>0.86967342999999997</v>
      </c>
      <c r="KZ47" s="22">
        <v>0.86723680000000003</v>
      </c>
      <c r="LA47" s="22">
        <v>0.86702215999999999</v>
      </c>
      <c r="LB47" s="22">
        <v>0.87016130000000003</v>
      </c>
      <c r="LC47" s="22">
        <v>0.87807489999999999</v>
      </c>
      <c r="LD47" s="22">
        <v>0.89261959999999996</v>
      </c>
      <c r="LE47" s="22">
        <v>0.91633564000000001</v>
      </c>
      <c r="LF47" s="22">
        <v>0.95688379999999995</v>
      </c>
      <c r="LG47" s="22">
        <v>0.99849312999999995</v>
      </c>
      <c r="LH47" s="22">
        <v>1.0173258000000001</v>
      </c>
      <c r="LI47" s="22">
        <v>1.0242572999999999</v>
      </c>
      <c r="LJ47" s="22">
        <v>1.0240703</v>
      </c>
      <c r="LK47" s="22">
        <v>1.0209608999999999</v>
      </c>
      <c r="LL47" s="22">
        <v>1.0149332</v>
      </c>
      <c r="LM47" s="22">
        <v>1.0049646000000001</v>
      </c>
      <c r="LN47" s="22">
        <v>1.0056951000000001</v>
      </c>
      <c r="LO47" s="22">
        <v>1.0137231</v>
      </c>
      <c r="LP47" s="22">
        <v>1.0193075</v>
      </c>
      <c r="LQ47" s="22">
        <v>1.024537</v>
      </c>
      <c r="LR47" s="22">
        <v>1.0287085</v>
      </c>
      <c r="LS47" s="22">
        <v>1.0267261999999999</v>
      </c>
      <c r="LT47" s="22">
        <v>0.99363995000000005</v>
      </c>
      <c r="LU47" s="22">
        <v>0.98825764999999999</v>
      </c>
      <c r="LV47" s="22">
        <v>0.98153836000000005</v>
      </c>
      <c r="LW47" s="22">
        <v>0.97386289999999998</v>
      </c>
      <c r="LX47" s="22">
        <v>0.96576415999999998</v>
      </c>
      <c r="LY47" s="22">
        <v>0.95764077000000003</v>
      </c>
      <c r="LZ47" s="22">
        <v>0.94977820000000002</v>
      </c>
      <c r="MA47" s="22">
        <v>0.94227430000000001</v>
      </c>
      <c r="MB47" s="22">
        <v>0.93512297</v>
      </c>
      <c r="MC47" s="22">
        <v>0.92825453999999996</v>
      </c>
      <c r="MD47" s="22">
        <v>0.92173605999999997</v>
      </c>
      <c r="ME47" s="22">
        <v>0.91549400000000003</v>
      </c>
      <c r="MF47" s="22">
        <v>0.90947699999999998</v>
      </c>
      <c r="MG47" s="22">
        <v>0.90366316000000002</v>
      </c>
      <c r="MH47" s="22">
        <v>0.89805495999999996</v>
      </c>
      <c r="MI47" s="22">
        <v>0.89267814000000001</v>
      </c>
      <c r="MJ47" s="22">
        <v>0.88760406000000003</v>
      </c>
      <c r="MK47" s="22">
        <v>0.88295615000000005</v>
      </c>
      <c r="ML47" s="22">
        <v>0.87893889999999997</v>
      </c>
      <c r="MM47" s="22">
        <v>0.87585782999999995</v>
      </c>
      <c r="MN47" s="22">
        <v>0.87413317000000001</v>
      </c>
      <c r="MO47" s="22">
        <v>0.87428930000000005</v>
      </c>
      <c r="MP47" s="22">
        <v>0.87733435999999998</v>
      </c>
      <c r="MQ47" s="22">
        <v>0.88400869999999998</v>
      </c>
      <c r="MR47" s="22">
        <v>0.8946733</v>
      </c>
      <c r="MS47" s="22">
        <v>0.90817755</v>
      </c>
      <c r="MT47" s="22">
        <v>0.91972863999999999</v>
      </c>
      <c r="MU47" s="22">
        <v>0.97135543999999996</v>
      </c>
      <c r="MV47" s="22">
        <v>1.0002671000000001</v>
      </c>
      <c r="MW47" s="22">
        <v>1.0137365</v>
      </c>
      <c r="MX47" s="22">
        <v>1.0193000999999999</v>
      </c>
      <c r="MY47" s="22">
        <v>1.0207470999999999</v>
      </c>
      <c r="MZ47" s="22">
        <v>1.0189576</v>
      </c>
      <c r="NA47" s="22">
        <v>1.0095829999999999</v>
      </c>
      <c r="NB47" s="22">
        <v>1.0011315000000001</v>
      </c>
      <c r="NC47" s="22">
        <v>1.0056727999999999</v>
      </c>
      <c r="ND47" s="22">
        <v>1.0099809</v>
      </c>
      <c r="NE47" s="22">
        <v>1.0158643000000001</v>
      </c>
      <c r="NF47" s="22">
        <v>1.023639</v>
      </c>
      <c r="NG47" s="22">
        <v>1.0264553999999999</v>
      </c>
      <c r="NH47" s="22">
        <v>0.99981039999999999</v>
      </c>
      <c r="NI47" s="22">
        <v>0.99815750000000003</v>
      </c>
      <c r="NJ47" s="22">
        <v>0.99381229999999998</v>
      </c>
      <c r="NK47" s="22">
        <v>0.98843175000000005</v>
      </c>
      <c r="NL47" s="22">
        <v>0.98261577</v>
      </c>
      <c r="NM47" s="22">
        <v>0.97668814999999998</v>
      </c>
      <c r="NN47" s="22">
        <v>0.97084623999999997</v>
      </c>
      <c r="NO47" s="22">
        <v>0.96521926000000002</v>
      </c>
      <c r="NP47" s="22">
        <v>0.95986353999999996</v>
      </c>
      <c r="NQ47" s="22">
        <v>0.95483459999999998</v>
      </c>
      <c r="NR47" s="22">
        <v>0.9499898</v>
      </c>
      <c r="NS47" s="22">
        <v>0.94536299999999995</v>
      </c>
      <c r="NT47" s="22">
        <v>0.94096404</v>
      </c>
      <c r="NU47" s="22">
        <v>0.9367837</v>
      </c>
      <c r="NV47" s="22">
        <v>0.93282480000000001</v>
      </c>
      <c r="NW47" s="22">
        <v>0.92910090000000001</v>
      </c>
      <c r="NX47" s="22">
        <v>0.92565699999999995</v>
      </c>
      <c r="NY47" s="22">
        <v>0.92257250000000002</v>
      </c>
      <c r="NZ47" s="22">
        <v>0.91998650000000004</v>
      </c>
      <c r="OA47" s="22">
        <v>0.91811465999999997</v>
      </c>
      <c r="OB47" s="22">
        <v>0.91720252999999996</v>
      </c>
      <c r="OC47" s="22">
        <v>0.9170201</v>
      </c>
      <c r="OD47" s="22">
        <v>0.91889423000000003</v>
      </c>
      <c r="OE47" s="22">
        <v>0.92267440000000001</v>
      </c>
      <c r="OF47" s="22">
        <v>0.92797744000000004</v>
      </c>
      <c r="OG47" s="22">
        <v>0.93279696000000001</v>
      </c>
      <c r="OH47" s="22">
        <v>0.93269639999999998</v>
      </c>
      <c r="OI47" s="22">
        <v>0.96713870000000002</v>
      </c>
      <c r="OJ47" s="22">
        <v>0.97602520000000004</v>
      </c>
      <c r="OK47" s="22">
        <v>0.97494230000000004</v>
      </c>
      <c r="OL47" s="22">
        <v>0.97363560000000005</v>
      </c>
      <c r="OM47" s="22">
        <v>0.97391059999999996</v>
      </c>
      <c r="ON47" s="22">
        <v>0.97526603999999995</v>
      </c>
      <c r="OO47" s="22">
        <v>0.97671633999999996</v>
      </c>
      <c r="OP47" s="22">
        <v>0.9939152</v>
      </c>
      <c r="OQ47" s="22">
        <v>0.99400909999999998</v>
      </c>
      <c r="OR47" s="22">
        <v>0.99666639999999995</v>
      </c>
      <c r="OS47" s="22">
        <v>1.0007868</v>
      </c>
      <c r="OT47" s="22">
        <v>1.0063051000000001</v>
      </c>
      <c r="OU47" s="22">
        <v>1.0127653000000001</v>
      </c>
      <c r="OV47" s="22">
        <v>1.0105172</v>
      </c>
      <c r="OW47" s="22">
        <v>1.0087292999999999</v>
      </c>
      <c r="OX47" s="22">
        <v>1.0067432000000001</v>
      </c>
      <c r="OY47" s="22">
        <v>1.0043793000000001</v>
      </c>
      <c r="OZ47" s="22">
        <v>1.0016156000000001</v>
      </c>
      <c r="PA47" s="22">
        <v>0.9985079</v>
      </c>
      <c r="PB47" s="22">
        <v>0.99523574000000004</v>
      </c>
      <c r="PC47" s="22">
        <v>0.99193423999999997</v>
      </c>
      <c r="PD47" s="22">
        <v>0.98869499999999999</v>
      </c>
      <c r="PE47" s="22">
        <v>0.98557996999999997</v>
      </c>
      <c r="PF47" s="22">
        <v>0.98261887000000003</v>
      </c>
      <c r="PG47" s="22">
        <v>0.97982279999999999</v>
      </c>
      <c r="PH47" s="22">
        <v>0.97719319999999998</v>
      </c>
      <c r="PI47" s="22">
        <v>0.97472619999999999</v>
      </c>
      <c r="PJ47" s="22">
        <v>0.97241690000000003</v>
      </c>
      <c r="PK47" s="22">
        <v>0.97026705999999996</v>
      </c>
      <c r="PL47" s="22">
        <v>0.9682887</v>
      </c>
      <c r="PM47" s="22">
        <v>0.96651083000000004</v>
      </c>
      <c r="PN47" s="22">
        <v>0.96499520000000005</v>
      </c>
      <c r="PO47" s="22">
        <v>0.96389024999999995</v>
      </c>
      <c r="PP47" s="22">
        <v>0.96368770000000004</v>
      </c>
      <c r="PQ47" s="22">
        <v>0.96222010000000002</v>
      </c>
      <c r="PR47" s="22">
        <v>0.9628504</v>
      </c>
      <c r="PS47" s="22">
        <v>0.96405165999999998</v>
      </c>
      <c r="PT47" s="22">
        <v>0.96582334999999997</v>
      </c>
      <c r="PU47" s="22">
        <v>0.96659260000000002</v>
      </c>
      <c r="PV47" s="22">
        <v>0.96192069999999996</v>
      </c>
      <c r="PW47" s="22">
        <v>0.96195529999999996</v>
      </c>
      <c r="PX47" s="22">
        <v>0.96369329999999997</v>
      </c>
      <c r="PY47" s="22">
        <v>0.96629940000000003</v>
      </c>
      <c r="PZ47" s="22">
        <v>0.96874439999999995</v>
      </c>
      <c r="QA47" s="22">
        <v>0.9705589</v>
      </c>
      <c r="QB47" s="22">
        <v>0.97170824</v>
      </c>
      <c r="QC47" s="22">
        <v>0.97200940000000002</v>
      </c>
      <c r="QD47" s="22">
        <v>0.99143999999999999</v>
      </c>
      <c r="QE47" s="22">
        <v>0.98555649999999995</v>
      </c>
      <c r="QF47" s="22">
        <v>0.98338029999999998</v>
      </c>
      <c r="QG47" s="22">
        <v>0.98428170000000004</v>
      </c>
      <c r="QH47" s="22">
        <v>0.98702710000000005</v>
      </c>
      <c r="QI47" s="22">
        <v>0.99071412999999997</v>
      </c>
      <c r="QJ47" s="22">
        <v>0.99443340000000002</v>
      </c>
      <c r="QK47" s="22">
        <v>0.99739900000000004</v>
      </c>
      <c r="QL47" s="22">
        <v>0.99975979999999998</v>
      </c>
      <c r="QM47" s="22">
        <v>1.0015559000000001</v>
      </c>
      <c r="QN47" s="22">
        <v>1.0027157</v>
      </c>
      <c r="QO47" s="22">
        <v>1.0034372</v>
      </c>
      <c r="QP47" s="22">
        <v>1.0036525000000001</v>
      </c>
      <c r="QQ47" s="22">
        <v>1.0034037</v>
      </c>
      <c r="QR47" s="22">
        <v>1.002718</v>
      </c>
      <c r="QS47" s="22">
        <v>1.0017076</v>
      </c>
      <c r="QT47" s="22">
        <v>1.0004734</v>
      </c>
      <c r="QU47" s="22">
        <v>0.99909840000000005</v>
      </c>
      <c r="QV47" s="22">
        <v>0.9976853</v>
      </c>
      <c r="QW47" s="22">
        <v>0.99632829999999994</v>
      </c>
      <c r="QX47" s="22">
        <v>0.99509906999999997</v>
      </c>
      <c r="QY47" s="22">
        <v>0.99404729999999997</v>
      </c>
      <c r="QZ47" s="22">
        <v>0.99319900000000005</v>
      </c>
      <c r="RA47" s="22">
        <v>0.99255850000000001</v>
      </c>
      <c r="RB47" s="22">
        <v>0.99211009999999999</v>
      </c>
      <c r="RC47" s="22">
        <v>0.99182749999999997</v>
      </c>
      <c r="RD47" s="22">
        <v>0.99171679999999995</v>
      </c>
      <c r="RE47" s="22">
        <v>0.99118229999999996</v>
      </c>
      <c r="RF47" s="22">
        <v>0.99059147000000003</v>
      </c>
      <c r="RG47" s="22">
        <v>0.98947512999999998</v>
      </c>
      <c r="RH47" s="22">
        <v>0.98749629999999999</v>
      </c>
      <c r="RI47" s="22">
        <v>0.98437339999999995</v>
      </c>
      <c r="RJ47" s="22">
        <v>0.98117699999999997</v>
      </c>
      <c r="RK47" s="22">
        <v>0.97874329999999998</v>
      </c>
      <c r="RL47" s="22">
        <v>0.97722520000000002</v>
      </c>
      <c r="RM47" s="22">
        <v>0.97649229999999998</v>
      </c>
      <c r="RN47" s="22">
        <v>0.97628415000000002</v>
      </c>
      <c r="RO47" s="22">
        <v>0.97634569999999998</v>
      </c>
      <c r="RP47" s="22">
        <v>0.97643460000000004</v>
      </c>
      <c r="RQ47" s="22">
        <v>0.97619944999999997</v>
      </c>
      <c r="RR47" s="22">
        <v>0.99976730000000003</v>
      </c>
      <c r="RS47" s="22">
        <v>0.99454653000000004</v>
      </c>
      <c r="RT47" s="22">
        <v>0.99011660000000001</v>
      </c>
      <c r="RU47" s="22">
        <v>0.98708419999999997</v>
      </c>
      <c r="RV47" s="22">
        <v>0.98527586</v>
      </c>
      <c r="RW47" s="22">
        <v>0.98421259999999999</v>
      </c>
      <c r="RX47" s="22">
        <v>0.98427147000000004</v>
      </c>
      <c r="RY47" s="22">
        <v>0.98498940000000001</v>
      </c>
      <c r="RZ47" s="22">
        <v>0.98630386999999997</v>
      </c>
      <c r="SA47" s="22">
        <v>0.98808149999999995</v>
      </c>
      <c r="SB47" s="22">
        <v>0.99024500000000004</v>
      </c>
      <c r="SC47" s="22">
        <v>0.99246420000000002</v>
      </c>
      <c r="SD47" s="22">
        <v>0.99458060000000004</v>
      </c>
      <c r="SE47" s="22">
        <v>0.99646420000000002</v>
      </c>
      <c r="SF47" s="22">
        <v>0.99803189999999997</v>
      </c>
      <c r="SG47" s="22">
        <v>0.99924254000000001</v>
      </c>
      <c r="SH47" s="22">
        <v>1.0000902</v>
      </c>
      <c r="SI47" s="22">
        <v>1.0006101999999999</v>
      </c>
      <c r="SJ47" s="22">
        <v>1.0008454</v>
      </c>
      <c r="SK47" s="22">
        <v>1.0007921</v>
      </c>
      <c r="SL47" s="22">
        <v>1.0005162000000001</v>
      </c>
      <c r="SM47" s="22">
        <v>1.0000378999999999</v>
      </c>
      <c r="SN47" s="22">
        <v>0.99939370000000005</v>
      </c>
      <c r="SO47" s="22">
        <v>0.99861169999999999</v>
      </c>
      <c r="SP47" s="22">
        <v>0.99770974999999995</v>
      </c>
      <c r="SQ47" s="22">
        <v>0.99669450000000004</v>
      </c>
      <c r="SR47" s="22">
        <v>0.99556445999999998</v>
      </c>
      <c r="SS47" s="22">
        <v>0.99429579999999995</v>
      </c>
      <c r="ST47" s="22">
        <v>0.99283354999999995</v>
      </c>
      <c r="SU47" s="22">
        <v>0.99119115000000002</v>
      </c>
      <c r="SV47" s="22">
        <v>0.98940444000000005</v>
      </c>
      <c r="SW47" s="22">
        <v>0.98744779999999999</v>
      </c>
      <c r="SX47" s="22">
        <v>0.98553860000000004</v>
      </c>
      <c r="SY47" s="22">
        <v>0.98383100000000001</v>
      </c>
      <c r="SZ47" s="22">
        <v>0.98243069999999999</v>
      </c>
      <c r="TA47" s="22">
        <v>0.98137397000000004</v>
      </c>
      <c r="TB47" s="22">
        <v>0.98061209999999999</v>
      </c>
      <c r="TC47" s="22">
        <v>0.97992486000000001</v>
      </c>
      <c r="TD47" s="22">
        <v>0.97838305999999997</v>
      </c>
      <c r="TE47" s="22">
        <v>0.97838550000000002</v>
      </c>
      <c r="TF47" s="22">
        <v>1.0056044</v>
      </c>
      <c r="TG47" s="22">
        <v>1.0034536999999999</v>
      </c>
      <c r="TH47" s="22">
        <v>1.0012281000000001</v>
      </c>
      <c r="TI47" s="22">
        <v>0.99888337000000005</v>
      </c>
      <c r="TJ47" s="22">
        <v>0.99636924000000004</v>
      </c>
      <c r="TK47" s="22">
        <v>0.99411020000000005</v>
      </c>
      <c r="TL47" s="22">
        <v>0.99229526999999995</v>
      </c>
      <c r="TM47" s="22">
        <v>0.99100189999999999</v>
      </c>
      <c r="TN47" s="22">
        <v>0.99023910000000004</v>
      </c>
      <c r="TO47" s="22">
        <v>0.99015839999999999</v>
      </c>
      <c r="TP47" s="22">
        <v>0.99051464</v>
      </c>
      <c r="TQ47" s="22">
        <v>0.99133890000000002</v>
      </c>
      <c r="TR47" s="22">
        <v>0.99243970000000004</v>
      </c>
      <c r="TS47" s="22">
        <v>0.99373882999999996</v>
      </c>
      <c r="TT47" s="22">
        <v>0.99513805</v>
      </c>
      <c r="TU47" s="22">
        <v>0.99653183999999995</v>
      </c>
      <c r="TV47" s="22">
        <v>0.99782630000000005</v>
      </c>
      <c r="TW47" s="22">
        <v>0.99894689999999997</v>
      </c>
      <c r="TX47" s="22">
        <v>0.99981880000000001</v>
      </c>
      <c r="TY47" s="22">
        <v>1.0004032</v>
      </c>
      <c r="TZ47" s="22">
        <v>1.0006849</v>
      </c>
      <c r="UA47" s="22">
        <v>1.0006265999999999</v>
      </c>
      <c r="UB47" s="22">
        <v>1.0002819999999999</v>
      </c>
      <c r="UC47" s="22">
        <v>0.99965345999999999</v>
      </c>
      <c r="UD47" s="22">
        <v>0.99876500000000001</v>
      </c>
      <c r="UE47" s="22">
        <v>0.99764960000000003</v>
      </c>
      <c r="UF47" s="22">
        <v>0.99634489999999998</v>
      </c>
      <c r="UG47" s="22">
        <v>0.99488969999999999</v>
      </c>
      <c r="UH47" s="22">
        <v>0.99332209999999999</v>
      </c>
      <c r="UI47" s="22">
        <v>0.9916857</v>
      </c>
      <c r="UJ47" s="22">
        <v>0.99003226</v>
      </c>
      <c r="UK47" s="22">
        <v>0.98843426000000001</v>
      </c>
      <c r="UL47" s="22">
        <v>0.98695650000000001</v>
      </c>
      <c r="UM47" s="22">
        <v>0.98546579999999995</v>
      </c>
      <c r="UN47" s="22">
        <v>0.98417589999999999</v>
      </c>
      <c r="UO47" s="22">
        <v>0.98313689999999998</v>
      </c>
      <c r="UP47" s="22">
        <v>0.98246199999999995</v>
      </c>
      <c r="UQ47" s="22">
        <v>0.98256299999999996</v>
      </c>
      <c r="UR47" s="22">
        <v>0.98461235000000003</v>
      </c>
      <c r="US47" s="22">
        <v>0.98474379999999995</v>
      </c>
      <c r="UT47" s="22">
        <v>1.0067427</v>
      </c>
      <c r="UU47" s="22">
        <v>1.0063797999999999</v>
      </c>
      <c r="UV47" s="22">
        <v>1.0062894</v>
      </c>
      <c r="UW47" s="22">
        <v>1.0059589</v>
      </c>
      <c r="UX47" s="22">
        <v>1.0052335999999999</v>
      </c>
      <c r="UY47" s="22">
        <v>1.0042115</v>
      </c>
      <c r="UZ47" s="22">
        <v>1.0030315000000001</v>
      </c>
      <c r="VA47" s="22">
        <v>1.0018246</v>
      </c>
      <c r="VB47" s="22">
        <v>1.0007029000000001</v>
      </c>
      <c r="VC47" s="22">
        <v>0.99976739999999997</v>
      </c>
      <c r="VD47" s="22">
        <v>0.99907153999999998</v>
      </c>
      <c r="VE47" s="22">
        <v>0.99861029999999995</v>
      </c>
      <c r="VF47" s="22">
        <v>0.99846345000000003</v>
      </c>
      <c r="VG47" s="22">
        <v>0.99861500000000003</v>
      </c>
      <c r="VH47" s="22">
        <v>0.99901470000000003</v>
      </c>
      <c r="VI47" s="22">
        <v>0.99959295999999997</v>
      </c>
      <c r="VJ47" s="22">
        <v>1.0002778999999999</v>
      </c>
      <c r="VK47" s="22">
        <v>1.0010037000000001</v>
      </c>
      <c r="VL47" s="22">
        <v>1.0017023</v>
      </c>
      <c r="VM47" s="22">
        <v>1.0023139999999999</v>
      </c>
      <c r="VN47" s="22">
        <v>1.0027915000000001</v>
      </c>
      <c r="VO47" s="22">
        <v>1.0030813000000001</v>
      </c>
      <c r="VP47" s="22">
        <v>1.0031437999999999</v>
      </c>
      <c r="VQ47" s="22">
        <v>1.0029950999999999</v>
      </c>
      <c r="VR47" s="22">
        <v>1.0025815</v>
      </c>
      <c r="VS47" s="22">
        <v>1.0019251</v>
      </c>
      <c r="VT47" s="22">
        <v>1.0010380999999999</v>
      </c>
      <c r="VU47" s="22">
        <v>0.99994329999999998</v>
      </c>
      <c r="VV47" s="22">
        <v>0.99867344000000002</v>
      </c>
      <c r="VW47" s="22">
        <v>0.99726903</v>
      </c>
      <c r="VX47" s="22">
        <v>0.99577342999999996</v>
      </c>
      <c r="VY47" s="22">
        <v>0.99423282999999996</v>
      </c>
      <c r="VZ47" s="22">
        <v>0.99269426000000005</v>
      </c>
      <c r="WA47" s="22">
        <v>0.9911951</v>
      </c>
      <c r="WB47" s="22">
        <v>0.98978394000000003</v>
      </c>
      <c r="WC47" s="22">
        <v>0.98853457</v>
      </c>
      <c r="WD47" s="22">
        <v>0.98750435999999997</v>
      </c>
      <c r="WE47" s="22">
        <v>0.98662656999999998</v>
      </c>
      <c r="WF47" s="22">
        <v>0.98677870000000001</v>
      </c>
      <c r="WG47" s="22">
        <v>0.98684649999999996</v>
      </c>
      <c r="WH47" s="22">
        <v>1.0056799999999999</v>
      </c>
      <c r="WI47" s="22">
        <v>1.0053996000000001</v>
      </c>
      <c r="WJ47" s="22">
        <v>1.0054418000000001</v>
      </c>
      <c r="WK47" s="22">
        <v>1.0053863999999999</v>
      </c>
      <c r="WL47" s="22">
        <v>1.0051399999999999</v>
      </c>
      <c r="WM47" s="22">
        <v>1.0047102000000001</v>
      </c>
      <c r="WN47" s="22">
        <v>1.0041310000000001</v>
      </c>
      <c r="WO47" s="22">
        <v>1.0034429</v>
      </c>
      <c r="WP47" s="22">
        <v>1.0026953000000001</v>
      </c>
      <c r="WQ47" s="22">
        <v>1.0019393999999999</v>
      </c>
      <c r="WR47" s="22">
        <v>1.0012247999999999</v>
      </c>
      <c r="WS47" s="22">
        <v>1.0005919000000001</v>
      </c>
      <c r="WT47" s="22">
        <v>1.0000796000000001</v>
      </c>
      <c r="WU47" s="22">
        <v>0.99971370000000004</v>
      </c>
      <c r="WV47" s="22">
        <v>0.99950707000000005</v>
      </c>
      <c r="WW47" s="22">
        <v>0.99946975999999998</v>
      </c>
      <c r="WX47" s="22">
        <v>0.99956710000000004</v>
      </c>
      <c r="WY47" s="22">
        <v>0.99980270000000004</v>
      </c>
      <c r="WZ47" s="22">
        <v>1.0001302000000001</v>
      </c>
      <c r="XA47" s="22">
        <v>1.0005084</v>
      </c>
      <c r="XB47" s="22">
        <v>1.0008942000000001</v>
      </c>
      <c r="XC47" s="22">
        <v>1.0012447</v>
      </c>
      <c r="XD47" s="22">
        <v>1.0015198000000001</v>
      </c>
      <c r="XE47" s="22">
        <v>1.0016929999999999</v>
      </c>
      <c r="XF47" s="22">
        <v>1.0016878</v>
      </c>
      <c r="XG47" s="22">
        <v>1.0015434999999999</v>
      </c>
      <c r="XH47" s="22">
        <v>1.0012152000000001</v>
      </c>
      <c r="XI47" s="22">
        <v>1.0007056999999999</v>
      </c>
      <c r="XJ47" s="22">
        <v>1.0000168</v>
      </c>
      <c r="XK47" s="22">
        <v>0.99915929999999997</v>
      </c>
      <c r="XL47" s="22">
        <v>0.99815039999999999</v>
      </c>
      <c r="XM47" s="22">
        <v>0.99701510000000004</v>
      </c>
      <c r="XN47" s="22">
        <v>0.99578374999999997</v>
      </c>
      <c r="XO47" s="22">
        <v>0.99449019999999999</v>
      </c>
      <c r="XP47" s="22">
        <v>0.99316939999999998</v>
      </c>
      <c r="XQ47" s="22">
        <v>0.99186059999999998</v>
      </c>
      <c r="XR47" s="22">
        <v>0.99061600000000005</v>
      </c>
      <c r="XS47" s="22">
        <v>0.98939127000000004</v>
      </c>
      <c r="XT47" s="22">
        <v>0.98834467000000004</v>
      </c>
      <c r="XU47" s="22">
        <v>0.98813779999999996</v>
      </c>
      <c r="XV47" s="22">
        <v>1.0051087000000001</v>
      </c>
      <c r="XW47" s="22">
        <v>1.0050345999999999</v>
      </c>
      <c r="XX47" s="22">
        <v>1.0052086</v>
      </c>
      <c r="XY47" s="22">
        <v>1.0053662000000001</v>
      </c>
      <c r="XZ47" s="22">
        <v>1.005341</v>
      </c>
      <c r="YA47" s="22">
        <v>1.0051645</v>
      </c>
      <c r="YB47" s="22">
        <v>1.0048374</v>
      </c>
      <c r="YC47" s="22">
        <v>1.0043768</v>
      </c>
      <c r="YD47" s="22">
        <v>1.0038087</v>
      </c>
      <c r="YE47" s="22">
        <v>1.003163</v>
      </c>
      <c r="YF47" s="22">
        <v>1.0024740999999999</v>
      </c>
      <c r="YG47" s="22">
        <v>1.0017750999999999</v>
      </c>
      <c r="YH47" s="22">
        <v>1.0011000000000001</v>
      </c>
      <c r="YI47" s="22">
        <v>1.0004778000000001</v>
      </c>
      <c r="YJ47" s="22">
        <v>0.99993443000000004</v>
      </c>
      <c r="YK47" s="22">
        <v>0.99949116000000005</v>
      </c>
      <c r="YL47" s="22">
        <v>0.99917109999999998</v>
      </c>
      <c r="YM47" s="22">
        <v>0.99895769999999995</v>
      </c>
      <c r="YN47" s="22">
        <v>0.9988418</v>
      </c>
      <c r="YO47" s="22">
        <v>0.99883365999999996</v>
      </c>
      <c r="YP47" s="22">
        <v>0.99888056999999997</v>
      </c>
      <c r="YQ47" s="22">
        <v>0.99897826000000001</v>
      </c>
      <c r="YR47" s="22">
        <v>0.99909234000000002</v>
      </c>
      <c r="YS47" s="22">
        <v>0.99919164000000005</v>
      </c>
      <c r="YT47" s="22">
        <v>0.99924080000000004</v>
      </c>
      <c r="YU47" s="22">
        <v>0.99921006000000001</v>
      </c>
      <c r="YV47" s="22">
        <v>0.99907327000000001</v>
      </c>
      <c r="YW47" s="22">
        <v>0.99880093000000003</v>
      </c>
      <c r="YX47" s="22">
        <v>0.99837640000000005</v>
      </c>
      <c r="YY47" s="22">
        <v>0.99779059999999997</v>
      </c>
      <c r="YZ47" s="22">
        <v>0.99704360000000003</v>
      </c>
      <c r="ZA47" s="22">
        <v>0.99614364</v>
      </c>
      <c r="ZB47" s="22">
        <v>0.99510807000000001</v>
      </c>
      <c r="ZC47" s="22">
        <v>0.99396293999999996</v>
      </c>
      <c r="ZD47" s="22">
        <v>0.99273836999999998</v>
      </c>
      <c r="ZE47" s="22">
        <v>0.9914636</v>
      </c>
      <c r="ZF47" s="22">
        <v>0.99014139999999995</v>
      </c>
      <c r="ZG47" s="22">
        <v>0.98886450000000004</v>
      </c>
      <c r="ZH47" s="22">
        <v>0.98750309999999997</v>
      </c>
      <c r="ZI47" s="22">
        <v>0.98748440000000004</v>
      </c>
      <c r="ZJ47" s="22">
        <v>1.0046701</v>
      </c>
      <c r="ZK47" s="22">
        <v>1.0052664</v>
      </c>
      <c r="ZL47" s="22">
        <v>1.0062584000000001</v>
      </c>
      <c r="ZM47" s="22">
        <v>1.0071433999999999</v>
      </c>
      <c r="ZN47" s="22">
        <v>1.0078235</v>
      </c>
      <c r="ZO47" s="22">
        <v>1.0082822</v>
      </c>
      <c r="ZP47" s="22">
        <v>1.0085287999999999</v>
      </c>
      <c r="ZQ47" s="22">
        <v>1.0085706999999999</v>
      </c>
      <c r="ZR47" s="22">
        <v>1.0084645000000001</v>
      </c>
      <c r="ZS47" s="22">
        <v>1.0081959</v>
      </c>
      <c r="ZT47" s="22">
        <v>1.0078073999999999</v>
      </c>
      <c r="ZU47" s="22">
        <v>1.0073293000000001</v>
      </c>
      <c r="ZV47" s="22">
        <v>1.0067900000000001</v>
      </c>
      <c r="ZW47" s="22">
        <v>1.0062163</v>
      </c>
      <c r="ZX47" s="22">
        <v>1.0056326</v>
      </c>
      <c r="ZY47" s="22">
        <v>1.0050595</v>
      </c>
      <c r="ZZ47" s="22">
        <v>1.0045042</v>
      </c>
      <c r="AAA47" s="22">
        <v>1.0040028000000001</v>
      </c>
      <c r="AAB47" s="22">
        <v>1.0035657</v>
      </c>
      <c r="AAC47" s="22">
        <v>1.0031969999999999</v>
      </c>
      <c r="AAD47" s="22">
        <v>1.0028938999999999</v>
      </c>
      <c r="AAE47" s="22">
        <v>1.0026488</v>
      </c>
      <c r="AAF47" s="22">
        <v>1.0024483</v>
      </c>
      <c r="AAG47" s="22">
        <v>1.0022713999999999</v>
      </c>
      <c r="AAH47" s="22">
        <v>1.0020937000000001</v>
      </c>
      <c r="AAI47" s="22">
        <v>1.0018855</v>
      </c>
      <c r="AAJ47" s="22">
        <v>1.0016134000000001</v>
      </c>
      <c r="AAK47" s="22">
        <v>1.0012426000000001</v>
      </c>
      <c r="AAL47" s="22">
        <v>1.0007410999999999</v>
      </c>
      <c r="AAM47" s="22">
        <v>1.0000792000000001</v>
      </c>
      <c r="AAN47" s="22">
        <v>0.99923384000000004</v>
      </c>
      <c r="AAO47" s="22">
        <v>0.99819139999999995</v>
      </c>
      <c r="AAP47" s="22">
        <v>0.99694890000000003</v>
      </c>
      <c r="AAQ47" s="22">
        <v>0.99551889999999998</v>
      </c>
      <c r="AAR47" s="22">
        <v>0.99393089999999995</v>
      </c>
      <c r="AAS47" s="22">
        <v>0.99221795999999995</v>
      </c>
      <c r="AAT47" s="22">
        <v>0.99043840000000005</v>
      </c>
      <c r="AAU47" s="22">
        <v>0.98866767</v>
      </c>
      <c r="AAV47" s="22">
        <v>0.98689616000000002</v>
      </c>
      <c r="AAW47" s="22">
        <v>0.98691649999999997</v>
      </c>
      <c r="AAX47" s="22">
        <v>1.0031859999999999</v>
      </c>
      <c r="AAY47" s="22">
        <v>1.0039100999999999</v>
      </c>
      <c r="AAZ47" s="22">
        <v>1.0049622</v>
      </c>
      <c r="ABA47" s="22">
        <v>1.0059321999999999</v>
      </c>
      <c r="ABB47" s="22">
        <v>1.0067769</v>
      </c>
      <c r="ABC47" s="22">
        <v>1.007506</v>
      </c>
      <c r="ABD47" s="22">
        <v>1.0081201</v>
      </c>
      <c r="ABE47" s="22">
        <v>1.0086089</v>
      </c>
      <c r="ABF47" s="22">
        <v>1.0089752999999999</v>
      </c>
      <c r="ABG47" s="22">
        <v>1.0092102999999999</v>
      </c>
      <c r="ABH47" s="22">
        <v>1.0093093</v>
      </c>
      <c r="ABI47" s="22">
        <v>1.0092604000000001</v>
      </c>
      <c r="ABJ47" s="22">
        <v>1.0090790000000001</v>
      </c>
      <c r="ABK47" s="22">
        <v>1.008772</v>
      </c>
      <c r="ABL47" s="22">
        <v>1.0083548</v>
      </c>
      <c r="ABM47" s="22">
        <v>1.0078452</v>
      </c>
      <c r="ABN47" s="22">
        <v>1.0072643999999999</v>
      </c>
      <c r="ABO47" s="22">
        <v>1.0066359</v>
      </c>
      <c r="ABP47" s="22">
        <v>1.0059829</v>
      </c>
      <c r="ABQ47" s="22">
        <v>1.0053265</v>
      </c>
      <c r="ABR47" s="22">
        <v>1.0046949999999999</v>
      </c>
      <c r="ABS47" s="22">
        <v>1.0041068</v>
      </c>
      <c r="ABT47" s="22">
        <v>1.0035753000000001</v>
      </c>
      <c r="ABU47" s="22">
        <v>1.0031091999999999</v>
      </c>
      <c r="ABV47" s="22">
        <v>1.0027089</v>
      </c>
      <c r="ABW47" s="22">
        <v>1.0023681</v>
      </c>
      <c r="ABX47" s="22">
        <v>1.0020692</v>
      </c>
      <c r="ABY47" s="22">
        <v>1.0017779</v>
      </c>
      <c r="ABZ47" s="22">
        <v>1.0014732</v>
      </c>
      <c r="ACA47" s="22">
        <v>1.0011098</v>
      </c>
      <c r="ACB47" s="22">
        <v>1.0006325</v>
      </c>
      <c r="ACC47" s="22">
        <v>0.99998087000000002</v>
      </c>
      <c r="ACD47" s="22">
        <v>0.99909144999999999</v>
      </c>
      <c r="ACE47" s="22">
        <v>0.99789530000000004</v>
      </c>
      <c r="ACF47" s="22">
        <v>0.99642779999999997</v>
      </c>
      <c r="ACG47" s="22">
        <v>0.99464960000000002</v>
      </c>
      <c r="ACH47" s="22">
        <v>0.99250320000000003</v>
      </c>
      <c r="ACI47" s="22">
        <v>0.9900504</v>
      </c>
      <c r="ACJ47" s="22">
        <v>0.98740870000000003</v>
      </c>
      <c r="ACK47" s="22">
        <v>0.98731270000000004</v>
      </c>
      <c r="ACL47" s="22">
        <v>1.0014349</v>
      </c>
      <c r="ACM47" s="22">
        <v>1.0015371</v>
      </c>
      <c r="ACN47" s="22">
        <v>1.0020287999999999</v>
      </c>
      <c r="ACO47" s="22">
        <v>1.0025987999999999</v>
      </c>
      <c r="ACP47" s="22">
        <v>1.0031345</v>
      </c>
      <c r="ACQ47" s="22">
        <v>1.0035996</v>
      </c>
      <c r="ACR47" s="22">
        <v>1.0039775</v>
      </c>
      <c r="ACS47" s="22">
        <v>1.0042648000000001</v>
      </c>
      <c r="ACT47" s="22">
        <v>1.0044512999999999</v>
      </c>
      <c r="ACU47" s="22">
        <v>1.0045386999999999</v>
      </c>
      <c r="ACV47" s="22">
        <v>1.0045135000000001</v>
      </c>
      <c r="ACW47" s="22">
        <v>1.0043929</v>
      </c>
      <c r="ACX47" s="22">
        <v>1.0041734</v>
      </c>
      <c r="ACY47" s="22">
        <v>1.0038568999999999</v>
      </c>
      <c r="ACZ47" s="22">
        <v>1.0034460000000001</v>
      </c>
      <c r="ADA47" s="22">
        <v>1.002945</v>
      </c>
      <c r="ADB47" s="22">
        <v>1.002359</v>
      </c>
      <c r="ADC47" s="22">
        <v>1.0016932000000001</v>
      </c>
      <c r="ADD47" s="22">
        <v>1.0009448999999999</v>
      </c>
      <c r="ADE47" s="22">
        <v>1.0000648000000001</v>
      </c>
      <c r="ADF47" s="22">
        <v>0.99924599999999997</v>
      </c>
      <c r="ADG47" s="22">
        <v>0.99841325999999997</v>
      </c>
      <c r="ADH47" s="22">
        <v>0.99757470000000004</v>
      </c>
      <c r="ADI47" s="22">
        <v>0.99675049999999998</v>
      </c>
      <c r="ADJ47" s="22">
        <v>0.99596273999999996</v>
      </c>
      <c r="ADK47" s="22">
        <v>0.99523443</v>
      </c>
      <c r="ADL47" s="22">
        <v>0.99458957000000003</v>
      </c>
      <c r="ADM47" s="22">
        <v>0.99405646000000003</v>
      </c>
      <c r="ADN47" s="22">
        <v>0.99363469999999998</v>
      </c>
      <c r="ADO47" s="22">
        <v>0.99333214999999997</v>
      </c>
      <c r="ADP47" s="22">
        <v>0.99314650000000004</v>
      </c>
      <c r="ADQ47" s="22">
        <v>0.99305960000000004</v>
      </c>
      <c r="ADR47" s="22">
        <v>0.99303240000000004</v>
      </c>
      <c r="ADS47" s="22">
        <v>0.99299424999999997</v>
      </c>
      <c r="ADT47" s="22">
        <v>0.99284139999999999</v>
      </c>
      <c r="ADU47" s="22">
        <v>0.99242072999999997</v>
      </c>
      <c r="ADV47" s="22">
        <v>0.9915176</v>
      </c>
      <c r="ADW47" s="22">
        <v>0.98984729999999999</v>
      </c>
      <c r="ADX47" s="22">
        <v>0.98705184000000001</v>
      </c>
      <c r="ADY47" s="22">
        <v>0.98699150000000002</v>
      </c>
      <c r="ADZ47" s="27"/>
      <c r="AEA47" s="53">
        <f t="shared" si="34"/>
        <v>42</v>
      </c>
      <c r="AEB47" s="52"/>
      <c r="AEC47" s="48">
        <f t="shared" si="30"/>
        <v>1.0050817000000001</v>
      </c>
      <c r="AED47" s="48">
        <f t="shared" si="30"/>
        <v>0.99674885999999996</v>
      </c>
      <c r="AEE47" s="48">
        <f t="shared" si="30"/>
        <v>0.97988284000000003</v>
      </c>
      <c r="AEF47" s="48">
        <f t="shared" si="30"/>
        <v>0.97125410000000001</v>
      </c>
      <c r="AEG47" s="48">
        <f t="shared" si="30"/>
        <v>0.97741836000000004</v>
      </c>
      <c r="AEH47" s="48">
        <f t="shared" si="30"/>
        <v>0.96817200000000003</v>
      </c>
      <c r="AEI47" s="48">
        <f t="shared" si="30"/>
        <v>0.97871900000000001</v>
      </c>
      <c r="AEJ47" s="48">
        <f t="shared" si="30"/>
        <v>1.0048503</v>
      </c>
      <c r="AEK47" s="48">
        <f t="shared" si="30"/>
        <v>1.0094791999999999</v>
      </c>
      <c r="AEL47" s="48">
        <f t="shared" si="30"/>
        <v>0.9766418</v>
      </c>
      <c r="AEM47" s="48">
        <f t="shared" si="31"/>
        <v>0.97195350000000003</v>
      </c>
      <c r="AEN47" s="48">
        <f t="shared" si="31"/>
        <v>0.97616219999999998</v>
      </c>
      <c r="AEO47" s="48">
        <f t="shared" si="31"/>
        <v>0.97834562999999997</v>
      </c>
      <c r="AEP47" s="48">
        <f t="shared" si="31"/>
        <v>0.98477756999999999</v>
      </c>
      <c r="AEQ47" s="48">
        <f t="shared" si="31"/>
        <v>0.98685869999999998</v>
      </c>
      <c r="AER47" s="48">
        <f t="shared" si="31"/>
        <v>0.98813799999999996</v>
      </c>
      <c r="AES47" s="48">
        <f t="shared" si="31"/>
        <v>0.98748064000000002</v>
      </c>
      <c r="AET47" s="48">
        <f t="shared" si="31"/>
        <v>0.98691404000000005</v>
      </c>
      <c r="AEU47" s="48">
        <f t="shared" si="31"/>
        <v>0.98731150000000001</v>
      </c>
      <c r="AEV47" s="44">
        <f t="shared" si="17"/>
        <v>32</v>
      </c>
      <c r="AEW47" s="52"/>
      <c r="AEX47" s="82">
        <v>4.4320165999999997E-20</v>
      </c>
      <c r="AEY47" s="49">
        <f t="shared" si="18"/>
        <v>0.98506262842105263</v>
      </c>
      <c r="AEZ47" s="52"/>
      <c r="AFA47" s="52"/>
      <c r="AFB47" s="48">
        <f t="shared" si="32"/>
        <v>0.99747600000000003</v>
      </c>
      <c r="AFC47" s="48">
        <f t="shared" si="32"/>
        <v>1.0006818</v>
      </c>
      <c r="AFD47" s="48">
        <f t="shared" si="32"/>
        <v>1.0006497999999999</v>
      </c>
      <c r="AFE47" s="48">
        <f t="shared" si="32"/>
        <v>1.0009938</v>
      </c>
      <c r="AFF47" s="48">
        <f t="shared" si="32"/>
        <v>1.0078777999999999</v>
      </c>
      <c r="AFG47" s="48">
        <f t="shared" si="32"/>
        <v>1.0107343</v>
      </c>
      <c r="AFH47" s="48">
        <f t="shared" si="32"/>
        <v>0.98854070000000005</v>
      </c>
      <c r="AFI47" s="48">
        <f t="shared" si="32"/>
        <v>0.97383180000000003</v>
      </c>
      <c r="AFJ47" s="48">
        <f t="shared" si="32"/>
        <v>0.97377559999999996</v>
      </c>
      <c r="AFK47" s="48">
        <f t="shared" si="32"/>
        <v>0.98839069999999996</v>
      </c>
      <c r="AFL47" s="48">
        <f t="shared" si="33"/>
        <v>1.0043724000000001</v>
      </c>
      <c r="AFM47" s="48">
        <f t="shared" si="33"/>
        <v>1.0015485</v>
      </c>
      <c r="AFN47" s="48">
        <f t="shared" si="33"/>
        <v>0.98808633999999995</v>
      </c>
      <c r="AFO47" s="48">
        <f t="shared" si="33"/>
        <v>0.99015940000000002</v>
      </c>
      <c r="AFP47" s="48">
        <f t="shared" si="33"/>
        <v>0.99976915</v>
      </c>
      <c r="AFQ47" s="48">
        <f t="shared" si="33"/>
        <v>1.0019393999999999</v>
      </c>
      <c r="AFR47" s="48">
        <f t="shared" si="33"/>
        <v>1.0031625</v>
      </c>
      <c r="AFS47" s="48">
        <f t="shared" si="33"/>
        <v>1.0081945999999999</v>
      </c>
      <c r="AFT47" s="48">
        <f t="shared" si="33"/>
        <v>1.0092087999999999</v>
      </c>
      <c r="AFU47" s="52"/>
      <c r="AFV47" s="49">
        <f t="shared" si="25"/>
        <v>0.99733649421052617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</row>
    <row r="48" spans="1:1075" ht="2.1" customHeight="1" x14ac:dyDescent="0.25">
      <c r="A48" s="27"/>
      <c r="B48" s="43">
        <v>42</v>
      </c>
      <c r="C48" s="44">
        <v>32.799999999999997</v>
      </c>
      <c r="D48" s="73">
        <f t="shared" si="22"/>
        <v>2</v>
      </c>
      <c r="E48" s="27"/>
      <c r="F48" s="74">
        <v>0.99866809999999995</v>
      </c>
      <c r="G48" s="20">
        <v>0.9969962</v>
      </c>
      <c r="H48" s="20">
        <v>0.99638709999999997</v>
      </c>
      <c r="I48" s="20">
        <v>0.99627714999999994</v>
      </c>
      <c r="J48" s="20">
        <v>0.99638850000000001</v>
      </c>
      <c r="K48" s="20">
        <v>0.99666094999999999</v>
      </c>
      <c r="L48" s="20">
        <v>0.99702935999999998</v>
      </c>
      <c r="M48" s="20">
        <v>0.99744474999999999</v>
      </c>
      <c r="N48" s="20">
        <v>0.99786839999999999</v>
      </c>
      <c r="O48" s="20">
        <v>0.99827319999999997</v>
      </c>
      <c r="P48" s="20">
        <v>0.99863939999999995</v>
      </c>
      <c r="Q48" s="20">
        <v>0.99895303999999996</v>
      </c>
      <c r="R48" s="20">
        <v>0.99920180000000003</v>
      </c>
      <c r="S48" s="20">
        <v>0.99937946</v>
      </c>
      <c r="T48" s="20">
        <v>0.99948316999999998</v>
      </c>
      <c r="U48" s="20">
        <v>0.99949025999999996</v>
      </c>
      <c r="V48" s="20">
        <v>0.99943762999999997</v>
      </c>
      <c r="W48" s="20">
        <v>0.99930554999999999</v>
      </c>
      <c r="X48" s="20">
        <v>0.99910593000000003</v>
      </c>
      <c r="Y48" s="20">
        <v>0.99884455999999999</v>
      </c>
      <c r="Z48" s="20">
        <v>0.99852609999999997</v>
      </c>
      <c r="AA48" s="21">
        <v>0.9981565</v>
      </c>
      <c r="AB48" s="21">
        <v>0.9977549</v>
      </c>
      <c r="AC48" s="21">
        <v>0.99725949999999997</v>
      </c>
      <c r="AD48" s="21">
        <v>0.99671799999999999</v>
      </c>
      <c r="AE48" s="21">
        <v>0.99614453000000003</v>
      </c>
      <c r="AF48" s="21">
        <v>0.99554929999999997</v>
      </c>
      <c r="AG48" s="21">
        <v>0.99494296000000004</v>
      </c>
      <c r="AH48" s="21">
        <v>0.99433839999999996</v>
      </c>
      <c r="AI48" s="21">
        <v>0.9937201</v>
      </c>
      <c r="AJ48" s="21">
        <v>0.99325350000000001</v>
      </c>
      <c r="AK48" s="21">
        <v>0.99296960000000001</v>
      </c>
      <c r="AL48" s="21">
        <v>0.99304897000000003</v>
      </c>
      <c r="AM48" s="21">
        <v>0.99336915999999997</v>
      </c>
      <c r="AN48" s="21">
        <v>0.99417909999999998</v>
      </c>
      <c r="AO48" s="21">
        <v>0.99565524000000005</v>
      </c>
      <c r="AP48" s="21">
        <v>0.99795674999999995</v>
      </c>
      <c r="AQ48" s="21">
        <v>1.0011094</v>
      </c>
      <c r="AR48" s="21">
        <v>1.0044109999999999</v>
      </c>
      <c r="AS48" s="21">
        <v>1.0040667999999999</v>
      </c>
      <c r="AT48" s="22">
        <v>0.99898200000000004</v>
      </c>
      <c r="AU48" s="22">
        <v>0.99720025000000001</v>
      </c>
      <c r="AV48" s="22">
        <v>0.99650749999999999</v>
      </c>
      <c r="AW48" s="22">
        <v>0.99637520000000002</v>
      </c>
      <c r="AX48" s="22">
        <v>0.99652653999999996</v>
      </c>
      <c r="AY48" s="22">
        <v>0.99689550000000005</v>
      </c>
      <c r="AZ48" s="22">
        <v>0.9974151</v>
      </c>
      <c r="BA48" s="22">
        <v>0.99800219999999995</v>
      </c>
      <c r="BB48" s="22">
        <v>0.99856319999999998</v>
      </c>
      <c r="BC48" s="22">
        <v>0.99901580000000001</v>
      </c>
      <c r="BD48" s="22">
        <v>0.99930949999999996</v>
      </c>
      <c r="BE48" s="22">
        <v>0.99942803000000002</v>
      </c>
      <c r="BF48" s="22">
        <v>0.99936480000000005</v>
      </c>
      <c r="BG48" s="22">
        <v>0.99914765000000005</v>
      </c>
      <c r="BH48" s="22">
        <v>0.99880639999999998</v>
      </c>
      <c r="BI48" s="22">
        <v>0.99837299999999995</v>
      </c>
      <c r="BJ48" s="22">
        <v>0.99788299999999996</v>
      </c>
      <c r="BK48" s="22">
        <v>0.9973687</v>
      </c>
      <c r="BL48" s="22">
        <v>0.99686485999999996</v>
      </c>
      <c r="BM48" s="22">
        <v>0.99640499999999999</v>
      </c>
      <c r="BN48" s="22">
        <v>0.99602069999999998</v>
      </c>
      <c r="BO48" s="22">
        <v>0.99573666000000005</v>
      </c>
      <c r="BP48" s="22">
        <v>0.99557249999999997</v>
      </c>
      <c r="BQ48" s="22">
        <v>0.99553979999999997</v>
      </c>
      <c r="BR48" s="22">
        <v>0.9956469</v>
      </c>
      <c r="BS48" s="22">
        <v>0.99591569999999996</v>
      </c>
      <c r="BT48" s="22">
        <v>0.99631259999999999</v>
      </c>
      <c r="BU48" s="22">
        <v>0.99675939999999996</v>
      </c>
      <c r="BV48" s="22">
        <v>0.99730724000000004</v>
      </c>
      <c r="BW48" s="22">
        <v>0.99788253999999998</v>
      </c>
      <c r="BX48" s="22">
        <v>0.99843110000000002</v>
      </c>
      <c r="BY48" s="22">
        <v>0.99888759999999999</v>
      </c>
      <c r="BZ48" s="22">
        <v>0.99918854000000001</v>
      </c>
      <c r="CA48" s="22">
        <v>0.99917500000000004</v>
      </c>
      <c r="CB48" s="22">
        <v>0.99888359999999998</v>
      </c>
      <c r="CC48" s="22">
        <v>0.99819314000000003</v>
      </c>
      <c r="CD48" s="22">
        <v>0.99705224999999997</v>
      </c>
      <c r="CE48" s="22">
        <v>0.99606894999999995</v>
      </c>
      <c r="CF48" s="22">
        <v>0.99699349999999998</v>
      </c>
      <c r="CG48" s="22">
        <v>0.99704459999999995</v>
      </c>
      <c r="CH48" s="22">
        <v>0.99796605000000005</v>
      </c>
      <c r="CI48" s="22">
        <v>0.99510849999999995</v>
      </c>
      <c r="CJ48" s="22">
        <v>0.99375789999999997</v>
      </c>
      <c r="CK48" s="22">
        <v>0.99324069999999998</v>
      </c>
      <c r="CL48" s="22">
        <v>0.99334049999999996</v>
      </c>
      <c r="CM48" s="22">
        <v>0.99396943999999998</v>
      </c>
      <c r="CN48" s="22">
        <v>0.99503470000000005</v>
      </c>
      <c r="CO48" s="22">
        <v>0.99629307</v>
      </c>
      <c r="CP48" s="22">
        <v>0.99748789999999998</v>
      </c>
      <c r="CQ48" s="22">
        <v>0.99836533999999999</v>
      </c>
      <c r="CR48" s="22">
        <v>0.99886936000000004</v>
      </c>
      <c r="CS48" s="22">
        <v>0.99907780000000002</v>
      </c>
      <c r="CT48" s="22">
        <v>0.9989922</v>
      </c>
      <c r="CU48" s="22">
        <v>0.99879600000000002</v>
      </c>
      <c r="CV48" s="22">
        <v>0.99855006000000002</v>
      </c>
      <c r="CW48" s="22">
        <v>0.99829274000000001</v>
      </c>
      <c r="CX48" s="22">
        <v>0.99805284000000005</v>
      </c>
      <c r="CY48" s="22">
        <v>0.99785800000000002</v>
      </c>
      <c r="CZ48" s="22">
        <v>0.99769806999999999</v>
      </c>
      <c r="DA48" s="22">
        <v>0.99758064999999996</v>
      </c>
      <c r="DB48" s="22">
        <v>0.9975077</v>
      </c>
      <c r="DC48" s="22">
        <v>0.99747324000000004</v>
      </c>
      <c r="DD48" s="22">
        <v>0.99746025000000005</v>
      </c>
      <c r="DE48" s="22">
        <v>0.99757797000000004</v>
      </c>
      <c r="DF48" s="22">
        <v>0.99769569999999996</v>
      </c>
      <c r="DG48" s="22">
        <v>0.99772680000000002</v>
      </c>
      <c r="DH48" s="22">
        <v>0.9978283</v>
      </c>
      <c r="DI48" s="22">
        <v>0.99791909999999995</v>
      </c>
      <c r="DJ48" s="22">
        <v>0.99793969999999999</v>
      </c>
      <c r="DK48" s="22">
        <v>0.99785477</v>
      </c>
      <c r="DL48" s="22">
        <v>0.99757885999999996</v>
      </c>
      <c r="DM48" s="22">
        <v>0.99703229999999998</v>
      </c>
      <c r="DN48" s="22">
        <v>0.99611649999999996</v>
      </c>
      <c r="DO48" s="22">
        <v>0.99473449999999997</v>
      </c>
      <c r="DP48" s="22">
        <v>0.99286103000000003</v>
      </c>
      <c r="DQ48" s="22">
        <v>0.99058650000000004</v>
      </c>
      <c r="DR48" s="22">
        <v>0.98799199999999998</v>
      </c>
      <c r="DS48" s="22">
        <v>0.98498814999999995</v>
      </c>
      <c r="DT48" s="22">
        <v>0.98028546999999999</v>
      </c>
      <c r="DU48" s="22">
        <v>0.98074746000000002</v>
      </c>
      <c r="DV48" s="22">
        <v>0.99797696000000002</v>
      </c>
      <c r="DW48" s="22">
        <v>0.99516380000000004</v>
      </c>
      <c r="DX48" s="22">
        <v>0.99508969999999997</v>
      </c>
      <c r="DY48" s="22">
        <v>0.99595469999999997</v>
      </c>
      <c r="DZ48" s="22">
        <v>0.99760519999999997</v>
      </c>
      <c r="EA48" s="22">
        <v>0.99980069999999999</v>
      </c>
      <c r="EB48" s="22">
        <v>1.0020936</v>
      </c>
      <c r="EC48" s="22">
        <v>1.0045773</v>
      </c>
      <c r="ED48" s="22">
        <v>1.0064032000000001</v>
      </c>
      <c r="EE48" s="22">
        <v>1.0069463999999999</v>
      </c>
      <c r="EF48" s="22">
        <v>1.0068471000000001</v>
      </c>
      <c r="EG48" s="22">
        <v>1.0066018999999999</v>
      </c>
      <c r="EH48" s="22">
        <v>1.0063721999999999</v>
      </c>
      <c r="EI48" s="22">
        <v>1.0062219999999999</v>
      </c>
      <c r="EJ48" s="22">
        <v>1.0061393000000001</v>
      </c>
      <c r="EK48" s="22">
        <v>1.0060807</v>
      </c>
      <c r="EL48" s="22">
        <v>1.0059932</v>
      </c>
      <c r="EM48" s="22">
        <v>1.0058134000000001</v>
      </c>
      <c r="EN48" s="22">
        <v>1.0055293000000001</v>
      </c>
      <c r="EO48" s="22">
        <v>1.0051296999999999</v>
      </c>
      <c r="EP48" s="22">
        <v>1.0045948</v>
      </c>
      <c r="EQ48" s="22">
        <v>1.0038851</v>
      </c>
      <c r="ER48" s="22">
        <v>1.0030507</v>
      </c>
      <c r="ES48" s="22">
        <v>1.002089</v>
      </c>
      <c r="ET48" s="22">
        <v>1.0010314</v>
      </c>
      <c r="EU48" s="22">
        <v>0.99990599999999996</v>
      </c>
      <c r="EV48" s="22">
        <v>0.99875480000000005</v>
      </c>
      <c r="EW48" s="22">
        <v>0.99763095000000002</v>
      </c>
      <c r="EX48" s="22">
        <v>0.99655616000000002</v>
      </c>
      <c r="EY48" s="22">
        <v>0.99554509999999996</v>
      </c>
      <c r="EZ48" s="22">
        <v>0.99457379999999995</v>
      </c>
      <c r="FA48" s="22">
        <v>0.99355793000000003</v>
      </c>
      <c r="FB48" s="22">
        <v>0.99223315999999995</v>
      </c>
      <c r="FC48" s="22">
        <v>0.99007462999999996</v>
      </c>
      <c r="FD48" s="22">
        <v>0.98690960000000005</v>
      </c>
      <c r="FE48" s="22">
        <v>0.98345700000000003</v>
      </c>
      <c r="FF48" s="22">
        <v>0.98011530000000002</v>
      </c>
      <c r="FG48" s="22">
        <v>0.97701656999999997</v>
      </c>
      <c r="FH48" s="22">
        <v>0.97444569999999997</v>
      </c>
      <c r="FI48" s="22">
        <v>0.97460150000000001</v>
      </c>
      <c r="FJ48" s="22">
        <v>1.0009991</v>
      </c>
      <c r="FK48" s="22">
        <v>1.0007949</v>
      </c>
      <c r="FL48" s="22">
        <v>1.0026524000000001</v>
      </c>
      <c r="FM48" s="22">
        <v>1.0053202999999999</v>
      </c>
      <c r="FN48" s="22">
        <v>1.0076574</v>
      </c>
      <c r="FO48" s="22">
        <v>1.0076297999999999</v>
      </c>
      <c r="FP48" s="22">
        <v>1.0055631</v>
      </c>
      <c r="FQ48" s="22">
        <v>1.0082746</v>
      </c>
      <c r="FR48" s="22">
        <v>1.0077722</v>
      </c>
      <c r="FS48" s="22">
        <v>1.0077564999999999</v>
      </c>
      <c r="FT48" s="22">
        <v>1.0079416000000001</v>
      </c>
      <c r="FU48" s="22">
        <v>1.0081635</v>
      </c>
      <c r="FV48" s="22">
        <v>1.0082473000000001</v>
      </c>
      <c r="FW48" s="22">
        <v>1.0081604</v>
      </c>
      <c r="FX48" s="22">
        <v>1.0078362000000001</v>
      </c>
      <c r="FY48" s="22">
        <v>1.0072926</v>
      </c>
      <c r="FZ48" s="22">
        <v>1.0065777</v>
      </c>
      <c r="GA48" s="22">
        <v>1.0054786</v>
      </c>
      <c r="GB48" s="22">
        <v>1.0042557000000001</v>
      </c>
      <c r="GC48" s="22">
        <v>1.003247</v>
      </c>
      <c r="GD48" s="22">
        <v>1.0018407</v>
      </c>
      <c r="GE48" s="22">
        <v>1.0002880000000001</v>
      </c>
      <c r="GF48" s="22">
        <v>0.99857790000000002</v>
      </c>
      <c r="GG48" s="22">
        <v>0.99672430000000001</v>
      </c>
      <c r="GH48" s="22">
        <v>0.99474024999999999</v>
      </c>
      <c r="GI48" s="22">
        <v>0.99264836000000001</v>
      </c>
      <c r="GJ48" s="22">
        <v>0.99049109999999996</v>
      </c>
      <c r="GK48" s="22">
        <v>0.98833249999999995</v>
      </c>
      <c r="GL48" s="22">
        <v>0.98631409999999997</v>
      </c>
      <c r="GM48" s="22">
        <v>0.98463314999999996</v>
      </c>
      <c r="GN48" s="22">
        <v>0.98354980000000003</v>
      </c>
      <c r="GO48" s="22">
        <v>0.98357910000000004</v>
      </c>
      <c r="GP48" s="22">
        <v>0.98430439999999997</v>
      </c>
      <c r="GQ48" s="22">
        <v>0.98218185000000002</v>
      </c>
      <c r="GR48" s="22">
        <v>0.98249399999999998</v>
      </c>
      <c r="GS48" s="22">
        <v>0.98349319999999996</v>
      </c>
      <c r="GT48" s="22">
        <v>0.98385644000000005</v>
      </c>
      <c r="GU48" s="22">
        <v>0.98305849999999995</v>
      </c>
      <c r="GV48" s="22">
        <v>0.98099570000000003</v>
      </c>
      <c r="GW48" s="22">
        <v>0.97967844999999998</v>
      </c>
      <c r="GX48" s="22">
        <v>1.0098156</v>
      </c>
      <c r="GY48" s="22">
        <v>1.0146854000000001</v>
      </c>
      <c r="GZ48" s="22">
        <v>1.0174618</v>
      </c>
      <c r="HA48" s="22">
        <v>1.0188257000000001</v>
      </c>
      <c r="HB48" s="22">
        <v>1.0173509000000001</v>
      </c>
      <c r="HC48" s="22">
        <v>1.008489</v>
      </c>
      <c r="HD48" s="22">
        <v>0.99024193999999999</v>
      </c>
      <c r="HE48" s="22">
        <v>1.0044793000000001</v>
      </c>
      <c r="HF48" s="22">
        <v>1.0077362000000001</v>
      </c>
      <c r="HG48" s="22">
        <v>1.0076453999999999</v>
      </c>
      <c r="HH48" s="22">
        <v>1.0064316</v>
      </c>
      <c r="HI48" s="22">
        <v>1.0046576</v>
      </c>
      <c r="HJ48" s="22">
        <v>1.0025188</v>
      </c>
      <c r="HK48" s="22">
        <v>1.0000298000000001</v>
      </c>
      <c r="HL48" s="22">
        <v>0.99725293999999998</v>
      </c>
      <c r="HM48" s="22">
        <v>0.99420319999999995</v>
      </c>
      <c r="HN48" s="22">
        <v>0.99087979999999998</v>
      </c>
      <c r="HO48" s="22">
        <v>0.98723530000000004</v>
      </c>
      <c r="HP48" s="22">
        <v>0.98336639999999997</v>
      </c>
      <c r="HQ48" s="22">
        <v>0.97948820000000003</v>
      </c>
      <c r="HR48" s="22">
        <v>0.97547965999999997</v>
      </c>
      <c r="HS48" s="22">
        <v>0.97139520000000001</v>
      </c>
      <c r="HT48" s="22">
        <v>0.96727954999999999</v>
      </c>
      <c r="HU48" s="22">
        <v>0.96321630000000003</v>
      </c>
      <c r="HV48" s="22">
        <v>0.95931982999999998</v>
      </c>
      <c r="HW48" s="22">
        <v>0.95576589999999995</v>
      </c>
      <c r="HX48" s="22">
        <v>0.95281170000000004</v>
      </c>
      <c r="HY48" s="22">
        <v>0.95084053000000002</v>
      </c>
      <c r="HZ48" s="22">
        <v>0.95043146999999994</v>
      </c>
      <c r="IA48" s="22">
        <v>0.95247970000000004</v>
      </c>
      <c r="IB48" s="22">
        <v>0.95850880000000005</v>
      </c>
      <c r="IC48" s="22">
        <v>0.97134319999999996</v>
      </c>
      <c r="ID48" s="22">
        <v>0.997035</v>
      </c>
      <c r="IE48" s="22">
        <v>0.98371889999999995</v>
      </c>
      <c r="IF48" s="22">
        <v>0.97593560000000001</v>
      </c>
      <c r="IG48" s="22">
        <v>0.97261909999999996</v>
      </c>
      <c r="IH48" s="22">
        <v>0.97170889999999999</v>
      </c>
      <c r="II48" s="22">
        <v>0.97169894000000001</v>
      </c>
      <c r="IJ48" s="22">
        <v>0.97105600000000003</v>
      </c>
      <c r="IK48" s="22">
        <v>0.97158699999999998</v>
      </c>
      <c r="IL48" s="22">
        <v>1.0130889999999999</v>
      </c>
      <c r="IM48" s="22">
        <v>1.0217932000000001</v>
      </c>
      <c r="IN48" s="22">
        <v>1.0247606</v>
      </c>
      <c r="IO48" s="22">
        <v>1.023722</v>
      </c>
      <c r="IP48" s="22">
        <v>1.0175555999999999</v>
      </c>
      <c r="IQ48" s="22">
        <v>1.0048011999999999</v>
      </c>
      <c r="IR48" s="22">
        <v>0.99170290000000005</v>
      </c>
      <c r="IS48" s="22">
        <v>0.99470729999999996</v>
      </c>
      <c r="IT48" s="22">
        <v>0.99401830000000002</v>
      </c>
      <c r="IU48" s="22">
        <v>0.99063175999999997</v>
      </c>
      <c r="IV48" s="22">
        <v>0.98587035999999995</v>
      </c>
      <c r="IW48" s="22">
        <v>0.98057264</v>
      </c>
      <c r="IX48" s="22">
        <v>0.97513970000000005</v>
      </c>
      <c r="IY48" s="22">
        <v>0.96974117000000004</v>
      </c>
      <c r="IZ48" s="22">
        <v>0.96434575</v>
      </c>
      <c r="JA48" s="22">
        <v>0.95891976000000001</v>
      </c>
      <c r="JB48" s="22">
        <v>0.95342547</v>
      </c>
      <c r="JC48" s="22">
        <v>0.94787144999999995</v>
      </c>
      <c r="JD48" s="22">
        <v>0.94227439999999996</v>
      </c>
      <c r="JE48" s="22">
        <v>0.93668510000000005</v>
      </c>
      <c r="JF48" s="22">
        <v>0.93110369999999998</v>
      </c>
      <c r="JG48" s="22">
        <v>0.92556139999999998</v>
      </c>
      <c r="JH48" s="22">
        <v>0.92012554000000002</v>
      </c>
      <c r="JI48" s="22">
        <v>0.91491849999999997</v>
      </c>
      <c r="JJ48" s="22">
        <v>0.91013250000000001</v>
      </c>
      <c r="JK48" s="22">
        <v>0.90606229999999999</v>
      </c>
      <c r="JL48" s="22">
        <v>0.90315380000000001</v>
      </c>
      <c r="JM48" s="22">
        <v>0.90207714000000006</v>
      </c>
      <c r="JN48" s="22">
        <v>0.90384299999999995</v>
      </c>
      <c r="JO48" s="22">
        <v>0.90999890000000005</v>
      </c>
      <c r="JP48" s="22">
        <v>0.92317289999999996</v>
      </c>
      <c r="JQ48" s="22">
        <v>0.94846165000000004</v>
      </c>
      <c r="JR48" s="22">
        <v>1.0006086000000001</v>
      </c>
      <c r="JS48" s="22">
        <v>0.99810209999999999</v>
      </c>
      <c r="JT48" s="22">
        <v>0.99230050000000003</v>
      </c>
      <c r="JU48" s="22">
        <v>0.98807966999999997</v>
      </c>
      <c r="JV48" s="22">
        <v>0.98565069999999999</v>
      </c>
      <c r="JW48" s="22">
        <v>0.98443510000000001</v>
      </c>
      <c r="JX48" s="22">
        <v>0.98318839999999996</v>
      </c>
      <c r="JY48" s="22">
        <v>0.98266935</v>
      </c>
      <c r="JZ48" s="22">
        <v>1.0097106</v>
      </c>
      <c r="KA48" s="22">
        <v>1.0184610999999999</v>
      </c>
      <c r="KB48" s="22">
        <v>1.0224534999999999</v>
      </c>
      <c r="KC48" s="22">
        <v>1.0244769</v>
      </c>
      <c r="KD48" s="22">
        <v>1.0241534999999999</v>
      </c>
      <c r="KE48" s="22">
        <v>1.0178450000000001</v>
      </c>
      <c r="KF48" s="22">
        <v>0.99197040000000003</v>
      </c>
      <c r="KG48" s="22">
        <v>0.98859790000000003</v>
      </c>
      <c r="KH48" s="22">
        <v>0.98377329999999996</v>
      </c>
      <c r="KI48" s="22">
        <v>0.97740570000000004</v>
      </c>
      <c r="KJ48" s="22">
        <v>0.97020024000000005</v>
      </c>
      <c r="KK48" s="22">
        <v>0.96273730000000002</v>
      </c>
      <c r="KL48" s="22">
        <v>0.95538630000000002</v>
      </c>
      <c r="KM48" s="22">
        <v>0.94828760000000001</v>
      </c>
      <c r="KN48" s="22">
        <v>0.94142395000000001</v>
      </c>
      <c r="KO48" s="22">
        <v>0.9347567</v>
      </c>
      <c r="KP48" s="22">
        <v>0.92823440000000002</v>
      </c>
      <c r="KQ48" s="22">
        <v>0.92185680000000003</v>
      </c>
      <c r="KR48" s="22">
        <v>0.91560629999999998</v>
      </c>
      <c r="KS48" s="22">
        <v>0.90947809999999996</v>
      </c>
      <c r="KT48" s="22">
        <v>0.90347319999999998</v>
      </c>
      <c r="KU48" s="22">
        <v>0.8976229</v>
      </c>
      <c r="KV48" s="22">
        <v>0.89200526000000002</v>
      </c>
      <c r="KW48" s="22">
        <v>0.88675904000000005</v>
      </c>
      <c r="KX48" s="22">
        <v>0.88210279999999996</v>
      </c>
      <c r="KY48" s="22">
        <v>0.87837500000000002</v>
      </c>
      <c r="KZ48" s="22">
        <v>0.87607310000000005</v>
      </c>
      <c r="LA48" s="22">
        <v>0.87591903999999998</v>
      </c>
      <c r="LB48" s="22">
        <v>0.87898339999999997</v>
      </c>
      <c r="LC48" s="22">
        <v>0.88661710000000005</v>
      </c>
      <c r="LD48" s="22">
        <v>0.90059834999999999</v>
      </c>
      <c r="LE48" s="22">
        <v>0.92332243999999997</v>
      </c>
      <c r="LF48" s="22">
        <v>0.96102434000000003</v>
      </c>
      <c r="LG48" s="22">
        <v>0.99975599999999998</v>
      </c>
      <c r="LH48" s="22">
        <v>1.0179604</v>
      </c>
      <c r="LI48" s="22">
        <v>1.0251231999999999</v>
      </c>
      <c r="LJ48" s="22">
        <v>1.0254327000000001</v>
      </c>
      <c r="LK48" s="22">
        <v>1.0234087000000001</v>
      </c>
      <c r="LL48" s="22">
        <v>1.0181804000000001</v>
      </c>
      <c r="LM48" s="22">
        <v>1.0090722000000001</v>
      </c>
      <c r="LN48" s="22">
        <v>1.0069125000000001</v>
      </c>
      <c r="LO48" s="22">
        <v>1.0145667</v>
      </c>
      <c r="LP48" s="22">
        <v>1.0191607</v>
      </c>
      <c r="LQ48" s="22">
        <v>1.0234851</v>
      </c>
      <c r="LR48" s="22">
        <v>1.0270458</v>
      </c>
      <c r="LS48" s="22">
        <v>1.025131</v>
      </c>
      <c r="LT48" s="22">
        <v>0.99384623999999999</v>
      </c>
      <c r="LU48" s="22">
        <v>0.98972970000000005</v>
      </c>
      <c r="LV48" s="22">
        <v>0.98392992999999995</v>
      </c>
      <c r="LW48" s="22">
        <v>0.97712920000000003</v>
      </c>
      <c r="LX48" s="22">
        <v>0.96970990000000001</v>
      </c>
      <c r="LY48" s="22">
        <v>0.96217189999999997</v>
      </c>
      <c r="LZ48" s="22">
        <v>0.95480496000000004</v>
      </c>
      <c r="MA48" s="22">
        <v>0.94772429999999996</v>
      </c>
      <c r="MB48" s="22">
        <v>0.94095119999999999</v>
      </c>
      <c r="MC48" s="22">
        <v>0.93444276000000004</v>
      </c>
      <c r="MD48" s="22">
        <v>0.92814326000000003</v>
      </c>
      <c r="ME48" s="22">
        <v>0.92202514000000002</v>
      </c>
      <c r="MF48" s="22">
        <v>0.91623162999999996</v>
      </c>
      <c r="MG48" s="22">
        <v>0.91063450000000001</v>
      </c>
      <c r="MH48" s="22">
        <v>0.90523299999999995</v>
      </c>
      <c r="MI48" s="22">
        <v>0.90005564999999998</v>
      </c>
      <c r="MJ48" s="22">
        <v>0.89517444000000002</v>
      </c>
      <c r="MK48" s="22">
        <v>0.89071239999999996</v>
      </c>
      <c r="ML48" s="22">
        <v>0.88686710000000002</v>
      </c>
      <c r="MM48" s="22">
        <v>0.88393736000000001</v>
      </c>
      <c r="MN48" s="22">
        <v>0.88232750000000004</v>
      </c>
      <c r="MO48" s="22">
        <v>0.88253919999999997</v>
      </c>
      <c r="MP48" s="22">
        <v>0.88551365999999998</v>
      </c>
      <c r="MQ48" s="22">
        <v>0.89193639999999996</v>
      </c>
      <c r="MR48" s="22">
        <v>0.90212230000000004</v>
      </c>
      <c r="MS48" s="22">
        <v>0.91499125999999997</v>
      </c>
      <c r="MT48" s="22">
        <v>0.92637950000000002</v>
      </c>
      <c r="MU48" s="22">
        <v>0.97371154999999998</v>
      </c>
      <c r="MV48" s="22">
        <v>1.0007378</v>
      </c>
      <c r="MW48" s="22">
        <v>1.0136609999999999</v>
      </c>
      <c r="MX48" s="22">
        <v>1.0192801</v>
      </c>
      <c r="MY48" s="22">
        <v>1.0211884</v>
      </c>
      <c r="MZ48" s="22">
        <v>1.0199838000000001</v>
      </c>
      <c r="NA48" s="22">
        <v>1.0124128999999999</v>
      </c>
      <c r="NB48" s="22">
        <v>1.0024405999999999</v>
      </c>
      <c r="NC48" s="22">
        <v>1.006958</v>
      </c>
      <c r="ND48" s="22">
        <v>1.0108010999999999</v>
      </c>
      <c r="NE48" s="22">
        <v>1.0160102</v>
      </c>
      <c r="NF48" s="22">
        <v>1.0228820000000001</v>
      </c>
      <c r="NG48" s="22">
        <v>1.0250071000000001</v>
      </c>
      <c r="NH48" s="22">
        <v>0.99993615999999996</v>
      </c>
      <c r="NI48" s="22">
        <v>0.99877596000000002</v>
      </c>
      <c r="NJ48" s="22">
        <v>0.99489002999999998</v>
      </c>
      <c r="NK48" s="22">
        <v>0.98993003000000002</v>
      </c>
      <c r="NL48" s="22">
        <v>0.98459165999999998</v>
      </c>
      <c r="NM48" s="22">
        <v>0.97909146999999996</v>
      </c>
      <c r="NN48" s="22">
        <v>0.97362289999999996</v>
      </c>
      <c r="NO48" s="22">
        <v>0.96831023999999999</v>
      </c>
      <c r="NP48" s="22">
        <v>0.96322079999999999</v>
      </c>
      <c r="NQ48" s="22">
        <v>0.95838635999999999</v>
      </c>
      <c r="NR48" s="22">
        <v>0.95382020000000001</v>
      </c>
      <c r="NS48" s="22">
        <v>0.94951870000000005</v>
      </c>
      <c r="NT48" s="22">
        <v>0.94531779999999999</v>
      </c>
      <c r="NU48" s="22">
        <v>0.94131297000000003</v>
      </c>
      <c r="NV48" s="22">
        <v>0.93751656999999999</v>
      </c>
      <c r="NW48" s="22">
        <v>0.93394460000000001</v>
      </c>
      <c r="NX48" s="22">
        <v>0.93064546999999997</v>
      </c>
      <c r="NY48" s="22">
        <v>0.92769679999999999</v>
      </c>
      <c r="NZ48" s="22">
        <v>0.92523149999999998</v>
      </c>
      <c r="OA48" s="22">
        <v>0.92345387000000001</v>
      </c>
      <c r="OB48" s="22">
        <v>0.92259276000000001</v>
      </c>
      <c r="OC48" s="22">
        <v>0.92248297000000001</v>
      </c>
      <c r="OD48" s="22">
        <v>0.92433069999999995</v>
      </c>
      <c r="OE48" s="22">
        <v>0.92796266000000005</v>
      </c>
      <c r="OF48" s="22">
        <v>0.93301109999999998</v>
      </c>
      <c r="OG48" s="22">
        <v>0.93760730000000003</v>
      </c>
      <c r="OH48" s="22">
        <v>0.93766934000000002</v>
      </c>
      <c r="OI48" s="22">
        <v>0.97067210000000004</v>
      </c>
      <c r="OJ48" s="22">
        <v>0.97855939999999997</v>
      </c>
      <c r="OK48" s="22">
        <v>0.97760992999999996</v>
      </c>
      <c r="OL48" s="22">
        <v>0.97651569999999999</v>
      </c>
      <c r="OM48" s="22">
        <v>0.9767827</v>
      </c>
      <c r="ON48" s="22">
        <v>0.97790759999999999</v>
      </c>
      <c r="OO48" s="22">
        <v>0.97945660000000001</v>
      </c>
      <c r="OP48" s="22">
        <v>0.99468199999999996</v>
      </c>
      <c r="OQ48" s="22">
        <v>0.99472340000000004</v>
      </c>
      <c r="OR48" s="22">
        <v>0.99718430000000002</v>
      </c>
      <c r="OS48" s="22">
        <v>1.0010779999999999</v>
      </c>
      <c r="OT48" s="22">
        <v>1.0061605</v>
      </c>
      <c r="OU48" s="22">
        <v>1.0120678000000001</v>
      </c>
      <c r="OV48" s="22">
        <v>1.0098214000000001</v>
      </c>
      <c r="OW48" s="22">
        <v>1.0080433</v>
      </c>
      <c r="OX48" s="22">
        <v>1.0061443000000001</v>
      </c>
      <c r="OY48" s="22">
        <v>1.0039567</v>
      </c>
      <c r="OZ48" s="22">
        <v>1.0014928999999999</v>
      </c>
      <c r="PA48" s="22">
        <v>0.99877680000000002</v>
      </c>
      <c r="PB48" s="22">
        <v>0.99591105999999996</v>
      </c>
      <c r="PC48" s="22">
        <v>0.99301249999999996</v>
      </c>
      <c r="PD48" s="22">
        <v>0.99016196000000001</v>
      </c>
      <c r="PE48" s="22">
        <v>0.9874039</v>
      </c>
      <c r="PF48" s="22">
        <v>0.98476140000000001</v>
      </c>
      <c r="PG48" s="22">
        <v>0.98224109999999998</v>
      </c>
      <c r="PH48" s="22">
        <v>0.97983799999999999</v>
      </c>
      <c r="PI48" s="22">
        <v>0.97755027000000005</v>
      </c>
      <c r="PJ48" s="22">
        <v>0.97537863000000002</v>
      </c>
      <c r="PK48" s="22">
        <v>0.97333060000000005</v>
      </c>
      <c r="PL48" s="22">
        <v>0.97142320000000004</v>
      </c>
      <c r="PM48" s="22">
        <v>0.96968829999999995</v>
      </c>
      <c r="PN48" s="22">
        <v>0.96818464999999998</v>
      </c>
      <c r="PO48" s="22">
        <v>0.96703916999999995</v>
      </c>
      <c r="PP48" s="22">
        <v>0.96662820000000005</v>
      </c>
      <c r="PQ48" s="22">
        <v>0.96523119999999996</v>
      </c>
      <c r="PR48" s="22">
        <v>0.96578586</v>
      </c>
      <c r="PS48" s="22">
        <v>0.96677029999999997</v>
      </c>
      <c r="PT48" s="22">
        <v>0.96828539999999996</v>
      </c>
      <c r="PU48" s="22">
        <v>0.96897507000000005</v>
      </c>
      <c r="PV48" s="22">
        <v>0.96492593999999998</v>
      </c>
      <c r="PW48" s="22">
        <v>0.96510130000000005</v>
      </c>
      <c r="PX48" s="22">
        <v>0.96692115000000001</v>
      </c>
      <c r="PY48" s="22">
        <v>0.969364</v>
      </c>
      <c r="PZ48" s="22">
        <v>0.97158060000000002</v>
      </c>
      <c r="QA48" s="22">
        <v>0.97316663999999997</v>
      </c>
      <c r="QB48" s="22">
        <v>0.97412909999999997</v>
      </c>
      <c r="QC48" s="22">
        <v>0.97428535999999999</v>
      </c>
      <c r="QD48" s="22">
        <v>0.9925254</v>
      </c>
      <c r="QE48" s="22">
        <v>0.98734750000000004</v>
      </c>
      <c r="QF48" s="22">
        <v>0.98575040000000003</v>
      </c>
      <c r="QG48" s="22">
        <v>0.9866452</v>
      </c>
      <c r="QH48" s="22">
        <v>0.98895615000000003</v>
      </c>
      <c r="QI48" s="22">
        <v>0.99198215999999995</v>
      </c>
      <c r="QJ48" s="22">
        <v>0.99503039999999998</v>
      </c>
      <c r="QK48" s="22">
        <v>0.99731530000000002</v>
      </c>
      <c r="QL48" s="22">
        <v>0.99900573000000004</v>
      </c>
      <c r="QM48" s="22">
        <v>1.0001825</v>
      </c>
      <c r="QN48" s="22">
        <v>1.0008664</v>
      </c>
      <c r="QO48" s="22">
        <v>1.0011041000000001</v>
      </c>
      <c r="QP48" s="22">
        <v>1.0009503</v>
      </c>
      <c r="QQ48" s="22">
        <v>1.0004337999999999</v>
      </c>
      <c r="QR48" s="22">
        <v>0.99958190000000002</v>
      </c>
      <c r="QS48" s="22">
        <v>0.99847083999999997</v>
      </c>
      <c r="QT48" s="22">
        <v>0.99720830000000005</v>
      </c>
      <c r="QU48" s="22">
        <v>0.99587870000000001</v>
      </c>
      <c r="QV48" s="22">
        <v>0.99455315</v>
      </c>
      <c r="QW48" s="22">
        <v>0.99329334000000002</v>
      </c>
      <c r="QX48" s="22">
        <v>0.99214727000000003</v>
      </c>
      <c r="QY48" s="22">
        <v>0.99114954</v>
      </c>
      <c r="QZ48" s="22">
        <v>0.99032116000000003</v>
      </c>
      <c r="RA48" s="22">
        <v>0.98966929999999997</v>
      </c>
      <c r="RB48" s="22">
        <v>0.98918870000000003</v>
      </c>
      <c r="RC48" s="22">
        <v>0.98887309999999995</v>
      </c>
      <c r="RD48" s="22">
        <v>0.98876494000000004</v>
      </c>
      <c r="RE48" s="22">
        <v>0.98823030000000001</v>
      </c>
      <c r="RF48" s="22">
        <v>0.98773414000000004</v>
      </c>
      <c r="RG48" s="22">
        <v>0.98682709999999996</v>
      </c>
      <c r="RH48" s="22">
        <v>0.98519546000000002</v>
      </c>
      <c r="RI48" s="22">
        <v>0.98257846000000004</v>
      </c>
      <c r="RJ48" s="22">
        <v>0.97994879999999995</v>
      </c>
      <c r="RK48" s="22">
        <v>0.97803370000000001</v>
      </c>
      <c r="RL48" s="22">
        <v>0.97694760000000003</v>
      </c>
      <c r="RM48" s="22">
        <v>0.97653659999999998</v>
      </c>
      <c r="RN48" s="22">
        <v>0.9766167</v>
      </c>
      <c r="RO48" s="22">
        <v>0.97686050000000002</v>
      </c>
      <c r="RP48" s="22">
        <v>0.97714495999999995</v>
      </c>
      <c r="RQ48" s="22">
        <v>0.97704279999999999</v>
      </c>
      <c r="RR48" s="22">
        <v>0.99983239999999995</v>
      </c>
      <c r="RS48" s="22">
        <v>0.99578849999999997</v>
      </c>
      <c r="RT48" s="22">
        <v>0.99280256</v>
      </c>
      <c r="RU48" s="22">
        <v>0.99089664</v>
      </c>
      <c r="RV48" s="22">
        <v>0.98987020000000003</v>
      </c>
      <c r="RW48" s="22">
        <v>0.9895235</v>
      </c>
      <c r="RX48" s="22">
        <v>0.98976593999999996</v>
      </c>
      <c r="RY48" s="22">
        <v>0.99053884000000003</v>
      </c>
      <c r="RZ48" s="22">
        <v>0.99171149999999997</v>
      </c>
      <c r="SA48" s="22">
        <v>0.99317949999999999</v>
      </c>
      <c r="SB48" s="22">
        <v>0.99483509999999997</v>
      </c>
      <c r="SC48" s="22">
        <v>0.99656169999999999</v>
      </c>
      <c r="SD48" s="22">
        <v>0.99817973000000004</v>
      </c>
      <c r="SE48" s="22">
        <v>0.99960930000000003</v>
      </c>
      <c r="SF48" s="22">
        <v>1.0008013</v>
      </c>
      <c r="SG48" s="22">
        <v>1.0017640000000001</v>
      </c>
      <c r="SH48" s="22">
        <v>1.0024603999999999</v>
      </c>
      <c r="SI48" s="22">
        <v>1.0028864</v>
      </c>
      <c r="SJ48" s="22">
        <v>1.0030555999999999</v>
      </c>
      <c r="SK48" s="22">
        <v>1.0029889999999999</v>
      </c>
      <c r="SL48" s="22">
        <v>1.0027124000000001</v>
      </c>
      <c r="SM48" s="22">
        <v>1.0022529</v>
      </c>
      <c r="SN48" s="22">
        <v>1.0016398</v>
      </c>
      <c r="SO48" s="22">
        <v>1.0008912999999999</v>
      </c>
      <c r="SP48" s="22">
        <v>1.0000165000000001</v>
      </c>
      <c r="SQ48" s="22">
        <v>0.99901549999999995</v>
      </c>
      <c r="SR48" s="22">
        <v>0.99788180000000004</v>
      </c>
      <c r="SS48" s="22">
        <v>0.99658643999999996</v>
      </c>
      <c r="ST48" s="22">
        <v>0.99515533</v>
      </c>
      <c r="SU48" s="22">
        <v>0.9933497</v>
      </c>
      <c r="SV48" s="22">
        <v>0.99152830000000003</v>
      </c>
      <c r="SW48" s="22">
        <v>0.98950857000000003</v>
      </c>
      <c r="SX48" s="22">
        <v>0.98753135999999997</v>
      </c>
      <c r="SY48" s="22">
        <v>0.98574333999999997</v>
      </c>
      <c r="SZ48" s="22">
        <v>0.98423850000000002</v>
      </c>
      <c r="TA48" s="22">
        <v>0.98304440000000004</v>
      </c>
      <c r="TB48" s="22">
        <v>0.98211753000000002</v>
      </c>
      <c r="TC48" s="22">
        <v>0.98125260000000003</v>
      </c>
      <c r="TD48" s="22">
        <v>0.97959023999999995</v>
      </c>
      <c r="TE48" s="22">
        <v>0.97954410000000003</v>
      </c>
      <c r="TF48" s="22">
        <v>1.0038145000000001</v>
      </c>
      <c r="TG48" s="22">
        <v>1.0017891999999999</v>
      </c>
      <c r="TH48" s="22">
        <v>1.000013</v>
      </c>
      <c r="TI48" s="22">
        <v>0.99828415999999998</v>
      </c>
      <c r="TJ48" s="22">
        <v>0.99660859999999996</v>
      </c>
      <c r="TK48" s="22">
        <v>0.99505069999999995</v>
      </c>
      <c r="TL48" s="22">
        <v>0.99382424000000003</v>
      </c>
      <c r="TM48" s="22">
        <v>0.99298507000000003</v>
      </c>
      <c r="TN48" s="22">
        <v>0.99253356000000004</v>
      </c>
      <c r="TO48" s="22">
        <v>0.99260820000000005</v>
      </c>
      <c r="TP48" s="22">
        <v>0.99299110000000002</v>
      </c>
      <c r="TQ48" s="22">
        <v>0.99370990000000003</v>
      </c>
      <c r="TR48" s="22">
        <v>0.99471319999999996</v>
      </c>
      <c r="TS48" s="22">
        <v>0.99593149999999997</v>
      </c>
      <c r="TT48" s="22">
        <v>0.99729270000000003</v>
      </c>
      <c r="TU48" s="22">
        <v>0.99865429999999999</v>
      </c>
      <c r="TV48" s="22">
        <v>0.99993050000000006</v>
      </c>
      <c r="TW48" s="22">
        <v>1.0010568</v>
      </c>
      <c r="TX48" s="22">
        <v>1.0019804999999999</v>
      </c>
      <c r="TY48" s="22">
        <v>1.0026644</v>
      </c>
      <c r="TZ48" s="22">
        <v>1.0030782</v>
      </c>
      <c r="UA48" s="22">
        <v>1.0032312999999999</v>
      </c>
      <c r="UB48" s="22">
        <v>1.0031167000000001</v>
      </c>
      <c r="UC48" s="22">
        <v>1.0027375000000001</v>
      </c>
      <c r="UD48" s="22">
        <v>1.002108</v>
      </c>
      <c r="UE48" s="22">
        <v>1.0012432</v>
      </c>
      <c r="UF48" s="22">
        <v>1.0001652999999999</v>
      </c>
      <c r="UG48" s="22">
        <v>0.99889989999999995</v>
      </c>
      <c r="UH48" s="22">
        <v>0.99747693999999998</v>
      </c>
      <c r="UI48" s="22">
        <v>0.99592400000000003</v>
      </c>
      <c r="UJ48" s="22">
        <v>0.99429816000000004</v>
      </c>
      <c r="UK48" s="22">
        <v>0.99267435000000004</v>
      </c>
      <c r="UL48" s="22">
        <v>0.9910871</v>
      </c>
      <c r="UM48" s="22">
        <v>0.9894539</v>
      </c>
      <c r="UN48" s="22">
        <v>0.98794499999999996</v>
      </c>
      <c r="UO48" s="22">
        <v>0.98661880000000002</v>
      </c>
      <c r="UP48" s="22">
        <v>0.98561169999999998</v>
      </c>
      <c r="UQ48" s="22">
        <v>0.98528457000000003</v>
      </c>
      <c r="UR48" s="22">
        <v>0.9865157</v>
      </c>
      <c r="US48" s="22">
        <v>0.98623824000000004</v>
      </c>
      <c r="UT48" s="22">
        <v>1.0049554999999999</v>
      </c>
      <c r="UU48" s="22">
        <v>1.0039598999999999</v>
      </c>
      <c r="UV48" s="22">
        <v>1.0032220999999999</v>
      </c>
      <c r="UW48" s="22">
        <v>1.0024014000000001</v>
      </c>
      <c r="UX48" s="22">
        <v>1.0014335000000001</v>
      </c>
      <c r="UY48" s="22">
        <v>1.0003664000000001</v>
      </c>
      <c r="UZ48" s="22">
        <v>0.99926150000000002</v>
      </c>
      <c r="VA48" s="22">
        <v>0.99818074999999995</v>
      </c>
      <c r="VB48" s="22">
        <v>0.99718130000000005</v>
      </c>
      <c r="VC48" s="22">
        <v>0.99631130000000001</v>
      </c>
      <c r="VD48" s="22">
        <v>0.99567470000000002</v>
      </c>
      <c r="VE48" s="22">
        <v>0.99529904000000002</v>
      </c>
      <c r="VF48" s="22">
        <v>0.99518823999999995</v>
      </c>
      <c r="VG48" s="22">
        <v>0.99533689999999997</v>
      </c>
      <c r="VH48" s="22">
        <v>0.99568193999999999</v>
      </c>
      <c r="VI48" s="22">
        <v>0.99618846000000005</v>
      </c>
      <c r="VJ48" s="22">
        <v>0.99681090000000006</v>
      </c>
      <c r="VK48" s="22">
        <v>0.99749410000000005</v>
      </c>
      <c r="VL48" s="22">
        <v>0.9981833</v>
      </c>
      <c r="VM48" s="22">
        <v>0.99882720000000003</v>
      </c>
      <c r="VN48" s="22">
        <v>0.99938850000000001</v>
      </c>
      <c r="VO48" s="22">
        <v>0.99981123000000005</v>
      </c>
      <c r="VP48" s="22">
        <v>1.0000703</v>
      </c>
      <c r="VQ48" s="22">
        <v>1.0001004</v>
      </c>
      <c r="VR48" s="22">
        <v>0.99996333999999998</v>
      </c>
      <c r="VS48" s="22">
        <v>0.99960749999999998</v>
      </c>
      <c r="VT48" s="22">
        <v>0.99905454999999999</v>
      </c>
      <c r="VU48" s="22">
        <v>0.99831957000000004</v>
      </c>
      <c r="VV48" s="22">
        <v>0.99742249999999999</v>
      </c>
      <c r="VW48" s="22">
        <v>0.99639285</v>
      </c>
      <c r="VX48" s="22">
        <v>0.99526009999999998</v>
      </c>
      <c r="VY48" s="22">
        <v>0.99405986000000002</v>
      </c>
      <c r="VZ48" s="22">
        <v>0.99282990000000004</v>
      </c>
      <c r="WA48" s="22">
        <v>0.9916045</v>
      </c>
      <c r="WB48" s="22">
        <v>0.99043345000000005</v>
      </c>
      <c r="WC48" s="22">
        <v>0.98941860000000004</v>
      </c>
      <c r="WD48" s="22">
        <v>0.98841590000000001</v>
      </c>
      <c r="WE48" s="22">
        <v>0.98765250000000004</v>
      </c>
      <c r="WF48" s="22">
        <v>0.98783370000000004</v>
      </c>
      <c r="WG48" s="22">
        <v>0.98775184000000005</v>
      </c>
      <c r="WH48" s="22">
        <v>1.0052459</v>
      </c>
      <c r="WI48" s="22">
        <v>1.0051492</v>
      </c>
      <c r="WJ48" s="22">
        <v>1.0053605999999999</v>
      </c>
      <c r="WK48" s="22">
        <v>1.0054833000000001</v>
      </c>
      <c r="WL48" s="22">
        <v>1.0054046999999999</v>
      </c>
      <c r="WM48" s="22">
        <v>1.0051311999999999</v>
      </c>
      <c r="WN48" s="22">
        <v>1.0046839999999999</v>
      </c>
      <c r="WO48" s="22">
        <v>1.0040891000000001</v>
      </c>
      <c r="WP48" s="22">
        <v>1.0033844999999999</v>
      </c>
      <c r="WQ48" s="22">
        <v>1.0026199</v>
      </c>
      <c r="WR48" s="22">
        <v>1.0018543</v>
      </c>
      <c r="WS48" s="22">
        <v>1.0011401</v>
      </c>
      <c r="WT48" s="22">
        <v>1.0005157</v>
      </c>
      <c r="WU48" s="22">
        <v>0.99999243000000004</v>
      </c>
      <c r="WV48" s="22">
        <v>0.99962010000000001</v>
      </c>
      <c r="WW48" s="22">
        <v>0.99939290000000003</v>
      </c>
      <c r="WX48" s="22">
        <v>0.99929440000000003</v>
      </c>
      <c r="WY48" s="22">
        <v>0.99932659999999995</v>
      </c>
      <c r="WZ48" s="22">
        <v>0.99943674000000005</v>
      </c>
      <c r="XA48" s="22">
        <v>0.99960179999999998</v>
      </c>
      <c r="XB48" s="22">
        <v>0.99978732999999997</v>
      </c>
      <c r="XC48" s="22">
        <v>0.99995959999999995</v>
      </c>
      <c r="XD48" s="22">
        <v>1.0000837</v>
      </c>
      <c r="XE48" s="22">
        <v>1.0001203000000001</v>
      </c>
      <c r="XF48" s="22">
        <v>1.000057</v>
      </c>
      <c r="XG48" s="22">
        <v>0.99986319999999995</v>
      </c>
      <c r="XH48" s="22">
        <v>0.99953084999999997</v>
      </c>
      <c r="XI48" s="22">
        <v>0.99905443000000005</v>
      </c>
      <c r="XJ48" s="22">
        <v>0.99843680000000001</v>
      </c>
      <c r="XK48" s="22">
        <v>0.99768232999999995</v>
      </c>
      <c r="XL48" s="22">
        <v>0.99680524999999998</v>
      </c>
      <c r="XM48" s="22">
        <v>0.99582579999999998</v>
      </c>
      <c r="XN48" s="22">
        <v>0.99476980000000004</v>
      </c>
      <c r="XO48" s="22">
        <v>0.99366429999999994</v>
      </c>
      <c r="XP48" s="22">
        <v>0.99254149999999997</v>
      </c>
      <c r="XQ48" s="22">
        <v>0.99143740000000002</v>
      </c>
      <c r="XR48" s="22">
        <v>0.99040070000000002</v>
      </c>
      <c r="XS48" s="22">
        <v>0.98939100000000002</v>
      </c>
      <c r="XT48" s="22">
        <v>0.98867273</v>
      </c>
      <c r="XU48" s="22">
        <v>0.98853400000000002</v>
      </c>
      <c r="XV48" s="22">
        <v>1.0044850999999999</v>
      </c>
      <c r="XW48" s="22">
        <v>1.0047048000000001</v>
      </c>
      <c r="XX48" s="22">
        <v>1.0053382</v>
      </c>
      <c r="XY48" s="22">
        <v>1.0059226999999999</v>
      </c>
      <c r="XZ48" s="22">
        <v>1.0063690999999999</v>
      </c>
      <c r="YA48" s="22">
        <v>1.0066539999999999</v>
      </c>
      <c r="YB48" s="22">
        <v>1.0067554000000001</v>
      </c>
      <c r="YC48" s="22">
        <v>1.0066895</v>
      </c>
      <c r="YD48" s="22">
        <v>1.0064621</v>
      </c>
      <c r="YE48" s="22">
        <v>1.0061013999999999</v>
      </c>
      <c r="YF48" s="22">
        <v>1.0056461000000001</v>
      </c>
      <c r="YG48" s="22">
        <v>1.0051355</v>
      </c>
      <c r="YH48" s="22">
        <v>1.0046086000000001</v>
      </c>
      <c r="YI48" s="22">
        <v>1.0040975000000001</v>
      </c>
      <c r="YJ48" s="22">
        <v>1.0036277</v>
      </c>
      <c r="YK48" s="22">
        <v>1.0032194000000001</v>
      </c>
      <c r="YL48" s="22">
        <v>1.0028834</v>
      </c>
      <c r="YM48" s="22">
        <v>1.0026261000000001</v>
      </c>
      <c r="YN48" s="22">
        <v>1.0024443999999999</v>
      </c>
      <c r="YO48" s="22">
        <v>1.0023291000000001</v>
      </c>
      <c r="YP48" s="22">
        <v>1.0022632</v>
      </c>
      <c r="YQ48" s="22">
        <v>1.0022264000000001</v>
      </c>
      <c r="YR48" s="22">
        <v>1.0021949999999999</v>
      </c>
      <c r="YS48" s="22">
        <v>1.0021485000000001</v>
      </c>
      <c r="YT48" s="22">
        <v>1.0020556</v>
      </c>
      <c r="YU48" s="22">
        <v>1.0018847</v>
      </c>
      <c r="YV48" s="22">
        <v>1.001609</v>
      </c>
      <c r="YW48" s="22">
        <v>1.0012072000000001</v>
      </c>
      <c r="YX48" s="22">
        <v>1.0006638999999999</v>
      </c>
      <c r="YY48" s="22">
        <v>0.99997049999999998</v>
      </c>
      <c r="YZ48" s="22">
        <v>0.99912434999999999</v>
      </c>
      <c r="ZA48" s="22">
        <v>0.99813163000000005</v>
      </c>
      <c r="ZB48" s="22">
        <v>0.99700630000000001</v>
      </c>
      <c r="ZC48" s="22">
        <v>0.99576986000000001</v>
      </c>
      <c r="ZD48" s="22">
        <v>0.99444884</v>
      </c>
      <c r="ZE48" s="22">
        <v>0.99307126000000001</v>
      </c>
      <c r="ZF48" s="22">
        <v>0.99165212999999997</v>
      </c>
      <c r="ZG48" s="22">
        <v>0.99023103999999995</v>
      </c>
      <c r="ZH48" s="22">
        <v>0.98871690000000001</v>
      </c>
      <c r="ZI48" s="22">
        <v>0.98831809999999998</v>
      </c>
      <c r="ZJ48" s="22">
        <v>1.0033761000000001</v>
      </c>
      <c r="ZK48" s="22">
        <v>1.0034251999999999</v>
      </c>
      <c r="ZL48" s="22">
        <v>1.0038609999999999</v>
      </c>
      <c r="ZM48" s="22">
        <v>1.0043409000000001</v>
      </c>
      <c r="ZN48" s="22">
        <v>1.004769</v>
      </c>
      <c r="ZO48" s="22">
        <v>1.0051220999999999</v>
      </c>
      <c r="ZP48" s="22">
        <v>1.0053814999999999</v>
      </c>
      <c r="ZQ48" s="22">
        <v>1.0055357</v>
      </c>
      <c r="ZR48" s="22">
        <v>1.0055582999999999</v>
      </c>
      <c r="ZS48" s="22">
        <v>1.0054888</v>
      </c>
      <c r="ZT48" s="22">
        <v>1.0053156999999999</v>
      </c>
      <c r="ZU48" s="22">
        <v>1.0050645</v>
      </c>
      <c r="ZV48" s="22">
        <v>1.0047537</v>
      </c>
      <c r="ZW48" s="22">
        <v>1.0044029999999999</v>
      </c>
      <c r="ZX48" s="22">
        <v>1.0040325999999999</v>
      </c>
      <c r="ZY48" s="22">
        <v>1.0036620999999999</v>
      </c>
      <c r="ZZ48" s="22">
        <v>1.0033087999999999</v>
      </c>
      <c r="AAA48" s="22">
        <v>1.0029870999999999</v>
      </c>
      <c r="AAB48" s="22">
        <v>1.0027071000000001</v>
      </c>
      <c r="AAC48" s="22">
        <v>1.0024744000000001</v>
      </c>
      <c r="AAD48" s="22">
        <v>1.0022892000000001</v>
      </c>
      <c r="AAE48" s="22">
        <v>1.0021477999999999</v>
      </c>
      <c r="AAF48" s="22">
        <v>1.002041</v>
      </c>
      <c r="AAG48" s="22">
        <v>1.0019552</v>
      </c>
      <c r="AAH48" s="22">
        <v>1.0018699</v>
      </c>
      <c r="AAI48" s="22">
        <v>1.0017598000000001</v>
      </c>
      <c r="AAJ48" s="22">
        <v>1.0015984</v>
      </c>
      <c r="AAK48" s="22">
        <v>1.0013552999999999</v>
      </c>
      <c r="AAL48" s="22">
        <v>1.0009988999999999</v>
      </c>
      <c r="AAM48" s="22">
        <v>1.0004987000000001</v>
      </c>
      <c r="AAN48" s="22">
        <v>0.99982905</v>
      </c>
      <c r="AAO48" s="22">
        <v>0.99897060000000004</v>
      </c>
      <c r="AAP48" s="22">
        <v>0.99791443000000002</v>
      </c>
      <c r="AAQ48" s="22">
        <v>0.99666244000000004</v>
      </c>
      <c r="AAR48" s="22">
        <v>0.99523187000000002</v>
      </c>
      <c r="AAS48" s="22">
        <v>0.99363400000000002</v>
      </c>
      <c r="AAT48" s="22">
        <v>0.99198109999999995</v>
      </c>
      <c r="AAU48" s="22">
        <v>0.99026287000000002</v>
      </c>
      <c r="AAV48" s="22">
        <v>0.98842390000000002</v>
      </c>
      <c r="AAW48" s="22">
        <v>0.98801559999999999</v>
      </c>
      <c r="AAX48" s="22">
        <v>1.0028306</v>
      </c>
      <c r="AAY48" s="22">
        <v>1.0030950000000001</v>
      </c>
      <c r="AAZ48" s="22">
        <v>1.0036168999999999</v>
      </c>
      <c r="ABA48" s="22">
        <v>1.004105</v>
      </c>
      <c r="ABB48" s="22">
        <v>1.0045413999999999</v>
      </c>
      <c r="ABC48" s="22">
        <v>1.0049413</v>
      </c>
      <c r="ABD48" s="22">
        <v>1.0053014</v>
      </c>
      <c r="ABE48" s="22">
        <v>1.0056037</v>
      </c>
      <c r="ABF48" s="22">
        <v>1.0058262</v>
      </c>
      <c r="ABG48" s="22">
        <v>1.0059539</v>
      </c>
      <c r="ABH48" s="22">
        <v>1.0059501</v>
      </c>
      <c r="ABI48" s="22">
        <v>1.0058639</v>
      </c>
      <c r="ABJ48" s="22">
        <v>1.0056505</v>
      </c>
      <c r="ABK48" s="22">
        <v>1.0053289000000001</v>
      </c>
      <c r="ABL48" s="22">
        <v>1.0049123</v>
      </c>
      <c r="ABM48" s="22">
        <v>1.0044165</v>
      </c>
      <c r="ABN48" s="22">
        <v>1.0038598000000001</v>
      </c>
      <c r="ABO48" s="22">
        <v>1.0032618</v>
      </c>
      <c r="ABP48" s="22">
        <v>1.0026435</v>
      </c>
      <c r="ABQ48" s="22">
        <v>1.0020248</v>
      </c>
      <c r="ABR48" s="22">
        <v>1.0014240000000001</v>
      </c>
      <c r="ABS48" s="22">
        <v>1.0008570999999999</v>
      </c>
      <c r="ABT48" s="22">
        <v>1.0003377</v>
      </c>
      <c r="ABU48" s="22">
        <v>0.99987482999999999</v>
      </c>
      <c r="ABV48" s="22">
        <v>0.99947540000000001</v>
      </c>
      <c r="ABW48" s="22">
        <v>0.99913929999999995</v>
      </c>
      <c r="ABX48" s="22">
        <v>0.99885769999999996</v>
      </c>
      <c r="ABY48" s="22">
        <v>0.99861310000000003</v>
      </c>
      <c r="ABZ48" s="22">
        <v>0.99837964999999995</v>
      </c>
      <c r="ACA48" s="22">
        <v>0.99812036999999998</v>
      </c>
      <c r="ACB48" s="22">
        <v>0.99778913999999996</v>
      </c>
      <c r="ACC48" s="22">
        <v>0.99732569999999998</v>
      </c>
      <c r="ACD48" s="22">
        <v>0.99668515000000002</v>
      </c>
      <c r="ACE48" s="22">
        <v>0.99580219999999997</v>
      </c>
      <c r="ACF48" s="22">
        <v>0.99470395</v>
      </c>
      <c r="ACG48" s="22">
        <v>0.99334436999999998</v>
      </c>
      <c r="ACH48" s="22">
        <v>0.99167720000000004</v>
      </c>
      <c r="ACI48" s="22">
        <v>0.98976710000000001</v>
      </c>
      <c r="ACJ48" s="22">
        <v>0.98781350000000001</v>
      </c>
      <c r="ACK48" s="22">
        <v>0.98784950000000005</v>
      </c>
      <c r="ACL48" s="22">
        <v>1.0020595000000001</v>
      </c>
      <c r="ACM48" s="22">
        <v>1.0025398999999999</v>
      </c>
      <c r="ACN48" s="22">
        <v>1.0034661</v>
      </c>
      <c r="ACO48" s="22">
        <v>1.0043811</v>
      </c>
      <c r="ACP48" s="22">
        <v>1.0051752</v>
      </c>
      <c r="ACQ48" s="22">
        <v>1.0058267000000001</v>
      </c>
      <c r="ACR48" s="22">
        <v>1.0063329000000001</v>
      </c>
      <c r="ACS48" s="22">
        <v>1.0067029999999999</v>
      </c>
      <c r="ACT48" s="22">
        <v>1.0069488</v>
      </c>
      <c r="ACU48" s="22">
        <v>1.0070858</v>
      </c>
      <c r="ACV48" s="22">
        <v>1.0070870999999999</v>
      </c>
      <c r="ACW48" s="22">
        <v>1.0070169</v>
      </c>
      <c r="ACX48" s="22">
        <v>1.0068379999999999</v>
      </c>
      <c r="ACY48" s="22">
        <v>1.006561</v>
      </c>
      <c r="ACZ48" s="22">
        <v>1.0061888999999999</v>
      </c>
      <c r="ADA48" s="22">
        <v>1.0057259999999999</v>
      </c>
      <c r="ADB48" s="22">
        <v>1.0051782</v>
      </c>
      <c r="ADC48" s="22">
        <v>1.0045519999999999</v>
      </c>
      <c r="ADD48" s="22">
        <v>1.0038552999999999</v>
      </c>
      <c r="ADE48" s="22">
        <v>1.0030986</v>
      </c>
      <c r="ADF48" s="22">
        <v>1.0022930999999999</v>
      </c>
      <c r="ADG48" s="22">
        <v>1.0014504</v>
      </c>
      <c r="ADH48" s="22">
        <v>1.0005803</v>
      </c>
      <c r="ADI48" s="22">
        <v>0.99969609999999998</v>
      </c>
      <c r="ADJ48" s="22">
        <v>0.99883180000000005</v>
      </c>
      <c r="ADK48" s="22">
        <v>0.99801147000000001</v>
      </c>
      <c r="ADL48" s="22">
        <v>0.9972569</v>
      </c>
      <c r="ADM48" s="22">
        <v>0.99658585</v>
      </c>
      <c r="ADN48" s="22">
        <v>0.99601035999999998</v>
      </c>
      <c r="ADO48" s="22">
        <v>0.99553555000000005</v>
      </c>
      <c r="ADP48" s="22">
        <v>0.9951586</v>
      </c>
      <c r="ADQ48" s="22">
        <v>0.99487360000000002</v>
      </c>
      <c r="ADR48" s="22">
        <v>0.99463550000000001</v>
      </c>
      <c r="ADS48" s="22">
        <v>0.99438760000000004</v>
      </c>
      <c r="ADT48" s="22">
        <v>0.99404199999999998</v>
      </c>
      <c r="ADU48" s="22">
        <v>0.99346805000000005</v>
      </c>
      <c r="ADV48" s="22">
        <v>0.99247724000000004</v>
      </c>
      <c r="ADW48" s="22">
        <v>0.99080630000000003</v>
      </c>
      <c r="ADX48" s="22">
        <v>0.98808454999999995</v>
      </c>
      <c r="ADY48" s="22">
        <v>0.98773295000000005</v>
      </c>
      <c r="ADZ48" s="27"/>
      <c r="AEA48" s="53">
        <f t="shared" si="34"/>
        <v>43</v>
      </c>
      <c r="AEB48" s="52"/>
      <c r="AEC48" s="48">
        <f t="shared" si="30"/>
        <v>1.0051098999999999</v>
      </c>
      <c r="AED48" s="48">
        <f t="shared" si="30"/>
        <v>0.99668144999999997</v>
      </c>
      <c r="AEE48" s="48">
        <f t="shared" si="30"/>
        <v>0.97992449999999998</v>
      </c>
      <c r="AEF48" s="48">
        <f t="shared" si="30"/>
        <v>0.97126999999999997</v>
      </c>
      <c r="AEG48" s="48">
        <f t="shared" si="30"/>
        <v>0.97744010000000003</v>
      </c>
      <c r="AEH48" s="48">
        <f t="shared" si="30"/>
        <v>0.96822719999999995</v>
      </c>
      <c r="AEI48" s="48">
        <f t="shared" si="30"/>
        <v>0.97880940000000005</v>
      </c>
      <c r="AEJ48" s="48">
        <f t="shared" si="30"/>
        <v>1.0049646000000001</v>
      </c>
      <c r="AEK48" s="48">
        <f t="shared" si="30"/>
        <v>1.0095829999999999</v>
      </c>
      <c r="AEL48" s="48">
        <f t="shared" si="30"/>
        <v>0.97671633999999996</v>
      </c>
      <c r="AEM48" s="48">
        <f t="shared" si="31"/>
        <v>0.97200940000000002</v>
      </c>
      <c r="AEN48" s="48">
        <f t="shared" si="31"/>
        <v>0.97619944999999997</v>
      </c>
      <c r="AEO48" s="48">
        <f t="shared" si="31"/>
        <v>0.97838550000000002</v>
      </c>
      <c r="AEP48" s="48">
        <f t="shared" si="31"/>
        <v>0.98474379999999995</v>
      </c>
      <c r="AEQ48" s="48">
        <f t="shared" si="31"/>
        <v>0.98684649999999996</v>
      </c>
      <c r="AER48" s="48">
        <f t="shared" si="31"/>
        <v>0.98813779999999996</v>
      </c>
      <c r="AES48" s="48">
        <f t="shared" si="31"/>
        <v>0.98748440000000004</v>
      </c>
      <c r="AET48" s="48">
        <f t="shared" si="31"/>
        <v>0.98691649999999997</v>
      </c>
      <c r="AEU48" s="48">
        <f t="shared" si="31"/>
        <v>0.98731270000000004</v>
      </c>
      <c r="AEV48" s="44">
        <f t="shared" si="17"/>
        <v>32.799999999999997</v>
      </c>
      <c r="AEW48" s="52"/>
      <c r="AEX48" s="82">
        <v>2.0882803E-19</v>
      </c>
      <c r="AEY48" s="49">
        <f t="shared" si="18"/>
        <v>0.98509276526315792</v>
      </c>
      <c r="AEZ48" s="52"/>
      <c r="AFA48" s="52"/>
      <c r="AFB48" s="48">
        <f t="shared" si="32"/>
        <v>0.99747646000000001</v>
      </c>
      <c r="AFC48" s="48">
        <f t="shared" si="32"/>
        <v>1.0006862000000001</v>
      </c>
      <c r="AFD48" s="48">
        <f t="shared" si="32"/>
        <v>1.0006548</v>
      </c>
      <c r="AFE48" s="48">
        <f t="shared" si="32"/>
        <v>1.0009968</v>
      </c>
      <c r="AFF48" s="48">
        <f t="shared" si="32"/>
        <v>1.0078806</v>
      </c>
      <c r="AFG48" s="48">
        <f t="shared" si="32"/>
        <v>1.0107652</v>
      </c>
      <c r="AFH48" s="48">
        <f t="shared" si="32"/>
        <v>0.98861085999999998</v>
      </c>
      <c r="AFI48" s="48">
        <f t="shared" si="32"/>
        <v>0.97392374000000004</v>
      </c>
      <c r="AFJ48" s="48">
        <f t="shared" si="32"/>
        <v>0.97386289999999998</v>
      </c>
      <c r="AFK48" s="48">
        <f t="shared" si="32"/>
        <v>0.98843175000000005</v>
      </c>
      <c r="AFL48" s="48">
        <f t="shared" si="33"/>
        <v>1.0043793000000001</v>
      </c>
      <c r="AFM48" s="48">
        <f t="shared" si="33"/>
        <v>1.0015559000000001</v>
      </c>
      <c r="AFN48" s="48">
        <f t="shared" si="33"/>
        <v>0.98808149999999995</v>
      </c>
      <c r="AFO48" s="48">
        <f t="shared" si="33"/>
        <v>0.99015839999999999</v>
      </c>
      <c r="AFP48" s="48">
        <f t="shared" si="33"/>
        <v>0.99976739999999997</v>
      </c>
      <c r="AFQ48" s="48">
        <f t="shared" si="33"/>
        <v>1.0019393999999999</v>
      </c>
      <c r="AFR48" s="48">
        <f t="shared" si="33"/>
        <v>1.003163</v>
      </c>
      <c r="AFS48" s="48">
        <f t="shared" si="33"/>
        <v>1.0081959</v>
      </c>
      <c r="AFT48" s="48">
        <f t="shared" si="33"/>
        <v>1.0092102999999999</v>
      </c>
      <c r="AFU48" s="52"/>
      <c r="AFV48" s="49">
        <f t="shared" si="25"/>
        <v>0.99735475842105248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</row>
    <row r="49" spans="1:1081" ht="2.1" customHeight="1" x14ac:dyDescent="0.25">
      <c r="A49" s="27"/>
      <c r="B49" s="43">
        <v>43</v>
      </c>
      <c r="C49" s="44">
        <v>33.619999999999997</v>
      </c>
      <c r="D49" s="73">
        <f t="shared" si="22"/>
        <v>2</v>
      </c>
      <c r="E49" s="27"/>
      <c r="F49" s="74">
        <v>0.99861029999999995</v>
      </c>
      <c r="G49" s="20">
        <v>0.99693089999999995</v>
      </c>
      <c r="H49" s="20">
        <v>0.9963687</v>
      </c>
      <c r="I49" s="20">
        <v>0.99623079999999997</v>
      </c>
      <c r="J49" s="20">
        <v>0.99632129999999997</v>
      </c>
      <c r="K49" s="20">
        <v>0.99656690000000003</v>
      </c>
      <c r="L49" s="20">
        <v>0.99691600000000002</v>
      </c>
      <c r="M49" s="20">
        <v>0.99732520000000002</v>
      </c>
      <c r="N49" s="20">
        <v>0.99775605999999994</v>
      </c>
      <c r="O49" s="20">
        <v>0.99817730000000005</v>
      </c>
      <c r="P49" s="20">
        <v>0.99856279999999997</v>
      </c>
      <c r="Q49" s="20">
        <v>0.99889240000000001</v>
      </c>
      <c r="R49" s="20">
        <v>0.99915290000000001</v>
      </c>
      <c r="S49" s="20">
        <v>0.99933640000000001</v>
      </c>
      <c r="T49" s="20">
        <v>0.99943959999999998</v>
      </c>
      <c r="U49" s="20">
        <v>0.99946164999999998</v>
      </c>
      <c r="V49" s="20">
        <v>0.99941919999999995</v>
      </c>
      <c r="W49" s="20">
        <v>0.99930507000000002</v>
      </c>
      <c r="X49" s="20">
        <v>0.99912983</v>
      </c>
      <c r="Y49" s="20">
        <v>0.99889844999999999</v>
      </c>
      <c r="Z49" s="20">
        <v>0.99861515000000001</v>
      </c>
      <c r="AA49" s="21">
        <v>0.99828475999999999</v>
      </c>
      <c r="AB49" s="21">
        <v>0.99792504000000004</v>
      </c>
      <c r="AC49" s="21">
        <v>0.99746334999999997</v>
      </c>
      <c r="AD49" s="21">
        <v>0.99695473999999995</v>
      </c>
      <c r="AE49" s="21">
        <v>0.99641170000000001</v>
      </c>
      <c r="AF49" s="21">
        <v>0.99584249999999996</v>
      </c>
      <c r="AG49" s="21">
        <v>0.99525695999999997</v>
      </c>
      <c r="AH49" s="21">
        <v>0.9946663</v>
      </c>
      <c r="AI49" s="21">
        <v>0.99405383999999997</v>
      </c>
      <c r="AJ49" s="21">
        <v>0.99358570000000002</v>
      </c>
      <c r="AK49" s="21">
        <v>0.99329423999999999</v>
      </c>
      <c r="AL49" s="21">
        <v>0.99336575999999999</v>
      </c>
      <c r="AM49" s="21">
        <v>0.99367260000000002</v>
      </c>
      <c r="AN49" s="21">
        <v>0.99446577000000003</v>
      </c>
      <c r="AO49" s="21">
        <v>0.99592199999999997</v>
      </c>
      <c r="AP49" s="21">
        <v>0.99819860000000005</v>
      </c>
      <c r="AQ49" s="21">
        <v>1.0013125</v>
      </c>
      <c r="AR49" s="21">
        <v>1.0045058</v>
      </c>
      <c r="AS49" s="21">
        <v>1.0041647</v>
      </c>
      <c r="AT49" s="22">
        <v>0.9989152</v>
      </c>
      <c r="AU49" s="22">
        <v>0.99713050000000003</v>
      </c>
      <c r="AV49" s="22">
        <v>0.99650660000000002</v>
      </c>
      <c r="AW49" s="22">
        <v>0.99630189999999996</v>
      </c>
      <c r="AX49" s="22">
        <v>0.99640660000000003</v>
      </c>
      <c r="AY49" s="22">
        <v>0.99670786</v>
      </c>
      <c r="AZ49" s="22">
        <v>0.99716216000000002</v>
      </c>
      <c r="BA49" s="22">
        <v>0.99769235000000001</v>
      </c>
      <c r="BB49" s="22">
        <v>0.99820929999999997</v>
      </c>
      <c r="BC49" s="22">
        <v>0.99863230000000003</v>
      </c>
      <c r="BD49" s="22">
        <v>0.99890109999999999</v>
      </c>
      <c r="BE49" s="22">
        <v>0.99899309999999997</v>
      </c>
      <c r="BF49" s="22">
        <v>0.99890906000000002</v>
      </c>
      <c r="BG49" s="22">
        <v>0.99867110000000003</v>
      </c>
      <c r="BH49" s="22">
        <v>0.99831309999999995</v>
      </c>
      <c r="BI49" s="22">
        <v>0.99787276999999996</v>
      </c>
      <c r="BJ49" s="22">
        <v>0.9973881</v>
      </c>
      <c r="BK49" s="22">
        <v>0.99689700000000003</v>
      </c>
      <c r="BL49" s="22">
        <v>0.99643570000000004</v>
      </c>
      <c r="BM49" s="22">
        <v>0.9960367</v>
      </c>
      <c r="BN49" s="22">
        <v>0.99572795999999997</v>
      </c>
      <c r="BO49" s="22">
        <v>0.99552982999999995</v>
      </c>
      <c r="BP49" s="22">
        <v>0.99545729999999999</v>
      </c>
      <c r="BQ49" s="22">
        <v>0.99551696000000001</v>
      </c>
      <c r="BR49" s="22">
        <v>0.99572824999999998</v>
      </c>
      <c r="BS49" s="22">
        <v>0.99607676000000001</v>
      </c>
      <c r="BT49" s="22">
        <v>0.99654125999999998</v>
      </c>
      <c r="BU49" s="22">
        <v>0.99704859999999995</v>
      </c>
      <c r="BV49" s="22">
        <v>0.99763849999999998</v>
      </c>
      <c r="BW49" s="22">
        <v>0.99823874000000001</v>
      </c>
      <c r="BX49" s="22">
        <v>0.99879443999999995</v>
      </c>
      <c r="BY49" s="22">
        <v>0.99924210000000002</v>
      </c>
      <c r="BZ49" s="22">
        <v>0.99952143000000004</v>
      </c>
      <c r="CA49" s="22">
        <v>0.99949169999999998</v>
      </c>
      <c r="CB49" s="22">
        <v>0.99915160000000003</v>
      </c>
      <c r="CC49" s="22">
        <v>0.99841159999999995</v>
      </c>
      <c r="CD49" s="22">
        <v>0.99723260000000002</v>
      </c>
      <c r="CE49" s="22">
        <v>0.99623424000000005</v>
      </c>
      <c r="CF49" s="22">
        <v>0.99734540000000005</v>
      </c>
      <c r="CG49" s="22">
        <v>0.99719829999999998</v>
      </c>
      <c r="CH49" s="22">
        <v>0.99786889999999995</v>
      </c>
      <c r="CI49" s="22">
        <v>0.99499309999999996</v>
      </c>
      <c r="CJ49" s="22">
        <v>0.99371830000000005</v>
      </c>
      <c r="CK49" s="22">
        <v>0.99317440000000001</v>
      </c>
      <c r="CL49" s="22">
        <v>0.99324860000000004</v>
      </c>
      <c r="CM49" s="22">
        <v>0.99384755000000002</v>
      </c>
      <c r="CN49" s="22">
        <v>0.99488860000000001</v>
      </c>
      <c r="CO49" s="22">
        <v>0.99614685999999997</v>
      </c>
      <c r="CP49" s="22">
        <v>0.99737569999999998</v>
      </c>
      <c r="CQ49" s="22">
        <v>0.99835556999999997</v>
      </c>
      <c r="CR49" s="22">
        <v>0.99889799999999995</v>
      </c>
      <c r="CS49" s="22">
        <v>0.99914939999999997</v>
      </c>
      <c r="CT49" s="22">
        <v>0.99909055000000002</v>
      </c>
      <c r="CU49" s="22">
        <v>0.9989266</v>
      </c>
      <c r="CV49" s="22">
        <v>0.99870159999999997</v>
      </c>
      <c r="CW49" s="22">
        <v>0.9984788</v>
      </c>
      <c r="CX49" s="22">
        <v>0.99825450000000004</v>
      </c>
      <c r="CY49" s="22">
        <v>0.99804956</v>
      </c>
      <c r="CZ49" s="22">
        <v>0.99788010000000005</v>
      </c>
      <c r="DA49" s="22">
        <v>0.99775385999999999</v>
      </c>
      <c r="DB49" s="22">
        <v>0.99767159999999999</v>
      </c>
      <c r="DC49" s="22">
        <v>0.99762629999999997</v>
      </c>
      <c r="DD49" s="22">
        <v>0.99759304999999998</v>
      </c>
      <c r="DE49" s="22">
        <v>0.99774229999999997</v>
      </c>
      <c r="DF49" s="22">
        <v>0.9978764</v>
      </c>
      <c r="DG49" s="22">
        <v>0.99784799999999996</v>
      </c>
      <c r="DH49" s="22">
        <v>0.99791830000000004</v>
      </c>
      <c r="DI49" s="22">
        <v>0.99798315999999998</v>
      </c>
      <c r="DJ49" s="22">
        <v>0.9979732</v>
      </c>
      <c r="DK49" s="22">
        <v>0.99785009999999996</v>
      </c>
      <c r="DL49" s="22">
        <v>0.99753976</v>
      </c>
      <c r="DM49" s="22">
        <v>0.99695926999999995</v>
      </c>
      <c r="DN49" s="22">
        <v>0.99601256999999999</v>
      </c>
      <c r="DO49" s="22">
        <v>0.99460599999999999</v>
      </c>
      <c r="DP49" s="22">
        <v>0.99271715000000005</v>
      </c>
      <c r="DQ49" s="22">
        <v>0.99044379999999999</v>
      </c>
      <c r="DR49" s="22">
        <v>0.98787329999999995</v>
      </c>
      <c r="DS49" s="22">
        <v>0.98491680000000004</v>
      </c>
      <c r="DT49" s="22">
        <v>0.98020183999999999</v>
      </c>
      <c r="DU49" s="22">
        <v>0.98084629999999995</v>
      </c>
      <c r="DV49" s="22">
        <v>0.99782884000000005</v>
      </c>
      <c r="DW49" s="22">
        <v>0.99498755000000005</v>
      </c>
      <c r="DX49" s="22">
        <v>0.99500359999999999</v>
      </c>
      <c r="DY49" s="22">
        <v>0.99580590000000002</v>
      </c>
      <c r="DZ49" s="22">
        <v>0.99733170000000004</v>
      </c>
      <c r="EA49" s="22">
        <v>0.99939906999999994</v>
      </c>
      <c r="EB49" s="22">
        <v>1.0015504</v>
      </c>
      <c r="EC49" s="22">
        <v>1.0039408000000001</v>
      </c>
      <c r="ED49" s="22">
        <v>1.0057449999999999</v>
      </c>
      <c r="EE49" s="22">
        <v>1.0062960000000001</v>
      </c>
      <c r="EF49" s="22">
        <v>1.0063761</v>
      </c>
      <c r="EG49" s="22">
        <v>1.0063565000000001</v>
      </c>
      <c r="EH49" s="22">
        <v>1.0064005</v>
      </c>
      <c r="EI49" s="22">
        <v>1.0065417999999999</v>
      </c>
      <c r="EJ49" s="22">
        <v>1.0067584999999999</v>
      </c>
      <c r="EK49" s="22">
        <v>1.0069838</v>
      </c>
      <c r="EL49" s="22">
        <v>1.0071881</v>
      </c>
      <c r="EM49" s="22">
        <v>1.0073029</v>
      </c>
      <c r="EN49" s="22">
        <v>1.0072869</v>
      </c>
      <c r="EO49" s="22">
        <v>1.0071284</v>
      </c>
      <c r="EP49" s="22">
        <v>1.0067987</v>
      </c>
      <c r="EQ49" s="22">
        <v>1.0062690000000001</v>
      </c>
      <c r="ER49" s="22">
        <v>1.005601</v>
      </c>
      <c r="ES49" s="22">
        <v>1.0047181999999999</v>
      </c>
      <c r="ET49" s="22">
        <v>1.0037345</v>
      </c>
      <c r="EU49" s="22">
        <v>1.0026523000000001</v>
      </c>
      <c r="EV49" s="22">
        <v>1.0015130000000001</v>
      </c>
      <c r="EW49" s="22">
        <v>1.0003594</v>
      </c>
      <c r="EX49" s="22">
        <v>0.99922734000000002</v>
      </c>
      <c r="EY49" s="22">
        <v>0.9981449</v>
      </c>
      <c r="EZ49" s="22">
        <v>0.99712409999999996</v>
      </c>
      <c r="FA49" s="22">
        <v>0.99603872999999998</v>
      </c>
      <c r="FB49" s="22">
        <v>0.99461849999999996</v>
      </c>
      <c r="FC49" s="22">
        <v>0.99235063999999995</v>
      </c>
      <c r="FD49" s="22">
        <v>0.98908085000000001</v>
      </c>
      <c r="FE49" s="22">
        <v>0.98554105000000003</v>
      </c>
      <c r="FF49" s="22">
        <v>0.98213123999999996</v>
      </c>
      <c r="FG49" s="22">
        <v>0.97900359999999997</v>
      </c>
      <c r="FH49" s="22">
        <v>0.97648674000000002</v>
      </c>
      <c r="FI49" s="22">
        <v>0.97668149999999998</v>
      </c>
      <c r="FJ49" s="22">
        <v>1.0008157</v>
      </c>
      <c r="FK49" s="22">
        <v>1.0005295999999999</v>
      </c>
      <c r="FL49" s="22">
        <v>1.0024462000000001</v>
      </c>
      <c r="FM49" s="22">
        <v>1.0049222</v>
      </c>
      <c r="FN49" s="22">
        <v>1.0069729000000001</v>
      </c>
      <c r="FO49" s="22">
        <v>1.0067302</v>
      </c>
      <c r="FP49" s="22">
        <v>1.0044067999999999</v>
      </c>
      <c r="FQ49" s="22">
        <v>1.0069414000000001</v>
      </c>
      <c r="FR49" s="22">
        <v>1.0063325000000001</v>
      </c>
      <c r="FS49" s="22">
        <v>1.0062091</v>
      </c>
      <c r="FT49" s="22">
        <v>1.0063933</v>
      </c>
      <c r="FU49" s="22">
        <v>1.0066769</v>
      </c>
      <c r="FV49" s="22">
        <v>1.0069185</v>
      </c>
      <c r="FW49" s="22">
        <v>1.0070460000000001</v>
      </c>
      <c r="FX49" s="22">
        <v>1.0070239000000001</v>
      </c>
      <c r="FY49" s="22">
        <v>1.0068653000000001</v>
      </c>
      <c r="FZ49" s="22">
        <v>1.0065677</v>
      </c>
      <c r="GA49" s="22">
        <v>1.0058724000000001</v>
      </c>
      <c r="GB49" s="22">
        <v>1.0050694</v>
      </c>
      <c r="GC49" s="22">
        <v>1.004488</v>
      </c>
      <c r="GD49" s="22">
        <v>1.0034902000000001</v>
      </c>
      <c r="GE49" s="22">
        <v>1.0023143000000001</v>
      </c>
      <c r="GF49" s="22">
        <v>1.0009566999999999</v>
      </c>
      <c r="GG49" s="22">
        <v>0.99942589999999998</v>
      </c>
      <c r="GH49" s="22">
        <v>0.99773369999999995</v>
      </c>
      <c r="GI49" s="22">
        <v>0.99590380000000001</v>
      </c>
      <c r="GJ49" s="22">
        <v>0.99398005</v>
      </c>
      <c r="GK49" s="22">
        <v>0.99203870000000005</v>
      </c>
      <c r="GL49" s="22">
        <v>0.99020330000000001</v>
      </c>
      <c r="GM49" s="22">
        <v>0.98865749999999997</v>
      </c>
      <c r="GN49" s="22">
        <v>0.98763769999999995</v>
      </c>
      <c r="GO49" s="22">
        <v>0.98766242999999998</v>
      </c>
      <c r="GP49" s="22">
        <v>0.98836270000000004</v>
      </c>
      <c r="GQ49" s="22">
        <v>0.98617845999999998</v>
      </c>
      <c r="GR49" s="22">
        <v>0.98641179999999995</v>
      </c>
      <c r="GS49" s="22">
        <v>0.98720264000000002</v>
      </c>
      <c r="GT49" s="22">
        <v>0.98743179999999997</v>
      </c>
      <c r="GU49" s="22">
        <v>0.98657375999999997</v>
      </c>
      <c r="GV49" s="22">
        <v>0.98445680000000002</v>
      </c>
      <c r="GW49" s="22">
        <v>0.98308706000000001</v>
      </c>
      <c r="GX49" s="22">
        <v>1.0099054999999999</v>
      </c>
      <c r="GY49" s="22">
        <v>1.0147252</v>
      </c>
      <c r="GZ49" s="22">
        <v>1.0171778</v>
      </c>
      <c r="HA49" s="22">
        <v>1.0182258</v>
      </c>
      <c r="HB49" s="22">
        <v>1.0164967</v>
      </c>
      <c r="HC49" s="22">
        <v>1.0073254</v>
      </c>
      <c r="HD49" s="22">
        <v>0.98907745000000002</v>
      </c>
      <c r="HE49" s="22">
        <v>1.0025884</v>
      </c>
      <c r="HF49" s="22">
        <v>1.0058047000000001</v>
      </c>
      <c r="HG49" s="22">
        <v>1.0058802</v>
      </c>
      <c r="HH49" s="22">
        <v>1.0048443</v>
      </c>
      <c r="HI49" s="22">
        <v>1.0032755</v>
      </c>
      <c r="HJ49" s="22">
        <v>1.0013597999999999</v>
      </c>
      <c r="HK49" s="22">
        <v>0.99915019999999999</v>
      </c>
      <c r="HL49" s="22">
        <v>0.99668144999999997</v>
      </c>
      <c r="HM49" s="22">
        <v>0.99392813000000002</v>
      </c>
      <c r="HN49" s="22">
        <v>0.99089749999999999</v>
      </c>
      <c r="HO49" s="22">
        <v>0.9875739</v>
      </c>
      <c r="HP49" s="22">
        <v>0.98410339999999996</v>
      </c>
      <c r="HQ49" s="22">
        <v>0.98063140000000004</v>
      </c>
      <c r="HR49" s="22">
        <v>0.9769987</v>
      </c>
      <c r="HS49" s="22">
        <v>0.97328320000000001</v>
      </c>
      <c r="HT49" s="22">
        <v>0.96953297000000005</v>
      </c>
      <c r="HU49" s="22">
        <v>0.96583050000000004</v>
      </c>
      <c r="HV49" s="22">
        <v>0.96228809999999998</v>
      </c>
      <c r="HW49" s="22">
        <v>0.95907260000000005</v>
      </c>
      <c r="HX49" s="22">
        <v>0.95642954000000002</v>
      </c>
      <c r="HY49" s="22">
        <v>0.95472425000000005</v>
      </c>
      <c r="HZ49" s="22">
        <v>0.95450389999999996</v>
      </c>
      <c r="IA49" s="22">
        <v>0.95661949999999996</v>
      </c>
      <c r="IB49" s="22">
        <v>0.96252360000000003</v>
      </c>
      <c r="IC49" s="22">
        <v>0.97499349999999996</v>
      </c>
      <c r="ID49" s="22">
        <v>1.0008168</v>
      </c>
      <c r="IE49" s="22">
        <v>0.98748683999999998</v>
      </c>
      <c r="IF49" s="22">
        <v>0.97982526000000003</v>
      </c>
      <c r="IG49" s="22">
        <v>0.97685546000000001</v>
      </c>
      <c r="IH49" s="22">
        <v>0.97594475999999997</v>
      </c>
      <c r="II49" s="22">
        <v>0.97584104999999999</v>
      </c>
      <c r="IJ49" s="22">
        <v>0.97498035000000005</v>
      </c>
      <c r="IK49" s="22">
        <v>0.97548442999999996</v>
      </c>
      <c r="IL49" s="22">
        <v>1.0132768999999999</v>
      </c>
      <c r="IM49" s="22">
        <v>1.0219499999999999</v>
      </c>
      <c r="IN49" s="22">
        <v>1.0245388</v>
      </c>
      <c r="IO49" s="22">
        <v>1.0233657</v>
      </c>
      <c r="IP49" s="22">
        <v>1.0169802999999999</v>
      </c>
      <c r="IQ49" s="22">
        <v>1.0039450000000001</v>
      </c>
      <c r="IR49" s="22">
        <v>0.99128914000000001</v>
      </c>
      <c r="IS49" s="22">
        <v>0.99497104000000003</v>
      </c>
      <c r="IT49" s="22">
        <v>0.99470809999999998</v>
      </c>
      <c r="IU49" s="22">
        <v>0.99183149999999998</v>
      </c>
      <c r="IV49" s="22">
        <v>0.98762150000000004</v>
      </c>
      <c r="IW49" s="22">
        <v>0.98283339999999997</v>
      </c>
      <c r="IX49" s="22">
        <v>0.97784610000000005</v>
      </c>
      <c r="IY49" s="22">
        <v>0.97281399999999996</v>
      </c>
      <c r="IZ49" s="22">
        <v>0.96774819999999995</v>
      </c>
      <c r="JA49" s="22">
        <v>0.9626344</v>
      </c>
      <c r="JB49" s="22">
        <v>0.95743703999999996</v>
      </c>
      <c r="JC49" s="22">
        <v>0.9521598</v>
      </c>
      <c r="JD49" s="22">
        <v>0.94684296999999995</v>
      </c>
      <c r="JE49" s="22">
        <v>0.94153480000000001</v>
      </c>
      <c r="JF49" s="22">
        <v>0.93622684</v>
      </c>
      <c r="JG49" s="22">
        <v>0.93095779999999995</v>
      </c>
      <c r="JH49" s="22">
        <v>0.92579460000000002</v>
      </c>
      <c r="JI49" s="22">
        <v>0.92085516000000001</v>
      </c>
      <c r="JJ49" s="22">
        <v>0.91632842999999997</v>
      </c>
      <c r="JK49" s="22">
        <v>0.91250025999999995</v>
      </c>
      <c r="JL49" s="22">
        <v>0.9097982</v>
      </c>
      <c r="JM49" s="22">
        <v>0.90886089999999997</v>
      </c>
      <c r="JN49" s="22">
        <v>0.91065169999999995</v>
      </c>
      <c r="JO49" s="22">
        <v>0.91664469999999998</v>
      </c>
      <c r="JP49" s="22">
        <v>0.92931395999999999</v>
      </c>
      <c r="JQ49" s="22">
        <v>0.95340179999999997</v>
      </c>
      <c r="JR49" s="22">
        <v>1.0033772000000001</v>
      </c>
      <c r="JS49" s="22">
        <v>1.0005416</v>
      </c>
      <c r="JT49" s="22">
        <v>0.99505279999999996</v>
      </c>
      <c r="JU49" s="22">
        <v>0.99126773999999995</v>
      </c>
      <c r="JV49" s="22">
        <v>0.98913879999999998</v>
      </c>
      <c r="JW49" s="22">
        <v>0.98810505999999998</v>
      </c>
      <c r="JX49" s="22">
        <v>0.98697120000000005</v>
      </c>
      <c r="JY49" s="22">
        <v>0.9865602</v>
      </c>
      <c r="JZ49" s="22">
        <v>1.0099602999999999</v>
      </c>
      <c r="KA49" s="22">
        <v>1.0187275</v>
      </c>
      <c r="KB49" s="22">
        <v>1.022443</v>
      </c>
      <c r="KC49" s="22">
        <v>1.0243518</v>
      </c>
      <c r="KD49" s="22">
        <v>1.0238453000000001</v>
      </c>
      <c r="KE49" s="22">
        <v>1.0172266999999999</v>
      </c>
      <c r="KF49" s="22">
        <v>0.99181859999999999</v>
      </c>
      <c r="KG49" s="22">
        <v>0.98991006999999998</v>
      </c>
      <c r="KH49" s="22">
        <v>0.98599946000000005</v>
      </c>
      <c r="KI49" s="22">
        <v>0.98044830000000005</v>
      </c>
      <c r="KJ49" s="22">
        <v>0.97395354999999995</v>
      </c>
      <c r="KK49" s="22">
        <v>0.96710384000000005</v>
      </c>
      <c r="KL49" s="22">
        <v>0.96026509999999998</v>
      </c>
      <c r="KM49" s="22">
        <v>0.95359349999999998</v>
      </c>
      <c r="KN49" s="22">
        <v>0.94709719999999997</v>
      </c>
      <c r="KO49" s="22">
        <v>0.94075719999999996</v>
      </c>
      <c r="KP49" s="22">
        <v>0.93452559999999996</v>
      </c>
      <c r="KQ49" s="22">
        <v>0.92839280000000002</v>
      </c>
      <c r="KR49" s="22">
        <v>0.92238617000000001</v>
      </c>
      <c r="KS49" s="22">
        <v>0.91649550000000002</v>
      </c>
      <c r="KT49" s="22">
        <v>0.91072344999999999</v>
      </c>
      <c r="KU49" s="22">
        <v>0.90510195000000004</v>
      </c>
      <c r="KV49" s="22">
        <v>0.89970870000000003</v>
      </c>
      <c r="KW49" s="22">
        <v>0.89467589999999997</v>
      </c>
      <c r="KX49" s="22">
        <v>0.89022330000000005</v>
      </c>
      <c r="KY49" s="22">
        <v>0.88667680000000004</v>
      </c>
      <c r="KZ49" s="22">
        <v>0.88451575999999998</v>
      </c>
      <c r="LA49" s="22">
        <v>0.88442589999999999</v>
      </c>
      <c r="LB49" s="22">
        <v>0.88742113</v>
      </c>
      <c r="LC49" s="22">
        <v>0.89478283999999997</v>
      </c>
      <c r="LD49" s="22">
        <v>0.90818430000000006</v>
      </c>
      <c r="LE49" s="22">
        <v>0.92980635</v>
      </c>
      <c r="LF49" s="22">
        <v>0.96540170000000003</v>
      </c>
      <c r="LG49" s="22">
        <v>1.0022336000000001</v>
      </c>
      <c r="LH49" s="22">
        <v>1.0195384000000001</v>
      </c>
      <c r="LI49" s="22">
        <v>1.0264777</v>
      </c>
      <c r="LJ49" s="22">
        <v>1.0272307000000001</v>
      </c>
      <c r="LK49" s="22">
        <v>1.0255586999999999</v>
      </c>
      <c r="LL49" s="22">
        <v>1.0208843000000001</v>
      </c>
      <c r="LM49" s="22">
        <v>1.0123374000000001</v>
      </c>
      <c r="LN49" s="22">
        <v>1.0071589999999999</v>
      </c>
      <c r="LO49" s="22">
        <v>1.01485</v>
      </c>
      <c r="LP49" s="22">
        <v>1.0192570999999999</v>
      </c>
      <c r="LQ49" s="22">
        <v>1.0235483999999999</v>
      </c>
      <c r="LR49" s="22">
        <v>1.0268495</v>
      </c>
      <c r="LS49" s="22">
        <v>1.0245774000000001</v>
      </c>
      <c r="LT49" s="22">
        <v>0.99360967</v>
      </c>
      <c r="LU49" s="22">
        <v>0.99096483000000002</v>
      </c>
      <c r="LV49" s="22">
        <v>0.98609959999999997</v>
      </c>
      <c r="LW49" s="22">
        <v>0.98007464</v>
      </c>
      <c r="LX49" s="22">
        <v>0.97331849999999998</v>
      </c>
      <c r="LY49" s="22">
        <v>0.96635090000000001</v>
      </c>
      <c r="LZ49" s="22">
        <v>0.95946900000000002</v>
      </c>
      <c r="MA49" s="22">
        <v>0.9528044</v>
      </c>
      <c r="MB49" s="22">
        <v>0.94639859999999998</v>
      </c>
      <c r="MC49" s="22">
        <v>0.94022470000000002</v>
      </c>
      <c r="MD49" s="22">
        <v>0.93424624000000001</v>
      </c>
      <c r="ME49" s="22">
        <v>0.92838549999999997</v>
      </c>
      <c r="MF49" s="22">
        <v>0.92271259999999999</v>
      </c>
      <c r="MG49" s="22">
        <v>0.91733027</v>
      </c>
      <c r="MH49" s="22">
        <v>0.91213699999999998</v>
      </c>
      <c r="MI49" s="22">
        <v>0.90716249999999998</v>
      </c>
      <c r="MJ49" s="22">
        <v>0.90247429999999995</v>
      </c>
      <c r="MK49" s="22">
        <v>0.89819479999999996</v>
      </c>
      <c r="ML49" s="22">
        <v>0.8945208</v>
      </c>
      <c r="MM49" s="22">
        <v>0.89173610000000003</v>
      </c>
      <c r="MN49" s="22">
        <v>0.8902312</v>
      </c>
      <c r="MO49" s="22">
        <v>0.89049069999999997</v>
      </c>
      <c r="MP49" s="22">
        <v>0.89338700000000004</v>
      </c>
      <c r="MQ49" s="22">
        <v>0.89955764999999999</v>
      </c>
      <c r="MR49" s="22">
        <v>0.90928540000000002</v>
      </c>
      <c r="MS49" s="22">
        <v>0.92148112999999998</v>
      </c>
      <c r="MT49" s="22">
        <v>0.93166439999999995</v>
      </c>
      <c r="MU49" s="22">
        <v>0.97717980000000004</v>
      </c>
      <c r="MV49" s="22">
        <v>1.0029265999999999</v>
      </c>
      <c r="MW49" s="22">
        <v>1.0151625</v>
      </c>
      <c r="MX49" s="22">
        <v>1.0205293</v>
      </c>
      <c r="MY49" s="22">
        <v>1.0225177999999999</v>
      </c>
      <c r="MZ49" s="22">
        <v>1.0215171999999999</v>
      </c>
      <c r="NA49" s="22">
        <v>1.0143865000000001</v>
      </c>
      <c r="NB49" s="22">
        <v>1.0026082000000001</v>
      </c>
      <c r="NC49" s="22">
        <v>1.0071600999999999</v>
      </c>
      <c r="ND49" s="22">
        <v>1.0109463999999999</v>
      </c>
      <c r="NE49" s="22">
        <v>1.0162370999999999</v>
      </c>
      <c r="NF49" s="22">
        <v>1.0230691000000001</v>
      </c>
      <c r="NG49" s="22">
        <v>1.0244329999999999</v>
      </c>
      <c r="NH49" s="22">
        <v>0.99958765999999999</v>
      </c>
      <c r="NI49" s="22">
        <v>0.9993012</v>
      </c>
      <c r="NJ49" s="22">
        <v>0.99592480000000005</v>
      </c>
      <c r="NK49" s="22">
        <v>0.99139904999999995</v>
      </c>
      <c r="NL49" s="22">
        <v>0.98647030000000002</v>
      </c>
      <c r="NM49" s="22">
        <v>0.98134509999999997</v>
      </c>
      <c r="NN49" s="22">
        <v>0.97621340000000001</v>
      </c>
      <c r="NO49" s="22">
        <v>0.97119869999999997</v>
      </c>
      <c r="NP49" s="22">
        <v>0.96637320000000004</v>
      </c>
      <c r="NQ49" s="22">
        <v>0.96176439999999996</v>
      </c>
      <c r="NR49" s="22">
        <v>0.95738959999999995</v>
      </c>
      <c r="NS49" s="22">
        <v>0.95328659999999998</v>
      </c>
      <c r="NT49" s="22">
        <v>0.94939390000000001</v>
      </c>
      <c r="NU49" s="22">
        <v>0.94558995999999995</v>
      </c>
      <c r="NV49" s="22">
        <v>0.94197280000000005</v>
      </c>
      <c r="NW49" s="22">
        <v>0.93857086000000001</v>
      </c>
      <c r="NX49" s="22">
        <v>0.9354287</v>
      </c>
      <c r="NY49" s="22">
        <v>0.93262330000000004</v>
      </c>
      <c r="NZ49" s="22">
        <v>0.93028310000000003</v>
      </c>
      <c r="OA49" s="22">
        <v>0.92860067000000002</v>
      </c>
      <c r="OB49" s="22">
        <v>0.92779619999999996</v>
      </c>
      <c r="OC49" s="22">
        <v>0.92774403000000005</v>
      </c>
      <c r="OD49" s="22">
        <v>0.92954415000000001</v>
      </c>
      <c r="OE49" s="22">
        <v>0.93302863999999996</v>
      </c>
      <c r="OF49" s="22">
        <v>0.937836</v>
      </c>
      <c r="OG49" s="22">
        <v>0.94217200000000001</v>
      </c>
      <c r="OH49" s="22">
        <v>0.94216555000000002</v>
      </c>
      <c r="OI49" s="22">
        <v>0.97291030000000001</v>
      </c>
      <c r="OJ49" s="22">
        <v>0.98064700000000005</v>
      </c>
      <c r="OK49" s="22">
        <v>0.97969589999999995</v>
      </c>
      <c r="OL49" s="22">
        <v>0.97863129999999998</v>
      </c>
      <c r="OM49" s="22">
        <v>0.97895306000000004</v>
      </c>
      <c r="ON49" s="22">
        <v>0.98014690000000004</v>
      </c>
      <c r="OO49" s="22">
        <v>0.98186189999999995</v>
      </c>
      <c r="OP49" s="22">
        <v>0.99458389999999997</v>
      </c>
      <c r="OQ49" s="22">
        <v>0.99463122999999998</v>
      </c>
      <c r="OR49" s="22">
        <v>0.99730660000000004</v>
      </c>
      <c r="OS49" s="22">
        <v>1.0013041</v>
      </c>
      <c r="OT49" s="22">
        <v>1.0064658</v>
      </c>
      <c r="OU49" s="22">
        <v>1.0122823999999999</v>
      </c>
      <c r="OV49" s="22">
        <v>1.0099001999999999</v>
      </c>
      <c r="OW49" s="22">
        <v>1.0082017000000001</v>
      </c>
      <c r="OX49" s="22">
        <v>1.0063823000000001</v>
      </c>
      <c r="OY49" s="22">
        <v>1.0042895999999999</v>
      </c>
      <c r="OZ49" s="22">
        <v>1.0019199999999999</v>
      </c>
      <c r="PA49" s="22">
        <v>0.99928134999999996</v>
      </c>
      <c r="PB49" s="22">
        <v>0.99648550000000002</v>
      </c>
      <c r="PC49" s="22">
        <v>0.99365619999999999</v>
      </c>
      <c r="PD49" s="22">
        <v>0.99086490000000005</v>
      </c>
      <c r="PE49" s="22">
        <v>0.98816097000000003</v>
      </c>
      <c r="PF49" s="22">
        <v>0.98557530000000004</v>
      </c>
      <c r="PG49" s="22">
        <v>0.9831259</v>
      </c>
      <c r="PH49" s="22">
        <v>0.98081695999999996</v>
      </c>
      <c r="PI49" s="22">
        <v>0.97864382999999999</v>
      </c>
      <c r="PJ49" s="22">
        <v>0.97660553000000005</v>
      </c>
      <c r="PK49" s="22">
        <v>0.9747053</v>
      </c>
      <c r="PL49" s="22">
        <v>0.97295399999999999</v>
      </c>
      <c r="PM49" s="22">
        <v>0.97137724999999997</v>
      </c>
      <c r="PN49" s="22">
        <v>0.9700259</v>
      </c>
      <c r="PO49" s="22">
        <v>0.96901612999999998</v>
      </c>
      <c r="PP49" s="22">
        <v>0.96868370000000004</v>
      </c>
      <c r="PQ49" s="22">
        <v>0.96748730000000005</v>
      </c>
      <c r="PR49" s="22">
        <v>0.9680723</v>
      </c>
      <c r="PS49" s="22">
        <v>0.96908766000000002</v>
      </c>
      <c r="PT49" s="22">
        <v>0.97059094999999995</v>
      </c>
      <c r="PU49" s="22">
        <v>0.97122439999999999</v>
      </c>
      <c r="PV49" s="22">
        <v>0.96700410000000003</v>
      </c>
      <c r="PW49" s="22">
        <v>0.96709096000000005</v>
      </c>
      <c r="PX49" s="22">
        <v>0.96865319999999999</v>
      </c>
      <c r="PY49" s="22">
        <v>0.97098196000000003</v>
      </c>
      <c r="PZ49" s="22">
        <v>0.97315264000000001</v>
      </c>
      <c r="QA49" s="22">
        <v>0.97477829999999999</v>
      </c>
      <c r="QB49" s="22">
        <v>0.97584890000000002</v>
      </c>
      <c r="QC49" s="22">
        <v>0.97619549999999999</v>
      </c>
      <c r="QD49" s="22">
        <v>0.99244094000000005</v>
      </c>
      <c r="QE49" s="22">
        <v>0.98727880000000001</v>
      </c>
      <c r="QF49" s="22">
        <v>0.98588279999999995</v>
      </c>
      <c r="QG49" s="22">
        <v>0.98684590000000005</v>
      </c>
      <c r="QH49" s="22">
        <v>0.98926789999999998</v>
      </c>
      <c r="QI49" s="22">
        <v>0.99241570000000001</v>
      </c>
      <c r="QJ49" s="22">
        <v>0.99554324000000005</v>
      </c>
      <c r="QK49" s="22">
        <v>0.99791339999999995</v>
      </c>
      <c r="QL49" s="22">
        <v>0.99969726999999997</v>
      </c>
      <c r="QM49" s="22">
        <v>1.0009637</v>
      </c>
      <c r="QN49" s="22">
        <v>1.0017229999999999</v>
      </c>
      <c r="QO49" s="22">
        <v>1.0020260000000001</v>
      </c>
      <c r="QP49" s="22">
        <v>1.0018910999999999</v>
      </c>
      <c r="QQ49" s="22">
        <v>1.0013350999999999</v>
      </c>
      <c r="QR49" s="22">
        <v>1.0003844</v>
      </c>
      <c r="QS49" s="22">
        <v>0.99915900000000002</v>
      </c>
      <c r="QT49" s="22">
        <v>0.99776229999999999</v>
      </c>
      <c r="QU49" s="22">
        <v>0.99629190000000001</v>
      </c>
      <c r="QV49" s="22">
        <v>0.99483440000000001</v>
      </c>
      <c r="QW49" s="22">
        <v>0.99346447000000004</v>
      </c>
      <c r="QX49" s="22">
        <v>0.99223790000000001</v>
      </c>
      <c r="QY49" s="22">
        <v>0.99119290000000004</v>
      </c>
      <c r="QZ49" s="22">
        <v>0.99034990000000001</v>
      </c>
      <c r="RA49" s="22">
        <v>0.98971224000000002</v>
      </c>
      <c r="RB49" s="22">
        <v>0.98926835999999996</v>
      </c>
      <c r="RC49" s="22">
        <v>0.98900204999999997</v>
      </c>
      <c r="RD49" s="22">
        <v>0.98894000000000004</v>
      </c>
      <c r="RE49" s="22">
        <v>0.98847485000000002</v>
      </c>
      <c r="RF49" s="22">
        <v>0.98802650000000003</v>
      </c>
      <c r="RG49" s="22">
        <v>0.98715609999999998</v>
      </c>
      <c r="RH49" s="22">
        <v>0.98554839999999999</v>
      </c>
      <c r="RI49" s="22">
        <v>0.98294954999999995</v>
      </c>
      <c r="RJ49" s="22">
        <v>0.98032459999999999</v>
      </c>
      <c r="RK49" s="22">
        <v>0.97840780000000005</v>
      </c>
      <c r="RL49" s="22">
        <v>0.9773271</v>
      </c>
      <c r="RM49" s="22">
        <v>0.97695684000000005</v>
      </c>
      <c r="RN49" s="22">
        <v>0.97708139999999999</v>
      </c>
      <c r="RO49" s="22">
        <v>0.97744143000000006</v>
      </c>
      <c r="RP49" s="22">
        <v>0.97790396000000002</v>
      </c>
      <c r="RQ49" s="22">
        <v>0.97788129999999995</v>
      </c>
      <c r="RR49" s="22">
        <v>0.99977154000000001</v>
      </c>
      <c r="RS49" s="22">
        <v>0.99573385999999997</v>
      </c>
      <c r="RT49" s="22">
        <v>0.99287630000000004</v>
      </c>
      <c r="RU49" s="22">
        <v>0.99103635999999995</v>
      </c>
      <c r="RV49" s="22">
        <v>0.99009614999999995</v>
      </c>
      <c r="RW49" s="22">
        <v>0.99000440000000001</v>
      </c>
      <c r="RX49" s="22">
        <v>0.99040072999999995</v>
      </c>
      <c r="RY49" s="22">
        <v>0.99140066000000004</v>
      </c>
      <c r="RZ49" s="22">
        <v>0.99283699999999997</v>
      </c>
      <c r="SA49" s="22">
        <v>0.99459660000000005</v>
      </c>
      <c r="SB49" s="22">
        <v>0.99649980000000005</v>
      </c>
      <c r="SC49" s="22">
        <v>0.99840949999999995</v>
      </c>
      <c r="SD49" s="22">
        <v>1.0001411</v>
      </c>
      <c r="SE49" s="22">
        <v>1.0015951000000001</v>
      </c>
      <c r="SF49" s="22">
        <v>1.0027980999999999</v>
      </c>
      <c r="SG49" s="22">
        <v>1.0036901</v>
      </c>
      <c r="SH49" s="22">
        <v>1.0042609</v>
      </c>
      <c r="SI49" s="22">
        <v>1.0045298</v>
      </c>
      <c r="SJ49" s="22">
        <v>1.0045010999999999</v>
      </c>
      <c r="SK49" s="22">
        <v>1.0042595999999999</v>
      </c>
      <c r="SL49" s="22">
        <v>1.0038244999999999</v>
      </c>
      <c r="SM49" s="22">
        <v>1.0032331000000001</v>
      </c>
      <c r="SN49" s="22">
        <v>1.0025233</v>
      </c>
      <c r="SO49" s="22">
        <v>1.0017138000000001</v>
      </c>
      <c r="SP49" s="22">
        <v>1.0008128999999999</v>
      </c>
      <c r="SQ49" s="22">
        <v>0.99981739999999997</v>
      </c>
      <c r="SR49" s="22">
        <v>0.99871670000000001</v>
      </c>
      <c r="SS49" s="22">
        <v>0.99747779999999997</v>
      </c>
      <c r="ST49" s="22">
        <v>0.99612314000000002</v>
      </c>
      <c r="SU49" s="22">
        <v>0.99438409999999999</v>
      </c>
      <c r="SV49" s="22">
        <v>0.99264467000000001</v>
      </c>
      <c r="SW49" s="22">
        <v>0.990707</v>
      </c>
      <c r="SX49" s="22">
        <v>0.98880409999999996</v>
      </c>
      <c r="SY49" s="22">
        <v>0.98708534000000003</v>
      </c>
      <c r="SZ49" s="22">
        <v>0.98564582999999995</v>
      </c>
      <c r="TA49" s="22">
        <v>0.98451555000000002</v>
      </c>
      <c r="TB49" s="22">
        <v>0.98364954999999998</v>
      </c>
      <c r="TC49" s="22">
        <v>0.9828365</v>
      </c>
      <c r="TD49" s="22">
        <v>0.98115439999999998</v>
      </c>
      <c r="TE49" s="22">
        <v>0.98122489999999996</v>
      </c>
      <c r="TF49" s="22">
        <v>1.0037459</v>
      </c>
      <c r="TG49" s="22">
        <v>1.0016974999999999</v>
      </c>
      <c r="TH49" s="22">
        <v>0.99994119999999997</v>
      </c>
      <c r="TI49" s="22">
        <v>0.99817054999999999</v>
      </c>
      <c r="TJ49" s="22">
        <v>0.99646650000000003</v>
      </c>
      <c r="TK49" s="22">
        <v>0.99494320000000003</v>
      </c>
      <c r="TL49" s="22">
        <v>0.99381249999999999</v>
      </c>
      <c r="TM49" s="22">
        <v>0.99314449999999999</v>
      </c>
      <c r="TN49" s="22">
        <v>0.99295489999999997</v>
      </c>
      <c r="TO49" s="22">
        <v>0.99319016999999998</v>
      </c>
      <c r="TP49" s="22">
        <v>0.99381920000000001</v>
      </c>
      <c r="TQ49" s="22">
        <v>0.99478716</v>
      </c>
      <c r="TR49" s="22">
        <v>0.99602849999999998</v>
      </c>
      <c r="TS49" s="22">
        <v>0.99744546000000001</v>
      </c>
      <c r="TT49" s="22">
        <v>0.99888443999999998</v>
      </c>
      <c r="TU49" s="22">
        <v>1.0002530999999999</v>
      </c>
      <c r="TV49" s="22">
        <v>1.0014801</v>
      </c>
      <c r="TW49" s="22">
        <v>1.0025135000000001</v>
      </c>
      <c r="TX49" s="22">
        <v>1.0033144000000001</v>
      </c>
      <c r="TY49" s="22">
        <v>1.0038621000000001</v>
      </c>
      <c r="TZ49" s="22">
        <v>1.004146</v>
      </c>
      <c r="UA49" s="22">
        <v>1.0041399</v>
      </c>
      <c r="UB49" s="22">
        <v>1.0039501</v>
      </c>
      <c r="UC49" s="22">
        <v>1.003506</v>
      </c>
      <c r="UD49" s="22">
        <v>1.002842</v>
      </c>
      <c r="UE49" s="22">
        <v>1.001979</v>
      </c>
      <c r="UF49" s="22">
        <v>1.0009410000000001</v>
      </c>
      <c r="UG49" s="22">
        <v>0.9997509</v>
      </c>
      <c r="UH49" s="22">
        <v>0.99843479999999996</v>
      </c>
      <c r="UI49" s="22">
        <v>0.99701196000000003</v>
      </c>
      <c r="UJ49" s="22">
        <v>0.99552953</v>
      </c>
      <c r="UK49" s="22">
        <v>0.99405069999999995</v>
      </c>
      <c r="UL49" s="22">
        <v>0.99259609999999998</v>
      </c>
      <c r="UM49" s="22">
        <v>0.9911198</v>
      </c>
      <c r="UN49" s="22">
        <v>0.98975489999999999</v>
      </c>
      <c r="UO49" s="22">
        <v>0.98855495000000004</v>
      </c>
      <c r="UP49" s="22">
        <v>0.98765289999999994</v>
      </c>
      <c r="UQ49" s="22">
        <v>0.98740863999999995</v>
      </c>
      <c r="UR49" s="22">
        <v>0.98882353000000001</v>
      </c>
      <c r="US49" s="22">
        <v>0.98846703999999996</v>
      </c>
      <c r="UT49" s="22">
        <v>1.00488</v>
      </c>
      <c r="UU49" s="22">
        <v>1.0038427000000001</v>
      </c>
      <c r="UV49" s="22">
        <v>1.0030551999999999</v>
      </c>
      <c r="UW49" s="22">
        <v>1.0020975999999999</v>
      </c>
      <c r="UX49" s="22">
        <v>1.0009551000000001</v>
      </c>
      <c r="UY49" s="22">
        <v>0.99970079999999995</v>
      </c>
      <c r="UZ49" s="22">
        <v>0.99843269999999995</v>
      </c>
      <c r="VA49" s="22">
        <v>0.99724760000000001</v>
      </c>
      <c r="VB49" s="22">
        <v>0.99622509999999997</v>
      </c>
      <c r="VC49" s="22">
        <v>0.99541489999999999</v>
      </c>
      <c r="VD49" s="22">
        <v>0.9948861</v>
      </c>
      <c r="VE49" s="22">
        <v>0.99465349999999997</v>
      </c>
      <c r="VF49" s="22">
        <v>0.99469730000000001</v>
      </c>
      <c r="VG49" s="22">
        <v>0.99494269999999996</v>
      </c>
      <c r="VH49" s="22">
        <v>0.99537070000000005</v>
      </c>
      <c r="VI49" s="22">
        <v>0.99592864999999997</v>
      </c>
      <c r="VJ49" s="22">
        <v>0.99656140000000004</v>
      </c>
      <c r="VK49" s="22">
        <v>0.99721795000000002</v>
      </c>
      <c r="VL49" s="22">
        <v>0.99785184999999998</v>
      </c>
      <c r="VM49" s="22">
        <v>0.99842160000000002</v>
      </c>
      <c r="VN49" s="22">
        <v>0.99890405000000004</v>
      </c>
      <c r="VO49" s="22">
        <v>0.99924239999999998</v>
      </c>
      <c r="VP49" s="22">
        <v>0.99942505000000004</v>
      </c>
      <c r="VQ49" s="22">
        <v>0.99939579999999995</v>
      </c>
      <c r="VR49" s="22">
        <v>0.99919647</v>
      </c>
      <c r="VS49" s="22">
        <v>0.9988184</v>
      </c>
      <c r="VT49" s="22">
        <v>0.99827129999999997</v>
      </c>
      <c r="VU49" s="22">
        <v>0.99757099999999999</v>
      </c>
      <c r="VV49" s="22">
        <v>0.99673694000000002</v>
      </c>
      <c r="VW49" s="22">
        <v>0.99579519999999999</v>
      </c>
      <c r="VX49" s="22">
        <v>0.99477539999999998</v>
      </c>
      <c r="VY49" s="22">
        <v>0.99371134999999999</v>
      </c>
      <c r="VZ49" s="22">
        <v>0.99263334000000003</v>
      </c>
      <c r="WA49" s="22">
        <v>0.99157386999999997</v>
      </c>
      <c r="WB49" s="22">
        <v>0.9905718</v>
      </c>
      <c r="WC49" s="22">
        <v>0.98970060000000004</v>
      </c>
      <c r="WD49" s="22">
        <v>0.98889090000000002</v>
      </c>
      <c r="WE49" s="22">
        <v>0.9883419</v>
      </c>
      <c r="WF49" s="22">
        <v>0.98870369999999996</v>
      </c>
      <c r="WG49" s="22">
        <v>0.98867249999999995</v>
      </c>
      <c r="WH49" s="22">
        <v>1.0051870000000001</v>
      </c>
      <c r="WI49" s="22">
        <v>1.0050555000000001</v>
      </c>
      <c r="WJ49" s="22">
        <v>1.0052506000000001</v>
      </c>
      <c r="WK49" s="22">
        <v>1.0052413</v>
      </c>
      <c r="WL49" s="22">
        <v>1.0050589000000001</v>
      </c>
      <c r="WM49" s="22">
        <v>1.0046535999999999</v>
      </c>
      <c r="WN49" s="22">
        <v>1.0040838999999999</v>
      </c>
      <c r="WO49" s="22">
        <v>1.0034075</v>
      </c>
      <c r="WP49" s="22">
        <v>1.0026790000000001</v>
      </c>
      <c r="WQ49" s="22">
        <v>1.0019503999999999</v>
      </c>
      <c r="WR49" s="22">
        <v>1.0012637</v>
      </c>
      <c r="WS49" s="22">
        <v>1.0006284000000001</v>
      </c>
      <c r="WT49" s="22">
        <v>1.000119</v>
      </c>
      <c r="WU49" s="22">
        <v>0.99973803999999999</v>
      </c>
      <c r="WV49" s="22">
        <v>0.99948199999999998</v>
      </c>
      <c r="WW49" s="22">
        <v>0.99934350000000005</v>
      </c>
      <c r="WX49" s="22">
        <v>0.99930584</v>
      </c>
      <c r="WY49" s="22">
        <v>0.99936239999999998</v>
      </c>
      <c r="WZ49" s="22">
        <v>0.99947490000000005</v>
      </c>
      <c r="XA49" s="22">
        <v>0.99961674</v>
      </c>
      <c r="XB49" s="22">
        <v>0.99975913999999999</v>
      </c>
      <c r="XC49" s="22">
        <v>0.99987143000000001</v>
      </c>
      <c r="XD49" s="22">
        <v>0.99992406</v>
      </c>
      <c r="XE49" s="22">
        <v>0.99989176000000002</v>
      </c>
      <c r="XF49" s="22">
        <v>0.99975084999999997</v>
      </c>
      <c r="XG49" s="22">
        <v>0.99948809999999999</v>
      </c>
      <c r="XH49" s="22">
        <v>0.99909579999999998</v>
      </c>
      <c r="XI49" s="22">
        <v>0.99857180000000001</v>
      </c>
      <c r="XJ49" s="22">
        <v>0.99792029999999998</v>
      </c>
      <c r="XK49" s="22">
        <v>0.99715149999999997</v>
      </c>
      <c r="XL49" s="22">
        <v>0.99628139999999998</v>
      </c>
      <c r="XM49" s="22">
        <v>0.99533119999999997</v>
      </c>
      <c r="XN49" s="22">
        <v>0.99432739999999997</v>
      </c>
      <c r="XO49" s="22">
        <v>0.99329409999999996</v>
      </c>
      <c r="XP49" s="22">
        <v>0.99225925999999998</v>
      </c>
      <c r="XQ49" s="22">
        <v>0.99125669999999999</v>
      </c>
      <c r="XR49" s="22">
        <v>0.99033380000000004</v>
      </c>
      <c r="XS49" s="22">
        <v>0.98943829999999999</v>
      </c>
      <c r="XT49" s="22">
        <v>0.98881719999999995</v>
      </c>
      <c r="XU49" s="22">
        <v>0.98880559999999995</v>
      </c>
      <c r="XV49" s="22">
        <v>1.0044397</v>
      </c>
      <c r="XW49" s="22">
        <v>1.0046375000000001</v>
      </c>
      <c r="XX49" s="22">
        <v>1.0052376999999999</v>
      </c>
      <c r="XY49" s="22">
        <v>1.0057411999999999</v>
      </c>
      <c r="XZ49" s="22">
        <v>1.0060875</v>
      </c>
      <c r="YA49" s="22">
        <v>1.0062717999999999</v>
      </c>
      <c r="YB49" s="22">
        <v>1.0063008</v>
      </c>
      <c r="YC49" s="22">
        <v>1.0062156</v>
      </c>
      <c r="YD49" s="22">
        <v>1.0060174</v>
      </c>
      <c r="YE49" s="22">
        <v>1.0057442000000001</v>
      </c>
      <c r="YF49" s="22">
        <v>1.0054231</v>
      </c>
      <c r="YG49" s="22">
        <v>1.0050766</v>
      </c>
      <c r="YH49" s="22">
        <v>1.0047272</v>
      </c>
      <c r="YI49" s="22">
        <v>1.0043932</v>
      </c>
      <c r="YJ49" s="22">
        <v>1.0040902</v>
      </c>
      <c r="YK49" s="22">
        <v>1.0038298000000001</v>
      </c>
      <c r="YL49" s="22">
        <v>1.0036197</v>
      </c>
      <c r="YM49" s="22">
        <v>1.0034643000000001</v>
      </c>
      <c r="YN49" s="22">
        <v>1.0033603</v>
      </c>
      <c r="YO49" s="22">
        <v>1.0032996999999999</v>
      </c>
      <c r="YP49" s="22">
        <v>1.0032684999999999</v>
      </c>
      <c r="YQ49" s="22">
        <v>1.0032475000000001</v>
      </c>
      <c r="YR49" s="22">
        <v>1.0032148000000001</v>
      </c>
      <c r="YS49" s="22">
        <v>1.0031452000000001</v>
      </c>
      <c r="YT49" s="22">
        <v>1.0030131</v>
      </c>
      <c r="YU49" s="22">
        <v>1.002794</v>
      </c>
      <c r="YV49" s="22">
        <v>1.0024662</v>
      </c>
      <c r="YW49" s="22">
        <v>1.0020114</v>
      </c>
      <c r="YX49" s="22">
        <v>1.0014175000000001</v>
      </c>
      <c r="YY49" s="22">
        <v>1.0006778000000001</v>
      </c>
      <c r="YZ49" s="22">
        <v>0.99979309999999999</v>
      </c>
      <c r="ZA49" s="22">
        <v>0.99877125</v>
      </c>
      <c r="ZB49" s="22">
        <v>0.99762850000000003</v>
      </c>
      <c r="ZC49" s="22">
        <v>0.99638844000000004</v>
      </c>
      <c r="ZD49" s="22">
        <v>0.9950774</v>
      </c>
      <c r="ZE49" s="22">
        <v>0.99372375000000002</v>
      </c>
      <c r="ZF49" s="22">
        <v>0.99234456000000004</v>
      </c>
      <c r="ZG49" s="22">
        <v>0.99096490000000004</v>
      </c>
      <c r="ZH49" s="22">
        <v>0.98948380000000002</v>
      </c>
      <c r="ZI49" s="22">
        <v>0.98920379999999997</v>
      </c>
      <c r="ZJ49" s="22">
        <v>1.0033315</v>
      </c>
      <c r="ZK49" s="22">
        <v>1.0033555000000001</v>
      </c>
      <c r="ZL49" s="22">
        <v>1.0037326</v>
      </c>
      <c r="ZM49" s="22">
        <v>1.0040945999999999</v>
      </c>
      <c r="ZN49" s="22">
        <v>1.0043594</v>
      </c>
      <c r="ZO49" s="22">
        <v>1.0045142</v>
      </c>
      <c r="ZP49" s="22">
        <v>1.0045652</v>
      </c>
      <c r="ZQ49" s="22">
        <v>1.0045199</v>
      </c>
      <c r="ZR49" s="22">
        <v>1.004399</v>
      </c>
      <c r="ZS49" s="22">
        <v>1.0042195</v>
      </c>
      <c r="ZT49" s="22">
        <v>1.0039966</v>
      </c>
      <c r="ZU49" s="22">
        <v>1.0037438000000001</v>
      </c>
      <c r="ZV49" s="22">
        <v>1.0034723000000001</v>
      </c>
      <c r="ZW49" s="22">
        <v>1.0031935000000001</v>
      </c>
      <c r="ZX49" s="22">
        <v>1.0029178999999999</v>
      </c>
      <c r="ZY49" s="22">
        <v>1.0026554000000001</v>
      </c>
      <c r="ZZ49" s="22">
        <v>1.0024165</v>
      </c>
      <c r="AAA49" s="22">
        <v>1.0022108999999999</v>
      </c>
      <c r="AAB49" s="22">
        <v>1.0020435000000001</v>
      </c>
      <c r="AAC49" s="22">
        <v>1.0019171</v>
      </c>
      <c r="AAD49" s="22">
        <v>1.0018307</v>
      </c>
      <c r="AAE49" s="22">
        <v>1.0017779</v>
      </c>
      <c r="AAF49" s="22">
        <v>1.0017480999999999</v>
      </c>
      <c r="AAG49" s="22">
        <v>1.0017256999999999</v>
      </c>
      <c r="AAH49" s="22">
        <v>1.0016909000000001</v>
      </c>
      <c r="AAI49" s="22">
        <v>1.0016191000000001</v>
      </c>
      <c r="AAJ49" s="22">
        <v>1.0014841999999999</v>
      </c>
      <c r="AAK49" s="22">
        <v>1.0012573</v>
      </c>
      <c r="AAL49" s="22">
        <v>1.0009109</v>
      </c>
      <c r="AAM49" s="22">
        <v>1.0004181000000001</v>
      </c>
      <c r="AAN49" s="22">
        <v>0.99975720000000001</v>
      </c>
      <c r="AAO49" s="22">
        <v>0.99891346999999997</v>
      </c>
      <c r="AAP49" s="22">
        <v>0.99788239999999995</v>
      </c>
      <c r="AAQ49" s="22">
        <v>0.99666779999999999</v>
      </c>
      <c r="AAR49" s="22">
        <v>0.99528474</v>
      </c>
      <c r="AAS49" s="22">
        <v>0.99373513000000002</v>
      </c>
      <c r="AAT49" s="22">
        <v>0.99216616000000002</v>
      </c>
      <c r="AAU49" s="22">
        <v>0.99053466000000001</v>
      </c>
      <c r="AAV49" s="22">
        <v>0.98871945999999999</v>
      </c>
      <c r="AAW49" s="22">
        <v>0.98860824000000003</v>
      </c>
      <c r="AAX49" s="22">
        <v>1.0028013</v>
      </c>
      <c r="AAY49" s="22">
        <v>1.0030532000000001</v>
      </c>
      <c r="AAZ49" s="22">
        <v>1.0035533999999999</v>
      </c>
      <c r="ABA49" s="22">
        <v>1.0039802</v>
      </c>
      <c r="ABB49" s="22">
        <v>1.0043215999999999</v>
      </c>
      <c r="ABC49" s="22">
        <v>1.0045891</v>
      </c>
      <c r="ABD49" s="22">
        <v>1.0047885999999999</v>
      </c>
      <c r="ABE49" s="22">
        <v>1.0049170000000001</v>
      </c>
      <c r="ABF49" s="22">
        <v>1.0049713</v>
      </c>
      <c r="ABG49" s="22">
        <v>1.004942</v>
      </c>
      <c r="ABH49" s="22">
        <v>1.0048324</v>
      </c>
      <c r="ABI49" s="22">
        <v>1.0046425000000001</v>
      </c>
      <c r="ABJ49" s="22">
        <v>1.0043701</v>
      </c>
      <c r="ABK49" s="22">
        <v>1.0040180000000001</v>
      </c>
      <c r="ABL49" s="22">
        <v>1.0035955999999999</v>
      </c>
      <c r="ABM49" s="22">
        <v>1.0031143</v>
      </c>
      <c r="ABN49" s="22">
        <v>1.0025892999999999</v>
      </c>
      <c r="ABO49" s="22">
        <v>1.0020374999999999</v>
      </c>
      <c r="ABP49" s="22">
        <v>1.0014726</v>
      </c>
      <c r="ABQ49" s="22">
        <v>1.0009116</v>
      </c>
      <c r="ABR49" s="22">
        <v>1.0003709999999999</v>
      </c>
      <c r="ABS49" s="22">
        <v>0.99986582999999996</v>
      </c>
      <c r="ABT49" s="22">
        <v>0.99940899999999999</v>
      </c>
      <c r="ABU49" s="22">
        <v>0.99900555999999996</v>
      </c>
      <c r="ABV49" s="22">
        <v>0.99865835999999997</v>
      </c>
      <c r="ABW49" s="22">
        <v>0.99836510000000001</v>
      </c>
      <c r="ABX49" s="22">
        <v>0.99811570000000005</v>
      </c>
      <c r="ABY49" s="22">
        <v>0.99789380000000005</v>
      </c>
      <c r="ABZ49" s="22">
        <v>0.9976739</v>
      </c>
      <c r="ACA49" s="22">
        <v>0.99742260000000005</v>
      </c>
      <c r="ACB49" s="22">
        <v>0.99709696000000003</v>
      </c>
      <c r="ACC49" s="22">
        <v>0.99663999999999997</v>
      </c>
      <c r="ACD49" s="22">
        <v>0.99601125999999995</v>
      </c>
      <c r="ACE49" s="22">
        <v>0.9951565</v>
      </c>
      <c r="ACF49" s="22">
        <v>0.99407922999999998</v>
      </c>
      <c r="ACG49" s="22">
        <v>0.99275040000000003</v>
      </c>
      <c r="ACH49" s="22">
        <v>0.99113165999999997</v>
      </c>
      <c r="ACI49" s="22">
        <v>0.98928749999999999</v>
      </c>
      <c r="ACJ49" s="22">
        <v>0.98740950000000005</v>
      </c>
      <c r="ACK49" s="22">
        <v>0.98751926000000001</v>
      </c>
      <c r="ACL49" s="22">
        <v>1.0020529</v>
      </c>
      <c r="ACM49" s="22">
        <v>1.0025455999999999</v>
      </c>
      <c r="ACN49" s="22">
        <v>1.0035061000000001</v>
      </c>
      <c r="ACO49" s="22">
        <v>1.0044576999999999</v>
      </c>
      <c r="ACP49" s="22">
        <v>1.0053083</v>
      </c>
      <c r="ACQ49" s="22">
        <v>1.0060343</v>
      </c>
      <c r="ACR49" s="22">
        <v>1.0066255</v>
      </c>
      <c r="ACS49" s="22">
        <v>1.0070806999999999</v>
      </c>
      <c r="ACT49" s="22">
        <v>1.0074027999999999</v>
      </c>
      <c r="ACU49" s="22">
        <v>1.0075966000000001</v>
      </c>
      <c r="ACV49" s="22">
        <v>1.0076689000000001</v>
      </c>
      <c r="ACW49" s="22">
        <v>1.0076255000000001</v>
      </c>
      <c r="ACX49" s="22">
        <v>1.0074736</v>
      </c>
      <c r="ACY49" s="22">
        <v>1.0072186999999999</v>
      </c>
      <c r="ACZ49" s="22">
        <v>1.0068672999999999</v>
      </c>
      <c r="ADA49" s="22">
        <v>1.0064261000000001</v>
      </c>
      <c r="ADB49" s="22">
        <v>1.0059020000000001</v>
      </c>
      <c r="ADC49" s="22">
        <v>1.0053004000000001</v>
      </c>
      <c r="ADD49" s="22">
        <v>1.0046343</v>
      </c>
      <c r="ADE49" s="22">
        <v>1.0039136</v>
      </c>
      <c r="ADF49" s="22">
        <v>1.0031497</v>
      </c>
      <c r="ADG49" s="22">
        <v>1.0023595000000001</v>
      </c>
      <c r="ADH49" s="22">
        <v>1.0015757000000001</v>
      </c>
      <c r="ADI49" s="22">
        <v>1.0007425999999999</v>
      </c>
      <c r="ADJ49" s="22">
        <v>0.99992007000000005</v>
      </c>
      <c r="ADK49" s="22">
        <v>0.99913070000000004</v>
      </c>
      <c r="ADL49" s="22">
        <v>0.99839109999999998</v>
      </c>
      <c r="ADM49" s="22">
        <v>0.99771695999999999</v>
      </c>
      <c r="ADN49" s="22">
        <v>0.99712069999999997</v>
      </c>
      <c r="ADO49" s="22">
        <v>0.99661105999999999</v>
      </c>
      <c r="ADP49" s="22">
        <v>0.99618983000000005</v>
      </c>
      <c r="ADQ49" s="22">
        <v>0.99585325000000002</v>
      </c>
      <c r="ADR49" s="22">
        <v>0.99555780000000005</v>
      </c>
      <c r="ADS49" s="22">
        <v>0.99524707000000001</v>
      </c>
      <c r="ADT49" s="22">
        <v>0.99483423999999998</v>
      </c>
      <c r="ADU49" s="22">
        <v>0.99419109999999999</v>
      </c>
      <c r="ADV49" s="22">
        <v>0.99313169999999995</v>
      </c>
      <c r="ADW49" s="22">
        <v>0.99139440000000001</v>
      </c>
      <c r="ADX49" s="22">
        <v>0.98858020000000002</v>
      </c>
      <c r="ADY49" s="22">
        <v>0.98829305000000001</v>
      </c>
      <c r="ADZ49" s="27"/>
      <c r="AEA49" s="53">
        <f t="shared" si="34"/>
        <v>44</v>
      </c>
      <c r="AEB49" s="52"/>
      <c r="AEC49" s="48">
        <f t="shared" si="30"/>
        <v>1.0040667999999999</v>
      </c>
      <c r="AED49" s="48">
        <f t="shared" si="30"/>
        <v>0.99704459999999995</v>
      </c>
      <c r="AEE49" s="48">
        <f t="shared" si="30"/>
        <v>0.98074746000000002</v>
      </c>
      <c r="AEF49" s="48">
        <f t="shared" si="30"/>
        <v>0.97460150000000001</v>
      </c>
      <c r="AEG49" s="48">
        <f t="shared" si="30"/>
        <v>0.97967844999999998</v>
      </c>
      <c r="AEH49" s="48">
        <f t="shared" si="30"/>
        <v>0.97158699999999998</v>
      </c>
      <c r="AEI49" s="48">
        <f t="shared" si="30"/>
        <v>0.98266935</v>
      </c>
      <c r="AEJ49" s="48">
        <f t="shared" si="30"/>
        <v>1.0090722000000001</v>
      </c>
      <c r="AEK49" s="48">
        <f t="shared" si="30"/>
        <v>1.0124128999999999</v>
      </c>
      <c r="AEL49" s="48">
        <f t="shared" si="30"/>
        <v>0.97945660000000001</v>
      </c>
      <c r="AEM49" s="48">
        <f t="shared" si="31"/>
        <v>0.97428535999999999</v>
      </c>
      <c r="AEN49" s="48">
        <f t="shared" si="31"/>
        <v>0.97704279999999999</v>
      </c>
      <c r="AEO49" s="48">
        <f t="shared" si="31"/>
        <v>0.97954410000000003</v>
      </c>
      <c r="AEP49" s="48">
        <f t="shared" si="31"/>
        <v>0.98623824000000004</v>
      </c>
      <c r="AEQ49" s="48">
        <f t="shared" si="31"/>
        <v>0.98775184000000005</v>
      </c>
      <c r="AER49" s="48">
        <f t="shared" si="31"/>
        <v>0.98853400000000002</v>
      </c>
      <c r="AES49" s="48">
        <f t="shared" si="31"/>
        <v>0.98831809999999998</v>
      </c>
      <c r="AET49" s="48">
        <f t="shared" si="31"/>
        <v>0.98801559999999999</v>
      </c>
      <c r="AEU49" s="48">
        <f t="shared" si="31"/>
        <v>0.98784950000000005</v>
      </c>
      <c r="AEV49" s="44">
        <f t="shared" si="17"/>
        <v>33.619999999999997</v>
      </c>
      <c r="AEW49" s="52"/>
      <c r="AEX49" s="82">
        <v>9.8056060000000006E-19</v>
      </c>
      <c r="AEY49" s="49">
        <f t="shared" si="18"/>
        <v>0.98678507368421042</v>
      </c>
      <c r="AEZ49" s="52"/>
      <c r="AFA49" s="52"/>
      <c r="AFB49" s="48">
        <f t="shared" si="32"/>
        <v>0.99827319999999997</v>
      </c>
      <c r="AFC49" s="48">
        <f t="shared" si="32"/>
        <v>0.99901580000000001</v>
      </c>
      <c r="AFD49" s="48">
        <f t="shared" si="32"/>
        <v>0.99836533999999999</v>
      </c>
      <c r="AFE49" s="48">
        <f t="shared" si="32"/>
        <v>1.0069463999999999</v>
      </c>
      <c r="AFF49" s="48">
        <f t="shared" si="32"/>
        <v>1.0077564999999999</v>
      </c>
      <c r="AFG49" s="48">
        <f t="shared" si="32"/>
        <v>1.0076453999999999</v>
      </c>
      <c r="AFH49" s="48">
        <f t="shared" si="32"/>
        <v>0.99063175999999997</v>
      </c>
      <c r="AFI49" s="48">
        <f t="shared" si="32"/>
        <v>0.97740570000000004</v>
      </c>
      <c r="AFJ49" s="48">
        <f t="shared" si="32"/>
        <v>0.97712920000000003</v>
      </c>
      <c r="AFK49" s="48">
        <f t="shared" si="32"/>
        <v>0.98993003000000002</v>
      </c>
      <c r="AFL49" s="48">
        <f t="shared" si="33"/>
        <v>1.0039567</v>
      </c>
      <c r="AFM49" s="48">
        <f t="shared" si="33"/>
        <v>1.0001825</v>
      </c>
      <c r="AFN49" s="48">
        <f t="shared" si="33"/>
        <v>0.99317949999999999</v>
      </c>
      <c r="AFO49" s="48">
        <f t="shared" si="33"/>
        <v>0.99260820000000005</v>
      </c>
      <c r="AFP49" s="48">
        <f t="shared" si="33"/>
        <v>0.99631130000000001</v>
      </c>
      <c r="AFQ49" s="48">
        <f t="shared" si="33"/>
        <v>1.0026199</v>
      </c>
      <c r="AFR49" s="48">
        <f t="shared" si="33"/>
        <v>1.0061013999999999</v>
      </c>
      <c r="AFS49" s="48">
        <f t="shared" si="33"/>
        <v>1.0054888</v>
      </c>
      <c r="AFT49" s="48">
        <f t="shared" si="33"/>
        <v>1.0059539</v>
      </c>
      <c r="AFU49" s="52"/>
      <c r="AFV49" s="49">
        <f t="shared" si="25"/>
        <v>0.99786850157894724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</row>
    <row r="50" spans="1:1081" ht="2.1" customHeight="1" x14ac:dyDescent="0.25">
      <c r="A50" s="27"/>
      <c r="B50" s="43">
        <v>44</v>
      </c>
      <c r="C50" s="44">
        <v>34.44</v>
      </c>
      <c r="D50" s="73">
        <f t="shared" si="22"/>
        <v>2</v>
      </c>
      <c r="E50" s="27"/>
      <c r="F50" s="74">
        <v>0.99860877000000003</v>
      </c>
      <c r="G50" s="20">
        <v>0.99692740000000002</v>
      </c>
      <c r="H50" s="20">
        <v>0.99636142999999999</v>
      </c>
      <c r="I50" s="20">
        <v>0.99621694999999999</v>
      </c>
      <c r="J50" s="20">
        <v>0.99630207000000004</v>
      </c>
      <c r="K50" s="20">
        <v>0.99653935000000005</v>
      </c>
      <c r="L50" s="20">
        <v>0.99687879999999995</v>
      </c>
      <c r="M50" s="20">
        <v>0.99727690000000002</v>
      </c>
      <c r="N50" s="20">
        <v>0.99769479999999999</v>
      </c>
      <c r="O50" s="20">
        <v>0.99810122999999995</v>
      </c>
      <c r="P50" s="20">
        <v>0.99846995000000005</v>
      </c>
      <c r="Q50" s="20">
        <v>0.99878169999999999</v>
      </c>
      <c r="R50" s="20">
        <v>0.99902489999999999</v>
      </c>
      <c r="S50" s="20">
        <v>0.99919283000000003</v>
      </c>
      <c r="T50" s="20">
        <v>0.99928349999999999</v>
      </c>
      <c r="U50" s="20">
        <v>0.99929699999999999</v>
      </c>
      <c r="V50" s="20">
        <v>0.99925220000000003</v>
      </c>
      <c r="W50" s="20">
        <v>0.99913859999999999</v>
      </c>
      <c r="X50" s="20">
        <v>0.99896720000000006</v>
      </c>
      <c r="Y50" s="20">
        <v>0.99874249999999998</v>
      </c>
      <c r="Z50" s="20">
        <v>0.99846846</v>
      </c>
      <c r="AA50" s="21">
        <v>0.99815039999999999</v>
      </c>
      <c r="AB50" s="21">
        <v>0.99780639999999998</v>
      </c>
      <c r="AC50" s="21">
        <v>0.99736254999999996</v>
      </c>
      <c r="AD50" s="21">
        <v>0.99687773000000002</v>
      </c>
      <c r="AE50" s="21">
        <v>0.99636406</v>
      </c>
      <c r="AF50" s="21">
        <v>0.99582976000000001</v>
      </c>
      <c r="AG50" s="21">
        <v>0.99528265000000005</v>
      </c>
      <c r="AH50" s="21">
        <v>0.99473405000000004</v>
      </c>
      <c r="AI50" s="21">
        <v>0.99416506000000004</v>
      </c>
      <c r="AJ50" s="21">
        <v>0.99374039999999997</v>
      </c>
      <c r="AK50" s="21">
        <v>0.99349509999999996</v>
      </c>
      <c r="AL50" s="21">
        <v>0.99359730000000002</v>
      </c>
      <c r="AM50" s="21">
        <v>0.99393547000000004</v>
      </c>
      <c r="AN50" s="21">
        <v>0.99475484999999997</v>
      </c>
      <c r="AO50" s="21">
        <v>0.99622964999999997</v>
      </c>
      <c r="AP50" s="21">
        <v>0.99851774999999998</v>
      </c>
      <c r="AQ50" s="21">
        <v>1.0016350999999999</v>
      </c>
      <c r="AR50" s="21">
        <v>1.0048231000000001</v>
      </c>
      <c r="AS50" s="21">
        <v>1.0044719</v>
      </c>
      <c r="AT50" s="22">
        <v>0.9989131</v>
      </c>
      <c r="AU50" s="22">
        <v>0.99712679999999998</v>
      </c>
      <c r="AV50" s="22">
        <v>0.99649849999999995</v>
      </c>
      <c r="AW50" s="22">
        <v>0.99628556000000001</v>
      </c>
      <c r="AX50" s="22">
        <v>0.99638349999999998</v>
      </c>
      <c r="AY50" s="22">
        <v>0.99667393999999998</v>
      </c>
      <c r="AZ50" s="22">
        <v>0.99711495999999999</v>
      </c>
      <c r="BA50" s="22">
        <v>0.99762963999999998</v>
      </c>
      <c r="BB50" s="22">
        <v>0.99812880000000004</v>
      </c>
      <c r="BC50" s="22">
        <v>0.99853230000000004</v>
      </c>
      <c r="BD50" s="22">
        <v>0.99878230000000001</v>
      </c>
      <c r="BE50" s="22">
        <v>0.99884930000000005</v>
      </c>
      <c r="BF50" s="22">
        <v>0.99874693000000003</v>
      </c>
      <c r="BG50" s="22">
        <v>0.9984864</v>
      </c>
      <c r="BH50" s="22">
        <v>0.9981082</v>
      </c>
      <c r="BI50" s="22">
        <v>0.99765300000000001</v>
      </c>
      <c r="BJ50" s="22">
        <v>0.99716145</v>
      </c>
      <c r="BK50" s="22">
        <v>0.99667099999999997</v>
      </c>
      <c r="BL50" s="22">
        <v>0.99621826000000002</v>
      </c>
      <c r="BM50" s="22">
        <v>0.99583440000000001</v>
      </c>
      <c r="BN50" s="22">
        <v>0.99554556999999999</v>
      </c>
      <c r="BO50" s="22">
        <v>0.9953727</v>
      </c>
      <c r="BP50" s="22">
        <v>0.99533210000000005</v>
      </c>
      <c r="BQ50" s="22">
        <v>0.99541710000000005</v>
      </c>
      <c r="BR50" s="22">
        <v>0.99567013999999998</v>
      </c>
      <c r="BS50" s="22">
        <v>0.99606574000000003</v>
      </c>
      <c r="BT50" s="22">
        <v>0.99657870000000004</v>
      </c>
      <c r="BU50" s="22">
        <v>0.9971276</v>
      </c>
      <c r="BV50" s="22">
        <v>0.99776566</v>
      </c>
      <c r="BW50" s="22">
        <v>0.99841665999999996</v>
      </c>
      <c r="BX50" s="22">
        <v>0.99902415</v>
      </c>
      <c r="BY50" s="22">
        <v>0.99952070000000004</v>
      </c>
      <c r="BZ50" s="22">
        <v>0.99984455000000005</v>
      </c>
      <c r="CA50" s="22">
        <v>0.99983250000000001</v>
      </c>
      <c r="CB50" s="22">
        <v>0.9995347</v>
      </c>
      <c r="CC50" s="22">
        <v>0.99881109999999995</v>
      </c>
      <c r="CD50" s="22">
        <v>0.99764140000000001</v>
      </c>
      <c r="CE50" s="22">
        <v>0.99663376999999997</v>
      </c>
      <c r="CF50" s="22">
        <v>0.99773080000000003</v>
      </c>
      <c r="CG50" s="22">
        <v>0.99756060000000002</v>
      </c>
      <c r="CH50" s="22">
        <v>0.99786589999999997</v>
      </c>
      <c r="CI50" s="22">
        <v>0.99498710000000001</v>
      </c>
      <c r="CJ50" s="22">
        <v>0.99370586999999999</v>
      </c>
      <c r="CK50" s="22">
        <v>0.99315184000000001</v>
      </c>
      <c r="CL50" s="22">
        <v>0.99322014999999997</v>
      </c>
      <c r="CM50" s="22">
        <v>0.99379735999999996</v>
      </c>
      <c r="CN50" s="22">
        <v>0.99481845000000002</v>
      </c>
      <c r="CO50" s="22">
        <v>0.99605166999999994</v>
      </c>
      <c r="CP50" s="22">
        <v>0.99725399999999997</v>
      </c>
      <c r="CQ50" s="22">
        <v>0.99821174000000001</v>
      </c>
      <c r="CR50" s="22">
        <v>0.99876920000000002</v>
      </c>
      <c r="CS50" s="22">
        <v>0.99897015</v>
      </c>
      <c r="CT50" s="22">
        <v>0.99887353000000001</v>
      </c>
      <c r="CU50" s="22">
        <v>0.99867254000000005</v>
      </c>
      <c r="CV50" s="22">
        <v>0.99841857000000001</v>
      </c>
      <c r="CW50" s="22">
        <v>0.99817979999999995</v>
      </c>
      <c r="CX50" s="22">
        <v>0.99796189999999996</v>
      </c>
      <c r="CY50" s="22">
        <v>0.99778520000000004</v>
      </c>
      <c r="CZ50" s="22">
        <v>0.99766220000000005</v>
      </c>
      <c r="DA50" s="22">
        <v>0.99759966</v>
      </c>
      <c r="DB50" s="22">
        <v>0.99759569999999997</v>
      </c>
      <c r="DC50" s="22">
        <v>0.99762434</v>
      </c>
      <c r="DD50" s="22">
        <v>0.99766840000000001</v>
      </c>
      <c r="DE50" s="22">
        <v>0.99793595000000002</v>
      </c>
      <c r="DF50" s="22">
        <v>0.99816906000000005</v>
      </c>
      <c r="DG50" s="22">
        <v>0.99822710000000003</v>
      </c>
      <c r="DH50" s="22">
        <v>0.99838550000000004</v>
      </c>
      <c r="DI50" s="22">
        <v>0.99852629999999998</v>
      </c>
      <c r="DJ50" s="22">
        <v>0.99859184000000001</v>
      </c>
      <c r="DK50" s="22">
        <v>0.99853340000000002</v>
      </c>
      <c r="DL50" s="22">
        <v>0.99827739999999998</v>
      </c>
      <c r="DM50" s="22">
        <v>0.99773970000000001</v>
      </c>
      <c r="DN50" s="22">
        <v>0.99682539999999997</v>
      </c>
      <c r="DO50" s="22">
        <v>0.99543839999999995</v>
      </c>
      <c r="DP50" s="22">
        <v>0.99355744999999995</v>
      </c>
      <c r="DQ50" s="22">
        <v>0.99128139999999998</v>
      </c>
      <c r="DR50" s="22">
        <v>0.98869956000000003</v>
      </c>
      <c r="DS50" s="22">
        <v>0.98572433000000004</v>
      </c>
      <c r="DT50" s="22">
        <v>0.98098079999999999</v>
      </c>
      <c r="DU50" s="22">
        <v>0.98156124</v>
      </c>
      <c r="DV50" s="22">
        <v>0.99782550000000003</v>
      </c>
      <c r="DW50" s="22">
        <v>0.99498140000000002</v>
      </c>
      <c r="DX50" s="22">
        <v>0.99499475999999998</v>
      </c>
      <c r="DY50" s="22">
        <v>0.99578719999999998</v>
      </c>
      <c r="DZ50" s="22">
        <v>0.99729509999999999</v>
      </c>
      <c r="EA50" s="22">
        <v>0.99933594000000003</v>
      </c>
      <c r="EB50" s="22">
        <v>1.0014377999999999</v>
      </c>
      <c r="EC50" s="22">
        <v>1.003771</v>
      </c>
      <c r="ED50" s="22">
        <v>1.0055174</v>
      </c>
      <c r="EE50" s="22">
        <v>1.0060148</v>
      </c>
      <c r="EF50" s="22">
        <v>1.0059648999999999</v>
      </c>
      <c r="EG50" s="22">
        <v>1.0058606999999999</v>
      </c>
      <c r="EH50" s="22">
        <v>1.0058507999999999</v>
      </c>
      <c r="EI50" s="22">
        <v>1.0059359000000001</v>
      </c>
      <c r="EJ50" s="22">
        <v>1.0061153</v>
      </c>
      <c r="EK50" s="22">
        <v>1.0063279000000001</v>
      </c>
      <c r="EL50" s="22">
        <v>1.0065474999999999</v>
      </c>
      <c r="EM50" s="22">
        <v>1.0067128000000001</v>
      </c>
      <c r="EN50" s="22">
        <v>1.0067832000000001</v>
      </c>
      <c r="EO50" s="22">
        <v>1.0067472</v>
      </c>
      <c r="EP50" s="22">
        <v>1.006572</v>
      </c>
      <c r="EQ50" s="22">
        <v>1.0062302000000001</v>
      </c>
      <c r="ER50" s="22">
        <v>1.0057738000000001</v>
      </c>
      <c r="ES50" s="22">
        <v>1.0051104</v>
      </c>
      <c r="ET50" s="22">
        <v>1.0043565999999999</v>
      </c>
      <c r="EU50" s="22">
        <v>1.0035016999999999</v>
      </c>
      <c r="EV50" s="22">
        <v>1.0025811</v>
      </c>
      <c r="EW50" s="22">
        <v>1.0016315</v>
      </c>
      <c r="EX50" s="22">
        <v>1.0006839999999999</v>
      </c>
      <c r="EY50" s="22">
        <v>0.99975539999999996</v>
      </c>
      <c r="EZ50" s="22">
        <v>0.99882864999999998</v>
      </c>
      <c r="FA50" s="22">
        <v>0.9978245</v>
      </c>
      <c r="FB50" s="22">
        <v>0.99650806000000003</v>
      </c>
      <c r="FC50" s="22">
        <v>0.99430980000000002</v>
      </c>
      <c r="FD50" s="22">
        <v>0.99107707</v>
      </c>
      <c r="FE50" s="22">
        <v>0.98756116999999999</v>
      </c>
      <c r="FF50" s="22">
        <v>0.98415580000000003</v>
      </c>
      <c r="FG50" s="22">
        <v>0.98101700000000003</v>
      </c>
      <c r="FH50" s="22">
        <v>0.97847753999999998</v>
      </c>
      <c r="FI50" s="22">
        <v>0.97865944999999999</v>
      </c>
      <c r="FJ50" s="22">
        <v>1.0008140000000001</v>
      </c>
      <c r="FK50" s="22">
        <v>1.0005264</v>
      </c>
      <c r="FL50" s="22">
        <v>1.0024398999999999</v>
      </c>
      <c r="FM50" s="22">
        <v>1.004902</v>
      </c>
      <c r="FN50" s="22">
        <v>1.0069182000000001</v>
      </c>
      <c r="FO50" s="22">
        <v>1.0066298</v>
      </c>
      <c r="FP50" s="22">
        <v>1.0041701000000001</v>
      </c>
      <c r="FQ50" s="22">
        <v>1.0066428000000001</v>
      </c>
      <c r="FR50" s="22">
        <v>1.0059754000000001</v>
      </c>
      <c r="FS50" s="22">
        <v>1.0057676</v>
      </c>
      <c r="FT50" s="22">
        <v>1.005892</v>
      </c>
      <c r="FU50" s="22">
        <v>1.0061017000000001</v>
      </c>
      <c r="FV50" s="22">
        <v>1.0062736999999999</v>
      </c>
      <c r="FW50" s="22">
        <v>1.0063397999999999</v>
      </c>
      <c r="FX50" s="22">
        <v>1.0062875</v>
      </c>
      <c r="FY50" s="22">
        <v>1.0061062999999999</v>
      </c>
      <c r="FZ50" s="22">
        <v>1.0058183999999999</v>
      </c>
      <c r="GA50" s="22">
        <v>1.0051881</v>
      </c>
      <c r="GB50" s="22">
        <v>1.0044886</v>
      </c>
      <c r="GC50" s="22">
        <v>1.0040313999999999</v>
      </c>
      <c r="GD50" s="22">
        <v>1.0032223</v>
      </c>
      <c r="GE50" s="22">
        <v>1.0022743999999999</v>
      </c>
      <c r="GF50" s="22">
        <v>1.0011823</v>
      </c>
      <c r="GG50" s="22">
        <v>0.99994326</v>
      </c>
      <c r="GH50" s="22">
        <v>0.99855959999999999</v>
      </c>
      <c r="GI50" s="22">
        <v>0.99704384999999995</v>
      </c>
      <c r="GJ50" s="22">
        <v>0.99543090000000001</v>
      </c>
      <c r="GK50" s="22">
        <v>0.99378759999999999</v>
      </c>
      <c r="GL50" s="22">
        <v>0.99223130000000004</v>
      </c>
      <c r="GM50" s="22">
        <v>0.99094510000000002</v>
      </c>
      <c r="GN50" s="22">
        <v>0.99018720000000005</v>
      </c>
      <c r="GO50" s="22">
        <v>0.99032664000000004</v>
      </c>
      <c r="GP50" s="22">
        <v>0.99124383999999999</v>
      </c>
      <c r="GQ50" s="22">
        <v>0.98911539999999998</v>
      </c>
      <c r="GR50" s="22">
        <v>0.98939869999999996</v>
      </c>
      <c r="GS50" s="22">
        <v>0.9902474</v>
      </c>
      <c r="GT50" s="22">
        <v>0.99051999999999996</v>
      </c>
      <c r="GU50" s="22">
        <v>0.98968710000000004</v>
      </c>
      <c r="GV50" s="22">
        <v>0.98758953999999999</v>
      </c>
      <c r="GW50" s="22">
        <v>0.98625569999999996</v>
      </c>
      <c r="GX50" s="22">
        <v>1.009906</v>
      </c>
      <c r="GY50" s="22">
        <v>1.0147263</v>
      </c>
      <c r="GZ50" s="22">
        <v>1.0171737999999999</v>
      </c>
      <c r="HA50" s="22">
        <v>1.0181903999999999</v>
      </c>
      <c r="HB50" s="22">
        <v>1.0164055999999999</v>
      </c>
      <c r="HC50" s="22">
        <v>1.0070747</v>
      </c>
      <c r="HD50" s="22">
        <v>0.98856752999999997</v>
      </c>
      <c r="HE50" s="22">
        <v>1.0015669</v>
      </c>
      <c r="HF50" s="22">
        <v>1.0047360000000001</v>
      </c>
      <c r="HG50" s="22">
        <v>1.0048957000000001</v>
      </c>
      <c r="HH50" s="22">
        <v>1.0039989</v>
      </c>
      <c r="HI50" s="22">
        <v>1.0026003000000001</v>
      </c>
      <c r="HJ50" s="22">
        <v>1.0008630000000001</v>
      </c>
      <c r="HK50" s="22">
        <v>0.99886010000000003</v>
      </c>
      <c r="HL50" s="22">
        <v>0.99661290000000002</v>
      </c>
      <c r="HM50" s="22">
        <v>0.99404155999999999</v>
      </c>
      <c r="HN50" s="22">
        <v>0.99130404000000005</v>
      </c>
      <c r="HO50" s="22">
        <v>0.98829959999999994</v>
      </c>
      <c r="HP50" s="22">
        <v>0.98516464000000004</v>
      </c>
      <c r="HQ50" s="22">
        <v>0.98203945000000004</v>
      </c>
      <c r="HR50" s="22">
        <v>0.97875327000000001</v>
      </c>
      <c r="HS50" s="22">
        <v>0.97538170000000002</v>
      </c>
      <c r="HT50" s="22">
        <v>0.97197710000000004</v>
      </c>
      <c r="HU50" s="22">
        <v>0.96861439999999999</v>
      </c>
      <c r="HV50" s="22">
        <v>0.96540265999999997</v>
      </c>
      <c r="HW50" s="22">
        <v>0.96250219999999997</v>
      </c>
      <c r="HX50" s="22">
        <v>0.96014595000000003</v>
      </c>
      <c r="HY50" s="22">
        <v>0.95868260000000005</v>
      </c>
      <c r="HZ50" s="22">
        <v>0.95863295000000004</v>
      </c>
      <c r="IA50" s="22">
        <v>0.96081245000000004</v>
      </c>
      <c r="IB50" s="22">
        <v>0.9666129</v>
      </c>
      <c r="IC50" s="22">
        <v>0.97878843999999998</v>
      </c>
      <c r="ID50" s="22">
        <v>1.0042287999999999</v>
      </c>
      <c r="IE50" s="22">
        <v>0.99085206000000003</v>
      </c>
      <c r="IF50" s="22">
        <v>0.98325013999999999</v>
      </c>
      <c r="IG50" s="22">
        <v>0.9803094</v>
      </c>
      <c r="IH50" s="22">
        <v>0.97943276000000001</v>
      </c>
      <c r="II50" s="22">
        <v>0.97941449999999997</v>
      </c>
      <c r="IJ50" s="22">
        <v>0.97864600000000002</v>
      </c>
      <c r="IK50" s="22">
        <v>0.97919935000000002</v>
      </c>
      <c r="IL50" s="22">
        <v>1.013279</v>
      </c>
      <c r="IM50" s="22">
        <v>1.0219536</v>
      </c>
      <c r="IN50" s="22">
        <v>1.0245401999999999</v>
      </c>
      <c r="IO50" s="22">
        <v>1.0233523</v>
      </c>
      <c r="IP50" s="22">
        <v>1.0168864</v>
      </c>
      <c r="IQ50" s="22">
        <v>1.0036654</v>
      </c>
      <c r="IR50" s="22">
        <v>0.99094950000000004</v>
      </c>
      <c r="IS50" s="22">
        <v>0.99500639999999996</v>
      </c>
      <c r="IT50" s="22">
        <v>0.99516340000000003</v>
      </c>
      <c r="IU50" s="22">
        <v>0.99275756000000004</v>
      </c>
      <c r="IV50" s="22">
        <v>0.98903083999999997</v>
      </c>
      <c r="IW50" s="22">
        <v>0.98469649999999997</v>
      </c>
      <c r="IX50" s="22">
        <v>0.98011607000000001</v>
      </c>
      <c r="IY50" s="22">
        <v>0.97544140000000001</v>
      </c>
      <c r="IZ50" s="22">
        <v>0.97070414000000005</v>
      </c>
      <c r="JA50" s="22">
        <v>0.96589210000000003</v>
      </c>
      <c r="JB50" s="22">
        <v>0.96099780000000001</v>
      </c>
      <c r="JC50" s="22">
        <v>0.95601460000000005</v>
      </c>
      <c r="JD50" s="22">
        <v>0.95099350000000005</v>
      </c>
      <c r="JE50" s="22">
        <v>0.94598400000000005</v>
      </c>
      <c r="JF50" s="22">
        <v>0.94096570000000002</v>
      </c>
      <c r="JG50" s="22">
        <v>0.93598380000000003</v>
      </c>
      <c r="JH50" s="22">
        <v>0.93110614999999997</v>
      </c>
      <c r="JI50" s="22">
        <v>0.92644539999999997</v>
      </c>
      <c r="JJ50" s="22">
        <v>0.92218655000000005</v>
      </c>
      <c r="JK50" s="22">
        <v>0.91860609999999998</v>
      </c>
      <c r="JL50" s="22">
        <v>0.91611505000000004</v>
      </c>
      <c r="JM50" s="22">
        <v>0.91532146999999997</v>
      </c>
      <c r="JN50" s="22">
        <v>0.91714024999999999</v>
      </c>
      <c r="JO50" s="22">
        <v>0.92297390000000001</v>
      </c>
      <c r="JP50" s="22">
        <v>0.93516045999999997</v>
      </c>
      <c r="JQ50" s="22">
        <v>0.95828645999999995</v>
      </c>
      <c r="JR50" s="22">
        <v>1.0070258000000001</v>
      </c>
      <c r="JS50" s="22">
        <v>1.0037194</v>
      </c>
      <c r="JT50" s="22">
        <v>0.99809199999999998</v>
      </c>
      <c r="JU50" s="22">
        <v>0.99433976000000002</v>
      </c>
      <c r="JV50" s="22">
        <v>0.99233424999999997</v>
      </c>
      <c r="JW50" s="22">
        <v>0.99143740000000002</v>
      </c>
      <c r="JX50" s="22">
        <v>0.99042920000000001</v>
      </c>
      <c r="JY50" s="22">
        <v>0.99013870000000004</v>
      </c>
      <c r="JZ50" s="22">
        <v>1.0099659999999999</v>
      </c>
      <c r="KA50" s="22">
        <v>1.0187398999999999</v>
      </c>
      <c r="KB50" s="22">
        <v>1.0224663000000001</v>
      </c>
      <c r="KC50" s="22">
        <v>1.0243675999999999</v>
      </c>
      <c r="KD50" s="22">
        <v>1.023817</v>
      </c>
      <c r="KE50" s="22">
        <v>1.0170756999999999</v>
      </c>
      <c r="KF50" s="22">
        <v>0.99177044999999997</v>
      </c>
      <c r="KG50" s="22">
        <v>0.99088794000000002</v>
      </c>
      <c r="KH50" s="22">
        <v>0.98781050000000004</v>
      </c>
      <c r="KI50" s="22">
        <v>0.98299610000000004</v>
      </c>
      <c r="KJ50" s="22">
        <v>0.97716033000000002</v>
      </c>
      <c r="KK50" s="22">
        <v>0.97088589999999997</v>
      </c>
      <c r="KL50" s="22">
        <v>0.96453904999999995</v>
      </c>
      <c r="KM50" s="22">
        <v>0.95828230000000003</v>
      </c>
      <c r="KN50" s="22">
        <v>0.95214933000000002</v>
      </c>
      <c r="KO50" s="22">
        <v>0.94613480000000005</v>
      </c>
      <c r="KP50" s="22">
        <v>0.94019914000000004</v>
      </c>
      <c r="KQ50" s="22">
        <v>0.93433639999999996</v>
      </c>
      <c r="KR50" s="22">
        <v>0.92856209999999995</v>
      </c>
      <c r="KS50" s="22">
        <v>0.92291489999999998</v>
      </c>
      <c r="KT50" s="22">
        <v>0.91738063000000003</v>
      </c>
      <c r="KU50" s="22">
        <v>0.91199549999999996</v>
      </c>
      <c r="KV50" s="22">
        <v>0.90683329999999995</v>
      </c>
      <c r="KW50" s="22">
        <v>0.90202380000000004</v>
      </c>
      <c r="KX50" s="22">
        <v>0.89777899999999999</v>
      </c>
      <c r="KY50" s="22">
        <v>0.89441820000000005</v>
      </c>
      <c r="KZ50" s="22">
        <v>0.89239979999999997</v>
      </c>
      <c r="LA50" s="22">
        <v>0.89237833</v>
      </c>
      <c r="LB50" s="22">
        <v>0.89530980000000004</v>
      </c>
      <c r="LC50" s="22">
        <v>0.90240942999999996</v>
      </c>
      <c r="LD50" s="22">
        <v>0.91523904</v>
      </c>
      <c r="LE50" s="22">
        <v>0.93583625999999998</v>
      </c>
      <c r="LF50" s="22">
        <v>0.96989846000000002</v>
      </c>
      <c r="LG50" s="22">
        <v>1.0054517000000001</v>
      </c>
      <c r="LH50" s="22">
        <v>1.0219494</v>
      </c>
      <c r="LI50" s="22">
        <v>1.0284861000000001</v>
      </c>
      <c r="LJ50" s="22">
        <v>1.0293555000000001</v>
      </c>
      <c r="LK50" s="22">
        <v>1.0278125</v>
      </c>
      <c r="LL50" s="22">
        <v>1.0233897999999999</v>
      </c>
      <c r="LM50" s="22">
        <v>1.0151283</v>
      </c>
      <c r="LN50" s="22">
        <v>1.007166</v>
      </c>
      <c r="LO50" s="22">
        <v>1.0148657999999999</v>
      </c>
      <c r="LP50" s="22">
        <v>1.0192934</v>
      </c>
      <c r="LQ50" s="22">
        <v>1.0236027999999999</v>
      </c>
      <c r="LR50" s="22">
        <v>1.0268752999999999</v>
      </c>
      <c r="LS50" s="22">
        <v>1.0245081</v>
      </c>
      <c r="LT50" s="22">
        <v>0.99360009999999999</v>
      </c>
      <c r="LU50" s="22">
        <v>0.99198609999999998</v>
      </c>
      <c r="LV50" s="22">
        <v>0.98798379999999997</v>
      </c>
      <c r="LW50" s="22">
        <v>0.98266969999999998</v>
      </c>
      <c r="LX50" s="22">
        <v>0.97652923999999997</v>
      </c>
      <c r="LY50" s="22">
        <v>0.97009705999999996</v>
      </c>
      <c r="LZ50" s="22">
        <v>0.96367323000000005</v>
      </c>
      <c r="MA50" s="22">
        <v>0.95740484999999997</v>
      </c>
      <c r="MB50" s="22">
        <v>0.95134799999999997</v>
      </c>
      <c r="MC50" s="22">
        <v>0.94548845000000004</v>
      </c>
      <c r="MD50" s="22">
        <v>0.93980790000000003</v>
      </c>
      <c r="ME50" s="22">
        <v>0.93425650000000005</v>
      </c>
      <c r="MF50" s="22">
        <v>0.92872540000000003</v>
      </c>
      <c r="MG50" s="22">
        <v>0.92354219999999998</v>
      </c>
      <c r="MH50" s="22">
        <v>0.91855602999999997</v>
      </c>
      <c r="MI50" s="22">
        <v>0.91378033000000003</v>
      </c>
      <c r="MJ50" s="22">
        <v>0.90928549999999997</v>
      </c>
      <c r="MK50" s="22">
        <v>0.90518683</v>
      </c>
      <c r="ML50" s="22">
        <v>0.90167889999999995</v>
      </c>
      <c r="MM50" s="22">
        <v>0.89903710000000003</v>
      </c>
      <c r="MN50" s="22">
        <v>0.89763550000000003</v>
      </c>
      <c r="MO50" s="22">
        <v>0.89793509999999999</v>
      </c>
      <c r="MP50" s="22">
        <v>0.90075444999999998</v>
      </c>
      <c r="MQ50" s="22">
        <v>0.90668490000000002</v>
      </c>
      <c r="MR50" s="22">
        <v>0.91596615000000003</v>
      </c>
      <c r="MS50" s="22">
        <v>0.92743975000000001</v>
      </c>
      <c r="MT50" s="22">
        <v>0.93631803999999996</v>
      </c>
      <c r="MU50" s="22">
        <v>0.98069565999999997</v>
      </c>
      <c r="MV50" s="22">
        <v>1.0055896</v>
      </c>
      <c r="MW50" s="22">
        <v>1.0172935999999999</v>
      </c>
      <c r="MX50" s="22">
        <v>1.0223788</v>
      </c>
      <c r="MY50" s="22">
        <v>1.0242685</v>
      </c>
      <c r="MZ50" s="22">
        <v>1.023304</v>
      </c>
      <c r="NA50" s="22">
        <v>1.0162910000000001</v>
      </c>
      <c r="NB50" s="22">
        <v>1.0026139000000001</v>
      </c>
      <c r="NC50" s="22">
        <v>1.0071730000000001</v>
      </c>
      <c r="ND50" s="22">
        <v>1.0109797</v>
      </c>
      <c r="NE50" s="22">
        <v>1.0163057</v>
      </c>
      <c r="NF50" s="22">
        <v>1.0231878999999999</v>
      </c>
      <c r="NG50" s="22">
        <v>1.0243690999999999</v>
      </c>
      <c r="NH50" s="22">
        <v>0.9995636</v>
      </c>
      <c r="NI50" s="22">
        <v>0.99978259999999997</v>
      </c>
      <c r="NJ50" s="22">
        <v>0.99689053999999999</v>
      </c>
      <c r="NK50" s="22">
        <v>0.99278659999999996</v>
      </c>
      <c r="NL50" s="22">
        <v>0.98823899999999998</v>
      </c>
      <c r="NM50" s="22">
        <v>0.98346069999999997</v>
      </c>
      <c r="NN50" s="22">
        <v>0.97864132999999998</v>
      </c>
      <c r="NO50" s="22">
        <v>0.97390759999999998</v>
      </c>
      <c r="NP50" s="22">
        <v>0.96933424000000001</v>
      </c>
      <c r="NQ50" s="22">
        <v>0.96494579999999996</v>
      </c>
      <c r="NR50" s="22">
        <v>0.96075880000000002</v>
      </c>
      <c r="NS50" s="22">
        <v>0.95679049999999999</v>
      </c>
      <c r="NT50" s="22">
        <v>0.95314469999999996</v>
      </c>
      <c r="NU50" s="22">
        <v>0.94952619999999999</v>
      </c>
      <c r="NV50" s="22">
        <v>0.94607050000000004</v>
      </c>
      <c r="NW50" s="22">
        <v>0.94281846000000002</v>
      </c>
      <c r="NX50" s="22">
        <v>0.93981809999999999</v>
      </c>
      <c r="NY50" s="22">
        <v>0.93714359999999997</v>
      </c>
      <c r="NZ50" s="22">
        <v>0.93492030000000004</v>
      </c>
      <c r="OA50" s="22">
        <v>0.93333345999999995</v>
      </c>
      <c r="OB50" s="22">
        <v>0.93259435999999996</v>
      </c>
      <c r="OC50" s="22">
        <v>0.93260103000000005</v>
      </c>
      <c r="OD50" s="22">
        <v>0.93436490000000005</v>
      </c>
      <c r="OE50" s="22">
        <v>0.93772829999999996</v>
      </c>
      <c r="OF50" s="22">
        <v>0.94232830000000001</v>
      </c>
      <c r="OG50" s="22">
        <v>0.94636719999999996</v>
      </c>
      <c r="OH50" s="22">
        <v>0.9455559</v>
      </c>
      <c r="OI50" s="22">
        <v>0.97550106000000003</v>
      </c>
      <c r="OJ50" s="22">
        <v>0.98278147000000005</v>
      </c>
      <c r="OK50" s="22">
        <v>0.9816838</v>
      </c>
      <c r="OL50" s="22">
        <v>0.98049379999999997</v>
      </c>
      <c r="OM50" s="22">
        <v>0.98077345000000005</v>
      </c>
      <c r="ON50" s="22">
        <v>0.98196099999999997</v>
      </c>
      <c r="OO50" s="22">
        <v>0.98373275999999998</v>
      </c>
      <c r="OP50" s="22">
        <v>0.99458630000000003</v>
      </c>
      <c r="OQ50" s="22">
        <v>0.99463590000000002</v>
      </c>
      <c r="OR50" s="22">
        <v>0.99732109999999996</v>
      </c>
      <c r="OS50" s="22">
        <v>1.0013357000000001</v>
      </c>
      <c r="OT50" s="22">
        <v>1.0065253999999999</v>
      </c>
      <c r="OU50" s="22">
        <v>1.0123234000000001</v>
      </c>
      <c r="OV50" s="22">
        <v>1.0099191999999999</v>
      </c>
      <c r="OW50" s="22">
        <v>1.0082418</v>
      </c>
      <c r="OX50" s="22">
        <v>1.0064677</v>
      </c>
      <c r="OY50" s="22">
        <v>1.0044419</v>
      </c>
      <c r="OZ50" s="22">
        <v>1.0021595000000001</v>
      </c>
      <c r="PA50" s="22">
        <v>0.99962890000000004</v>
      </c>
      <c r="PB50" s="22">
        <v>0.99696019999999996</v>
      </c>
      <c r="PC50" s="22">
        <v>0.99427080000000001</v>
      </c>
      <c r="PD50" s="22">
        <v>0.99162810000000001</v>
      </c>
      <c r="PE50" s="22">
        <v>0.98907639999999997</v>
      </c>
      <c r="PF50" s="22">
        <v>0.98664169999999995</v>
      </c>
      <c r="PG50" s="22">
        <v>0.98433565999999995</v>
      </c>
      <c r="PH50" s="22">
        <v>0.98216355</v>
      </c>
      <c r="PI50" s="22">
        <v>0.98011530000000002</v>
      </c>
      <c r="PJ50" s="22">
        <v>0.97818680000000002</v>
      </c>
      <c r="PK50" s="22">
        <v>0.97638035000000001</v>
      </c>
      <c r="PL50" s="22">
        <v>0.97470840000000003</v>
      </c>
      <c r="PM50" s="22">
        <v>0.97319860000000002</v>
      </c>
      <c r="PN50" s="22">
        <v>0.97190463999999999</v>
      </c>
      <c r="PO50" s="22">
        <v>0.97094303000000004</v>
      </c>
      <c r="PP50" s="22">
        <v>0.97063743999999996</v>
      </c>
      <c r="PQ50" s="22">
        <v>0.96955650000000004</v>
      </c>
      <c r="PR50" s="22">
        <v>0.97016119999999995</v>
      </c>
      <c r="PS50" s="22">
        <v>0.97121599999999997</v>
      </c>
      <c r="PT50" s="22">
        <v>0.97274864000000005</v>
      </c>
      <c r="PU50" s="22">
        <v>0.97338570000000002</v>
      </c>
      <c r="PV50" s="22">
        <v>0.96907114999999999</v>
      </c>
      <c r="PW50" s="22">
        <v>0.96911309999999995</v>
      </c>
      <c r="PX50" s="22">
        <v>0.97053707</v>
      </c>
      <c r="PY50" s="22">
        <v>0.97277360000000002</v>
      </c>
      <c r="PZ50" s="22">
        <v>0.974854</v>
      </c>
      <c r="QA50" s="22">
        <v>0.97639905999999999</v>
      </c>
      <c r="QB50" s="22">
        <v>0.97740749999999998</v>
      </c>
      <c r="QC50" s="22">
        <v>0.97771746000000004</v>
      </c>
      <c r="QD50" s="22">
        <v>0.99244063999999999</v>
      </c>
      <c r="QE50" s="22">
        <v>0.98727849999999995</v>
      </c>
      <c r="QF50" s="22">
        <v>0.98588352999999995</v>
      </c>
      <c r="QG50" s="22">
        <v>0.98684839999999996</v>
      </c>
      <c r="QH50" s="22">
        <v>0.98927796000000001</v>
      </c>
      <c r="QI50" s="22">
        <v>0.99243820000000005</v>
      </c>
      <c r="QJ50" s="22">
        <v>0.99557289999999998</v>
      </c>
      <c r="QK50" s="22">
        <v>0.9979555</v>
      </c>
      <c r="QL50" s="22">
        <v>0.99976206000000001</v>
      </c>
      <c r="QM50" s="22">
        <v>1.0010645</v>
      </c>
      <c r="QN50" s="22">
        <v>1.0018768</v>
      </c>
      <c r="QO50" s="22">
        <v>1.002254</v>
      </c>
      <c r="QP50" s="22">
        <v>1.002181</v>
      </c>
      <c r="QQ50" s="22">
        <v>1.0017151</v>
      </c>
      <c r="QR50" s="22">
        <v>1.0008713</v>
      </c>
      <c r="QS50" s="22">
        <v>0.99976169999999998</v>
      </c>
      <c r="QT50" s="22">
        <v>0.99848369999999997</v>
      </c>
      <c r="QU50" s="22">
        <v>0.99712752999999998</v>
      </c>
      <c r="QV50" s="22">
        <v>0.99577340000000003</v>
      </c>
      <c r="QW50" s="22">
        <v>0.99448930000000002</v>
      </c>
      <c r="QX50" s="22">
        <v>0.99332463999999998</v>
      </c>
      <c r="QY50" s="22">
        <v>0.99231610000000003</v>
      </c>
      <c r="QZ50" s="22">
        <v>0.99148535999999998</v>
      </c>
      <c r="RA50" s="22">
        <v>0.99083920000000003</v>
      </c>
      <c r="RB50" s="22">
        <v>0.99037176000000005</v>
      </c>
      <c r="RC50" s="22">
        <v>0.99007285</v>
      </c>
      <c r="RD50" s="22">
        <v>0.98997270000000004</v>
      </c>
      <c r="RE50" s="22">
        <v>0.98948853999999997</v>
      </c>
      <c r="RF50" s="22">
        <v>0.98902195999999998</v>
      </c>
      <c r="RG50" s="22">
        <v>0.98814270000000004</v>
      </c>
      <c r="RH50" s="22">
        <v>0.98653597000000004</v>
      </c>
      <c r="RI50" s="22">
        <v>0.98394406000000001</v>
      </c>
      <c r="RJ50" s="22">
        <v>0.98132600000000003</v>
      </c>
      <c r="RK50" s="22">
        <v>0.97941679999999998</v>
      </c>
      <c r="RL50" s="22">
        <v>0.97834160000000003</v>
      </c>
      <c r="RM50" s="22">
        <v>0.97797643999999995</v>
      </c>
      <c r="RN50" s="22">
        <v>0.97810330000000001</v>
      </c>
      <c r="RO50" s="22">
        <v>0.97846639999999996</v>
      </c>
      <c r="RP50" s="22">
        <v>0.97893160000000001</v>
      </c>
      <c r="RQ50" s="22">
        <v>0.97889970000000004</v>
      </c>
      <c r="RR50" s="22">
        <v>0.99977000000000005</v>
      </c>
      <c r="RS50" s="22">
        <v>0.99573149999999999</v>
      </c>
      <c r="RT50" s="22">
        <v>0.99287175999999999</v>
      </c>
      <c r="RU50" s="22">
        <v>0.99102604000000005</v>
      </c>
      <c r="RV50" s="22">
        <v>0.99006844000000005</v>
      </c>
      <c r="RW50" s="22">
        <v>0.99000233000000004</v>
      </c>
      <c r="RX50" s="22">
        <v>0.9904094</v>
      </c>
      <c r="RY50" s="22">
        <v>0.99142927000000003</v>
      </c>
      <c r="RZ50" s="22">
        <v>0.99289570000000005</v>
      </c>
      <c r="SA50" s="22">
        <v>0.99470097000000002</v>
      </c>
      <c r="SB50" s="22">
        <v>0.9966621</v>
      </c>
      <c r="SC50" s="22">
        <v>0.99864744999999999</v>
      </c>
      <c r="SD50" s="22">
        <v>1.0004706000000001</v>
      </c>
      <c r="SE50" s="22">
        <v>1.0020335</v>
      </c>
      <c r="SF50" s="22">
        <v>1.0033582000000001</v>
      </c>
      <c r="SG50" s="22">
        <v>1.0043826</v>
      </c>
      <c r="SH50" s="22">
        <v>1.0050882000000001</v>
      </c>
      <c r="SI50" s="22">
        <v>1.0054799000000001</v>
      </c>
      <c r="SJ50" s="22">
        <v>1.0055711000000001</v>
      </c>
      <c r="SK50" s="22">
        <v>1.0054399000000001</v>
      </c>
      <c r="SL50" s="22">
        <v>1.0050687</v>
      </c>
      <c r="SM50" s="22">
        <v>1.0045014999999999</v>
      </c>
      <c r="SN50" s="22">
        <v>1.0037794</v>
      </c>
      <c r="SO50" s="22">
        <v>1.0029265999999999</v>
      </c>
      <c r="SP50" s="22">
        <v>1.0019591999999999</v>
      </c>
      <c r="SQ50" s="22">
        <v>1.000883</v>
      </c>
      <c r="SR50" s="22">
        <v>0.99969613999999996</v>
      </c>
      <c r="SS50" s="22">
        <v>0.99837469999999995</v>
      </c>
      <c r="ST50" s="22">
        <v>0.99694632999999999</v>
      </c>
      <c r="SU50" s="22">
        <v>0.99516000000000004</v>
      </c>
      <c r="SV50" s="22">
        <v>0.99338435999999997</v>
      </c>
      <c r="SW50" s="22">
        <v>0.99143239999999999</v>
      </c>
      <c r="SX50" s="22">
        <v>0.9895351</v>
      </c>
      <c r="SY50" s="22">
        <v>0.98783946</v>
      </c>
      <c r="SZ50" s="22">
        <v>0.98643683999999998</v>
      </c>
      <c r="TA50" s="22">
        <v>0.98535530000000005</v>
      </c>
      <c r="TB50" s="22">
        <v>0.9845469</v>
      </c>
      <c r="TC50" s="22">
        <v>0.98380226000000004</v>
      </c>
      <c r="TD50" s="22">
        <v>0.98220209999999997</v>
      </c>
      <c r="TE50" s="22">
        <v>0.98233859999999995</v>
      </c>
      <c r="TF50" s="22">
        <v>1.0037438999999999</v>
      </c>
      <c r="TG50" s="22">
        <v>1.0016938</v>
      </c>
      <c r="TH50" s="22">
        <v>0.99993299999999996</v>
      </c>
      <c r="TI50" s="22">
        <v>0.99815580000000004</v>
      </c>
      <c r="TJ50" s="22">
        <v>0.99644107000000004</v>
      </c>
      <c r="TK50" s="22">
        <v>0.9949112</v>
      </c>
      <c r="TL50" s="22">
        <v>0.99377800000000005</v>
      </c>
      <c r="TM50" s="22">
        <v>0.99311329999999998</v>
      </c>
      <c r="TN50" s="22">
        <v>0.99293500000000001</v>
      </c>
      <c r="TO50" s="22">
        <v>0.99317789999999995</v>
      </c>
      <c r="TP50" s="22">
        <v>0.99383189999999999</v>
      </c>
      <c r="TQ50" s="22">
        <v>0.99485009999999996</v>
      </c>
      <c r="TR50" s="22">
        <v>0.99615759999999998</v>
      </c>
      <c r="TS50" s="22">
        <v>0.99766500000000002</v>
      </c>
      <c r="TT50" s="22">
        <v>0.99921614000000003</v>
      </c>
      <c r="TU50" s="22">
        <v>1.0007147000000001</v>
      </c>
      <c r="TV50" s="22">
        <v>1.0020811999999999</v>
      </c>
      <c r="TW50" s="22">
        <v>1.0032512</v>
      </c>
      <c r="TX50" s="22">
        <v>1.0041757</v>
      </c>
      <c r="TY50" s="22">
        <v>1.0048256</v>
      </c>
      <c r="TZ50" s="22">
        <v>1.0051847</v>
      </c>
      <c r="UA50" s="22">
        <v>1.0051881</v>
      </c>
      <c r="UB50" s="22">
        <v>1.0049858</v>
      </c>
      <c r="UC50" s="22">
        <v>1.0044999999999999</v>
      </c>
      <c r="UD50" s="22">
        <v>1.0037708000000001</v>
      </c>
      <c r="UE50" s="22">
        <v>1.0028269999999999</v>
      </c>
      <c r="UF50" s="22">
        <v>1.0016993999999999</v>
      </c>
      <c r="UG50" s="22">
        <v>1.0004200000000001</v>
      </c>
      <c r="UH50" s="22">
        <v>0.99902343999999998</v>
      </c>
      <c r="UI50" s="22">
        <v>0.99753594000000001</v>
      </c>
      <c r="UJ50" s="22">
        <v>0.99600770000000005</v>
      </c>
      <c r="UK50" s="22">
        <v>0.99450369999999999</v>
      </c>
      <c r="UL50" s="22">
        <v>0.99304009999999998</v>
      </c>
      <c r="UM50" s="22">
        <v>0.991595</v>
      </c>
      <c r="UN50" s="22">
        <v>0.99028320000000003</v>
      </c>
      <c r="UO50" s="22">
        <v>0.98915370000000002</v>
      </c>
      <c r="UP50" s="22">
        <v>0.98832580000000003</v>
      </c>
      <c r="UQ50" s="22">
        <v>0.98823629999999996</v>
      </c>
      <c r="UR50" s="22">
        <v>0.98974954999999998</v>
      </c>
      <c r="US50" s="22">
        <v>0.98950039999999995</v>
      </c>
      <c r="UT50" s="22">
        <v>1.0048775999999999</v>
      </c>
      <c r="UU50" s="22">
        <v>1.0038381999999999</v>
      </c>
      <c r="UV50" s="22">
        <v>1.0030452000000001</v>
      </c>
      <c r="UW50" s="22">
        <v>1.0020777000000001</v>
      </c>
      <c r="UX50" s="22">
        <v>1.0009185</v>
      </c>
      <c r="UY50" s="22">
        <v>0.99964105999999997</v>
      </c>
      <c r="UZ50" s="22">
        <v>0.99834429999999996</v>
      </c>
      <c r="VA50" s="22">
        <v>0.99712469999999997</v>
      </c>
      <c r="VB50" s="22">
        <v>0.99606430000000001</v>
      </c>
      <c r="VC50" s="22">
        <v>0.99521700000000002</v>
      </c>
      <c r="VD50" s="22">
        <v>0.99465460000000006</v>
      </c>
      <c r="VE50" s="22">
        <v>0.99439484</v>
      </c>
      <c r="VF50" s="22">
        <v>0.99443559999999998</v>
      </c>
      <c r="VG50" s="22">
        <v>0.99469430000000003</v>
      </c>
      <c r="VH50" s="22">
        <v>0.99515609999999999</v>
      </c>
      <c r="VI50" s="22">
        <v>0.99577300000000002</v>
      </c>
      <c r="VJ50" s="22">
        <v>0.99648833000000003</v>
      </c>
      <c r="VK50" s="22">
        <v>0.99724126000000002</v>
      </c>
      <c r="VL50" s="22">
        <v>0.99797254999999996</v>
      </c>
      <c r="VM50" s="22">
        <v>0.99863183</v>
      </c>
      <c r="VN50" s="22">
        <v>0.99918960000000001</v>
      </c>
      <c r="VO50" s="22">
        <v>0.99957660000000004</v>
      </c>
      <c r="VP50" s="22">
        <v>0.99977875000000005</v>
      </c>
      <c r="VQ50" s="22">
        <v>0.99974359999999995</v>
      </c>
      <c r="VR50" s="22">
        <v>0.99951683999999996</v>
      </c>
      <c r="VS50" s="22">
        <v>0.99909110000000001</v>
      </c>
      <c r="VT50" s="22">
        <v>0.99848170000000003</v>
      </c>
      <c r="VU50" s="22">
        <v>0.99771224999999997</v>
      </c>
      <c r="VV50" s="22">
        <v>0.99681019999999998</v>
      </c>
      <c r="VW50" s="22">
        <v>0.99580820000000003</v>
      </c>
      <c r="VX50" s="22">
        <v>0.99474030000000002</v>
      </c>
      <c r="VY50" s="22">
        <v>0.99364339999999995</v>
      </c>
      <c r="VZ50" s="22">
        <v>0.99255230000000005</v>
      </c>
      <c r="WA50" s="22">
        <v>0.99149686000000004</v>
      </c>
      <c r="WB50" s="22">
        <v>0.99051564999999997</v>
      </c>
      <c r="WC50" s="22">
        <v>0.98967499999999997</v>
      </c>
      <c r="WD50" s="22">
        <v>0.98893315000000004</v>
      </c>
      <c r="WE50" s="22">
        <v>0.98849213000000002</v>
      </c>
      <c r="WF50" s="22">
        <v>0.98894536</v>
      </c>
      <c r="WG50" s="22">
        <v>0.9889964</v>
      </c>
      <c r="WH50" s="22">
        <v>1.005185</v>
      </c>
      <c r="WI50" s="22">
        <v>1.0050513000000001</v>
      </c>
      <c r="WJ50" s="22">
        <v>1.0052433000000001</v>
      </c>
      <c r="WK50" s="22">
        <v>1.0052303</v>
      </c>
      <c r="WL50" s="22">
        <v>1.0050205999999999</v>
      </c>
      <c r="WM50" s="22">
        <v>1.0045849</v>
      </c>
      <c r="WN50" s="22">
        <v>1.0039765</v>
      </c>
      <c r="WO50" s="22">
        <v>1.0032501</v>
      </c>
      <c r="WP50" s="22">
        <v>1.002461</v>
      </c>
      <c r="WQ50" s="22">
        <v>1.0016638</v>
      </c>
      <c r="WR50" s="22">
        <v>1.0009053999999999</v>
      </c>
      <c r="WS50" s="22">
        <v>1.0002006000000001</v>
      </c>
      <c r="WT50" s="22">
        <v>0.99963546000000003</v>
      </c>
      <c r="WU50" s="22">
        <v>0.99922770000000005</v>
      </c>
      <c r="WV50" s="22">
        <v>0.99897789999999997</v>
      </c>
      <c r="WW50" s="22">
        <v>0.99887055000000002</v>
      </c>
      <c r="WX50" s="22">
        <v>0.99891540000000001</v>
      </c>
      <c r="WY50" s="22">
        <v>0.99905186999999995</v>
      </c>
      <c r="WZ50" s="22">
        <v>0.99925584000000001</v>
      </c>
      <c r="XA50" s="22">
        <v>0.99949129999999997</v>
      </c>
      <c r="XB50" s="22">
        <v>0.99972075000000005</v>
      </c>
      <c r="XC50" s="22">
        <v>0.99990635999999999</v>
      </c>
      <c r="XD50" s="22">
        <v>1.0000172000000001</v>
      </c>
      <c r="XE50" s="22">
        <v>1.0000095</v>
      </c>
      <c r="XF50" s="22">
        <v>0.99988805999999997</v>
      </c>
      <c r="XG50" s="22">
        <v>0.99962293999999996</v>
      </c>
      <c r="XH50" s="22">
        <v>0.99921214999999997</v>
      </c>
      <c r="XI50" s="22">
        <v>0.9986585</v>
      </c>
      <c r="XJ50" s="22">
        <v>0.99796899999999999</v>
      </c>
      <c r="XK50" s="22">
        <v>0.99715953999999996</v>
      </c>
      <c r="XL50" s="22">
        <v>0.99624970000000002</v>
      </c>
      <c r="XM50" s="22">
        <v>0.99526393000000002</v>
      </c>
      <c r="XN50" s="22">
        <v>0.99422980000000005</v>
      </c>
      <c r="XO50" s="22">
        <v>0.99317630000000001</v>
      </c>
      <c r="XP50" s="22">
        <v>0.99213530000000005</v>
      </c>
      <c r="XQ50" s="22">
        <v>0.99113949999999995</v>
      </c>
      <c r="XR50" s="22">
        <v>0.99023795000000003</v>
      </c>
      <c r="XS50" s="22">
        <v>0.98937299999999995</v>
      </c>
      <c r="XT50" s="22">
        <v>0.98878706000000005</v>
      </c>
      <c r="XU50" s="22">
        <v>0.98883719999999997</v>
      </c>
      <c r="XV50" s="22">
        <v>1.0044377</v>
      </c>
      <c r="XW50" s="22">
        <v>1.0046333999999999</v>
      </c>
      <c r="XX50" s="22">
        <v>1.0052293999999999</v>
      </c>
      <c r="XY50" s="22">
        <v>1.0057240999999999</v>
      </c>
      <c r="XZ50" s="22">
        <v>1.0060557999999999</v>
      </c>
      <c r="YA50" s="22">
        <v>1.006224</v>
      </c>
      <c r="YB50" s="22">
        <v>1.0062065</v>
      </c>
      <c r="YC50" s="22">
        <v>1.0060595000000001</v>
      </c>
      <c r="YD50" s="22">
        <v>1.0057982000000001</v>
      </c>
      <c r="YE50" s="22">
        <v>1.0054519</v>
      </c>
      <c r="YF50" s="22">
        <v>1.0050534</v>
      </c>
      <c r="YG50" s="22">
        <v>1.004632</v>
      </c>
      <c r="YH50" s="22">
        <v>1.0042200999999999</v>
      </c>
      <c r="YI50" s="22">
        <v>1.0038450000000001</v>
      </c>
      <c r="YJ50" s="22">
        <v>1.0035288</v>
      </c>
      <c r="YK50" s="22">
        <v>1.0032848000000001</v>
      </c>
      <c r="YL50" s="22">
        <v>1.0031216000000001</v>
      </c>
      <c r="YM50" s="22">
        <v>1.0030368999999999</v>
      </c>
      <c r="YN50" s="22">
        <v>1.0030227</v>
      </c>
      <c r="YO50" s="22">
        <v>1.0030576</v>
      </c>
      <c r="YP50" s="22">
        <v>1.0031262999999999</v>
      </c>
      <c r="YQ50" s="22">
        <v>1.0032004999999999</v>
      </c>
      <c r="YR50" s="22">
        <v>1.0032543</v>
      </c>
      <c r="YS50" s="22">
        <v>1.0032521000000001</v>
      </c>
      <c r="YT50" s="22">
        <v>1.0031825000000001</v>
      </c>
      <c r="YU50" s="22">
        <v>1.0030068999999999</v>
      </c>
      <c r="YV50" s="22">
        <v>1.0027089</v>
      </c>
      <c r="YW50" s="22">
        <v>1.0022707</v>
      </c>
      <c r="YX50" s="22">
        <v>1.0016814000000001</v>
      </c>
      <c r="YY50" s="22">
        <v>1.0009375</v>
      </c>
      <c r="YZ50" s="22">
        <v>1.0000414</v>
      </c>
      <c r="ZA50" s="22">
        <v>0.99900365000000002</v>
      </c>
      <c r="ZB50" s="22">
        <v>0.99784315000000001</v>
      </c>
      <c r="ZC50" s="22">
        <v>0.99658453000000002</v>
      </c>
      <c r="ZD50" s="22">
        <v>0.99525814999999995</v>
      </c>
      <c r="ZE50" s="22">
        <v>0.99389309999999997</v>
      </c>
      <c r="ZF50" s="22">
        <v>0.99250890000000003</v>
      </c>
      <c r="ZG50" s="22">
        <v>0.99112370000000005</v>
      </c>
      <c r="ZH50" s="22">
        <v>0.98961717000000005</v>
      </c>
      <c r="ZI50" s="22">
        <v>0.98943954999999995</v>
      </c>
      <c r="ZJ50" s="22">
        <v>1.0033306</v>
      </c>
      <c r="ZK50" s="22">
        <v>1.0033540000000001</v>
      </c>
      <c r="ZL50" s="22">
        <v>1.0037258</v>
      </c>
      <c r="ZM50" s="22">
        <v>1.0040789999999999</v>
      </c>
      <c r="ZN50" s="22">
        <v>1.0043299999999999</v>
      </c>
      <c r="ZO50" s="22">
        <v>1.00447</v>
      </c>
      <c r="ZP50" s="22">
        <v>1.0044651</v>
      </c>
      <c r="ZQ50" s="22">
        <v>1.0043713000000001</v>
      </c>
      <c r="ZR50" s="22">
        <v>1.0041841</v>
      </c>
      <c r="ZS50" s="22">
        <v>1.0039233000000001</v>
      </c>
      <c r="ZT50" s="22">
        <v>1.0036077000000001</v>
      </c>
      <c r="ZU50" s="22">
        <v>1.0032578999999999</v>
      </c>
      <c r="ZV50" s="22">
        <v>1.002893</v>
      </c>
      <c r="ZW50" s="22">
        <v>1.0025333999999999</v>
      </c>
      <c r="ZX50" s="22">
        <v>1.0021967000000001</v>
      </c>
      <c r="ZY50" s="22">
        <v>1.0018978999999999</v>
      </c>
      <c r="ZZ50" s="22">
        <v>1.0016493</v>
      </c>
      <c r="AAA50" s="22">
        <v>1.0014585</v>
      </c>
      <c r="AAB50" s="22">
        <v>1.0013287</v>
      </c>
      <c r="AAC50" s="22">
        <v>1.0012574999999999</v>
      </c>
      <c r="AAD50" s="22">
        <v>1.0012387</v>
      </c>
      <c r="AAE50" s="22">
        <v>1.0012581</v>
      </c>
      <c r="AAF50" s="22">
        <v>1.0013050999999999</v>
      </c>
      <c r="AAG50" s="22">
        <v>1.0013582000000001</v>
      </c>
      <c r="AAH50" s="22">
        <v>1.0013961</v>
      </c>
      <c r="AAI50" s="22">
        <v>1.0013865</v>
      </c>
      <c r="AAJ50" s="22">
        <v>1.0013098</v>
      </c>
      <c r="AAK50" s="22">
        <v>1.0011334000000001</v>
      </c>
      <c r="AAL50" s="22">
        <v>1.0008286</v>
      </c>
      <c r="AAM50" s="22">
        <v>1.0003693</v>
      </c>
      <c r="AAN50" s="22">
        <v>0.9997336</v>
      </c>
      <c r="AAO50" s="22">
        <v>0.99890745000000003</v>
      </c>
      <c r="AAP50" s="22">
        <v>0.99788560000000004</v>
      </c>
      <c r="AAQ50" s="22">
        <v>0.99667567000000001</v>
      </c>
      <c r="AAR50" s="22">
        <v>0.9952936</v>
      </c>
      <c r="AAS50" s="22">
        <v>0.99374103999999996</v>
      </c>
      <c r="AAT50" s="22">
        <v>0.99217266000000004</v>
      </c>
      <c r="AAU50" s="22">
        <v>0.99053806</v>
      </c>
      <c r="AAV50" s="22">
        <v>0.98869050000000003</v>
      </c>
      <c r="AAW50" s="22">
        <v>0.98865119999999995</v>
      </c>
      <c r="AAX50" s="22">
        <v>1.0028005</v>
      </c>
      <c r="AAY50" s="22">
        <v>1.0030515</v>
      </c>
      <c r="AAZ50" s="22">
        <v>1.0035489</v>
      </c>
      <c r="ABA50" s="22">
        <v>1.0039705999999999</v>
      </c>
      <c r="ABB50" s="22">
        <v>1.0043032999999999</v>
      </c>
      <c r="ABC50" s="22">
        <v>1.0045567</v>
      </c>
      <c r="ABD50" s="22">
        <v>1.0047336</v>
      </c>
      <c r="ABE50" s="22">
        <v>1.0048330999999999</v>
      </c>
      <c r="ABF50" s="22">
        <v>1.0048292000000001</v>
      </c>
      <c r="ABG50" s="22">
        <v>1.0047531999999999</v>
      </c>
      <c r="ABH50" s="22">
        <v>1.0045812999999999</v>
      </c>
      <c r="ABI50" s="22">
        <v>1.0043165999999999</v>
      </c>
      <c r="ABJ50" s="22">
        <v>1.0039661</v>
      </c>
      <c r="ABK50" s="22">
        <v>1.003541</v>
      </c>
      <c r="ABL50" s="22">
        <v>1.0030540999999999</v>
      </c>
      <c r="ABM50" s="22">
        <v>1.0025219999999999</v>
      </c>
      <c r="ABN50" s="22">
        <v>1.0019617000000001</v>
      </c>
      <c r="ABO50" s="22">
        <v>1.0013920999999999</v>
      </c>
      <c r="ABP50" s="22">
        <v>1.0008243000000001</v>
      </c>
      <c r="ABQ50" s="22">
        <v>1.0002755000000001</v>
      </c>
      <c r="ABR50" s="22">
        <v>0.99976087000000002</v>
      </c>
      <c r="ABS50" s="22">
        <v>0.99929270000000003</v>
      </c>
      <c r="ABT50" s="22">
        <v>0.99888189999999999</v>
      </c>
      <c r="ABU50" s="22">
        <v>0.99853009999999998</v>
      </c>
      <c r="ABV50" s="22">
        <v>0.99823815000000005</v>
      </c>
      <c r="ABW50" s="22">
        <v>0.99800089999999997</v>
      </c>
      <c r="ABX50" s="22">
        <v>0.99780729999999995</v>
      </c>
      <c r="ABY50" s="22">
        <v>0.9976389</v>
      </c>
      <c r="ABZ50" s="22">
        <v>0.99746849999999998</v>
      </c>
      <c r="ACA50" s="22">
        <v>0.99726130000000002</v>
      </c>
      <c r="ACB50" s="22">
        <v>0.99697309999999995</v>
      </c>
      <c r="ACC50" s="22">
        <v>0.99654710000000002</v>
      </c>
      <c r="ACD50" s="22">
        <v>0.99594384000000002</v>
      </c>
      <c r="ACE50" s="22">
        <v>0.99511309999999997</v>
      </c>
      <c r="ACF50" s="22">
        <v>0.99404369999999997</v>
      </c>
      <c r="ACG50" s="22">
        <v>0.99271613000000003</v>
      </c>
      <c r="ACH50" s="22">
        <v>0.99109435000000001</v>
      </c>
      <c r="ACI50" s="22">
        <v>0.98924529999999999</v>
      </c>
      <c r="ACJ50" s="22">
        <v>0.98735740000000005</v>
      </c>
      <c r="ACK50" s="22">
        <v>0.98745119999999997</v>
      </c>
      <c r="ACL50" s="22">
        <v>1.0020526999999999</v>
      </c>
      <c r="ACM50" s="22">
        <v>1.0025451999999999</v>
      </c>
      <c r="ACN50" s="22">
        <v>1.0035046000000001</v>
      </c>
      <c r="ACO50" s="22">
        <v>1.0044553000000001</v>
      </c>
      <c r="ACP50" s="22">
        <v>1.0053046999999999</v>
      </c>
      <c r="ACQ50" s="22">
        <v>1.00603</v>
      </c>
      <c r="ACR50" s="22">
        <v>1.0066208999999999</v>
      </c>
      <c r="ACS50" s="22">
        <v>1.0070763</v>
      </c>
      <c r="ACT50" s="22">
        <v>1.0073985000000001</v>
      </c>
      <c r="ACU50" s="22">
        <v>1.0075935</v>
      </c>
      <c r="ACV50" s="22">
        <v>1.0076670999999999</v>
      </c>
      <c r="ACW50" s="22">
        <v>1.0076231</v>
      </c>
      <c r="ACX50" s="22">
        <v>1.0074699</v>
      </c>
      <c r="ACY50" s="22">
        <v>1.0072136</v>
      </c>
      <c r="ACZ50" s="22">
        <v>1.0068614</v>
      </c>
      <c r="ADA50" s="22">
        <v>1.0064207000000001</v>
      </c>
      <c r="ADB50" s="22">
        <v>1.0058997999999999</v>
      </c>
      <c r="ADC50" s="22">
        <v>1.0053030000000001</v>
      </c>
      <c r="ADD50" s="22">
        <v>1.0046453</v>
      </c>
      <c r="ADE50" s="22">
        <v>1.0039383</v>
      </c>
      <c r="ADF50" s="22">
        <v>1.0031942</v>
      </c>
      <c r="ADG50" s="22">
        <v>1.0024314000000001</v>
      </c>
      <c r="ADH50" s="22">
        <v>1.00169</v>
      </c>
      <c r="ADI50" s="22">
        <v>1.0008931999999999</v>
      </c>
      <c r="ADJ50" s="22">
        <v>1.0001104999999999</v>
      </c>
      <c r="ADK50" s="22">
        <v>0.99936444000000002</v>
      </c>
      <c r="ADL50" s="22">
        <v>0.99867059999999996</v>
      </c>
      <c r="ADM50" s="22">
        <v>0.99804329999999997</v>
      </c>
      <c r="ADN50" s="22">
        <v>0.99749299999999996</v>
      </c>
      <c r="ADO50" s="22">
        <v>0.99702579999999996</v>
      </c>
      <c r="ADP50" s="22">
        <v>0.99664030000000003</v>
      </c>
      <c r="ADQ50" s="22">
        <v>0.99633132999999996</v>
      </c>
      <c r="ADR50" s="22">
        <v>0.99605440000000001</v>
      </c>
      <c r="ADS50" s="22">
        <v>0.995753</v>
      </c>
      <c r="ADT50" s="22">
        <v>0.99534040000000001</v>
      </c>
      <c r="ADU50" s="22">
        <v>0.99468860000000003</v>
      </c>
      <c r="ADV50" s="22">
        <v>0.99361239999999995</v>
      </c>
      <c r="ADW50" s="22">
        <v>0.99185480000000004</v>
      </c>
      <c r="ADX50" s="22">
        <v>0.98902849999999998</v>
      </c>
      <c r="ADY50" s="22">
        <v>0.98870519999999995</v>
      </c>
      <c r="ADZ50" s="27"/>
      <c r="AEA50" s="53">
        <f t="shared" si="34"/>
        <v>45</v>
      </c>
      <c r="AEB50" s="52"/>
      <c r="AEC50" s="48">
        <f t="shared" si="30"/>
        <v>1.0041647</v>
      </c>
      <c r="AED50" s="48">
        <f t="shared" si="30"/>
        <v>0.99719829999999998</v>
      </c>
      <c r="AEE50" s="48">
        <f t="shared" si="30"/>
        <v>0.98084629999999995</v>
      </c>
      <c r="AEF50" s="48">
        <f t="shared" si="30"/>
        <v>0.97668149999999998</v>
      </c>
      <c r="AEG50" s="48">
        <f t="shared" si="30"/>
        <v>0.98308706000000001</v>
      </c>
      <c r="AEH50" s="48">
        <f t="shared" si="30"/>
        <v>0.97548442999999996</v>
      </c>
      <c r="AEI50" s="48">
        <f t="shared" si="30"/>
        <v>0.9865602</v>
      </c>
      <c r="AEJ50" s="48">
        <f t="shared" si="30"/>
        <v>1.0123374000000001</v>
      </c>
      <c r="AEK50" s="48">
        <f t="shared" si="30"/>
        <v>1.0143865000000001</v>
      </c>
      <c r="AEL50" s="48">
        <f t="shared" si="30"/>
        <v>0.98186189999999995</v>
      </c>
      <c r="AEM50" s="48">
        <f t="shared" si="31"/>
        <v>0.97619549999999999</v>
      </c>
      <c r="AEN50" s="48">
        <f t="shared" si="31"/>
        <v>0.97788129999999995</v>
      </c>
      <c r="AEO50" s="48">
        <f t="shared" si="31"/>
        <v>0.98122489999999996</v>
      </c>
      <c r="AEP50" s="48">
        <f t="shared" si="31"/>
        <v>0.98846703999999996</v>
      </c>
      <c r="AEQ50" s="48">
        <f t="shared" si="31"/>
        <v>0.98867249999999995</v>
      </c>
      <c r="AER50" s="48">
        <f t="shared" si="31"/>
        <v>0.98880559999999995</v>
      </c>
      <c r="AES50" s="48">
        <f t="shared" si="31"/>
        <v>0.98920379999999997</v>
      </c>
      <c r="AET50" s="48">
        <f t="shared" si="31"/>
        <v>0.98860824000000003</v>
      </c>
      <c r="AEU50" s="48">
        <f t="shared" si="31"/>
        <v>0.98751926000000001</v>
      </c>
      <c r="AEV50" s="44">
        <f t="shared" si="17"/>
        <v>34.44</v>
      </c>
      <c r="AEW50" s="52"/>
      <c r="AEX50" s="82">
        <v>4.5847714000000001E-18</v>
      </c>
      <c r="AEY50" s="49">
        <f t="shared" si="18"/>
        <v>0.98837823315789453</v>
      </c>
      <c r="AEZ50" s="52"/>
      <c r="AFA50" s="52"/>
      <c r="AFB50" s="48">
        <f t="shared" si="32"/>
        <v>0.99817730000000005</v>
      </c>
      <c r="AFC50" s="48">
        <f t="shared" si="32"/>
        <v>0.99863230000000003</v>
      </c>
      <c r="AFD50" s="48">
        <f t="shared" si="32"/>
        <v>0.99835556999999997</v>
      </c>
      <c r="AFE50" s="48">
        <f t="shared" si="32"/>
        <v>1.0062960000000001</v>
      </c>
      <c r="AFF50" s="48">
        <f t="shared" si="32"/>
        <v>1.0062091</v>
      </c>
      <c r="AFG50" s="48">
        <f t="shared" si="32"/>
        <v>1.0058802</v>
      </c>
      <c r="AFH50" s="48">
        <f t="shared" si="32"/>
        <v>0.99183149999999998</v>
      </c>
      <c r="AFI50" s="48">
        <f t="shared" si="32"/>
        <v>0.98044830000000005</v>
      </c>
      <c r="AFJ50" s="48">
        <f t="shared" si="32"/>
        <v>0.98007464</v>
      </c>
      <c r="AFK50" s="48">
        <f t="shared" si="32"/>
        <v>0.99139904999999995</v>
      </c>
      <c r="AFL50" s="48">
        <f t="shared" si="33"/>
        <v>1.0042895999999999</v>
      </c>
      <c r="AFM50" s="48">
        <f t="shared" si="33"/>
        <v>1.0009637</v>
      </c>
      <c r="AFN50" s="48">
        <f t="shared" si="33"/>
        <v>0.99459660000000005</v>
      </c>
      <c r="AFO50" s="48">
        <f t="shared" si="33"/>
        <v>0.99319016999999998</v>
      </c>
      <c r="AFP50" s="48">
        <f t="shared" si="33"/>
        <v>0.99541489999999999</v>
      </c>
      <c r="AFQ50" s="48">
        <f t="shared" si="33"/>
        <v>1.0019503999999999</v>
      </c>
      <c r="AFR50" s="48">
        <f t="shared" si="33"/>
        <v>1.0057442000000001</v>
      </c>
      <c r="AFS50" s="48">
        <f t="shared" si="33"/>
        <v>1.0042195</v>
      </c>
      <c r="AFT50" s="48">
        <f t="shared" si="33"/>
        <v>1.004942</v>
      </c>
      <c r="AFU50" s="52"/>
      <c r="AFV50" s="49">
        <f t="shared" si="25"/>
        <v>0.99803237000000011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</row>
    <row r="51" spans="1:1081" ht="2.1" customHeight="1" x14ac:dyDescent="0.25">
      <c r="A51" s="27"/>
      <c r="B51" s="43">
        <v>45</v>
      </c>
      <c r="C51" s="44">
        <v>35.26</v>
      </c>
      <c r="D51" s="73">
        <f t="shared" si="22"/>
        <v>2</v>
      </c>
      <c r="E51" s="27"/>
      <c r="F51" s="74">
        <v>0.99860846999999997</v>
      </c>
      <c r="G51" s="20">
        <v>0.99692720000000001</v>
      </c>
      <c r="H51" s="20">
        <v>0.99636095999999996</v>
      </c>
      <c r="I51" s="20">
        <v>0.99621530000000003</v>
      </c>
      <c r="J51" s="20">
        <v>0.99630004000000005</v>
      </c>
      <c r="K51" s="20">
        <v>0.99653610000000004</v>
      </c>
      <c r="L51" s="20">
        <v>0.99687340000000002</v>
      </c>
      <c r="M51" s="20">
        <v>0.99726855999999997</v>
      </c>
      <c r="N51" s="20">
        <v>0.99768250000000003</v>
      </c>
      <c r="O51" s="20">
        <v>0.99808339999999995</v>
      </c>
      <c r="P51" s="20">
        <v>0.99844515</v>
      </c>
      <c r="Q51" s="20">
        <v>0.99874859999999999</v>
      </c>
      <c r="R51" s="20">
        <v>0.99898195000000001</v>
      </c>
      <c r="S51" s="20">
        <v>0.99913936999999997</v>
      </c>
      <c r="T51" s="20">
        <v>0.99922180000000005</v>
      </c>
      <c r="U51" s="20">
        <v>0.99921680000000002</v>
      </c>
      <c r="V51" s="20">
        <v>0.99915370000000003</v>
      </c>
      <c r="W51" s="20">
        <v>0.99902440000000003</v>
      </c>
      <c r="X51" s="20">
        <v>0.99883723000000002</v>
      </c>
      <c r="Y51" s="20">
        <v>0.99859785999999995</v>
      </c>
      <c r="Z51" s="20">
        <v>0.99831044999999996</v>
      </c>
      <c r="AA51" s="21">
        <v>0.99798169999999997</v>
      </c>
      <c r="AB51" s="21">
        <v>0.99763113000000003</v>
      </c>
      <c r="AC51" s="21">
        <v>0.99718404000000005</v>
      </c>
      <c r="AD51" s="21">
        <v>0.99670020000000004</v>
      </c>
      <c r="AE51" s="21">
        <v>0.99619279999999999</v>
      </c>
      <c r="AF51" s="21">
        <v>0.99567059999999996</v>
      </c>
      <c r="AG51" s="21">
        <v>0.99514144999999998</v>
      </c>
      <c r="AH51" s="21">
        <v>0.99461560000000004</v>
      </c>
      <c r="AI51" s="21">
        <v>0.99407319999999999</v>
      </c>
      <c r="AJ51" s="21">
        <v>0.99367945999999996</v>
      </c>
      <c r="AK51" s="21">
        <v>0.99347339999999995</v>
      </c>
      <c r="AL51" s="21">
        <v>0.99360627000000001</v>
      </c>
      <c r="AM51" s="21">
        <v>0.99398569999999997</v>
      </c>
      <c r="AN51" s="21">
        <v>0.99484706000000001</v>
      </c>
      <c r="AO51" s="21">
        <v>0.99636469999999999</v>
      </c>
      <c r="AP51" s="21">
        <v>0.99869560000000002</v>
      </c>
      <c r="AQ51" s="21">
        <v>1.0018555</v>
      </c>
      <c r="AR51" s="21">
        <v>1.0050863999999999</v>
      </c>
      <c r="AS51" s="21">
        <v>1.0047596000000001</v>
      </c>
      <c r="AT51" s="22">
        <v>0.99891289999999999</v>
      </c>
      <c r="AU51" s="22">
        <v>0.99712634</v>
      </c>
      <c r="AV51" s="22">
        <v>0.99649779999999999</v>
      </c>
      <c r="AW51" s="22">
        <v>0.99628406999999997</v>
      </c>
      <c r="AX51" s="22">
        <v>0.99638139999999997</v>
      </c>
      <c r="AY51" s="22">
        <v>0.99667019999999995</v>
      </c>
      <c r="AZ51" s="22">
        <v>0.99710894000000005</v>
      </c>
      <c r="BA51" s="22">
        <v>0.99762004999999998</v>
      </c>
      <c r="BB51" s="22">
        <v>0.99811435000000004</v>
      </c>
      <c r="BC51" s="22">
        <v>0.99851109999999998</v>
      </c>
      <c r="BD51" s="22">
        <v>0.99875133999999999</v>
      </c>
      <c r="BE51" s="22">
        <v>0.99880559999999996</v>
      </c>
      <c r="BF51" s="22">
        <v>0.99869330000000001</v>
      </c>
      <c r="BG51" s="22">
        <v>0.99841849999999999</v>
      </c>
      <c r="BH51" s="22">
        <v>0.99802464000000002</v>
      </c>
      <c r="BI51" s="22">
        <v>0.99755179999999999</v>
      </c>
      <c r="BJ51" s="22">
        <v>0.99704040000000005</v>
      </c>
      <c r="BK51" s="22">
        <v>0.99652989999999997</v>
      </c>
      <c r="BL51" s="22">
        <v>0.99605639999999995</v>
      </c>
      <c r="BM51" s="22">
        <v>0.99565303000000005</v>
      </c>
      <c r="BN51" s="22">
        <v>0.99534719999999999</v>
      </c>
      <c r="BO51" s="22">
        <v>0.99516134999999994</v>
      </c>
      <c r="BP51" s="22">
        <v>0.99511355000000001</v>
      </c>
      <c r="BQ51" s="22">
        <v>0.99519824999999995</v>
      </c>
      <c r="BR51" s="22">
        <v>0.99545620000000001</v>
      </c>
      <c r="BS51" s="22">
        <v>0.99586710000000001</v>
      </c>
      <c r="BT51" s="22">
        <v>0.99640589999999996</v>
      </c>
      <c r="BU51" s="22">
        <v>0.99698686999999997</v>
      </c>
      <c r="BV51" s="22">
        <v>0.99766440000000001</v>
      </c>
      <c r="BW51" s="22">
        <v>0.99835956000000003</v>
      </c>
      <c r="BX51" s="22">
        <v>0.99901810000000002</v>
      </c>
      <c r="BY51" s="22">
        <v>0.99956730000000005</v>
      </c>
      <c r="BZ51" s="22">
        <v>0.99993085999999998</v>
      </c>
      <c r="CA51" s="22">
        <v>1.0000032000000001</v>
      </c>
      <c r="CB51" s="22">
        <v>0.99976430000000005</v>
      </c>
      <c r="CC51" s="22">
        <v>0.99909674999999998</v>
      </c>
      <c r="CD51" s="22">
        <v>0.99798673000000004</v>
      </c>
      <c r="CE51" s="22">
        <v>0.9970348</v>
      </c>
      <c r="CF51" s="22">
        <v>0.99817014000000004</v>
      </c>
      <c r="CG51" s="22">
        <v>0.99802409999999997</v>
      </c>
      <c r="CH51" s="22">
        <v>0.99786589999999997</v>
      </c>
      <c r="CI51" s="22">
        <v>0.99498695000000004</v>
      </c>
      <c r="CJ51" s="22">
        <v>0.99370515000000004</v>
      </c>
      <c r="CK51" s="22">
        <v>0.99315065000000002</v>
      </c>
      <c r="CL51" s="22">
        <v>0.99321853999999998</v>
      </c>
      <c r="CM51" s="22">
        <v>0.99379395999999998</v>
      </c>
      <c r="CN51" s="22">
        <v>0.99481180000000002</v>
      </c>
      <c r="CO51" s="22">
        <v>0.99603980000000003</v>
      </c>
      <c r="CP51" s="22">
        <v>0.99723410000000001</v>
      </c>
      <c r="CQ51" s="22">
        <v>0.99818087</v>
      </c>
      <c r="CR51" s="22">
        <v>0.99872470000000002</v>
      </c>
      <c r="CS51" s="22">
        <v>0.99890789999999996</v>
      </c>
      <c r="CT51" s="22">
        <v>0.99879587000000003</v>
      </c>
      <c r="CU51" s="22">
        <v>0.99857384000000005</v>
      </c>
      <c r="CV51" s="22">
        <v>0.99829626000000005</v>
      </c>
      <c r="CW51" s="22">
        <v>0.99803036000000001</v>
      </c>
      <c r="CX51" s="22">
        <v>0.99778319999999998</v>
      </c>
      <c r="CY51" s="22">
        <v>0.99757636000000005</v>
      </c>
      <c r="CZ51" s="22">
        <v>0.99742379999999997</v>
      </c>
      <c r="DA51" s="22">
        <v>0.99733269999999996</v>
      </c>
      <c r="DB51" s="22">
        <v>0.99730640000000004</v>
      </c>
      <c r="DC51" s="22">
        <v>0.99732363000000002</v>
      </c>
      <c r="DD51" s="22">
        <v>0.99736369999999996</v>
      </c>
      <c r="DE51" s="22">
        <v>0.99763619999999997</v>
      </c>
      <c r="DF51" s="22">
        <v>0.99788845000000004</v>
      </c>
      <c r="DG51" s="22">
        <v>0.99798299999999995</v>
      </c>
      <c r="DH51" s="22">
        <v>0.99819546999999997</v>
      </c>
      <c r="DI51" s="22">
        <v>0.99840980000000001</v>
      </c>
      <c r="DJ51" s="22">
        <v>0.99856703999999996</v>
      </c>
      <c r="DK51" s="22">
        <v>0.99858089999999999</v>
      </c>
      <c r="DL51" s="22">
        <v>0.99843979999999999</v>
      </c>
      <c r="DM51" s="22">
        <v>0.99800473000000001</v>
      </c>
      <c r="DN51" s="22">
        <v>0.99718916000000002</v>
      </c>
      <c r="DO51" s="22">
        <v>0.99590230000000002</v>
      </c>
      <c r="DP51" s="22">
        <v>0.99411815000000003</v>
      </c>
      <c r="DQ51" s="22">
        <v>0.99193359999999997</v>
      </c>
      <c r="DR51" s="22">
        <v>0.98943650000000005</v>
      </c>
      <c r="DS51" s="22">
        <v>0.98653829999999998</v>
      </c>
      <c r="DT51" s="22">
        <v>0.98187285999999996</v>
      </c>
      <c r="DU51" s="22">
        <v>0.98248243000000002</v>
      </c>
      <c r="DV51" s="22">
        <v>0.99782530000000003</v>
      </c>
      <c r="DW51" s="22">
        <v>0.99498109999999995</v>
      </c>
      <c r="DX51" s="22">
        <v>0.99499415999999996</v>
      </c>
      <c r="DY51" s="22">
        <v>0.99578619999999995</v>
      </c>
      <c r="DZ51" s="22">
        <v>0.99729263999999995</v>
      </c>
      <c r="EA51" s="22">
        <v>0.99933059999999996</v>
      </c>
      <c r="EB51" s="22">
        <v>1.001422</v>
      </c>
      <c r="EC51" s="22">
        <v>1.0037414</v>
      </c>
      <c r="ED51" s="22">
        <v>1.0054723999999999</v>
      </c>
      <c r="EE51" s="22">
        <v>1.0059528</v>
      </c>
      <c r="EF51" s="22">
        <v>1.0058910999999999</v>
      </c>
      <c r="EG51" s="22">
        <v>1.005776</v>
      </c>
      <c r="EH51" s="22">
        <v>1.0057194</v>
      </c>
      <c r="EI51" s="22">
        <v>1.0057817</v>
      </c>
      <c r="EJ51" s="22">
        <v>1.0059309999999999</v>
      </c>
      <c r="EK51" s="22">
        <v>1.0061104000000001</v>
      </c>
      <c r="EL51" s="22">
        <v>1.0062947</v>
      </c>
      <c r="EM51" s="22">
        <v>1.0064253999999999</v>
      </c>
      <c r="EN51" s="22">
        <v>1.0064607999999999</v>
      </c>
      <c r="EO51" s="22">
        <v>1.0064025999999999</v>
      </c>
      <c r="EP51" s="22">
        <v>1.0062077</v>
      </c>
      <c r="EQ51" s="22">
        <v>1.0058575999999999</v>
      </c>
      <c r="ER51" s="22">
        <v>1.0054091999999999</v>
      </c>
      <c r="ES51" s="22">
        <v>1.0047666</v>
      </c>
      <c r="ET51" s="22">
        <v>1.0040572999999999</v>
      </c>
      <c r="EU51" s="22">
        <v>1.0032713</v>
      </c>
      <c r="EV51" s="22">
        <v>1.0024439000000001</v>
      </c>
      <c r="EW51" s="22">
        <v>1.0016114</v>
      </c>
      <c r="EX51" s="22">
        <v>1.0008026000000001</v>
      </c>
      <c r="EY51" s="22">
        <v>1.0000274</v>
      </c>
      <c r="EZ51" s="22">
        <v>0.99926340000000002</v>
      </c>
      <c r="FA51" s="22">
        <v>0.99841595000000005</v>
      </c>
      <c r="FB51" s="22">
        <v>0.99723119999999998</v>
      </c>
      <c r="FC51" s="22">
        <v>0.99519449999999998</v>
      </c>
      <c r="FD51" s="22">
        <v>0.99212400000000001</v>
      </c>
      <c r="FE51" s="22">
        <v>0.98876536000000004</v>
      </c>
      <c r="FF51" s="22">
        <v>0.98550289999999996</v>
      </c>
      <c r="FG51" s="22">
        <v>0.98249244999999996</v>
      </c>
      <c r="FH51" s="22">
        <v>0.98008110000000004</v>
      </c>
      <c r="FI51" s="22">
        <v>0.98034984000000003</v>
      </c>
      <c r="FJ51" s="22">
        <v>1.0008140000000001</v>
      </c>
      <c r="FK51" s="22">
        <v>1.0005265000000001</v>
      </c>
      <c r="FL51" s="22">
        <v>1.0024397</v>
      </c>
      <c r="FM51" s="22">
        <v>1.0049002</v>
      </c>
      <c r="FN51" s="22">
        <v>1.0069117999999999</v>
      </c>
      <c r="FO51" s="22">
        <v>1.0066124999999999</v>
      </c>
      <c r="FP51" s="22">
        <v>1.0041108999999999</v>
      </c>
      <c r="FQ51" s="22">
        <v>1.0065598</v>
      </c>
      <c r="FR51" s="22">
        <v>1.005871</v>
      </c>
      <c r="FS51" s="22">
        <v>1.0056349</v>
      </c>
      <c r="FT51" s="22">
        <v>1.0057430999999999</v>
      </c>
      <c r="FU51" s="22">
        <v>1.0059381999999999</v>
      </c>
      <c r="FV51" s="22">
        <v>1.0060978</v>
      </c>
      <c r="FW51" s="22">
        <v>1.0061533</v>
      </c>
      <c r="FX51" s="22">
        <v>1.0060955</v>
      </c>
      <c r="FY51" s="22">
        <v>1.0059096000000001</v>
      </c>
      <c r="FZ51" s="22">
        <v>1.0056186</v>
      </c>
      <c r="GA51" s="22">
        <v>1.0050041999999999</v>
      </c>
      <c r="GB51" s="22">
        <v>1.0043242999999999</v>
      </c>
      <c r="GC51" s="22">
        <v>1.0038712000000001</v>
      </c>
      <c r="GD51" s="22">
        <v>1.0030922</v>
      </c>
      <c r="GE51" s="22">
        <v>1.0021891999999999</v>
      </c>
      <c r="GF51" s="22">
        <v>1.0011587</v>
      </c>
      <c r="GG51" s="22">
        <v>1.0000001999999999</v>
      </c>
      <c r="GH51" s="22">
        <v>0.99871783999999997</v>
      </c>
      <c r="GI51" s="22">
        <v>0.99732560000000003</v>
      </c>
      <c r="GJ51" s="22">
        <v>0.99585723999999998</v>
      </c>
      <c r="GK51" s="22">
        <v>0.99437710000000001</v>
      </c>
      <c r="GL51" s="22">
        <v>0.99299769999999998</v>
      </c>
      <c r="GM51" s="22">
        <v>0.99189709999999998</v>
      </c>
      <c r="GN51" s="22">
        <v>0.99133389999999999</v>
      </c>
      <c r="GO51" s="22">
        <v>0.99159883999999998</v>
      </c>
      <c r="GP51" s="22">
        <v>0.99272870000000002</v>
      </c>
      <c r="GQ51" s="22">
        <v>0.99073900000000004</v>
      </c>
      <c r="GR51" s="22">
        <v>0.99113669999999998</v>
      </c>
      <c r="GS51" s="22">
        <v>0.99214860000000005</v>
      </c>
      <c r="GT51" s="22">
        <v>0.99260545</v>
      </c>
      <c r="GU51" s="22">
        <v>0.9918981</v>
      </c>
      <c r="GV51" s="22">
        <v>0.98995379999999999</v>
      </c>
      <c r="GW51" s="22">
        <v>0.98877979999999999</v>
      </c>
      <c r="GX51" s="22">
        <v>1.0099062000000001</v>
      </c>
      <c r="GY51" s="22">
        <v>1.0147264</v>
      </c>
      <c r="GZ51" s="22">
        <v>1.0171728</v>
      </c>
      <c r="HA51" s="22">
        <v>1.0181857000000001</v>
      </c>
      <c r="HB51" s="22">
        <v>1.0163932</v>
      </c>
      <c r="HC51" s="22">
        <v>1.0070209999999999</v>
      </c>
      <c r="HD51" s="22">
        <v>0.98838890000000001</v>
      </c>
      <c r="HE51" s="22">
        <v>1.0010832999999999</v>
      </c>
      <c r="HF51" s="22">
        <v>1.0042325999999999</v>
      </c>
      <c r="HG51" s="22">
        <v>1.0044724</v>
      </c>
      <c r="HH51" s="22">
        <v>1.0037004</v>
      </c>
      <c r="HI51" s="22">
        <v>1.0024534</v>
      </c>
      <c r="HJ51" s="22">
        <v>1.0008649999999999</v>
      </c>
      <c r="HK51" s="22">
        <v>0.99901740000000006</v>
      </c>
      <c r="HL51" s="22">
        <v>0.99693129999999996</v>
      </c>
      <c r="HM51" s="22">
        <v>0.99452090000000004</v>
      </c>
      <c r="HN51" s="22">
        <v>0.99198127000000003</v>
      </c>
      <c r="HO51" s="22">
        <v>0.98920226</v>
      </c>
      <c r="HP51" s="22">
        <v>0.98630969999999996</v>
      </c>
      <c r="HQ51" s="22">
        <v>0.98342980000000002</v>
      </c>
      <c r="HR51" s="22">
        <v>0.98040229999999995</v>
      </c>
      <c r="HS51" s="22">
        <v>0.97729653000000005</v>
      </c>
      <c r="HT51" s="22">
        <v>0.97416716999999997</v>
      </c>
      <c r="HU51" s="22">
        <v>0.97108380000000005</v>
      </c>
      <c r="HV51" s="22">
        <v>0.96814995999999998</v>
      </c>
      <c r="HW51" s="22">
        <v>0.96552000000000004</v>
      </c>
      <c r="HX51" s="22">
        <v>0.9634182</v>
      </c>
      <c r="HY51" s="22">
        <v>0.96217452999999997</v>
      </c>
      <c r="HZ51" s="22">
        <v>0.9622851</v>
      </c>
      <c r="IA51" s="22">
        <v>0.9645302</v>
      </c>
      <c r="IB51" s="22">
        <v>0.97025496</v>
      </c>
      <c r="IC51" s="22">
        <v>0.98213209999999995</v>
      </c>
      <c r="ID51" s="22">
        <v>1.0066614</v>
      </c>
      <c r="IE51" s="22">
        <v>0.99324435</v>
      </c>
      <c r="IF51" s="22">
        <v>0.98578250000000001</v>
      </c>
      <c r="IG51" s="22">
        <v>0.98294340000000002</v>
      </c>
      <c r="IH51" s="22">
        <v>0.98218154999999996</v>
      </c>
      <c r="II51" s="22">
        <v>0.98224259999999997</v>
      </c>
      <c r="IJ51" s="22">
        <v>0.98171529999999996</v>
      </c>
      <c r="IK51" s="22">
        <v>0.98240139999999998</v>
      </c>
      <c r="IL51" s="22">
        <v>1.013279</v>
      </c>
      <c r="IM51" s="22">
        <v>1.0219532</v>
      </c>
      <c r="IN51" s="22">
        <v>1.0245392</v>
      </c>
      <c r="IO51" s="22">
        <v>1.0233482</v>
      </c>
      <c r="IP51" s="22">
        <v>1.0168656</v>
      </c>
      <c r="IQ51" s="22">
        <v>1.0035961</v>
      </c>
      <c r="IR51" s="22">
        <v>0.99084525999999995</v>
      </c>
      <c r="IS51" s="22">
        <v>0.99505719999999998</v>
      </c>
      <c r="IT51" s="22">
        <v>0.99557510000000005</v>
      </c>
      <c r="IU51" s="22">
        <v>0.9935889</v>
      </c>
      <c r="IV51" s="22">
        <v>0.99028930000000004</v>
      </c>
      <c r="IW51" s="22">
        <v>0.9863613</v>
      </c>
      <c r="IX51" s="22">
        <v>0.98214990000000002</v>
      </c>
      <c r="IY51" s="22">
        <v>0.97780610000000001</v>
      </c>
      <c r="IZ51" s="22">
        <v>0.97337750000000001</v>
      </c>
      <c r="JA51" s="22">
        <v>0.96885054999999998</v>
      </c>
      <c r="JB51" s="22">
        <v>0.96424544000000001</v>
      </c>
      <c r="JC51" s="22">
        <v>0.95955069999999998</v>
      </c>
      <c r="JD51" s="22">
        <v>0.95481669999999996</v>
      </c>
      <c r="JE51" s="22">
        <v>0.9500961</v>
      </c>
      <c r="JF51" s="22">
        <v>0.94536529999999996</v>
      </c>
      <c r="JG51" s="22">
        <v>0.94066830000000001</v>
      </c>
      <c r="JH51" s="22">
        <v>0.93607510000000005</v>
      </c>
      <c r="JI51" s="22">
        <v>0.93169310000000005</v>
      </c>
      <c r="JJ51" s="22">
        <v>0.92770076000000001</v>
      </c>
      <c r="JK51" s="22">
        <v>0.92436689999999999</v>
      </c>
      <c r="JL51" s="22">
        <v>0.92208486999999995</v>
      </c>
      <c r="JM51" s="22">
        <v>0.92143450000000005</v>
      </c>
      <c r="JN51" s="22">
        <v>0.92328509999999997</v>
      </c>
      <c r="JO51" s="22">
        <v>0.92896634</v>
      </c>
      <c r="JP51" s="22">
        <v>0.94072115000000001</v>
      </c>
      <c r="JQ51" s="22">
        <v>0.96306590000000003</v>
      </c>
      <c r="JR51" s="22">
        <v>1.0107613</v>
      </c>
      <c r="JS51" s="22">
        <v>1.0069907</v>
      </c>
      <c r="JT51" s="22">
        <v>1.0011189</v>
      </c>
      <c r="JU51" s="22">
        <v>0.9972915</v>
      </c>
      <c r="JV51" s="22">
        <v>0.99529829999999997</v>
      </c>
      <c r="JW51" s="22">
        <v>0.99445766000000002</v>
      </c>
      <c r="JX51" s="22">
        <v>0.99354315000000004</v>
      </c>
      <c r="JY51" s="22">
        <v>0.99340209999999995</v>
      </c>
      <c r="JZ51" s="22">
        <v>1.0099663999999999</v>
      </c>
      <c r="KA51" s="22">
        <v>1.0187406999999999</v>
      </c>
      <c r="KB51" s="22">
        <v>1.0224675999999999</v>
      </c>
      <c r="KC51" s="22">
        <v>1.0243685</v>
      </c>
      <c r="KD51" s="22">
        <v>1.0238144</v>
      </c>
      <c r="KE51" s="22">
        <v>1.0170638999999999</v>
      </c>
      <c r="KF51" s="22">
        <v>0.99186010000000002</v>
      </c>
      <c r="KG51" s="22">
        <v>0.9916623</v>
      </c>
      <c r="KH51" s="22">
        <v>0.98929900000000004</v>
      </c>
      <c r="KI51" s="22">
        <v>0.98514769999999996</v>
      </c>
      <c r="KJ51" s="22">
        <v>0.97991525999999995</v>
      </c>
      <c r="KK51" s="22">
        <v>0.97417659999999995</v>
      </c>
      <c r="KL51" s="22">
        <v>0.96829562999999996</v>
      </c>
      <c r="KM51" s="22">
        <v>0.96243880000000004</v>
      </c>
      <c r="KN51" s="22">
        <v>0.95666002999999999</v>
      </c>
      <c r="KO51" s="22">
        <v>0.95096475000000003</v>
      </c>
      <c r="KP51" s="22">
        <v>0.94532656999999998</v>
      </c>
      <c r="KQ51" s="22">
        <v>0.93973790000000001</v>
      </c>
      <c r="KR51" s="22">
        <v>0.9342087</v>
      </c>
      <c r="KS51" s="22">
        <v>0.9288071</v>
      </c>
      <c r="KT51" s="22">
        <v>0.92351749999999999</v>
      </c>
      <c r="KU51" s="22">
        <v>0.91837230000000003</v>
      </c>
      <c r="KV51" s="22">
        <v>0.91344565</v>
      </c>
      <c r="KW51" s="22">
        <v>0.90886469999999997</v>
      </c>
      <c r="KX51" s="22">
        <v>0.90483254000000002</v>
      </c>
      <c r="KY51" s="22">
        <v>0.90165870000000004</v>
      </c>
      <c r="KZ51" s="22">
        <v>0.89978444999999996</v>
      </c>
      <c r="LA51" s="22">
        <v>0.89983164999999998</v>
      </c>
      <c r="LB51" s="22">
        <v>0.90270729999999999</v>
      </c>
      <c r="LC51" s="22">
        <v>0.9095529</v>
      </c>
      <c r="LD51" s="22">
        <v>0.92183990000000005</v>
      </c>
      <c r="LE51" s="22">
        <v>0.94152610000000003</v>
      </c>
      <c r="LF51" s="22">
        <v>0.97434770000000004</v>
      </c>
      <c r="LG51" s="22">
        <v>1.0090374</v>
      </c>
      <c r="LH51" s="22">
        <v>1.0248959</v>
      </c>
      <c r="LI51" s="22">
        <v>1.0310378</v>
      </c>
      <c r="LJ51" s="22">
        <v>1.0317609000000001</v>
      </c>
      <c r="LK51" s="22">
        <v>1.0302225</v>
      </c>
      <c r="LL51" s="22">
        <v>1.0258864999999999</v>
      </c>
      <c r="LM51" s="22">
        <v>1.0177411999999999</v>
      </c>
      <c r="LN51" s="22">
        <v>1.0071665999999999</v>
      </c>
      <c r="LO51" s="22">
        <v>1.0148668000000001</v>
      </c>
      <c r="LP51" s="22">
        <v>1.0192969000000001</v>
      </c>
      <c r="LQ51" s="22">
        <v>1.0236106</v>
      </c>
      <c r="LR51" s="22">
        <v>1.0268883</v>
      </c>
      <c r="LS51" s="22">
        <v>1.0245247</v>
      </c>
      <c r="LT51" s="22">
        <v>0.99372786000000002</v>
      </c>
      <c r="LU51" s="22">
        <v>0.99286189999999996</v>
      </c>
      <c r="LV51" s="22">
        <v>0.98960775000000001</v>
      </c>
      <c r="LW51" s="22">
        <v>0.98494389999999998</v>
      </c>
      <c r="LX51" s="22">
        <v>0.97937419999999997</v>
      </c>
      <c r="LY51" s="22">
        <v>0.97344165999999999</v>
      </c>
      <c r="LZ51" s="22">
        <v>0.96745130000000001</v>
      </c>
      <c r="MA51" s="22">
        <v>0.96156079999999999</v>
      </c>
      <c r="MB51" s="22">
        <v>0.95583759999999995</v>
      </c>
      <c r="MC51" s="22">
        <v>0.95027876</v>
      </c>
      <c r="MD51" s="22">
        <v>0.94487719999999997</v>
      </c>
      <c r="ME51" s="22">
        <v>0.93958909999999995</v>
      </c>
      <c r="MF51" s="22">
        <v>0.93427013999999997</v>
      </c>
      <c r="MG51" s="22">
        <v>0.92929059999999997</v>
      </c>
      <c r="MH51" s="22">
        <v>0.92451030000000001</v>
      </c>
      <c r="MI51" s="22">
        <v>0.91993325999999997</v>
      </c>
      <c r="MJ51" s="22">
        <v>0.91562949999999999</v>
      </c>
      <c r="MK51" s="22">
        <v>0.91171205</v>
      </c>
      <c r="ML51" s="22">
        <v>0.90836890000000003</v>
      </c>
      <c r="MM51" s="22">
        <v>0.90586610000000001</v>
      </c>
      <c r="MN51" s="22">
        <v>0.90456367000000004</v>
      </c>
      <c r="MO51" s="22">
        <v>0.90490300000000001</v>
      </c>
      <c r="MP51" s="22">
        <v>0.90764796999999997</v>
      </c>
      <c r="MQ51" s="22">
        <v>0.91334749999999998</v>
      </c>
      <c r="MR51" s="22">
        <v>0.92218909999999998</v>
      </c>
      <c r="MS51" s="22">
        <v>0.93291570000000001</v>
      </c>
      <c r="MT51" s="22">
        <v>0.94040835</v>
      </c>
      <c r="MU51" s="22">
        <v>0.98411936</v>
      </c>
      <c r="MV51" s="22">
        <v>1.0084835000000001</v>
      </c>
      <c r="MW51" s="22">
        <v>1.0197896</v>
      </c>
      <c r="MX51" s="22">
        <v>1.0245955</v>
      </c>
      <c r="MY51" s="22">
        <v>1.0263106</v>
      </c>
      <c r="MZ51" s="22">
        <v>1.0252973000000001</v>
      </c>
      <c r="NA51" s="22">
        <v>1.01827</v>
      </c>
      <c r="NB51" s="22">
        <v>1.0026143999999999</v>
      </c>
      <c r="NC51" s="22">
        <v>1.0071737999999999</v>
      </c>
      <c r="ND51" s="22">
        <v>1.0109828000000001</v>
      </c>
      <c r="NE51" s="22">
        <v>1.0163145</v>
      </c>
      <c r="NF51" s="22">
        <v>1.0232072000000001</v>
      </c>
      <c r="NG51" s="22">
        <v>1.0243868</v>
      </c>
      <c r="NH51" s="22">
        <v>0.99966960000000005</v>
      </c>
      <c r="NI51" s="22">
        <v>1.0002354</v>
      </c>
      <c r="NJ51" s="22">
        <v>0.99775769999999997</v>
      </c>
      <c r="NK51" s="22">
        <v>0.99404305000000004</v>
      </c>
      <c r="NL51" s="22">
        <v>0.98984265000000005</v>
      </c>
      <c r="NM51" s="22">
        <v>0.98538329999999996</v>
      </c>
      <c r="NN51" s="22">
        <v>0.98085290000000003</v>
      </c>
      <c r="NO51" s="22">
        <v>0.97638309999999995</v>
      </c>
      <c r="NP51" s="22">
        <v>0.97204860000000004</v>
      </c>
      <c r="NQ51" s="22">
        <v>0.96787672999999996</v>
      </c>
      <c r="NR51" s="22">
        <v>0.96388370000000001</v>
      </c>
      <c r="NS51" s="22">
        <v>0.96009104999999995</v>
      </c>
      <c r="NT51" s="22">
        <v>0.95662400000000003</v>
      </c>
      <c r="NU51" s="22">
        <v>0.95318029999999998</v>
      </c>
      <c r="NV51" s="22">
        <v>0.94989025999999999</v>
      </c>
      <c r="NW51" s="22">
        <v>0.94679029999999997</v>
      </c>
      <c r="NX51" s="22">
        <v>0.94393366999999995</v>
      </c>
      <c r="NY51" s="22">
        <v>0.94139176999999996</v>
      </c>
      <c r="NZ51" s="22">
        <v>0.93928546000000002</v>
      </c>
      <c r="OA51" s="22">
        <v>0.9377934</v>
      </c>
      <c r="OB51" s="22">
        <v>0.93712249999999997</v>
      </c>
      <c r="OC51" s="22">
        <v>0.93718109999999999</v>
      </c>
      <c r="OD51" s="22">
        <v>0.93891159999999996</v>
      </c>
      <c r="OE51" s="22">
        <v>0.94216319999999998</v>
      </c>
      <c r="OF51" s="22">
        <v>0.94655323000000002</v>
      </c>
      <c r="OG51" s="22">
        <v>0.95019876999999997</v>
      </c>
      <c r="OH51" s="22">
        <v>0.9483452</v>
      </c>
      <c r="OI51" s="22">
        <v>0.97805549999999997</v>
      </c>
      <c r="OJ51" s="22">
        <v>0.98508070000000003</v>
      </c>
      <c r="OK51" s="22">
        <v>0.98385420000000001</v>
      </c>
      <c r="OL51" s="22">
        <v>0.98250879999999996</v>
      </c>
      <c r="OM51" s="22">
        <v>0.98271030000000004</v>
      </c>
      <c r="ON51" s="22">
        <v>0.98382413000000002</v>
      </c>
      <c r="OO51" s="22">
        <v>0.98555250000000005</v>
      </c>
      <c r="OP51" s="22">
        <v>0.99458650000000004</v>
      </c>
      <c r="OQ51" s="22">
        <v>0.99463623999999995</v>
      </c>
      <c r="OR51" s="22">
        <v>0.9973225</v>
      </c>
      <c r="OS51" s="22">
        <v>1.0013392000000001</v>
      </c>
      <c r="OT51" s="22">
        <v>1.0065339</v>
      </c>
      <c r="OU51" s="22">
        <v>1.0123371000000001</v>
      </c>
      <c r="OV51" s="22">
        <v>1.0099391</v>
      </c>
      <c r="OW51" s="22">
        <v>1.0082844</v>
      </c>
      <c r="OX51" s="22">
        <v>1.0065477</v>
      </c>
      <c r="OY51" s="22">
        <v>1.0045763999999999</v>
      </c>
      <c r="OZ51" s="22">
        <v>1.0023633999999999</v>
      </c>
      <c r="PA51" s="22">
        <v>0.99991980000000003</v>
      </c>
      <c r="PB51" s="22">
        <v>0.99734970000000001</v>
      </c>
      <c r="PC51" s="22">
        <v>0.99476635000000002</v>
      </c>
      <c r="PD51" s="22">
        <v>0.99223490000000003</v>
      </c>
      <c r="PE51" s="22">
        <v>0.98979879999999998</v>
      </c>
      <c r="PF51" s="22">
        <v>0.98748279999999999</v>
      </c>
      <c r="PG51" s="22">
        <v>0.98529880000000003</v>
      </c>
      <c r="PH51" s="22">
        <v>0.98325240000000003</v>
      </c>
      <c r="PI51" s="22">
        <v>0.98133373000000002</v>
      </c>
      <c r="PJ51" s="22">
        <v>0.97953789999999996</v>
      </c>
      <c r="PK51" s="22">
        <v>0.97786680000000004</v>
      </c>
      <c r="PL51" s="22">
        <v>0.97633004000000001</v>
      </c>
      <c r="PM51" s="22">
        <v>0.97495275999999997</v>
      </c>
      <c r="PN51" s="22">
        <v>0.97378516000000004</v>
      </c>
      <c r="PO51" s="22">
        <v>0.97293790000000002</v>
      </c>
      <c r="PP51" s="22">
        <v>0.97271967000000004</v>
      </c>
      <c r="PQ51" s="22">
        <v>0.97179024999999997</v>
      </c>
      <c r="PR51" s="22">
        <v>0.97243743999999999</v>
      </c>
      <c r="PS51" s="22">
        <v>0.97354156000000003</v>
      </c>
      <c r="PT51" s="22">
        <v>0.97509699999999999</v>
      </c>
      <c r="PU51" s="22">
        <v>0.97571359999999996</v>
      </c>
      <c r="PV51" s="22">
        <v>0.97129929999999998</v>
      </c>
      <c r="PW51" s="22">
        <v>0.97129564999999995</v>
      </c>
      <c r="PX51" s="22">
        <v>0.97257289999999996</v>
      </c>
      <c r="PY51" s="22">
        <v>0.97470970000000001</v>
      </c>
      <c r="PZ51" s="22">
        <v>0.97669523999999996</v>
      </c>
      <c r="QA51" s="22">
        <v>0.97815669999999999</v>
      </c>
      <c r="QB51" s="22">
        <v>0.97909429999999997</v>
      </c>
      <c r="QC51" s="22">
        <v>0.97935236000000003</v>
      </c>
      <c r="QD51" s="22">
        <v>0.99244063999999999</v>
      </c>
      <c r="QE51" s="22">
        <v>0.98727845999999997</v>
      </c>
      <c r="QF51" s="22">
        <v>0.98588410000000004</v>
      </c>
      <c r="QG51" s="22">
        <v>0.98684950000000005</v>
      </c>
      <c r="QH51" s="22">
        <v>0.98928020000000005</v>
      </c>
      <c r="QI51" s="22">
        <v>0.99244279999999996</v>
      </c>
      <c r="QJ51" s="22">
        <v>0.9955811</v>
      </c>
      <c r="QK51" s="22">
        <v>0.99796989999999997</v>
      </c>
      <c r="QL51" s="22">
        <v>0.99978639999999996</v>
      </c>
      <c r="QM51" s="22">
        <v>1.0011032</v>
      </c>
      <c r="QN51" s="22">
        <v>1.0019340000000001</v>
      </c>
      <c r="QO51" s="22">
        <v>1.0023308</v>
      </c>
      <c r="QP51" s="22">
        <v>1.0022727</v>
      </c>
      <c r="QQ51" s="22">
        <v>1.0018396000000001</v>
      </c>
      <c r="QR51" s="22">
        <v>1.001039</v>
      </c>
      <c r="QS51" s="22">
        <v>0.9999806</v>
      </c>
      <c r="QT51" s="22">
        <v>0.99876343999999995</v>
      </c>
      <c r="QU51" s="22">
        <v>0.9974788</v>
      </c>
      <c r="QV51" s="22">
        <v>0.99620664000000003</v>
      </c>
      <c r="QW51" s="22">
        <v>0.99501390000000001</v>
      </c>
      <c r="QX51" s="22">
        <v>0.99395096000000005</v>
      </c>
      <c r="QY51" s="22">
        <v>0.99305195000000002</v>
      </c>
      <c r="QZ51" s="22">
        <v>0.99233550000000004</v>
      </c>
      <c r="RA51" s="22">
        <v>0.99180466</v>
      </c>
      <c r="RB51" s="22">
        <v>0.99144834000000004</v>
      </c>
      <c r="RC51" s="22">
        <v>0.99124469999999998</v>
      </c>
      <c r="RD51" s="22">
        <v>0.99123234000000005</v>
      </c>
      <c r="RE51" s="22">
        <v>0.99085325000000002</v>
      </c>
      <c r="RF51" s="22">
        <v>0.99044012999999997</v>
      </c>
      <c r="RG51" s="22">
        <v>0.98959280000000005</v>
      </c>
      <c r="RH51" s="22">
        <v>0.98799769999999998</v>
      </c>
      <c r="RI51" s="22">
        <v>0.98539655999999998</v>
      </c>
      <c r="RJ51" s="22">
        <v>0.98274930000000005</v>
      </c>
      <c r="RK51" s="22">
        <v>0.9807979</v>
      </c>
      <c r="RL51" s="22">
        <v>0.97967070000000001</v>
      </c>
      <c r="RM51" s="22">
        <v>0.97924829999999996</v>
      </c>
      <c r="RN51" s="22">
        <v>0.97933890000000001</v>
      </c>
      <c r="RO51" s="22">
        <v>0.97966379999999997</v>
      </c>
      <c r="RP51" s="22">
        <v>0.98009752999999999</v>
      </c>
      <c r="RQ51" s="22">
        <v>0.98004769999999997</v>
      </c>
      <c r="RR51" s="22">
        <v>0.99977004999999997</v>
      </c>
      <c r="RS51" s="22">
        <v>0.99573140000000004</v>
      </c>
      <c r="RT51" s="22">
        <v>0.99287175999999999</v>
      </c>
      <c r="RU51" s="22">
        <v>0.99102599999999996</v>
      </c>
      <c r="RV51" s="22">
        <v>0.99006910000000004</v>
      </c>
      <c r="RW51" s="22">
        <v>0.99000180000000004</v>
      </c>
      <c r="RX51" s="22">
        <v>0.99040879999999998</v>
      </c>
      <c r="RY51" s="22">
        <v>0.99142914999999998</v>
      </c>
      <c r="RZ51" s="22">
        <v>0.99289680000000002</v>
      </c>
      <c r="SA51" s="22">
        <v>0.99470495999999997</v>
      </c>
      <c r="SB51" s="22">
        <v>0.99667110000000003</v>
      </c>
      <c r="SC51" s="22">
        <v>0.9986659</v>
      </c>
      <c r="SD51" s="22">
        <v>1.0005009</v>
      </c>
      <c r="SE51" s="22">
        <v>1.0020773000000001</v>
      </c>
      <c r="SF51" s="22">
        <v>1.0034225000000001</v>
      </c>
      <c r="SG51" s="22">
        <v>1.0044755999999999</v>
      </c>
      <c r="SH51" s="22">
        <v>1.00522</v>
      </c>
      <c r="SI51" s="22">
        <v>1.0056643000000001</v>
      </c>
      <c r="SJ51" s="22">
        <v>1.0058297</v>
      </c>
      <c r="SK51" s="22">
        <v>1.0057592</v>
      </c>
      <c r="SL51" s="22">
        <v>1.0054772000000001</v>
      </c>
      <c r="SM51" s="22">
        <v>1.0050128</v>
      </c>
      <c r="SN51" s="22">
        <v>1.0043974</v>
      </c>
      <c r="SO51" s="22">
        <v>1.0036529999999999</v>
      </c>
      <c r="SP51" s="22">
        <v>1.0027891</v>
      </c>
      <c r="SQ51" s="22">
        <v>1.0018066000000001</v>
      </c>
      <c r="SR51" s="22">
        <v>1.0006979</v>
      </c>
      <c r="SS51" s="22">
        <v>0.99943525</v>
      </c>
      <c r="ST51" s="22">
        <v>0.99803949999999997</v>
      </c>
      <c r="SU51" s="22">
        <v>0.99627363999999996</v>
      </c>
      <c r="SV51" s="22">
        <v>0.99448466000000002</v>
      </c>
      <c r="SW51" s="22">
        <v>0.99250320000000003</v>
      </c>
      <c r="SX51" s="22">
        <v>0.99056319999999998</v>
      </c>
      <c r="SY51" s="22">
        <v>0.98881805</v>
      </c>
      <c r="SZ51" s="22">
        <v>0.9873651</v>
      </c>
      <c r="TA51" s="22">
        <v>0.98623525999999995</v>
      </c>
      <c r="TB51" s="22">
        <v>0.98538619999999999</v>
      </c>
      <c r="TC51" s="22">
        <v>0.98461383999999996</v>
      </c>
      <c r="TD51" s="22">
        <v>0.98300314</v>
      </c>
      <c r="TE51" s="22">
        <v>0.98313439999999996</v>
      </c>
      <c r="TF51" s="22">
        <v>1.003744</v>
      </c>
      <c r="TG51" s="22">
        <v>1.0016940000000001</v>
      </c>
      <c r="TH51" s="22">
        <v>0.99993277000000003</v>
      </c>
      <c r="TI51" s="22">
        <v>0.99815500000000001</v>
      </c>
      <c r="TJ51" s="22">
        <v>0.99643959999999998</v>
      </c>
      <c r="TK51" s="22">
        <v>0.99490849999999997</v>
      </c>
      <c r="TL51" s="22">
        <v>0.99377375999999995</v>
      </c>
      <c r="TM51" s="22">
        <v>0.99310659999999995</v>
      </c>
      <c r="TN51" s="22">
        <v>0.99292486999999996</v>
      </c>
      <c r="TO51" s="22">
        <v>0.99316453999999998</v>
      </c>
      <c r="TP51" s="22">
        <v>0.99381565999999999</v>
      </c>
      <c r="TQ51" s="22">
        <v>0.99483275000000004</v>
      </c>
      <c r="TR51" s="22">
        <v>0.99614095999999996</v>
      </c>
      <c r="TS51" s="22">
        <v>0.99765250000000005</v>
      </c>
      <c r="TT51" s="22">
        <v>0.99921249999999995</v>
      </c>
      <c r="TU51" s="22">
        <v>1.000726</v>
      </c>
      <c r="TV51" s="22">
        <v>1.0021163</v>
      </c>
      <c r="TW51" s="22">
        <v>1.0033202999999999</v>
      </c>
      <c r="TX51" s="22">
        <v>1.0042914999999999</v>
      </c>
      <c r="TY51" s="22">
        <v>1.0049987</v>
      </c>
      <c r="TZ51" s="22">
        <v>1.005423</v>
      </c>
      <c r="UA51" s="22">
        <v>1.0055499999999999</v>
      </c>
      <c r="UB51" s="22">
        <v>1.0054094</v>
      </c>
      <c r="UC51" s="22">
        <v>1.0050085</v>
      </c>
      <c r="UD51" s="22">
        <v>1.0043659</v>
      </c>
      <c r="UE51" s="22">
        <v>1.0035015</v>
      </c>
      <c r="UF51" s="22">
        <v>1.00244</v>
      </c>
      <c r="UG51" s="22">
        <v>1.0012082</v>
      </c>
      <c r="UH51" s="22">
        <v>0.99983710000000003</v>
      </c>
      <c r="UI51" s="22">
        <v>0.99835379999999996</v>
      </c>
      <c r="UJ51" s="22">
        <v>0.99680860000000004</v>
      </c>
      <c r="UK51" s="22">
        <v>0.99527019999999999</v>
      </c>
      <c r="UL51" s="22">
        <v>0.99375259999999999</v>
      </c>
      <c r="UM51" s="22">
        <v>0.99225790000000003</v>
      </c>
      <c r="UN51" s="22">
        <v>0.99089340000000004</v>
      </c>
      <c r="UO51" s="22">
        <v>0.98971100000000001</v>
      </c>
      <c r="UP51" s="22">
        <v>0.98883480000000001</v>
      </c>
      <c r="UQ51" s="22">
        <v>0.98872024000000003</v>
      </c>
      <c r="UR51" s="22">
        <v>0.99023410000000001</v>
      </c>
      <c r="US51" s="22">
        <v>0.98999345000000005</v>
      </c>
      <c r="UT51" s="22">
        <v>1.0048773</v>
      </c>
      <c r="UU51" s="22">
        <v>1.0038377000000001</v>
      </c>
      <c r="UV51" s="22">
        <v>1.0030446</v>
      </c>
      <c r="UW51" s="22">
        <v>1.0020766000000001</v>
      </c>
      <c r="UX51" s="22">
        <v>1.0009166</v>
      </c>
      <c r="UY51" s="22">
        <v>0.99963694999999997</v>
      </c>
      <c r="UZ51" s="22">
        <v>0.99833709999999998</v>
      </c>
      <c r="VA51" s="22">
        <v>0.99711260000000002</v>
      </c>
      <c r="VB51" s="22">
        <v>0.99604499999999996</v>
      </c>
      <c r="VC51" s="22">
        <v>0.99518839999999997</v>
      </c>
      <c r="VD51" s="22">
        <v>0.99461379999999999</v>
      </c>
      <c r="VE51" s="22">
        <v>0.99433550000000004</v>
      </c>
      <c r="VF51" s="22">
        <v>0.99436279999999999</v>
      </c>
      <c r="VG51" s="22">
        <v>0.99460360000000003</v>
      </c>
      <c r="VH51" s="22">
        <v>0.99504800000000004</v>
      </c>
      <c r="VI51" s="22">
        <v>0.99565029999999999</v>
      </c>
      <c r="VJ51" s="22">
        <v>0.99635689999999999</v>
      </c>
      <c r="VK51" s="22">
        <v>0.99710940000000003</v>
      </c>
      <c r="VL51" s="22">
        <v>0.99785089999999999</v>
      </c>
      <c r="VM51" s="22">
        <v>0.99852985000000005</v>
      </c>
      <c r="VN51" s="22">
        <v>0.99910414000000003</v>
      </c>
      <c r="VO51" s="22">
        <v>0.99955260000000001</v>
      </c>
      <c r="VP51" s="22">
        <v>0.99982689999999996</v>
      </c>
      <c r="VQ51" s="22">
        <v>0.99986909999999996</v>
      </c>
      <c r="VR51" s="22">
        <v>0.99972910000000004</v>
      </c>
      <c r="VS51" s="22">
        <v>0.99937516000000004</v>
      </c>
      <c r="VT51" s="22">
        <v>0.99882780000000004</v>
      </c>
      <c r="VU51" s="22">
        <v>0.99810606000000002</v>
      </c>
      <c r="VV51" s="22">
        <v>0.99723490000000004</v>
      </c>
      <c r="VW51" s="22">
        <v>0.9962453</v>
      </c>
      <c r="VX51" s="22">
        <v>0.99517199999999995</v>
      </c>
      <c r="VY51" s="22">
        <v>0.99405414000000003</v>
      </c>
      <c r="VZ51" s="22">
        <v>0.99292970000000003</v>
      </c>
      <c r="WA51" s="22">
        <v>0.99183370000000004</v>
      </c>
      <c r="WB51" s="22">
        <v>0.99080836999999999</v>
      </c>
      <c r="WC51" s="22">
        <v>0.9899194</v>
      </c>
      <c r="WD51" s="22">
        <v>0.98914135000000003</v>
      </c>
      <c r="WE51" s="22">
        <v>0.98866993000000003</v>
      </c>
      <c r="WF51" s="22">
        <v>0.98910869999999995</v>
      </c>
      <c r="WG51" s="22">
        <v>0.98914999999999997</v>
      </c>
      <c r="WH51" s="22">
        <v>1.005185</v>
      </c>
      <c r="WI51" s="22">
        <v>1.0050511</v>
      </c>
      <c r="WJ51" s="22">
        <v>1.0052432</v>
      </c>
      <c r="WK51" s="22">
        <v>1.0052296999999999</v>
      </c>
      <c r="WL51" s="22">
        <v>1.0050186000000001</v>
      </c>
      <c r="WM51" s="22">
        <v>1.0045809000000001</v>
      </c>
      <c r="WN51" s="22">
        <v>1.0039686000000001</v>
      </c>
      <c r="WO51" s="22">
        <v>1.0032356</v>
      </c>
      <c r="WP51" s="22">
        <v>1.0024363999999999</v>
      </c>
      <c r="WQ51" s="22">
        <v>1.0016248000000001</v>
      </c>
      <c r="WR51" s="22">
        <v>1.0008465</v>
      </c>
      <c r="WS51" s="22">
        <v>1.0001163</v>
      </c>
      <c r="WT51" s="22">
        <v>0.99952096000000001</v>
      </c>
      <c r="WU51" s="22">
        <v>0.99907815</v>
      </c>
      <c r="WV51" s="22">
        <v>0.99878937000000001</v>
      </c>
      <c r="WW51" s="22">
        <v>0.99863904999999997</v>
      </c>
      <c r="WX51" s="22">
        <v>0.9986564</v>
      </c>
      <c r="WY51" s="22">
        <v>0.99876434000000003</v>
      </c>
      <c r="WZ51" s="22">
        <v>0.99894879999999997</v>
      </c>
      <c r="XA51" s="22">
        <v>0.99917834999999999</v>
      </c>
      <c r="XB51" s="22">
        <v>0.999417</v>
      </c>
      <c r="XC51" s="22">
        <v>0.99963033000000001</v>
      </c>
      <c r="XD51" s="22">
        <v>0.99978789999999995</v>
      </c>
      <c r="XE51" s="22">
        <v>0.99984340000000005</v>
      </c>
      <c r="XF51" s="22">
        <v>0.99978113000000002</v>
      </c>
      <c r="XG51" s="22">
        <v>0.99958026</v>
      </c>
      <c r="XH51" s="22">
        <v>0.99923320000000004</v>
      </c>
      <c r="XI51" s="22">
        <v>0.99873559999999995</v>
      </c>
      <c r="XJ51" s="22">
        <v>0.99809219999999998</v>
      </c>
      <c r="XK51" s="22">
        <v>0.99731590000000003</v>
      </c>
      <c r="XL51" s="22">
        <v>0.99642545000000005</v>
      </c>
      <c r="XM51" s="22">
        <v>0.99544600000000005</v>
      </c>
      <c r="XN51" s="22">
        <v>0.99440680000000004</v>
      </c>
      <c r="XO51" s="22">
        <v>0.99333875999999999</v>
      </c>
      <c r="XP51" s="22">
        <v>0.99227569999999998</v>
      </c>
      <c r="XQ51" s="22">
        <v>0.99125569999999996</v>
      </c>
      <c r="XR51" s="22">
        <v>0.99032909999999996</v>
      </c>
      <c r="XS51" s="22">
        <v>0.9894423</v>
      </c>
      <c r="XT51" s="22">
        <v>0.98883650000000001</v>
      </c>
      <c r="XU51" s="22">
        <v>0.98887239999999998</v>
      </c>
      <c r="XV51" s="22">
        <v>1.0044375999999999</v>
      </c>
      <c r="XW51" s="22">
        <v>1.0046332</v>
      </c>
      <c r="XX51" s="22">
        <v>1.0052285000000001</v>
      </c>
      <c r="XY51" s="22">
        <v>1.0057229000000001</v>
      </c>
      <c r="XZ51" s="22">
        <v>1.0060538000000001</v>
      </c>
      <c r="YA51" s="22">
        <v>1.0062195</v>
      </c>
      <c r="YB51" s="22">
        <v>1.0061986000000001</v>
      </c>
      <c r="YC51" s="22">
        <v>1.0060458000000001</v>
      </c>
      <c r="YD51" s="22">
        <v>1.0057742999999999</v>
      </c>
      <c r="YE51" s="22">
        <v>1.0054117</v>
      </c>
      <c r="YF51" s="22">
        <v>1.0049899</v>
      </c>
      <c r="YG51" s="22">
        <v>1.0045379999999999</v>
      </c>
      <c r="YH51" s="22">
        <v>1.0040874</v>
      </c>
      <c r="YI51" s="22">
        <v>1.0036672</v>
      </c>
      <c r="YJ51" s="22">
        <v>1.0033000999999999</v>
      </c>
      <c r="YK51" s="22">
        <v>1.0030029</v>
      </c>
      <c r="YL51" s="22">
        <v>1.0027874999999999</v>
      </c>
      <c r="YM51" s="22">
        <v>1.0026538</v>
      </c>
      <c r="YN51" s="22">
        <v>1.0025953999999999</v>
      </c>
      <c r="YO51" s="22">
        <v>1.0026090000000001</v>
      </c>
      <c r="YP51" s="22">
        <v>1.0026653999999999</v>
      </c>
      <c r="YQ51" s="22">
        <v>1.0027436000000001</v>
      </c>
      <c r="YR51" s="22">
        <v>1.0028125999999999</v>
      </c>
      <c r="YS51" s="22">
        <v>1.0028539000000001</v>
      </c>
      <c r="YT51" s="22">
        <v>1.002837</v>
      </c>
      <c r="YU51" s="22">
        <v>1.0027257000000001</v>
      </c>
      <c r="YV51" s="22">
        <v>1.0024934000000001</v>
      </c>
      <c r="YW51" s="22">
        <v>1.0021199999999999</v>
      </c>
      <c r="YX51" s="22">
        <v>1.001592</v>
      </c>
      <c r="YY51" s="22">
        <v>1.0009018999999999</v>
      </c>
      <c r="YZ51" s="22">
        <v>1.0000509</v>
      </c>
      <c r="ZA51" s="22">
        <v>0.99904895000000005</v>
      </c>
      <c r="ZB51" s="22">
        <v>0.99791443000000002</v>
      </c>
      <c r="ZC51" s="22">
        <v>0.99667317</v>
      </c>
      <c r="ZD51" s="22">
        <v>0.99535560000000001</v>
      </c>
      <c r="ZE51" s="22">
        <v>0.99399309999999996</v>
      </c>
      <c r="ZF51" s="22">
        <v>0.99260619999999999</v>
      </c>
      <c r="ZG51" s="22">
        <v>0.99121636000000002</v>
      </c>
      <c r="ZH51" s="22">
        <v>0.98970250000000004</v>
      </c>
      <c r="ZI51" s="22">
        <v>0.98951774999999997</v>
      </c>
      <c r="ZJ51" s="22">
        <v>1.0033301999999999</v>
      </c>
      <c r="ZK51" s="22">
        <v>1.0033536999999999</v>
      </c>
      <c r="ZL51" s="22">
        <v>1.0037258</v>
      </c>
      <c r="ZM51" s="22">
        <v>1.0040785000000001</v>
      </c>
      <c r="ZN51" s="22">
        <v>1.0043283999999999</v>
      </c>
      <c r="ZO51" s="22">
        <v>1.0044671000000001</v>
      </c>
      <c r="ZP51" s="22">
        <v>1.0044607999999999</v>
      </c>
      <c r="ZQ51" s="22">
        <v>1.0043607999999999</v>
      </c>
      <c r="ZR51" s="22">
        <v>1.0041636</v>
      </c>
      <c r="ZS51" s="22">
        <v>1.0038866</v>
      </c>
      <c r="ZT51" s="22">
        <v>1.0035480999999999</v>
      </c>
      <c r="ZU51" s="22">
        <v>1.0031686</v>
      </c>
      <c r="ZV51" s="22">
        <v>1.002767</v>
      </c>
      <c r="ZW51" s="22">
        <v>1.0023626999999999</v>
      </c>
      <c r="ZX51" s="22">
        <v>1.0019747000000001</v>
      </c>
      <c r="ZY51" s="22">
        <v>1.0016195000000001</v>
      </c>
      <c r="ZZ51" s="22">
        <v>1.0013114000000001</v>
      </c>
      <c r="AAA51" s="22">
        <v>1.0010619999999999</v>
      </c>
      <c r="AAB51" s="22">
        <v>1.0008796</v>
      </c>
      <c r="AAC51" s="22">
        <v>1.0007647</v>
      </c>
      <c r="AAD51" s="22">
        <v>1.0007136000000001</v>
      </c>
      <c r="AAE51" s="22">
        <v>1.0007208999999999</v>
      </c>
      <c r="AAF51" s="22">
        <v>1.0007664000000001</v>
      </c>
      <c r="AAG51" s="22">
        <v>1.0008341000000001</v>
      </c>
      <c r="AAH51" s="22">
        <v>1.0008998</v>
      </c>
      <c r="AAI51" s="22">
        <v>1.0009342000000001</v>
      </c>
      <c r="AAJ51" s="22">
        <v>1.0009052000000001</v>
      </c>
      <c r="AAK51" s="22">
        <v>1.000783</v>
      </c>
      <c r="AAL51" s="22">
        <v>1.0005345000000001</v>
      </c>
      <c r="AAM51" s="22">
        <v>1.0001309</v>
      </c>
      <c r="AAN51" s="22">
        <v>0.99954860000000001</v>
      </c>
      <c r="AAO51" s="22">
        <v>0.99877170000000004</v>
      </c>
      <c r="AAP51" s="22">
        <v>0.99779450000000003</v>
      </c>
      <c r="AAQ51" s="22">
        <v>0.99662256000000005</v>
      </c>
      <c r="AAR51" s="22">
        <v>0.99527200000000005</v>
      </c>
      <c r="AAS51" s="22">
        <v>0.99374384000000004</v>
      </c>
      <c r="AAT51" s="22">
        <v>0.99219539999999995</v>
      </c>
      <c r="AAU51" s="22">
        <v>0.99057510000000004</v>
      </c>
      <c r="AAV51" s="22">
        <v>0.98873719999999998</v>
      </c>
      <c r="AAW51" s="22">
        <v>0.98869680000000004</v>
      </c>
      <c r="AAX51" s="22">
        <v>1.0028005</v>
      </c>
      <c r="AAY51" s="22">
        <v>1.0030516</v>
      </c>
      <c r="AAZ51" s="22">
        <v>1.0035486</v>
      </c>
      <c r="ABA51" s="22">
        <v>1.0039699</v>
      </c>
      <c r="ABB51" s="22">
        <v>1.0043019</v>
      </c>
      <c r="ABC51" s="22">
        <v>1.0045544</v>
      </c>
      <c r="ABD51" s="22">
        <v>1.0047295999999999</v>
      </c>
      <c r="ABE51" s="22">
        <v>1.0048261999999999</v>
      </c>
      <c r="ABF51" s="22">
        <v>1.0048196</v>
      </c>
      <c r="ABG51" s="22">
        <v>1.0047283</v>
      </c>
      <c r="ABH51" s="22">
        <v>1.0045388</v>
      </c>
      <c r="ABI51" s="22">
        <v>1.0042527999999999</v>
      </c>
      <c r="ABJ51" s="22">
        <v>1.0038762999999999</v>
      </c>
      <c r="ABK51" s="22">
        <v>1.0034194999999999</v>
      </c>
      <c r="ABL51" s="22">
        <v>1.0028954000000001</v>
      </c>
      <c r="ABM51" s="22">
        <v>1.0023203999999999</v>
      </c>
      <c r="ABN51" s="22">
        <v>1.0017142000000001</v>
      </c>
      <c r="ABO51" s="22">
        <v>1.0010954000000001</v>
      </c>
      <c r="ABP51" s="22">
        <v>1.0004848</v>
      </c>
      <c r="ABQ51" s="22">
        <v>0.99989839999999997</v>
      </c>
      <c r="ABR51" s="22">
        <v>0.99935229999999997</v>
      </c>
      <c r="ABS51" s="22">
        <v>0.99886244999999996</v>
      </c>
      <c r="ABT51" s="22">
        <v>0.99843996999999995</v>
      </c>
      <c r="ABU51" s="22">
        <v>0.99808770000000002</v>
      </c>
      <c r="ABV51" s="22">
        <v>0.99780625000000001</v>
      </c>
      <c r="ABW51" s="22">
        <v>0.99759023999999996</v>
      </c>
      <c r="ABX51" s="22">
        <v>0.99742629999999999</v>
      </c>
      <c r="ABY51" s="22">
        <v>0.99729489999999998</v>
      </c>
      <c r="ABZ51" s="22">
        <v>0.99716700000000003</v>
      </c>
      <c r="ACA51" s="22">
        <v>0.99700549999999999</v>
      </c>
      <c r="ACB51" s="22">
        <v>0.99676520000000002</v>
      </c>
      <c r="ACC51" s="22">
        <v>0.99638844000000004</v>
      </c>
      <c r="ACD51" s="22">
        <v>0.99583303999999995</v>
      </c>
      <c r="ACE51" s="22">
        <v>0.99504983000000002</v>
      </c>
      <c r="ACF51" s="22">
        <v>0.99402080000000004</v>
      </c>
      <c r="ACG51" s="22">
        <v>0.99272760000000004</v>
      </c>
      <c r="ACH51" s="22">
        <v>0.99113565999999997</v>
      </c>
      <c r="ACI51" s="22">
        <v>0.98930989999999996</v>
      </c>
      <c r="ACJ51" s="22">
        <v>0.98743915999999998</v>
      </c>
      <c r="ACK51" s="22">
        <v>0.98753904999999997</v>
      </c>
      <c r="ACL51" s="22">
        <v>1.0020526999999999</v>
      </c>
      <c r="ACM51" s="22">
        <v>1.0025451999999999</v>
      </c>
      <c r="ACN51" s="22">
        <v>1.0035050000000001</v>
      </c>
      <c r="ACO51" s="22">
        <v>1.0044553000000001</v>
      </c>
      <c r="ACP51" s="22">
        <v>1.005304</v>
      </c>
      <c r="ACQ51" s="22">
        <v>1.0060283000000001</v>
      </c>
      <c r="ACR51" s="22">
        <v>1.0066181000000001</v>
      </c>
      <c r="ACS51" s="22">
        <v>1.007072</v>
      </c>
      <c r="ACT51" s="22">
        <v>1.0073909999999999</v>
      </c>
      <c r="ACU51" s="22">
        <v>1.0075809</v>
      </c>
      <c r="ACV51" s="22">
        <v>1.007646</v>
      </c>
      <c r="ACW51" s="22">
        <v>1.0075946</v>
      </c>
      <c r="ACX51" s="22">
        <v>1.0074297999999999</v>
      </c>
      <c r="ACY51" s="22">
        <v>1.0071600000000001</v>
      </c>
      <c r="ACZ51" s="22">
        <v>1.006791</v>
      </c>
      <c r="ADA51" s="22">
        <v>1.0063321999999999</v>
      </c>
      <c r="ADB51" s="22">
        <v>1.0057912</v>
      </c>
      <c r="ADC51" s="22">
        <v>1.0051772999999999</v>
      </c>
      <c r="ADD51" s="22">
        <v>1.0044979000000001</v>
      </c>
      <c r="ADE51" s="22">
        <v>1.0037706</v>
      </c>
      <c r="ADF51" s="22">
        <v>1.0030095999999999</v>
      </c>
      <c r="ADG51" s="22">
        <v>1.0022359999999999</v>
      </c>
      <c r="ADH51" s="22">
        <v>1.0014939</v>
      </c>
      <c r="ADI51" s="22">
        <v>1.0006988999999999</v>
      </c>
      <c r="ADJ51" s="22">
        <v>0.99992424000000002</v>
      </c>
      <c r="ADK51" s="22">
        <v>0.99919340000000001</v>
      </c>
      <c r="ADL51" s="22">
        <v>0.99852114999999997</v>
      </c>
      <c r="ADM51" s="22">
        <v>0.99792164999999999</v>
      </c>
      <c r="ADN51" s="22">
        <v>0.99740479999999998</v>
      </c>
      <c r="ADO51" s="22">
        <v>0.99697530000000001</v>
      </c>
      <c r="ADP51" s="22">
        <v>0.99663060000000003</v>
      </c>
      <c r="ADQ51" s="22">
        <v>0.99636303999999998</v>
      </c>
      <c r="ADR51" s="22">
        <v>0.99612909999999999</v>
      </c>
      <c r="ADS51" s="22">
        <v>0.99587029999999999</v>
      </c>
      <c r="ADT51" s="22">
        <v>0.99549810000000005</v>
      </c>
      <c r="ADU51" s="22">
        <v>0.99488359999999998</v>
      </c>
      <c r="ADV51" s="22">
        <v>0.99384033999999999</v>
      </c>
      <c r="ADW51" s="22">
        <v>0.99210845999999997</v>
      </c>
      <c r="ADX51" s="22">
        <v>0.9892936</v>
      </c>
      <c r="ADY51" s="22">
        <v>0.98901545999999996</v>
      </c>
      <c r="ADZ51" s="27"/>
      <c r="AEA51" s="53">
        <f t="shared" si="34"/>
        <v>46</v>
      </c>
      <c r="AEB51" s="52"/>
      <c r="AEC51" s="48">
        <f t="shared" si="30"/>
        <v>1.0044719</v>
      </c>
      <c r="AED51" s="48">
        <f t="shared" si="30"/>
        <v>0.99756060000000002</v>
      </c>
      <c r="AEE51" s="48">
        <f t="shared" si="30"/>
        <v>0.98156124</v>
      </c>
      <c r="AEF51" s="48">
        <f t="shared" si="30"/>
        <v>0.97865944999999999</v>
      </c>
      <c r="AEG51" s="48">
        <f t="shared" si="30"/>
        <v>0.98625569999999996</v>
      </c>
      <c r="AEH51" s="48">
        <f t="shared" si="30"/>
        <v>0.97919935000000002</v>
      </c>
      <c r="AEI51" s="48">
        <f t="shared" si="30"/>
        <v>0.99013870000000004</v>
      </c>
      <c r="AEJ51" s="48">
        <f t="shared" si="30"/>
        <v>1.0151283</v>
      </c>
      <c r="AEK51" s="48">
        <f t="shared" si="30"/>
        <v>1.0162910000000001</v>
      </c>
      <c r="AEL51" s="48">
        <f t="shared" si="30"/>
        <v>0.98373275999999998</v>
      </c>
      <c r="AEM51" s="48">
        <f t="shared" si="31"/>
        <v>0.97771746000000004</v>
      </c>
      <c r="AEN51" s="48">
        <f t="shared" si="31"/>
        <v>0.97889970000000004</v>
      </c>
      <c r="AEO51" s="48">
        <f t="shared" si="31"/>
        <v>0.98233859999999995</v>
      </c>
      <c r="AEP51" s="48">
        <f t="shared" si="31"/>
        <v>0.98950039999999995</v>
      </c>
      <c r="AEQ51" s="48">
        <f t="shared" si="31"/>
        <v>0.9889964</v>
      </c>
      <c r="AER51" s="48">
        <f t="shared" si="31"/>
        <v>0.98883719999999997</v>
      </c>
      <c r="AES51" s="48">
        <f t="shared" si="31"/>
        <v>0.98943954999999995</v>
      </c>
      <c r="AET51" s="48">
        <f t="shared" si="31"/>
        <v>0.98865119999999995</v>
      </c>
      <c r="AEU51" s="48">
        <f t="shared" si="31"/>
        <v>0.98745119999999997</v>
      </c>
      <c r="AEV51" s="44">
        <f t="shared" si="17"/>
        <v>35.26</v>
      </c>
      <c r="AEW51" s="52"/>
      <c r="AEX51" s="82">
        <v>2.1373847E-17</v>
      </c>
      <c r="AEY51" s="49">
        <f t="shared" si="18"/>
        <v>0.989727932105263</v>
      </c>
      <c r="AEZ51" s="52"/>
      <c r="AFA51" s="52"/>
      <c r="AFB51" s="48">
        <f t="shared" si="32"/>
        <v>0.99810122999999995</v>
      </c>
      <c r="AFC51" s="48">
        <f t="shared" si="32"/>
        <v>0.99853230000000004</v>
      </c>
      <c r="AFD51" s="48">
        <f t="shared" si="32"/>
        <v>0.99821174000000001</v>
      </c>
      <c r="AFE51" s="48">
        <f t="shared" si="32"/>
        <v>1.0060148</v>
      </c>
      <c r="AFF51" s="48">
        <f t="shared" si="32"/>
        <v>1.0057676</v>
      </c>
      <c r="AFG51" s="48">
        <f t="shared" si="32"/>
        <v>1.0048957000000001</v>
      </c>
      <c r="AFH51" s="48">
        <f t="shared" si="32"/>
        <v>0.99275756000000004</v>
      </c>
      <c r="AFI51" s="48">
        <f t="shared" si="32"/>
        <v>0.98299610000000004</v>
      </c>
      <c r="AFJ51" s="48">
        <f t="shared" si="32"/>
        <v>0.98266969999999998</v>
      </c>
      <c r="AFK51" s="48">
        <f t="shared" si="32"/>
        <v>0.99278659999999996</v>
      </c>
      <c r="AFL51" s="48">
        <f t="shared" si="33"/>
        <v>1.0044419</v>
      </c>
      <c r="AFM51" s="48">
        <f t="shared" si="33"/>
        <v>1.0010645</v>
      </c>
      <c r="AFN51" s="48">
        <f t="shared" si="33"/>
        <v>0.99470097000000002</v>
      </c>
      <c r="AFO51" s="48">
        <f t="shared" si="33"/>
        <v>0.99317789999999995</v>
      </c>
      <c r="AFP51" s="48">
        <f t="shared" si="33"/>
        <v>0.99521700000000002</v>
      </c>
      <c r="AFQ51" s="48">
        <f t="shared" si="33"/>
        <v>1.0016638</v>
      </c>
      <c r="AFR51" s="48">
        <f t="shared" si="33"/>
        <v>1.0054519</v>
      </c>
      <c r="AFS51" s="48">
        <f t="shared" si="33"/>
        <v>1.0039233000000001</v>
      </c>
      <c r="AFT51" s="48">
        <f t="shared" si="33"/>
        <v>1.0047531999999999</v>
      </c>
      <c r="AFU51" s="52"/>
      <c r="AFV51" s="49">
        <f t="shared" si="25"/>
        <v>0.99826988421052631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</row>
    <row r="52" spans="1:1081" ht="2.1" customHeight="1" x14ac:dyDescent="0.25">
      <c r="A52" s="27"/>
      <c r="B52" s="43">
        <v>46</v>
      </c>
      <c r="C52" s="44">
        <v>36.08</v>
      </c>
      <c r="D52" s="73">
        <f t="shared" si="22"/>
        <v>2</v>
      </c>
      <c r="E52" s="27"/>
      <c r="F52" s="74">
        <v>0.99860835000000003</v>
      </c>
      <c r="G52" s="20">
        <v>0.99692700000000001</v>
      </c>
      <c r="H52" s="20">
        <v>0.99636089999999999</v>
      </c>
      <c r="I52" s="20">
        <v>0.99621534</v>
      </c>
      <c r="J52" s="20">
        <v>0.99630004000000005</v>
      </c>
      <c r="K52" s="20">
        <v>0.99653579999999997</v>
      </c>
      <c r="L52" s="20">
        <v>0.99687289999999995</v>
      </c>
      <c r="M52" s="20">
        <v>0.99726740000000003</v>
      </c>
      <c r="N52" s="20">
        <v>0.99768089999999998</v>
      </c>
      <c r="O52" s="20">
        <v>0.99808085000000002</v>
      </c>
      <c r="P52" s="20">
        <v>0.99844133999999995</v>
      </c>
      <c r="Q52" s="20">
        <v>0.99874289999999999</v>
      </c>
      <c r="R52" s="20">
        <v>0.99897396999999999</v>
      </c>
      <c r="S52" s="20">
        <v>0.99912809999999996</v>
      </c>
      <c r="T52" s="20">
        <v>0.99920589999999998</v>
      </c>
      <c r="U52" s="20">
        <v>0.99919860000000005</v>
      </c>
      <c r="V52" s="20">
        <v>0.99912769999999995</v>
      </c>
      <c r="W52" s="20">
        <v>0.99899070000000001</v>
      </c>
      <c r="X52" s="20">
        <v>0.99879443999999995</v>
      </c>
      <c r="Y52" s="20">
        <v>0.99854399999999999</v>
      </c>
      <c r="Z52" s="20">
        <v>0.99824435</v>
      </c>
      <c r="AA52" s="21">
        <v>0.99790215000000004</v>
      </c>
      <c r="AB52" s="21">
        <v>0.99753714000000004</v>
      </c>
      <c r="AC52" s="21">
        <v>0.99707539999999995</v>
      </c>
      <c r="AD52" s="21">
        <v>0.99657625000000005</v>
      </c>
      <c r="AE52" s="21">
        <v>0.9960542</v>
      </c>
      <c r="AF52" s="21">
        <v>0.99551820000000002</v>
      </c>
      <c r="AG52" s="21">
        <v>0.99497723999999999</v>
      </c>
      <c r="AH52" s="21">
        <v>0.99444310000000002</v>
      </c>
      <c r="AI52" s="21">
        <v>0.99389665999999999</v>
      </c>
      <c r="AJ52" s="21">
        <v>0.99350400000000005</v>
      </c>
      <c r="AK52" s="21">
        <v>0.99330499999999999</v>
      </c>
      <c r="AL52" s="21">
        <v>0.99344690000000002</v>
      </c>
      <c r="AM52" s="21">
        <v>0.99384384999999997</v>
      </c>
      <c r="AN52" s="21">
        <v>0.99472859999999996</v>
      </c>
      <c r="AO52" s="21">
        <v>0.99627569999999999</v>
      </c>
      <c r="AP52" s="21">
        <v>0.99864167000000004</v>
      </c>
      <c r="AQ52" s="21">
        <v>1.0018425</v>
      </c>
      <c r="AR52" s="21">
        <v>1.0051228999999999</v>
      </c>
      <c r="AS52" s="21">
        <v>1.0048313</v>
      </c>
      <c r="AT52" s="22">
        <v>0.99891304999999997</v>
      </c>
      <c r="AU52" s="22">
        <v>0.99712679999999998</v>
      </c>
      <c r="AV52" s="22">
        <v>0.99649779999999999</v>
      </c>
      <c r="AW52" s="22">
        <v>0.99628395000000003</v>
      </c>
      <c r="AX52" s="22">
        <v>0.99638115999999999</v>
      </c>
      <c r="AY52" s="22">
        <v>0.99666977000000001</v>
      </c>
      <c r="AZ52" s="22">
        <v>0.99710840000000001</v>
      </c>
      <c r="BA52" s="22">
        <v>0.99761889999999998</v>
      </c>
      <c r="BB52" s="22">
        <v>0.99811243999999999</v>
      </c>
      <c r="BC52" s="22">
        <v>0.9985079</v>
      </c>
      <c r="BD52" s="22">
        <v>0.99874660000000004</v>
      </c>
      <c r="BE52" s="22">
        <v>0.99879799999999996</v>
      </c>
      <c r="BF52" s="22">
        <v>0.9986834</v>
      </c>
      <c r="BG52" s="22">
        <v>0.99840490000000004</v>
      </c>
      <c r="BH52" s="22">
        <v>0.99800586999999996</v>
      </c>
      <c r="BI52" s="22">
        <v>0.99752719999999995</v>
      </c>
      <c r="BJ52" s="22">
        <v>0.99700856000000004</v>
      </c>
      <c r="BK52" s="22">
        <v>0.99648917000000004</v>
      </c>
      <c r="BL52" s="22">
        <v>0.99600520000000003</v>
      </c>
      <c r="BM52" s="22">
        <v>0.99558913999999998</v>
      </c>
      <c r="BN52" s="22">
        <v>0.99526893999999999</v>
      </c>
      <c r="BO52" s="22">
        <v>0.99506740000000005</v>
      </c>
      <c r="BP52" s="22">
        <v>0.99500113999999995</v>
      </c>
      <c r="BQ52" s="22">
        <v>0.99507190000000001</v>
      </c>
      <c r="BR52" s="22">
        <v>0.99531230000000004</v>
      </c>
      <c r="BS52" s="22">
        <v>0.99570570000000003</v>
      </c>
      <c r="BT52" s="22">
        <v>0.99622904999999995</v>
      </c>
      <c r="BU52" s="22">
        <v>0.99679863000000002</v>
      </c>
      <c r="BV52" s="22">
        <v>0.99746809999999997</v>
      </c>
      <c r="BW52" s="22">
        <v>0.99816099999999996</v>
      </c>
      <c r="BX52" s="22">
        <v>0.99882329999999997</v>
      </c>
      <c r="BY52" s="22">
        <v>0.99938289999999996</v>
      </c>
      <c r="BZ52" s="22">
        <v>0.99976414000000002</v>
      </c>
      <c r="CA52" s="22">
        <v>0.99986810000000004</v>
      </c>
      <c r="CB52" s="22">
        <v>0.99965939999999998</v>
      </c>
      <c r="CC52" s="22">
        <v>0.99903786000000006</v>
      </c>
      <c r="CD52" s="22">
        <v>0.99798536000000004</v>
      </c>
      <c r="CE52" s="22">
        <v>0.99710500000000002</v>
      </c>
      <c r="CF52" s="22">
        <v>0.99829860000000004</v>
      </c>
      <c r="CG52" s="22">
        <v>0.99820315999999998</v>
      </c>
      <c r="CH52" s="22">
        <v>0.99786573999999995</v>
      </c>
      <c r="CI52" s="22">
        <v>0.99498664999999997</v>
      </c>
      <c r="CJ52" s="22">
        <v>0.99370515000000004</v>
      </c>
      <c r="CK52" s="22">
        <v>0.99315065000000002</v>
      </c>
      <c r="CL52" s="22">
        <v>0.99321866000000003</v>
      </c>
      <c r="CM52" s="22">
        <v>0.9937935</v>
      </c>
      <c r="CN52" s="22">
        <v>0.99481120000000001</v>
      </c>
      <c r="CO52" s="22">
        <v>0.99603825999999995</v>
      </c>
      <c r="CP52" s="22">
        <v>0.99723136000000001</v>
      </c>
      <c r="CQ52" s="22">
        <v>0.99817573999999998</v>
      </c>
      <c r="CR52" s="22">
        <v>0.99871639999999995</v>
      </c>
      <c r="CS52" s="22">
        <v>0.99889565000000002</v>
      </c>
      <c r="CT52" s="22">
        <v>0.99877990000000005</v>
      </c>
      <c r="CU52" s="22">
        <v>0.99855289999999997</v>
      </c>
      <c r="CV52" s="22">
        <v>0.99826899999999996</v>
      </c>
      <c r="CW52" s="22">
        <v>0.99799599999999999</v>
      </c>
      <c r="CX52" s="22">
        <v>0.99773999999999996</v>
      </c>
      <c r="CY52" s="22">
        <v>0.99752282999999997</v>
      </c>
      <c r="CZ52" s="22">
        <v>0.99735810000000003</v>
      </c>
      <c r="DA52" s="22">
        <v>0.99725324000000004</v>
      </c>
      <c r="DB52" s="22">
        <v>0.99720967000000005</v>
      </c>
      <c r="DC52" s="22">
        <v>0.99721515000000005</v>
      </c>
      <c r="DD52" s="22">
        <v>0.99723899999999999</v>
      </c>
      <c r="DE52" s="22">
        <v>0.99749094000000005</v>
      </c>
      <c r="DF52" s="22">
        <v>0.99772495000000005</v>
      </c>
      <c r="DG52" s="22">
        <v>0.99780314999999997</v>
      </c>
      <c r="DH52" s="22">
        <v>0.99800259999999996</v>
      </c>
      <c r="DI52" s="22">
        <v>0.99820710000000001</v>
      </c>
      <c r="DJ52" s="22">
        <v>0.99835545000000003</v>
      </c>
      <c r="DK52" s="22">
        <v>0.99838614000000003</v>
      </c>
      <c r="DL52" s="22">
        <v>0.99825805000000001</v>
      </c>
      <c r="DM52" s="22">
        <v>0.99784779999999995</v>
      </c>
      <c r="DN52" s="22">
        <v>0.99706799999999995</v>
      </c>
      <c r="DO52" s="22">
        <v>0.99582760000000003</v>
      </c>
      <c r="DP52" s="22">
        <v>0.99410160000000003</v>
      </c>
      <c r="DQ52" s="22">
        <v>0.99198675000000003</v>
      </c>
      <c r="DR52" s="22">
        <v>0.98957059999999997</v>
      </c>
      <c r="DS52" s="22">
        <v>0.98676339999999996</v>
      </c>
      <c r="DT52" s="22">
        <v>0.98221230000000004</v>
      </c>
      <c r="DU52" s="22">
        <v>0.98289674999999999</v>
      </c>
      <c r="DV52" s="22">
        <v>0.99782550000000003</v>
      </c>
      <c r="DW52" s="22">
        <v>0.99498109999999995</v>
      </c>
      <c r="DX52" s="22">
        <v>0.99499415999999996</v>
      </c>
      <c r="DY52" s="22">
        <v>0.99578613000000005</v>
      </c>
      <c r="DZ52" s="22">
        <v>0.99729239999999997</v>
      </c>
      <c r="EA52" s="22">
        <v>0.99932949999999998</v>
      </c>
      <c r="EB52" s="22">
        <v>1.0014182</v>
      </c>
      <c r="EC52" s="22">
        <v>1.0037335000000001</v>
      </c>
      <c r="ED52" s="22">
        <v>1.00546</v>
      </c>
      <c r="EE52" s="22">
        <v>1.0059359999999999</v>
      </c>
      <c r="EF52" s="22">
        <v>1.0058712000000001</v>
      </c>
      <c r="EG52" s="22">
        <v>1.0057514999999999</v>
      </c>
      <c r="EH52" s="22">
        <v>1.0056897</v>
      </c>
      <c r="EI52" s="22">
        <v>1.0057495000000001</v>
      </c>
      <c r="EJ52" s="22">
        <v>1.0058948000000001</v>
      </c>
      <c r="EK52" s="22">
        <v>1.0060697000000001</v>
      </c>
      <c r="EL52" s="22">
        <v>1.0062495</v>
      </c>
      <c r="EM52" s="22">
        <v>1.0063754</v>
      </c>
      <c r="EN52" s="22">
        <v>1.0064058</v>
      </c>
      <c r="EO52" s="22">
        <v>1.0063431</v>
      </c>
      <c r="EP52" s="22">
        <v>1.0061424000000001</v>
      </c>
      <c r="EQ52" s="22">
        <v>1.0057874</v>
      </c>
      <c r="ER52" s="22">
        <v>1.0053376999999999</v>
      </c>
      <c r="ES52" s="22">
        <v>1.0046865</v>
      </c>
      <c r="ET52" s="22">
        <v>1.0039746000000001</v>
      </c>
      <c r="EU52" s="22">
        <v>1.0031892</v>
      </c>
      <c r="EV52" s="22">
        <v>1.0023675000000001</v>
      </c>
      <c r="EW52" s="22">
        <v>1.0015464999999999</v>
      </c>
      <c r="EX52" s="22">
        <v>1.000756</v>
      </c>
      <c r="EY52" s="22">
        <v>1.0000091</v>
      </c>
      <c r="EZ52" s="22">
        <v>0.99928209999999995</v>
      </c>
      <c r="FA52" s="22">
        <v>0.99848049999999999</v>
      </c>
      <c r="FB52" s="22">
        <v>0.99734575000000003</v>
      </c>
      <c r="FC52" s="22">
        <v>0.99536179999999996</v>
      </c>
      <c r="FD52" s="22">
        <v>0.99235759999999995</v>
      </c>
      <c r="FE52" s="22">
        <v>0.98909000000000002</v>
      </c>
      <c r="FF52" s="22">
        <v>0.98593825000000002</v>
      </c>
      <c r="FG52" s="22">
        <v>0.98305540000000002</v>
      </c>
      <c r="FH52" s="22">
        <v>0.98080266000000005</v>
      </c>
      <c r="FI52" s="22">
        <v>0.98118939999999999</v>
      </c>
      <c r="FJ52" s="22">
        <v>1.0008138</v>
      </c>
      <c r="FK52" s="22">
        <v>1.0005263</v>
      </c>
      <c r="FL52" s="22">
        <v>1.0024394999999999</v>
      </c>
      <c r="FM52" s="22">
        <v>1.0048997</v>
      </c>
      <c r="FN52" s="22">
        <v>1.0069094999999999</v>
      </c>
      <c r="FO52" s="22">
        <v>1.0066075000000001</v>
      </c>
      <c r="FP52" s="22">
        <v>1.0040944000000001</v>
      </c>
      <c r="FQ52" s="22">
        <v>1.0065337000000001</v>
      </c>
      <c r="FR52" s="22">
        <v>1.0058383</v>
      </c>
      <c r="FS52" s="22">
        <v>1.0055951999999999</v>
      </c>
      <c r="FT52" s="22">
        <v>1.0057035999999999</v>
      </c>
      <c r="FU52" s="22">
        <v>1.0059028000000001</v>
      </c>
      <c r="FV52" s="22">
        <v>1.0060716999999999</v>
      </c>
      <c r="FW52" s="22">
        <v>1.0061426</v>
      </c>
      <c r="FX52" s="22">
        <v>1.0060986999999999</v>
      </c>
      <c r="FY52" s="22">
        <v>1.0059321000000001</v>
      </c>
      <c r="FZ52" s="22">
        <v>1.0056627</v>
      </c>
      <c r="GA52" s="22">
        <v>1.0050858</v>
      </c>
      <c r="GB52" s="22">
        <v>1.0044447000000001</v>
      </c>
      <c r="GC52" s="22">
        <v>1.0040125</v>
      </c>
      <c r="GD52" s="22">
        <v>1.0032715000000001</v>
      </c>
      <c r="GE52" s="22">
        <v>1.0024112000000001</v>
      </c>
      <c r="GF52" s="22">
        <v>1.0014274999999999</v>
      </c>
      <c r="GG52" s="22">
        <v>1.000319</v>
      </c>
      <c r="GH52" s="22">
        <v>0.99909073000000004</v>
      </c>
      <c r="GI52" s="22">
        <v>0.99775689999999995</v>
      </c>
      <c r="GJ52" s="22">
        <v>0.99635090000000004</v>
      </c>
      <c r="GK52" s="22">
        <v>0.9949363</v>
      </c>
      <c r="GL52" s="22">
        <v>0.99362320000000004</v>
      </c>
      <c r="GM52" s="22">
        <v>0.99258864000000002</v>
      </c>
      <c r="GN52" s="22">
        <v>0.99209135999999998</v>
      </c>
      <c r="GO52" s="22">
        <v>0.99239944999999996</v>
      </c>
      <c r="GP52" s="22">
        <v>0.99352689999999999</v>
      </c>
      <c r="GQ52" s="22">
        <v>0.99155680000000002</v>
      </c>
      <c r="GR52" s="22">
        <v>0.99198310000000001</v>
      </c>
      <c r="GS52" s="22">
        <v>0.99307615000000005</v>
      </c>
      <c r="GT52" s="22">
        <v>0.99366489999999996</v>
      </c>
      <c r="GU52" s="22">
        <v>0.99307036000000004</v>
      </c>
      <c r="GV52" s="22">
        <v>0.9912879</v>
      </c>
      <c r="GW52" s="22">
        <v>0.99030375000000004</v>
      </c>
      <c r="GX52" s="22">
        <v>1.0099062000000001</v>
      </c>
      <c r="GY52" s="22">
        <v>1.0147265999999999</v>
      </c>
      <c r="GZ52" s="22">
        <v>1.0171726000000001</v>
      </c>
      <c r="HA52" s="22">
        <v>1.0181842999999999</v>
      </c>
      <c r="HB52" s="22">
        <v>1.016389</v>
      </c>
      <c r="HC52" s="22">
        <v>1.0070051</v>
      </c>
      <c r="HD52" s="22">
        <v>0.98833559999999998</v>
      </c>
      <c r="HE52" s="22">
        <v>1.0008821000000001</v>
      </c>
      <c r="HF52" s="22">
        <v>1.0040475</v>
      </c>
      <c r="HG52" s="22">
        <v>1.0043763999999999</v>
      </c>
      <c r="HH52" s="22">
        <v>1.0037315</v>
      </c>
      <c r="HI52" s="22">
        <v>1.0026242999999999</v>
      </c>
      <c r="HJ52" s="22">
        <v>1.001172</v>
      </c>
      <c r="HK52" s="22">
        <v>0.99946310000000005</v>
      </c>
      <c r="HL52" s="22">
        <v>0.99751513999999997</v>
      </c>
      <c r="HM52" s="22">
        <v>0.9952493</v>
      </c>
      <c r="HN52" s="22">
        <v>0.99286830000000004</v>
      </c>
      <c r="HO52" s="22">
        <v>0.99026559999999997</v>
      </c>
      <c r="HP52" s="22">
        <v>0.98755990000000005</v>
      </c>
      <c r="HQ52" s="22">
        <v>0.98486689999999999</v>
      </c>
      <c r="HR52" s="22">
        <v>0.98203706999999996</v>
      </c>
      <c r="HS52" s="22">
        <v>0.97913592999999999</v>
      </c>
      <c r="HT52" s="22">
        <v>0.97621625999999995</v>
      </c>
      <c r="HU52" s="22">
        <v>0.97334754000000001</v>
      </c>
      <c r="HV52" s="22">
        <v>0.97062839999999995</v>
      </c>
      <c r="HW52" s="22">
        <v>0.96820859999999997</v>
      </c>
      <c r="HX52" s="22">
        <v>0.96630119999999997</v>
      </c>
      <c r="HY52" s="22">
        <v>0.96522379999999997</v>
      </c>
      <c r="HZ52" s="22">
        <v>0.96545004999999995</v>
      </c>
      <c r="IA52" s="22">
        <v>0.96772950000000002</v>
      </c>
      <c r="IB52" s="22">
        <v>0.97335594999999997</v>
      </c>
      <c r="IC52" s="22">
        <v>0.98488790000000004</v>
      </c>
      <c r="ID52" s="22">
        <v>1.0082949999999999</v>
      </c>
      <c r="IE52" s="22">
        <v>0.99474600000000002</v>
      </c>
      <c r="IF52" s="22">
        <v>0.98738384000000001</v>
      </c>
      <c r="IG52" s="22">
        <v>0.98462890000000003</v>
      </c>
      <c r="IH52" s="22">
        <v>0.98406660000000001</v>
      </c>
      <c r="II52" s="22">
        <v>0.98427869999999995</v>
      </c>
      <c r="IJ52" s="22">
        <v>0.98392415</v>
      </c>
      <c r="IK52" s="22">
        <v>0.98479179999999999</v>
      </c>
      <c r="IL52" s="22">
        <v>1.0132793</v>
      </c>
      <c r="IM52" s="22">
        <v>1.0219533000000001</v>
      </c>
      <c r="IN52" s="22">
        <v>1.0245386000000001</v>
      </c>
      <c r="IO52" s="22">
        <v>1.0233468999999999</v>
      </c>
      <c r="IP52" s="22">
        <v>1.0168600000000001</v>
      </c>
      <c r="IQ52" s="22">
        <v>1.0035807000000001</v>
      </c>
      <c r="IR52" s="22">
        <v>0.99085460000000003</v>
      </c>
      <c r="IS52" s="22">
        <v>0.9951837</v>
      </c>
      <c r="IT52" s="22">
        <v>0.99600774000000003</v>
      </c>
      <c r="IU52" s="22">
        <v>0.99439520000000003</v>
      </c>
      <c r="IV52" s="22">
        <v>0.99147945999999998</v>
      </c>
      <c r="IW52" s="22">
        <v>0.98792153999999999</v>
      </c>
      <c r="IX52" s="22">
        <v>0.98404469999999999</v>
      </c>
      <c r="IY52" s="22">
        <v>0.98000664000000004</v>
      </c>
      <c r="IZ52" s="22">
        <v>0.9758618</v>
      </c>
      <c r="JA52" s="22">
        <v>0.97160029999999997</v>
      </c>
      <c r="JB52" s="22">
        <v>0.96726495000000001</v>
      </c>
      <c r="JC52" s="22">
        <v>0.96283879999999999</v>
      </c>
      <c r="JD52" s="22">
        <v>0.95837163999999997</v>
      </c>
      <c r="JE52" s="22">
        <v>0.95391939999999997</v>
      </c>
      <c r="JF52" s="22">
        <v>0.94945789999999997</v>
      </c>
      <c r="JG52" s="22">
        <v>0.94502807</v>
      </c>
      <c r="JH52" s="22">
        <v>0.94070273999999998</v>
      </c>
      <c r="JI52" s="22">
        <v>0.93658699999999995</v>
      </c>
      <c r="JJ52" s="22">
        <v>0.93284820000000002</v>
      </c>
      <c r="JK52" s="22">
        <v>0.92974882999999997</v>
      </c>
      <c r="JL52" s="22">
        <v>0.92766519999999997</v>
      </c>
      <c r="JM52" s="22">
        <v>0.92714905999999997</v>
      </c>
      <c r="JN52" s="22">
        <v>0.92902976000000004</v>
      </c>
      <c r="JO52" s="22">
        <v>0.93456775000000003</v>
      </c>
      <c r="JP52" s="22">
        <v>0.94593614000000004</v>
      </c>
      <c r="JQ52" s="22">
        <v>0.96758200000000005</v>
      </c>
      <c r="JR52" s="22">
        <v>1.0141007</v>
      </c>
      <c r="JS52" s="22">
        <v>1.0099020000000001</v>
      </c>
      <c r="JT52" s="22">
        <v>1.0037805</v>
      </c>
      <c r="JU52" s="22">
        <v>0.99987610000000005</v>
      </c>
      <c r="JV52" s="22">
        <v>0.99789715000000001</v>
      </c>
      <c r="JW52" s="22">
        <v>0.99711406000000002</v>
      </c>
      <c r="JX52" s="22">
        <v>0.99626040000000005</v>
      </c>
      <c r="JY52" s="22">
        <v>0.99630589999999997</v>
      </c>
      <c r="JZ52" s="22">
        <v>1.0099663000000001</v>
      </c>
      <c r="KA52" s="22">
        <v>1.0187405</v>
      </c>
      <c r="KB52" s="22">
        <v>1.0224675999999999</v>
      </c>
      <c r="KC52" s="22">
        <v>1.0243692</v>
      </c>
      <c r="KD52" s="22">
        <v>1.0238176999999999</v>
      </c>
      <c r="KE52" s="22">
        <v>1.0170861</v>
      </c>
      <c r="KF52" s="22">
        <v>0.99200624000000004</v>
      </c>
      <c r="KG52" s="22">
        <v>0.99232036000000001</v>
      </c>
      <c r="KH52" s="22">
        <v>0.99055740000000003</v>
      </c>
      <c r="KI52" s="22">
        <v>0.98699590000000004</v>
      </c>
      <c r="KJ52" s="22">
        <v>0.9823132</v>
      </c>
      <c r="KK52" s="22">
        <v>0.97707049999999995</v>
      </c>
      <c r="KL52" s="22">
        <v>0.97162574999999995</v>
      </c>
      <c r="KM52" s="22">
        <v>0.96614944999999997</v>
      </c>
      <c r="KN52" s="22">
        <v>0.96071220000000002</v>
      </c>
      <c r="KO52" s="22">
        <v>0.95532530000000004</v>
      </c>
      <c r="KP52" s="22">
        <v>0.94997929999999997</v>
      </c>
      <c r="KQ52" s="22">
        <v>0.94466280000000002</v>
      </c>
      <c r="KR52" s="22">
        <v>0.93938595000000003</v>
      </c>
      <c r="KS52" s="22">
        <v>0.93423160000000005</v>
      </c>
      <c r="KT52" s="22">
        <v>0.92918750000000006</v>
      </c>
      <c r="KU52" s="22">
        <v>0.92428166</v>
      </c>
      <c r="KV52" s="22">
        <v>0.91959239999999998</v>
      </c>
      <c r="KW52" s="22">
        <v>0.91523920000000003</v>
      </c>
      <c r="KX52" s="22">
        <v>0.91142064</v>
      </c>
      <c r="KY52" s="22">
        <v>0.90843505000000002</v>
      </c>
      <c r="KZ52" s="22">
        <v>0.90670419999999996</v>
      </c>
      <c r="LA52" s="22">
        <v>0.90682196999999998</v>
      </c>
      <c r="LB52" s="22">
        <v>0.90964509999999998</v>
      </c>
      <c r="LC52" s="22">
        <v>0.91624700000000003</v>
      </c>
      <c r="LD52" s="22">
        <v>0.92802954000000004</v>
      </c>
      <c r="LE52" s="22">
        <v>0.94689829999999997</v>
      </c>
      <c r="LF52" s="22">
        <v>0.9786144</v>
      </c>
      <c r="LG52" s="22">
        <v>1.0126907000000001</v>
      </c>
      <c r="LH52" s="22">
        <v>1.0280659000000001</v>
      </c>
      <c r="LI52" s="22">
        <v>1.0338893</v>
      </c>
      <c r="LJ52" s="22">
        <v>1.034351</v>
      </c>
      <c r="LK52" s="22">
        <v>1.0327565999999999</v>
      </c>
      <c r="LL52" s="22">
        <v>1.0284107</v>
      </c>
      <c r="LM52" s="22">
        <v>1.0202941000000001</v>
      </c>
      <c r="LN52" s="22">
        <v>1.0071667</v>
      </c>
      <c r="LO52" s="22">
        <v>1.014867</v>
      </c>
      <c r="LP52" s="22">
        <v>1.0192972</v>
      </c>
      <c r="LQ52" s="22">
        <v>1.0236122999999999</v>
      </c>
      <c r="LR52" s="22">
        <v>1.0268959</v>
      </c>
      <c r="LS52" s="22">
        <v>1.0245517</v>
      </c>
      <c r="LT52" s="22">
        <v>0.99389446000000004</v>
      </c>
      <c r="LU52" s="22">
        <v>0.99362605999999998</v>
      </c>
      <c r="LV52" s="22">
        <v>0.99100935000000001</v>
      </c>
      <c r="LW52" s="22">
        <v>0.98693260000000005</v>
      </c>
      <c r="LX52" s="22">
        <v>0.98188909999999996</v>
      </c>
      <c r="LY52" s="22">
        <v>0.97642136000000002</v>
      </c>
      <c r="LZ52" s="22">
        <v>0.97083850000000005</v>
      </c>
      <c r="MA52" s="22">
        <v>0.96530780000000005</v>
      </c>
      <c r="MB52" s="22">
        <v>0.95990070000000005</v>
      </c>
      <c r="MC52" s="22">
        <v>0.95463089999999995</v>
      </c>
      <c r="MD52" s="22">
        <v>0.94949543000000003</v>
      </c>
      <c r="ME52" s="22">
        <v>0.94445679999999999</v>
      </c>
      <c r="MF52" s="22">
        <v>0.93939139999999999</v>
      </c>
      <c r="MG52" s="22">
        <v>0.9346004</v>
      </c>
      <c r="MH52" s="22">
        <v>0.93002415000000005</v>
      </c>
      <c r="MI52" s="22">
        <v>0.92564789999999997</v>
      </c>
      <c r="MJ52" s="22">
        <v>0.92153554999999998</v>
      </c>
      <c r="MK52" s="22">
        <v>0.91779953000000003</v>
      </c>
      <c r="ML52" s="22">
        <v>0.91462135</v>
      </c>
      <c r="MM52" s="22">
        <v>0.91225849999999997</v>
      </c>
      <c r="MN52" s="22">
        <v>0.91105574</v>
      </c>
      <c r="MO52" s="22">
        <v>0.91143405</v>
      </c>
      <c r="MP52" s="22">
        <v>0.91410965</v>
      </c>
      <c r="MQ52" s="22">
        <v>0.91958815000000005</v>
      </c>
      <c r="MR52" s="22">
        <v>0.92800324999999995</v>
      </c>
      <c r="MS52" s="22">
        <v>0.93798210000000004</v>
      </c>
      <c r="MT52" s="22">
        <v>0.94419025999999995</v>
      </c>
      <c r="MU52" s="22">
        <v>0.98741639999999997</v>
      </c>
      <c r="MV52" s="22">
        <v>1.0114430000000001</v>
      </c>
      <c r="MW52" s="22">
        <v>1.0224823999999999</v>
      </c>
      <c r="MX52" s="22">
        <v>1.0270607</v>
      </c>
      <c r="MY52" s="22">
        <v>1.0285943</v>
      </c>
      <c r="MZ52" s="22">
        <v>1.0275003</v>
      </c>
      <c r="NA52" s="22">
        <v>1.0203960999999999</v>
      </c>
      <c r="NB52" s="22">
        <v>1.0026143000000001</v>
      </c>
      <c r="NC52" s="22">
        <v>1.0071737999999999</v>
      </c>
      <c r="ND52" s="22">
        <v>1.0109828000000001</v>
      </c>
      <c r="NE52" s="22">
        <v>1.0163146999999999</v>
      </c>
      <c r="NF52" s="22">
        <v>1.0232060999999999</v>
      </c>
      <c r="NG52" s="22">
        <v>1.0244143999999999</v>
      </c>
      <c r="NH52" s="22">
        <v>0.99980440000000004</v>
      </c>
      <c r="NI52" s="22">
        <v>1.0006545</v>
      </c>
      <c r="NJ52" s="22">
        <v>0.99853009999999998</v>
      </c>
      <c r="NK52" s="22">
        <v>0.99516459999999995</v>
      </c>
      <c r="NL52" s="22">
        <v>0.99128234000000004</v>
      </c>
      <c r="NM52" s="22">
        <v>0.98711616000000002</v>
      </c>
      <c r="NN52" s="22">
        <v>0.98285420000000001</v>
      </c>
      <c r="NO52" s="22">
        <v>0.97862870000000002</v>
      </c>
      <c r="NP52" s="22">
        <v>0.97451763999999996</v>
      </c>
      <c r="NQ52" s="22">
        <v>0.97055069999999999</v>
      </c>
      <c r="NR52" s="22">
        <v>0.96674640000000001</v>
      </c>
      <c r="NS52" s="22">
        <v>0.96313009999999999</v>
      </c>
      <c r="NT52" s="22">
        <v>0.95979930000000002</v>
      </c>
      <c r="NU52" s="22">
        <v>0.95653860000000002</v>
      </c>
      <c r="NV52" s="22">
        <v>0.95340760000000002</v>
      </c>
      <c r="NW52" s="22">
        <v>0.95045924000000004</v>
      </c>
      <c r="NX52" s="22">
        <v>0.94774619999999998</v>
      </c>
      <c r="NY52" s="22">
        <v>0.94533840000000002</v>
      </c>
      <c r="NZ52" s="22">
        <v>0.94335340000000001</v>
      </c>
      <c r="OA52" s="22">
        <v>0.94196449999999998</v>
      </c>
      <c r="OB52" s="22">
        <v>0.94137099999999996</v>
      </c>
      <c r="OC52" s="22">
        <v>0.94149229999999995</v>
      </c>
      <c r="OD52" s="22">
        <v>0.94320159999999997</v>
      </c>
      <c r="OE52" s="22">
        <v>0.94635789999999997</v>
      </c>
      <c r="OF52" s="22">
        <v>0.95053642999999999</v>
      </c>
      <c r="OG52" s="22">
        <v>0.95378554000000004</v>
      </c>
      <c r="OH52" s="22">
        <v>0.95102869999999995</v>
      </c>
      <c r="OI52" s="22">
        <v>0.9805777</v>
      </c>
      <c r="OJ52" s="22">
        <v>0.98744909999999997</v>
      </c>
      <c r="OK52" s="22">
        <v>0.98614323000000004</v>
      </c>
      <c r="OL52" s="22">
        <v>0.98468529999999999</v>
      </c>
      <c r="OM52" s="22">
        <v>0.98482029999999998</v>
      </c>
      <c r="ON52" s="22">
        <v>0.98585619999999996</v>
      </c>
      <c r="OO52" s="22">
        <v>0.98751639999999996</v>
      </c>
      <c r="OP52" s="22">
        <v>0.99458634999999995</v>
      </c>
      <c r="OQ52" s="22">
        <v>0.99463619999999997</v>
      </c>
      <c r="OR52" s="22">
        <v>0.99732244000000003</v>
      </c>
      <c r="OS52" s="22">
        <v>1.0013394</v>
      </c>
      <c r="OT52" s="22">
        <v>1.0065341999999999</v>
      </c>
      <c r="OU52" s="22">
        <v>1.0123443999999999</v>
      </c>
      <c r="OV52" s="22">
        <v>1.0099585</v>
      </c>
      <c r="OW52" s="22">
        <v>1.0083256</v>
      </c>
      <c r="OX52" s="22">
        <v>1.0066227000000001</v>
      </c>
      <c r="OY52" s="22">
        <v>1.0046995999999999</v>
      </c>
      <c r="OZ52" s="22">
        <v>1.0025488</v>
      </c>
      <c r="PA52" s="22">
        <v>1.0001831999999999</v>
      </c>
      <c r="PB52" s="22">
        <v>0.99770175999999999</v>
      </c>
      <c r="PC52" s="22">
        <v>0.99521250000000006</v>
      </c>
      <c r="PD52" s="22">
        <v>0.99277943000000002</v>
      </c>
      <c r="PE52" s="22">
        <v>0.99044390000000004</v>
      </c>
      <c r="PF52" s="22">
        <v>0.98823019999999995</v>
      </c>
      <c r="PG52" s="22">
        <v>0.98614955000000004</v>
      </c>
      <c r="PH52" s="22">
        <v>0.98420644000000002</v>
      </c>
      <c r="PI52" s="22">
        <v>0.98239270000000001</v>
      </c>
      <c r="PJ52" s="22">
        <v>0.98070299999999999</v>
      </c>
      <c r="PK52" s="22">
        <v>0.97913813999999999</v>
      </c>
      <c r="PL52" s="22">
        <v>0.97770849999999998</v>
      </c>
      <c r="PM52" s="22">
        <v>0.97643899999999995</v>
      </c>
      <c r="PN52" s="22">
        <v>0.97537874999999996</v>
      </c>
      <c r="PO52" s="22">
        <v>0.97463363000000003</v>
      </c>
      <c r="PP52" s="22">
        <v>0.97450300000000001</v>
      </c>
      <c r="PQ52" s="22">
        <v>0.97374019999999994</v>
      </c>
      <c r="PR52" s="22">
        <v>0.97444874000000004</v>
      </c>
      <c r="PS52" s="22">
        <v>0.97563670000000002</v>
      </c>
      <c r="PT52" s="22">
        <v>0.97726040000000003</v>
      </c>
      <c r="PU52" s="22">
        <v>0.97791547000000001</v>
      </c>
      <c r="PV52" s="22">
        <v>0.97345760000000003</v>
      </c>
      <c r="PW52" s="22">
        <v>0.97343606000000005</v>
      </c>
      <c r="PX52" s="22">
        <v>0.97468189999999999</v>
      </c>
      <c r="PY52" s="22">
        <v>0.97678083000000004</v>
      </c>
      <c r="PZ52" s="22">
        <v>0.97871580000000002</v>
      </c>
      <c r="QA52" s="22">
        <v>0.98011760000000003</v>
      </c>
      <c r="QB52" s="22">
        <v>0.98098916000000003</v>
      </c>
      <c r="QC52" s="22">
        <v>0.98118470000000002</v>
      </c>
      <c r="QD52" s="22">
        <v>0.99244089999999996</v>
      </c>
      <c r="QE52" s="22">
        <v>0.98727849999999995</v>
      </c>
      <c r="QF52" s="22">
        <v>0.98588390000000004</v>
      </c>
      <c r="QG52" s="22">
        <v>0.98684925000000001</v>
      </c>
      <c r="QH52" s="22">
        <v>0.98928033999999998</v>
      </c>
      <c r="QI52" s="22">
        <v>0.99244403999999997</v>
      </c>
      <c r="QJ52" s="22">
        <v>0.99558586000000004</v>
      </c>
      <c r="QK52" s="22">
        <v>0.99798054000000003</v>
      </c>
      <c r="QL52" s="22">
        <v>0.99980610000000003</v>
      </c>
      <c r="QM52" s="22">
        <v>1.0011356</v>
      </c>
      <c r="QN52" s="22">
        <v>1.0019826000000001</v>
      </c>
      <c r="QO52" s="22">
        <v>1.0023948</v>
      </c>
      <c r="QP52" s="22">
        <v>1.0023477000000001</v>
      </c>
      <c r="QQ52" s="22">
        <v>1.0019404000000001</v>
      </c>
      <c r="QR52" s="22">
        <v>1.0011709</v>
      </c>
      <c r="QS52" s="22">
        <v>1.0001472</v>
      </c>
      <c r="QT52" s="22">
        <v>0.99896954999999998</v>
      </c>
      <c r="QU52" s="22">
        <v>0.99772859999999997</v>
      </c>
      <c r="QV52" s="22">
        <v>0.99650470000000002</v>
      </c>
      <c r="QW52" s="22">
        <v>0.99536440000000004</v>
      </c>
      <c r="QX52" s="22">
        <v>0.99435859999999998</v>
      </c>
      <c r="QY52" s="22">
        <v>0.99352145000000003</v>
      </c>
      <c r="QZ52" s="22">
        <v>0.99287210000000004</v>
      </c>
      <c r="RA52" s="22">
        <v>0.99241376000000003</v>
      </c>
      <c r="RB52" s="22">
        <v>0.99213419999999997</v>
      </c>
      <c r="RC52" s="22">
        <v>0.99200860000000002</v>
      </c>
      <c r="RD52" s="22">
        <v>0.99206819999999996</v>
      </c>
      <c r="RE52" s="22">
        <v>0.9918015</v>
      </c>
      <c r="RF52" s="22">
        <v>0.99148946999999998</v>
      </c>
      <c r="RG52" s="22">
        <v>0.99074200000000001</v>
      </c>
      <c r="RH52" s="22">
        <v>0.98923970000000006</v>
      </c>
      <c r="RI52" s="22">
        <v>0.98671989999999998</v>
      </c>
      <c r="RJ52" s="22">
        <v>0.98413676000000005</v>
      </c>
      <c r="RK52" s="22">
        <v>0.98223424000000004</v>
      </c>
      <c r="RL52" s="22">
        <v>0.98113919999999999</v>
      </c>
      <c r="RM52" s="22">
        <v>0.9807321</v>
      </c>
      <c r="RN52" s="22">
        <v>0.98082256000000001</v>
      </c>
      <c r="RO52" s="22">
        <v>0.98113170000000005</v>
      </c>
      <c r="RP52" s="22">
        <v>0.98153186000000003</v>
      </c>
      <c r="RQ52" s="22">
        <v>0.98145205000000002</v>
      </c>
      <c r="RR52" s="22">
        <v>0.99977000000000005</v>
      </c>
      <c r="RS52" s="22">
        <v>0.99573140000000004</v>
      </c>
      <c r="RT52" s="22">
        <v>0.99287159999999997</v>
      </c>
      <c r="RU52" s="22">
        <v>0.99102604000000005</v>
      </c>
      <c r="RV52" s="22">
        <v>0.99006899999999998</v>
      </c>
      <c r="RW52" s="22">
        <v>0.99000215999999996</v>
      </c>
      <c r="RX52" s="22">
        <v>0.99040950000000005</v>
      </c>
      <c r="RY52" s="22">
        <v>0.99143046000000001</v>
      </c>
      <c r="RZ52" s="22">
        <v>0.99289923999999996</v>
      </c>
      <c r="SA52" s="22">
        <v>0.99470950000000002</v>
      </c>
      <c r="SB52" s="22">
        <v>0.99667954000000003</v>
      </c>
      <c r="SC52" s="22">
        <v>0.99868000000000001</v>
      </c>
      <c r="SD52" s="22">
        <v>1.0005208000000001</v>
      </c>
      <c r="SE52" s="22">
        <v>1.0021019</v>
      </c>
      <c r="SF52" s="22">
        <v>1.0034529000000001</v>
      </c>
      <c r="SG52" s="22">
        <v>1.0045142</v>
      </c>
      <c r="SH52" s="22">
        <v>1.0052700999999999</v>
      </c>
      <c r="SI52" s="22">
        <v>1.0057294000000001</v>
      </c>
      <c r="SJ52" s="22">
        <v>1.0059161999999999</v>
      </c>
      <c r="SK52" s="22">
        <v>1.005863</v>
      </c>
      <c r="SL52" s="22">
        <v>1.0056080999999999</v>
      </c>
      <c r="SM52" s="22">
        <v>1.0051783000000001</v>
      </c>
      <c r="SN52" s="22">
        <v>1.0046044999999999</v>
      </c>
      <c r="SO52" s="22">
        <v>1.0039083</v>
      </c>
      <c r="SP52" s="22">
        <v>1.0031006</v>
      </c>
      <c r="SQ52" s="22">
        <v>1.002181</v>
      </c>
      <c r="SR52" s="22">
        <v>1.0011424</v>
      </c>
      <c r="SS52" s="22">
        <v>0.99995785999999998</v>
      </c>
      <c r="ST52" s="22">
        <v>0.99864240000000004</v>
      </c>
      <c r="SU52" s="22">
        <v>0.9969749</v>
      </c>
      <c r="SV52" s="22">
        <v>0.99526870000000001</v>
      </c>
      <c r="SW52" s="22">
        <v>0.9933689</v>
      </c>
      <c r="SX52" s="22">
        <v>0.99150013999999997</v>
      </c>
      <c r="SY52" s="22">
        <v>0.98981280000000005</v>
      </c>
      <c r="SZ52" s="22">
        <v>0.98840280000000003</v>
      </c>
      <c r="TA52" s="22">
        <v>0.98730105000000001</v>
      </c>
      <c r="TB52" s="22">
        <v>0.98646409999999995</v>
      </c>
      <c r="TC52" s="22">
        <v>0.98568440000000002</v>
      </c>
      <c r="TD52" s="22">
        <v>0.98404990000000003</v>
      </c>
      <c r="TE52" s="22">
        <v>0.98414820000000003</v>
      </c>
      <c r="TF52" s="22">
        <v>1.003744</v>
      </c>
      <c r="TG52" s="22">
        <v>1.0016940000000001</v>
      </c>
      <c r="TH52" s="22">
        <v>0.99993270000000001</v>
      </c>
      <c r="TI52" s="22">
        <v>0.99815500000000001</v>
      </c>
      <c r="TJ52" s="22">
        <v>0.99643970000000004</v>
      </c>
      <c r="TK52" s="22">
        <v>0.99490875000000001</v>
      </c>
      <c r="TL52" s="22">
        <v>0.99377364000000001</v>
      </c>
      <c r="TM52" s="22">
        <v>0.99310639999999994</v>
      </c>
      <c r="TN52" s="22">
        <v>0.99292504999999998</v>
      </c>
      <c r="TO52" s="22">
        <v>0.99316406000000002</v>
      </c>
      <c r="TP52" s="22">
        <v>0.99381459999999999</v>
      </c>
      <c r="TQ52" s="22">
        <v>0.99483155999999995</v>
      </c>
      <c r="TR52" s="22">
        <v>0.99613980000000002</v>
      </c>
      <c r="TS52" s="22">
        <v>0.99765190000000004</v>
      </c>
      <c r="TT52" s="22">
        <v>0.99921219999999999</v>
      </c>
      <c r="TU52" s="22">
        <v>1.0007268</v>
      </c>
      <c r="TV52" s="22">
        <v>1.0021177999999999</v>
      </c>
      <c r="TW52" s="22">
        <v>1.0033239</v>
      </c>
      <c r="TX52" s="22">
        <v>1.0042990000000001</v>
      </c>
      <c r="TY52" s="22">
        <v>1.0050129000000001</v>
      </c>
      <c r="TZ52" s="22">
        <v>1.0054476000000001</v>
      </c>
      <c r="UA52" s="22">
        <v>1.0055909999999999</v>
      </c>
      <c r="UB52" s="22">
        <v>1.0054662000000001</v>
      </c>
      <c r="UC52" s="22">
        <v>1.0050924999999999</v>
      </c>
      <c r="UD52" s="22">
        <v>1.0044850000000001</v>
      </c>
      <c r="UE52" s="22">
        <v>1.0036647000000001</v>
      </c>
      <c r="UF52" s="22">
        <v>1.0026554999999999</v>
      </c>
      <c r="UG52" s="22">
        <v>1.0014841999999999</v>
      </c>
      <c r="UH52" s="22">
        <v>1.0001804000000001</v>
      </c>
      <c r="UI52" s="22">
        <v>0.99876849999999995</v>
      </c>
      <c r="UJ52" s="22">
        <v>0.99729555999999997</v>
      </c>
      <c r="UK52" s="22">
        <v>0.99582386000000001</v>
      </c>
      <c r="UL52" s="22">
        <v>0.99436250000000004</v>
      </c>
      <c r="UM52" s="22">
        <v>0.99292517000000002</v>
      </c>
      <c r="UN52" s="22">
        <v>0.99160457000000002</v>
      </c>
      <c r="UO52" s="22">
        <v>0.99045309999999998</v>
      </c>
      <c r="UP52" s="22">
        <v>0.98960745000000006</v>
      </c>
      <c r="UQ52" s="22">
        <v>0.98944710000000002</v>
      </c>
      <c r="UR52" s="22">
        <v>0.99094033000000004</v>
      </c>
      <c r="US52" s="22">
        <v>0.99067234999999998</v>
      </c>
      <c r="UT52" s="22">
        <v>1.0048773</v>
      </c>
      <c r="UU52" s="22">
        <v>1.0038377999999999</v>
      </c>
      <c r="UV52" s="22">
        <v>1.0030444999999999</v>
      </c>
      <c r="UW52" s="22">
        <v>1.0020762999999999</v>
      </c>
      <c r="UX52" s="22">
        <v>1.0009162</v>
      </c>
      <c r="UY52" s="22">
        <v>0.99963670000000004</v>
      </c>
      <c r="UZ52" s="22">
        <v>0.99833669999999997</v>
      </c>
      <c r="VA52" s="22">
        <v>0.99711190000000005</v>
      </c>
      <c r="VB52" s="22">
        <v>0.99604349999999997</v>
      </c>
      <c r="VC52" s="22">
        <v>0.99518603000000005</v>
      </c>
      <c r="VD52" s="22">
        <v>0.99460959999999998</v>
      </c>
      <c r="VE52" s="22">
        <v>0.99432810000000005</v>
      </c>
      <c r="VF52" s="22">
        <v>0.99435280000000004</v>
      </c>
      <c r="VG52" s="22">
        <v>0.99458957000000003</v>
      </c>
      <c r="VH52" s="22">
        <v>0.99502826</v>
      </c>
      <c r="VI52" s="22">
        <v>0.99562322999999997</v>
      </c>
      <c r="VJ52" s="22">
        <v>0.99632169999999998</v>
      </c>
      <c r="VK52" s="22">
        <v>0.99706465</v>
      </c>
      <c r="VL52" s="22">
        <v>0.99779624</v>
      </c>
      <c r="VM52" s="22">
        <v>0.99846520000000005</v>
      </c>
      <c r="VN52" s="22">
        <v>0.99902946000000004</v>
      </c>
      <c r="VO52" s="22">
        <v>0.99946946000000003</v>
      </c>
      <c r="VP52" s="22">
        <v>0.99973124000000002</v>
      </c>
      <c r="VQ52" s="22">
        <v>0.99979459999999998</v>
      </c>
      <c r="VR52" s="22">
        <v>0.99966759999999999</v>
      </c>
      <c r="VS52" s="22">
        <v>0.99933755000000002</v>
      </c>
      <c r="VT52" s="22">
        <v>0.99882349999999998</v>
      </c>
      <c r="VU52" s="22">
        <v>0.99814449999999999</v>
      </c>
      <c r="VV52" s="22">
        <v>0.99732345</v>
      </c>
      <c r="VW52" s="22">
        <v>0.99638939999999998</v>
      </c>
      <c r="VX52" s="22">
        <v>0.99537489999999995</v>
      </c>
      <c r="VY52" s="22">
        <v>0.99431460000000005</v>
      </c>
      <c r="VZ52" s="22">
        <v>0.99324319999999999</v>
      </c>
      <c r="WA52" s="22">
        <v>0.99219279999999999</v>
      </c>
      <c r="WB52" s="22">
        <v>0.99120235000000001</v>
      </c>
      <c r="WC52" s="22">
        <v>0.99033110000000002</v>
      </c>
      <c r="WD52" s="22">
        <v>0.98957070000000003</v>
      </c>
      <c r="WE52" s="22">
        <v>0.98910045999999996</v>
      </c>
      <c r="WF52" s="22">
        <v>0.98952912999999998</v>
      </c>
      <c r="WG52" s="22">
        <v>0.98955077000000002</v>
      </c>
      <c r="WH52" s="22">
        <v>1.005185</v>
      </c>
      <c r="WI52" s="22">
        <v>1.0050513000000001</v>
      </c>
      <c r="WJ52" s="22">
        <v>1.0052428</v>
      </c>
      <c r="WK52" s="22">
        <v>1.0052296000000001</v>
      </c>
      <c r="WL52" s="22">
        <v>1.0050181</v>
      </c>
      <c r="WM52" s="22">
        <v>1.0045803</v>
      </c>
      <c r="WN52" s="22">
        <v>1.0039678999999999</v>
      </c>
      <c r="WO52" s="22">
        <v>1.0032345</v>
      </c>
      <c r="WP52" s="22">
        <v>1.0024347</v>
      </c>
      <c r="WQ52" s="22">
        <v>1.0016214000000001</v>
      </c>
      <c r="WR52" s="22">
        <v>1.0008408</v>
      </c>
      <c r="WS52" s="22">
        <v>1.0001070000000001</v>
      </c>
      <c r="WT52" s="22">
        <v>0.99950649999999996</v>
      </c>
      <c r="WU52" s="22">
        <v>0.99905650000000001</v>
      </c>
      <c r="WV52" s="22">
        <v>0.99875740000000002</v>
      </c>
      <c r="WW52" s="22">
        <v>0.99859129999999996</v>
      </c>
      <c r="WX52" s="22">
        <v>0.99859595000000001</v>
      </c>
      <c r="WY52" s="22">
        <v>0.99868539999999995</v>
      </c>
      <c r="WZ52" s="22">
        <v>0.99884859999999998</v>
      </c>
      <c r="XA52" s="22">
        <v>0.99905485000000005</v>
      </c>
      <c r="XB52" s="22">
        <v>0.99926990000000004</v>
      </c>
      <c r="XC52" s="22">
        <v>0.99946535000000003</v>
      </c>
      <c r="XD52" s="22">
        <v>0.99959785000000001</v>
      </c>
      <c r="XE52" s="22">
        <v>0.99963860000000004</v>
      </c>
      <c r="XF52" s="22">
        <v>0.99957779999999996</v>
      </c>
      <c r="XG52" s="22">
        <v>0.99937830000000005</v>
      </c>
      <c r="XH52" s="22">
        <v>0.9990405</v>
      </c>
      <c r="XI52" s="22">
        <v>0.99856290000000003</v>
      </c>
      <c r="XJ52" s="22">
        <v>0.99794965999999996</v>
      </c>
      <c r="XK52" s="22">
        <v>0.99721150000000003</v>
      </c>
      <c r="XL52" s="22">
        <v>0.99636595999999999</v>
      </c>
      <c r="XM52" s="22">
        <v>0.99543510000000002</v>
      </c>
      <c r="XN52" s="22">
        <v>0.99444412999999998</v>
      </c>
      <c r="XO52" s="22">
        <v>0.99342154999999999</v>
      </c>
      <c r="XP52" s="22">
        <v>0.99239770000000005</v>
      </c>
      <c r="XQ52" s="22">
        <v>0.99140709999999999</v>
      </c>
      <c r="XR52" s="22">
        <v>0.99049854000000004</v>
      </c>
      <c r="XS52" s="22">
        <v>0.98963000000000001</v>
      </c>
      <c r="XT52" s="22">
        <v>0.98903149999999995</v>
      </c>
      <c r="XU52" s="22">
        <v>0.98906459999999996</v>
      </c>
      <c r="XV52" s="22">
        <v>1.0044375999999999</v>
      </c>
      <c r="XW52" s="22">
        <v>1.0046330999999999</v>
      </c>
      <c r="XX52" s="22">
        <v>1.0052285999999999</v>
      </c>
      <c r="XY52" s="22">
        <v>1.0057229000000001</v>
      </c>
      <c r="XZ52" s="22">
        <v>1.0060536</v>
      </c>
      <c r="YA52" s="22">
        <v>1.006219</v>
      </c>
      <c r="YB52" s="22">
        <v>1.0061982</v>
      </c>
      <c r="YC52" s="22">
        <v>1.0060446999999999</v>
      </c>
      <c r="YD52" s="22">
        <v>1.0057722</v>
      </c>
      <c r="YE52" s="22">
        <v>1.0054084999999999</v>
      </c>
      <c r="YF52" s="22">
        <v>1.0049838</v>
      </c>
      <c r="YG52" s="22">
        <v>1.0045276999999999</v>
      </c>
      <c r="YH52" s="22">
        <v>1.0040711</v>
      </c>
      <c r="YI52" s="22">
        <v>1.0036419999999999</v>
      </c>
      <c r="YJ52" s="22">
        <v>1.0032624999999999</v>
      </c>
      <c r="YK52" s="22">
        <v>1.0029486000000001</v>
      </c>
      <c r="YL52" s="22">
        <v>1.002712</v>
      </c>
      <c r="YM52" s="22">
        <v>1.0025531999999999</v>
      </c>
      <c r="YN52" s="22">
        <v>1.0024663</v>
      </c>
      <c r="YO52" s="22">
        <v>1.0024415</v>
      </c>
      <c r="YP52" s="22">
        <v>1.0024618000000001</v>
      </c>
      <c r="YQ52" s="22">
        <v>1.0024974</v>
      </c>
      <c r="YR52" s="22">
        <v>1.0025328</v>
      </c>
      <c r="YS52" s="22">
        <v>1.002535</v>
      </c>
      <c r="YT52" s="22">
        <v>1.0024915000000001</v>
      </c>
      <c r="YU52" s="22">
        <v>1.0023641999999999</v>
      </c>
      <c r="YV52" s="22">
        <v>1.0021275999999999</v>
      </c>
      <c r="YW52" s="22">
        <v>1.0017619</v>
      </c>
      <c r="YX52" s="22">
        <v>1.001252</v>
      </c>
      <c r="YY52" s="22">
        <v>1.0005906</v>
      </c>
      <c r="YZ52" s="22">
        <v>0.99977660000000002</v>
      </c>
      <c r="ZA52" s="22">
        <v>0.99881834000000003</v>
      </c>
      <c r="ZB52" s="22">
        <v>0.99773073000000001</v>
      </c>
      <c r="ZC52" s="22">
        <v>0.99653727000000003</v>
      </c>
      <c r="ZD52" s="22">
        <v>0.99526554</v>
      </c>
      <c r="ZE52" s="22">
        <v>0.99394479999999996</v>
      </c>
      <c r="ZF52" s="22">
        <v>0.99259299999999995</v>
      </c>
      <c r="ZG52" s="22">
        <v>0.99123490000000003</v>
      </c>
      <c r="ZH52" s="22">
        <v>0.98974019999999996</v>
      </c>
      <c r="ZI52" s="22">
        <v>0.98958809999999997</v>
      </c>
      <c r="ZJ52" s="22">
        <v>1.0033306</v>
      </c>
      <c r="ZK52" s="22">
        <v>1.0033536999999999</v>
      </c>
      <c r="ZL52" s="22">
        <v>1.0037256000000001</v>
      </c>
      <c r="ZM52" s="22">
        <v>1.0040781000000001</v>
      </c>
      <c r="ZN52" s="22">
        <v>1.0043280000000001</v>
      </c>
      <c r="ZO52" s="22">
        <v>1.0044664999999999</v>
      </c>
      <c r="ZP52" s="22">
        <v>1.0044602</v>
      </c>
      <c r="ZQ52" s="22">
        <v>1.0043601</v>
      </c>
      <c r="ZR52" s="22">
        <v>1.0041621000000001</v>
      </c>
      <c r="ZS52" s="22">
        <v>1.0038834000000001</v>
      </c>
      <c r="ZT52" s="22">
        <v>1.0035425</v>
      </c>
      <c r="ZU52" s="22">
        <v>1.0031589000000001</v>
      </c>
      <c r="ZV52" s="22">
        <v>1.0027516000000001</v>
      </c>
      <c r="ZW52" s="22">
        <v>1.0023384</v>
      </c>
      <c r="ZX52" s="22">
        <v>1.0019382999999999</v>
      </c>
      <c r="ZY52" s="22">
        <v>1.0015665</v>
      </c>
      <c r="ZZ52" s="22">
        <v>1.0012375</v>
      </c>
      <c r="AAA52" s="22">
        <v>1.0009618</v>
      </c>
      <c r="AAB52" s="22">
        <v>1.0007482000000001</v>
      </c>
      <c r="AAC52" s="22">
        <v>1.0005976999999999</v>
      </c>
      <c r="AAD52" s="22">
        <v>1.0005088</v>
      </c>
      <c r="AAE52" s="22">
        <v>1.0004727</v>
      </c>
      <c r="AAF52" s="22">
        <v>1.0004789999999999</v>
      </c>
      <c r="AAG52" s="22">
        <v>1.0005071999999999</v>
      </c>
      <c r="AAH52" s="22">
        <v>1.0005379000000001</v>
      </c>
      <c r="AAI52" s="22">
        <v>1.0005421999999999</v>
      </c>
      <c r="AAJ52" s="22">
        <v>1.0004991000000001</v>
      </c>
      <c r="AAK52" s="22">
        <v>1.0003686000000001</v>
      </c>
      <c r="AAL52" s="22">
        <v>1.0001225</v>
      </c>
      <c r="AAM52" s="22">
        <v>0.99973184000000004</v>
      </c>
      <c r="AAN52" s="22">
        <v>0.99917275000000005</v>
      </c>
      <c r="AAO52" s="22">
        <v>0.99842730000000002</v>
      </c>
      <c r="AAP52" s="22">
        <v>0.99748769999999998</v>
      </c>
      <c r="AAQ52" s="22">
        <v>0.99635799999999997</v>
      </c>
      <c r="AAR52" s="22">
        <v>0.99505173999999996</v>
      </c>
      <c r="AAS52" s="22">
        <v>0.99356750000000005</v>
      </c>
      <c r="AAT52" s="22">
        <v>0.99206209999999995</v>
      </c>
      <c r="AAU52" s="22">
        <v>0.9904809</v>
      </c>
      <c r="AAV52" s="22">
        <v>0.98867327000000005</v>
      </c>
      <c r="AAW52" s="22">
        <v>0.98867430000000001</v>
      </c>
      <c r="AAX52" s="22">
        <v>1.0027999999999999</v>
      </c>
      <c r="AAY52" s="22">
        <v>1.0030513000000001</v>
      </c>
      <c r="AAZ52" s="22">
        <v>1.0035483999999999</v>
      </c>
      <c r="ABA52" s="22">
        <v>1.0039697000000001</v>
      </c>
      <c r="ABB52" s="22">
        <v>1.0043015</v>
      </c>
      <c r="ABC52" s="22">
        <v>1.0045539000000001</v>
      </c>
      <c r="ABD52" s="22">
        <v>1.0047292999999999</v>
      </c>
      <c r="ABE52" s="22">
        <v>1.0048254000000001</v>
      </c>
      <c r="ABF52" s="22">
        <v>1.0048185999999999</v>
      </c>
      <c r="ABG52" s="22">
        <v>1.004726</v>
      </c>
      <c r="ABH52" s="22">
        <v>1.0045345000000001</v>
      </c>
      <c r="ABI52" s="22">
        <v>1.0042454000000001</v>
      </c>
      <c r="ABJ52" s="22">
        <v>1.0038642</v>
      </c>
      <c r="ABK52" s="22">
        <v>1.0034000000000001</v>
      </c>
      <c r="ABL52" s="22">
        <v>1.0028664</v>
      </c>
      <c r="ABM52" s="22">
        <v>1.0022784</v>
      </c>
      <c r="ABN52" s="22">
        <v>1.0016548999999999</v>
      </c>
      <c r="ABO52" s="22">
        <v>1.0010152000000001</v>
      </c>
      <c r="ABP52" s="22">
        <v>1.0003793000000001</v>
      </c>
      <c r="ABQ52" s="22">
        <v>0.99976396999999995</v>
      </c>
      <c r="ABR52" s="22">
        <v>0.99918649999999998</v>
      </c>
      <c r="ABS52" s="22">
        <v>0.99866259999999996</v>
      </c>
      <c r="ABT52" s="22">
        <v>0.99820600000000004</v>
      </c>
      <c r="ABU52" s="22">
        <v>0.99782029999999999</v>
      </c>
      <c r="ABV52" s="22">
        <v>0.99750804999999998</v>
      </c>
      <c r="ABW52" s="22">
        <v>0.99726534</v>
      </c>
      <c r="ABX52" s="22">
        <v>0.99708103999999997</v>
      </c>
      <c r="ABY52" s="22">
        <v>0.99693644000000003</v>
      </c>
      <c r="ABZ52" s="22">
        <v>0.99680334000000004</v>
      </c>
      <c r="ACA52" s="22">
        <v>0.99664545000000004</v>
      </c>
      <c r="ACB52" s="22">
        <v>0.9964172</v>
      </c>
      <c r="ACC52" s="22">
        <v>0.9960618</v>
      </c>
      <c r="ACD52" s="22">
        <v>0.99553499999999995</v>
      </c>
      <c r="ACE52" s="22">
        <v>0.99478690000000003</v>
      </c>
      <c r="ACF52" s="22">
        <v>0.99379516000000001</v>
      </c>
      <c r="ACG52" s="22">
        <v>0.9925406</v>
      </c>
      <c r="ACH52" s="22">
        <v>0.99098854999999997</v>
      </c>
      <c r="ACI52" s="22">
        <v>0.98920350000000001</v>
      </c>
      <c r="ACJ52" s="22">
        <v>0.98737609999999998</v>
      </c>
      <c r="ACK52" s="22">
        <v>0.98750729999999998</v>
      </c>
      <c r="ACL52" s="22">
        <v>1.0020526999999999</v>
      </c>
      <c r="ACM52" s="22">
        <v>1.0025454</v>
      </c>
      <c r="ACN52" s="22">
        <v>1.0035050000000001</v>
      </c>
      <c r="ACO52" s="22">
        <v>1.0044553000000001</v>
      </c>
      <c r="ACP52" s="22">
        <v>1.0053038999999999</v>
      </c>
      <c r="ACQ52" s="22">
        <v>1.0060285</v>
      </c>
      <c r="ACR52" s="22">
        <v>1.0066184</v>
      </c>
      <c r="ACS52" s="22">
        <v>1.0070717</v>
      </c>
      <c r="ACT52" s="22">
        <v>1.0073901000000001</v>
      </c>
      <c r="ACU52" s="22">
        <v>1.007579</v>
      </c>
      <c r="ACV52" s="22">
        <v>1.0076426999999999</v>
      </c>
      <c r="ACW52" s="22">
        <v>1.0075896</v>
      </c>
      <c r="ACX52" s="22">
        <v>1.0074213000000001</v>
      </c>
      <c r="ACY52" s="22">
        <v>1.0071464999999999</v>
      </c>
      <c r="ACZ52" s="22">
        <v>1.0067712</v>
      </c>
      <c r="ADA52" s="22">
        <v>1.0063032999999999</v>
      </c>
      <c r="ADB52" s="22">
        <v>1.0057507000000001</v>
      </c>
      <c r="ADC52" s="22">
        <v>1.0051223</v>
      </c>
      <c r="ADD52" s="22">
        <v>1.0044261000000001</v>
      </c>
      <c r="ADE52" s="22">
        <v>1.0036795000000001</v>
      </c>
      <c r="ADF52" s="22">
        <v>1.0028969999999999</v>
      </c>
      <c r="ADG52" s="22">
        <v>1.0021002000000001</v>
      </c>
      <c r="ADH52" s="22">
        <v>1.0013348</v>
      </c>
      <c r="ADI52" s="22">
        <v>1.0005149</v>
      </c>
      <c r="ADJ52" s="22">
        <v>0.99971679999999996</v>
      </c>
      <c r="ADK52" s="22">
        <v>0.99896479999999999</v>
      </c>
      <c r="ADL52" s="22">
        <v>0.99827604999999997</v>
      </c>
      <c r="ADM52" s="22">
        <v>0.99766549999999998</v>
      </c>
      <c r="ADN52" s="22">
        <v>0.99714309999999995</v>
      </c>
      <c r="ADO52" s="22">
        <v>0.99671500000000002</v>
      </c>
      <c r="ADP52" s="22">
        <v>0.9963786</v>
      </c>
      <c r="ADQ52" s="22">
        <v>0.99612546000000002</v>
      </c>
      <c r="ADR52" s="22">
        <v>0.99591189999999996</v>
      </c>
      <c r="ADS52" s="22">
        <v>0.99567914000000002</v>
      </c>
      <c r="ADT52" s="22">
        <v>0.99533839999999996</v>
      </c>
      <c r="ADU52" s="22">
        <v>0.9947587</v>
      </c>
      <c r="ADV52" s="22">
        <v>0.99375164999999999</v>
      </c>
      <c r="ADW52" s="22">
        <v>0.99205124</v>
      </c>
      <c r="ADX52" s="22">
        <v>0.98923844000000005</v>
      </c>
      <c r="ADY52" s="22">
        <v>0.98906629999999995</v>
      </c>
      <c r="ADZ52" s="27"/>
      <c r="AEA52" s="53">
        <f t="shared" si="34"/>
        <v>47</v>
      </c>
      <c r="AEB52" s="52"/>
      <c r="AEC52" s="48">
        <f t="shared" si="30"/>
        <v>1.0047596000000001</v>
      </c>
      <c r="AED52" s="48">
        <f t="shared" si="30"/>
        <v>0.99802409999999997</v>
      </c>
      <c r="AEE52" s="48">
        <f t="shared" si="30"/>
        <v>0.98248243000000002</v>
      </c>
      <c r="AEF52" s="48">
        <f t="shared" si="30"/>
        <v>0.98034984000000003</v>
      </c>
      <c r="AEG52" s="48">
        <f t="shared" si="30"/>
        <v>0.98877979999999999</v>
      </c>
      <c r="AEH52" s="48">
        <f t="shared" si="30"/>
        <v>0.98240139999999998</v>
      </c>
      <c r="AEI52" s="48">
        <f t="shared" si="30"/>
        <v>0.99340209999999995</v>
      </c>
      <c r="AEJ52" s="48">
        <f t="shared" si="30"/>
        <v>1.0177411999999999</v>
      </c>
      <c r="AEK52" s="48">
        <f t="shared" si="30"/>
        <v>1.01827</v>
      </c>
      <c r="AEL52" s="48">
        <f t="shared" si="30"/>
        <v>0.98555250000000005</v>
      </c>
      <c r="AEM52" s="48">
        <f t="shared" si="31"/>
        <v>0.97935236000000003</v>
      </c>
      <c r="AEN52" s="48">
        <f t="shared" si="31"/>
        <v>0.98004769999999997</v>
      </c>
      <c r="AEO52" s="48">
        <f t="shared" si="31"/>
        <v>0.98313439999999996</v>
      </c>
      <c r="AEP52" s="48">
        <f t="shared" si="31"/>
        <v>0.98999345000000005</v>
      </c>
      <c r="AEQ52" s="48">
        <f t="shared" si="31"/>
        <v>0.98914999999999997</v>
      </c>
      <c r="AER52" s="48">
        <f t="shared" si="31"/>
        <v>0.98887239999999998</v>
      </c>
      <c r="AES52" s="48">
        <f t="shared" si="31"/>
        <v>0.98951774999999997</v>
      </c>
      <c r="AET52" s="48">
        <f t="shared" si="31"/>
        <v>0.98869680000000004</v>
      </c>
      <c r="AEU52" s="48">
        <f t="shared" si="31"/>
        <v>0.98753904999999997</v>
      </c>
      <c r="AEV52" s="44">
        <f t="shared" si="17"/>
        <v>36.08</v>
      </c>
      <c r="AEW52" s="52"/>
      <c r="AEX52" s="82">
        <v>9.9476329999999999E-17</v>
      </c>
      <c r="AEY52" s="49">
        <f t="shared" si="18"/>
        <v>0.99095088842105272</v>
      </c>
      <c r="AEZ52" s="52"/>
      <c r="AFA52" s="52"/>
      <c r="AFB52" s="48">
        <f t="shared" si="32"/>
        <v>0.99808339999999995</v>
      </c>
      <c r="AFC52" s="48">
        <f t="shared" si="32"/>
        <v>0.99851109999999998</v>
      </c>
      <c r="AFD52" s="48">
        <f t="shared" si="32"/>
        <v>0.99818087</v>
      </c>
      <c r="AFE52" s="48">
        <f t="shared" si="32"/>
        <v>1.0059528</v>
      </c>
      <c r="AFF52" s="48">
        <f t="shared" si="32"/>
        <v>1.0056349</v>
      </c>
      <c r="AFG52" s="48">
        <f t="shared" si="32"/>
        <v>1.0044724</v>
      </c>
      <c r="AFH52" s="48">
        <f t="shared" si="32"/>
        <v>0.9935889</v>
      </c>
      <c r="AFI52" s="48">
        <f t="shared" si="32"/>
        <v>0.98514769999999996</v>
      </c>
      <c r="AFJ52" s="48">
        <f t="shared" si="32"/>
        <v>0.98494389999999998</v>
      </c>
      <c r="AFK52" s="48">
        <f t="shared" si="32"/>
        <v>0.99404305000000004</v>
      </c>
      <c r="AFL52" s="48">
        <f t="shared" si="33"/>
        <v>1.0045763999999999</v>
      </c>
      <c r="AFM52" s="48">
        <f t="shared" si="33"/>
        <v>1.0011032</v>
      </c>
      <c r="AFN52" s="48">
        <f t="shared" si="33"/>
        <v>0.99470495999999997</v>
      </c>
      <c r="AFO52" s="48">
        <f t="shared" si="33"/>
        <v>0.99316453999999998</v>
      </c>
      <c r="AFP52" s="48">
        <f t="shared" si="33"/>
        <v>0.99518839999999997</v>
      </c>
      <c r="AFQ52" s="48">
        <f t="shared" si="33"/>
        <v>1.0016248000000001</v>
      </c>
      <c r="AFR52" s="48">
        <f t="shared" si="33"/>
        <v>1.0054117</v>
      </c>
      <c r="AFS52" s="48">
        <f t="shared" si="33"/>
        <v>1.0038866</v>
      </c>
      <c r="AFT52" s="48">
        <f t="shared" si="33"/>
        <v>1.0047283</v>
      </c>
      <c r="AFU52" s="52"/>
      <c r="AFV52" s="49">
        <f t="shared" si="25"/>
        <v>0.99857620631578958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</row>
    <row r="53" spans="1:1081" ht="2.1" customHeight="1" x14ac:dyDescent="0.25">
      <c r="A53" s="27"/>
      <c r="B53" s="43">
        <v>47</v>
      </c>
      <c r="C53" s="44">
        <v>36.9</v>
      </c>
      <c r="D53" s="73">
        <f t="shared" si="22"/>
        <v>2</v>
      </c>
      <c r="E53" s="27"/>
      <c r="F53" s="74">
        <v>0.99860864999999999</v>
      </c>
      <c r="G53" s="20">
        <v>0.99692720000000001</v>
      </c>
      <c r="H53" s="20">
        <v>0.99636089999999999</v>
      </c>
      <c r="I53" s="20">
        <v>0.99621534</v>
      </c>
      <c r="J53" s="20">
        <v>0.99629999999999996</v>
      </c>
      <c r="K53" s="20">
        <v>0.99653570000000002</v>
      </c>
      <c r="L53" s="20">
        <v>0.99687289999999995</v>
      </c>
      <c r="M53" s="20">
        <v>0.99726784000000002</v>
      </c>
      <c r="N53" s="20">
        <v>0.99768089999999998</v>
      </c>
      <c r="O53" s="20">
        <v>0.99808079999999999</v>
      </c>
      <c r="P53" s="20">
        <v>0.99844129999999998</v>
      </c>
      <c r="Q53" s="20">
        <v>0.99874269999999998</v>
      </c>
      <c r="R53" s="20">
        <v>0.99897320000000001</v>
      </c>
      <c r="S53" s="20">
        <v>0.99912679999999998</v>
      </c>
      <c r="T53" s="20">
        <v>0.99920399999999998</v>
      </c>
      <c r="U53" s="20">
        <v>0.99919579999999997</v>
      </c>
      <c r="V53" s="20">
        <v>0.99912303999999996</v>
      </c>
      <c r="W53" s="20">
        <v>0.99898439999999999</v>
      </c>
      <c r="X53" s="20">
        <v>0.99878549999999999</v>
      </c>
      <c r="Y53" s="20">
        <v>0.99853234999999996</v>
      </c>
      <c r="Z53" s="20">
        <v>0.99822920000000004</v>
      </c>
      <c r="AA53" s="21">
        <v>0.99788259999999995</v>
      </c>
      <c r="AB53" s="21">
        <v>0.99751219999999996</v>
      </c>
      <c r="AC53" s="21">
        <v>0.99704409999999999</v>
      </c>
      <c r="AD53" s="21">
        <v>0.99653773999999995</v>
      </c>
      <c r="AE53" s="21">
        <v>0.99600655000000005</v>
      </c>
      <c r="AF53" s="21">
        <v>0.99546009999999996</v>
      </c>
      <c r="AG53" s="21">
        <v>0.99490785999999998</v>
      </c>
      <c r="AH53" s="21">
        <v>0.99436100000000005</v>
      </c>
      <c r="AI53" s="21">
        <v>0.99380106000000001</v>
      </c>
      <c r="AJ53" s="21">
        <v>0.99339449999999996</v>
      </c>
      <c r="AK53" s="21">
        <v>0.99318044999999999</v>
      </c>
      <c r="AL53" s="21">
        <v>0.99331265999999996</v>
      </c>
      <c r="AM53" s="21">
        <v>0.99369949999999996</v>
      </c>
      <c r="AN53" s="21">
        <v>0.99457633000000001</v>
      </c>
      <c r="AO53" s="21">
        <v>0.99611870000000002</v>
      </c>
      <c r="AP53" s="21">
        <v>0.99848366</v>
      </c>
      <c r="AQ53" s="21">
        <v>1.0016891000000001</v>
      </c>
      <c r="AR53" s="21">
        <v>1.0049812</v>
      </c>
      <c r="AS53" s="21">
        <v>1.0047022999999999</v>
      </c>
      <c r="AT53" s="22">
        <v>0.9989131</v>
      </c>
      <c r="AU53" s="22">
        <v>0.99712646000000005</v>
      </c>
      <c r="AV53" s="22">
        <v>0.99649787000000001</v>
      </c>
      <c r="AW53" s="22">
        <v>0.99628399999999995</v>
      </c>
      <c r="AX53" s="22">
        <v>0.99638119999999997</v>
      </c>
      <c r="AY53" s="22">
        <v>0.99667006999999996</v>
      </c>
      <c r="AZ53" s="22">
        <v>0.99710845999999997</v>
      </c>
      <c r="BA53" s="22">
        <v>0.99761900000000003</v>
      </c>
      <c r="BB53" s="22">
        <v>0.99811225999999997</v>
      </c>
      <c r="BC53" s="22">
        <v>0.99850755999999996</v>
      </c>
      <c r="BD53" s="22">
        <v>0.99874589999999996</v>
      </c>
      <c r="BE53" s="22">
        <v>0.99879700000000005</v>
      </c>
      <c r="BF53" s="22">
        <v>0.99868195999999998</v>
      </c>
      <c r="BG53" s="22">
        <v>0.99840295000000001</v>
      </c>
      <c r="BH53" s="22">
        <v>0.99800299999999997</v>
      </c>
      <c r="BI53" s="22">
        <v>0.99752324999999997</v>
      </c>
      <c r="BJ53" s="22">
        <v>0.99700295999999999</v>
      </c>
      <c r="BK53" s="22">
        <v>0.99648150000000002</v>
      </c>
      <c r="BL53" s="22">
        <v>0.99599519999999997</v>
      </c>
      <c r="BM53" s="22">
        <v>0.99557656000000005</v>
      </c>
      <c r="BN53" s="22">
        <v>0.99525280000000005</v>
      </c>
      <c r="BO53" s="22">
        <v>0.99504680000000001</v>
      </c>
      <c r="BP53" s="22">
        <v>0.99497420000000003</v>
      </c>
      <c r="BQ53" s="22">
        <v>0.99504024000000002</v>
      </c>
      <c r="BR53" s="22">
        <v>0.99527370000000004</v>
      </c>
      <c r="BS53" s="22">
        <v>0.99565890000000001</v>
      </c>
      <c r="BT53" s="22">
        <v>0.99617199999999995</v>
      </c>
      <c r="BU53" s="22">
        <v>0.99673027000000003</v>
      </c>
      <c r="BV53" s="22">
        <v>0.99738824000000004</v>
      </c>
      <c r="BW53" s="22">
        <v>0.99806845</v>
      </c>
      <c r="BX53" s="22">
        <v>0.99871779999999999</v>
      </c>
      <c r="BY53" s="22">
        <v>0.99926519999999996</v>
      </c>
      <c r="BZ53" s="22">
        <v>0.99963504000000003</v>
      </c>
      <c r="CA53" s="22">
        <v>0.99972899999999998</v>
      </c>
      <c r="CB53" s="22">
        <v>0.99951540000000005</v>
      </c>
      <c r="CC53" s="22">
        <v>0.99889165000000002</v>
      </c>
      <c r="CD53" s="22">
        <v>0.99784267000000004</v>
      </c>
      <c r="CE53" s="22">
        <v>0.99697480000000005</v>
      </c>
      <c r="CF53" s="22">
        <v>0.99818384999999998</v>
      </c>
      <c r="CG53" s="22">
        <v>0.99810474999999999</v>
      </c>
      <c r="CH53" s="22">
        <v>0.99786600000000003</v>
      </c>
      <c r="CI53" s="22">
        <v>0.99498695000000004</v>
      </c>
      <c r="CJ53" s="22">
        <v>0.99370530000000001</v>
      </c>
      <c r="CK53" s="22">
        <v>0.99315065000000002</v>
      </c>
      <c r="CL53" s="22">
        <v>0.9932185</v>
      </c>
      <c r="CM53" s="22">
        <v>0.9937935</v>
      </c>
      <c r="CN53" s="22">
        <v>0.994811</v>
      </c>
      <c r="CO53" s="22">
        <v>0.99603779999999997</v>
      </c>
      <c r="CP53" s="22">
        <v>0.99723065</v>
      </c>
      <c r="CQ53" s="22">
        <v>0.99817449999999996</v>
      </c>
      <c r="CR53" s="22">
        <v>0.99871445000000003</v>
      </c>
      <c r="CS53" s="22">
        <v>0.99889284</v>
      </c>
      <c r="CT53" s="22">
        <v>0.99877680000000002</v>
      </c>
      <c r="CU53" s="22">
        <v>0.99854916000000005</v>
      </c>
      <c r="CV53" s="22">
        <v>0.99826479999999995</v>
      </c>
      <c r="CW53" s="22">
        <v>0.99799139999999997</v>
      </c>
      <c r="CX53" s="22">
        <v>0.99773526000000001</v>
      </c>
      <c r="CY53" s="22">
        <v>0.99751749999999995</v>
      </c>
      <c r="CZ53" s="22">
        <v>0.99735189999999996</v>
      </c>
      <c r="DA53" s="22">
        <v>0.99724590000000002</v>
      </c>
      <c r="DB53" s="22">
        <v>0.997201</v>
      </c>
      <c r="DC53" s="22">
        <v>0.99720556000000005</v>
      </c>
      <c r="DD53" s="22">
        <v>0.99722789999999994</v>
      </c>
      <c r="DE53" s="22">
        <v>0.99747640000000004</v>
      </c>
      <c r="DF53" s="22">
        <v>0.99770707000000003</v>
      </c>
      <c r="DG53" s="22">
        <v>0.99777895000000005</v>
      </c>
      <c r="DH53" s="22">
        <v>0.99797343999999999</v>
      </c>
      <c r="DI53" s="22">
        <v>0.9981717</v>
      </c>
      <c r="DJ53" s="22">
        <v>0.99831360000000002</v>
      </c>
      <c r="DK53" s="22">
        <v>0.99833649999999996</v>
      </c>
      <c r="DL53" s="22">
        <v>0.99820370000000003</v>
      </c>
      <c r="DM53" s="22">
        <v>0.99778754000000003</v>
      </c>
      <c r="DN53" s="22">
        <v>0.99700195000000003</v>
      </c>
      <c r="DO53" s="22">
        <v>0.99575526000000003</v>
      </c>
      <c r="DP53" s="22">
        <v>0.9940272</v>
      </c>
      <c r="DQ53" s="22">
        <v>0.9919152</v>
      </c>
      <c r="DR53" s="22">
        <v>0.98950833000000005</v>
      </c>
      <c r="DS53" s="22">
        <v>0.98671869999999995</v>
      </c>
      <c r="DT53" s="22">
        <v>0.98219984999999999</v>
      </c>
      <c r="DU53" s="22">
        <v>0.98290500000000003</v>
      </c>
      <c r="DV53" s="22">
        <v>0.99782550000000003</v>
      </c>
      <c r="DW53" s="22">
        <v>0.99498109999999995</v>
      </c>
      <c r="DX53" s="22">
        <v>0.99499400000000005</v>
      </c>
      <c r="DY53" s="22">
        <v>0.99578619999999995</v>
      </c>
      <c r="DZ53" s="22">
        <v>0.99729230000000002</v>
      </c>
      <c r="EA53" s="22">
        <v>0.99932940000000003</v>
      </c>
      <c r="EB53" s="22">
        <v>1.0014175000000001</v>
      </c>
      <c r="EC53" s="22">
        <v>1.0037320999999999</v>
      </c>
      <c r="ED53" s="22">
        <v>1.0054578000000001</v>
      </c>
      <c r="EE53" s="22">
        <v>1.0059332999999999</v>
      </c>
      <c r="EF53" s="22">
        <v>1.0058682000000001</v>
      </c>
      <c r="EG53" s="22">
        <v>1.0057493</v>
      </c>
      <c r="EH53" s="22">
        <v>1.0056897</v>
      </c>
      <c r="EI53" s="22">
        <v>1.0057518000000001</v>
      </c>
      <c r="EJ53" s="22">
        <v>1.0059009000000001</v>
      </c>
      <c r="EK53" s="22">
        <v>1.0060791</v>
      </c>
      <c r="EL53" s="22">
        <v>1.0062639</v>
      </c>
      <c r="EM53" s="22">
        <v>1.0063964999999999</v>
      </c>
      <c r="EN53" s="22">
        <v>1.0064358</v>
      </c>
      <c r="EO53" s="22">
        <v>1.0063797000000001</v>
      </c>
      <c r="EP53" s="22">
        <v>1.0061876000000001</v>
      </c>
      <c r="EQ53" s="22">
        <v>1.0058438000000001</v>
      </c>
      <c r="ER53" s="22">
        <v>1.0054094</v>
      </c>
      <c r="ES53" s="22">
        <v>1.0047656</v>
      </c>
      <c r="ET53" s="22">
        <v>1.0040662</v>
      </c>
      <c r="EU53" s="22">
        <v>1.003295</v>
      </c>
      <c r="EV53" s="22">
        <v>1.0024872</v>
      </c>
      <c r="EW53" s="22">
        <v>1.0016799999999999</v>
      </c>
      <c r="EX53" s="22">
        <v>1.0009036</v>
      </c>
      <c r="EY53" s="22">
        <v>1.0001701999999999</v>
      </c>
      <c r="EZ53" s="22">
        <v>0.99945587000000002</v>
      </c>
      <c r="FA53" s="22">
        <v>0.99866359999999998</v>
      </c>
      <c r="FB53" s="22">
        <v>0.99753179999999997</v>
      </c>
      <c r="FC53" s="22">
        <v>0.99554246999999996</v>
      </c>
      <c r="FD53" s="22">
        <v>0.99253190000000002</v>
      </c>
      <c r="FE53" s="22">
        <v>0.98926800000000004</v>
      </c>
      <c r="FF53" s="22">
        <v>0.98612920000000004</v>
      </c>
      <c r="FG53" s="22">
        <v>0.98327120000000001</v>
      </c>
      <c r="FH53" s="22">
        <v>0.98106134</v>
      </c>
      <c r="FI53" s="22">
        <v>0.98148469999999999</v>
      </c>
      <c r="FJ53" s="22">
        <v>1.0008140999999999</v>
      </c>
      <c r="FK53" s="22">
        <v>1.0005263</v>
      </c>
      <c r="FL53" s="22">
        <v>1.0024394999999999</v>
      </c>
      <c r="FM53" s="22">
        <v>1.0048994</v>
      </c>
      <c r="FN53" s="22">
        <v>1.0069090999999999</v>
      </c>
      <c r="FO53" s="22">
        <v>1.0066066</v>
      </c>
      <c r="FP53" s="22">
        <v>1.0040928</v>
      </c>
      <c r="FQ53" s="22">
        <v>1.0065299000000001</v>
      </c>
      <c r="FR53" s="22">
        <v>1.0058342</v>
      </c>
      <c r="FS53" s="22">
        <v>1.0055944000000001</v>
      </c>
      <c r="FT53" s="22">
        <v>1.0057092000000001</v>
      </c>
      <c r="FU53" s="22">
        <v>1.0059218000000001</v>
      </c>
      <c r="FV53" s="22">
        <v>1.0061089000000001</v>
      </c>
      <c r="FW53" s="22">
        <v>1.0062039</v>
      </c>
      <c r="FX53" s="22">
        <v>1.0061798</v>
      </c>
      <c r="FY53" s="22">
        <v>1.0060408000000001</v>
      </c>
      <c r="FZ53" s="22">
        <v>1.0058007</v>
      </c>
      <c r="GA53" s="22">
        <v>1.0052700999999999</v>
      </c>
      <c r="GB53" s="22">
        <v>1.0046747</v>
      </c>
      <c r="GC53" s="22">
        <v>1.0042702999999999</v>
      </c>
      <c r="GD53" s="22">
        <v>1.0035741</v>
      </c>
      <c r="GE53" s="22">
        <v>1.0027623000000001</v>
      </c>
      <c r="GF53" s="22">
        <v>1.0018308</v>
      </c>
      <c r="GG53" s="22">
        <v>1.0007774</v>
      </c>
      <c r="GH53" s="22">
        <v>0.99960612999999998</v>
      </c>
      <c r="GI53" s="22">
        <v>0.99833083</v>
      </c>
      <c r="GJ53" s="22">
        <v>0.99698365</v>
      </c>
      <c r="GK53" s="22">
        <v>0.99562589999999995</v>
      </c>
      <c r="GL53" s="22">
        <v>0.99436605</v>
      </c>
      <c r="GM53" s="22">
        <v>0.9933765</v>
      </c>
      <c r="GN53" s="22">
        <v>0.99291103999999997</v>
      </c>
      <c r="GO53" s="22">
        <v>0.99322873</v>
      </c>
      <c r="GP53" s="22">
        <v>0.99429875999999995</v>
      </c>
      <c r="GQ53" s="22">
        <v>0.99227874999999999</v>
      </c>
      <c r="GR53" s="22">
        <v>0.99261840000000001</v>
      </c>
      <c r="GS53" s="22">
        <v>0.99370559999999997</v>
      </c>
      <c r="GT53" s="22">
        <v>0.99432489999999996</v>
      </c>
      <c r="GU53" s="22">
        <v>0.99376609999999999</v>
      </c>
      <c r="GV53" s="22">
        <v>0.99204309999999996</v>
      </c>
      <c r="GW53" s="22">
        <v>0.99114060000000004</v>
      </c>
      <c r="GX53" s="22">
        <v>1.009906</v>
      </c>
      <c r="GY53" s="22">
        <v>1.0147264</v>
      </c>
      <c r="GZ53" s="22">
        <v>1.0171722000000001</v>
      </c>
      <c r="HA53" s="22">
        <v>1.018184</v>
      </c>
      <c r="HB53" s="22">
        <v>1.0163882</v>
      </c>
      <c r="HC53" s="22">
        <v>1.0070015999999999</v>
      </c>
      <c r="HD53" s="22">
        <v>0.98833483</v>
      </c>
      <c r="HE53" s="22">
        <v>1.0008279</v>
      </c>
      <c r="HF53" s="22">
        <v>1.0040359999999999</v>
      </c>
      <c r="HG53" s="22">
        <v>1.0044630000000001</v>
      </c>
      <c r="HH53" s="22">
        <v>1.0039431000000001</v>
      </c>
      <c r="HI53" s="22">
        <v>1.0029672000000001</v>
      </c>
      <c r="HJ53" s="22">
        <v>1.0016475</v>
      </c>
      <c r="HK53" s="22">
        <v>1.000068</v>
      </c>
      <c r="HL53" s="22">
        <v>0.99824590000000002</v>
      </c>
      <c r="HM53" s="22">
        <v>0.99611620000000001</v>
      </c>
      <c r="HN53" s="22">
        <v>0.99387294000000004</v>
      </c>
      <c r="HO53" s="22">
        <v>0.99142280000000005</v>
      </c>
      <c r="HP53" s="22">
        <v>0.98887369999999997</v>
      </c>
      <c r="HQ53" s="22">
        <v>0.98633539999999997</v>
      </c>
      <c r="HR53" s="22">
        <v>0.98367119999999997</v>
      </c>
      <c r="HS53" s="22">
        <v>0.98093900000000001</v>
      </c>
      <c r="HT53" s="22">
        <v>0.97819299999999998</v>
      </c>
      <c r="HU53" s="22">
        <v>0.97550079999999995</v>
      </c>
      <c r="HV53" s="22">
        <v>0.97295600000000004</v>
      </c>
      <c r="HW53" s="22">
        <v>0.97070409999999996</v>
      </c>
      <c r="HX53" s="22">
        <v>0.96895039999999999</v>
      </c>
      <c r="HY53" s="22">
        <v>0.96799829999999998</v>
      </c>
      <c r="HZ53" s="22">
        <v>0.96830267000000003</v>
      </c>
      <c r="IA53" s="22">
        <v>0.97058160000000004</v>
      </c>
      <c r="IB53" s="22">
        <v>0.97608006000000003</v>
      </c>
      <c r="IC53" s="22">
        <v>0.98724054999999999</v>
      </c>
      <c r="ID53" s="22">
        <v>1.0096324999999999</v>
      </c>
      <c r="IE53" s="22">
        <v>0.99591094000000002</v>
      </c>
      <c r="IF53" s="22">
        <v>0.98865939999999997</v>
      </c>
      <c r="IG53" s="22">
        <v>0.98577879999999996</v>
      </c>
      <c r="IH53" s="22">
        <v>0.98536420000000002</v>
      </c>
      <c r="II53" s="22">
        <v>0.98567134000000001</v>
      </c>
      <c r="IJ53" s="22">
        <v>0.98544246000000002</v>
      </c>
      <c r="IK53" s="22">
        <v>0.98644894000000005</v>
      </c>
      <c r="IL53" s="22">
        <v>1.0132791999999999</v>
      </c>
      <c r="IM53" s="22">
        <v>1.0219532</v>
      </c>
      <c r="IN53" s="22">
        <v>1.0245385</v>
      </c>
      <c r="IO53" s="22">
        <v>1.0233471000000001</v>
      </c>
      <c r="IP53" s="22">
        <v>1.0168600999999999</v>
      </c>
      <c r="IQ53" s="22">
        <v>1.0035833999999999</v>
      </c>
      <c r="IR53" s="22">
        <v>0.99091149999999995</v>
      </c>
      <c r="IS53" s="22">
        <v>0.99537620000000004</v>
      </c>
      <c r="IT53" s="22">
        <v>0.99647129999999995</v>
      </c>
      <c r="IU53" s="22">
        <v>0.99519559999999996</v>
      </c>
      <c r="IV53" s="22">
        <v>0.99262804000000004</v>
      </c>
      <c r="IW53" s="22">
        <v>0.98940503999999996</v>
      </c>
      <c r="IX53" s="22">
        <v>0.98583715999999999</v>
      </c>
      <c r="IY53" s="22">
        <v>0.98208139999999999</v>
      </c>
      <c r="IZ53" s="22">
        <v>0.97819920000000005</v>
      </c>
      <c r="JA53" s="22">
        <v>0.97418797000000001</v>
      </c>
      <c r="JB53" s="22">
        <v>0.9701012</v>
      </c>
      <c r="JC53" s="22">
        <v>0.96592224000000004</v>
      </c>
      <c r="JD53" s="22">
        <v>0.96170230000000001</v>
      </c>
      <c r="JE53" s="22">
        <v>0.95749519999999999</v>
      </c>
      <c r="JF53" s="22">
        <v>0.95328230000000003</v>
      </c>
      <c r="JG53" s="22">
        <v>0.94910079999999997</v>
      </c>
      <c r="JH53" s="22">
        <v>0.94502129999999995</v>
      </c>
      <c r="JI53" s="22">
        <v>0.94115174000000001</v>
      </c>
      <c r="JJ53" s="22">
        <v>0.93764882999999999</v>
      </c>
      <c r="JK53" s="22">
        <v>0.93476455999999997</v>
      </c>
      <c r="JL53" s="22">
        <v>0.932863</v>
      </c>
      <c r="JM53" s="22">
        <v>0.93246779999999996</v>
      </c>
      <c r="JN53" s="22">
        <v>0.93436770000000002</v>
      </c>
      <c r="JO53" s="22">
        <v>0.93976897000000004</v>
      </c>
      <c r="JP53" s="22">
        <v>0.95077630000000002</v>
      </c>
      <c r="JQ53" s="22">
        <v>0.97175294000000001</v>
      </c>
      <c r="JR53" s="22">
        <v>1.017037</v>
      </c>
      <c r="JS53" s="22">
        <v>1.0123972999999999</v>
      </c>
      <c r="JT53" s="22">
        <v>1.0060306999999999</v>
      </c>
      <c r="JU53" s="22">
        <v>1.0020236</v>
      </c>
      <c r="JV53" s="22">
        <v>1.0000583999999999</v>
      </c>
      <c r="JW53" s="22">
        <v>0.99934566000000002</v>
      </c>
      <c r="JX53" s="22">
        <v>0.99860424000000003</v>
      </c>
      <c r="JY53" s="22">
        <v>0.99875723999999999</v>
      </c>
      <c r="JZ53" s="22">
        <v>1.0099665</v>
      </c>
      <c r="KA53" s="22">
        <v>1.0187405</v>
      </c>
      <c r="KB53" s="22">
        <v>1.0224681</v>
      </c>
      <c r="KC53" s="22">
        <v>1.0243711</v>
      </c>
      <c r="KD53" s="22">
        <v>1.0238229999999999</v>
      </c>
      <c r="KE53" s="22">
        <v>1.0171177</v>
      </c>
      <c r="KF53" s="22">
        <v>0.99216413000000003</v>
      </c>
      <c r="KG53" s="22">
        <v>0.99290670000000003</v>
      </c>
      <c r="KH53" s="22">
        <v>0.99165135999999998</v>
      </c>
      <c r="KI53" s="22">
        <v>0.98861104</v>
      </c>
      <c r="KJ53" s="22">
        <v>0.98442989999999997</v>
      </c>
      <c r="KK53" s="22">
        <v>0.97964510000000005</v>
      </c>
      <c r="KL53" s="22">
        <v>0.97460570000000002</v>
      </c>
      <c r="KM53" s="22">
        <v>0.96948814000000005</v>
      </c>
      <c r="KN53" s="22">
        <v>0.96437645000000005</v>
      </c>
      <c r="KO53" s="22">
        <v>0.95928550000000001</v>
      </c>
      <c r="KP53" s="22">
        <v>0.95422320000000005</v>
      </c>
      <c r="KQ53" s="22">
        <v>0.94917300000000004</v>
      </c>
      <c r="KR53" s="22">
        <v>0.94415570000000004</v>
      </c>
      <c r="KS53" s="22">
        <v>0.93923889999999999</v>
      </c>
      <c r="KT53" s="22">
        <v>0.93443350000000003</v>
      </c>
      <c r="KU53" s="22">
        <v>0.9297666</v>
      </c>
      <c r="KV53" s="22">
        <v>0.92530816999999999</v>
      </c>
      <c r="KW53" s="22">
        <v>0.92118096000000005</v>
      </c>
      <c r="KX53" s="22">
        <v>0.91757219999999995</v>
      </c>
      <c r="KY53" s="22">
        <v>0.91477065999999996</v>
      </c>
      <c r="KZ53" s="22">
        <v>0.91318136000000005</v>
      </c>
      <c r="LA53" s="22">
        <v>0.91336817000000003</v>
      </c>
      <c r="LB53" s="22">
        <v>0.91614114999999996</v>
      </c>
      <c r="LC53" s="22">
        <v>0.92251563000000003</v>
      </c>
      <c r="LD53" s="22">
        <v>0.93383780000000005</v>
      </c>
      <c r="LE53" s="22">
        <v>0.95194590000000001</v>
      </c>
      <c r="LF53" s="22">
        <v>0.98264039999999997</v>
      </c>
      <c r="LG53" s="22">
        <v>1.0162329999999999</v>
      </c>
      <c r="LH53" s="22">
        <v>1.0312228000000001</v>
      </c>
      <c r="LI53" s="22">
        <v>1.0367991999999999</v>
      </c>
      <c r="LJ53" s="22">
        <v>1.0369839999999999</v>
      </c>
      <c r="LK53" s="22">
        <v>1.0353185</v>
      </c>
      <c r="LL53" s="22">
        <v>1.0309309</v>
      </c>
      <c r="LM53" s="22">
        <v>1.0227995000000001</v>
      </c>
      <c r="LN53" s="22">
        <v>1.0071665000000001</v>
      </c>
      <c r="LO53" s="22">
        <v>1.0148671</v>
      </c>
      <c r="LP53" s="22">
        <v>1.0192975</v>
      </c>
      <c r="LQ53" s="22">
        <v>1.0236129</v>
      </c>
      <c r="LR53" s="22">
        <v>1.0269029000000001</v>
      </c>
      <c r="LS53" s="22">
        <v>1.0245804999999999</v>
      </c>
      <c r="LT53" s="22">
        <v>0.994062</v>
      </c>
      <c r="LU53" s="22">
        <v>0.99429953000000004</v>
      </c>
      <c r="LV53" s="22">
        <v>0.99222416000000002</v>
      </c>
      <c r="LW53" s="22">
        <v>0.98863480000000004</v>
      </c>
      <c r="LX53" s="22">
        <v>0.98410920000000002</v>
      </c>
      <c r="LY53" s="22">
        <v>0.97907330000000004</v>
      </c>
      <c r="LZ53" s="22">
        <v>0.97387460000000003</v>
      </c>
      <c r="MA53" s="22">
        <v>0.96868209999999999</v>
      </c>
      <c r="MB53" s="22">
        <v>0.96357839999999995</v>
      </c>
      <c r="MC53" s="22">
        <v>0.95858555999999995</v>
      </c>
      <c r="MD53" s="22">
        <v>0.95370529999999998</v>
      </c>
      <c r="ME53" s="22">
        <v>0.94891446999999995</v>
      </c>
      <c r="MF53" s="22">
        <v>0.94415574999999996</v>
      </c>
      <c r="MG53" s="22">
        <v>0.93950599999999995</v>
      </c>
      <c r="MH53" s="22">
        <v>0.93512547000000001</v>
      </c>
      <c r="MI53" s="22">
        <v>0.93094814000000004</v>
      </c>
      <c r="MJ53" s="22">
        <v>0.92702709999999999</v>
      </c>
      <c r="MK53" s="22">
        <v>0.92347129999999999</v>
      </c>
      <c r="ML53" s="22">
        <v>0.92045860000000002</v>
      </c>
      <c r="MM53" s="22">
        <v>0.91823469999999996</v>
      </c>
      <c r="MN53" s="22">
        <v>0.91713374999999997</v>
      </c>
      <c r="MO53" s="22">
        <v>0.91755370000000003</v>
      </c>
      <c r="MP53" s="22">
        <v>0.92016399999999998</v>
      </c>
      <c r="MQ53" s="22">
        <v>0.92543880000000001</v>
      </c>
      <c r="MR53" s="22">
        <v>0.93348770000000003</v>
      </c>
      <c r="MS53" s="22">
        <v>0.94270646999999996</v>
      </c>
      <c r="MT53" s="22">
        <v>0.94773779999999996</v>
      </c>
      <c r="MU53" s="22">
        <v>0.99057006999999997</v>
      </c>
      <c r="MV53" s="22">
        <v>1.014362</v>
      </c>
      <c r="MW53" s="22">
        <v>1.0252249</v>
      </c>
      <c r="MX53" s="22">
        <v>1.0296434000000001</v>
      </c>
      <c r="MY53" s="22">
        <v>1.0310329</v>
      </c>
      <c r="MZ53" s="22">
        <v>1.0298651000000001</v>
      </c>
      <c r="NA53" s="22">
        <v>1.0226734</v>
      </c>
      <c r="NB53" s="22">
        <v>1.0026143999999999</v>
      </c>
      <c r="NC53" s="22">
        <v>1.007174</v>
      </c>
      <c r="ND53" s="22">
        <v>1.0109828000000001</v>
      </c>
      <c r="NE53" s="22">
        <v>1.0163141</v>
      </c>
      <c r="NF53" s="22">
        <v>1.0232029</v>
      </c>
      <c r="NG53" s="22">
        <v>1.0244432999999999</v>
      </c>
      <c r="NH53" s="22">
        <v>0.99993926</v>
      </c>
      <c r="NI53" s="22">
        <v>1.0010344</v>
      </c>
      <c r="NJ53" s="22">
        <v>0.99921565999999995</v>
      </c>
      <c r="NK53" s="22">
        <v>0.99619590000000002</v>
      </c>
      <c r="NL53" s="22">
        <v>0.99257046000000004</v>
      </c>
      <c r="NM53" s="22">
        <v>0.98867159999999998</v>
      </c>
      <c r="NN53" s="22">
        <v>0.98465740000000002</v>
      </c>
      <c r="NO53" s="22">
        <v>0.98066220000000004</v>
      </c>
      <c r="NP53" s="22">
        <v>0.97675853999999995</v>
      </c>
      <c r="NQ53" s="22">
        <v>0.97298600000000002</v>
      </c>
      <c r="NR53" s="22">
        <v>0.96936244000000005</v>
      </c>
      <c r="NS53" s="22">
        <v>0.96590750000000003</v>
      </c>
      <c r="NT53" s="22">
        <v>0.96265970000000001</v>
      </c>
      <c r="NU53" s="22">
        <v>0.95961580000000002</v>
      </c>
      <c r="NV53" s="22">
        <v>0.95664095999999998</v>
      </c>
      <c r="NW53" s="22">
        <v>0.95384084999999996</v>
      </c>
      <c r="NX53" s="22">
        <v>0.95126549999999999</v>
      </c>
      <c r="NY53" s="22">
        <v>0.94898795999999996</v>
      </c>
      <c r="NZ53" s="22">
        <v>0.94712143999999998</v>
      </c>
      <c r="OA53" s="22">
        <v>0.94583039999999996</v>
      </c>
      <c r="OB53" s="22">
        <v>0.94531964999999996</v>
      </c>
      <c r="OC53" s="22">
        <v>0.94550805999999998</v>
      </c>
      <c r="OD53" s="22">
        <v>0.94720006000000001</v>
      </c>
      <c r="OE53" s="22">
        <v>0.95026580000000005</v>
      </c>
      <c r="OF53" s="22">
        <v>0.95419690000000001</v>
      </c>
      <c r="OG53" s="22">
        <v>0.95710485999999995</v>
      </c>
      <c r="OH53" s="22">
        <v>0.95349569999999995</v>
      </c>
      <c r="OI53" s="22">
        <v>0.98288969999999998</v>
      </c>
      <c r="OJ53" s="22">
        <v>0.98966335999999999</v>
      </c>
      <c r="OK53" s="22">
        <v>0.98832969999999998</v>
      </c>
      <c r="OL53" s="22">
        <v>0.98683860000000001</v>
      </c>
      <c r="OM53" s="22">
        <v>0.98695849999999996</v>
      </c>
      <c r="ON53" s="22">
        <v>0.98797256</v>
      </c>
      <c r="OO53" s="22">
        <v>0.98960919999999997</v>
      </c>
      <c r="OP53" s="22">
        <v>0.99458665000000002</v>
      </c>
      <c r="OQ53" s="22">
        <v>0.99463639999999998</v>
      </c>
      <c r="OR53" s="22">
        <v>0.99732304000000005</v>
      </c>
      <c r="OS53" s="22">
        <v>1.0013399999999999</v>
      </c>
      <c r="OT53" s="22">
        <v>1.006534</v>
      </c>
      <c r="OU53" s="22">
        <v>1.0123511999999999</v>
      </c>
      <c r="OV53" s="22">
        <v>1.0099784999999999</v>
      </c>
      <c r="OW53" s="22">
        <v>1.0083652999999999</v>
      </c>
      <c r="OX53" s="22">
        <v>1.0066919999999999</v>
      </c>
      <c r="OY53" s="22">
        <v>1.0048132000000001</v>
      </c>
      <c r="OZ53" s="22">
        <v>1.0027178999999999</v>
      </c>
      <c r="PA53" s="22">
        <v>1.0004215000000001</v>
      </c>
      <c r="PB53" s="22">
        <v>0.99801974999999998</v>
      </c>
      <c r="PC53" s="22">
        <v>0.99561630000000001</v>
      </c>
      <c r="PD53" s="22">
        <v>0.9932723</v>
      </c>
      <c r="PE53" s="22">
        <v>0.99102869999999998</v>
      </c>
      <c r="PF53" s="22">
        <v>0.98890864999999994</v>
      </c>
      <c r="PG53" s="22">
        <v>0.98692210000000002</v>
      </c>
      <c r="PH53" s="22">
        <v>0.98507106</v>
      </c>
      <c r="PI53" s="22">
        <v>0.98335207000000002</v>
      </c>
      <c r="PJ53" s="22">
        <v>0.98175805999999999</v>
      </c>
      <c r="PK53" s="22">
        <v>0.98028879999999996</v>
      </c>
      <c r="PL53" s="22">
        <v>0.97895365999999995</v>
      </c>
      <c r="PM53" s="22">
        <v>0.97777647000000001</v>
      </c>
      <c r="PN53" s="22">
        <v>0.97680069999999997</v>
      </c>
      <c r="PO53" s="22">
        <v>0.97610759999999996</v>
      </c>
      <c r="PP53" s="22">
        <v>0.97607549999999998</v>
      </c>
      <c r="PQ53" s="22">
        <v>0.97548365999999997</v>
      </c>
      <c r="PR53" s="22">
        <v>0.97623616000000002</v>
      </c>
      <c r="PS53" s="22">
        <v>0.97748449999999998</v>
      </c>
      <c r="PT53" s="22">
        <v>0.97915399999999997</v>
      </c>
      <c r="PU53" s="22">
        <v>0.97983366000000005</v>
      </c>
      <c r="PV53" s="22">
        <v>0.97533362999999995</v>
      </c>
      <c r="PW53" s="22">
        <v>0.97527200000000003</v>
      </c>
      <c r="PX53" s="22">
        <v>0.97651560000000004</v>
      </c>
      <c r="PY53" s="22">
        <v>0.97861432999999998</v>
      </c>
      <c r="PZ53" s="22">
        <v>0.98055524000000005</v>
      </c>
      <c r="QA53" s="22">
        <v>0.98196850000000002</v>
      </c>
      <c r="QB53" s="22">
        <v>0.98284899999999997</v>
      </c>
      <c r="QC53" s="22">
        <v>0.98305445999999996</v>
      </c>
      <c r="QD53" s="22">
        <v>0.99244105999999999</v>
      </c>
      <c r="QE53" s="22">
        <v>0.98727880000000001</v>
      </c>
      <c r="QF53" s="22">
        <v>0.98588430000000005</v>
      </c>
      <c r="QG53" s="22">
        <v>0.98684954999999996</v>
      </c>
      <c r="QH53" s="22">
        <v>0.98928046000000003</v>
      </c>
      <c r="QI53" s="22">
        <v>0.99244474999999999</v>
      </c>
      <c r="QJ53" s="22">
        <v>0.99559014999999995</v>
      </c>
      <c r="QK53" s="22">
        <v>0.99799059999999995</v>
      </c>
      <c r="QL53" s="22">
        <v>0.99982417000000001</v>
      </c>
      <c r="QM53" s="22">
        <v>1.0011656</v>
      </c>
      <c r="QN53" s="22">
        <v>1.0020274</v>
      </c>
      <c r="QO53" s="22">
        <v>1.0024529</v>
      </c>
      <c r="QP53" s="22">
        <v>1.0024139999999999</v>
      </c>
      <c r="QQ53" s="22">
        <v>1.0020328999999999</v>
      </c>
      <c r="QR53" s="22">
        <v>1.0012897999999999</v>
      </c>
      <c r="QS53" s="22">
        <v>1.0002975000000001</v>
      </c>
      <c r="QT53" s="22">
        <v>0.99915509999999996</v>
      </c>
      <c r="QU53" s="22">
        <v>0.99795319999999998</v>
      </c>
      <c r="QV53" s="22">
        <v>0.99677090000000002</v>
      </c>
      <c r="QW53" s="22">
        <v>0.99567455000000005</v>
      </c>
      <c r="QX53" s="22">
        <v>0.99471502999999994</v>
      </c>
      <c r="QY53" s="22">
        <v>0.99392670000000005</v>
      </c>
      <c r="QZ53" s="22">
        <v>0.99332790000000004</v>
      </c>
      <c r="RA53" s="22">
        <v>0.99292254000000002</v>
      </c>
      <c r="RB53" s="22">
        <v>0.99269879999999999</v>
      </c>
      <c r="RC53" s="22">
        <v>0.99263610000000002</v>
      </c>
      <c r="RD53" s="22">
        <v>0.99274340000000005</v>
      </c>
      <c r="RE53" s="22">
        <v>0.99253610000000003</v>
      </c>
      <c r="RF53" s="22">
        <v>0.99228525000000001</v>
      </c>
      <c r="RG53" s="22">
        <v>0.99159870000000006</v>
      </c>
      <c r="RH53" s="22">
        <v>0.99015629999999999</v>
      </c>
      <c r="RI53" s="22">
        <v>0.98769313000000003</v>
      </c>
      <c r="RJ53" s="22">
        <v>0.98516166000000005</v>
      </c>
      <c r="RK53" s="22">
        <v>0.98330826000000005</v>
      </c>
      <c r="RL53" s="22">
        <v>0.98226606999999999</v>
      </c>
      <c r="RM53" s="22">
        <v>0.98191965000000003</v>
      </c>
      <c r="RN53" s="22">
        <v>0.98205439999999999</v>
      </c>
      <c r="RO53" s="22">
        <v>0.98241529999999999</v>
      </c>
      <c r="RP53" s="22">
        <v>0.98287250000000004</v>
      </c>
      <c r="RQ53" s="22">
        <v>0.98282950000000002</v>
      </c>
      <c r="RR53" s="22">
        <v>0.99977009999999999</v>
      </c>
      <c r="RS53" s="22">
        <v>0.99573135000000002</v>
      </c>
      <c r="RT53" s="22">
        <v>0.99287159999999997</v>
      </c>
      <c r="RU53" s="22">
        <v>0.99102610000000002</v>
      </c>
      <c r="RV53" s="22">
        <v>0.99006910000000004</v>
      </c>
      <c r="RW53" s="22">
        <v>0.9900023</v>
      </c>
      <c r="RX53" s="22">
        <v>0.99040985000000004</v>
      </c>
      <c r="RY53" s="22">
        <v>0.99143139999999996</v>
      </c>
      <c r="RZ53" s="22">
        <v>0.99290144000000002</v>
      </c>
      <c r="SA53" s="22">
        <v>0.99471410000000005</v>
      </c>
      <c r="SB53" s="22">
        <v>0.99668765000000004</v>
      </c>
      <c r="SC53" s="22">
        <v>0.99869375999999999</v>
      </c>
      <c r="SD53" s="22">
        <v>1.0005398999999999</v>
      </c>
      <c r="SE53" s="22">
        <v>1.0021255</v>
      </c>
      <c r="SF53" s="22">
        <v>1.0034826999999999</v>
      </c>
      <c r="SG53" s="22">
        <v>1.0045516000000001</v>
      </c>
      <c r="SH53" s="22">
        <v>1.0053171000000001</v>
      </c>
      <c r="SI53" s="22">
        <v>1.0057882</v>
      </c>
      <c r="SJ53" s="22">
        <v>1.0059906000000001</v>
      </c>
      <c r="SK53" s="22">
        <v>1.0059496999999999</v>
      </c>
      <c r="SL53" s="22">
        <v>1.0057119000000001</v>
      </c>
      <c r="SM53" s="22">
        <v>1.0053021</v>
      </c>
      <c r="SN53" s="22">
        <v>1.0047495</v>
      </c>
      <c r="SO53" s="22">
        <v>1.0040776</v>
      </c>
      <c r="SP53" s="22">
        <v>1.0032962999999999</v>
      </c>
      <c r="SQ53" s="22">
        <v>1.0024059000000001</v>
      </c>
      <c r="SR53" s="22">
        <v>1.0013988</v>
      </c>
      <c r="SS53" s="22">
        <v>1.0002475</v>
      </c>
      <c r="ST53" s="22">
        <v>0.99896549999999995</v>
      </c>
      <c r="SU53" s="22">
        <v>0.99735063000000002</v>
      </c>
      <c r="SV53" s="22">
        <v>0.99568814000000005</v>
      </c>
      <c r="SW53" s="22">
        <v>0.99383949999999999</v>
      </c>
      <c r="SX53" s="22">
        <v>0.99202579999999996</v>
      </c>
      <c r="SY53" s="22">
        <v>0.99039730000000004</v>
      </c>
      <c r="SZ53" s="22">
        <v>0.98904939999999997</v>
      </c>
      <c r="TA53" s="22">
        <v>0.98801209999999995</v>
      </c>
      <c r="TB53" s="22">
        <v>0.98723954000000003</v>
      </c>
      <c r="TC53" s="22">
        <v>0.98652892999999997</v>
      </c>
      <c r="TD53" s="22">
        <v>0.98496735000000002</v>
      </c>
      <c r="TE53" s="22">
        <v>0.98510366999999999</v>
      </c>
      <c r="TF53" s="22">
        <v>1.0037438000000001</v>
      </c>
      <c r="TG53" s="22">
        <v>1.0016936999999999</v>
      </c>
      <c r="TH53" s="22">
        <v>0.9999325</v>
      </c>
      <c r="TI53" s="22">
        <v>0.99815500000000001</v>
      </c>
      <c r="TJ53" s="22">
        <v>0.99643959999999998</v>
      </c>
      <c r="TK53" s="22">
        <v>0.99490869999999998</v>
      </c>
      <c r="TL53" s="22">
        <v>0.99377369999999998</v>
      </c>
      <c r="TM53" s="22">
        <v>0.99310670000000001</v>
      </c>
      <c r="TN53" s="22">
        <v>0.99292564000000005</v>
      </c>
      <c r="TO53" s="22">
        <v>0.99316514</v>
      </c>
      <c r="TP53" s="22">
        <v>0.99381600000000003</v>
      </c>
      <c r="TQ53" s="22">
        <v>0.99483370000000004</v>
      </c>
      <c r="TR53" s="22">
        <v>0.99614316000000003</v>
      </c>
      <c r="TS53" s="22">
        <v>0.99765753999999995</v>
      </c>
      <c r="TT53" s="22">
        <v>0.99921990000000005</v>
      </c>
      <c r="TU53" s="22">
        <v>1.0007362</v>
      </c>
      <c r="TV53" s="22">
        <v>1.00213</v>
      </c>
      <c r="TW53" s="22">
        <v>1.0033392999999999</v>
      </c>
      <c r="TX53" s="22">
        <v>1.0043181000000001</v>
      </c>
      <c r="TY53" s="22">
        <v>1.0050353999999999</v>
      </c>
      <c r="TZ53" s="22">
        <v>1.0054738999999999</v>
      </c>
      <c r="UA53" s="22">
        <v>1.0056206999999999</v>
      </c>
      <c r="UB53" s="22">
        <v>1.0054985000000001</v>
      </c>
      <c r="UC53" s="22">
        <v>1.0051298</v>
      </c>
      <c r="UD53" s="22">
        <v>1.0045291000000001</v>
      </c>
      <c r="UE53" s="22">
        <v>1.0037172999999999</v>
      </c>
      <c r="UF53" s="22">
        <v>1.0027193000000001</v>
      </c>
      <c r="UG53" s="22">
        <v>1.0015631</v>
      </c>
      <c r="UH53" s="22">
        <v>1.0002784</v>
      </c>
      <c r="UI53" s="22">
        <v>0.99889152999999997</v>
      </c>
      <c r="UJ53" s="22">
        <v>0.99744900000000003</v>
      </c>
      <c r="UK53" s="22">
        <v>0.99601233</v>
      </c>
      <c r="UL53" s="22">
        <v>0.99458813999999995</v>
      </c>
      <c r="UM53" s="22">
        <v>0.99320430000000004</v>
      </c>
      <c r="UN53" s="22">
        <v>0.99194139999999997</v>
      </c>
      <c r="UO53" s="22">
        <v>0.99084439999999996</v>
      </c>
      <c r="UP53" s="22">
        <v>0.99002279999999998</v>
      </c>
      <c r="UQ53" s="22">
        <v>0.99000250000000001</v>
      </c>
      <c r="UR53" s="22">
        <v>0.99154085000000003</v>
      </c>
      <c r="US53" s="22">
        <v>0.99131009999999997</v>
      </c>
      <c r="UT53" s="22">
        <v>1.0048775999999999</v>
      </c>
      <c r="UU53" s="22">
        <v>1.003838</v>
      </c>
      <c r="UV53" s="22">
        <v>1.0030446</v>
      </c>
      <c r="UW53" s="22">
        <v>1.0020765</v>
      </c>
      <c r="UX53" s="22">
        <v>1.0009162</v>
      </c>
      <c r="UY53" s="22">
        <v>0.99963670000000004</v>
      </c>
      <c r="UZ53" s="22">
        <v>0.99833669999999997</v>
      </c>
      <c r="VA53" s="22">
        <v>0.99711159999999999</v>
      </c>
      <c r="VB53" s="22">
        <v>0.99604340000000002</v>
      </c>
      <c r="VC53" s="22">
        <v>0.99518600000000002</v>
      </c>
      <c r="VD53" s="22">
        <v>0.99460950000000004</v>
      </c>
      <c r="VE53" s="22">
        <v>0.99432810000000005</v>
      </c>
      <c r="VF53" s="22">
        <v>0.99435300000000004</v>
      </c>
      <c r="VG53" s="22">
        <v>0.99458939999999996</v>
      </c>
      <c r="VH53" s="22">
        <v>0.99502760000000001</v>
      </c>
      <c r="VI53" s="22">
        <v>0.9956218</v>
      </c>
      <c r="VJ53" s="22">
        <v>0.99631919999999996</v>
      </c>
      <c r="VK53" s="22">
        <v>0.99706110000000003</v>
      </c>
      <c r="VL53" s="22">
        <v>0.99779046000000005</v>
      </c>
      <c r="VM53" s="22">
        <v>0.99845666</v>
      </c>
      <c r="VN53" s="22">
        <v>0.99901770000000001</v>
      </c>
      <c r="VO53" s="22">
        <v>0.99945430000000002</v>
      </c>
      <c r="VP53" s="22">
        <v>0.99971204999999996</v>
      </c>
      <c r="VQ53" s="22">
        <v>0.99977033999999998</v>
      </c>
      <c r="VR53" s="22">
        <v>0.99963930000000001</v>
      </c>
      <c r="VS53" s="22">
        <v>0.99930479999999999</v>
      </c>
      <c r="VT53" s="22">
        <v>0.99878705000000001</v>
      </c>
      <c r="VU53" s="22">
        <v>0.99810620000000005</v>
      </c>
      <c r="VV53" s="22">
        <v>0.99728749999999999</v>
      </c>
      <c r="VW53" s="22">
        <v>0.99636084000000003</v>
      </c>
      <c r="VX53" s="22">
        <v>0.99535870000000004</v>
      </c>
      <c r="VY53" s="22">
        <v>0.99431753</v>
      </c>
      <c r="VZ53" s="22">
        <v>0.99327169999999998</v>
      </c>
      <c r="WA53" s="22">
        <v>0.99225399999999997</v>
      </c>
      <c r="WB53" s="22">
        <v>0.99130094000000002</v>
      </c>
      <c r="WC53" s="22">
        <v>0.99046606000000004</v>
      </c>
      <c r="WD53" s="22">
        <v>0.98975389999999996</v>
      </c>
      <c r="WE53" s="22">
        <v>0.98934686000000005</v>
      </c>
      <c r="WF53" s="22">
        <v>0.98981713999999998</v>
      </c>
      <c r="WG53" s="22">
        <v>0.98988706000000004</v>
      </c>
      <c r="WH53" s="22">
        <v>1.0051848999999999</v>
      </c>
      <c r="WI53" s="22">
        <v>1.0050513000000001</v>
      </c>
      <c r="WJ53" s="22">
        <v>1.0052430999999999</v>
      </c>
      <c r="WK53" s="22">
        <v>1.0052296000000001</v>
      </c>
      <c r="WL53" s="22">
        <v>1.0050184</v>
      </c>
      <c r="WM53" s="22">
        <v>1.0045805000000001</v>
      </c>
      <c r="WN53" s="22">
        <v>1.0039681</v>
      </c>
      <c r="WO53" s="22">
        <v>1.0032346000000001</v>
      </c>
      <c r="WP53" s="22">
        <v>1.0024348000000001</v>
      </c>
      <c r="WQ53" s="22">
        <v>1.0016212</v>
      </c>
      <c r="WR53" s="22">
        <v>1.0008404</v>
      </c>
      <c r="WS53" s="22">
        <v>1.0001062999999999</v>
      </c>
      <c r="WT53" s="22">
        <v>0.99950539999999999</v>
      </c>
      <c r="WU53" s="22">
        <v>0.99905440000000001</v>
      </c>
      <c r="WV53" s="22">
        <v>0.99875413999999996</v>
      </c>
      <c r="WW53" s="22">
        <v>0.99858610000000003</v>
      </c>
      <c r="WX53" s="22">
        <v>0.99858899999999995</v>
      </c>
      <c r="WY53" s="22">
        <v>0.99867419999999996</v>
      </c>
      <c r="WZ53" s="22">
        <v>0.99883275999999999</v>
      </c>
      <c r="XA53" s="22">
        <v>0.99903260000000005</v>
      </c>
      <c r="XB53" s="22">
        <v>0.9992394</v>
      </c>
      <c r="XC53" s="22">
        <v>0.99942600000000004</v>
      </c>
      <c r="XD53" s="22">
        <v>0.99954754000000001</v>
      </c>
      <c r="XE53" s="22">
        <v>0.99957269999999998</v>
      </c>
      <c r="XF53" s="22">
        <v>0.99949960000000004</v>
      </c>
      <c r="XG53" s="22">
        <v>0.99928850000000002</v>
      </c>
      <c r="XH53" s="22">
        <v>0.99893284000000004</v>
      </c>
      <c r="XI53" s="22">
        <v>0.99843820000000005</v>
      </c>
      <c r="XJ53" s="22">
        <v>0.99781096000000002</v>
      </c>
      <c r="XK53" s="22">
        <v>0.99706333999999996</v>
      </c>
      <c r="XL53" s="22">
        <v>0.99621415000000002</v>
      </c>
      <c r="XM53" s="22">
        <v>0.9952858</v>
      </c>
      <c r="XN53" s="22">
        <v>0.99430490000000005</v>
      </c>
      <c r="XO53" s="22">
        <v>0.99329920000000005</v>
      </c>
      <c r="XP53" s="22">
        <v>0.99229884000000002</v>
      </c>
      <c r="XQ53" s="22">
        <v>0.99133676000000004</v>
      </c>
      <c r="XR53" s="22">
        <v>0.99045760000000005</v>
      </c>
      <c r="XS53" s="22">
        <v>0.98963016000000004</v>
      </c>
      <c r="XT53" s="22">
        <v>0.98907880000000004</v>
      </c>
      <c r="XU53" s="22">
        <v>0.98914546000000003</v>
      </c>
      <c r="XV53" s="22">
        <v>1.0044375999999999</v>
      </c>
      <c r="XW53" s="22">
        <v>1.0046330999999999</v>
      </c>
      <c r="XX53" s="22">
        <v>1.0052285999999999</v>
      </c>
      <c r="XY53" s="22">
        <v>1.0057229000000001</v>
      </c>
      <c r="XZ53" s="22">
        <v>1.0060536</v>
      </c>
      <c r="YA53" s="22">
        <v>1.0062188000000001</v>
      </c>
      <c r="YB53" s="22">
        <v>1.0061977</v>
      </c>
      <c r="YC53" s="22">
        <v>1.0060443999999999</v>
      </c>
      <c r="YD53" s="22">
        <v>1.0057720999999999</v>
      </c>
      <c r="YE53" s="22">
        <v>1.0054082</v>
      </c>
      <c r="YF53" s="22">
        <v>1.0049834</v>
      </c>
      <c r="YG53" s="22">
        <v>1.0045267</v>
      </c>
      <c r="YH53" s="22">
        <v>1.0040696</v>
      </c>
      <c r="YI53" s="22">
        <v>1.0036392999999999</v>
      </c>
      <c r="YJ53" s="22">
        <v>1.0032582999999999</v>
      </c>
      <c r="YK53" s="22">
        <v>1.002942</v>
      </c>
      <c r="YL53" s="22">
        <v>1.0027018000000001</v>
      </c>
      <c r="YM53" s="22">
        <v>1.0025386000000001</v>
      </c>
      <c r="YN53" s="22">
        <v>1.0024455000000001</v>
      </c>
      <c r="YO53" s="22">
        <v>1.0024096</v>
      </c>
      <c r="YP53" s="22">
        <v>1.0024198</v>
      </c>
      <c r="YQ53" s="22">
        <v>1.0024390999999999</v>
      </c>
      <c r="YR53" s="22">
        <v>1.0024546000000001</v>
      </c>
      <c r="YS53" s="22">
        <v>1.0024398999999999</v>
      </c>
      <c r="YT53" s="22">
        <v>1.0023663</v>
      </c>
      <c r="YU53" s="22">
        <v>1.0022088</v>
      </c>
      <c r="YV53" s="22">
        <v>1.0019480000000001</v>
      </c>
      <c r="YW53" s="22">
        <v>1.0015582999999999</v>
      </c>
      <c r="YX53" s="22">
        <v>1.0010264</v>
      </c>
      <c r="YY53" s="22">
        <v>1.000345</v>
      </c>
      <c r="YZ53" s="22">
        <v>0.99951582999999999</v>
      </c>
      <c r="ZA53" s="22">
        <v>0.99854779999999999</v>
      </c>
      <c r="ZB53" s="22">
        <v>0.99745720000000004</v>
      </c>
      <c r="ZC53" s="22">
        <v>0.99626840000000005</v>
      </c>
      <c r="ZD53" s="22">
        <v>0.99500920000000004</v>
      </c>
      <c r="ZE53" s="22">
        <v>0.99370753999999994</v>
      </c>
      <c r="ZF53" s="22">
        <v>0.99237770000000003</v>
      </c>
      <c r="ZG53" s="22">
        <v>0.99104650000000005</v>
      </c>
      <c r="ZH53" s="22">
        <v>0.98955760000000004</v>
      </c>
      <c r="ZI53" s="22">
        <v>0.98949337000000004</v>
      </c>
      <c r="ZJ53" s="22">
        <v>1.0033301999999999</v>
      </c>
      <c r="ZK53" s="22">
        <v>1.0033536000000001</v>
      </c>
      <c r="ZL53" s="22">
        <v>1.0037256000000001</v>
      </c>
      <c r="ZM53" s="22">
        <v>1.0040784</v>
      </c>
      <c r="ZN53" s="22">
        <v>1.0043283000000001</v>
      </c>
      <c r="ZO53" s="22">
        <v>1.0044668000000001</v>
      </c>
      <c r="ZP53" s="22">
        <v>1.0044606</v>
      </c>
      <c r="ZQ53" s="22">
        <v>1.0043598</v>
      </c>
      <c r="ZR53" s="22">
        <v>1.004162</v>
      </c>
      <c r="ZS53" s="22">
        <v>1.0038834000000001</v>
      </c>
      <c r="ZT53" s="22">
        <v>1.0035421</v>
      </c>
      <c r="ZU53" s="22">
        <v>1.003158</v>
      </c>
      <c r="ZV53" s="22">
        <v>1.0027499</v>
      </c>
      <c r="ZW53" s="22">
        <v>1.0023359999999999</v>
      </c>
      <c r="ZX53" s="22">
        <v>1.0019342</v>
      </c>
      <c r="ZY53" s="22">
        <v>1.00156</v>
      </c>
      <c r="ZZ53" s="22">
        <v>1.0012270999999999</v>
      </c>
      <c r="AAA53" s="22">
        <v>1.0009466</v>
      </c>
      <c r="AAB53" s="22">
        <v>1.0007257000000001</v>
      </c>
      <c r="AAC53" s="22">
        <v>1.0005656000000001</v>
      </c>
      <c r="AAD53" s="22">
        <v>1.0004641999999999</v>
      </c>
      <c r="AAE53" s="22">
        <v>1.0004128000000001</v>
      </c>
      <c r="AAF53" s="22">
        <v>1.0003998000000001</v>
      </c>
      <c r="AAG53" s="22">
        <v>1.0004052999999999</v>
      </c>
      <c r="AAH53" s="22">
        <v>1.0004104</v>
      </c>
      <c r="AAI53" s="22">
        <v>1.0003895</v>
      </c>
      <c r="AAJ53" s="22">
        <v>1.000313</v>
      </c>
      <c r="AAK53" s="22">
        <v>1.0001521</v>
      </c>
      <c r="AAL53" s="22">
        <v>0.99987703999999999</v>
      </c>
      <c r="AAM53" s="22">
        <v>0.9994594</v>
      </c>
      <c r="AAN53" s="22">
        <v>0.99887729999999997</v>
      </c>
      <c r="AAO53" s="22">
        <v>0.99811340000000004</v>
      </c>
      <c r="AAP53" s="22">
        <v>0.99716210000000005</v>
      </c>
      <c r="AAQ53" s="22">
        <v>0.99602807000000004</v>
      </c>
      <c r="AAR53" s="22">
        <v>0.99472450000000001</v>
      </c>
      <c r="AAS53" s="22">
        <v>0.99325037000000005</v>
      </c>
      <c r="AAT53" s="22">
        <v>0.99176264000000003</v>
      </c>
      <c r="AAU53" s="22">
        <v>0.99020649999999999</v>
      </c>
      <c r="AAV53" s="22">
        <v>0.98843170000000002</v>
      </c>
      <c r="AAW53" s="22">
        <v>0.98845875000000005</v>
      </c>
      <c r="AAX53" s="22">
        <v>1.0028003000000001</v>
      </c>
      <c r="AAY53" s="22">
        <v>1.0030513000000001</v>
      </c>
      <c r="AAZ53" s="22">
        <v>1.0035483999999999</v>
      </c>
      <c r="ABA53" s="22">
        <v>1.0039699</v>
      </c>
      <c r="ABB53" s="22">
        <v>1.0043019</v>
      </c>
      <c r="ABC53" s="22">
        <v>1.0045539999999999</v>
      </c>
      <c r="ABD53" s="22">
        <v>1.0047288999999999</v>
      </c>
      <c r="ABE53" s="22">
        <v>1.0048254000000001</v>
      </c>
      <c r="ABF53" s="22">
        <v>1.0048185999999999</v>
      </c>
      <c r="ABG53" s="22">
        <v>1.0047258999999999</v>
      </c>
      <c r="ABH53" s="22">
        <v>1.0045341999999999</v>
      </c>
      <c r="ABI53" s="22">
        <v>1.0042447000000001</v>
      </c>
      <c r="ABJ53" s="22">
        <v>1.0038628999999999</v>
      </c>
      <c r="ABK53" s="22">
        <v>1.003398</v>
      </c>
      <c r="ABL53" s="22">
        <v>1.0028629</v>
      </c>
      <c r="ABM53" s="22">
        <v>1.0022728000000001</v>
      </c>
      <c r="ABN53" s="22">
        <v>1.001646</v>
      </c>
      <c r="ABO53" s="22">
        <v>1.0010015000000001</v>
      </c>
      <c r="ABP53" s="22">
        <v>1.0003595000000001</v>
      </c>
      <c r="ABQ53" s="22">
        <v>0.99973612999999995</v>
      </c>
      <c r="ABR53" s="22">
        <v>0.99914782999999996</v>
      </c>
      <c r="ABS53" s="22">
        <v>0.99861043999999999</v>
      </c>
      <c r="ABT53" s="22">
        <v>0.99813730000000001</v>
      </c>
      <c r="ABU53" s="22">
        <v>0.99773234</v>
      </c>
      <c r="ABV53" s="22">
        <v>0.99739770000000005</v>
      </c>
      <c r="ABW53" s="22">
        <v>0.99713050000000003</v>
      </c>
      <c r="ABX53" s="22">
        <v>0.99691940000000001</v>
      </c>
      <c r="ABY53" s="22">
        <v>0.99674669999999999</v>
      </c>
      <c r="ABZ53" s="22">
        <v>0.99658537000000003</v>
      </c>
      <c r="ACA53" s="22">
        <v>0.99640094999999995</v>
      </c>
      <c r="ACB53" s="22">
        <v>0.99614846999999995</v>
      </c>
      <c r="ACC53" s="22">
        <v>0.9957722</v>
      </c>
      <c r="ACD53" s="22">
        <v>0.99523013999999999</v>
      </c>
      <c r="ACE53" s="22">
        <v>0.99447379999999996</v>
      </c>
      <c r="ACF53" s="22">
        <v>0.99347960000000002</v>
      </c>
      <c r="ACG53" s="22">
        <v>0.99222920000000003</v>
      </c>
      <c r="ACH53" s="22">
        <v>0.99068800000000001</v>
      </c>
      <c r="ACI53" s="22">
        <v>0.98892000000000002</v>
      </c>
      <c r="ACJ53" s="22">
        <v>0.98711850000000001</v>
      </c>
      <c r="ACK53" s="22">
        <v>0.98727244000000003</v>
      </c>
      <c r="ACL53" s="22">
        <v>1.0020525</v>
      </c>
      <c r="ACM53" s="22">
        <v>1.0025451000000001</v>
      </c>
      <c r="ACN53" s="22">
        <v>1.0035048</v>
      </c>
      <c r="ACO53" s="22">
        <v>1.0044550999999999</v>
      </c>
      <c r="ACP53" s="22">
        <v>1.0053037</v>
      </c>
      <c r="ACQ53" s="22">
        <v>1.0060279999999999</v>
      </c>
      <c r="ACR53" s="22">
        <v>1.006618</v>
      </c>
      <c r="ACS53" s="22">
        <v>1.0070714000000001</v>
      </c>
      <c r="ACT53" s="22">
        <v>1.00739</v>
      </c>
      <c r="ACU53" s="22">
        <v>1.0075791000000001</v>
      </c>
      <c r="ACV53" s="22">
        <v>1.0076423999999999</v>
      </c>
      <c r="ACW53" s="22">
        <v>1.0075890000000001</v>
      </c>
      <c r="ACX53" s="22">
        <v>1.0074206999999999</v>
      </c>
      <c r="ACY53" s="22">
        <v>1.0071448999999999</v>
      </c>
      <c r="ACZ53" s="22">
        <v>1.0067682</v>
      </c>
      <c r="ADA53" s="22">
        <v>1.0062983999999999</v>
      </c>
      <c r="ADB53" s="22">
        <v>1.0057434999999999</v>
      </c>
      <c r="ADC53" s="22">
        <v>1.0051114999999999</v>
      </c>
      <c r="ADD53" s="22">
        <v>1.0044099</v>
      </c>
      <c r="ADE53" s="22">
        <v>1.0036560999999999</v>
      </c>
      <c r="ADF53" s="22">
        <v>1.0028646999999999</v>
      </c>
      <c r="ADG53" s="22">
        <v>1.0020564999999999</v>
      </c>
      <c r="ADH53" s="22">
        <v>1.0012778</v>
      </c>
      <c r="ADI53" s="22">
        <v>1.0004420000000001</v>
      </c>
      <c r="ADJ53" s="22">
        <v>0.99962603999999999</v>
      </c>
      <c r="ADK53" s="22">
        <v>0.99885356000000003</v>
      </c>
      <c r="ADL53" s="22">
        <v>0.99814219999999998</v>
      </c>
      <c r="ADM53" s="22">
        <v>0.99750715000000001</v>
      </c>
      <c r="ADN53" s="22">
        <v>0.99696079999999998</v>
      </c>
      <c r="ADO53" s="22">
        <v>0.99650919999999998</v>
      </c>
      <c r="ADP53" s="22">
        <v>0.99615120000000001</v>
      </c>
      <c r="ADQ53" s="22">
        <v>0.99587939999999997</v>
      </c>
      <c r="ADR53" s="22">
        <v>0.99565079999999995</v>
      </c>
      <c r="ADS53" s="22">
        <v>0.99540799999999996</v>
      </c>
      <c r="ADT53" s="22">
        <v>0.99506205000000003</v>
      </c>
      <c r="ADU53" s="22">
        <v>0.99448263999999997</v>
      </c>
      <c r="ADV53" s="22">
        <v>0.99348130000000001</v>
      </c>
      <c r="ADW53" s="22">
        <v>0.99178730000000004</v>
      </c>
      <c r="ADX53" s="22">
        <v>0.98896220000000001</v>
      </c>
      <c r="ADY53" s="22">
        <v>0.98886114000000003</v>
      </c>
      <c r="ADZ53" s="27"/>
      <c r="AEA53" s="53">
        <f t="shared" si="34"/>
        <v>48</v>
      </c>
      <c r="AEB53" s="52"/>
      <c r="AEC53" s="48">
        <f t="shared" si="30"/>
        <v>1.0048313</v>
      </c>
      <c r="AED53" s="48">
        <f t="shared" si="30"/>
        <v>0.99820315999999998</v>
      </c>
      <c r="AEE53" s="48">
        <f t="shared" si="30"/>
        <v>0.98289674999999999</v>
      </c>
      <c r="AEF53" s="48">
        <f t="shared" si="30"/>
        <v>0.98118939999999999</v>
      </c>
      <c r="AEG53" s="48">
        <f t="shared" si="30"/>
        <v>0.99030375000000004</v>
      </c>
      <c r="AEH53" s="48">
        <f t="shared" si="30"/>
        <v>0.98479179999999999</v>
      </c>
      <c r="AEI53" s="48">
        <f t="shared" si="30"/>
        <v>0.99630589999999997</v>
      </c>
      <c r="AEJ53" s="48">
        <f t="shared" si="30"/>
        <v>1.0202941000000001</v>
      </c>
      <c r="AEK53" s="48">
        <f t="shared" si="30"/>
        <v>1.0203960999999999</v>
      </c>
      <c r="AEL53" s="48">
        <f t="shared" si="30"/>
        <v>0.98751639999999996</v>
      </c>
      <c r="AEM53" s="48">
        <f t="shared" si="31"/>
        <v>0.98118470000000002</v>
      </c>
      <c r="AEN53" s="48">
        <f t="shared" si="31"/>
        <v>0.98145205000000002</v>
      </c>
      <c r="AEO53" s="48">
        <f t="shared" si="31"/>
        <v>0.98414820000000003</v>
      </c>
      <c r="AEP53" s="48">
        <f t="shared" si="31"/>
        <v>0.99067234999999998</v>
      </c>
      <c r="AEQ53" s="48">
        <f t="shared" si="31"/>
        <v>0.98955077000000002</v>
      </c>
      <c r="AER53" s="48">
        <f t="shared" si="31"/>
        <v>0.98906459999999996</v>
      </c>
      <c r="AES53" s="48">
        <f t="shared" si="31"/>
        <v>0.98958809999999997</v>
      </c>
      <c r="AET53" s="48">
        <f t="shared" si="31"/>
        <v>0.98867430000000001</v>
      </c>
      <c r="AEU53" s="48">
        <f t="shared" si="31"/>
        <v>0.98750729999999998</v>
      </c>
      <c r="AEV53" s="44">
        <f t="shared" si="17"/>
        <v>36.9</v>
      </c>
      <c r="AEW53" s="52"/>
      <c r="AEX53" s="82">
        <v>4.6382974000000003E-16</v>
      </c>
      <c r="AEY53" s="49">
        <f t="shared" si="18"/>
        <v>0.99203005421052648</v>
      </c>
      <c r="AEZ53" s="52"/>
      <c r="AFA53" s="52"/>
      <c r="AFB53" s="48">
        <f t="shared" si="32"/>
        <v>0.99808085000000002</v>
      </c>
      <c r="AFC53" s="48">
        <f t="shared" si="32"/>
        <v>0.9985079</v>
      </c>
      <c r="AFD53" s="48">
        <f t="shared" si="32"/>
        <v>0.99817573999999998</v>
      </c>
      <c r="AFE53" s="48">
        <f t="shared" si="32"/>
        <v>1.0059359999999999</v>
      </c>
      <c r="AFF53" s="48">
        <f t="shared" si="32"/>
        <v>1.0055951999999999</v>
      </c>
      <c r="AFG53" s="48">
        <f t="shared" si="32"/>
        <v>1.0043763999999999</v>
      </c>
      <c r="AFH53" s="48">
        <f t="shared" si="32"/>
        <v>0.99439520000000003</v>
      </c>
      <c r="AFI53" s="48">
        <f t="shared" si="32"/>
        <v>0.98699590000000004</v>
      </c>
      <c r="AFJ53" s="48">
        <f t="shared" si="32"/>
        <v>0.98693260000000005</v>
      </c>
      <c r="AFK53" s="48">
        <f t="shared" si="32"/>
        <v>0.99516459999999995</v>
      </c>
      <c r="AFL53" s="48">
        <f t="shared" si="33"/>
        <v>1.0046995999999999</v>
      </c>
      <c r="AFM53" s="48">
        <f t="shared" si="33"/>
        <v>1.0011356</v>
      </c>
      <c r="AFN53" s="48">
        <f t="shared" si="33"/>
        <v>0.99470950000000002</v>
      </c>
      <c r="AFO53" s="48">
        <f t="shared" si="33"/>
        <v>0.99316406000000002</v>
      </c>
      <c r="AFP53" s="48">
        <f t="shared" si="33"/>
        <v>0.99518603000000005</v>
      </c>
      <c r="AFQ53" s="48">
        <f t="shared" si="33"/>
        <v>1.0016214000000001</v>
      </c>
      <c r="AFR53" s="48">
        <f t="shared" si="33"/>
        <v>1.0054084999999999</v>
      </c>
      <c r="AFS53" s="48">
        <f t="shared" si="33"/>
        <v>1.0038834000000001</v>
      </c>
      <c r="AFT53" s="48">
        <f t="shared" si="33"/>
        <v>1.004726</v>
      </c>
      <c r="AFU53" s="52"/>
      <c r="AFV53" s="49">
        <f t="shared" si="25"/>
        <v>0.99887865684210531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</row>
    <row r="54" spans="1:1081" ht="2.1" customHeight="1" x14ac:dyDescent="0.25">
      <c r="A54" s="27"/>
      <c r="B54" s="43">
        <v>48</v>
      </c>
      <c r="C54" s="44">
        <v>37.72</v>
      </c>
      <c r="D54" s="73">
        <f t="shared" si="22"/>
        <v>2</v>
      </c>
      <c r="E54" s="27"/>
      <c r="F54" s="74">
        <v>0.99860859999999996</v>
      </c>
      <c r="G54" s="20">
        <v>0.99692709999999995</v>
      </c>
      <c r="H54" s="20">
        <v>0.99636084000000003</v>
      </c>
      <c r="I54" s="20">
        <v>0.99621530000000003</v>
      </c>
      <c r="J54" s="20">
        <v>0.99629986000000004</v>
      </c>
      <c r="K54" s="20">
        <v>0.99653583999999995</v>
      </c>
      <c r="L54" s="20">
        <v>0.99687296000000003</v>
      </c>
      <c r="M54" s="20">
        <v>0.99726769999999998</v>
      </c>
      <c r="N54" s="20">
        <v>0.99768120000000005</v>
      </c>
      <c r="O54" s="20">
        <v>0.99808096999999996</v>
      </c>
      <c r="P54" s="20">
        <v>0.99844133999999995</v>
      </c>
      <c r="Q54" s="20">
        <v>0.99874269999999998</v>
      </c>
      <c r="R54" s="20">
        <v>0.998973</v>
      </c>
      <c r="S54" s="20">
        <v>0.99912670000000003</v>
      </c>
      <c r="T54" s="20">
        <v>0.99920390000000003</v>
      </c>
      <c r="U54" s="20">
        <v>0.99919579999999997</v>
      </c>
      <c r="V54" s="20">
        <v>0.99912243999999995</v>
      </c>
      <c r="W54" s="20">
        <v>0.99898350000000002</v>
      </c>
      <c r="X54" s="20">
        <v>0.99878436000000004</v>
      </c>
      <c r="Y54" s="20">
        <v>0.99853099999999995</v>
      </c>
      <c r="Z54" s="20">
        <v>0.99822730000000004</v>
      </c>
      <c r="AA54" s="21">
        <v>0.99787974000000002</v>
      </c>
      <c r="AB54" s="21">
        <v>0.99750850000000002</v>
      </c>
      <c r="AC54" s="21">
        <v>0.99703929999999996</v>
      </c>
      <c r="AD54" s="21">
        <v>0.99653124999999998</v>
      </c>
      <c r="AE54" s="21">
        <v>0.99599800000000005</v>
      </c>
      <c r="AF54" s="21">
        <v>0.99544889999999997</v>
      </c>
      <c r="AG54" s="21">
        <v>0.99489284</v>
      </c>
      <c r="AH54" s="21">
        <v>0.99434180000000005</v>
      </c>
      <c r="AI54" s="21">
        <v>0.99377660000000001</v>
      </c>
      <c r="AJ54" s="21">
        <v>0.99336420000000003</v>
      </c>
      <c r="AK54" s="21">
        <v>0.99314283999999997</v>
      </c>
      <c r="AL54" s="21">
        <v>0.99326919999999996</v>
      </c>
      <c r="AM54" s="21">
        <v>0.9936469</v>
      </c>
      <c r="AN54" s="21">
        <v>0.99451416999999998</v>
      </c>
      <c r="AO54" s="21">
        <v>0.99604599999999999</v>
      </c>
      <c r="AP54" s="21">
        <v>0.99839999999999995</v>
      </c>
      <c r="AQ54" s="21">
        <v>1.0015940999999999</v>
      </c>
      <c r="AR54" s="21">
        <v>1.0048741999999999</v>
      </c>
      <c r="AS54" s="21">
        <v>1.0045862000000001</v>
      </c>
      <c r="AT54" s="22">
        <v>0.99891304999999997</v>
      </c>
      <c r="AU54" s="22">
        <v>0.99712650000000003</v>
      </c>
      <c r="AV54" s="22">
        <v>0.99649763000000002</v>
      </c>
      <c r="AW54" s="22">
        <v>0.99628395000000003</v>
      </c>
      <c r="AX54" s="22">
        <v>0.99638086999999997</v>
      </c>
      <c r="AY54" s="22">
        <v>0.99666977000000001</v>
      </c>
      <c r="AZ54" s="22">
        <v>0.99710834000000004</v>
      </c>
      <c r="BA54" s="22">
        <v>0.99761900000000003</v>
      </c>
      <c r="BB54" s="22">
        <v>0.99811249999999996</v>
      </c>
      <c r="BC54" s="22">
        <v>0.9985077</v>
      </c>
      <c r="BD54" s="22">
        <v>0.99874589999999996</v>
      </c>
      <c r="BE54" s="22">
        <v>0.99879693999999997</v>
      </c>
      <c r="BF54" s="22">
        <v>0.99868184000000004</v>
      </c>
      <c r="BG54" s="22">
        <v>0.99840260000000003</v>
      </c>
      <c r="BH54" s="22">
        <v>0.99800239999999996</v>
      </c>
      <c r="BI54" s="22">
        <v>0.9975214</v>
      </c>
      <c r="BJ54" s="22">
        <v>0.99700063000000005</v>
      </c>
      <c r="BK54" s="22">
        <v>0.99647980000000003</v>
      </c>
      <c r="BL54" s="22">
        <v>0.99599426999999996</v>
      </c>
      <c r="BM54" s="22">
        <v>0.99557620000000002</v>
      </c>
      <c r="BN54" s="22">
        <v>0.9952531</v>
      </c>
      <c r="BO54" s="22">
        <v>0.99504714999999999</v>
      </c>
      <c r="BP54" s="22">
        <v>0.99497460000000004</v>
      </c>
      <c r="BQ54" s="22">
        <v>0.99504029999999999</v>
      </c>
      <c r="BR54" s="22">
        <v>0.99527390000000004</v>
      </c>
      <c r="BS54" s="22">
        <v>0.99565840000000005</v>
      </c>
      <c r="BT54" s="22">
        <v>0.99617049999999996</v>
      </c>
      <c r="BU54" s="22">
        <v>0.99672649999999996</v>
      </c>
      <c r="BV54" s="22">
        <v>0.9973822</v>
      </c>
      <c r="BW54" s="22">
        <v>0.99805962999999998</v>
      </c>
      <c r="BX54" s="22">
        <v>0.99870530000000002</v>
      </c>
      <c r="BY54" s="22">
        <v>0.99924780000000002</v>
      </c>
      <c r="BZ54" s="22">
        <v>0.99961202999999998</v>
      </c>
      <c r="CA54" s="22">
        <v>0.99969830000000004</v>
      </c>
      <c r="CB54" s="22">
        <v>0.99947850000000005</v>
      </c>
      <c r="CC54" s="22">
        <v>0.99884640000000002</v>
      </c>
      <c r="CD54" s="22">
        <v>0.99778913999999996</v>
      </c>
      <c r="CE54" s="22">
        <v>0.99690955999999997</v>
      </c>
      <c r="CF54" s="22">
        <v>0.99810949999999998</v>
      </c>
      <c r="CG54" s="22">
        <v>0.99802109999999999</v>
      </c>
      <c r="CH54" s="22">
        <v>0.99786569999999997</v>
      </c>
      <c r="CI54" s="22">
        <v>0.99498682999999999</v>
      </c>
      <c r="CJ54" s="22">
        <v>0.99370502999999999</v>
      </c>
      <c r="CK54" s="22">
        <v>0.99315070000000005</v>
      </c>
      <c r="CL54" s="22">
        <v>0.99321866000000003</v>
      </c>
      <c r="CM54" s="22">
        <v>0.99379366999999996</v>
      </c>
      <c r="CN54" s="22">
        <v>0.99481109999999995</v>
      </c>
      <c r="CO54" s="22">
        <v>0.99603783999999995</v>
      </c>
      <c r="CP54" s="22">
        <v>0.99723079999999997</v>
      </c>
      <c r="CQ54" s="22">
        <v>0.99817489999999998</v>
      </c>
      <c r="CR54" s="22">
        <v>0.99871516000000005</v>
      </c>
      <c r="CS54" s="22">
        <v>0.9988939</v>
      </c>
      <c r="CT54" s="22">
        <v>0.99877780000000005</v>
      </c>
      <c r="CU54" s="22">
        <v>0.99854993999999997</v>
      </c>
      <c r="CV54" s="22">
        <v>0.99826187</v>
      </c>
      <c r="CW54" s="22">
        <v>0.99796720000000005</v>
      </c>
      <c r="CX54" s="22">
        <v>0.99771816000000002</v>
      </c>
      <c r="CY54" s="22">
        <v>0.99751000000000001</v>
      </c>
      <c r="CZ54" s="22">
        <v>0.9973535</v>
      </c>
      <c r="DA54" s="22">
        <v>0.99725454999999996</v>
      </c>
      <c r="DB54" s="22">
        <v>0.99721530000000003</v>
      </c>
      <c r="DC54" s="22">
        <v>0.99722230000000001</v>
      </c>
      <c r="DD54" s="22">
        <v>0.99724769999999996</v>
      </c>
      <c r="DE54" s="22">
        <v>0.99750499999999998</v>
      </c>
      <c r="DF54" s="22">
        <v>0.99774110000000005</v>
      </c>
      <c r="DG54" s="22">
        <v>0.99781483000000004</v>
      </c>
      <c r="DH54" s="22">
        <v>0.99801355999999997</v>
      </c>
      <c r="DI54" s="22">
        <v>0.99821629999999995</v>
      </c>
      <c r="DJ54" s="22">
        <v>0.99836236</v>
      </c>
      <c r="DK54" s="22">
        <v>0.99838930000000004</v>
      </c>
      <c r="DL54" s="22">
        <v>0.99825940000000002</v>
      </c>
      <c r="DM54" s="22">
        <v>0.99784594999999998</v>
      </c>
      <c r="DN54" s="22">
        <v>0.99706094999999995</v>
      </c>
      <c r="DO54" s="22">
        <v>0.99581090000000005</v>
      </c>
      <c r="DP54" s="22">
        <v>0.9940795</v>
      </c>
      <c r="DQ54" s="22">
        <v>0.99196242999999995</v>
      </c>
      <c r="DR54" s="22">
        <v>0.98954934000000006</v>
      </c>
      <c r="DS54" s="22">
        <v>0.98675363999999999</v>
      </c>
      <c r="DT54" s="22">
        <v>0.98222940000000003</v>
      </c>
      <c r="DU54" s="22">
        <v>0.9829234</v>
      </c>
      <c r="DV54" s="22">
        <v>0.99782570000000004</v>
      </c>
      <c r="DW54" s="22">
        <v>0.99498129999999996</v>
      </c>
      <c r="DX54" s="22">
        <v>0.99499409999999999</v>
      </c>
      <c r="DY54" s="22">
        <v>0.99578619999999995</v>
      </c>
      <c r="DZ54" s="22">
        <v>0.99729246000000005</v>
      </c>
      <c r="EA54" s="22">
        <v>0.99932957</v>
      </c>
      <c r="EB54" s="22">
        <v>1.0014182</v>
      </c>
      <c r="EC54" s="22">
        <v>1.0037332999999999</v>
      </c>
      <c r="ED54" s="22">
        <v>1.0054597999999999</v>
      </c>
      <c r="EE54" s="22">
        <v>1.0059364</v>
      </c>
      <c r="EF54" s="22">
        <v>1.0058724999999999</v>
      </c>
      <c r="EG54" s="22">
        <v>1.0057571000000001</v>
      </c>
      <c r="EH54" s="22">
        <v>1.0057026</v>
      </c>
      <c r="EI54" s="22">
        <v>1.0057696</v>
      </c>
      <c r="EJ54" s="22">
        <v>1.0059283999999999</v>
      </c>
      <c r="EK54" s="22">
        <v>1.0061344999999999</v>
      </c>
      <c r="EL54" s="22">
        <v>1.0063221</v>
      </c>
      <c r="EM54" s="22">
        <v>1.0064582</v>
      </c>
      <c r="EN54" s="22">
        <v>1.0065039</v>
      </c>
      <c r="EO54" s="22">
        <v>1.0064542000000001</v>
      </c>
      <c r="EP54" s="22">
        <v>1.0062732000000001</v>
      </c>
      <c r="EQ54" s="22">
        <v>1.0059437</v>
      </c>
      <c r="ER54" s="22">
        <v>1.0055296</v>
      </c>
      <c r="ES54" s="22">
        <v>1.0048988999999999</v>
      </c>
      <c r="ET54" s="22">
        <v>1.0042188000000001</v>
      </c>
      <c r="EU54" s="22">
        <v>1.0034679</v>
      </c>
      <c r="EV54" s="22">
        <v>1.0026816999999999</v>
      </c>
      <c r="EW54" s="22">
        <v>1.0018973</v>
      </c>
      <c r="EX54" s="22">
        <v>1.0011435</v>
      </c>
      <c r="EY54" s="22">
        <v>1.0004318000000001</v>
      </c>
      <c r="EZ54" s="22">
        <v>0.99973679999999998</v>
      </c>
      <c r="FA54" s="22">
        <v>0.99896014</v>
      </c>
      <c r="FB54" s="22">
        <v>0.99783504000000001</v>
      </c>
      <c r="FC54" s="22">
        <v>0.99583829999999995</v>
      </c>
      <c r="FD54" s="22">
        <v>0.99282910000000002</v>
      </c>
      <c r="FE54" s="22">
        <v>0.98955952999999996</v>
      </c>
      <c r="FF54" s="22">
        <v>0.98641025999999998</v>
      </c>
      <c r="FG54" s="22">
        <v>0.98354136999999997</v>
      </c>
      <c r="FH54" s="22">
        <v>0.98132306000000002</v>
      </c>
      <c r="FI54" s="22">
        <v>0.98174070000000002</v>
      </c>
      <c r="FJ54" s="22">
        <v>1.0008138</v>
      </c>
      <c r="FK54" s="22">
        <v>1.0005264</v>
      </c>
      <c r="FL54" s="22">
        <v>1.0024396</v>
      </c>
      <c r="FM54" s="22">
        <v>1.0048995000000001</v>
      </c>
      <c r="FN54" s="22">
        <v>1.0069090999999999</v>
      </c>
      <c r="FO54" s="22">
        <v>1.0066073</v>
      </c>
      <c r="FP54" s="22">
        <v>1.0040979999999999</v>
      </c>
      <c r="FQ54" s="22">
        <v>1.0065359</v>
      </c>
      <c r="FR54" s="22">
        <v>1.0058434999999999</v>
      </c>
      <c r="FS54" s="22">
        <v>1.0056130000000001</v>
      </c>
      <c r="FT54" s="22">
        <v>1.0057377000000001</v>
      </c>
      <c r="FU54" s="22">
        <v>1.0059667000000001</v>
      </c>
      <c r="FV54" s="22">
        <v>1.0061751999999999</v>
      </c>
      <c r="FW54" s="22">
        <v>1.006297</v>
      </c>
      <c r="FX54" s="22">
        <v>1.0062895999999999</v>
      </c>
      <c r="FY54" s="22">
        <v>1.0061827000000001</v>
      </c>
      <c r="FZ54" s="22">
        <v>1.0059761</v>
      </c>
      <c r="GA54" s="22">
        <v>1.0054940000000001</v>
      </c>
      <c r="GB54" s="22">
        <v>1.0049465</v>
      </c>
      <c r="GC54" s="22">
        <v>1.0045725999999999</v>
      </c>
      <c r="GD54" s="22">
        <v>1.0039222999999999</v>
      </c>
      <c r="GE54" s="22">
        <v>1.0031604999999999</v>
      </c>
      <c r="GF54" s="22">
        <v>1.0022819000000001</v>
      </c>
      <c r="GG54" s="22">
        <v>1.0012833999999999</v>
      </c>
      <c r="GH54" s="22">
        <v>1.0001688</v>
      </c>
      <c r="GI54" s="22">
        <v>0.99895069999999997</v>
      </c>
      <c r="GJ54" s="22">
        <v>0.99766049999999995</v>
      </c>
      <c r="GK54" s="22">
        <v>0.99635905000000002</v>
      </c>
      <c r="GL54" s="22">
        <v>0.99515085999999997</v>
      </c>
      <c r="GM54" s="22">
        <v>0.99420419999999998</v>
      </c>
      <c r="GN54" s="22">
        <v>0.99376935</v>
      </c>
      <c r="GO54" s="22">
        <v>0.99409550000000002</v>
      </c>
      <c r="GP54" s="22">
        <v>0.99511879999999997</v>
      </c>
      <c r="GQ54" s="22">
        <v>0.99306833999999999</v>
      </c>
      <c r="GR54" s="22">
        <v>0.99337140000000002</v>
      </c>
      <c r="GS54" s="22">
        <v>0.99441177000000003</v>
      </c>
      <c r="GT54" s="22">
        <v>0.99498503999999999</v>
      </c>
      <c r="GU54" s="22">
        <v>0.99440740000000005</v>
      </c>
      <c r="GV54" s="22">
        <v>0.99267629999999996</v>
      </c>
      <c r="GW54" s="22">
        <v>0.99178219999999995</v>
      </c>
      <c r="GX54" s="22">
        <v>1.0099062999999999</v>
      </c>
      <c r="GY54" s="22">
        <v>1.0147265000000001</v>
      </c>
      <c r="GZ54" s="22">
        <v>1.0171722999999999</v>
      </c>
      <c r="HA54" s="22">
        <v>1.0181836</v>
      </c>
      <c r="HB54" s="22">
        <v>1.0163876000000001</v>
      </c>
      <c r="HC54" s="22">
        <v>1.0070028</v>
      </c>
      <c r="HD54" s="22">
        <v>0.98835830000000002</v>
      </c>
      <c r="HE54" s="22">
        <v>1.0008516000000001</v>
      </c>
      <c r="HF54" s="22">
        <v>1.0041184000000001</v>
      </c>
      <c r="HG54" s="22">
        <v>1.0046481</v>
      </c>
      <c r="HH54" s="22">
        <v>1.0042500000000001</v>
      </c>
      <c r="HI54" s="22">
        <v>1.003398</v>
      </c>
      <c r="HJ54" s="22">
        <v>1.0022049</v>
      </c>
      <c r="HK54" s="22">
        <v>1.0007490999999999</v>
      </c>
      <c r="HL54" s="22">
        <v>0.99904850000000001</v>
      </c>
      <c r="HM54" s="22">
        <v>0.99709879999999995</v>
      </c>
      <c r="HN54" s="22">
        <v>0.99493306999999997</v>
      </c>
      <c r="HO54" s="22">
        <v>0.99261730000000004</v>
      </c>
      <c r="HP54" s="22">
        <v>0.99020609999999998</v>
      </c>
      <c r="HQ54" s="22">
        <v>0.98780435</v>
      </c>
      <c r="HR54" s="22">
        <v>0.98528150000000003</v>
      </c>
      <c r="HS54" s="22">
        <v>0.98269879999999998</v>
      </c>
      <c r="HT54" s="22">
        <v>0.98010224000000001</v>
      </c>
      <c r="HU54" s="22">
        <v>0.97756120000000002</v>
      </c>
      <c r="HV54" s="22">
        <v>0.97516749999999996</v>
      </c>
      <c r="HW54" s="22">
        <v>0.97305759999999997</v>
      </c>
      <c r="HX54" s="22">
        <v>0.97143210000000002</v>
      </c>
      <c r="HY54" s="22">
        <v>0.97058153000000003</v>
      </c>
      <c r="HZ54" s="22">
        <v>0.97094029999999998</v>
      </c>
      <c r="IA54" s="22">
        <v>0.97320030000000002</v>
      </c>
      <c r="IB54" s="22">
        <v>0.97855840000000005</v>
      </c>
      <c r="IC54" s="22">
        <v>0.98935660000000003</v>
      </c>
      <c r="ID54" s="22">
        <v>1.0108980000000001</v>
      </c>
      <c r="IE54" s="22">
        <v>0.9970099</v>
      </c>
      <c r="IF54" s="22">
        <v>0.98974249999999997</v>
      </c>
      <c r="IG54" s="22">
        <v>0.98685440000000002</v>
      </c>
      <c r="IH54" s="22">
        <v>0.98644710000000002</v>
      </c>
      <c r="II54" s="22">
        <v>0.9867842</v>
      </c>
      <c r="IJ54" s="22">
        <v>0.98661129999999997</v>
      </c>
      <c r="IK54" s="22">
        <v>0.98768913999999997</v>
      </c>
      <c r="IL54" s="22">
        <v>1.0132791000000001</v>
      </c>
      <c r="IM54" s="22">
        <v>1.0219530999999999</v>
      </c>
      <c r="IN54" s="22">
        <v>1.0245388</v>
      </c>
      <c r="IO54" s="22">
        <v>1.0233473</v>
      </c>
      <c r="IP54" s="22">
        <v>1.0168611000000001</v>
      </c>
      <c r="IQ54" s="22">
        <v>1.0035928000000001</v>
      </c>
      <c r="IR54" s="22">
        <v>0.99098799999999998</v>
      </c>
      <c r="IS54" s="22">
        <v>0.99561197000000001</v>
      </c>
      <c r="IT54" s="22">
        <v>0.99695480000000003</v>
      </c>
      <c r="IU54" s="22">
        <v>0.99598310000000001</v>
      </c>
      <c r="IV54" s="22">
        <v>0.99373520000000004</v>
      </c>
      <c r="IW54" s="22">
        <v>0.99081900000000001</v>
      </c>
      <c r="IX54" s="22">
        <v>0.98753630000000003</v>
      </c>
      <c r="IY54" s="22">
        <v>0.98404329999999995</v>
      </c>
      <c r="IZ54" s="22">
        <v>0.98040645999999998</v>
      </c>
      <c r="JA54" s="22">
        <v>0.97663540000000004</v>
      </c>
      <c r="JB54" s="22">
        <v>0.97277486000000002</v>
      </c>
      <c r="JC54" s="22">
        <v>0.96882699999999999</v>
      </c>
      <c r="JD54" s="22">
        <v>0.96483516999999996</v>
      </c>
      <c r="JE54" s="22">
        <v>0.96085359999999997</v>
      </c>
      <c r="JF54" s="22">
        <v>0.95686800000000005</v>
      </c>
      <c r="JG54" s="22">
        <v>0.95291599999999999</v>
      </c>
      <c r="JH54" s="22">
        <v>0.94906420000000002</v>
      </c>
      <c r="JI54" s="22">
        <v>0.94541699999999995</v>
      </c>
      <c r="JJ54" s="22">
        <v>0.94213270000000005</v>
      </c>
      <c r="JK54" s="22">
        <v>0.93944656999999998</v>
      </c>
      <c r="JL54" s="22">
        <v>0.93770739999999997</v>
      </c>
      <c r="JM54" s="22">
        <v>0.93741863999999997</v>
      </c>
      <c r="JN54" s="22">
        <v>0.93932709999999997</v>
      </c>
      <c r="JO54" s="22">
        <v>0.94459349999999997</v>
      </c>
      <c r="JP54" s="22">
        <v>0.95525663999999999</v>
      </c>
      <c r="JQ54" s="22">
        <v>0.97558754999999997</v>
      </c>
      <c r="JR54" s="22">
        <v>1.0196928999999999</v>
      </c>
      <c r="JS54" s="22">
        <v>1.0146321</v>
      </c>
      <c r="JT54" s="22">
        <v>1.0080285</v>
      </c>
      <c r="JU54" s="22">
        <v>1.0039182</v>
      </c>
      <c r="JV54" s="22">
        <v>1.0019203000000001</v>
      </c>
      <c r="JW54" s="22">
        <v>1.0012392000000001</v>
      </c>
      <c r="JX54" s="22">
        <v>1.0005918</v>
      </c>
      <c r="JY54" s="22">
        <v>1.0008349999999999</v>
      </c>
      <c r="JZ54" s="22">
        <v>1.0099665</v>
      </c>
      <c r="KA54" s="22">
        <v>1.0187404</v>
      </c>
      <c r="KB54" s="22">
        <v>1.0224682</v>
      </c>
      <c r="KC54" s="22">
        <v>1.0243728000000001</v>
      </c>
      <c r="KD54" s="22">
        <v>1.0238294999999999</v>
      </c>
      <c r="KE54" s="22">
        <v>1.0171520999999999</v>
      </c>
      <c r="KF54" s="22">
        <v>0.99232109999999996</v>
      </c>
      <c r="KG54" s="22">
        <v>0.99344264999999998</v>
      </c>
      <c r="KH54" s="22">
        <v>0.99262326999999995</v>
      </c>
      <c r="KI54" s="22">
        <v>0.99004239999999999</v>
      </c>
      <c r="KJ54" s="22">
        <v>0.98631895000000003</v>
      </c>
      <c r="KK54" s="22">
        <v>0.98195522999999996</v>
      </c>
      <c r="KL54" s="22">
        <v>0.9772942</v>
      </c>
      <c r="KM54" s="22">
        <v>0.97251569999999998</v>
      </c>
      <c r="KN54" s="22">
        <v>0.96771119999999999</v>
      </c>
      <c r="KO54" s="22">
        <v>0.96290432999999997</v>
      </c>
      <c r="KP54" s="22">
        <v>0.95811194</v>
      </c>
      <c r="KQ54" s="22">
        <v>0.953322</v>
      </c>
      <c r="KR54" s="22">
        <v>0.94855970000000001</v>
      </c>
      <c r="KS54" s="22">
        <v>0.94387096000000004</v>
      </c>
      <c r="KT54" s="22">
        <v>0.93929759999999995</v>
      </c>
      <c r="KU54" s="22">
        <v>0.93486166000000004</v>
      </c>
      <c r="KV54" s="22">
        <v>0.93062836000000004</v>
      </c>
      <c r="KW54" s="22">
        <v>0.92671824000000003</v>
      </c>
      <c r="KX54" s="22">
        <v>0.923315</v>
      </c>
      <c r="KY54" s="22">
        <v>0.92069190000000001</v>
      </c>
      <c r="KZ54" s="22">
        <v>0.91923880000000002</v>
      </c>
      <c r="LA54" s="22">
        <v>0.91949270000000005</v>
      </c>
      <c r="LB54" s="22">
        <v>0.92221540000000002</v>
      </c>
      <c r="LC54" s="22">
        <v>0.92837775</v>
      </c>
      <c r="LD54" s="22">
        <v>0.93926966000000001</v>
      </c>
      <c r="LE54" s="22">
        <v>0.95666856</v>
      </c>
      <c r="LF54" s="22">
        <v>0.98640720000000004</v>
      </c>
      <c r="LG54" s="22">
        <v>1.0195723000000001</v>
      </c>
      <c r="LH54" s="22">
        <v>1.0342488000000001</v>
      </c>
      <c r="LI54" s="22">
        <v>1.0396240999999999</v>
      </c>
      <c r="LJ54" s="22">
        <v>1.0396075</v>
      </c>
      <c r="LK54" s="22">
        <v>1.0377692000000001</v>
      </c>
      <c r="LL54" s="22">
        <v>1.0333753999999999</v>
      </c>
      <c r="LM54" s="22">
        <v>1.0252298</v>
      </c>
      <c r="LN54" s="22">
        <v>1.0071665999999999</v>
      </c>
      <c r="LO54" s="22">
        <v>1.0148671</v>
      </c>
      <c r="LP54" s="22">
        <v>1.0192976</v>
      </c>
      <c r="LQ54" s="22">
        <v>1.023614</v>
      </c>
      <c r="LR54" s="22">
        <v>1.0269098000000001</v>
      </c>
      <c r="LS54" s="22">
        <v>1.0246092</v>
      </c>
      <c r="LT54" s="22">
        <v>0.99422049999999995</v>
      </c>
      <c r="LU54" s="22">
        <v>0.99489530000000004</v>
      </c>
      <c r="LV54" s="22">
        <v>0.99328229999999995</v>
      </c>
      <c r="LW54" s="22">
        <v>0.99012860000000003</v>
      </c>
      <c r="LX54" s="22">
        <v>0.98607016000000003</v>
      </c>
      <c r="LY54" s="22">
        <v>0.98143952999999995</v>
      </c>
      <c r="LZ54" s="22">
        <v>0.9765973</v>
      </c>
      <c r="MA54" s="22">
        <v>0.97172570000000003</v>
      </c>
      <c r="MB54" s="22">
        <v>0.96690869999999995</v>
      </c>
      <c r="MC54" s="22">
        <v>0.96218119999999996</v>
      </c>
      <c r="MD54" s="22">
        <v>0.95754755000000003</v>
      </c>
      <c r="ME54" s="22">
        <v>0.95299889999999998</v>
      </c>
      <c r="MF54" s="22">
        <v>0.94851196000000004</v>
      </c>
      <c r="MG54" s="22">
        <v>0.94403267000000002</v>
      </c>
      <c r="MH54" s="22">
        <v>0.93984383000000005</v>
      </c>
      <c r="MI54" s="22">
        <v>0.93586080000000005</v>
      </c>
      <c r="MJ54" s="22">
        <v>0.93212985999999998</v>
      </c>
      <c r="MK54" s="22">
        <v>0.92875209999999997</v>
      </c>
      <c r="ML54" s="22">
        <v>0.92590170000000005</v>
      </c>
      <c r="MM54" s="22">
        <v>0.92381610000000003</v>
      </c>
      <c r="MN54" s="22">
        <v>0.92281603999999995</v>
      </c>
      <c r="MO54" s="22">
        <v>0.92327935000000005</v>
      </c>
      <c r="MP54" s="22">
        <v>0.92583119999999997</v>
      </c>
      <c r="MQ54" s="22">
        <v>0.93091077</v>
      </c>
      <c r="MR54" s="22">
        <v>0.93856793999999999</v>
      </c>
      <c r="MS54" s="22">
        <v>0.94711190000000001</v>
      </c>
      <c r="MT54" s="22">
        <v>0.95108265000000003</v>
      </c>
      <c r="MU54" s="22">
        <v>0.99353444999999996</v>
      </c>
      <c r="MV54" s="22">
        <v>1.0171379</v>
      </c>
      <c r="MW54" s="22">
        <v>1.0278782</v>
      </c>
      <c r="MX54" s="22">
        <v>1.0321923</v>
      </c>
      <c r="MY54" s="22">
        <v>1.0334894999999999</v>
      </c>
      <c r="MZ54" s="22">
        <v>1.0322788000000001</v>
      </c>
      <c r="NA54" s="22">
        <v>1.0250284999999999</v>
      </c>
      <c r="NB54" s="22">
        <v>1.0026143999999999</v>
      </c>
      <c r="NC54" s="22">
        <v>1.0071739</v>
      </c>
      <c r="ND54" s="22">
        <v>1.0109828999999999</v>
      </c>
      <c r="NE54" s="22">
        <v>1.0163135999999999</v>
      </c>
      <c r="NF54" s="22">
        <v>1.0231996999999999</v>
      </c>
      <c r="NG54" s="22">
        <v>1.0244715</v>
      </c>
      <c r="NH54" s="22">
        <v>1.0000652999999999</v>
      </c>
      <c r="NI54" s="22">
        <v>1.0013751</v>
      </c>
      <c r="NJ54" s="22">
        <v>0.99982475999999998</v>
      </c>
      <c r="NK54" s="22">
        <v>0.99710359999999998</v>
      </c>
      <c r="NL54" s="22">
        <v>0.99372004999999997</v>
      </c>
      <c r="NM54" s="22">
        <v>0.99006360000000004</v>
      </c>
      <c r="NN54" s="22">
        <v>0.98628110000000002</v>
      </c>
      <c r="NO54" s="22">
        <v>0.98249830000000005</v>
      </c>
      <c r="NP54" s="22">
        <v>0.97879110000000003</v>
      </c>
      <c r="NQ54" s="22">
        <v>0.97520359999999995</v>
      </c>
      <c r="NR54" s="22">
        <v>0.97174950000000004</v>
      </c>
      <c r="NS54" s="22">
        <v>0.96844790000000003</v>
      </c>
      <c r="NT54" s="22">
        <v>0.96531290000000003</v>
      </c>
      <c r="NU54" s="22">
        <v>0.96244169999999996</v>
      </c>
      <c r="NV54" s="22">
        <v>0.95961759999999996</v>
      </c>
      <c r="NW54" s="22">
        <v>0.95695823000000002</v>
      </c>
      <c r="NX54" s="22">
        <v>0.95451783999999995</v>
      </c>
      <c r="NY54" s="22">
        <v>0.95236533999999995</v>
      </c>
      <c r="NZ54" s="22">
        <v>0.95061076</v>
      </c>
      <c r="OA54" s="22">
        <v>0.94941133</v>
      </c>
      <c r="OB54" s="22">
        <v>0.94898033000000004</v>
      </c>
      <c r="OC54" s="22">
        <v>0.94924129999999995</v>
      </c>
      <c r="OD54" s="22">
        <v>0.95091884999999998</v>
      </c>
      <c r="OE54" s="22">
        <v>0.95389765999999998</v>
      </c>
      <c r="OF54" s="22">
        <v>0.95762890000000001</v>
      </c>
      <c r="OG54" s="22">
        <v>0.96016586000000004</v>
      </c>
      <c r="OH54" s="22">
        <v>0.95572316999999996</v>
      </c>
      <c r="OI54" s="22">
        <v>0.98497754000000004</v>
      </c>
      <c r="OJ54" s="22">
        <v>0.99165570000000003</v>
      </c>
      <c r="OK54" s="22">
        <v>0.99030410000000002</v>
      </c>
      <c r="OL54" s="22">
        <v>0.98881300000000005</v>
      </c>
      <c r="OM54" s="22">
        <v>0.98898845999999996</v>
      </c>
      <c r="ON54" s="22">
        <v>0.99003220000000003</v>
      </c>
      <c r="OO54" s="22">
        <v>0.99167894999999995</v>
      </c>
      <c r="OP54" s="22">
        <v>0.99458647</v>
      </c>
      <c r="OQ54" s="22">
        <v>0.99463636</v>
      </c>
      <c r="OR54" s="22">
        <v>0.99732255999999997</v>
      </c>
      <c r="OS54" s="22">
        <v>1.0013396999999999</v>
      </c>
      <c r="OT54" s="22">
        <v>1.0065333999999999</v>
      </c>
      <c r="OU54" s="22">
        <v>1.0123576000000001</v>
      </c>
      <c r="OV54" s="22">
        <v>1.0099975999999999</v>
      </c>
      <c r="OW54" s="22">
        <v>1.0084025999999999</v>
      </c>
      <c r="OX54" s="22">
        <v>1.006756</v>
      </c>
      <c r="OY54" s="22">
        <v>1.0049162</v>
      </c>
      <c r="OZ54" s="22">
        <v>1.0028708</v>
      </c>
      <c r="PA54" s="22">
        <v>1.0006374</v>
      </c>
      <c r="PB54" s="22">
        <v>0.99830746999999997</v>
      </c>
      <c r="PC54" s="22">
        <v>0.99598145000000005</v>
      </c>
      <c r="PD54" s="22">
        <v>0.99371880000000001</v>
      </c>
      <c r="PE54" s="22">
        <v>0.99155956999999995</v>
      </c>
      <c r="PF54" s="22">
        <v>0.98952569999999995</v>
      </c>
      <c r="PG54" s="22">
        <v>0.98762550000000005</v>
      </c>
      <c r="PH54" s="22">
        <v>0.98586010000000002</v>
      </c>
      <c r="PI54" s="22">
        <v>0.98422843000000004</v>
      </c>
      <c r="PJ54" s="22">
        <v>0.98272187</v>
      </c>
      <c r="PK54" s="22">
        <v>0.9813402</v>
      </c>
      <c r="PL54" s="22">
        <v>0.98009263999999996</v>
      </c>
      <c r="PM54" s="22">
        <v>0.97900056999999996</v>
      </c>
      <c r="PN54" s="22">
        <v>0.97810390000000003</v>
      </c>
      <c r="PO54" s="22">
        <v>0.97747194999999998</v>
      </c>
      <c r="PP54" s="22">
        <v>0.97749759999999997</v>
      </c>
      <c r="PQ54" s="22">
        <v>0.97706700000000002</v>
      </c>
      <c r="PR54" s="22">
        <v>0.97785739999999999</v>
      </c>
      <c r="PS54" s="22">
        <v>0.97916239999999999</v>
      </c>
      <c r="PT54" s="22">
        <v>0.98087453999999996</v>
      </c>
      <c r="PU54" s="22">
        <v>0.98157380000000005</v>
      </c>
      <c r="PV54" s="22">
        <v>0.97703759999999995</v>
      </c>
      <c r="PW54" s="22">
        <v>0.97690290000000002</v>
      </c>
      <c r="PX54" s="22">
        <v>0.97813254999999999</v>
      </c>
      <c r="PY54" s="22">
        <v>0.98021539999999996</v>
      </c>
      <c r="PZ54" s="22">
        <v>0.98214537000000002</v>
      </c>
      <c r="QA54" s="22">
        <v>0.98352854999999995</v>
      </c>
      <c r="QB54" s="22">
        <v>0.98441774000000004</v>
      </c>
      <c r="QC54" s="22">
        <v>0.98467099999999996</v>
      </c>
      <c r="QD54" s="22">
        <v>0.99244089999999996</v>
      </c>
      <c r="QE54" s="22">
        <v>0.98727876000000003</v>
      </c>
      <c r="QF54" s="22">
        <v>0.98588410000000004</v>
      </c>
      <c r="QG54" s="22">
        <v>0.98684954999999996</v>
      </c>
      <c r="QH54" s="22">
        <v>0.98928033999999998</v>
      </c>
      <c r="QI54" s="22">
        <v>0.99244560000000004</v>
      </c>
      <c r="QJ54" s="22">
        <v>0.99559425999999995</v>
      </c>
      <c r="QK54" s="22">
        <v>0.99800009999999995</v>
      </c>
      <c r="QL54" s="22">
        <v>0.99984132999999997</v>
      </c>
      <c r="QM54" s="22">
        <v>1.0011933</v>
      </c>
      <c r="QN54" s="22">
        <v>1.002068</v>
      </c>
      <c r="QO54" s="22">
        <v>1.0025063000000001</v>
      </c>
      <c r="QP54" s="22">
        <v>1.0024748000000001</v>
      </c>
      <c r="QQ54" s="22">
        <v>1.0021184999999999</v>
      </c>
      <c r="QR54" s="22">
        <v>1.0013993000000001</v>
      </c>
      <c r="QS54" s="22">
        <v>1.0004351</v>
      </c>
      <c r="QT54" s="22">
        <v>0.99932469999999995</v>
      </c>
      <c r="QU54" s="22">
        <v>0.99815770000000004</v>
      </c>
      <c r="QV54" s="22">
        <v>0.99701320000000004</v>
      </c>
      <c r="QW54" s="22">
        <v>0.99595659999999997</v>
      </c>
      <c r="QX54" s="22">
        <v>0.99503929999999996</v>
      </c>
      <c r="QY54" s="22">
        <v>0.99429506000000001</v>
      </c>
      <c r="QZ54" s="22">
        <v>0.99374174999999998</v>
      </c>
      <c r="RA54" s="22">
        <v>0.99338020000000005</v>
      </c>
      <c r="RB54" s="22">
        <v>0.99318689999999998</v>
      </c>
      <c r="RC54" s="22">
        <v>0.99319930000000001</v>
      </c>
      <c r="RD54" s="22">
        <v>0.99335825</v>
      </c>
      <c r="RE54" s="22">
        <v>0.99319844999999995</v>
      </c>
      <c r="RF54" s="22">
        <v>0.99299380000000004</v>
      </c>
      <c r="RG54" s="22">
        <v>0.99235284000000001</v>
      </c>
      <c r="RH54" s="22">
        <v>0.99095290000000003</v>
      </c>
      <c r="RI54" s="22">
        <v>0.9885275</v>
      </c>
      <c r="RJ54" s="22">
        <v>0.98602540000000005</v>
      </c>
      <c r="RK54" s="22">
        <v>0.98419559999999995</v>
      </c>
      <c r="RL54" s="22">
        <v>0.98317754000000002</v>
      </c>
      <c r="RM54" s="22">
        <v>0.98286015000000004</v>
      </c>
      <c r="RN54" s="22">
        <v>0.98301660000000002</v>
      </c>
      <c r="RO54" s="22">
        <v>0.98340950000000005</v>
      </c>
      <c r="RP54" s="22">
        <v>0.98391443000000001</v>
      </c>
      <c r="RQ54" s="22">
        <v>0.98390869999999997</v>
      </c>
      <c r="RR54" s="22">
        <v>0.99977015999999996</v>
      </c>
      <c r="RS54" s="22">
        <v>0.99573160000000005</v>
      </c>
      <c r="RT54" s="22">
        <v>0.99287175999999999</v>
      </c>
      <c r="RU54" s="22">
        <v>0.99102604000000005</v>
      </c>
      <c r="RV54" s="22">
        <v>0.99006903000000002</v>
      </c>
      <c r="RW54" s="22">
        <v>0.99000250000000001</v>
      </c>
      <c r="RX54" s="22">
        <v>0.99041009999999996</v>
      </c>
      <c r="RY54" s="22">
        <v>0.99143199999999998</v>
      </c>
      <c r="RZ54" s="22">
        <v>0.99290350000000005</v>
      </c>
      <c r="SA54" s="22">
        <v>0.99471849999999995</v>
      </c>
      <c r="SB54" s="22">
        <v>0.99669516000000002</v>
      </c>
      <c r="SC54" s="22">
        <v>0.99870650000000005</v>
      </c>
      <c r="SD54" s="22">
        <v>1.0005577000000001</v>
      </c>
      <c r="SE54" s="22">
        <v>1.0021477999999999</v>
      </c>
      <c r="SF54" s="22">
        <v>1.0035105</v>
      </c>
      <c r="SG54" s="22">
        <v>1.0045866000000001</v>
      </c>
      <c r="SH54" s="22">
        <v>1.0053609999999999</v>
      </c>
      <c r="SI54" s="22">
        <v>1.0058427999999999</v>
      </c>
      <c r="SJ54" s="22">
        <v>1.0060587000000001</v>
      </c>
      <c r="SK54" s="22">
        <v>1.0060275000000001</v>
      </c>
      <c r="SL54" s="22">
        <v>1.0058069999999999</v>
      </c>
      <c r="SM54" s="22">
        <v>1.0054175000000001</v>
      </c>
      <c r="SN54" s="22">
        <v>1.0048847999999999</v>
      </c>
      <c r="SO54" s="22">
        <v>1.0042331</v>
      </c>
      <c r="SP54" s="22">
        <v>1.0034727999999999</v>
      </c>
      <c r="SQ54" s="22">
        <v>1.0026059</v>
      </c>
      <c r="SR54" s="22">
        <v>1.0016228</v>
      </c>
      <c r="SS54" s="22">
        <v>1.0004957999999999</v>
      </c>
      <c r="ST54" s="22">
        <v>0.99923470000000003</v>
      </c>
      <c r="SU54" s="22">
        <v>0.99765429999999999</v>
      </c>
      <c r="SV54" s="22">
        <v>0.99601454</v>
      </c>
      <c r="SW54" s="22">
        <v>0.99419159999999995</v>
      </c>
      <c r="SX54" s="22">
        <v>0.99240430000000002</v>
      </c>
      <c r="SY54" s="22">
        <v>0.99080270000000004</v>
      </c>
      <c r="SZ54" s="22">
        <v>0.98948323999999999</v>
      </c>
      <c r="TA54" s="22">
        <v>0.98847704999999997</v>
      </c>
      <c r="TB54" s="22">
        <v>0.987738</v>
      </c>
      <c r="TC54" s="22">
        <v>0.98706740000000004</v>
      </c>
      <c r="TD54" s="22">
        <v>0.98556189999999999</v>
      </c>
      <c r="TE54" s="22">
        <v>0.98573140000000004</v>
      </c>
      <c r="TF54" s="22">
        <v>1.0037438999999999</v>
      </c>
      <c r="TG54" s="22">
        <v>1.0016938</v>
      </c>
      <c r="TH54" s="22">
        <v>0.99993270000000001</v>
      </c>
      <c r="TI54" s="22">
        <v>0.99815505999999998</v>
      </c>
      <c r="TJ54" s="22">
        <v>0.99643970000000004</v>
      </c>
      <c r="TK54" s="22">
        <v>0.99490880000000004</v>
      </c>
      <c r="TL54" s="22">
        <v>0.99377380000000004</v>
      </c>
      <c r="TM54" s="22">
        <v>0.99310695999999998</v>
      </c>
      <c r="TN54" s="22">
        <v>0.99292594000000001</v>
      </c>
      <c r="TO54" s="22">
        <v>0.99316550000000003</v>
      </c>
      <c r="TP54" s="22">
        <v>0.99381710000000001</v>
      </c>
      <c r="TQ54" s="22">
        <v>0.9948359</v>
      </c>
      <c r="TR54" s="22">
        <v>0.99614674000000003</v>
      </c>
      <c r="TS54" s="22">
        <v>0.99766266000000003</v>
      </c>
      <c r="TT54" s="22">
        <v>0.99922759999999999</v>
      </c>
      <c r="TU54" s="22">
        <v>1.0007467999999999</v>
      </c>
      <c r="TV54" s="22">
        <v>1.0021435999999999</v>
      </c>
      <c r="TW54" s="22">
        <v>1.0033561</v>
      </c>
      <c r="TX54" s="22">
        <v>1.0043390000000001</v>
      </c>
      <c r="TY54" s="22">
        <v>1.0050608000000001</v>
      </c>
      <c r="TZ54" s="22">
        <v>1.0055046999999999</v>
      </c>
      <c r="UA54" s="22">
        <v>1.0056573</v>
      </c>
      <c r="UB54" s="22">
        <v>1.0055391</v>
      </c>
      <c r="UC54" s="22">
        <v>1.0051760999999999</v>
      </c>
      <c r="UD54" s="22">
        <v>1.0045815</v>
      </c>
      <c r="UE54" s="22">
        <v>1.0037764</v>
      </c>
      <c r="UF54" s="22">
        <v>1.0027857</v>
      </c>
      <c r="UG54" s="22">
        <v>1.0016373000000001</v>
      </c>
      <c r="UH54" s="22">
        <v>1.0003610999999999</v>
      </c>
      <c r="UI54" s="22">
        <v>0.99898390000000004</v>
      </c>
      <c r="UJ54" s="22">
        <v>0.99755119999999997</v>
      </c>
      <c r="UK54" s="22">
        <v>0.99612500000000004</v>
      </c>
      <c r="UL54" s="22">
        <v>0.99470972999999996</v>
      </c>
      <c r="UM54" s="22">
        <v>0.99334389999999995</v>
      </c>
      <c r="UN54" s="22">
        <v>0.99210140000000002</v>
      </c>
      <c r="UO54" s="22">
        <v>0.99102502999999997</v>
      </c>
      <c r="UP54" s="22">
        <v>0.99021846000000002</v>
      </c>
      <c r="UQ54" s="22">
        <v>0.99022770000000004</v>
      </c>
      <c r="UR54" s="22">
        <v>0.99183160000000004</v>
      </c>
      <c r="US54" s="22">
        <v>0.99163413</v>
      </c>
      <c r="UT54" s="22">
        <v>1.0048774</v>
      </c>
      <c r="UU54" s="22">
        <v>1.0038381999999999</v>
      </c>
      <c r="UV54" s="22">
        <v>1.0030447</v>
      </c>
      <c r="UW54" s="22">
        <v>1.0020762999999999</v>
      </c>
      <c r="UX54" s="22">
        <v>1.0009162</v>
      </c>
      <c r="UY54" s="22">
        <v>0.99963665000000002</v>
      </c>
      <c r="UZ54" s="22">
        <v>0.99833654999999999</v>
      </c>
      <c r="VA54" s="22">
        <v>0.99711156000000001</v>
      </c>
      <c r="VB54" s="22">
        <v>0.99604356000000005</v>
      </c>
      <c r="VC54" s="22">
        <v>0.99518600000000002</v>
      </c>
      <c r="VD54" s="22">
        <v>0.99460959999999998</v>
      </c>
      <c r="VE54" s="22">
        <v>0.9943282</v>
      </c>
      <c r="VF54" s="22">
        <v>0.99435293999999996</v>
      </c>
      <c r="VG54" s="22">
        <v>0.99458999999999997</v>
      </c>
      <c r="VH54" s="22">
        <v>0.99502869999999999</v>
      </c>
      <c r="VI54" s="22">
        <v>0.99562364999999997</v>
      </c>
      <c r="VJ54" s="22">
        <v>0.99632160000000003</v>
      </c>
      <c r="VK54" s="22">
        <v>0.99706393000000004</v>
      </c>
      <c r="VL54" s="22">
        <v>0.99779439999999997</v>
      </c>
      <c r="VM54" s="22">
        <v>0.9984613</v>
      </c>
      <c r="VN54" s="22">
        <v>0.99902349999999995</v>
      </c>
      <c r="VO54" s="22">
        <v>0.99946120000000005</v>
      </c>
      <c r="VP54" s="22">
        <v>0.99971929999999998</v>
      </c>
      <c r="VQ54" s="22">
        <v>0.99977780000000005</v>
      </c>
      <c r="VR54" s="22">
        <v>0.99964660000000005</v>
      </c>
      <c r="VS54" s="22">
        <v>0.99931186000000005</v>
      </c>
      <c r="VT54" s="22">
        <v>0.99879359999999995</v>
      </c>
      <c r="VU54" s="22">
        <v>0.99811170000000005</v>
      </c>
      <c r="VV54" s="22">
        <v>0.99729140000000005</v>
      </c>
      <c r="VW54" s="22">
        <v>0.99636256999999995</v>
      </c>
      <c r="VX54" s="22">
        <v>0.99535876999999995</v>
      </c>
      <c r="VY54" s="22">
        <v>0.99431590000000003</v>
      </c>
      <c r="VZ54" s="22">
        <v>0.99326943999999995</v>
      </c>
      <c r="WA54" s="22">
        <v>0.99225264999999996</v>
      </c>
      <c r="WB54" s="22">
        <v>0.99130280000000004</v>
      </c>
      <c r="WC54" s="22">
        <v>0.99046993000000005</v>
      </c>
      <c r="WD54" s="22">
        <v>0.9897688</v>
      </c>
      <c r="WE54" s="22">
        <v>0.98937430000000004</v>
      </c>
      <c r="WF54" s="22">
        <v>0.98984026999999997</v>
      </c>
      <c r="WG54" s="22">
        <v>0.98998470000000005</v>
      </c>
      <c r="WH54" s="22">
        <v>1.005185</v>
      </c>
      <c r="WI54" s="22">
        <v>1.0050513000000001</v>
      </c>
      <c r="WJ54" s="22">
        <v>1.0052430999999999</v>
      </c>
      <c r="WK54" s="22">
        <v>1.0052295</v>
      </c>
      <c r="WL54" s="22">
        <v>1.0050181</v>
      </c>
      <c r="WM54" s="22">
        <v>1.0045805000000001</v>
      </c>
      <c r="WN54" s="22">
        <v>1.003968</v>
      </c>
      <c r="WO54" s="22">
        <v>1.0032345</v>
      </c>
      <c r="WP54" s="22">
        <v>1.0024344999999999</v>
      </c>
      <c r="WQ54" s="22">
        <v>1.0016210999999999</v>
      </c>
      <c r="WR54" s="22">
        <v>1.0008404</v>
      </c>
      <c r="WS54" s="22">
        <v>1.0001062000000001</v>
      </c>
      <c r="WT54" s="22">
        <v>0.99950530000000004</v>
      </c>
      <c r="WU54" s="22">
        <v>0.99905425000000003</v>
      </c>
      <c r="WV54" s="22">
        <v>0.99875380000000002</v>
      </c>
      <c r="WW54" s="22">
        <v>0.99858579999999997</v>
      </c>
      <c r="WX54" s="22">
        <v>0.9985887</v>
      </c>
      <c r="WY54" s="22">
        <v>0.99867386000000002</v>
      </c>
      <c r="WZ54" s="22">
        <v>0.99883204999999997</v>
      </c>
      <c r="XA54" s="22">
        <v>0.99903109999999995</v>
      </c>
      <c r="XB54" s="22">
        <v>0.99923729999999999</v>
      </c>
      <c r="XC54" s="22">
        <v>0.99942195</v>
      </c>
      <c r="XD54" s="22">
        <v>0.99954100000000001</v>
      </c>
      <c r="XE54" s="22">
        <v>0.99956239999999996</v>
      </c>
      <c r="XF54" s="22">
        <v>0.99948614999999996</v>
      </c>
      <c r="XG54" s="22">
        <v>0.9992702</v>
      </c>
      <c r="XH54" s="22">
        <v>0.99890906000000002</v>
      </c>
      <c r="XI54" s="22">
        <v>0.99840724000000003</v>
      </c>
      <c r="XJ54" s="22">
        <v>0.99777156</v>
      </c>
      <c r="XK54" s="22">
        <v>0.99701439999999997</v>
      </c>
      <c r="XL54" s="22">
        <v>0.99615436999999996</v>
      </c>
      <c r="XM54" s="22">
        <v>0.99521459999999995</v>
      </c>
      <c r="XN54" s="22">
        <v>0.99422186999999995</v>
      </c>
      <c r="XO54" s="22">
        <v>0.99320554999999999</v>
      </c>
      <c r="XP54" s="22">
        <v>0.99219659999999998</v>
      </c>
      <c r="XQ54" s="22">
        <v>0.99122790000000005</v>
      </c>
      <c r="XR54" s="22">
        <v>0.99034332999999997</v>
      </c>
      <c r="XS54" s="22">
        <v>0.98951953999999998</v>
      </c>
      <c r="XT54" s="22">
        <v>0.98897743000000005</v>
      </c>
      <c r="XU54" s="22">
        <v>0.98905604999999996</v>
      </c>
      <c r="XV54" s="22">
        <v>1.0044374</v>
      </c>
      <c r="XW54" s="22">
        <v>1.0046332</v>
      </c>
      <c r="XX54" s="22">
        <v>1.0052288</v>
      </c>
      <c r="XY54" s="22">
        <v>1.0057229999999999</v>
      </c>
      <c r="XZ54" s="22">
        <v>1.0060534000000001</v>
      </c>
      <c r="YA54" s="22">
        <v>1.0062188000000001</v>
      </c>
      <c r="YB54" s="22">
        <v>1.0061977</v>
      </c>
      <c r="YC54" s="22">
        <v>1.0060443999999999</v>
      </c>
      <c r="YD54" s="22">
        <v>1.0057720000000001</v>
      </c>
      <c r="YE54" s="22">
        <v>1.0054084000000001</v>
      </c>
      <c r="YF54" s="22">
        <v>1.0049835</v>
      </c>
      <c r="YG54" s="22">
        <v>1.0045268999999999</v>
      </c>
      <c r="YH54" s="22">
        <v>1.0040693999999999</v>
      </c>
      <c r="YI54" s="22">
        <v>1.0036396000000001</v>
      </c>
      <c r="YJ54" s="22">
        <v>1.0032582000000001</v>
      </c>
      <c r="YK54" s="22">
        <v>1.0029416</v>
      </c>
      <c r="YL54" s="22">
        <v>1.0027012</v>
      </c>
      <c r="YM54" s="22">
        <v>1.0025371000000001</v>
      </c>
      <c r="YN54" s="22">
        <v>1.0024431</v>
      </c>
      <c r="YO54" s="22">
        <v>1.0024059000000001</v>
      </c>
      <c r="YP54" s="22">
        <v>1.0024146</v>
      </c>
      <c r="YQ54" s="22">
        <v>1.0024309</v>
      </c>
      <c r="YR54" s="22">
        <v>1.0024416</v>
      </c>
      <c r="YS54" s="22">
        <v>1.0024229</v>
      </c>
      <c r="YT54" s="22">
        <v>1.0023432000000001</v>
      </c>
      <c r="YU54" s="22">
        <v>1.0021774999999999</v>
      </c>
      <c r="YV54" s="22">
        <v>1.0019058999999999</v>
      </c>
      <c r="YW54" s="22">
        <v>1.0015035999999999</v>
      </c>
      <c r="YX54" s="22">
        <v>1.0009566999999999</v>
      </c>
      <c r="YY54" s="22">
        <v>1.0002591999999999</v>
      </c>
      <c r="YZ54" s="22">
        <v>0.99941219999999997</v>
      </c>
      <c r="ZA54" s="22">
        <v>0.99842529999999996</v>
      </c>
      <c r="ZB54" s="22">
        <v>0.99731559999999997</v>
      </c>
      <c r="ZC54" s="22">
        <v>0.99610829999999995</v>
      </c>
      <c r="ZD54" s="22">
        <v>0.9948321</v>
      </c>
      <c r="ZE54" s="22">
        <v>0.99351500000000004</v>
      </c>
      <c r="ZF54" s="22">
        <v>0.99217093000000001</v>
      </c>
      <c r="ZG54" s="22">
        <v>0.99083030000000005</v>
      </c>
      <c r="ZH54" s="22">
        <v>0.98932903999999999</v>
      </c>
      <c r="ZI54" s="22">
        <v>0.98927860000000001</v>
      </c>
      <c r="ZJ54" s="22">
        <v>1.0033301999999999</v>
      </c>
      <c r="ZK54" s="22">
        <v>1.0033536000000001</v>
      </c>
      <c r="ZL54" s="22">
        <v>1.0037255</v>
      </c>
      <c r="ZM54" s="22">
        <v>1.004078</v>
      </c>
      <c r="ZN54" s="22">
        <v>1.0043279000000001</v>
      </c>
      <c r="ZO54" s="22">
        <v>1.0044663</v>
      </c>
      <c r="ZP54" s="22">
        <v>1.0044602</v>
      </c>
      <c r="ZQ54" s="22">
        <v>1.0043595999999999</v>
      </c>
      <c r="ZR54" s="22">
        <v>1.0041617</v>
      </c>
      <c r="ZS54" s="22">
        <v>1.0038832</v>
      </c>
      <c r="ZT54" s="22">
        <v>1.0035422000000001</v>
      </c>
      <c r="ZU54" s="22">
        <v>1.0031581000000001</v>
      </c>
      <c r="ZV54" s="22">
        <v>1.0027499</v>
      </c>
      <c r="ZW54" s="22">
        <v>1.0023359000000001</v>
      </c>
      <c r="ZX54" s="22">
        <v>1.0019336000000001</v>
      </c>
      <c r="ZY54" s="22">
        <v>1.0015590000000001</v>
      </c>
      <c r="ZZ54" s="22">
        <v>1.0012261</v>
      </c>
      <c r="AAA54" s="22">
        <v>1.0009448999999999</v>
      </c>
      <c r="AAB54" s="22">
        <v>1.0007231000000001</v>
      </c>
      <c r="AAC54" s="22">
        <v>1.0005618000000001</v>
      </c>
      <c r="AAD54" s="22">
        <v>1.0004582</v>
      </c>
      <c r="AAE54" s="22">
        <v>1.0004035</v>
      </c>
      <c r="AAF54" s="22">
        <v>1.0003856</v>
      </c>
      <c r="AAG54" s="22">
        <v>1.0003877999999999</v>
      </c>
      <c r="AAH54" s="22">
        <v>1.0003841</v>
      </c>
      <c r="AAI54" s="22">
        <v>1.0003531000000001</v>
      </c>
      <c r="AAJ54" s="22">
        <v>1.0002656999999999</v>
      </c>
      <c r="AAK54" s="22">
        <v>1.0000910999999999</v>
      </c>
      <c r="AAL54" s="22">
        <v>0.99979954999999998</v>
      </c>
      <c r="AAM54" s="22">
        <v>0.99936360000000002</v>
      </c>
      <c r="AAN54" s="22">
        <v>0.99876063999999998</v>
      </c>
      <c r="AAO54" s="22">
        <v>0.99797469999999999</v>
      </c>
      <c r="AAP54" s="22">
        <v>0.99700045999999998</v>
      </c>
      <c r="AAQ54" s="22">
        <v>0.99584346999999995</v>
      </c>
      <c r="AAR54" s="22">
        <v>0.99451769999999995</v>
      </c>
      <c r="AAS54" s="22">
        <v>0.99302214</v>
      </c>
      <c r="AAT54" s="22">
        <v>0.99151719999999999</v>
      </c>
      <c r="AAU54" s="22">
        <v>0.98994720000000003</v>
      </c>
      <c r="AAV54" s="22">
        <v>0.98816159999999997</v>
      </c>
      <c r="AAW54" s="22">
        <v>0.98818329999999999</v>
      </c>
      <c r="AAX54" s="22">
        <v>1.0028003000000001</v>
      </c>
      <c r="AAY54" s="22">
        <v>1.0030513000000001</v>
      </c>
      <c r="AAZ54" s="22">
        <v>1.0035485</v>
      </c>
      <c r="ABA54" s="22">
        <v>1.0039699</v>
      </c>
      <c r="ABB54" s="22">
        <v>1.0043017999999999</v>
      </c>
      <c r="ABC54" s="22">
        <v>1.0045539999999999</v>
      </c>
      <c r="ABD54" s="22">
        <v>1.004729</v>
      </c>
      <c r="ABE54" s="22">
        <v>1.0048252</v>
      </c>
      <c r="ABF54" s="22">
        <v>1.0048184</v>
      </c>
      <c r="ABG54" s="22">
        <v>1.0047258999999999</v>
      </c>
      <c r="ABH54" s="22">
        <v>1.0045341000000001</v>
      </c>
      <c r="ABI54" s="22">
        <v>1.0042447000000001</v>
      </c>
      <c r="ABJ54" s="22">
        <v>1.0038628999999999</v>
      </c>
      <c r="ABK54" s="22">
        <v>1.0033977999999999</v>
      </c>
      <c r="ABL54" s="22">
        <v>1.0028623000000001</v>
      </c>
      <c r="ABM54" s="22">
        <v>1.0022720000000001</v>
      </c>
      <c r="ABN54" s="22">
        <v>1.0016451</v>
      </c>
      <c r="ABO54" s="22">
        <v>1.0009999000000001</v>
      </c>
      <c r="ABP54" s="22">
        <v>1.0003572000000001</v>
      </c>
      <c r="ABQ54" s="22">
        <v>0.99973199999999995</v>
      </c>
      <c r="ABR54" s="22">
        <v>0.99914170000000002</v>
      </c>
      <c r="ABS54" s="22">
        <v>0.99860143999999995</v>
      </c>
      <c r="ABT54" s="22">
        <v>0.99812424</v>
      </c>
      <c r="ABU54" s="22">
        <v>0.99771416000000002</v>
      </c>
      <c r="ABV54" s="22">
        <v>0.9973725</v>
      </c>
      <c r="ABW54" s="22">
        <v>0.99709650000000005</v>
      </c>
      <c r="ABX54" s="22">
        <v>0.9968745</v>
      </c>
      <c r="ABY54" s="22">
        <v>0.99668889999999999</v>
      </c>
      <c r="ABZ54" s="22">
        <v>0.99651230000000002</v>
      </c>
      <c r="ACA54" s="22">
        <v>0.99630989999999997</v>
      </c>
      <c r="ACB54" s="22">
        <v>0.99603796</v>
      </c>
      <c r="ACC54" s="22">
        <v>0.99563900000000005</v>
      </c>
      <c r="ACD54" s="22">
        <v>0.99507343999999998</v>
      </c>
      <c r="ACE54" s="22">
        <v>0.99429405000000004</v>
      </c>
      <c r="ACF54" s="22">
        <v>0.99327670000000001</v>
      </c>
      <c r="ACG54" s="22">
        <v>0.99200520000000003</v>
      </c>
      <c r="ACH54" s="22">
        <v>0.99044489999999996</v>
      </c>
      <c r="ACI54" s="22">
        <v>0.98866089999999995</v>
      </c>
      <c r="ACJ54" s="22">
        <v>0.98684572999999998</v>
      </c>
      <c r="ACK54" s="22">
        <v>0.98699176</v>
      </c>
      <c r="ACL54" s="22">
        <v>1.0020525</v>
      </c>
      <c r="ACM54" s="22">
        <v>1.002545</v>
      </c>
      <c r="ACN54" s="22">
        <v>1.0035046000000001</v>
      </c>
      <c r="ACO54" s="22">
        <v>1.0044550999999999</v>
      </c>
      <c r="ACP54" s="22">
        <v>1.0053038999999999</v>
      </c>
      <c r="ACQ54" s="22">
        <v>1.0060283000000001</v>
      </c>
      <c r="ACR54" s="22">
        <v>1.006618</v>
      </c>
      <c r="ACS54" s="22">
        <v>1.0070714000000001</v>
      </c>
      <c r="ACT54" s="22">
        <v>1.00739</v>
      </c>
      <c r="ACU54" s="22">
        <v>1.0075787</v>
      </c>
      <c r="ACV54" s="22">
        <v>1.0076421</v>
      </c>
      <c r="ACW54" s="22">
        <v>1.0075886000000001</v>
      </c>
      <c r="ACX54" s="22">
        <v>1.0074202000000001</v>
      </c>
      <c r="ACY54" s="22">
        <v>1.0071445999999999</v>
      </c>
      <c r="ACZ54" s="22">
        <v>1.0067680000000001</v>
      </c>
      <c r="ADA54" s="22">
        <v>1.0062979999999999</v>
      </c>
      <c r="ADB54" s="22">
        <v>1.0057427999999999</v>
      </c>
      <c r="ADC54" s="22">
        <v>1.0051104</v>
      </c>
      <c r="ADD54" s="22">
        <v>1.0044081</v>
      </c>
      <c r="ADE54" s="22">
        <v>1.0036528</v>
      </c>
      <c r="ADF54" s="22">
        <v>1.0028594</v>
      </c>
      <c r="ADG54" s="22">
        <v>1.0020484000000001</v>
      </c>
      <c r="ADH54" s="22">
        <v>1.0012658999999999</v>
      </c>
      <c r="ADI54" s="22">
        <v>1.0004255</v>
      </c>
      <c r="ADJ54" s="22">
        <v>0.99960269999999996</v>
      </c>
      <c r="ADK54" s="22">
        <v>0.99882232999999998</v>
      </c>
      <c r="ADL54" s="22">
        <v>0.99810100000000002</v>
      </c>
      <c r="ADM54" s="22">
        <v>0.99745430000000002</v>
      </c>
      <c r="ADN54" s="22">
        <v>0.99689424000000004</v>
      </c>
      <c r="ADO54" s="22">
        <v>0.99642633999999997</v>
      </c>
      <c r="ADP54" s="22">
        <v>0.9960502</v>
      </c>
      <c r="ADQ54" s="22">
        <v>0.99575899999999995</v>
      </c>
      <c r="ADR54" s="22">
        <v>0.99550970000000005</v>
      </c>
      <c r="ADS54" s="22">
        <v>0.99524520000000005</v>
      </c>
      <c r="ADT54" s="22">
        <v>0.99487809999999999</v>
      </c>
      <c r="ADU54" s="22">
        <v>0.99427765999999995</v>
      </c>
      <c r="ADV54" s="22">
        <v>0.99325633000000002</v>
      </c>
      <c r="ADW54" s="22">
        <v>0.99154549999999997</v>
      </c>
      <c r="ADX54" s="22">
        <v>0.98870840000000004</v>
      </c>
      <c r="ADY54" s="22">
        <v>0.98858869999999999</v>
      </c>
      <c r="ADZ54" s="27"/>
      <c r="AEA54" s="53">
        <f t="shared" si="34"/>
        <v>49</v>
      </c>
      <c r="AEB54" s="52"/>
      <c r="AEC54" s="48">
        <f t="shared" ref="AEC54:AER69" si="35">INDEX($F$6:$ADX$107,$B54,AEC$5)</f>
        <v>1.0047022999999999</v>
      </c>
      <c r="AED54" s="48">
        <f t="shared" si="35"/>
        <v>0.99810474999999999</v>
      </c>
      <c r="AEE54" s="48">
        <f t="shared" si="35"/>
        <v>0.98290500000000003</v>
      </c>
      <c r="AEF54" s="48">
        <f t="shared" si="35"/>
        <v>0.98148469999999999</v>
      </c>
      <c r="AEG54" s="48">
        <f t="shared" si="35"/>
        <v>0.99114060000000004</v>
      </c>
      <c r="AEH54" s="48">
        <f t="shared" si="35"/>
        <v>0.98644894000000005</v>
      </c>
      <c r="AEI54" s="48">
        <f t="shared" si="35"/>
        <v>0.99875723999999999</v>
      </c>
      <c r="AEJ54" s="48">
        <f t="shared" si="35"/>
        <v>1.0227995000000001</v>
      </c>
      <c r="AEK54" s="48">
        <f t="shared" si="35"/>
        <v>1.0226734</v>
      </c>
      <c r="AEL54" s="48">
        <f t="shared" si="35"/>
        <v>0.98960919999999997</v>
      </c>
      <c r="AEM54" s="48">
        <f t="shared" si="35"/>
        <v>0.98305445999999996</v>
      </c>
      <c r="AEN54" s="48">
        <f t="shared" si="35"/>
        <v>0.98282950000000002</v>
      </c>
      <c r="AEO54" s="48">
        <f t="shared" si="35"/>
        <v>0.98510366999999999</v>
      </c>
      <c r="AEP54" s="48">
        <f t="shared" si="35"/>
        <v>0.99131009999999997</v>
      </c>
      <c r="AEQ54" s="48">
        <f t="shared" si="35"/>
        <v>0.98988706000000004</v>
      </c>
      <c r="AER54" s="48">
        <f t="shared" si="35"/>
        <v>0.98914546000000003</v>
      </c>
      <c r="AES54" s="48">
        <f t="shared" ref="AEM54:AEU69" si="36">INDEX($F$6:$ADX$107,$B54,AES$5)</f>
        <v>0.98949337000000004</v>
      </c>
      <c r="AET54" s="48">
        <f t="shared" si="36"/>
        <v>0.98845875000000005</v>
      </c>
      <c r="AEU54" s="48">
        <f t="shared" si="36"/>
        <v>0.98727244000000003</v>
      </c>
      <c r="AEV54" s="44">
        <f t="shared" si="17"/>
        <v>37.72</v>
      </c>
      <c r="AEW54" s="52"/>
      <c r="AEX54" s="82">
        <v>2.1589212000000002E-15</v>
      </c>
      <c r="AEY54" s="49">
        <f t="shared" si="18"/>
        <v>0.99290423368421066</v>
      </c>
      <c r="AEZ54" s="52"/>
      <c r="AFA54" s="52"/>
      <c r="AFB54" s="48">
        <f t="shared" ref="AFB54:AFQ69" si="37">INDEX($F$6:$ACL$107,$B54,AFB$5)</f>
        <v>0.99808079999999999</v>
      </c>
      <c r="AFC54" s="48">
        <f t="shared" si="37"/>
        <v>0.99850755999999996</v>
      </c>
      <c r="AFD54" s="48">
        <f t="shared" si="37"/>
        <v>0.99817449999999996</v>
      </c>
      <c r="AFE54" s="48">
        <f t="shared" si="37"/>
        <v>1.0059332999999999</v>
      </c>
      <c r="AFF54" s="48">
        <f t="shared" si="37"/>
        <v>1.0055944000000001</v>
      </c>
      <c r="AFG54" s="48">
        <f t="shared" si="37"/>
        <v>1.0044630000000001</v>
      </c>
      <c r="AFH54" s="48">
        <f t="shared" si="37"/>
        <v>0.99519559999999996</v>
      </c>
      <c r="AFI54" s="48">
        <f t="shared" si="37"/>
        <v>0.98861104</v>
      </c>
      <c r="AFJ54" s="48">
        <f t="shared" si="37"/>
        <v>0.98863480000000004</v>
      </c>
      <c r="AFK54" s="48">
        <f t="shared" si="37"/>
        <v>0.99619590000000002</v>
      </c>
      <c r="AFL54" s="48">
        <f t="shared" si="37"/>
        <v>1.0048132000000001</v>
      </c>
      <c r="AFM54" s="48">
        <f t="shared" si="37"/>
        <v>1.0011656</v>
      </c>
      <c r="AFN54" s="48">
        <f t="shared" si="37"/>
        <v>0.99471410000000005</v>
      </c>
      <c r="AFO54" s="48">
        <f t="shared" si="37"/>
        <v>0.99316514</v>
      </c>
      <c r="AFP54" s="48">
        <f t="shared" si="37"/>
        <v>0.99518600000000002</v>
      </c>
      <c r="AFQ54" s="48">
        <f t="shared" si="37"/>
        <v>1.0016212</v>
      </c>
      <c r="AFR54" s="48">
        <f t="shared" ref="AFL54:AFT69" si="38">INDEX($F$6:$ACL$107,$B54,AFR$5)</f>
        <v>1.0054082</v>
      </c>
      <c r="AFS54" s="48">
        <f t="shared" si="38"/>
        <v>1.0038834000000001</v>
      </c>
      <c r="AFT54" s="48">
        <f t="shared" si="38"/>
        <v>1.0047258999999999</v>
      </c>
      <c r="AFU54" s="52"/>
      <c r="AFV54" s="49">
        <f t="shared" si="25"/>
        <v>0.99916177052631594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</row>
    <row r="55" spans="1:1081" ht="2.1" customHeight="1" x14ac:dyDescent="0.25">
      <c r="A55" s="27"/>
      <c r="B55" s="43">
        <v>49</v>
      </c>
      <c r="C55" s="44">
        <v>38.54</v>
      </c>
      <c r="D55" s="73">
        <f t="shared" si="22"/>
        <v>2</v>
      </c>
      <c r="E55" s="27"/>
      <c r="F55" s="74">
        <v>0.99860850000000001</v>
      </c>
      <c r="G55" s="20">
        <v>0.99692725999999998</v>
      </c>
      <c r="H55" s="20">
        <v>0.99636095999999996</v>
      </c>
      <c r="I55" s="20">
        <v>0.99621550000000003</v>
      </c>
      <c r="J55" s="20">
        <v>0.99629990000000002</v>
      </c>
      <c r="K55" s="20">
        <v>0.99653559999999997</v>
      </c>
      <c r="L55" s="20">
        <v>0.9968728</v>
      </c>
      <c r="M55" s="20">
        <v>0.99726766</v>
      </c>
      <c r="N55" s="20">
        <v>0.99768089999999998</v>
      </c>
      <c r="O55" s="20">
        <v>0.99808079999999999</v>
      </c>
      <c r="P55" s="20">
        <v>0.99844116000000005</v>
      </c>
      <c r="Q55" s="20">
        <v>0.99874240000000003</v>
      </c>
      <c r="R55" s="20">
        <v>0.99897290000000005</v>
      </c>
      <c r="S55" s="20">
        <v>0.99912670000000003</v>
      </c>
      <c r="T55" s="20">
        <v>0.99920374000000001</v>
      </c>
      <c r="U55" s="20">
        <v>0.99919550000000001</v>
      </c>
      <c r="V55" s="20">
        <v>0.99912219999999996</v>
      </c>
      <c r="W55" s="20">
        <v>0.99898326000000004</v>
      </c>
      <c r="X55" s="20">
        <v>0.9987838</v>
      </c>
      <c r="Y55" s="20">
        <v>0.99853027000000005</v>
      </c>
      <c r="Z55" s="20">
        <v>0.99822664000000005</v>
      </c>
      <c r="AA55" s="21">
        <v>0.99787930000000002</v>
      </c>
      <c r="AB55" s="21">
        <v>0.99750817000000003</v>
      </c>
      <c r="AC55" s="21">
        <v>0.99703940000000002</v>
      </c>
      <c r="AD55" s="21">
        <v>0.99653155000000004</v>
      </c>
      <c r="AE55" s="21">
        <v>0.99599890000000002</v>
      </c>
      <c r="AF55" s="21">
        <v>0.99545030000000001</v>
      </c>
      <c r="AG55" s="21">
        <v>0.99489530000000004</v>
      </c>
      <c r="AH55" s="21">
        <v>0.99434440000000002</v>
      </c>
      <c r="AI55" s="21">
        <v>0.99377930000000003</v>
      </c>
      <c r="AJ55" s="21">
        <v>0.99336630000000004</v>
      </c>
      <c r="AK55" s="21">
        <v>0.99314389999999997</v>
      </c>
      <c r="AL55" s="21">
        <v>0.99326956</v>
      </c>
      <c r="AM55" s="21">
        <v>0.99364554999999999</v>
      </c>
      <c r="AN55" s="21">
        <v>0.99450994000000004</v>
      </c>
      <c r="AO55" s="21">
        <v>0.99603843999999997</v>
      </c>
      <c r="AP55" s="21">
        <v>0.99838859999999996</v>
      </c>
      <c r="AQ55" s="21">
        <v>1.0015769000000001</v>
      </c>
      <c r="AR55" s="21">
        <v>1.0048496</v>
      </c>
      <c r="AS55" s="21">
        <v>1.0045545</v>
      </c>
      <c r="AT55" s="22">
        <v>0.99891304999999997</v>
      </c>
      <c r="AU55" s="22">
        <v>0.99712646000000005</v>
      </c>
      <c r="AV55" s="22">
        <v>0.99649763000000002</v>
      </c>
      <c r="AW55" s="22">
        <v>0.99628380000000005</v>
      </c>
      <c r="AX55" s="22">
        <v>0.99638110000000002</v>
      </c>
      <c r="AY55" s="22">
        <v>0.99666977000000001</v>
      </c>
      <c r="AZ55" s="22">
        <v>0.99710834000000004</v>
      </c>
      <c r="BA55" s="22">
        <v>0.99761884999999995</v>
      </c>
      <c r="BB55" s="22">
        <v>0.99811229999999995</v>
      </c>
      <c r="BC55" s="22">
        <v>0.9985077</v>
      </c>
      <c r="BD55" s="22">
        <v>0.99874585999999999</v>
      </c>
      <c r="BE55" s="22">
        <v>0.99879709999999999</v>
      </c>
      <c r="BF55" s="22">
        <v>0.99868210000000002</v>
      </c>
      <c r="BG55" s="22">
        <v>0.99840266</v>
      </c>
      <c r="BH55" s="22">
        <v>0.99800270000000002</v>
      </c>
      <c r="BI55" s="22">
        <v>0.99752160000000001</v>
      </c>
      <c r="BJ55" s="22">
        <v>0.99700074999999999</v>
      </c>
      <c r="BK55" s="22">
        <v>0.99647933</v>
      </c>
      <c r="BL55" s="22">
        <v>0.99599325999999999</v>
      </c>
      <c r="BM55" s="22">
        <v>0.99557554999999998</v>
      </c>
      <c r="BN55" s="22">
        <v>0.9952529</v>
      </c>
      <c r="BO55" s="22">
        <v>0.99504820000000005</v>
      </c>
      <c r="BP55" s="22">
        <v>0.99497723999999999</v>
      </c>
      <c r="BQ55" s="22">
        <v>0.99504422999999997</v>
      </c>
      <c r="BR55" s="22">
        <v>0.99528026999999997</v>
      </c>
      <c r="BS55" s="22">
        <v>0.99566792999999998</v>
      </c>
      <c r="BT55" s="22">
        <v>0.99618289999999998</v>
      </c>
      <c r="BU55" s="22">
        <v>0.99674094000000002</v>
      </c>
      <c r="BV55" s="22">
        <v>0.99739929999999999</v>
      </c>
      <c r="BW55" s="22">
        <v>0.99807889999999999</v>
      </c>
      <c r="BX55" s="22">
        <v>0.99872720000000004</v>
      </c>
      <c r="BY55" s="22">
        <v>0.99927180000000004</v>
      </c>
      <c r="BZ55" s="22">
        <v>0.99963749999999996</v>
      </c>
      <c r="CA55" s="22">
        <v>0.99972450000000002</v>
      </c>
      <c r="CB55" s="22">
        <v>0.99950457000000004</v>
      </c>
      <c r="CC55" s="22">
        <v>0.99887210000000004</v>
      </c>
      <c r="CD55" s="22">
        <v>0.99781410000000004</v>
      </c>
      <c r="CE55" s="22">
        <v>0.99692970000000003</v>
      </c>
      <c r="CF55" s="22">
        <v>0.99812440000000002</v>
      </c>
      <c r="CG55" s="22">
        <v>0.99802930000000001</v>
      </c>
      <c r="CH55" s="22">
        <v>0.99786602999999996</v>
      </c>
      <c r="CI55" s="22">
        <v>0.99498695000000004</v>
      </c>
      <c r="CJ55" s="22">
        <v>0.99370539999999996</v>
      </c>
      <c r="CK55" s="22">
        <v>0.99315065000000002</v>
      </c>
      <c r="CL55" s="22">
        <v>0.99321866000000003</v>
      </c>
      <c r="CM55" s="22">
        <v>0.99379355000000003</v>
      </c>
      <c r="CN55" s="22">
        <v>0.99481109999999995</v>
      </c>
      <c r="CO55" s="22">
        <v>0.99603819999999998</v>
      </c>
      <c r="CP55" s="22">
        <v>0.99723130000000004</v>
      </c>
      <c r="CQ55" s="22">
        <v>0.9981757</v>
      </c>
      <c r="CR55" s="22">
        <v>0.99871670000000001</v>
      </c>
      <c r="CS55" s="22">
        <v>0.9988958</v>
      </c>
      <c r="CT55" s="22">
        <v>0.99878049999999996</v>
      </c>
      <c r="CU55" s="22">
        <v>0.99855360000000004</v>
      </c>
      <c r="CV55" s="22">
        <v>0.99826676000000003</v>
      </c>
      <c r="CW55" s="22">
        <v>0.997973</v>
      </c>
      <c r="CX55" s="22">
        <v>0.99772470000000002</v>
      </c>
      <c r="CY55" s="22">
        <v>0.99751716999999995</v>
      </c>
      <c r="CZ55" s="22">
        <v>0.99736184000000006</v>
      </c>
      <c r="DA55" s="22">
        <v>0.99726550000000003</v>
      </c>
      <c r="DB55" s="22">
        <v>0.99723079999999997</v>
      </c>
      <c r="DC55" s="22">
        <v>0.99724203</v>
      </c>
      <c r="DD55" s="22">
        <v>0.99727220000000005</v>
      </c>
      <c r="DE55" s="22">
        <v>0.99753970000000003</v>
      </c>
      <c r="DF55" s="22">
        <v>0.99778575000000003</v>
      </c>
      <c r="DG55" s="22">
        <v>0.99786525999999998</v>
      </c>
      <c r="DH55" s="22">
        <v>0.99807190000000001</v>
      </c>
      <c r="DI55" s="22">
        <v>0.99828357000000001</v>
      </c>
      <c r="DJ55" s="22">
        <v>0.99843890000000002</v>
      </c>
      <c r="DK55" s="22">
        <v>0.99847660000000005</v>
      </c>
      <c r="DL55" s="22">
        <v>0.99835414</v>
      </c>
      <c r="DM55" s="22">
        <v>0.99794930000000004</v>
      </c>
      <c r="DN55" s="22">
        <v>0.99717219999999995</v>
      </c>
      <c r="DO55" s="22">
        <v>0.99592846999999995</v>
      </c>
      <c r="DP55" s="22">
        <v>0.99420050000000004</v>
      </c>
      <c r="DQ55" s="22">
        <v>0.99208569999999996</v>
      </c>
      <c r="DR55" s="22">
        <v>0.9896739</v>
      </c>
      <c r="DS55" s="22">
        <v>0.98687840000000004</v>
      </c>
      <c r="DT55" s="22">
        <v>0.98235326999999995</v>
      </c>
      <c r="DU55" s="22">
        <v>0.98303925999999997</v>
      </c>
      <c r="DV55" s="22">
        <v>0.99782550000000003</v>
      </c>
      <c r="DW55" s="22">
        <v>0.99498109999999995</v>
      </c>
      <c r="DX55" s="22">
        <v>0.99499433999999998</v>
      </c>
      <c r="DY55" s="22">
        <v>0.99578624999999998</v>
      </c>
      <c r="DZ55" s="22">
        <v>0.99729263999999995</v>
      </c>
      <c r="EA55" s="22">
        <v>0.99932960000000004</v>
      </c>
      <c r="EB55" s="22">
        <v>1.0014194000000001</v>
      </c>
      <c r="EC55" s="22">
        <v>1.0037358000000001</v>
      </c>
      <c r="ED55" s="22">
        <v>1.0054635000000001</v>
      </c>
      <c r="EE55" s="22">
        <v>1.0059419000000001</v>
      </c>
      <c r="EF55" s="22">
        <v>1.0058800000000001</v>
      </c>
      <c r="EG55" s="22">
        <v>1.0057689000000001</v>
      </c>
      <c r="EH55" s="22">
        <v>1.0057210999999999</v>
      </c>
      <c r="EI55" s="22">
        <v>1.0057932000000001</v>
      </c>
      <c r="EJ55" s="22">
        <v>1.0059602999999999</v>
      </c>
      <c r="EK55" s="22">
        <v>1.0061762000000001</v>
      </c>
      <c r="EL55" s="22">
        <v>1.0063747999999999</v>
      </c>
      <c r="EM55" s="22">
        <v>1.0065241</v>
      </c>
      <c r="EN55" s="22">
        <v>1.0065864</v>
      </c>
      <c r="EO55" s="22">
        <v>1.006548</v>
      </c>
      <c r="EP55" s="22">
        <v>1.0063812000000001</v>
      </c>
      <c r="EQ55" s="22">
        <v>1.0060686000000001</v>
      </c>
      <c r="ER55" s="22">
        <v>1.0056754000000001</v>
      </c>
      <c r="ES55" s="22">
        <v>1.0050572</v>
      </c>
      <c r="ET55" s="22">
        <v>1.0043964000000001</v>
      </c>
      <c r="EU55" s="22">
        <v>1.0036662999999999</v>
      </c>
      <c r="EV55" s="22">
        <v>1.0029025</v>
      </c>
      <c r="EW55" s="22">
        <v>1.0021415</v>
      </c>
      <c r="EX55" s="22">
        <v>1.0014118999999999</v>
      </c>
      <c r="EY55" s="22">
        <v>1.0007246000000001</v>
      </c>
      <c r="EZ55" s="22">
        <v>1.0000521</v>
      </c>
      <c r="FA55" s="22">
        <v>0.99929469999999998</v>
      </c>
      <c r="FB55" s="22">
        <v>0.99818253999999995</v>
      </c>
      <c r="FC55" s="22">
        <v>0.99619009999999997</v>
      </c>
      <c r="FD55" s="22">
        <v>0.99318194000000004</v>
      </c>
      <c r="FE55" s="22">
        <v>0.98991260000000003</v>
      </c>
      <c r="FF55" s="22">
        <v>0.98676280000000005</v>
      </c>
      <c r="FG55" s="22">
        <v>0.98389230000000005</v>
      </c>
      <c r="FH55" s="22">
        <v>0.98166995999999995</v>
      </c>
      <c r="FI55" s="22">
        <v>0.98208284000000001</v>
      </c>
      <c r="FJ55" s="22">
        <v>1.0008140999999999</v>
      </c>
      <c r="FK55" s="22">
        <v>1.0005263</v>
      </c>
      <c r="FL55" s="22">
        <v>1.0024394999999999</v>
      </c>
      <c r="FM55" s="22">
        <v>1.0048995000000001</v>
      </c>
      <c r="FN55" s="22">
        <v>1.0069094000000001</v>
      </c>
      <c r="FO55" s="22">
        <v>1.0066086000000001</v>
      </c>
      <c r="FP55" s="22">
        <v>1.0041062000000001</v>
      </c>
      <c r="FQ55" s="22">
        <v>1.0065472</v>
      </c>
      <c r="FR55" s="22">
        <v>1.0058594999999999</v>
      </c>
      <c r="FS55" s="22">
        <v>1.0056404999999999</v>
      </c>
      <c r="FT55" s="22">
        <v>1.0057769000000001</v>
      </c>
      <c r="FU55" s="22">
        <v>1.0060244</v>
      </c>
      <c r="FV55" s="22">
        <v>1.0062549000000001</v>
      </c>
      <c r="FW55" s="22">
        <v>1.0063994999999999</v>
      </c>
      <c r="FX55" s="22">
        <v>1.0064265999999999</v>
      </c>
      <c r="FY55" s="22">
        <v>1.0063533</v>
      </c>
      <c r="FZ55" s="22">
        <v>1.0061802</v>
      </c>
      <c r="GA55" s="22">
        <v>1.0057472999999999</v>
      </c>
      <c r="GB55" s="22">
        <v>1.0052464000000001</v>
      </c>
      <c r="GC55" s="22">
        <v>1.0049016</v>
      </c>
      <c r="GD55" s="22">
        <v>1.0042952000000001</v>
      </c>
      <c r="GE55" s="22">
        <v>1.0035797</v>
      </c>
      <c r="GF55" s="22">
        <v>1.0027505999999999</v>
      </c>
      <c r="GG55" s="22">
        <v>1.0018028000000001</v>
      </c>
      <c r="GH55" s="22">
        <v>1.0007410999999999</v>
      </c>
      <c r="GI55" s="22">
        <v>0.99957715999999996</v>
      </c>
      <c r="GJ55" s="22">
        <v>0.99834126000000001</v>
      </c>
      <c r="GK55" s="22">
        <v>0.99709179999999997</v>
      </c>
      <c r="GL55" s="22">
        <v>0.99593149999999997</v>
      </c>
      <c r="GM55" s="22">
        <v>0.99502559999999995</v>
      </c>
      <c r="GN55" s="22">
        <v>0.99461920000000004</v>
      </c>
      <c r="GO55" s="22">
        <v>0.99495449999999996</v>
      </c>
      <c r="GP55" s="22">
        <v>0.99593960000000004</v>
      </c>
      <c r="GQ55" s="22">
        <v>0.99385964999999998</v>
      </c>
      <c r="GR55" s="22">
        <v>0.99414139999999995</v>
      </c>
      <c r="GS55" s="22">
        <v>0.99515379999999998</v>
      </c>
      <c r="GT55" s="22">
        <v>0.99569934999999998</v>
      </c>
      <c r="GU55" s="22">
        <v>0.99510896000000004</v>
      </c>
      <c r="GV55" s="22">
        <v>0.99336550000000001</v>
      </c>
      <c r="GW55" s="22">
        <v>0.99246436000000005</v>
      </c>
      <c r="GX55" s="22">
        <v>1.009906</v>
      </c>
      <c r="GY55" s="22">
        <v>1.0147261999999999</v>
      </c>
      <c r="GZ55" s="22">
        <v>1.0171722000000001</v>
      </c>
      <c r="HA55" s="22">
        <v>1.0181838000000001</v>
      </c>
      <c r="HB55" s="22">
        <v>1.0163879</v>
      </c>
      <c r="HC55" s="22">
        <v>1.0070064999999999</v>
      </c>
      <c r="HD55" s="22">
        <v>0.9883923</v>
      </c>
      <c r="HE55" s="22">
        <v>1.0009162</v>
      </c>
      <c r="HF55" s="22">
        <v>1.0042523000000001</v>
      </c>
      <c r="HG55" s="22">
        <v>1.004885</v>
      </c>
      <c r="HH55" s="22">
        <v>1.0046029999999999</v>
      </c>
      <c r="HI55" s="22">
        <v>1.0038692</v>
      </c>
      <c r="HJ55" s="22">
        <v>1.0027956</v>
      </c>
      <c r="HK55" s="22">
        <v>1.0014571999999999</v>
      </c>
      <c r="HL55" s="22">
        <v>0.99987674000000004</v>
      </c>
      <c r="HM55" s="22">
        <v>0.99807489999999999</v>
      </c>
      <c r="HN55" s="22">
        <v>0.99600816000000003</v>
      </c>
      <c r="HO55" s="22">
        <v>0.99381070000000005</v>
      </c>
      <c r="HP55" s="22">
        <v>0.99152560000000001</v>
      </c>
      <c r="HQ55" s="22">
        <v>0.98924666999999999</v>
      </c>
      <c r="HR55" s="22">
        <v>0.98685080000000003</v>
      </c>
      <c r="HS55" s="22">
        <v>0.98440015000000003</v>
      </c>
      <c r="HT55" s="22">
        <v>0.98193850000000005</v>
      </c>
      <c r="HU55" s="22">
        <v>0.97953179999999995</v>
      </c>
      <c r="HV55" s="22">
        <v>0.97727019999999998</v>
      </c>
      <c r="HW55" s="22">
        <v>0.97528552999999996</v>
      </c>
      <c r="HX55" s="22">
        <v>0.97377060000000004</v>
      </c>
      <c r="HY55" s="22">
        <v>0.97300399999999998</v>
      </c>
      <c r="HZ55" s="22">
        <v>0.97340349999999998</v>
      </c>
      <c r="IA55" s="22">
        <v>0.97563359999999999</v>
      </c>
      <c r="IB55" s="22">
        <v>0.98085049999999996</v>
      </c>
      <c r="IC55" s="22">
        <v>0.99131130000000001</v>
      </c>
      <c r="ID55" s="22">
        <v>1.0121171</v>
      </c>
      <c r="IE55" s="22">
        <v>0.99807630000000003</v>
      </c>
      <c r="IF55" s="22">
        <v>0.99075360000000001</v>
      </c>
      <c r="IG55" s="22">
        <v>0.98783900000000002</v>
      </c>
      <c r="IH55" s="22">
        <v>0.98744980000000004</v>
      </c>
      <c r="II55" s="22">
        <v>0.98780566000000003</v>
      </c>
      <c r="IJ55" s="22">
        <v>0.98766310000000002</v>
      </c>
      <c r="IK55" s="22">
        <v>0.98877716000000004</v>
      </c>
      <c r="IL55" s="22">
        <v>1.013279</v>
      </c>
      <c r="IM55" s="22">
        <v>1.0219529999999999</v>
      </c>
      <c r="IN55" s="22">
        <v>1.0245384</v>
      </c>
      <c r="IO55" s="22">
        <v>1.0233474</v>
      </c>
      <c r="IP55" s="22">
        <v>1.0168630999999999</v>
      </c>
      <c r="IQ55" s="22">
        <v>1.0036052</v>
      </c>
      <c r="IR55" s="22">
        <v>0.99107219999999996</v>
      </c>
      <c r="IS55" s="22">
        <v>0.99587095000000003</v>
      </c>
      <c r="IT55" s="22">
        <v>0.99744546000000001</v>
      </c>
      <c r="IU55" s="22">
        <v>0.99675069999999999</v>
      </c>
      <c r="IV55" s="22">
        <v>0.99479556000000002</v>
      </c>
      <c r="IW55" s="22">
        <v>0.99216174999999995</v>
      </c>
      <c r="IX55" s="22">
        <v>0.98914290000000005</v>
      </c>
      <c r="IY55" s="22">
        <v>0.98589735999999994</v>
      </c>
      <c r="IZ55" s="22">
        <v>0.98249196999999999</v>
      </c>
      <c r="JA55" s="22">
        <v>0.97895120000000002</v>
      </c>
      <c r="JB55" s="22">
        <v>0.97529860000000002</v>
      </c>
      <c r="JC55" s="22">
        <v>0.97156359999999997</v>
      </c>
      <c r="JD55" s="22">
        <v>0.96778476000000002</v>
      </c>
      <c r="JE55" s="22">
        <v>0.96401150000000002</v>
      </c>
      <c r="JF55" s="22">
        <v>0.9602349</v>
      </c>
      <c r="JG55" s="22">
        <v>0.95649419999999996</v>
      </c>
      <c r="JH55" s="22">
        <v>0.95285416000000001</v>
      </c>
      <c r="JI55" s="22">
        <v>0.94941370000000003</v>
      </c>
      <c r="JJ55" s="22">
        <v>0.94632559999999999</v>
      </c>
      <c r="JK55" s="22">
        <v>0.94382083000000006</v>
      </c>
      <c r="JL55" s="22">
        <v>0.94223009999999996</v>
      </c>
      <c r="JM55" s="22">
        <v>0.9420326</v>
      </c>
      <c r="JN55" s="22">
        <v>0.94394255000000005</v>
      </c>
      <c r="JO55" s="22">
        <v>0.94907456999999995</v>
      </c>
      <c r="JP55" s="22">
        <v>0.95940740000000002</v>
      </c>
      <c r="JQ55" s="22">
        <v>0.97912529999999998</v>
      </c>
      <c r="JR55" s="22">
        <v>1.0221505</v>
      </c>
      <c r="JS55" s="22">
        <v>1.0167046</v>
      </c>
      <c r="JT55" s="22">
        <v>1.0098457000000001</v>
      </c>
      <c r="JU55" s="22">
        <v>1.0056320000000001</v>
      </c>
      <c r="JV55" s="22">
        <v>1.0036099999999999</v>
      </c>
      <c r="JW55" s="22">
        <v>1.0029288999999999</v>
      </c>
      <c r="JX55" s="22">
        <v>1.0023359999999999</v>
      </c>
      <c r="JY55" s="22">
        <v>1.0026466000000001</v>
      </c>
      <c r="JZ55" s="22">
        <v>1.0099663999999999</v>
      </c>
      <c r="KA55" s="22">
        <v>1.0187408</v>
      </c>
      <c r="KB55" s="22">
        <v>1.0224688</v>
      </c>
      <c r="KC55" s="22">
        <v>1.0243747000000001</v>
      </c>
      <c r="KD55" s="22">
        <v>1.023836</v>
      </c>
      <c r="KE55" s="22">
        <v>1.0171857</v>
      </c>
      <c r="KF55" s="22">
        <v>0.99247043999999995</v>
      </c>
      <c r="KG55" s="22">
        <v>0.99393635999999996</v>
      </c>
      <c r="KH55" s="22">
        <v>0.9935003</v>
      </c>
      <c r="KI55" s="22">
        <v>0.99133163999999996</v>
      </c>
      <c r="KJ55" s="22">
        <v>0.98802230000000002</v>
      </c>
      <c r="KK55" s="22">
        <v>0.98404510000000001</v>
      </c>
      <c r="KL55" s="22">
        <v>0.97973540000000003</v>
      </c>
      <c r="KM55" s="22">
        <v>0.97527474000000003</v>
      </c>
      <c r="KN55" s="22">
        <v>0.97076076</v>
      </c>
      <c r="KO55" s="22">
        <v>0.96622527000000002</v>
      </c>
      <c r="KP55" s="22">
        <v>0.96168869999999995</v>
      </c>
      <c r="KQ55" s="22">
        <v>0.95714915</v>
      </c>
      <c r="KR55" s="22">
        <v>0.95263010000000004</v>
      </c>
      <c r="KS55" s="22">
        <v>0.94816520000000004</v>
      </c>
      <c r="KT55" s="22">
        <v>0.94381309999999996</v>
      </c>
      <c r="KU55" s="22">
        <v>0.93959859999999995</v>
      </c>
      <c r="KV55" s="22">
        <v>0.93558406999999999</v>
      </c>
      <c r="KW55" s="22">
        <v>0.93188285999999998</v>
      </c>
      <c r="KX55" s="22">
        <v>0.92867420000000001</v>
      </c>
      <c r="KY55" s="22">
        <v>0.92622300000000002</v>
      </c>
      <c r="KZ55" s="22">
        <v>0.92490035000000004</v>
      </c>
      <c r="LA55" s="22">
        <v>0.92521549999999997</v>
      </c>
      <c r="LB55" s="22">
        <v>0.9278921</v>
      </c>
      <c r="LC55" s="22">
        <v>0.93385273000000002</v>
      </c>
      <c r="LD55" s="22">
        <v>0.94433719999999999</v>
      </c>
      <c r="LE55" s="22">
        <v>0.96107529999999997</v>
      </c>
      <c r="LF55" s="22">
        <v>0.98993989999999998</v>
      </c>
      <c r="LG55" s="22">
        <v>1.0226891</v>
      </c>
      <c r="LH55" s="22">
        <v>1.0370896999999999</v>
      </c>
      <c r="LI55" s="22">
        <v>1.0422834000000001</v>
      </c>
      <c r="LJ55" s="22">
        <v>1.0422195000000001</v>
      </c>
      <c r="LK55" s="22">
        <v>1.0401096000000001</v>
      </c>
      <c r="LL55" s="22">
        <v>1.0356588</v>
      </c>
      <c r="LM55" s="22">
        <v>1.0275288</v>
      </c>
      <c r="LN55" s="22">
        <v>1.0071665999999999</v>
      </c>
      <c r="LO55" s="22">
        <v>1.0148672000000001</v>
      </c>
      <c r="LP55" s="22">
        <v>1.0192977000000001</v>
      </c>
      <c r="LQ55" s="22">
        <v>1.0236148</v>
      </c>
      <c r="LR55" s="22">
        <v>1.0269161</v>
      </c>
      <c r="LS55" s="22">
        <v>1.0246358</v>
      </c>
      <c r="LT55" s="22">
        <v>0.994367</v>
      </c>
      <c r="LU55" s="22">
        <v>0.99542487000000002</v>
      </c>
      <c r="LV55" s="22">
        <v>0.99421733999999995</v>
      </c>
      <c r="LW55" s="22">
        <v>0.99146840000000003</v>
      </c>
      <c r="LX55" s="22">
        <v>0.98781439999999998</v>
      </c>
      <c r="LY55" s="22">
        <v>0.98355526000000004</v>
      </c>
      <c r="LZ55" s="22">
        <v>0.97904679999999999</v>
      </c>
      <c r="MA55" s="22">
        <v>0.97447585999999997</v>
      </c>
      <c r="MB55" s="22">
        <v>0.96993107000000001</v>
      </c>
      <c r="MC55" s="22">
        <v>0.96545625000000002</v>
      </c>
      <c r="MD55" s="22">
        <v>0.96105810000000003</v>
      </c>
      <c r="ME55" s="22">
        <v>0.95673907000000002</v>
      </c>
      <c r="MF55" s="22">
        <v>0.95248350000000004</v>
      </c>
      <c r="MG55" s="22">
        <v>0.94820713999999995</v>
      </c>
      <c r="MH55" s="22">
        <v>0.94420890000000002</v>
      </c>
      <c r="MI55" s="22">
        <v>0.94041543999999999</v>
      </c>
      <c r="MJ55" s="22">
        <v>0.93686930000000002</v>
      </c>
      <c r="MK55" s="22">
        <v>0.93366819999999995</v>
      </c>
      <c r="ML55" s="22">
        <v>0.93097569999999996</v>
      </c>
      <c r="MM55" s="22">
        <v>0.92902499999999999</v>
      </c>
      <c r="MN55" s="22">
        <v>0.92812395000000003</v>
      </c>
      <c r="MO55" s="22">
        <v>0.92863023</v>
      </c>
      <c r="MP55" s="22">
        <v>0.93112930000000005</v>
      </c>
      <c r="MQ55" s="22">
        <v>0.93602050000000003</v>
      </c>
      <c r="MR55" s="22">
        <v>0.94329405</v>
      </c>
      <c r="MS55" s="22">
        <v>0.95122384999999998</v>
      </c>
      <c r="MT55" s="22">
        <v>0.95428760000000001</v>
      </c>
      <c r="MU55" s="22">
        <v>0.99631219999999998</v>
      </c>
      <c r="MV55" s="22">
        <v>1.0197318</v>
      </c>
      <c r="MW55" s="22">
        <v>1.030375</v>
      </c>
      <c r="MX55" s="22">
        <v>1.0346295000000001</v>
      </c>
      <c r="MY55" s="22">
        <v>1.0358657</v>
      </c>
      <c r="MZ55" s="22">
        <v>1.0346306999999999</v>
      </c>
      <c r="NA55" s="22">
        <v>1.0273546</v>
      </c>
      <c r="NB55" s="22">
        <v>1.0026145</v>
      </c>
      <c r="NC55" s="22">
        <v>1.0071739</v>
      </c>
      <c r="ND55" s="22">
        <v>1.0109828000000001</v>
      </c>
      <c r="NE55" s="22">
        <v>1.0163127000000001</v>
      </c>
      <c r="NF55" s="22">
        <v>1.0231958999999999</v>
      </c>
      <c r="NG55" s="22">
        <v>1.0244986</v>
      </c>
      <c r="NH55" s="22">
        <v>1.000181</v>
      </c>
      <c r="NI55" s="22">
        <v>1.0016779</v>
      </c>
      <c r="NJ55" s="22">
        <v>1.0003605</v>
      </c>
      <c r="NK55" s="22">
        <v>0.99788460000000001</v>
      </c>
      <c r="NL55" s="22">
        <v>0.99474130000000005</v>
      </c>
      <c r="NM55" s="22">
        <v>0.99130980000000002</v>
      </c>
      <c r="NN55" s="22">
        <v>0.98774063999999995</v>
      </c>
      <c r="NO55" s="22">
        <v>0.98415684999999997</v>
      </c>
      <c r="NP55" s="22">
        <v>0.98063359999999999</v>
      </c>
      <c r="NQ55" s="22">
        <v>0.97721939999999996</v>
      </c>
      <c r="NR55" s="22">
        <v>0.97392785999999998</v>
      </c>
      <c r="NS55" s="22">
        <v>0.97077610000000003</v>
      </c>
      <c r="NT55" s="22">
        <v>0.96778090000000005</v>
      </c>
      <c r="NU55" s="22">
        <v>0.96504610000000002</v>
      </c>
      <c r="NV55" s="22">
        <v>0.96236162999999997</v>
      </c>
      <c r="NW55" s="22">
        <v>0.95983640000000003</v>
      </c>
      <c r="NX55" s="22">
        <v>0.95752619999999999</v>
      </c>
      <c r="NY55" s="22">
        <v>0.95549490000000004</v>
      </c>
      <c r="NZ55" s="22">
        <v>0.95384899999999995</v>
      </c>
      <c r="OA55" s="22">
        <v>0.95274250000000005</v>
      </c>
      <c r="OB55" s="22">
        <v>0.95238524999999996</v>
      </c>
      <c r="OC55" s="22">
        <v>0.95270719999999998</v>
      </c>
      <c r="OD55" s="22">
        <v>0.95437490000000003</v>
      </c>
      <c r="OE55" s="22">
        <v>0.9572716</v>
      </c>
      <c r="OF55" s="22">
        <v>0.96081894999999995</v>
      </c>
      <c r="OG55" s="22">
        <v>0.96299005000000004</v>
      </c>
      <c r="OH55" s="22">
        <v>0.95770759999999999</v>
      </c>
      <c r="OI55" s="22">
        <v>0.98685259999999997</v>
      </c>
      <c r="OJ55" s="22">
        <v>0.99345830000000002</v>
      </c>
      <c r="OK55" s="22">
        <v>0.99209590000000003</v>
      </c>
      <c r="OL55" s="22">
        <v>0.99061900000000003</v>
      </c>
      <c r="OM55" s="22">
        <v>0.99083816999999996</v>
      </c>
      <c r="ON55" s="22">
        <v>0.99192535999999998</v>
      </c>
      <c r="OO55" s="22">
        <v>0.99361169999999999</v>
      </c>
      <c r="OP55" s="22">
        <v>0.99458650000000004</v>
      </c>
      <c r="OQ55" s="22">
        <v>0.99463630000000003</v>
      </c>
      <c r="OR55" s="22">
        <v>0.99732279999999995</v>
      </c>
      <c r="OS55" s="22">
        <v>1.0013396999999999</v>
      </c>
      <c r="OT55" s="22">
        <v>1.0065329000000001</v>
      </c>
      <c r="OU55" s="22">
        <v>1.0123637000000001</v>
      </c>
      <c r="OV55" s="22">
        <v>1.0100153999999999</v>
      </c>
      <c r="OW55" s="22">
        <v>1.0084362</v>
      </c>
      <c r="OX55" s="22">
        <v>1.0068128000000001</v>
      </c>
      <c r="OY55" s="22">
        <v>1.0050066</v>
      </c>
      <c r="OZ55" s="22">
        <v>1.0030053000000001</v>
      </c>
      <c r="PA55" s="22">
        <v>1.0008280000000001</v>
      </c>
      <c r="PB55" s="22">
        <v>0.99856347000000001</v>
      </c>
      <c r="PC55" s="22">
        <v>0.99630810000000003</v>
      </c>
      <c r="PD55" s="22">
        <v>0.99411994000000004</v>
      </c>
      <c r="PE55" s="22">
        <v>0.99203819999999998</v>
      </c>
      <c r="PF55" s="22">
        <v>0.9900833</v>
      </c>
      <c r="PG55" s="22">
        <v>0.98826340000000001</v>
      </c>
      <c r="PH55" s="22">
        <v>0.98657919999999999</v>
      </c>
      <c r="PI55" s="22">
        <v>0.98502880000000004</v>
      </c>
      <c r="PJ55" s="22">
        <v>0.98360440000000005</v>
      </c>
      <c r="PK55" s="22">
        <v>0.98230499999999998</v>
      </c>
      <c r="PL55" s="22">
        <v>0.98113919999999999</v>
      </c>
      <c r="PM55" s="22">
        <v>0.98012847000000003</v>
      </c>
      <c r="PN55" s="22">
        <v>0.97931314000000003</v>
      </c>
      <c r="PO55" s="22">
        <v>0.97876673999999997</v>
      </c>
      <c r="PP55" s="22">
        <v>0.97884554000000001</v>
      </c>
      <c r="PQ55" s="22">
        <v>0.97851710000000003</v>
      </c>
      <c r="PR55" s="22">
        <v>0.97934429999999995</v>
      </c>
      <c r="PS55" s="22">
        <v>0.9806996</v>
      </c>
      <c r="PT55" s="22">
        <v>0.98244960000000003</v>
      </c>
      <c r="PU55" s="22">
        <v>0.98316663999999998</v>
      </c>
      <c r="PV55" s="22">
        <v>0.97859700000000005</v>
      </c>
      <c r="PW55" s="22">
        <v>0.97838484999999997</v>
      </c>
      <c r="PX55" s="22">
        <v>0.97959909999999994</v>
      </c>
      <c r="PY55" s="22">
        <v>0.98166244999999996</v>
      </c>
      <c r="PZ55" s="22">
        <v>0.98358005000000004</v>
      </c>
      <c r="QA55" s="22">
        <v>0.9849388</v>
      </c>
      <c r="QB55" s="22">
        <v>0.98581609999999997</v>
      </c>
      <c r="QC55" s="22">
        <v>0.98608183999999999</v>
      </c>
      <c r="QD55" s="22">
        <v>0.99244069999999995</v>
      </c>
      <c r="QE55" s="22">
        <v>0.9872784</v>
      </c>
      <c r="QF55" s="22">
        <v>0.98588399999999998</v>
      </c>
      <c r="QG55" s="22">
        <v>0.98684954999999996</v>
      </c>
      <c r="QH55" s="22">
        <v>0.98928046000000003</v>
      </c>
      <c r="QI55" s="22">
        <v>0.9924463</v>
      </c>
      <c r="QJ55" s="22">
        <v>0.99559759999999997</v>
      </c>
      <c r="QK55" s="22">
        <v>0.99800820000000001</v>
      </c>
      <c r="QL55" s="22">
        <v>0.99985630000000003</v>
      </c>
      <c r="QM55" s="22">
        <v>1.0012171000000001</v>
      </c>
      <c r="QN55" s="22">
        <v>1.0021036999999999</v>
      </c>
      <c r="QO55" s="22">
        <v>1.0025531999999999</v>
      </c>
      <c r="QP55" s="22">
        <v>1.0025287000000001</v>
      </c>
      <c r="QQ55" s="22">
        <v>1.0021944</v>
      </c>
      <c r="QR55" s="22">
        <v>1.0014969</v>
      </c>
      <c r="QS55" s="22">
        <v>1.0005584000000001</v>
      </c>
      <c r="QT55" s="22">
        <v>0.99947673000000004</v>
      </c>
      <c r="QU55" s="22">
        <v>0.99834186000000003</v>
      </c>
      <c r="QV55" s="22">
        <v>0.99723249999999997</v>
      </c>
      <c r="QW55" s="22">
        <v>0.99621320000000002</v>
      </c>
      <c r="QX55" s="22">
        <v>0.99533516</v>
      </c>
      <c r="QY55" s="22">
        <v>0.99463206999999998</v>
      </c>
      <c r="QZ55" s="22">
        <v>0.99412142999999997</v>
      </c>
      <c r="RA55" s="22">
        <v>0.99380460000000004</v>
      </c>
      <c r="RB55" s="22">
        <v>0.99366129999999997</v>
      </c>
      <c r="RC55" s="22">
        <v>0.99370840000000005</v>
      </c>
      <c r="RD55" s="22">
        <v>0.99391322999999998</v>
      </c>
      <c r="RE55" s="22">
        <v>0.99379795999999998</v>
      </c>
      <c r="RF55" s="22">
        <v>0.99363829999999997</v>
      </c>
      <c r="RG55" s="22">
        <v>0.99304044000000002</v>
      </c>
      <c r="RH55" s="22">
        <v>0.99167989999999995</v>
      </c>
      <c r="RI55" s="22">
        <v>0.98928784999999997</v>
      </c>
      <c r="RJ55" s="22">
        <v>0.98681074000000002</v>
      </c>
      <c r="RK55" s="22">
        <v>0.98499804999999996</v>
      </c>
      <c r="RL55" s="22">
        <v>0.98399449999999999</v>
      </c>
      <c r="RM55" s="22">
        <v>0.98369169999999995</v>
      </c>
      <c r="RN55" s="22">
        <v>0.98385679999999998</v>
      </c>
      <c r="RO55" s="22">
        <v>0.98426837</v>
      </c>
      <c r="RP55" s="22">
        <v>0.9847958</v>
      </c>
      <c r="RQ55" s="22">
        <v>0.98480909999999999</v>
      </c>
      <c r="RR55" s="22">
        <v>0.99977004999999997</v>
      </c>
      <c r="RS55" s="22">
        <v>0.99573153000000003</v>
      </c>
      <c r="RT55" s="22">
        <v>0.99287164000000006</v>
      </c>
      <c r="RU55" s="22">
        <v>0.99102610000000002</v>
      </c>
      <c r="RV55" s="22">
        <v>0.99006872999999995</v>
      </c>
      <c r="RW55" s="22">
        <v>0.99000244999999998</v>
      </c>
      <c r="RX55" s="22">
        <v>0.99041020000000002</v>
      </c>
      <c r="RY55" s="22">
        <v>0.99143314000000005</v>
      </c>
      <c r="RZ55" s="22">
        <v>0.9929055</v>
      </c>
      <c r="SA55" s="22">
        <v>0.99472236999999997</v>
      </c>
      <c r="SB55" s="22">
        <v>0.99670179999999997</v>
      </c>
      <c r="SC55" s="22">
        <v>0.9987182</v>
      </c>
      <c r="SD55" s="22">
        <v>1.0005763999999999</v>
      </c>
      <c r="SE55" s="22">
        <v>1.002184</v>
      </c>
      <c r="SF55" s="22">
        <v>1.0035456</v>
      </c>
      <c r="SG55" s="22">
        <v>1.0046234999999999</v>
      </c>
      <c r="SH55" s="22">
        <v>1.0054033</v>
      </c>
      <c r="SI55" s="22">
        <v>1.0058936999999999</v>
      </c>
      <c r="SJ55" s="22">
        <v>1.0061213</v>
      </c>
      <c r="SK55" s="22">
        <v>1.0060974</v>
      </c>
      <c r="SL55" s="22">
        <v>1.0058959999999999</v>
      </c>
      <c r="SM55" s="22">
        <v>1.0055238</v>
      </c>
      <c r="SN55" s="22">
        <v>1.0050094999999999</v>
      </c>
      <c r="SO55" s="22">
        <v>1.0043769</v>
      </c>
      <c r="SP55" s="22">
        <v>1.0036368</v>
      </c>
      <c r="SQ55" s="22">
        <v>1.0027908000000001</v>
      </c>
      <c r="SR55" s="22">
        <v>1.0018286999999999</v>
      </c>
      <c r="SS55" s="22">
        <v>1.0007227999999999</v>
      </c>
      <c r="ST55" s="22">
        <v>0.99948126000000004</v>
      </c>
      <c r="SU55" s="22">
        <v>0.99793242999999998</v>
      </c>
      <c r="SV55" s="22">
        <v>0.99631340000000002</v>
      </c>
      <c r="SW55" s="22">
        <v>0.99451274000000001</v>
      </c>
      <c r="SX55" s="22">
        <v>0.99274635</v>
      </c>
      <c r="SY55" s="22">
        <v>0.99116444999999997</v>
      </c>
      <c r="SZ55" s="22">
        <v>0.98986392999999995</v>
      </c>
      <c r="TA55" s="22">
        <v>0.98887590000000003</v>
      </c>
      <c r="TB55" s="22">
        <v>0.98815529999999996</v>
      </c>
      <c r="TC55" s="22">
        <v>0.98750484000000005</v>
      </c>
      <c r="TD55" s="22">
        <v>0.98602663999999995</v>
      </c>
      <c r="TE55" s="22">
        <v>0.9862052</v>
      </c>
      <c r="TF55" s="22">
        <v>1.0037438999999999</v>
      </c>
      <c r="TG55" s="22">
        <v>1.0016936000000001</v>
      </c>
      <c r="TH55" s="22">
        <v>0.99993259999999995</v>
      </c>
      <c r="TI55" s="22">
        <v>0.99815480000000001</v>
      </c>
      <c r="TJ55" s="22">
        <v>0.99643934000000001</v>
      </c>
      <c r="TK55" s="22">
        <v>0.99490860000000003</v>
      </c>
      <c r="TL55" s="22">
        <v>0.99377380000000004</v>
      </c>
      <c r="TM55" s="22">
        <v>0.99310699999999996</v>
      </c>
      <c r="TN55" s="22">
        <v>0.99292654000000002</v>
      </c>
      <c r="TO55" s="22">
        <v>0.9931662</v>
      </c>
      <c r="TP55" s="22">
        <v>0.99381799999999998</v>
      </c>
      <c r="TQ55" s="22">
        <v>0.99483675000000005</v>
      </c>
      <c r="TR55" s="22">
        <v>0.99614656000000001</v>
      </c>
      <c r="TS55" s="22">
        <v>0.99765086000000003</v>
      </c>
      <c r="TT55" s="22">
        <v>0.99922454000000005</v>
      </c>
      <c r="TU55" s="22">
        <v>1.0007509999999999</v>
      </c>
      <c r="TV55" s="22">
        <v>1.0021538000000001</v>
      </c>
      <c r="TW55" s="22">
        <v>1.0033709</v>
      </c>
      <c r="TX55" s="22">
        <v>1.0043584000000001</v>
      </c>
      <c r="TY55" s="22">
        <v>1.0050846</v>
      </c>
      <c r="TZ55" s="22">
        <v>1.0055337</v>
      </c>
      <c r="UA55" s="22">
        <v>1.0056919</v>
      </c>
      <c r="UB55" s="22">
        <v>1.0055782</v>
      </c>
      <c r="UC55" s="22">
        <v>1.0052213999999999</v>
      </c>
      <c r="UD55" s="22">
        <v>1.004634</v>
      </c>
      <c r="UE55" s="22">
        <v>1.0038365</v>
      </c>
      <c r="UF55" s="22">
        <v>1.0028541</v>
      </c>
      <c r="UG55" s="22">
        <v>1.0017145000000001</v>
      </c>
      <c r="UH55" s="22">
        <v>1.0004470000000001</v>
      </c>
      <c r="UI55" s="22">
        <v>0.99907964000000005</v>
      </c>
      <c r="UJ55" s="22">
        <v>0.99765700000000002</v>
      </c>
      <c r="UK55" s="22">
        <v>0.99623983999999999</v>
      </c>
      <c r="UL55" s="22">
        <v>0.99483089999999996</v>
      </c>
      <c r="UM55" s="22">
        <v>0.99347746000000003</v>
      </c>
      <c r="UN55" s="22">
        <v>0.99224679999999998</v>
      </c>
      <c r="UO55" s="22">
        <v>0.99118209999999995</v>
      </c>
      <c r="UP55" s="22">
        <v>0.99038740000000003</v>
      </c>
      <c r="UQ55" s="22">
        <v>0.99040260000000002</v>
      </c>
      <c r="UR55" s="22">
        <v>0.99202687000000001</v>
      </c>
      <c r="US55" s="22">
        <v>0.99183690000000002</v>
      </c>
      <c r="UT55" s="22">
        <v>1.0048774</v>
      </c>
      <c r="UU55" s="22">
        <v>1.0038377999999999</v>
      </c>
      <c r="UV55" s="22">
        <v>1.0030446</v>
      </c>
      <c r="UW55" s="22">
        <v>1.0020764</v>
      </c>
      <c r="UX55" s="22">
        <v>1.0009162</v>
      </c>
      <c r="UY55" s="22">
        <v>0.99963676999999995</v>
      </c>
      <c r="UZ55" s="22">
        <v>0.99833660000000002</v>
      </c>
      <c r="VA55" s="22">
        <v>0.99711143999999996</v>
      </c>
      <c r="VB55" s="22">
        <v>0.99604356000000005</v>
      </c>
      <c r="VC55" s="22">
        <v>0.99518627000000004</v>
      </c>
      <c r="VD55" s="22">
        <v>0.99460979999999999</v>
      </c>
      <c r="VE55" s="22">
        <v>0.99432843999999998</v>
      </c>
      <c r="VF55" s="22">
        <v>0.99435309999999999</v>
      </c>
      <c r="VG55" s="22">
        <v>0.99458930000000001</v>
      </c>
      <c r="VH55" s="22">
        <v>0.99502860000000004</v>
      </c>
      <c r="VI55" s="22">
        <v>0.99562439999999996</v>
      </c>
      <c r="VJ55" s="22">
        <v>0.99632359999999998</v>
      </c>
      <c r="VK55" s="22">
        <v>0.99706729999999999</v>
      </c>
      <c r="VL55" s="22">
        <v>0.99779885999999995</v>
      </c>
      <c r="VM55" s="22">
        <v>0.99846749999999995</v>
      </c>
      <c r="VN55" s="22">
        <v>0.99903109999999995</v>
      </c>
      <c r="VO55" s="22">
        <v>0.99947070000000005</v>
      </c>
      <c r="VP55" s="22">
        <v>0.99973124000000002</v>
      </c>
      <c r="VQ55" s="22">
        <v>0.99979229999999997</v>
      </c>
      <c r="VR55" s="22">
        <v>0.99966305</v>
      </c>
      <c r="VS55" s="22">
        <v>0.99933059999999996</v>
      </c>
      <c r="VT55" s="22">
        <v>0.99881434000000002</v>
      </c>
      <c r="VU55" s="22">
        <v>0.99813472999999997</v>
      </c>
      <c r="VV55" s="22">
        <v>0.99731636000000001</v>
      </c>
      <c r="VW55" s="22">
        <v>0.99638945000000001</v>
      </c>
      <c r="VX55" s="22">
        <v>0.99538726</v>
      </c>
      <c r="VY55" s="22">
        <v>0.99434610000000001</v>
      </c>
      <c r="VZ55" s="22">
        <v>0.99330043999999995</v>
      </c>
      <c r="WA55" s="22">
        <v>0.99228424000000004</v>
      </c>
      <c r="WB55" s="22">
        <v>0.99133400000000005</v>
      </c>
      <c r="WC55" s="22">
        <v>0.99049880000000001</v>
      </c>
      <c r="WD55" s="22">
        <v>0.98979890000000004</v>
      </c>
      <c r="WE55" s="22">
        <v>0.98940647000000004</v>
      </c>
      <c r="WF55" s="22">
        <v>0.98987334999999999</v>
      </c>
      <c r="WG55" s="22">
        <v>0.99001837000000004</v>
      </c>
      <c r="WH55" s="22">
        <v>1.0051851000000001</v>
      </c>
      <c r="WI55" s="22">
        <v>1.0050513999999999</v>
      </c>
      <c r="WJ55" s="22">
        <v>1.0052432</v>
      </c>
      <c r="WK55" s="22">
        <v>1.0052296999999999</v>
      </c>
      <c r="WL55" s="22">
        <v>1.0050184</v>
      </c>
      <c r="WM55" s="22">
        <v>1.0045805999999999</v>
      </c>
      <c r="WN55" s="22">
        <v>1.003968</v>
      </c>
      <c r="WO55" s="22">
        <v>1.0032345</v>
      </c>
      <c r="WP55" s="22">
        <v>1.0024346</v>
      </c>
      <c r="WQ55" s="22">
        <v>1.0016210999999999</v>
      </c>
      <c r="WR55" s="22">
        <v>1.0008402000000001</v>
      </c>
      <c r="WS55" s="22">
        <v>1.0001061</v>
      </c>
      <c r="WT55" s="22">
        <v>0.99950519999999998</v>
      </c>
      <c r="WU55" s="22">
        <v>0.99905443000000005</v>
      </c>
      <c r="WV55" s="22">
        <v>0.99875429999999998</v>
      </c>
      <c r="WW55" s="22">
        <v>0.99858623999999996</v>
      </c>
      <c r="WX55" s="22">
        <v>0.99858930000000001</v>
      </c>
      <c r="WY55" s="22">
        <v>0.99867459999999997</v>
      </c>
      <c r="WZ55" s="22">
        <v>0.99883299999999997</v>
      </c>
      <c r="XA55" s="22">
        <v>0.99903244000000002</v>
      </c>
      <c r="XB55" s="22">
        <v>0.99923879999999998</v>
      </c>
      <c r="XC55" s="22">
        <v>0.99942386000000005</v>
      </c>
      <c r="XD55" s="22">
        <v>0.99954310000000002</v>
      </c>
      <c r="XE55" s="22">
        <v>0.99956460000000003</v>
      </c>
      <c r="XF55" s="22">
        <v>0.99948840000000005</v>
      </c>
      <c r="XG55" s="22">
        <v>0.99927239999999995</v>
      </c>
      <c r="XH55" s="22">
        <v>0.99891079999999999</v>
      </c>
      <c r="XI55" s="22">
        <v>0.99840839999999997</v>
      </c>
      <c r="XJ55" s="22">
        <v>0.99777130000000003</v>
      </c>
      <c r="XK55" s="22">
        <v>0.99701214000000005</v>
      </c>
      <c r="XL55" s="22">
        <v>0.99614910000000001</v>
      </c>
      <c r="XM55" s="22">
        <v>0.99520540000000002</v>
      </c>
      <c r="XN55" s="22">
        <v>0.99420803999999996</v>
      </c>
      <c r="XO55" s="22">
        <v>0.99318635</v>
      </c>
      <c r="XP55" s="22">
        <v>0.99217105000000005</v>
      </c>
      <c r="XQ55" s="22">
        <v>0.99119460000000004</v>
      </c>
      <c r="XR55" s="22">
        <v>0.99030050000000003</v>
      </c>
      <c r="XS55" s="22">
        <v>0.98946875000000001</v>
      </c>
      <c r="XT55" s="22">
        <v>0.98891806999999998</v>
      </c>
      <c r="XU55" s="22">
        <v>0.98898929999999996</v>
      </c>
      <c r="XV55" s="22">
        <v>1.0044377</v>
      </c>
      <c r="XW55" s="22">
        <v>1.0046332</v>
      </c>
      <c r="XX55" s="22">
        <v>1.0052285000000001</v>
      </c>
      <c r="XY55" s="22">
        <v>1.0057229000000001</v>
      </c>
      <c r="XZ55" s="22">
        <v>1.0060532</v>
      </c>
      <c r="YA55" s="22">
        <v>1.0062188999999999</v>
      </c>
      <c r="YB55" s="22">
        <v>1.0061979000000001</v>
      </c>
      <c r="YC55" s="22">
        <v>1.0060443999999999</v>
      </c>
      <c r="YD55" s="22">
        <v>1.0057720999999999</v>
      </c>
      <c r="YE55" s="22">
        <v>1.0054083</v>
      </c>
      <c r="YF55" s="22">
        <v>1.0049835</v>
      </c>
      <c r="YG55" s="22">
        <v>1.0045267</v>
      </c>
      <c r="YH55" s="22">
        <v>1.0040693999999999</v>
      </c>
      <c r="YI55" s="22">
        <v>1.0036391</v>
      </c>
      <c r="YJ55" s="22">
        <v>1.003258</v>
      </c>
      <c r="YK55" s="22">
        <v>1.0029414999999999</v>
      </c>
      <c r="YL55" s="22">
        <v>1.0027009</v>
      </c>
      <c r="YM55" s="22">
        <v>1.002537</v>
      </c>
      <c r="YN55" s="22">
        <v>1.0024432000000001</v>
      </c>
      <c r="YO55" s="22">
        <v>1.0024058</v>
      </c>
      <c r="YP55" s="22">
        <v>1.0024142</v>
      </c>
      <c r="YQ55" s="22">
        <v>1.0024303999999999</v>
      </c>
      <c r="YR55" s="22">
        <v>1.0024412</v>
      </c>
      <c r="YS55" s="22">
        <v>1.0024219999999999</v>
      </c>
      <c r="YT55" s="22">
        <v>1.0023412</v>
      </c>
      <c r="YU55" s="22">
        <v>1.0021741</v>
      </c>
      <c r="YV55" s="22">
        <v>1.0019008</v>
      </c>
      <c r="YW55" s="22">
        <v>1.0014959999999999</v>
      </c>
      <c r="YX55" s="22">
        <v>1.0009452999999999</v>
      </c>
      <c r="YY55" s="22">
        <v>1.0002432000000001</v>
      </c>
      <c r="YZ55" s="22">
        <v>0.99939040000000001</v>
      </c>
      <c r="ZA55" s="22">
        <v>0.99839692999999996</v>
      </c>
      <c r="ZB55" s="22">
        <v>0.99727909999999997</v>
      </c>
      <c r="ZC55" s="22">
        <v>0.99606220000000001</v>
      </c>
      <c r="ZD55" s="22">
        <v>0.99477446000000003</v>
      </c>
      <c r="ZE55" s="22">
        <v>0.99344443999999998</v>
      </c>
      <c r="ZF55" s="22">
        <v>0.99208545999999997</v>
      </c>
      <c r="ZG55" s="22">
        <v>0.99073319999999998</v>
      </c>
      <c r="ZH55" s="22">
        <v>0.9892299</v>
      </c>
      <c r="ZI55" s="22">
        <v>0.98914069999999998</v>
      </c>
      <c r="ZJ55" s="22">
        <v>1.0033304999999999</v>
      </c>
      <c r="ZK55" s="22">
        <v>1.0033538</v>
      </c>
      <c r="ZL55" s="22">
        <v>1.0037258</v>
      </c>
      <c r="ZM55" s="22">
        <v>1.0040784</v>
      </c>
      <c r="ZN55" s="22">
        <v>1.0043283999999999</v>
      </c>
      <c r="ZO55" s="22">
        <v>1.0044667</v>
      </c>
      <c r="ZP55" s="22">
        <v>1.0044603000000001</v>
      </c>
      <c r="ZQ55" s="22">
        <v>1.0043595999999999</v>
      </c>
      <c r="ZR55" s="22">
        <v>1.0041618000000001</v>
      </c>
      <c r="ZS55" s="22">
        <v>1.0038830999999999</v>
      </c>
      <c r="ZT55" s="22">
        <v>1.0035422000000001</v>
      </c>
      <c r="ZU55" s="22">
        <v>1.003158</v>
      </c>
      <c r="ZV55" s="22">
        <v>1.0027497000000001</v>
      </c>
      <c r="ZW55" s="22">
        <v>1.0023356999999999</v>
      </c>
      <c r="ZX55" s="22">
        <v>1.0019332999999999</v>
      </c>
      <c r="ZY55" s="22">
        <v>1.0015590999999999</v>
      </c>
      <c r="ZZ55" s="22">
        <v>1.0012258000000001</v>
      </c>
      <c r="AAA55" s="22">
        <v>1.0009444999999999</v>
      </c>
      <c r="AAB55" s="22">
        <v>1.0007231000000001</v>
      </c>
      <c r="AAC55" s="22">
        <v>1.0005615999999999</v>
      </c>
      <c r="AAD55" s="22">
        <v>1.0004578</v>
      </c>
      <c r="AAE55" s="22">
        <v>1.0004027</v>
      </c>
      <c r="AAF55" s="22">
        <v>1.0003839999999999</v>
      </c>
      <c r="AAG55" s="22">
        <v>1.0003853</v>
      </c>
      <c r="AAH55" s="22">
        <v>1.0003808999999999</v>
      </c>
      <c r="AAI55" s="22">
        <v>1.0003481999999999</v>
      </c>
      <c r="AAJ55" s="22">
        <v>1.0002583</v>
      </c>
      <c r="AAK55" s="22">
        <v>1.0000803</v>
      </c>
      <c r="AAL55" s="22">
        <v>0.99978440000000002</v>
      </c>
      <c r="AAM55" s="22">
        <v>0.99934299999999998</v>
      </c>
      <c r="AAN55" s="22">
        <v>0.99873303999999996</v>
      </c>
      <c r="AAO55" s="22">
        <v>0.99793874999999999</v>
      </c>
      <c r="AAP55" s="22">
        <v>0.99695473999999995</v>
      </c>
      <c r="AAQ55" s="22">
        <v>0.99578540000000004</v>
      </c>
      <c r="AAR55" s="22">
        <v>0.99444604000000003</v>
      </c>
      <c r="AAS55" s="22">
        <v>0.99293439999999999</v>
      </c>
      <c r="AAT55" s="22">
        <v>0.99141263999999996</v>
      </c>
      <c r="AAU55" s="22">
        <v>0.98982435000000002</v>
      </c>
      <c r="AAV55" s="22">
        <v>0.9880177</v>
      </c>
      <c r="AAW55" s="22">
        <v>0.98802215000000004</v>
      </c>
      <c r="AAX55" s="22">
        <v>1.0028003000000001</v>
      </c>
      <c r="AAY55" s="22">
        <v>1.0030513999999999</v>
      </c>
      <c r="AAZ55" s="22">
        <v>1.0035483999999999</v>
      </c>
      <c r="ABA55" s="22">
        <v>1.0039697999999999</v>
      </c>
      <c r="ABB55" s="22">
        <v>1.0043019</v>
      </c>
      <c r="ABC55" s="22">
        <v>1.0045539000000001</v>
      </c>
      <c r="ABD55" s="22">
        <v>1.0047288999999999</v>
      </c>
      <c r="ABE55" s="22">
        <v>1.0048250999999999</v>
      </c>
      <c r="ABF55" s="22">
        <v>1.0048182999999999</v>
      </c>
      <c r="ABG55" s="22">
        <v>1.0047256</v>
      </c>
      <c r="ABH55" s="22">
        <v>1.0045341999999999</v>
      </c>
      <c r="ABI55" s="22">
        <v>1.0042446</v>
      </c>
      <c r="ABJ55" s="22">
        <v>1.0038629999999999</v>
      </c>
      <c r="ABK55" s="22">
        <v>1.0033977999999999</v>
      </c>
      <c r="ABL55" s="22">
        <v>1.0028626</v>
      </c>
      <c r="ABM55" s="22">
        <v>1.0022721999999999</v>
      </c>
      <c r="ABN55" s="22">
        <v>1.0016451</v>
      </c>
      <c r="ABO55" s="22">
        <v>1.0009998</v>
      </c>
      <c r="ABP55" s="22">
        <v>1.0003569000000001</v>
      </c>
      <c r="ABQ55" s="22">
        <v>0.99973179999999995</v>
      </c>
      <c r="ABR55" s="22">
        <v>0.9991409</v>
      </c>
      <c r="ABS55" s="22">
        <v>0.9986003</v>
      </c>
      <c r="ABT55" s="22">
        <v>0.99812290000000004</v>
      </c>
      <c r="ABU55" s="22">
        <v>0.99771189999999998</v>
      </c>
      <c r="ABV55" s="22">
        <v>0.99736910000000001</v>
      </c>
      <c r="ABW55" s="22">
        <v>0.99709104999999998</v>
      </c>
      <c r="ABX55" s="22">
        <v>0.99686664000000003</v>
      </c>
      <c r="ABY55" s="22">
        <v>0.9966777</v>
      </c>
      <c r="ABZ55" s="22">
        <v>0.99649686000000004</v>
      </c>
      <c r="ACA55" s="22">
        <v>0.99628890000000003</v>
      </c>
      <c r="ACB55" s="22">
        <v>0.99600960000000005</v>
      </c>
      <c r="ACC55" s="22">
        <v>0.99560165</v>
      </c>
      <c r="ACD55" s="22">
        <v>0.99502539999999995</v>
      </c>
      <c r="ACE55" s="22">
        <v>0.99423340000000004</v>
      </c>
      <c r="ACF55" s="22">
        <v>0.99320202999999996</v>
      </c>
      <c r="ACG55" s="22">
        <v>0.99191499999999999</v>
      </c>
      <c r="ACH55" s="22">
        <v>0.99033797000000001</v>
      </c>
      <c r="ACI55" s="22">
        <v>0.98853517000000002</v>
      </c>
      <c r="ACJ55" s="22">
        <v>0.98669826999999999</v>
      </c>
      <c r="ACK55" s="22">
        <v>0.98682610000000004</v>
      </c>
      <c r="ACL55" s="22">
        <v>1.0020524</v>
      </c>
      <c r="ACM55" s="22">
        <v>1.0025451000000001</v>
      </c>
      <c r="ACN55" s="22">
        <v>1.0035048</v>
      </c>
      <c r="ACO55" s="22">
        <v>1.0044550000000001</v>
      </c>
      <c r="ACP55" s="22">
        <v>1.0053034000000001</v>
      </c>
      <c r="ACQ55" s="22">
        <v>1.0060277</v>
      </c>
      <c r="ACR55" s="22">
        <v>1.0066177000000001</v>
      </c>
      <c r="ACS55" s="22">
        <v>1.0070713</v>
      </c>
      <c r="ACT55" s="22">
        <v>1.00739</v>
      </c>
      <c r="ACU55" s="22">
        <v>1.0075787</v>
      </c>
      <c r="ACV55" s="22">
        <v>1.0076421</v>
      </c>
      <c r="ACW55" s="22">
        <v>1.0075885</v>
      </c>
      <c r="ACX55" s="22">
        <v>1.0074201</v>
      </c>
      <c r="ACY55" s="22">
        <v>1.0071447</v>
      </c>
      <c r="ACZ55" s="22">
        <v>1.0067680000000001</v>
      </c>
      <c r="ADA55" s="22">
        <v>1.0062981</v>
      </c>
      <c r="ADB55" s="22">
        <v>1.0057423000000001</v>
      </c>
      <c r="ADC55" s="22">
        <v>1.0051097</v>
      </c>
      <c r="ADD55" s="22">
        <v>1.0044074999999999</v>
      </c>
      <c r="ADE55" s="22">
        <v>1.0036522000000001</v>
      </c>
      <c r="ADF55" s="22">
        <v>1.0028585999999999</v>
      </c>
      <c r="ADG55" s="22">
        <v>1.0020473000000001</v>
      </c>
      <c r="ADH55" s="22">
        <v>1.0012643000000001</v>
      </c>
      <c r="ADI55" s="22">
        <v>1.0004230000000001</v>
      </c>
      <c r="ADJ55" s="22">
        <v>0.99959903999999999</v>
      </c>
      <c r="ADK55" s="22">
        <v>0.9988167</v>
      </c>
      <c r="ADL55" s="22">
        <v>0.99809307000000003</v>
      </c>
      <c r="ADM55" s="22">
        <v>0.99744295999999999</v>
      </c>
      <c r="ADN55" s="22">
        <v>0.99687829999999999</v>
      </c>
      <c r="ADO55" s="22">
        <v>0.99640507</v>
      </c>
      <c r="ADP55" s="22">
        <v>0.99602246000000005</v>
      </c>
      <c r="ADQ55" s="22">
        <v>0.99572337</v>
      </c>
      <c r="ADR55" s="22">
        <v>0.99546469999999998</v>
      </c>
      <c r="ADS55" s="22">
        <v>0.99518912999999998</v>
      </c>
      <c r="ADT55" s="22">
        <v>0.99480840000000004</v>
      </c>
      <c r="ADU55" s="22">
        <v>0.99419314000000003</v>
      </c>
      <c r="ADV55" s="22">
        <v>0.99315595999999995</v>
      </c>
      <c r="ADW55" s="22">
        <v>0.99143046000000001</v>
      </c>
      <c r="ADX55" s="22">
        <v>0.98859300000000006</v>
      </c>
      <c r="ADY55" s="22">
        <v>0.98842346999999997</v>
      </c>
      <c r="ADZ55" s="27"/>
      <c r="AEA55" s="53">
        <f t="shared" si="34"/>
        <v>50</v>
      </c>
      <c r="AEB55" s="52"/>
      <c r="AEC55" s="48">
        <f t="shared" si="35"/>
        <v>1.0045862000000001</v>
      </c>
      <c r="AED55" s="48">
        <f t="shared" si="35"/>
        <v>0.99802109999999999</v>
      </c>
      <c r="AEE55" s="48">
        <f t="shared" si="35"/>
        <v>0.9829234</v>
      </c>
      <c r="AEF55" s="48">
        <f t="shared" si="35"/>
        <v>0.98174070000000002</v>
      </c>
      <c r="AEG55" s="48">
        <f t="shared" si="35"/>
        <v>0.99178219999999995</v>
      </c>
      <c r="AEH55" s="48">
        <f t="shared" si="35"/>
        <v>0.98768913999999997</v>
      </c>
      <c r="AEI55" s="48">
        <f t="shared" si="35"/>
        <v>1.0008349999999999</v>
      </c>
      <c r="AEJ55" s="48">
        <f t="shared" si="35"/>
        <v>1.0252298</v>
      </c>
      <c r="AEK55" s="48">
        <f t="shared" si="35"/>
        <v>1.0250284999999999</v>
      </c>
      <c r="AEL55" s="48">
        <f t="shared" si="35"/>
        <v>0.99167894999999995</v>
      </c>
      <c r="AEM55" s="48">
        <f t="shared" si="36"/>
        <v>0.98467099999999996</v>
      </c>
      <c r="AEN55" s="48">
        <f t="shared" si="36"/>
        <v>0.98390869999999997</v>
      </c>
      <c r="AEO55" s="48">
        <f t="shared" si="36"/>
        <v>0.98573140000000004</v>
      </c>
      <c r="AEP55" s="48">
        <f t="shared" si="36"/>
        <v>0.99163413</v>
      </c>
      <c r="AEQ55" s="48">
        <f t="shared" si="36"/>
        <v>0.98998470000000005</v>
      </c>
      <c r="AER55" s="48">
        <f t="shared" si="36"/>
        <v>0.98905604999999996</v>
      </c>
      <c r="AES55" s="48">
        <f t="shared" si="36"/>
        <v>0.98927860000000001</v>
      </c>
      <c r="AET55" s="48">
        <f t="shared" si="36"/>
        <v>0.98818329999999999</v>
      </c>
      <c r="AEU55" s="48">
        <f t="shared" si="36"/>
        <v>0.98699176</v>
      </c>
      <c r="AEV55" s="44">
        <f t="shared" si="17"/>
        <v>38.54</v>
      </c>
      <c r="AEW55" s="52"/>
      <c r="AEX55" s="82">
        <v>1.0057602999999999E-14</v>
      </c>
      <c r="AEY55" s="49">
        <f t="shared" si="18"/>
        <v>0.99362919105263148</v>
      </c>
      <c r="AEZ55" s="52"/>
      <c r="AFA55" s="52"/>
      <c r="AFB55" s="48">
        <f t="shared" si="37"/>
        <v>0.99808096999999996</v>
      </c>
      <c r="AFC55" s="48">
        <f t="shared" si="37"/>
        <v>0.9985077</v>
      </c>
      <c r="AFD55" s="48">
        <f t="shared" si="37"/>
        <v>0.99817489999999998</v>
      </c>
      <c r="AFE55" s="48">
        <f t="shared" si="37"/>
        <v>1.0059364</v>
      </c>
      <c r="AFF55" s="48">
        <f t="shared" si="37"/>
        <v>1.0056130000000001</v>
      </c>
      <c r="AFG55" s="48">
        <f t="shared" si="37"/>
        <v>1.0046481</v>
      </c>
      <c r="AFH55" s="48">
        <f t="shared" si="37"/>
        <v>0.99598310000000001</v>
      </c>
      <c r="AFI55" s="48">
        <f t="shared" si="37"/>
        <v>0.99004239999999999</v>
      </c>
      <c r="AFJ55" s="48">
        <f t="shared" si="37"/>
        <v>0.99012860000000003</v>
      </c>
      <c r="AFK55" s="48">
        <f t="shared" si="37"/>
        <v>0.99710359999999998</v>
      </c>
      <c r="AFL55" s="48">
        <f t="shared" si="38"/>
        <v>1.0049162</v>
      </c>
      <c r="AFM55" s="48">
        <f t="shared" si="38"/>
        <v>1.0011933</v>
      </c>
      <c r="AFN55" s="48">
        <f t="shared" si="38"/>
        <v>0.99471849999999995</v>
      </c>
      <c r="AFO55" s="48">
        <f t="shared" si="38"/>
        <v>0.99316550000000003</v>
      </c>
      <c r="AFP55" s="48">
        <f t="shared" si="38"/>
        <v>0.99518600000000002</v>
      </c>
      <c r="AFQ55" s="48">
        <f t="shared" si="38"/>
        <v>1.0016210999999999</v>
      </c>
      <c r="AFR55" s="48">
        <f t="shared" si="38"/>
        <v>1.0054084000000001</v>
      </c>
      <c r="AFS55" s="48">
        <f t="shared" si="38"/>
        <v>1.0038832</v>
      </c>
      <c r="AFT55" s="48">
        <f t="shared" si="38"/>
        <v>1.0047258999999999</v>
      </c>
      <c r="AFU55" s="52"/>
      <c r="AFV55" s="49">
        <f t="shared" si="25"/>
        <v>0.99942299315789473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</row>
    <row r="56" spans="1:1081" ht="2.1" customHeight="1" x14ac:dyDescent="0.25">
      <c r="A56" s="27"/>
      <c r="B56" s="43">
        <v>50</v>
      </c>
      <c r="C56" s="44">
        <v>39.36</v>
      </c>
      <c r="D56" s="73">
        <f t="shared" si="22"/>
        <v>2</v>
      </c>
      <c r="E56" s="27"/>
      <c r="F56" s="74">
        <v>0.99860859999999996</v>
      </c>
      <c r="G56" s="20">
        <v>0.99692749999999997</v>
      </c>
      <c r="H56" s="20">
        <v>0.99636095999999996</v>
      </c>
      <c r="I56" s="20">
        <v>0.99621539999999997</v>
      </c>
      <c r="J56" s="20">
        <v>0.99629990000000002</v>
      </c>
      <c r="K56" s="20">
        <v>0.99653554</v>
      </c>
      <c r="L56" s="20">
        <v>0.99687296000000003</v>
      </c>
      <c r="M56" s="20">
        <v>0.99726766</v>
      </c>
      <c r="N56" s="20">
        <v>0.99768100000000004</v>
      </c>
      <c r="O56" s="20">
        <v>0.99808096999999996</v>
      </c>
      <c r="P56" s="20">
        <v>0.99844120000000003</v>
      </c>
      <c r="Q56" s="20">
        <v>0.99874275999999995</v>
      </c>
      <c r="R56" s="20">
        <v>0.99897336999999997</v>
      </c>
      <c r="S56" s="20">
        <v>0.99912703000000003</v>
      </c>
      <c r="T56" s="20">
        <v>0.99920399999999998</v>
      </c>
      <c r="U56" s="20">
        <v>0.99919570000000002</v>
      </c>
      <c r="V56" s="20">
        <v>0.99912239999999997</v>
      </c>
      <c r="W56" s="20">
        <v>0.99898359999999997</v>
      </c>
      <c r="X56" s="20">
        <v>0.99878454000000005</v>
      </c>
      <c r="Y56" s="20">
        <v>0.99853130000000001</v>
      </c>
      <c r="Z56" s="20">
        <v>0.99822783000000004</v>
      </c>
      <c r="AA56" s="21">
        <v>0.99788089999999996</v>
      </c>
      <c r="AB56" s="21">
        <v>0.99750989999999995</v>
      </c>
      <c r="AC56" s="21">
        <v>0.99704163999999995</v>
      </c>
      <c r="AD56" s="21">
        <v>0.99653429999999998</v>
      </c>
      <c r="AE56" s="21">
        <v>0.9960019</v>
      </c>
      <c r="AF56" s="21">
        <v>0.99545439999999996</v>
      </c>
      <c r="AG56" s="21">
        <v>0.99489989999999995</v>
      </c>
      <c r="AH56" s="21">
        <v>0.99434999999999996</v>
      </c>
      <c r="AI56" s="21">
        <v>0.99378599999999995</v>
      </c>
      <c r="AJ56" s="21">
        <v>0.99337439999999999</v>
      </c>
      <c r="AK56" s="21">
        <v>0.99315390000000003</v>
      </c>
      <c r="AL56" s="21">
        <v>0.99328110000000003</v>
      </c>
      <c r="AM56" s="21">
        <v>0.99365870000000001</v>
      </c>
      <c r="AN56" s="21">
        <v>0.99452496000000001</v>
      </c>
      <c r="AO56" s="21">
        <v>0.99605476999999998</v>
      </c>
      <c r="AP56" s="21">
        <v>0.99840605000000004</v>
      </c>
      <c r="AQ56" s="21">
        <v>1.0015954</v>
      </c>
      <c r="AR56" s="21">
        <v>1.0048676000000001</v>
      </c>
      <c r="AS56" s="21">
        <v>1.0045710999999999</v>
      </c>
      <c r="AT56" s="22">
        <v>0.9989131</v>
      </c>
      <c r="AU56" s="22">
        <v>0.99712650000000003</v>
      </c>
      <c r="AV56" s="22">
        <v>0.99649779999999999</v>
      </c>
      <c r="AW56" s="22">
        <v>0.9962839</v>
      </c>
      <c r="AX56" s="22">
        <v>0.99638104000000005</v>
      </c>
      <c r="AY56" s="22">
        <v>0.99666977000000001</v>
      </c>
      <c r="AZ56" s="22">
        <v>0.99710829999999995</v>
      </c>
      <c r="BA56" s="22">
        <v>0.99761915000000001</v>
      </c>
      <c r="BB56" s="22">
        <v>0.99811280000000002</v>
      </c>
      <c r="BC56" s="22">
        <v>0.99850810000000001</v>
      </c>
      <c r="BD56" s="22">
        <v>0.99874662999999997</v>
      </c>
      <c r="BE56" s="22">
        <v>0.99879795000000005</v>
      </c>
      <c r="BF56" s="22">
        <v>0.99868314999999996</v>
      </c>
      <c r="BG56" s="22">
        <v>0.99840397000000003</v>
      </c>
      <c r="BH56" s="22">
        <v>0.99800425999999998</v>
      </c>
      <c r="BI56" s="22">
        <v>0.99752337000000002</v>
      </c>
      <c r="BJ56" s="22">
        <v>0.99700314000000001</v>
      </c>
      <c r="BK56" s="22">
        <v>0.99648250000000005</v>
      </c>
      <c r="BL56" s="22">
        <v>0.99599760000000004</v>
      </c>
      <c r="BM56" s="22">
        <v>0.99558060000000004</v>
      </c>
      <c r="BN56" s="22">
        <v>0.99525916999999997</v>
      </c>
      <c r="BO56" s="22">
        <v>0.99505529999999998</v>
      </c>
      <c r="BP56" s="22">
        <v>0.99498564</v>
      </c>
      <c r="BQ56" s="22">
        <v>0.99505390000000005</v>
      </c>
      <c r="BR56" s="22">
        <v>0.99529250000000002</v>
      </c>
      <c r="BS56" s="22">
        <v>0.99568235999999999</v>
      </c>
      <c r="BT56" s="22">
        <v>0.99619997000000005</v>
      </c>
      <c r="BU56" s="22">
        <v>0.99675979999999997</v>
      </c>
      <c r="BV56" s="22">
        <v>0.99742085000000003</v>
      </c>
      <c r="BW56" s="22">
        <v>0.99810385999999995</v>
      </c>
      <c r="BX56" s="22">
        <v>0.99875592999999996</v>
      </c>
      <c r="BY56" s="22">
        <v>0.99930494999999997</v>
      </c>
      <c r="BZ56" s="22">
        <v>0.99967474000000001</v>
      </c>
      <c r="CA56" s="22">
        <v>0.99976690000000001</v>
      </c>
      <c r="CB56" s="22">
        <v>0.99955046000000003</v>
      </c>
      <c r="CC56" s="22">
        <v>0.99892210000000004</v>
      </c>
      <c r="CD56" s="22">
        <v>0.9978688</v>
      </c>
      <c r="CE56" s="22">
        <v>0.99698657000000002</v>
      </c>
      <c r="CF56" s="22">
        <v>0.99818249999999997</v>
      </c>
      <c r="CG56" s="22">
        <v>0.99808629999999998</v>
      </c>
      <c r="CH56" s="22">
        <v>0.99786589999999997</v>
      </c>
      <c r="CI56" s="22">
        <v>0.99498690000000001</v>
      </c>
      <c r="CJ56" s="22">
        <v>0.99370530000000001</v>
      </c>
      <c r="CK56" s="22">
        <v>0.99315070000000005</v>
      </c>
      <c r="CL56" s="22">
        <v>0.99321859999999995</v>
      </c>
      <c r="CM56" s="22">
        <v>0.99379390000000001</v>
      </c>
      <c r="CN56" s="22">
        <v>0.99481149999999996</v>
      </c>
      <c r="CO56" s="22">
        <v>0.9960388</v>
      </c>
      <c r="CP56" s="22">
        <v>0.99723214000000004</v>
      </c>
      <c r="CQ56" s="22">
        <v>0.99817723000000003</v>
      </c>
      <c r="CR56" s="22">
        <v>0.99871874000000005</v>
      </c>
      <c r="CS56" s="22">
        <v>0.99889879999999998</v>
      </c>
      <c r="CT56" s="22">
        <v>0.99878429999999996</v>
      </c>
      <c r="CU56" s="22">
        <v>0.99855890000000003</v>
      </c>
      <c r="CV56" s="22">
        <v>0.99827385000000002</v>
      </c>
      <c r="CW56" s="22">
        <v>0.99798220000000004</v>
      </c>
      <c r="CX56" s="22">
        <v>0.99773663000000001</v>
      </c>
      <c r="CY56" s="22">
        <v>0.99753267000000001</v>
      </c>
      <c r="CZ56" s="22">
        <v>0.99738139999999997</v>
      </c>
      <c r="DA56" s="22">
        <v>0.9972896</v>
      </c>
      <c r="DB56" s="22">
        <v>0.99726040000000005</v>
      </c>
      <c r="DC56" s="22">
        <v>0.99727520000000003</v>
      </c>
      <c r="DD56" s="22">
        <v>0.99730956999999998</v>
      </c>
      <c r="DE56" s="22">
        <v>0.99758559999999996</v>
      </c>
      <c r="DF56" s="22">
        <v>0.99784004999999998</v>
      </c>
      <c r="DG56" s="22">
        <v>0.99792409999999998</v>
      </c>
      <c r="DH56" s="22">
        <v>0.99813839999999998</v>
      </c>
      <c r="DI56" s="22">
        <v>0.99835854999999996</v>
      </c>
      <c r="DJ56" s="22">
        <v>0.9985231</v>
      </c>
      <c r="DK56" s="22">
        <v>0.9985716</v>
      </c>
      <c r="DL56" s="22">
        <v>0.99845797000000003</v>
      </c>
      <c r="DM56" s="22">
        <v>0.99806379999999995</v>
      </c>
      <c r="DN56" s="22">
        <v>0.99729670000000004</v>
      </c>
      <c r="DO56" s="22">
        <v>0.99606264</v>
      </c>
      <c r="DP56" s="22">
        <v>0.99434250000000002</v>
      </c>
      <c r="DQ56" s="22">
        <v>0.99223470000000002</v>
      </c>
      <c r="DR56" s="22">
        <v>0.98982979999999998</v>
      </c>
      <c r="DS56" s="22">
        <v>0.98704009999999998</v>
      </c>
      <c r="DT56" s="22">
        <v>0.98252099999999998</v>
      </c>
      <c r="DU56" s="22">
        <v>0.98320390000000002</v>
      </c>
      <c r="DV56" s="22">
        <v>0.99782559999999998</v>
      </c>
      <c r="DW56" s="22">
        <v>0.99498109999999995</v>
      </c>
      <c r="DX56" s="22">
        <v>0.99499420000000005</v>
      </c>
      <c r="DY56" s="22">
        <v>0.99578613000000005</v>
      </c>
      <c r="DZ56" s="22">
        <v>0.99729270000000003</v>
      </c>
      <c r="EA56" s="22">
        <v>0.99933000000000005</v>
      </c>
      <c r="EB56" s="22">
        <v>1.0014209000000001</v>
      </c>
      <c r="EC56" s="22">
        <v>1.0037391</v>
      </c>
      <c r="ED56" s="22">
        <v>1.0054688000000001</v>
      </c>
      <c r="EE56" s="22">
        <v>1.0059495000000001</v>
      </c>
      <c r="EF56" s="22">
        <v>1.0058895000000001</v>
      </c>
      <c r="EG56" s="22">
        <v>1.0057832</v>
      </c>
      <c r="EH56" s="22">
        <v>1.0057427999999999</v>
      </c>
      <c r="EI56" s="22">
        <v>1.0058208</v>
      </c>
      <c r="EJ56" s="22">
        <v>1.0059959999999999</v>
      </c>
      <c r="EK56" s="22">
        <v>1.0062209</v>
      </c>
      <c r="EL56" s="22">
        <v>1.0064284999999999</v>
      </c>
      <c r="EM56" s="22">
        <v>1.0065895</v>
      </c>
      <c r="EN56" s="22">
        <v>1.0066667</v>
      </c>
      <c r="EO56" s="22">
        <v>1.0066397</v>
      </c>
      <c r="EP56" s="22">
        <v>1.0064881000000001</v>
      </c>
      <c r="EQ56" s="22">
        <v>1.0061926999999999</v>
      </c>
      <c r="ER56" s="22">
        <v>1.005822</v>
      </c>
      <c r="ES56" s="22">
        <v>1.0052184</v>
      </c>
      <c r="ET56" s="22">
        <v>1.0045784</v>
      </c>
      <c r="EU56" s="22">
        <v>1.00387</v>
      </c>
      <c r="EV56" s="22">
        <v>1.0031295</v>
      </c>
      <c r="EW56" s="22">
        <v>1.0023924</v>
      </c>
      <c r="EX56" s="22">
        <v>1.0016867</v>
      </c>
      <c r="EY56" s="22">
        <v>1.0010234</v>
      </c>
      <c r="EZ56" s="22">
        <v>1.0003734</v>
      </c>
      <c r="FA56" s="22">
        <v>0.99963590000000002</v>
      </c>
      <c r="FB56" s="22">
        <v>0.99853780000000003</v>
      </c>
      <c r="FC56" s="22">
        <v>0.99655519999999997</v>
      </c>
      <c r="FD56" s="22">
        <v>0.9935541</v>
      </c>
      <c r="FE56" s="22">
        <v>0.99028903000000001</v>
      </c>
      <c r="FF56" s="22">
        <v>0.98714166999999997</v>
      </c>
      <c r="FG56" s="22">
        <v>0.98427284000000004</v>
      </c>
      <c r="FH56" s="22">
        <v>0.98205200000000004</v>
      </c>
      <c r="FI56" s="22">
        <v>0.98246515000000001</v>
      </c>
      <c r="FJ56" s="22">
        <v>1.0008140000000001</v>
      </c>
      <c r="FK56" s="22">
        <v>1.0005263</v>
      </c>
      <c r="FL56" s="22">
        <v>1.0024394999999999</v>
      </c>
      <c r="FM56" s="22">
        <v>1.0048992999999999</v>
      </c>
      <c r="FN56" s="22">
        <v>1.0069096</v>
      </c>
      <c r="FO56" s="22">
        <v>1.0066098999999999</v>
      </c>
      <c r="FP56" s="22">
        <v>1.0041152</v>
      </c>
      <c r="FQ56" s="22">
        <v>1.0065603000000001</v>
      </c>
      <c r="FR56" s="22">
        <v>1.0058786</v>
      </c>
      <c r="FS56" s="22">
        <v>1.0056726</v>
      </c>
      <c r="FT56" s="22">
        <v>1.0058212</v>
      </c>
      <c r="FU56" s="22">
        <v>1.0060878</v>
      </c>
      <c r="FV56" s="22">
        <v>1.0063413000000001</v>
      </c>
      <c r="FW56" s="22">
        <v>1.0065135999999999</v>
      </c>
      <c r="FX56" s="22">
        <v>1.0065744999999999</v>
      </c>
      <c r="FY56" s="22">
        <v>1.0065274</v>
      </c>
      <c r="FZ56" s="22">
        <v>1.0063865000000001</v>
      </c>
      <c r="GA56" s="22">
        <v>1.0060009999999999</v>
      </c>
      <c r="GB56" s="22">
        <v>1.0055466</v>
      </c>
      <c r="GC56" s="22">
        <v>1.0052304000000001</v>
      </c>
      <c r="GD56" s="22">
        <v>1.0046672999999999</v>
      </c>
      <c r="GE56" s="22">
        <v>1.0039973</v>
      </c>
      <c r="GF56" s="22">
        <v>1.0032160000000001</v>
      </c>
      <c r="GG56" s="22">
        <v>1.0023184000000001</v>
      </c>
      <c r="GH56" s="22">
        <v>1.0013071</v>
      </c>
      <c r="GI56" s="22">
        <v>1.0001948000000001</v>
      </c>
      <c r="GJ56" s="22">
        <v>0.99900955000000002</v>
      </c>
      <c r="GK56" s="22">
        <v>0.99780899999999995</v>
      </c>
      <c r="GL56" s="22">
        <v>0.99669342999999999</v>
      </c>
      <c r="GM56" s="22">
        <v>0.99582404000000002</v>
      </c>
      <c r="GN56" s="22">
        <v>0.99544390000000005</v>
      </c>
      <c r="GO56" s="22">
        <v>0.99578679999999997</v>
      </c>
      <c r="GP56" s="22">
        <v>0.99673639999999997</v>
      </c>
      <c r="GQ56" s="22">
        <v>0.99462764999999997</v>
      </c>
      <c r="GR56" s="22">
        <v>0.99488880000000002</v>
      </c>
      <c r="GS56" s="22">
        <v>0.99587729999999997</v>
      </c>
      <c r="GT56" s="22">
        <v>0.99640185000000003</v>
      </c>
      <c r="GU56" s="22">
        <v>0.99580299999999999</v>
      </c>
      <c r="GV56" s="22">
        <v>0.99405222999999998</v>
      </c>
      <c r="GW56" s="22">
        <v>0.99315034999999996</v>
      </c>
      <c r="GX56" s="22">
        <v>1.009906</v>
      </c>
      <c r="GY56" s="22">
        <v>1.0147264</v>
      </c>
      <c r="GZ56" s="22">
        <v>1.0171722000000001</v>
      </c>
      <c r="HA56" s="22">
        <v>1.0181837</v>
      </c>
      <c r="HB56" s="22">
        <v>1.0163884999999999</v>
      </c>
      <c r="HC56" s="22">
        <v>1.0070106000000001</v>
      </c>
      <c r="HD56" s="22">
        <v>0.98843104000000004</v>
      </c>
      <c r="HE56" s="22">
        <v>1.0010017</v>
      </c>
      <c r="HF56" s="22">
        <v>1.0044111</v>
      </c>
      <c r="HG56" s="22">
        <v>1.005145</v>
      </c>
      <c r="HH56" s="22">
        <v>1.0049741000000001</v>
      </c>
      <c r="HI56" s="22">
        <v>1.0043500000000001</v>
      </c>
      <c r="HJ56" s="22">
        <v>1.00339</v>
      </c>
      <c r="HK56" s="22">
        <v>1.0021629000000001</v>
      </c>
      <c r="HL56" s="22">
        <v>1.0006994</v>
      </c>
      <c r="HM56" s="22">
        <v>0.99901879999999998</v>
      </c>
      <c r="HN56" s="22">
        <v>0.99706229999999996</v>
      </c>
      <c r="HO56" s="22">
        <v>0.99497866999999995</v>
      </c>
      <c r="HP56" s="22">
        <v>0.99281019999999998</v>
      </c>
      <c r="HQ56" s="22">
        <v>0.99064260000000004</v>
      </c>
      <c r="HR56" s="22">
        <v>0.98836389999999996</v>
      </c>
      <c r="HS56" s="22">
        <v>0.98603359999999995</v>
      </c>
      <c r="HT56" s="22">
        <v>0.98369439999999997</v>
      </c>
      <c r="HU56" s="22">
        <v>0.98141044</v>
      </c>
      <c r="HV56" s="22">
        <v>0.97926754000000005</v>
      </c>
      <c r="HW56" s="22">
        <v>0.97739553000000001</v>
      </c>
      <c r="HX56" s="22">
        <v>0.9759776</v>
      </c>
      <c r="HY56" s="22">
        <v>0.97528314999999999</v>
      </c>
      <c r="HZ56" s="22">
        <v>0.97571280000000005</v>
      </c>
      <c r="IA56" s="22">
        <v>0.97790719999999998</v>
      </c>
      <c r="IB56" s="22">
        <v>0.98298764000000005</v>
      </c>
      <c r="IC56" s="22">
        <v>0.99313700000000005</v>
      </c>
      <c r="ID56" s="22">
        <v>1.0132817999999999</v>
      </c>
      <c r="IE56" s="22">
        <v>0.9990985</v>
      </c>
      <c r="IF56" s="22">
        <v>0.99172305999999999</v>
      </c>
      <c r="IG56" s="22">
        <v>0.98878383999999997</v>
      </c>
      <c r="IH56" s="22">
        <v>0.98840450000000002</v>
      </c>
      <c r="II56" s="22">
        <v>0.98877466000000003</v>
      </c>
      <c r="IJ56" s="22">
        <v>0.9886547</v>
      </c>
      <c r="IK56" s="22">
        <v>0.98979616000000004</v>
      </c>
      <c r="IL56" s="22">
        <v>1.0132791000000001</v>
      </c>
      <c r="IM56" s="22">
        <v>1.0219529999999999</v>
      </c>
      <c r="IN56" s="22">
        <v>1.0245385</v>
      </c>
      <c r="IO56" s="22">
        <v>1.0233482</v>
      </c>
      <c r="IP56" s="22">
        <v>1.0168661999999999</v>
      </c>
      <c r="IQ56" s="22">
        <v>1.0036187000000001</v>
      </c>
      <c r="IR56" s="22">
        <v>0.99115825000000002</v>
      </c>
      <c r="IS56" s="22">
        <v>0.99613773999999999</v>
      </c>
      <c r="IT56" s="22">
        <v>0.99793034999999997</v>
      </c>
      <c r="IU56" s="22">
        <v>0.99749019999999999</v>
      </c>
      <c r="IV56" s="22">
        <v>0.99580299999999999</v>
      </c>
      <c r="IW56" s="22">
        <v>0.99343026000000001</v>
      </c>
      <c r="IX56" s="22">
        <v>0.9906568</v>
      </c>
      <c r="IY56" s="22">
        <v>0.98764289999999999</v>
      </c>
      <c r="IZ56" s="22">
        <v>0.98445700000000003</v>
      </c>
      <c r="JA56" s="22">
        <v>0.98113019999999995</v>
      </c>
      <c r="JB56" s="22">
        <v>0.97767663000000005</v>
      </c>
      <c r="JC56" s="22">
        <v>0.97413974999999997</v>
      </c>
      <c r="JD56" s="22">
        <v>0.97056109999999995</v>
      </c>
      <c r="JE56" s="22">
        <v>0.96697944000000002</v>
      </c>
      <c r="JF56" s="22">
        <v>0.96339892999999999</v>
      </c>
      <c r="JG56" s="22">
        <v>0.95985394999999996</v>
      </c>
      <c r="JH56" s="22">
        <v>0.95640939999999997</v>
      </c>
      <c r="JI56" s="22">
        <v>0.95316040000000002</v>
      </c>
      <c r="JJ56" s="22">
        <v>0.95025579999999998</v>
      </c>
      <c r="JK56" s="22">
        <v>0.94791484000000004</v>
      </c>
      <c r="JL56" s="22">
        <v>0.9464574</v>
      </c>
      <c r="JM56" s="22">
        <v>0.94633920000000005</v>
      </c>
      <c r="JN56" s="22">
        <v>0.94824386000000005</v>
      </c>
      <c r="JO56" s="22">
        <v>0.95324410000000004</v>
      </c>
      <c r="JP56" s="22">
        <v>0.96326040000000002</v>
      </c>
      <c r="JQ56" s="22">
        <v>0.98240499999999997</v>
      </c>
      <c r="JR56" s="22">
        <v>1.0244472</v>
      </c>
      <c r="JS56" s="22">
        <v>1.0186440000000001</v>
      </c>
      <c r="JT56" s="22">
        <v>1.0115422000000001</v>
      </c>
      <c r="JU56" s="22">
        <v>1.0072228999999999</v>
      </c>
      <c r="JV56" s="22">
        <v>1.0051707999999999</v>
      </c>
      <c r="JW56" s="22">
        <v>1.0044930000000001</v>
      </c>
      <c r="JX56" s="22">
        <v>1.0039355000000001</v>
      </c>
      <c r="JY56" s="22">
        <v>1.0042899999999999</v>
      </c>
      <c r="JZ56" s="22">
        <v>1.0099663999999999</v>
      </c>
      <c r="KA56" s="22">
        <v>1.0187406999999999</v>
      </c>
      <c r="KB56" s="22">
        <v>1.0224692</v>
      </c>
      <c r="KC56" s="22">
        <v>1.0243770000000001</v>
      </c>
      <c r="KD56" s="22">
        <v>1.0238426</v>
      </c>
      <c r="KE56" s="22">
        <v>1.0172181</v>
      </c>
      <c r="KF56" s="22">
        <v>0.9926121</v>
      </c>
      <c r="KG56" s="22">
        <v>0.994394</v>
      </c>
      <c r="KH56" s="22">
        <v>0.99430010000000002</v>
      </c>
      <c r="KI56" s="22">
        <v>0.99250240000000001</v>
      </c>
      <c r="KJ56" s="22">
        <v>0.98956650000000002</v>
      </c>
      <c r="KK56" s="22">
        <v>0.98594499999999996</v>
      </c>
      <c r="KL56" s="22">
        <v>0.98196167000000001</v>
      </c>
      <c r="KM56" s="22">
        <v>0.97779923999999996</v>
      </c>
      <c r="KN56" s="22">
        <v>0.97356100000000001</v>
      </c>
      <c r="KO56" s="22">
        <v>0.96928289999999995</v>
      </c>
      <c r="KP56" s="22">
        <v>0.96498879999999998</v>
      </c>
      <c r="KQ56" s="22">
        <v>0.9606865</v>
      </c>
      <c r="KR56" s="22">
        <v>0.95639867000000001</v>
      </c>
      <c r="KS56" s="22">
        <v>0.95215399999999994</v>
      </c>
      <c r="KT56" s="22">
        <v>0.94801199999999997</v>
      </c>
      <c r="KU56" s="22">
        <v>0.94400804999999999</v>
      </c>
      <c r="KV56" s="22">
        <v>0.94020239999999999</v>
      </c>
      <c r="KW56" s="22">
        <v>0.93670180000000003</v>
      </c>
      <c r="KX56" s="22">
        <v>0.9336795</v>
      </c>
      <c r="KY56" s="22">
        <v>0.93139035000000003</v>
      </c>
      <c r="KZ56" s="22">
        <v>0.93018924999999997</v>
      </c>
      <c r="LA56" s="22">
        <v>0.93056154000000002</v>
      </c>
      <c r="LB56" s="22">
        <v>0.93319240000000003</v>
      </c>
      <c r="LC56" s="22">
        <v>0.93896089999999999</v>
      </c>
      <c r="LD56" s="22">
        <v>0.94905790000000001</v>
      </c>
      <c r="LE56" s="22">
        <v>0.96518210000000004</v>
      </c>
      <c r="LF56" s="22">
        <v>0.99324995000000005</v>
      </c>
      <c r="LG56" s="22">
        <v>1.0256034000000001</v>
      </c>
      <c r="LH56" s="22">
        <v>1.0397433</v>
      </c>
      <c r="LI56" s="22">
        <v>1.0447527999999999</v>
      </c>
      <c r="LJ56" s="22">
        <v>1.0446074999999999</v>
      </c>
      <c r="LK56" s="22">
        <v>1.0423944999999999</v>
      </c>
      <c r="LL56" s="22">
        <v>1.0378655999999999</v>
      </c>
      <c r="LM56" s="22">
        <v>1.0297049</v>
      </c>
      <c r="LN56" s="22">
        <v>1.0071665999999999</v>
      </c>
      <c r="LO56" s="22">
        <v>1.0148672000000001</v>
      </c>
      <c r="LP56" s="22">
        <v>1.0192977999999999</v>
      </c>
      <c r="LQ56" s="22">
        <v>1.0236156000000001</v>
      </c>
      <c r="LR56" s="22">
        <v>1.0269225</v>
      </c>
      <c r="LS56" s="22">
        <v>1.0246607999999999</v>
      </c>
      <c r="LT56" s="22">
        <v>0.99450179999999999</v>
      </c>
      <c r="LU56" s="22">
        <v>0.99590206000000003</v>
      </c>
      <c r="LV56" s="22">
        <v>0.99504970000000004</v>
      </c>
      <c r="LW56" s="22">
        <v>0.99266810000000005</v>
      </c>
      <c r="LX56" s="22">
        <v>0.98937339999999996</v>
      </c>
      <c r="LY56" s="22">
        <v>0.98545380000000005</v>
      </c>
      <c r="LZ56" s="22">
        <v>0.98125510000000005</v>
      </c>
      <c r="MA56" s="22">
        <v>0.97696729999999998</v>
      </c>
      <c r="MB56" s="22">
        <v>0.97267926000000005</v>
      </c>
      <c r="MC56" s="22">
        <v>0.9684429</v>
      </c>
      <c r="MD56" s="22">
        <v>0.96426990000000001</v>
      </c>
      <c r="ME56" s="22">
        <v>0.96016900000000005</v>
      </c>
      <c r="MF56" s="22">
        <v>0.95613190000000003</v>
      </c>
      <c r="MG56" s="22">
        <v>0.95213245999999996</v>
      </c>
      <c r="MH56" s="22">
        <v>0.94825380000000004</v>
      </c>
      <c r="MI56" s="22">
        <v>0.94464075999999997</v>
      </c>
      <c r="MJ56" s="22">
        <v>0.94127300000000003</v>
      </c>
      <c r="MK56" s="22">
        <v>0.93824244000000001</v>
      </c>
      <c r="ML56" s="22">
        <v>0.93570626000000001</v>
      </c>
      <c r="MM56" s="22">
        <v>0.93388623000000004</v>
      </c>
      <c r="MN56" s="22">
        <v>0.93308040000000003</v>
      </c>
      <c r="MO56" s="22">
        <v>0.93362920000000005</v>
      </c>
      <c r="MP56" s="22">
        <v>0.93607640000000003</v>
      </c>
      <c r="MQ56" s="22">
        <v>0.94078680000000003</v>
      </c>
      <c r="MR56" s="22">
        <v>0.94769645000000002</v>
      </c>
      <c r="MS56" s="22">
        <v>0.95506539999999995</v>
      </c>
      <c r="MT56" s="22">
        <v>0.9573024</v>
      </c>
      <c r="MU56" s="22">
        <v>0.99890745000000003</v>
      </c>
      <c r="MV56" s="22">
        <v>1.0221419</v>
      </c>
      <c r="MW56" s="22">
        <v>1.0326967</v>
      </c>
      <c r="MX56" s="22">
        <v>1.0369176</v>
      </c>
      <c r="MY56" s="22">
        <v>1.0381142000000001</v>
      </c>
      <c r="MZ56" s="22">
        <v>1.0368607000000001</v>
      </c>
      <c r="NA56" s="22">
        <v>1.0295737</v>
      </c>
      <c r="NB56" s="22">
        <v>1.0026145</v>
      </c>
      <c r="NC56" s="22">
        <v>1.0071739</v>
      </c>
      <c r="ND56" s="22">
        <v>1.0109828000000001</v>
      </c>
      <c r="NE56" s="22">
        <v>1.0163119</v>
      </c>
      <c r="NF56" s="22">
        <v>1.0231924999999999</v>
      </c>
      <c r="NG56" s="22">
        <v>1.0245233</v>
      </c>
      <c r="NH56" s="22">
        <v>1.0002865000000001</v>
      </c>
      <c r="NI56" s="22">
        <v>1.0019480999999999</v>
      </c>
      <c r="NJ56" s="22">
        <v>1.0008328</v>
      </c>
      <c r="NK56" s="22">
        <v>0.99857030000000002</v>
      </c>
      <c r="NL56" s="22">
        <v>0.9956467</v>
      </c>
      <c r="NM56" s="22">
        <v>0.99242514000000004</v>
      </c>
      <c r="NN56" s="22">
        <v>0.98905282999999999</v>
      </c>
      <c r="NO56" s="22">
        <v>0.98565460000000005</v>
      </c>
      <c r="NP56" s="22">
        <v>0.98230439999999997</v>
      </c>
      <c r="NQ56" s="22">
        <v>0.97905390000000003</v>
      </c>
      <c r="NR56" s="22">
        <v>0.97591609999999995</v>
      </c>
      <c r="NS56" s="22">
        <v>0.97291075999999999</v>
      </c>
      <c r="NT56" s="22">
        <v>0.97005090000000005</v>
      </c>
      <c r="NU56" s="22">
        <v>0.96737605000000004</v>
      </c>
      <c r="NV56" s="22">
        <v>0.96488779999999996</v>
      </c>
      <c r="NW56" s="22">
        <v>0.9624954</v>
      </c>
      <c r="NX56" s="22">
        <v>0.96030897000000004</v>
      </c>
      <c r="NY56" s="22">
        <v>0.95839684999999997</v>
      </c>
      <c r="NZ56" s="22">
        <v>0.95685770000000003</v>
      </c>
      <c r="OA56" s="22">
        <v>0.95584409999999997</v>
      </c>
      <c r="OB56" s="22">
        <v>0.95555705000000002</v>
      </c>
      <c r="OC56" s="22">
        <v>0.95593309999999998</v>
      </c>
      <c r="OD56" s="22">
        <v>0.95759000000000005</v>
      </c>
      <c r="OE56" s="22">
        <v>0.96040749999999997</v>
      </c>
      <c r="OF56" s="22">
        <v>0.96378050000000004</v>
      </c>
      <c r="OG56" s="22">
        <v>0.96559790000000001</v>
      </c>
      <c r="OH56" s="22">
        <v>0.95952950000000004</v>
      </c>
      <c r="OI56" s="22">
        <v>0.98857479999999998</v>
      </c>
      <c r="OJ56" s="22">
        <v>0.99510299999999996</v>
      </c>
      <c r="OK56" s="22">
        <v>0.99374235</v>
      </c>
      <c r="OL56" s="22">
        <v>0.99239885999999999</v>
      </c>
      <c r="OM56" s="22">
        <v>0.99256915000000001</v>
      </c>
      <c r="ON56" s="22">
        <v>0.993645</v>
      </c>
      <c r="OO56" s="22">
        <v>0.99536603999999995</v>
      </c>
      <c r="OP56" s="22">
        <v>0.99458650000000004</v>
      </c>
      <c r="OQ56" s="22">
        <v>0.99463636</v>
      </c>
      <c r="OR56" s="22">
        <v>0.99732240000000005</v>
      </c>
      <c r="OS56" s="22">
        <v>1.0013396000000001</v>
      </c>
      <c r="OT56" s="22">
        <v>1.0065322000000001</v>
      </c>
      <c r="OU56" s="22">
        <v>1.0123690000000001</v>
      </c>
      <c r="OV56" s="22">
        <v>1.0100316</v>
      </c>
      <c r="OW56" s="22">
        <v>1.0084664999999999</v>
      </c>
      <c r="OX56" s="22">
        <v>1.0068634000000001</v>
      </c>
      <c r="OY56" s="22">
        <v>1.0050870000000001</v>
      </c>
      <c r="OZ56" s="22">
        <v>1.0031253</v>
      </c>
      <c r="PA56" s="22">
        <v>1.0009980000000001</v>
      </c>
      <c r="PB56" s="22">
        <v>0.99879222999999995</v>
      </c>
      <c r="PC56" s="22">
        <v>0.99660099999999996</v>
      </c>
      <c r="PD56" s="22">
        <v>0.99448066999999996</v>
      </c>
      <c r="PE56" s="22">
        <v>0.99246942999999999</v>
      </c>
      <c r="PF56" s="22">
        <v>0.99058752999999999</v>
      </c>
      <c r="PG56" s="22">
        <v>0.9888422</v>
      </c>
      <c r="PH56" s="22">
        <v>0.98723256999999998</v>
      </c>
      <c r="PI56" s="22">
        <v>0.98575570000000001</v>
      </c>
      <c r="PJ56" s="22">
        <v>0.98440784000000003</v>
      </c>
      <c r="PK56" s="22">
        <v>0.98318570000000005</v>
      </c>
      <c r="PL56" s="22">
        <v>0.98209729999999995</v>
      </c>
      <c r="PM56" s="22">
        <v>0.98116409999999998</v>
      </c>
      <c r="PN56" s="22">
        <v>0.98042642999999996</v>
      </c>
      <c r="PO56" s="22">
        <v>0.97996190000000005</v>
      </c>
      <c r="PP56" s="22">
        <v>0.98009270000000004</v>
      </c>
      <c r="PQ56" s="22">
        <v>0.97986130000000005</v>
      </c>
      <c r="PR56" s="22">
        <v>0.98072320000000002</v>
      </c>
      <c r="PS56" s="22">
        <v>0.98212575999999996</v>
      </c>
      <c r="PT56" s="22">
        <v>0.98391079999999997</v>
      </c>
      <c r="PU56" s="22">
        <v>0.98464249999999998</v>
      </c>
      <c r="PV56" s="22">
        <v>0.98004259999999999</v>
      </c>
      <c r="PW56" s="22">
        <v>0.9797498</v>
      </c>
      <c r="PX56" s="22">
        <v>0.98094433999999997</v>
      </c>
      <c r="PY56" s="22">
        <v>0.98297429999999997</v>
      </c>
      <c r="PZ56" s="22">
        <v>0.98480100000000004</v>
      </c>
      <c r="QA56" s="22">
        <v>0.9861645</v>
      </c>
      <c r="QB56" s="22">
        <v>0.98706720000000003</v>
      </c>
      <c r="QC56" s="22">
        <v>0.98737067000000001</v>
      </c>
      <c r="QD56" s="22">
        <v>0.99244089999999996</v>
      </c>
      <c r="QE56" s="22">
        <v>0.98727849999999995</v>
      </c>
      <c r="QF56" s="22">
        <v>0.98588394999999995</v>
      </c>
      <c r="QG56" s="22">
        <v>0.98684959999999999</v>
      </c>
      <c r="QH56" s="22">
        <v>0.9892803</v>
      </c>
      <c r="QI56" s="22">
        <v>0.99244666000000004</v>
      </c>
      <c r="QJ56" s="22">
        <v>0.99560093999999999</v>
      </c>
      <c r="QK56" s="22">
        <v>0.99801563999999998</v>
      </c>
      <c r="QL56" s="22">
        <v>0.99986989999999998</v>
      </c>
      <c r="QM56" s="22">
        <v>1.0012392999999999</v>
      </c>
      <c r="QN56" s="22">
        <v>1.0021366</v>
      </c>
      <c r="QO56" s="22">
        <v>1.0025955</v>
      </c>
      <c r="QP56" s="22">
        <v>1.0025767000000001</v>
      </c>
      <c r="QQ56" s="22">
        <v>1.0022633999999999</v>
      </c>
      <c r="QR56" s="22">
        <v>1.0015864000000001</v>
      </c>
      <c r="QS56" s="22">
        <v>1.0006716</v>
      </c>
      <c r="QT56" s="22">
        <v>0.99961719999999998</v>
      </c>
      <c r="QU56" s="22">
        <v>0.99851160000000005</v>
      </c>
      <c r="QV56" s="22">
        <v>0.99743349999999997</v>
      </c>
      <c r="QW56" s="22">
        <v>0.99644759999999999</v>
      </c>
      <c r="QX56" s="22">
        <v>0.99560530000000003</v>
      </c>
      <c r="QY56" s="22">
        <v>0.99493944999999995</v>
      </c>
      <c r="QZ56" s="22">
        <v>0.99446829999999997</v>
      </c>
      <c r="RA56" s="22">
        <v>0.99419329999999995</v>
      </c>
      <c r="RB56" s="22">
        <v>0.99409840000000005</v>
      </c>
      <c r="RC56" s="22">
        <v>0.99417999999999995</v>
      </c>
      <c r="RD56" s="22">
        <v>0.99442816000000001</v>
      </c>
      <c r="RE56" s="22">
        <v>0.99435470000000004</v>
      </c>
      <c r="RF56" s="22">
        <v>0.99423550000000005</v>
      </c>
      <c r="RG56" s="22">
        <v>0.99367669999999997</v>
      </c>
      <c r="RH56" s="22">
        <v>0.99235169999999995</v>
      </c>
      <c r="RI56" s="22">
        <v>0.98998945999999999</v>
      </c>
      <c r="RJ56" s="22">
        <v>0.98753405000000005</v>
      </c>
      <c r="RK56" s="22">
        <v>0.98573529999999998</v>
      </c>
      <c r="RL56" s="22">
        <v>0.98474324000000002</v>
      </c>
      <c r="RM56" s="22">
        <v>0.98445064000000004</v>
      </c>
      <c r="RN56" s="22">
        <v>0.98462099999999997</v>
      </c>
      <c r="RO56" s="22">
        <v>0.98504369999999997</v>
      </c>
      <c r="RP56" s="22">
        <v>0.98557519999999998</v>
      </c>
      <c r="RQ56" s="22">
        <v>0.98562839999999996</v>
      </c>
      <c r="RR56" s="22">
        <v>0.99977009999999999</v>
      </c>
      <c r="RS56" s="22">
        <v>0.99573153000000003</v>
      </c>
      <c r="RT56" s="22">
        <v>0.99287159999999997</v>
      </c>
      <c r="RU56" s="22">
        <v>0.99102586999999998</v>
      </c>
      <c r="RV56" s="22">
        <v>0.99006870000000002</v>
      </c>
      <c r="RW56" s="22">
        <v>0.9900023</v>
      </c>
      <c r="RX56" s="22">
        <v>0.99041020000000002</v>
      </c>
      <c r="RY56" s="22">
        <v>0.99143356000000005</v>
      </c>
      <c r="RZ56" s="22">
        <v>0.99290716999999995</v>
      </c>
      <c r="SA56" s="22">
        <v>0.99472550000000004</v>
      </c>
      <c r="SB56" s="22">
        <v>0.99670800000000004</v>
      </c>
      <c r="SC56" s="22">
        <v>0.99872947000000001</v>
      </c>
      <c r="SD56" s="22">
        <v>1.0005961999999999</v>
      </c>
      <c r="SE56" s="22">
        <v>1.0022310999999999</v>
      </c>
      <c r="SF56" s="22">
        <v>1.0035965</v>
      </c>
      <c r="SG56" s="22">
        <v>1.0046755000000001</v>
      </c>
      <c r="SH56" s="22">
        <v>1.0054578999999999</v>
      </c>
      <c r="SI56" s="22">
        <v>1.0059530999999999</v>
      </c>
      <c r="SJ56" s="22">
        <v>1.0061883</v>
      </c>
      <c r="SK56" s="22">
        <v>1.0061688</v>
      </c>
      <c r="SL56" s="22">
        <v>1.0059825</v>
      </c>
      <c r="SM56" s="22">
        <v>1.0056243</v>
      </c>
      <c r="SN56" s="22">
        <v>1.0051256</v>
      </c>
      <c r="SO56" s="22">
        <v>1.0045103</v>
      </c>
      <c r="SP56" s="22">
        <v>1.003789</v>
      </c>
      <c r="SQ56" s="22">
        <v>1.0029619000000001</v>
      </c>
      <c r="SR56" s="22">
        <v>1.0020201</v>
      </c>
      <c r="SS56" s="22">
        <v>1.0009347</v>
      </c>
      <c r="ST56" s="22">
        <v>0.99971074000000004</v>
      </c>
      <c r="SU56" s="22">
        <v>0.9981913</v>
      </c>
      <c r="SV56" s="22">
        <v>0.99659054999999996</v>
      </c>
      <c r="SW56" s="22">
        <v>0.99481050000000004</v>
      </c>
      <c r="SX56" s="22">
        <v>0.99306309999999998</v>
      </c>
      <c r="SY56" s="22">
        <v>0.99149880000000001</v>
      </c>
      <c r="SZ56" s="22">
        <v>0.99021550000000003</v>
      </c>
      <c r="TA56" s="22">
        <v>0.98924374999999998</v>
      </c>
      <c r="TB56" s="22">
        <v>0.98853933999999999</v>
      </c>
      <c r="TC56" s="22">
        <v>0.98790513999999996</v>
      </c>
      <c r="TD56" s="22">
        <v>0.98644690000000002</v>
      </c>
      <c r="TE56" s="22">
        <v>0.98663144999999997</v>
      </c>
      <c r="TF56" s="22">
        <v>1.0037441</v>
      </c>
      <c r="TG56" s="22">
        <v>1.0016938</v>
      </c>
      <c r="TH56" s="22">
        <v>0.99993279999999995</v>
      </c>
      <c r="TI56" s="22">
        <v>0.99815505999999998</v>
      </c>
      <c r="TJ56" s="22">
        <v>0.99643959999999998</v>
      </c>
      <c r="TK56" s="22">
        <v>0.99490869999999998</v>
      </c>
      <c r="TL56" s="22">
        <v>0.99377380000000004</v>
      </c>
      <c r="TM56" s="22">
        <v>0.99310739999999997</v>
      </c>
      <c r="TN56" s="22">
        <v>0.99292725000000004</v>
      </c>
      <c r="TO56" s="22">
        <v>0.99316685999999998</v>
      </c>
      <c r="TP56" s="22">
        <v>0.9938188</v>
      </c>
      <c r="TQ56" s="22">
        <v>0.99483719999999998</v>
      </c>
      <c r="TR56" s="22">
        <v>0.99614285999999996</v>
      </c>
      <c r="TS56" s="22">
        <v>0.9976254</v>
      </c>
      <c r="TT56" s="22">
        <v>0.99920284999999998</v>
      </c>
      <c r="TU56" s="22">
        <v>1.0007375000000001</v>
      </c>
      <c r="TV56" s="22">
        <v>1.0021479</v>
      </c>
      <c r="TW56" s="22">
        <v>1.0033726999999999</v>
      </c>
      <c r="TX56" s="22">
        <v>1.0043674</v>
      </c>
      <c r="TY56" s="22">
        <v>1.0050999</v>
      </c>
      <c r="TZ56" s="22">
        <v>1.0055556000000001</v>
      </c>
      <c r="UA56" s="22">
        <v>1.0057210000000001</v>
      </c>
      <c r="UB56" s="22">
        <v>1.0056121</v>
      </c>
      <c r="UC56" s="22">
        <v>1.0052620999999999</v>
      </c>
      <c r="UD56" s="22">
        <v>1.0046818</v>
      </c>
      <c r="UE56" s="22">
        <v>1.0038917999999999</v>
      </c>
      <c r="UF56" s="22">
        <v>1.0029178999999999</v>
      </c>
      <c r="UG56" s="22">
        <v>1.0017868000000001</v>
      </c>
      <c r="UH56" s="22">
        <v>1.0005284999999999</v>
      </c>
      <c r="UI56" s="22">
        <v>0.99917080000000003</v>
      </c>
      <c r="UJ56" s="22">
        <v>0.99775802999999996</v>
      </c>
      <c r="UK56" s="22">
        <v>0.99635065</v>
      </c>
      <c r="UL56" s="22">
        <v>0.99494910000000003</v>
      </c>
      <c r="UM56" s="22">
        <v>0.99360839999999995</v>
      </c>
      <c r="UN56" s="22">
        <v>0.99239074999999999</v>
      </c>
      <c r="UO56" s="22">
        <v>0.99133766000000001</v>
      </c>
      <c r="UP56" s="22">
        <v>0.99055420000000005</v>
      </c>
      <c r="UQ56" s="22">
        <v>0.99057435999999999</v>
      </c>
      <c r="UR56" s="22">
        <v>0.99221510000000002</v>
      </c>
      <c r="US56" s="22">
        <v>0.99202836000000005</v>
      </c>
      <c r="UT56" s="22">
        <v>1.0048774</v>
      </c>
      <c r="UU56" s="22">
        <v>1.0038377999999999</v>
      </c>
      <c r="UV56" s="22">
        <v>1.0030447</v>
      </c>
      <c r="UW56" s="22">
        <v>1.0020765</v>
      </c>
      <c r="UX56" s="22">
        <v>1.0009159999999999</v>
      </c>
      <c r="UY56" s="22">
        <v>0.99963650000000004</v>
      </c>
      <c r="UZ56" s="22">
        <v>0.99833629999999995</v>
      </c>
      <c r="VA56" s="22">
        <v>0.99711156000000001</v>
      </c>
      <c r="VB56" s="22">
        <v>0.99604349999999997</v>
      </c>
      <c r="VC56" s="22">
        <v>0.99518609999999996</v>
      </c>
      <c r="VD56" s="22">
        <v>0.99460983000000003</v>
      </c>
      <c r="VE56" s="22">
        <v>0.9943284</v>
      </c>
      <c r="VF56" s="22">
        <v>0.99435260000000003</v>
      </c>
      <c r="VG56" s="22">
        <v>0.99458650000000004</v>
      </c>
      <c r="VH56" s="22">
        <v>0.99502380000000001</v>
      </c>
      <c r="VI56" s="22">
        <v>0.99561924000000002</v>
      </c>
      <c r="VJ56" s="22">
        <v>0.9963187</v>
      </c>
      <c r="VK56" s="22">
        <v>0.9970637</v>
      </c>
      <c r="VL56" s="22">
        <v>0.99779737000000002</v>
      </c>
      <c r="VM56" s="22">
        <v>0.99846809999999997</v>
      </c>
      <c r="VN56" s="22">
        <v>0.99903439999999999</v>
      </c>
      <c r="VO56" s="22">
        <v>0.99947710000000001</v>
      </c>
      <c r="VP56" s="22">
        <v>0.99974083999999996</v>
      </c>
      <c r="VQ56" s="22">
        <v>0.99980519999999995</v>
      </c>
      <c r="VR56" s="22">
        <v>0.99967824999999999</v>
      </c>
      <c r="VS56" s="22">
        <v>0.99934893999999996</v>
      </c>
      <c r="VT56" s="22">
        <v>0.99883586000000002</v>
      </c>
      <c r="VU56" s="22">
        <v>0.99815940000000003</v>
      </c>
      <c r="VV56" s="22">
        <v>0.99734455</v>
      </c>
      <c r="VW56" s="22">
        <v>0.99642129999999995</v>
      </c>
      <c r="VX56" s="22">
        <v>0.99542269999999999</v>
      </c>
      <c r="VY56" s="22">
        <v>0.99438506000000004</v>
      </c>
      <c r="VZ56" s="22">
        <v>0.99334290000000003</v>
      </c>
      <c r="WA56" s="22">
        <v>0.99233039999999995</v>
      </c>
      <c r="WB56" s="22">
        <v>0.99138349999999997</v>
      </c>
      <c r="WC56" s="22">
        <v>0.99054927000000004</v>
      </c>
      <c r="WD56" s="22">
        <v>0.98985350000000005</v>
      </c>
      <c r="WE56" s="22">
        <v>0.98946489999999998</v>
      </c>
      <c r="WF56" s="22">
        <v>0.98993414999999996</v>
      </c>
      <c r="WG56" s="22">
        <v>0.9900795</v>
      </c>
      <c r="WH56" s="22">
        <v>1.005185</v>
      </c>
      <c r="WI56" s="22">
        <v>1.0050513000000001</v>
      </c>
      <c r="WJ56" s="22">
        <v>1.0052430000000001</v>
      </c>
      <c r="WK56" s="22">
        <v>1.0052296000000001</v>
      </c>
      <c r="WL56" s="22">
        <v>1.0050181</v>
      </c>
      <c r="WM56" s="22">
        <v>1.00458</v>
      </c>
      <c r="WN56" s="22">
        <v>1.0039676</v>
      </c>
      <c r="WO56" s="22">
        <v>1.0032342999999999</v>
      </c>
      <c r="WP56" s="22">
        <v>1.0024344000000001</v>
      </c>
      <c r="WQ56" s="22">
        <v>1.0016210000000001</v>
      </c>
      <c r="WR56" s="22">
        <v>1.0008404</v>
      </c>
      <c r="WS56" s="22">
        <v>1.0001065</v>
      </c>
      <c r="WT56" s="22">
        <v>0.99950534000000002</v>
      </c>
      <c r="WU56" s="22">
        <v>0.999054</v>
      </c>
      <c r="WV56" s="22">
        <v>0.99875349999999996</v>
      </c>
      <c r="WW56" s="22">
        <v>0.99858515999999997</v>
      </c>
      <c r="WX56" s="22">
        <v>0.99858809999999998</v>
      </c>
      <c r="WY56" s="22">
        <v>0.9986737</v>
      </c>
      <c r="WZ56" s="22">
        <v>0.99883239999999995</v>
      </c>
      <c r="XA56" s="22">
        <v>0.99903226000000001</v>
      </c>
      <c r="XB56" s="22">
        <v>0.99923930000000005</v>
      </c>
      <c r="XC56" s="22">
        <v>0.99942489999999995</v>
      </c>
      <c r="XD56" s="22">
        <v>0.99954469999999995</v>
      </c>
      <c r="XE56" s="22">
        <v>0.99956756999999996</v>
      </c>
      <c r="XF56" s="22">
        <v>0.99949200000000005</v>
      </c>
      <c r="XG56" s="22">
        <v>0.99927694</v>
      </c>
      <c r="XH56" s="22">
        <v>0.99891640000000004</v>
      </c>
      <c r="XI56" s="22">
        <v>0.99841500000000005</v>
      </c>
      <c r="XJ56" s="22">
        <v>0.99777919999999998</v>
      </c>
      <c r="XK56" s="22">
        <v>0.99702100000000005</v>
      </c>
      <c r="XL56" s="22">
        <v>0.99615869999999995</v>
      </c>
      <c r="XM56" s="22">
        <v>0.99521565000000001</v>
      </c>
      <c r="XN56" s="22">
        <v>0.99421859999999995</v>
      </c>
      <c r="XO56" s="22">
        <v>0.99319679999999999</v>
      </c>
      <c r="XP56" s="22">
        <v>0.99218079999999997</v>
      </c>
      <c r="XQ56" s="22">
        <v>0.99120306999999996</v>
      </c>
      <c r="XR56" s="22">
        <v>0.99030609999999997</v>
      </c>
      <c r="XS56" s="22">
        <v>0.98947227000000004</v>
      </c>
      <c r="XT56" s="22">
        <v>0.98891830000000003</v>
      </c>
      <c r="XU56" s="22">
        <v>0.988985</v>
      </c>
      <c r="XV56" s="22">
        <v>1.0044375999999999</v>
      </c>
      <c r="XW56" s="22">
        <v>1.0046330999999999</v>
      </c>
      <c r="XX56" s="22">
        <v>1.0052283</v>
      </c>
      <c r="XY56" s="22">
        <v>1.0057229000000001</v>
      </c>
      <c r="XZ56" s="22">
        <v>1.0060532</v>
      </c>
      <c r="YA56" s="22">
        <v>1.0062186</v>
      </c>
      <c r="YB56" s="22">
        <v>1.0061978</v>
      </c>
      <c r="YC56" s="22">
        <v>1.0060443999999999</v>
      </c>
      <c r="YD56" s="22">
        <v>1.0057719000000001</v>
      </c>
      <c r="YE56" s="22">
        <v>1.0054082</v>
      </c>
      <c r="YF56" s="22">
        <v>1.0049834</v>
      </c>
      <c r="YG56" s="22">
        <v>1.0045265000000001</v>
      </c>
      <c r="YH56" s="22">
        <v>1.0040693999999999</v>
      </c>
      <c r="YI56" s="22">
        <v>1.0036392999999999</v>
      </c>
      <c r="YJ56" s="22">
        <v>1.003258</v>
      </c>
      <c r="YK56" s="22">
        <v>1.0029414000000001</v>
      </c>
      <c r="YL56" s="22">
        <v>1.0027007999999999</v>
      </c>
      <c r="YM56" s="22">
        <v>1.002537</v>
      </c>
      <c r="YN56" s="22">
        <v>1.0024432999999999</v>
      </c>
      <c r="YO56" s="22">
        <v>1.0024058</v>
      </c>
      <c r="YP56" s="22">
        <v>1.0024142</v>
      </c>
      <c r="YQ56" s="22">
        <v>1.0024308</v>
      </c>
      <c r="YR56" s="22">
        <v>1.0024412</v>
      </c>
      <c r="YS56" s="22">
        <v>1.0024225</v>
      </c>
      <c r="YT56" s="22">
        <v>1.0023419</v>
      </c>
      <c r="YU56" s="22">
        <v>1.002175</v>
      </c>
      <c r="YV56" s="22">
        <v>1.0019020000000001</v>
      </c>
      <c r="YW56" s="22">
        <v>1.0014969</v>
      </c>
      <c r="YX56" s="22">
        <v>1.0009463000000001</v>
      </c>
      <c r="YY56" s="22">
        <v>1.0002437</v>
      </c>
      <c r="YZ56" s="22">
        <v>0.99939009999999995</v>
      </c>
      <c r="ZA56" s="22">
        <v>0.99839526000000001</v>
      </c>
      <c r="ZB56" s="22">
        <v>0.99727577000000001</v>
      </c>
      <c r="ZC56" s="22">
        <v>0.99605659999999996</v>
      </c>
      <c r="ZD56" s="22">
        <v>0.99476600000000004</v>
      </c>
      <c r="ZE56" s="22">
        <v>0.99343234000000002</v>
      </c>
      <c r="ZF56" s="22">
        <v>0.99206919999999998</v>
      </c>
      <c r="ZG56" s="22">
        <v>0.99071335999999999</v>
      </c>
      <c r="ZH56" s="22">
        <v>0.98921329999999996</v>
      </c>
      <c r="ZI56" s="22">
        <v>0.98910016000000001</v>
      </c>
      <c r="ZJ56" s="22">
        <v>1.0033306</v>
      </c>
      <c r="ZK56" s="22">
        <v>1.0033538</v>
      </c>
      <c r="ZL56" s="22">
        <v>1.0037256000000001</v>
      </c>
      <c r="ZM56" s="22">
        <v>1.0040781000000001</v>
      </c>
      <c r="ZN56" s="22">
        <v>1.0043280000000001</v>
      </c>
      <c r="ZO56" s="22">
        <v>1.0044667</v>
      </c>
      <c r="ZP56" s="22">
        <v>1.0044606</v>
      </c>
      <c r="ZQ56" s="22">
        <v>1.0043598</v>
      </c>
      <c r="ZR56" s="22">
        <v>1.0041618000000001</v>
      </c>
      <c r="ZS56" s="22">
        <v>1.0038829</v>
      </c>
      <c r="ZT56" s="22">
        <v>1.0035418</v>
      </c>
      <c r="ZU56" s="22">
        <v>1.0031577</v>
      </c>
      <c r="ZV56" s="22">
        <v>1.0027493999999999</v>
      </c>
      <c r="ZW56" s="22">
        <v>1.0023355</v>
      </c>
      <c r="ZX56" s="22">
        <v>1.0019332999999999</v>
      </c>
      <c r="ZY56" s="22">
        <v>1.0015589</v>
      </c>
      <c r="ZZ56" s="22">
        <v>1.0012259999999999</v>
      </c>
      <c r="AAA56" s="22">
        <v>1.0009447</v>
      </c>
      <c r="AAB56" s="22">
        <v>1.0007231999999999</v>
      </c>
      <c r="AAC56" s="22">
        <v>1.0005617</v>
      </c>
      <c r="AAD56" s="22">
        <v>1.0004576000000001</v>
      </c>
      <c r="AAE56" s="22">
        <v>1.0004027</v>
      </c>
      <c r="AAF56" s="22">
        <v>1.0003839999999999</v>
      </c>
      <c r="AAG56" s="22">
        <v>1.0003848</v>
      </c>
      <c r="AAH56" s="22">
        <v>1.0003804999999999</v>
      </c>
      <c r="AAI56" s="22">
        <v>1.0003477000000001</v>
      </c>
      <c r="AAJ56" s="22">
        <v>1.0002576000000001</v>
      </c>
      <c r="AAK56" s="22">
        <v>1.0000792999999999</v>
      </c>
      <c r="AAL56" s="22">
        <v>0.99978303999999996</v>
      </c>
      <c r="AAM56" s="22">
        <v>0.99934082999999996</v>
      </c>
      <c r="AAN56" s="22">
        <v>0.99872939999999999</v>
      </c>
      <c r="AAO56" s="22">
        <v>0.99793319999999996</v>
      </c>
      <c r="AAP56" s="22">
        <v>0.99694662999999994</v>
      </c>
      <c r="AAQ56" s="22">
        <v>0.99577426999999996</v>
      </c>
      <c r="AAR56" s="22">
        <v>0.9944307</v>
      </c>
      <c r="AAS56" s="22">
        <v>0.99291359999999995</v>
      </c>
      <c r="AAT56" s="22">
        <v>0.99138579999999998</v>
      </c>
      <c r="AAU56" s="22">
        <v>0.98978995999999997</v>
      </c>
      <c r="AAV56" s="22">
        <v>0.98797330000000005</v>
      </c>
      <c r="AAW56" s="22">
        <v>0.98796870000000003</v>
      </c>
      <c r="AAX56" s="22">
        <v>1.0028006</v>
      </c>
      <c r="AAY56" s="22">
        <v>1.0030513999999999</v>
      </c>
      <c r="AAZ56" s="22">
        <v>1.0035486</v>
      </c>
      <c r="ABA56" s="22">
        <v>1.0039699</v>
      </c>
      <c r="ABB56" s="22">
        <v>1.0043017999999999</v>
      </c>
      <c r="ABC56" s="22">
        <v>1.0045539999999999</v>
      </c>
      <c r="ABD56" s="22">
        <v>1.004729</v>
      </c>
      <c r="ABE56" s="22">
        <v>1.0048250000000001</v>
      </c>
      <c r="ABF56" s="22">
        <v>1.0048184</v>
      </c>
      <c r="ABG56" s="22">
        <v>1.0047257000000001</v>
      </c>
      <c r="ABH56" s="22">
        <v>1.004534</v>
      </c>
      <c r="ABI56" s="22">
        <v>1.0042443999999999</v>
      </c>
      <c r="ABJ56" s="22">
        <v>1.0038627</v>
      </c>
      <c r="ABK56" s="22">
        <v>1.0033974999999999</v>
      </c>
      <c r="ABL56" s="22">
        <v>1.0028623000000001</v>
      </c>
      <c r="ABM56" s="22">
        <v>1.0022721000000001</v>
      </c>
      <c r="ABN56" s="22">
        <v>1.0016446000000001</v>
      </c>
      <c r="ABO56" s="22">
        <v>1.0009996999999999</v>
      </c>
      <c r="ABP56" s="22">
        <v>1.0003569000000001</v>
      </c>
      <c r="ABQ56" s="22">
        <v>0.99973166000000002</v>
      </c>
      <c r="ABR56" s="22">
        <v>0.99914080000000005</v>
      </c>
      <c r="ABS56" s="22">
        <v>0.99860009999999999</v>
      </c>
      <c r="ABT56" s="22">
        <v>0.99812239999999997</v>
      </c>
      <c r="ABU56" s="22">
        <v>0.99771109999999996</v>
      </c>
      <c r="ABV56" s="22">
        <v>0.99736840000000004</v>
      </c>
      <c r="ABW56" s="22">
        <v>0.99709020000000004</v>
      </c>
      <c r="ABX56" s="22">
        <v>0.99686540000000001</v>
      </c>
      <c r="ABY56" s="22">
        <v>0.99667600000000001</v>
      </c>
      <c r="ABZ56" s="22">
        <v>0.99649434999999997</v>
      </c>
      <c r="ACA56" s="22">
        <v>0.99628525999999995</v>
      </c>
      <c r="ACB56" s="22">
        <v>0.99600440000000001</v>
      </c>
      <c r="ACC56" s="22">
        <v>0.9955946</v>
      </c>
      <c r="ACD56" s="22">
        <v>0.99501543999999997</v>
      </c>
      <c r="ACE56" s="22">
        <v>0.99421983999999997</v>
      </c>
      <c r="ACF56" s="22">
        <v>0.99318379999999995</v>
      </c>
      <c r="ACG56" s="22">
        <v>0.99189150000000004</v>
      </c>
      <c r="ACH56" s="22">
        <v>0.99030799999999997</v>
      </c>
      <c r="ACI56" s="22">
        <v>0.98849770000000003</v>
      </c>
      <c r="ACJ56" s="22">
        <v>0.98665000000000003</v>
      </c>
      <c r="ACK56" s="22">
        <v>0.98676819999999998</v>
      </c>
      <c r="ACL56" s="22">
        <v>1.0020526999999999</v>
      </c>
      <c r="ACM56" s="22">
        <v>1.0025451999999999</v>
      </c>
      <c r="ACN56" s="22">
        <v>1.0035045</v>
      </c>
      <c r="ACO56" s="22">
        <v>1.0044550999999999</v>
      </c>
      <c r="ACP56" s="22">
        <v>1.0053034999999999</v>
      </c>
      <c r="ACQ56" s="22">
        <v>1.0060279000000001</v>
      </c>
      <c r="ACR56" s="22">
        <v>1.0066174999999999</v>
      </c>
      <c r="ACS56" s="22">
        <v>1.0070709</v>
      </c>
      <c r="ACT56" s="22">
        <v>1.0073894999999999</v>
      </c>
      <c r="ACU56" s="22">
        <v>1.0075784999999999</v>
      </c>
      <c r="ACV56" s="22">
        <v>1.0076417</v>
      </c>
      <c r="ACW56" s="22">
        <v>1.0075883000000001</v>
      </c>
      <c r="ACX56" s="22">
        <v>1.0074198000000001</v>
      </c>
      <c r="ACY56" s="22">
        <v>1.0071441000000001</v>
      </c>
      <c r="ACZ56" s="22">
        <v>1.0067676000000001</v>
      </c>
      <c r="ADA56" s="22">
        <v>1.0062977</v>
      </c>
      <c r="ADB56" s="22">
        <v>1.0057422</v>
      </c>
      <c r="ADC56" s="22">
        <v>1.0051098000000001</v>
      </c>
      <c r="ADD56" s="22">
        <v>1.0044074999999999</v>
      </c>
      <c r="ADE56" s="22">
        <v>1.0036522000000001</v>
      </c>
      <c r="ADF56" s="22">
        <v>1.0028585000000001</v>
      </c>
      <c r="ADG56" s="22">
        <v>1.0020471</v>
      </c>
      <c r="ADH56" s="22">
        <v>1.0012635999999999</v>
      </c>
      <c r="ADI56" s="22">
        <v>1.0004219000000001</v>
      </c>
      <c r="ADJ56" s="22">
        <v>0.99959810000000004</v>
      </c>
      <c r="ADK56" s="22">
        <v>0.99881565999999999</v>
      </c>
      <c r="ADL56" s="22">
        <v>0.99809175999999999</v>
      </c>
      <c r="ADM56" s="22">
        <v>0.99744109999999997</v>
      </c>
      <c r="ADN56" s="22">
        <v>0.99687570000000003</v>
      </c>
      <c r="ADO56" s="22">
        <v>0.99640154999999997</v>
      </c>
      <c r="ADP56" s="22">
        <v>0.99601746000000002</v>
      </c>
      <c r="ADQ56" s="22">
        <v>0.99571679999999996</v>
      </c>
      <c r="ADR56" s="22">
        <v>0.99545543999999997</v>
      </c>
      <c r="ADS56" s="22">
        <v>0.99517630000000001</v>
      </c>
      <c r="ADT56" s="22">
        <v>0.99479127000000001</v>
      </c>
      <c r="ADU56" s="22">
        <v>0.99417067000000003</v>
      </c>
      <c r="ADV56" s="22">
        <v>0.9931276</v>
      </c>
      <c r="ADW56" s="22">
        <v>0.99139750000000004</v>
      </c>
      <c r="ADX56" s="22">
        <v>0.98856354000000002</v>
      </c>
      <c r="ADY56" s="22">
        <v>0.98836446</v>
      </c>
      <c r="ADZ56" s="27"/>
      <c r="AEA56" s="53">
        <f t="shared" si="34"/>
        <v>51</v>
      </c>
      <c r="AEB56" s="52"/>
      <c r="AEC56" s="48">
        <f t="shared" si="35"/>
        <v>1.0045545</v>
      </c>
      <c r="AED56" s="48">
        <f t="shared" si="35"/>
        <v>0.99802930000000001</v>
      </c>
      <c r="AEE56" s="48">
        <f t="shared" si="35"/>
        <v>0.98303925999999997</v>
      </c>
      <c r="AEF56" s="48">
        <f t="shared" si="35"/>
        <v>0.98208284000000001</v>
      </c>
      <c r="AEG56" s="48">
        <f t="shared" si="35"/>
        <v>0.99246436000000005</v>
      </c>
      <c r="AEH56" s="48">
        <f t="shared" si="35"/>
        <v>0.98877716000000004</v>
      </c>
      <c r="AEI56" s="48">
        <f t="shared" si="35"/>
        <v>1.0026466000000001</v>
      </c>
      <c r="AEJ56" s="48">
        <f t="shared" si="35"/>
        <v>1.0275288</v>
      </c>
      <c r="AEK56" s="48">
        <f t="shared" si="35"/>
        <v>1.0273546</v>
      </c>
      <c r="AEL56" s="48">
        <f t="shared" si="35"/>
        <v>0.99361169999999999</v>
      </c>
      <c r="AEM56" s="48">
        <f t="shared" si="36"/>
        <v>0.98608183999999999</v>
      </c>
      <c r="AEN56" s="48">
        <f t="shared" si="36"/>
        <v>0.98480909999999999</v>
      </c>
      <c r="AEO56" s="48">
        <f t="shared" si="36"/>
        <v>0.9862052</v>
      </c>
      <c r="AEP56" s="48">
        <f t="shared" si="36"/>
        <v>0.99183690000000002</v>
      </c>
      <c r="AEQ56" s="48">
        <f t="shared" si="36"/>
        <v>0.99001837000000004</v>
      </c>
      <c r="AER56" s="48">
        <f t="shared" si="36"/>
        <v>0.98898929999999996</v>
      </c>
      <c r="AES56" s="48">
        <f t="shared" si="36"/>
        <v>0.98914069999999998</v>
      </c>
      <c r="AET56" s="48">
        <f t="shared" si="36"/>
        <v>0.98802215000000004</v>
      </c>
      <c r="AEU56" s="48">
        <f t="shared" si="36"/>
        <v>0.98682610000000004</v>
      </c>
      <c r="AEV56" s="44">
        <f t="shared" si="17"/>
        <v>39.36</v>
      </c>
      <c r="AEW56" s="52"/>
      <c r="AEX56" s="82">
        <v>4.642084E-14</v>
      </c>
      <c r="AEY56" s="49">
        <f t="shared" si="18"/>
        <v>0.99431677789473694</v>
      </c>
      <c r="AEZ56" s="52"/>
      <c r="AFA56" s="52"/>
      <c r="AFB56" s="48">
        <f t="shared" si="37"/>
        <v>0.99808079999999999</v>
      </c>
      <c r="AFC56" s="48">
        <f t="shared" si="37"/>
        <v>0.9985077</v>
      </c>
      <c r="AFD56" s="48">
        <f t="shared" si="37"/>
        <v>0.9981757</v>
      </c>
      <c r="AFE56" s="48">
        <f t="shared" si="37"/>
        <v>1.0059419000000001</v>
      </c>
      <c r="AFF56" s="48">
        <f t="shared" si="37"/>
        <v>1.0056404999999999</v>
      </c>
      <c r="AFG56" s="48">
        <f t="shared" si="37"/>
        <v>1.004885</v>
      </c>
      <c r="AFH56" s="48">
        <f t="shared" si="37"/>
        <v>0.99675069999999999</v>
      </c>
      <c r="AFI56" s="48">
        <f t="shared" si="37"/>
        <v>0.99133163999999996</v>
      </c>
      <c r="AFJ56" s="48">
        <f t="shared" si="37"/>
        <v>0.99146840000000003</v>
      </c>
      <c r="AFK56" s="48">
        <f t="shared" si="37"/>
        <v>0.99788460000000001</v>
      </c>
      <c r="AFL56" s="48">
        <f t="shared" si="38"/>
        <v>1.0050066</v>
      </c>
      <c r="AFM56" s="48">
        <f t="shared" si="38"/>
        <v>1.0012171000000001</v>
      </c>
      <c r="AFN56" s="48">
        <f t="shared" si="38"/>
        <v>0.99472236999999997</v>
      </c>
      <c r="AFO56" s="48">
        <f t="shared" si="38"/>
        <v>0.9931662</v>
      </c>
      <c r="AFP56" s="48">
        <f t="shared" si="38"/>
        <v>0.99518627000000004</v>
      </c>
      <c r="AFQ56" s="48">
        <f t="shared" si="38"/>
        <v>1.0016210999999999</v>
      </c>
      <c r="AFR56" s="48">
        <f t="shared" si="38"/>
        <v>1.0054083</v>
      </c>
      <c r="AFS56" s="48">
        <f t="shared" si="38"/>
        <v>1.0038830999999999</v>
      </c>
      <c r="AFT56" s="48">
        <f t="shared" si="38"/>
        <v>1.0047256</v>
      </c>
      <c r="AFU56" s="52"/>
      <c r="AFV56" s="49">
        <f t="shared" si="25"/>
        <v>0.99966334631578935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</row>
    <row r="57" spans="1:1081" ht="2.1" customHeight="1" x14ac:dyDescent="0.25">
      <c r="A57" s="27"/>
      <c r="B57" s="43">
        <v>51</v>
      </c>
      <c r="C57" s="44">
        <v>40.18</v>
      </c>
      <c r="D57" s="73">
        <f t="shared" si="22"/>
        <v>2</v>
      </c>
      <c r="E57" s="27"/>
      <c r="F57" s="74">
        <v>0.99860870000000002</v>
      </c>
      <c r="G57" s="20">
        <v>0.99692749999999997</v>
      </c>
      <c r="H57" s="20">
        <v>0.99636100000000005</v>
      </c>
      <c r="I57" s="20">
        <v>0.99621546000000005</v>
      </c>
      <c r="J57" s="20">
        <v>0.99629999999999996</v>
      </c>
      <c r="K57" s="20">
        <v>0.99653583999999995</v>
      </c>
      <c r="L57" s="20">
        <v>0.99687300000000001</v>
      </c>
      <c r="M57" s="20">
        <v>0.99726769999999998</v>
      </c>
      <c r="N57" s="20">
        <v>0.99768113999999997</v>
      </c>
      <c r="O57" s="20">
        <v>0.99808110000000005</v>
      </c>
      <c r="P57" s="20">
        <v>0.99844140000000003</v>
      </c>
      <c r="Q57" s="20">
        <v>0.99874269999999998</v>
      </c>
      <c r="R57" s="20">
        <v>0.99897336999999997</v>
      </c>
      <c r="S57" s="20">
        <v>0.99912719999999999</v>
      </c>
      <c r="T57" s="20">
        <v>0.99920439999999999</v>
      </c>
      <c r="U57" s="20">
        <v>0.99919639999999998</v>
      </c>
      <c r="V57" s="20">
        <v>0.99912332999999998</v>
      </c>
      <c r="W57" s="20">
        <v>0.99898445999999996</v>
      </c>
      <c r="X57" s="20">
        <v>0.99878560000000005</v>
      </c>
      <c r="Y57" s="20">
        <v>0.99853239999999999</v>
      </c>
      <c r="Z57" s="20">
        <v>0.99822973999999998</v>
      </c>
      <c r="AA57" s="21">
        <v>0.99788339999999998</v>
      </c>
      <c r="AB57" s="21">
        <v>0.99751319999999999</v>
      </c>
      <c r="AC57" s="21">
        <v>0.99704510000000002</v>
      </c>
      <c r="AD57" s="21">
        <v>0.99653875999999997</v>
      </c>
      <c r="AE57" s="21">
        <v>0.99600750000000005</v>
      </c>
      <c r="AF57" s="21">
        <v>0.99546089999999998</v>
      </c>
      <c r="AG57" s="21">
        <v>0.99490749999999994</v>
      </c>
      <c r="AH57" s="21">
        <v>0.99435910000000005</v>
      </c>
      <c r="AI57" s="21">
        <v>0.99379605000000004</v>
      </c>
      <c r="AJ57" s="21">
        <v>0.99338599999999999</v>
      </c>
      <c r="AK57" s="21">
        <v>0.99316764000000002</v>
      </c>
      <c r="AL57" s="21">
        <v>0.99329656</v>
      </c>
      <c r="AM57" s="21">
        <v>0.99367636000000004</v>
      </c>
      <c r="AN57" s="21">
        <v>0.9945446</v>
      </c>
      <c r="AO57" s="21">
        <v>0.99607639999999997</v>
      </c>
      <c r="AP57" s="21">
        <v>0.99843020000000005</v>
      </c>
      <c r="AQ57" s="21">
        <v>1.001622</v>
      </c>
      <c r="AR57" s="21">
        <v>1.0048968</v>
      </c>
      <c r="AS57" s="21">
        <v>1.0046009</v>
      </c>
      <c r="AT57" s="22">
        <v>0.99891300000000005</v>
      </c>
      <c r="AU57" s="22">
        <v>0.99712630000000002</v>
      </c>
      <c r="AV57" s="22">
        <v>0.99649779999999999</v>
      </c>
      <c r="AW57" s="22">
        <v>0.99628395000000003</v>
      </c>
      <c r="AX57" s="22">
        <v>0.99638110000000002</v>
      </c>
      <c r="AY57" s="22">
        <v>0.99666995000000003</v>
      </c>
      <c r="AZ57" s="22">
        <v>0.99710834000000004</v>
      </c>
      <c r="BA57" s="22">
        <v>0.99761902999999996</v>
      </c>
      <c r="BB57" s="22">
        <v>0.99811256000000004</v>
      </c>
      <c r="BC57" s="22">
        <v>0.99850804000000004</v>
      </c>
      <c r="BD57" s="22">
        <v>0.99874689999999999</v>
      </c>
      <c r="BE57" s="22">
        <v>0.99879825</v>
      </c>
      <c r="BF57" s="22">
        <v>0.9986836</v>
      </c>
      <c r="BG57" s="22">
        <v>0.99840490000000004</v>
      </c>
      <c r="BH57" s="22">
        <v>0.99800575000000002</v>
      </c>
      <c r="BI57" s="22">
        <v>0.99752516000000002</v>
      </c>
      <c r="BJ57" s="22">
        <v>0.99700414999999998</v>
      </c>
      <c r="BK57" s="22">
        <v>0.99648360000000002</v>
      </c>
      <c r="BL57" s="22">
        <v>0.99599963000000002</v>
      </c>
      <c r="BM57" s="22">
        <v>0.99558409999999997</v>
      </c>
      <c r="BN57" s="22">
        <v>0.99526477000000002</v>
      </c>
      <c r="BO57" s="22">
        <v>0.99506349999999999</v>
      </c>
      <c r="BP57" s="22">
        <v>0.99499649999999995</v>
      </c>
      <c r="BQ57" s="22">
        <v>0.99506640000000002</v>
      </c>
      <c r="BR57" s="22">
        <v>0.99530816</v>
      </c>
      <c r="BS57" s="22">
        <v>0.99570110000000001</v>
      </c>
      <c r="BT57" s="22">
        <v>0.99622195999999996</v>
      </c>
      <c r="BU57" s="22">
        <v>0.99678350000000004</v>
      </c>
      <c r="BV57" s="22">
        <v>0.99744743000000002</v>
      </c>
      <c r="BW57" s="22">
        <v>0.99813384000000005</v>
      </c>
      <c r="BX57" s="22">
        <v>0.99878966999999996</v>
      </c>
      <c r="BY57" s="22">
        <v>0.99934286000000006</v>
      </c>
      <c r="BZ57" s="22">
        <v>0.99971723999999995</v>
      </c>
      <c r="CA57" s="22">
        <v>0.99981419999999999</v>
      </c>
      <c r="CB57" s="22">
        <v>0.99960130000000003</v>
      </c>
      <c r="CC57" s="22">
        <v>0.99897749999999996</v>
      </c>
      <c r="CD57" s="22">
        <v>0.99792992999999997</v>
      </c>
      <c r="CE57" s="22">
        <v>0.9970523</v>
      </c>
      <c r="CF57" s="22">
        <v>0.99825149999999996</v>
      </c>
      <c r="CG57" s="22">
        <v>0.99815690000000001</v>
      </c>
      <c r="CH57" s="22">
        <v>0.99786589999999997</v>
      </c>
      <c r="CI57" s="22">
        <v>0.99498713000000005</v>
      </c>
      <c r="CJ57" s="22">
        <v>0.99370519999999996</v>
      </c>
      <c r="CK57" s="22">
        <v>0.99315059999999999</v>
      </c>
      <c r="CL57" s="22">
        <v>0.99321859999999995</v>
      </c>
      <c r="CM57" s="22">
        <v>0.99379360000000005</v>
      </c>
      <c r="CN57" s="22">
        <v>0.99481129999999995</v>
      </c>
      <c r="CO57" s="22">
        <v>0.99603885000000003</v>
      </c>
      <c r="CP57" s="22">
        <v>0.99723249999999997</v>
      </c>
      <c r="CQ57" s="22">
        <v>0.99817820000000002</v>
      </c>
      <c r="CR57" s="22">
        <v>0.99872070000000002</v>
      </c>
      <c r="CS57" s="22">
        <v>0.99890184000000004</v>
      </c>
      <c r="CT57" s="22">
        <v>0.99878836000000004</v>
      </c>
      <c r="CU57" s="22">
        <v>0.99856453999999994</v>
      </c>
      <c r="CV57" s="22">
        <v>0.99828090000000003</v>
      </c>
      <c r="CW57" s="22">
        <v>0.99798757000000005</v>
      </c>
      <c r="CX57" s="22">
        <v>0.99772499999999997</v>
      </c>
      <c r="CY57" s="22">
        <v>0.99752825000000001</v>
      </c>
      <c r="CZ57" s="22">
        <v>0.99738634000000004</v>
      </c>
      <c r="DA57" s="22">
        <v>0.99730395999999999</v>
      </c>
      <c r="DB57" s="22">
        <v>0.99728499999999998</v>
      </c>
      <c r="DC57" s="22">
        <v>0.99730646999999994</v>
      </c>
      <c r="DD57" s="22">
        <v>0.99734800000000001</v>
      </c>
      <c r="DE57" s="22">
        <v>0.99763393</v>
      </c>
      <c r="DF57" s="22">
        <v>0.99789720000000004</v>
      </c>
      <c r="DG57" s="22">
        <v>0.99798659999999995</v>
      </c>
      <c r="DH57" s="22">
        <v>0.99820869999999995</v>
      </c>
      <c r="DI57" s="22">
        <v>0.99843760000000004</v>
      </c>
      <c r="DJ57" s="22">
        <v>0.99861200000000006</v>
      </c>
      <c r="DK57" s="22">
        <v>0.9986718</v>
      </c>
      <c r="DL57" s="22">
        <v>0.99856639999999997</v>
      </c>
      <c r="DM57" s="22">
        <v>0.99818240000000003</v>
      </c>
      <c r="DN57" s="22">
        <v>0.99742514000000004</v>
      </c>
      <c r="DO57" s="22">
        <v>0.99620050000000004</v>
      </c>
      <c r="DP57" s="22">
        <v>0.99448853999999998</v>
      </c>
      <c r="DQ57" s="22">
        <v>0.99238850000000001</v>
      </c>
      <c r="DR57" s="22">
        <v>0.98999082999999999</v>
      </c>
      <c r="DS57" s="22">
        <v>0.98720836999999995</v>
      </c>
      <c r="DT57" s="22">
        <v>0.98269779999999995</v>
      </c>
      <c r="DU57" s="22">
        <v>0.98338044000000002</v>
      </c>
      <c r="DV57" s="22">
        <v>0.99782550000000003</v>
      </c>
      <c r="DW57" s="22">
        <v>0.99498109999999995</v>
      </c>
      <c r="DX57" s="22">
        <v>0.99499404000000002</v>
      </c>
      <c r="DY57" s="22">
        <v>0.99578624999999998</v>
      </c>
      <c r="DZ57" s="22">
        <v>0.99729276</v>
      </c>
      <c r="EA57" s="22">
        <v>0.99933039999999995</v>
      </c>
      <c r="EB57" s="22">
        <v>1.0014228000000001</v>
      </c>
      <c r="EC57" s="22">
        <v>1.0037426</v>
      </c>
      <c r="ED57" s="22">
        <v>1.0054741</v>
      </c>
      <c r="EE57" s="22">
        <v>1.0059564000000001</v>
      </c>
      <c r="EF57" s="22">
        <v>1.0058986999999999</v>
      </c>
      <c r="EG57" s="22">
        <v>1.0057955999999999</v>
      </c>
      <c r="EH57" s="22">
        <v>1.0057651999999999</v>
      </c>
      <c r="EI57" s="22">
        <v>1.0058498</v>
      </c>
      <c r="EJ57" s="22">
        <v>1.0060344999999999</v>
      </c>
      <c r="EK57" s="22">
        <v>1.0062723</v>
      </c>
      <c r="EL57" s="22">
        <v>1.0065086000000001</v>
      </c>
      <c r="EM57" s="22">
        <v>1.0066774999999999</v>
      </c>
      <c r="EN57" s="22">
        <v>1.0067633</v>
      </c>
      <c r="EO57" s="22">
        <v>1.0067434</v>
      </c>
      <c r="EP57" s="22">
        <v>1.0066024</v>
      </c>
      <c r="EQ57" s="22">
        <v>1.0063211000000001</v>
      </c>
      <c r="ER57" s="22">
        <v>1.0059697999999999</v>
      </c>
      <c r="ES57" s="22">
        <v>1.0053794</v>
      </c>
      <c r="ET57" s="22">
        <v>1.0047585000000001</v>
      </c>
      <c r="EU57" s="22">
        <v>1.0040718</v>
      </c>
      <c r="EV57" s="22">
        <v>1.0033536000000001</v>
      </c>
      <c r="EW57" s="22">
        <v>1.0026393</v>
      </c>
      <c r="EX57" s="22">
        <v>1.0019572999999999</v>
      </c>
      <c r="EY57" s="22">
        <v>1.0013175999999999</v>
      </c>
      <c r="EZ57" s="22">
        <v>1.0006892999999999</v>
      </c>
      <c r="FA57" s="22">
        <v>0.99997115000000003</v>
      </c>
      <c r="FB57" s="22">
        <v>0.99888723999999995</v>
      </c>
      <c r="FC57" s="22">
        <v>0.99691457000000006</v>
      </c>
      <c r="FD57" s="22">
        <v>0.99392115999999997</v>
      </c>
      <c r="FE57" s="22">
        <v>0.99066120000000002</v>
      </c>
      <c r="FF57" s="22">
        <v>0.98751754000000003</v>
      </c>
      <c r="FG57" s="22">
        <v>0.98465203999999995</v>
      </c>
      <c r="FH57" s="22">
        <v>0.98243570000000002</v>
      </c>
      <c r="FI57" s="22">
        <v>0.98285144999999996</v>
      </c>
      <c r="FJ57" s="22">
        <v>1.0008140999999999</v>
      </c>
      <c r="FK57" s="22">
        <v>1.0005261999999999</v>
      </c>
      <c r="FL57" s="22">
        <v>1.0024394999999999</v>
      </c>
      <c r="FM57" s="22">
        <v>1.0048997</v>
      </c>
      <c r="FN57" s="22">
        <v>1.0069106000000001</v>
      </c>
      <c r="FO57" s="22">
        <v>1.0066120999999999</v>
      </c>
      <c r="FP57" s="22">
        <v>1.0041253999999999</v>
      </c>
      <c r="FQ57" s="22">
        <v>1.0065748999999999</v>
      </c>
      <c r="FR57" s="22">
        <v>1.0058993000000001</v>
      </c>
      <c r="FS57" s="22">
        <v>1.0057068</v>
      </c>
      <c r="FT57" s="22">
        <v>1.0058674000000001</v>
      </c>
      <c r="FU57" s="22">
        <v>1.0061526000000001</v>
      </c>
      <c r="FV57" s="22">
        <v>1.0064293</v>
      </c>
      <c r="FW57" s="22">
        <v>1.0066286</v>
      </c>
      <c r="FX57" s="22">
        <v>1.0067223000000001</v>
      </c>
      <c r="FY57" s="22">
        <v>1.0066994</v>
      </c>
      <c r="FZ57" s="22">
        <v>1.0065835000000001</v>
      </c>
      <c r="GA57" s="22">
        <v>1.0062454000000001</v>
      </c>
      <c r="GB57" s="22">
        <v>1.005836</v>
      </c>
      <c r="GC57" s="22">
        <v>1.0055485</v>
      </c>
      <c r="GD57" s="22">
        <v>1.0050273000000001</v>
      </c>
      <c r="GE57" s="22">
        <v>1.004402</v>
      </c>
      <c r="GF57" s="22">
        <v>1.0036670999999999</v>
      </c>
      <c r="GG57" s="22">
        <v>1.0028163999999999</v>
      </c>
      <c r="GH57" s="22">
        <v>1.0018537999999999</v>
      </c>
      <c r="GI57" s="22">
        <v>1.0007898</v>
      </c>
      <c r="GJ57" s="22">
        <v>0.99965269999999995</v>
      </c>
      <c r="GK57" s="22">
        <v>0.99849790000000005</v>
      </c>
      <c r="GL57" s="22">
        <v>0.99742379999999997</v>
      </c>
      <c r="GM57" s="22">
        <v>0.99658919999999995</v>
      </c>
      <c r="GN57" s="22">
        <v>0.99623340000000005</v>
      </c>
      <c r="GO57" s="22">
        <v>0.99658435999999995</v>
      </c>
      <c r="GP57" s="22">
        <v>0.99750179999999999</v>
      </c>
      <c r="GQ57" s="22">
        <v>0.99536630000000004</v>
      </c>
      <c r="GR57" s="22">
        <v>0.99560939999999998</v>
      </c>
      <c r="GS57" s="22">
        <v>0.99657700000000005</v>
      </c>
      <c r="GT57" s="22">
        <v>0.99708350000000001</v>
      </c>
      <c r="GU57" s="22">
        <v>0.99647706999999996</v>
      </c>
      <c r="GV57" s="22">
        <v>0.99472094</v>
      </c>
      <c r="GW57" s="22">
        <v>0.99381960000000003</v>
      </c>
      <c r="GX57" s="22">
        <v>1.009906</v>
      </c>
      <c r="GY57" s="22">
        <v>1.0147263</v>
      </c>
      <c r="GZ57" s="22">
        <v>1.0171722999999999</v>
      </c>
      <c r="HA57" s="22">
        <v>1.0181838000000001</v>
      </c>
      <c r="HB57" s="22">
        <v>1.0163891</v>
      </c>
      <c r="HC57" s="22">
        <v>1.0070157</v>
      </c>
      <c r="HD57" s="22">
        <v>0.98847246</v>
      </c>
      <c r="HE57" s="22">
        <v>1.0010961</v>
      </c>
      <c r="HF57" s="22">
        <v>1.0045823</v>
      </c>
      <c r="HG57" s="22">
        <v>1.0054113</v>
      </c>
      <c r="HH57" s="22">
        <v>1.0053449999999999</v>
      </c>
      <c r="HI57" s="22">
        <v>1.0048238</v>
      </c>
      <c r="HJ57" s="22">
        <v>1.0039723</v>
      </c>
      <c r="HK57" s="22">
        <v>1.0028516999999999</v>
      </c>
      <c r="HL57" s="22">
        <v>1.0014973</v>
      </c>
      <c r="HM57" s="22">
        <v>0.99992806000000001</v>
      </c>
      <c r="HN57" s="22">
        <v>0.99813019999999997</v>
      </c>
      <c r="HO57" s="22">
        <v>0.99610860000000001</v>
      </c>
      <c r="HP57" s="22">
        <v>0.99404530000000002</v>
      </c>
      <c r="HQ57" s="22">
        <v>0.99198114999999998</v>
      </c>
      <c r="HR57" s="22">
        <v>0.98981140000000001</v>
      </c>
      <c r="HS57" s="22">
        <v>0.987591</v>
      </c>
      <c r="HT57" s="22">
        <v>0.98536586999999998</v>
      </c>
      <c r="HU57" s="22">
        <v>0.98319330000000005</v>
      </c>
      <c r="HV57" s="22">
        <v>0.98115969999999997</v>
      </c>
      <c r="HW57" s="22">
        <v>0.97938913000000005</v>
      </c>
      <c r="HX57" s="22">
        <v>0.97805876000000003</v>
      </c>
      <c r="HY57" s="22">
        <v>0.97742706999999995</v>
      </c>
      <c r="HZ57" s="22">
        <v>0.97788094999999997</v>
      </c>
      <c r="IA57" s="22">
        <v>0.98003554000000004</v>
      </c>
      <c r="IB57" s="22">
        <v>0.98498492999999998</v>
      </c>
      <c r="IC57" s="22">
        <v>0.99484866999999999</v>
      </c>
      <c r="ID57" s="22">
        <v>1.014389</v>
      </c>
      <c r="IE57" s="22">
        <v>1.0000749</v>
      </c>
      <c r="IF57" s="22">
        <v>0.99265110000000001</v>
      </c>
      <c r="IG57" s="22">
        <v>0.98968946999999996</v>
      </c>
      <c r="IH57" s="22">
        <v>0.98931729999999996</v>
      </c>
      <c r="II57" s="22">
        <v>0.98970013999999995</v>
      </c>
      <c r="IJ57" s="22">
        <v>0.98959934999999999</v>
      </c>
      <c r="IK57" s="22">
        <v>0.99076399999999998</v>
      </c>
      <c r="IL57" s="22">
        <v>1.0132791000000001</v>
      </c>
      <c r="IM57" s="22">
        <v>1.0219535</v>
      </c>
      <c r="IN57" s="22">
        <v>1.0245390999999999</v>
      </c>
      <c r="IO57" s="22">
        <v>1.0233486000000001</v>
      </c>
      <c r="IP57" s="22">
        <v>1.0168683999999999</v>
      </c>
      <c r="IQ57" s="22">
        <v>1.0036328000000001</v>
      </c>
      <c r="IR57" s="22">
        <v>0.99124323999999997</v>
      </c>
      <c r="IS57" s="22">
        <v>0.99640439999999997</v>
      </c>
      <c r="IT57" s="22">
        <v>0.99840176000000003</v>
      </c>
      <c r="IU57" s="22">
        <v>0.99819659999999999</v>
      </c>
      <c r="IV57" s="22">
        <v>0.99675506000000003</v>
      </c>
      <c r="IW57" s="22">
        <v>0.99462249999999996</v>
      </c>
      <c r="IX57" s="22">
        <v>0.99207880000000004</v>
      </c>
      <c r="IY57" s="22">
        <v>0.98928170000000004</v>
      </c>
      <c r="IZ57" s="22">
        <v>0.98630300000000004</v>
      </c>
      <c r="JA57" s="22">
        <v>0.98317690000000002</v>
      </c>
      <c r="JB57" s="22">
        <v>0.97991649999999997</v>
      </c>
      <c r="JC57" s="22">
        <v>0.97656330000000002</v>
      </c>
      <c r="JD57" s="22">
        <v>0.97317109999999996</v>
      </c>
      <c r="JE57" s="22">
        <v>0.96977040000000003</v>
      </c>
      <c r="JF57" s="22">
        <v>0.96636975000000003</v>
      </c>
      <c r="JG57" s="22">
        <v>0.96300805</v>
      </c>
      <c r="JH57" s="22">
        <v>0.9597445</v>
      </c>
      <c r="JI57" s="22">
        <v>0.95667493000000003</v>
      </c>
      <c r="JJ57" s="22">
        <v>0.95393810000000001</v>
      </c>
      <c r="JK57" s="22">
        <v>0.95174930000000002</v>
      </c>
      <c r="JL57" s="22">
        <v>0.95041173999999995</v>
      </c>
      <c r="JM57" s="22">
        <v>0.95036304000000005</v>
      </c>
      <c r="JN57" s="22">
        <v>0.95225709999999997</v>
      </c>
      <c r="JO57" s="22">
        <v>0.95712730000000001</v>
      </c>
      <c r="JP57" s="22">
        <v>0.96684163999999995</v>
      </c>
      <c r="JQ57" s="22">
        <v>0.9854581</v>
      </c>
      <c r="JR57" s="22">
        <v>1.0266008</v>
      </c>
      <c r="JS57" s="22">
        <v>1.020465</v>
      </c>
      <c r="JT57" s="22">
        <v>1.0131364</v>
      </c>
      <c r="JU57" s="22">
        <v>1.0087155000000001</v>
      </c>
      <c r="JV57" s="22">
        <v>1.0066314000000001</v>
      </c>
      <c r="JW57" s="22">
        <v>1.0059568000000001</v>
      </c>
      <c r="JX57" s="22">
        <v>1.0054293999999999</v>
      </c>
      <c r="JY57" s="22">
        <v>1.0058212</v>
      </c>
      <c r="JZ57" s="22">
        <v>1.0099666</v>
      </c>
      <c r="KA57" s="22">
        <v>1.0187409000000001</v>
      </c>
      <c r="KB57" s="22">
        <v>1.0224694999999999</v>
      </c>
      <c r="KC57" s="22">
        <v>1.0243787</v>
      </c>
      <c r="KD57" s="22">
        <v>1.0238484999999999</v>
      </c>
      <c r="KE57" s="22">
        <v>1.0172490000000001</v>
      </c>
      <c r="KF57" s="22">
        <v>0.99274450000000003</v>
      </c>
      <c r="KG57" s="22">
        <v>0.99481887000000002</v>
      </c>
      <c r="KH57" s="22">
        <v>0.99503379999999997</v>
      </c>
      <c r="KI57" s="22">
        <v>0.99357074000000001</v>
      </c>
      <c r="KJ57" s="22">
        <v>0.99097466000000001</v>
      </c>
      <c r="KK57" s="22">
        <v>0.98767936000000001</v>
      </c>
      <c r="KL57" s="22">
        <v>0.98399806000000001</v>
      </c>
      <c r="KM57" s="22">
        <v>0.98011599999999999</v>
      </c>
      <c r="KN57" s="22">
        <v>0.97613799999999995</v>
      </c>
      <c r="KO57" s="22">
        <v>0.97210246</v>
      </c>
      <c r="KP57" s="22">
        <v>0.96804029999999996</v>
      </c>
      <c r="KQ57" s="22">
        <v>0.96396210000000004</v>
      </c>
      <c r="KR57" s="22">
        <v>0.95989614999999995</v>
      </c>
      <c r="KS57" s="22">
        <v>0.95586850000000001</v>
      </c>
      <c r="KT57" s="22">
        <v>0.95192080000000001</v>
      </c>
      <c r="KU57" s="22">
        <v>0.94811610000000002</v>
      </c>
      <c r="KV57" s="22">
        <v>0.94450796000000004</v>
      </c>
      <c r="KW57" s="22">
        <v>0.94119870000000005</v>
      </c>
      <c r="KX57" s="22">
        <v>0.93835409999999997</v>
      </c>
      <c r="KY57" s="22">
        <v>0.9362182</v>
      </c>
      <c r="KZ57" s="22">
        <v>0.9351315</v>
      </c>
      <c r="LA57" s="22">
        <v>0.93555516000000005</v>
      </c>
      <c r="LB57" s="22">
        <v>0.93814050000000004</v>
      </c>
      <c r="LC57" s="22">
        <v>0.94372445000000005</v>
      </c>
      <c r="LD57" s="22">
        <v>0.95345639999999998</v>
      </c>
      <c r="LE57" s="22">
        <v>0.96901219999999999</v>
      </c>
      <c r="LF57" s="22">
        <v>0.99634699999999998</v>
      </c>
      <c r="LG57" s="22">
        <v>1.0283294000000001</v>
      </c>
      <c r="LH57" s="22">
        <v>1.0422207000000001</v>
      </c>
      <c r="LI57" s="22">
        <v>1.0470524000000001</v>
      </c>
      <c r="LJ57" s="22">
        <v>1.0468284999999999</v>
      </c>
      <c r="LK57" s="22">
        <v>1.0445427</v>
      </c>
      <c r="LL57" s="22">
        <v>1.0399617000000001</v>
      </c>
      <c r="LM57" s="22">
        <v>1.0317742000000001</v>
      </c>
      <c r="LN57" s="22">
        <v>1.0071667</v>
      </c>
      <c r="LO57" s="22">
        <v>1.0148671</v>
      </c>
      <c r="LP57" s="22">
        <v>1.0192975</v>
      </c>
      <c r="LQ57" s="22">
        <v>1.0236163</v>
      </c>
      <c r="LR57" s="22">
        <v>1.0269282</v>
      </c>
      <c r="LS57" s="22">
        <v>1.0246841</v>
      </c>
      <c r="LT57" s="22">
        <v>0.99462539999999999</v>
      </c>
      <c r="LU57" s="22">
        <v>0.99633419999999995</v>
      </c>
      <c r="LV57" s="22">
        <v>0.99579709999999999</v>
      </c>
      <c r="LW57" s="22">
        <v>0.99374450000000003</v>
      </c>
      <c r="LX57" s="22">
        <v>0.99077194999999996</v>
      </c>
      <c r="LY57" s="22">
        <v>0.98716320000000002</v>
      </c>
      <c r="LZ57" s="22">
        <v>0.98325249999999997</v>
      </c>
      <c r="MA57" s="22">
        <v>0.97922810000000005</v>
      </c>
      <c r="MB57" s="22">
        <v>0.97518320000000003</v>
      </c>
      <c r="MC57" s="22">
        <v>0.97117319999999996</v>
      </c>
      <c r="MD57" s="22">
        <v>0.9672134</v>
      </c>
      <c r="ME57" s="22">
        <v>0.96332150000000005</v>
      </c>
      <c r="MF57" s="22">
        <v>0.95949549999999995</v>
      </c>
      <c r="MG57" s="22">
        <v>0.95573140000000001</v>
      </c>
      <c r="MH57" s="22">
        <v>0.95200720000000005</v>
      </c>
      <c r="MI57" s="22">
        <v>0.94856260000000003</v>
      </c>
      <c r="MJ57" s="22">
        <v>0.94536613999999997</v>
      </c>
      <c r="MK57" s="22">
        <v>0.94249970000000005</v>
      </c>
      <c r="ML57" s="22">
        <v>0.94011290000000003</v>
      </c>
      <c r="MM57" s="22">
        <v>0.93842024000000002</v>
      </c>
      <c r="MN57" s="22">
        <v>0.93770739999999997</v>
      </c>
      <c r="MO57" s="22">
        <v>0.93829507000000001</v>
      </c>
      <c r="MP57" s="22">
        <v>0.94069290000000005</v>
      </c>
      <c r="MQ57" s="22">
        <v>0.94523000000000001</v>
      </c>
      <c r="MR57" s="22">
        <v>0.95179736999999998</v>
      </c>
      <c r="MS57" s="22">
        <v>0.95864755000000001</v>
      </c>
      <c r="MT57" s="22">
        <v>0.96012180000000003</v>
      </c>
      <c r="MU57" s="22">
        <v>1.0013304999999999</v>
      </c>
      <c r="MV57" s="22">
        <v>1.0243846999999999</v>
      </c>
      <c r="MW57" s="22">
        <v>1.0348545</v>
      </c>
      <c r="MX57" s="22">
        <v>1.0390554999999999</v>
      </c>
      <c r="MY57" s="22">
        <v>1.0402391</v>
      </c>
      <c r="MZ57" s="22">
        <v>1.0389767000000001</v>
      </c>
      <c r="NA57" s="22">
        <v>1.0316789</v>
      </c>
      <c r="NB57" s="22">
        <v>1.0026143000000001</v>
      </c>
      <c r="NC57" s="22">
        <v>1.0071737000000001</v>
      </c>
      <c r="ND57" s="22">
        <v>1.0109824000000001</v>
      </c>
      <c r="NE57" s="22">
        <v>1.0163112000000001</v>
      </c>
      <c r="NF57" s="22">
        <v>1.0231897999999999</v>
      </c>
      <c r="NG57" s="22">
        <v>1.0245464</v>
      </c>
      <c r="NH57" s="22">
        <v>1.0003822</v>
      </c>
      <c r="NI57" s="22">
        <v>1.0021901</v>
      </c>
      <c r="NJ57" s="22">
        <v>1.0012521999999999</v>
      </c>
      <c r="NK57" s="22">
        <v>0.99917792999999999</v>
      </c>
      <c r="NL57" s="22">
        <v>0.99645364000000003</v>
      </c>
      <c r="NM57" s="22">
        <v>0.99342569999999997</v>
      </c>
      <c r="NN57" s="22">
        <v>0.99023589999999995</v>
      </c>
      <c r="NO57" s="22">
        <v>0.9870099</v>
      </c>
      <c r="NP57" s="22">
        <v>0.98382119999999995</v>
      </c>
      <c r="NQ57" s="22">
        <v>0.98072444999999997</v>
      </c>
      <c r="NR57" s="22">
        <v>0.97773295999999998</v>
      </c>
      <c r="NS57" s="22">
        <v>0.97486609999999996</v>
      </c>
      <c r="NT57" s="22">
        <v>0.97213393000000003</v>
      </c>
      <c r="NU57" s="22">
        <v>0.96955559999999996</v>
      </c>
      <c r="NV57" s="22">
        <v>0.96721524000000003</v>
      </c>
      <c r="NW57" s="22">
        <v>0.96495180000000003</v>
      </c>
      <c r="NX57" s="22">
        <v>0.96288549999999995</v>
      </c>
      <c r="NY57" s="22">
        <v>0.96108640000000001</v>
      </c>
      <c r="NZ57" s="22">
        <v>0.95965219999999996</v>
      </c>
      <c r="OA57" s="22">
        <v>0.95873059999999999</v>
      </c>
      <c r="OB57" s="22">
        <v>0.95850986000000005</v>
      </c>
      <c r="OC57" s="22">
        <v>0.95893614999999999</v>
      </c>
      <c r="OD57" s="22">
        <v>0.96058060000000001</v>
      </c>
      <c r="OE57" s="22">
        <v>0.96332419999999996</v>
      </c>
      <c r="OF57" s="22">
        <v>0.96653120000000003</v>
      </c>
      <c r="OG57" s="22">
        <v>0.96801680000000001</v>
      </c>
      <c r="OH57" s="22">
        <v>0.96121939999999995</v>
      </c>
      <c r="OI57" s="22">
        <v>0.99017787000000002</v>
      </c>
      <c r="OJ57" s="22">
        <v>0.99662030000000001</v>
      </c>
      <c r="OK57" s="22">
        <v>0.99525699999999995</v>
      </c>
      <c r="OL57" s="22">
        <v>0.99396479999999998</v>
      </c>
      <c r="OM57" s="22">
        <v>0.99416923999999995</v>
      </c>
      <c r="ON57" s="22">
        <v>0.99527259999999995</v>
      </c>
      <c r="OO57" s="22">
        <v>0.99701980000000001</v>
      </c>
      <c r="OP57" s="22">
        <v>0.99458650000000004</v>
      </c>
      <c r="OQ57" s="22">
        <v>0.99463630000000003</v>
      </c>
      <c r="OR57" s="22">
        <v>0.99732270000000001</v>
      </c>
      <c r="OS57" s="22">
        <v>1.0013394</v>
      </c>
      <c r="OT57" s="22">
        <v>1.0065318000000001</v>
      </c>
      <c r="OU57" s="22">
        <v>1.0123740000000001</v>
      </c>
      <c r="OV57" s="22">
        <v>1.0100461999999999</v>
      </c>
      <c r="OW57" s="22">
        <v>1.008494</v>
      </c>
      <c r="OX57" s="22">
        <v>1.0069093</v>
      </c>
      <c r="OY57" s="22">
        <v>1.0051589999999999</v>
      </c>
      <c r="OZ57" s="22">
        <v>1.0032322</v>
      </c>
      <c r="PA57" s="22">
        <v>1.0011505999999999</v>
      </c>
      <c r="PB57" s="22">
        <v>0.99899760000000004</v>
      </c>
      <c r="PC57" s="22">
        <v>0.99686419999999998</v>
      </c>
      <c r="PD57" s="22">
        <v>0.99480559999999996</v>
      </c>
      <c r="PE57" s="22">
        <v>0.99285864999999995</v>
      </c>
      <c r="PF57" s="22">
        <v>0.99104380000000003</v>
      </c>
      <c r="PG57" s="22">
        <v>0.98936707000000002</v>
      </c>
      <c r="PH57" s="22">
        <v>0.98782689999999995</v>
      </c>
      <c r="PI57" s="22">
        <v>0.98641895999999996</v>
      </c>
      <c r="PJ57" s="22">
        <v>0.9851415</v>
      </c>
      <c r="PK57" s="22">
        <v>0.98399099999999995</v>
      </c>
      <c r="PL57" s="22">
        <v>0.98297435</v>
      </c>
      <c r="PM57" s="22">
        <v>0.98211320000000002</v>
      </c>
      <c r="PN57" s="22">
        <v>0.98144889999999996</v>
      </c>
      <c r="PO57" s="22">
        <v>0.98106205000000002</v>
      </c>
      <c r="PP57" s="22">
        <v>0.98124206000000003</v>
      </c>
      <c r="PQ57" s="22">
        <v>0.98110169999999997</v>
      </c>
      <c r="PR57" s="22">
        <v>0.98199689999999995</v>
      </c>
      <c r="PS57" s="22">
        <v>0.98344480000000001</v>
      </c>
      <c r="PT57" s="22">
        <v>0.98526250000000004</v>
      </c>
      <c r="PU57" s="22">
        <v>0.98600849999999995</v>
      </c>
      <c r="PV57" s="22">
        <v>0.98138135999999998</v>
      </c>
      <c r="PW57" s="22">
        <v>0.98101424999999998</v>
      </c>
      <c r="PX57" s="22">
        <v>0.98219109999999998</v>
      </c>
      <c r="PY57" s="22">
        <v>0.98419749999999995</v>
      </c>
      <c r="PZ57" s="22">
        <v>0.9859928</v>
      </c>
      <c r="QA57" s="22">
        <v>0.98733130000000002</v>
      </c>
      <c r="QB57" s="22">
        <v>0.98821782999999996</v>
      </c>
      <c r="QC57" s="22">
        <v>0.98852139999999999</v>
      </c>
      <c r="QD57" s="22">
        <v>0.99244076000000003</v>
      </c>
      <c r="QE57" s="22">
        <v>0.98727845999999997</v>
      </c>
      <c r="QF57" s="22">
        <v>0.98588394999999995</v>
      </c>
      <c r="QG57" s="22">
        <v>0.98684959999999999</v>
      </c>
      <c r="QH57" s="22">
        <v>0.98928033999999998</v>
      </c>
      <c r="QI57" s="22">
        <v>0.99244719999999997</v>
      </c>
      <c r="QJ57" s="22">
        <v>0.99560409999999999</v>
      </c>
      <c r="QK57" s="22">
        <v>0.99802256</v>
      </c>
      <c r="QL57" s="22">
        <v>0.9998821</v>
      </c>
      <c r="QM57" s="22">
        <v>1.0012593000000001</v>
      </c>
      <c r="QN57" s="22">
        <v>1.0021656000000001</v>
      </c>
      <c r="QO57" s="22">
        <v>1.0026337000000001</v>
      </c>
      <c r="QP57" s="22">
        <v>1.0026203</v>
      </c>
      <c r="QQ57" s="22">
        <v>1.0023230000000001</v>
      </c>
      <c r="QR57" s="22">
        <v>1.0016642</v>
      </c>
      <c r="QS57" s="22">
        <v>1.0007714000000001</v>
      </c>
      <c r="QT57" s="22">
        <v>0.99974130000000005</v>
      </c>
      <c r="QU57" s="22">
        <v>0.99866299999999997</v>
      </c>
      <c r="QV57" s="22">
        <v>0.99761443999999999</v>
      </c>
      <c r="QW57" s="22">
        <v>0.99666023000000004</v>
      </c>
      <c r="QX57" s="22">
        <v>0.99585100000000004</v>
      </c>
      <c r="QY57" s="22">
        <v>0.99521994999999996</v>
      </c>
      <c r="QZ57" s="22">
        <v>0.99478495</v>
      </c>
      <c r="RA57" s="22">
        <v>0.99454622999999998</v>
      </c>
      <c r="RB57" s="22">
        <v>0.99450190000000005</v>
      </c>
      <c r="RC57" s="22">
        <v>0.99461409999999995</v>
      </c>
      <c r="RD57" s="22">
        <v>0.99490153999999997</v>
      </c>
      <c r="RE57" s="22">
        <v>0.99486613000000002</v>
      </c>
      <c r="RF57" s="22">
        <v>0.99478524999999995</v>
      </c>
      <c r="RG57" s="22">
        <v>0.99426292999999999</v>
      </c>
      <c r="RH57" s="22">
        <v>0.99297100000000005</v>
      </c>
      <c r="RI57" s="22">
        <v>0.99063705999999996</v>
      </c>
      <c r="RJ57" s="22">
        <v>0.98820229999999998</v>
      </c>
      <c r="RK57" s="22">
        <v>0.98641723000000003</v>
      </c>
      <c r="RL57" s="22">
        <v>0.9854368</v>
      </c>
      <c r="RM57" s="22">
        <v>0.98515569999999997</v>
      </c>
      <c r="RN57" s="22">
        <v>0.98533570000000004</v>
      </c>
      <c r="RO57" s="22">
        <v>0.98576576000000005</v>
      </c>
      <c r="RP57" s="22">
        <v>0.98629619999999996</v>
      </c>
      <c r="RQ57" s="22">
        <v>0.98637222999999996</v>
      </c>
      <c r="RR57" s="22">
        <v>0.99977015999999996</v>
      </c>
      <c r="RS57" s="22">
        <v>0.99573153000000003</v>
      </c>
      <c r="RT57" s="22">
        <v>0.99287170000000002</v>
      </c>
      <c r="RU57" s="22">
        <v>0.99102599999999996</v>
      </c>
      <c r="RV57" s="22">
        <v>0.99006870000000002</v>
      </c>
      <c r="RW57" s="22">
        <v>0.99000250000000001</v>
      </c>
      <c r="RX57" s="22">
        <v>0.99041069999999998</v>
      </c>
      <c r="RY57" s="22">
        <v>0.99143440000000005</v>
      </c>
      <c r="RZ57" s="22">
        <v>0.99290909999999999</v>
      </c>
      <c r="SA57" s="22">
        <v>0.99472857000000003</v>
      </c>
      <c r="SB57" s="22">
        <v>0.99671330000000002</v>
      </c>
      <c r="SC57" s="22">
        <v>0.99873840000000003</v>
      </c>
      <c r="SD57" s="22">
        <v>1.0006090000000001</v>
      </c>
      <c r="SE57" s="22">
        <v>1.0022496000000001</v>
      </c>
      <c r="SF57" s="22">
        <v>1.0036205</v>
      </c>
      <c r="SG57" s="22">
        <v>1.0047060999999999</v>
      </c>
      <c r="SH57" s="22">
        <v>1.0054962999999999</v>
      </c>
      <c r="SI57" s="22">
        <v>1.006</v>
      </c>
      <c r="SJ57" s="22">
        <v>1.0062454999999999</v>
      </c>
      <c r="SK57" s="22">
        <v>1.006232</v>
      </c>
      <c r="SL57" s="22">
        <v>1.0060625999999999</v>
      </c>
      <c r="SM57" s="22">
        <v>1.0057179000000001</v>
      </c>
      <c r="SN57" s="22">
        <v>1.0052335999999999</v>
      </c>
      <c r="SO57" s="22">
        <v>1.0046343</v>
      </c>
      <c r="SP57" s="22">
        <v>1.0039301</v>
      </c>
      <c r="SQ57" s="22">
        <v>1.0031207</v>
      </c>
      <c r="SR57" s="22">
        <v>1.0021971000000001</v>
      </c>
      <c r="SS57" s="22">
        <v>1.0011300999999999</v>
      </c>
      <c r="ST57" s="22">
        <v>0.99992239999999999</v>
      </c>
      <c r="SU57" s="22">
        <v>0.99842953999999995</v>
      </c>
      <c r="SV57" s="22">
        <v>0.99684649999999997</v>
      </c>
      <c r="SW57" s="22">
        <v>0.99508523999999998</v>
      </c>
      <c r="SX57" s="22">
        <v>0.99335563000000004</v>
      </c>
      <c r="SY57" s="22">
        <v>0.99180869999999999</v>
      </c>
      <c r="SZ57" s="22">
        <v>0.99054140000000002</v>
      </c>
      <c r="TA57" s="22">
        <v>0.98958539999999995</v>
      </c>
      <c r="TB57" s="22">
        <v>0.98889625000000003</v>
      </c>
      <c r="TC57" s="22">
        <v>0.98827714</v>
      </c>
      <c r="TD57" s="22">
        <v>0.98683600000000005</v>
      </c>
      <c r="TE57" s="22">
        <v>0.98702460000000003</v>
      </c>
      <c r="TF57" s="22">
        <v>1.0037438999999999</v>
      </c>
      <c r="TG57" s="22">
        <v>1.0016938</v>
      </c>
      <c r="TH57" s="22">
        <v>0.99993293999999999</v>
      </c>
      <c r="TI57" s="22">
        <v>0.99815520000000002</v>
      </c>
      <c r="TJ57" s="22">
        <v>0.99643979999999999</v>
      </c>
      <c r="TK57" s="22">
        <v>0.99490875000000001</v>
      </c>
      <c r="TL57" s="22">
        <v>0.99377400000000005</v>
      </c>
      <c r="TM57" s="22">
        <v>0.99310770000000004</v>
      </c>
      <c r="TN57" s="22">
        <v>0.99292815000000001</v>
      </c>
      <c r="TO57" s="22">
        <v>0.99316800000000005</v>
      </c>
      <c r="TP57" s="22">
        <v>0.99381982999999996</v>
      </c>
      <c r="TQ57" s="22">
        <v>0.99483849999999996</v>
      </c>
      <c r="TR57" s="22">
        <v>0.99614429999999998</v>
      </c>
      <c r="TS57" s="22">
        <v>0.99762636000000005</v>
      </c>
      <c r="TT57" s="22">
        <v>0.99920374000000001</v>
      </c>
      <c r="TU57" s="22">
        <v>1.0007391999999999</v>
      </c>
      <c r="TV57" s="22">
        <v>1.0021514</v>
      </c>
      <c r="TW57" s="22">
        <v>1.0033791000000001</v>
      </c>
      <c r="TX57" s="22">
        <v>1.0043772</v>
      </c>
      <c r="TY57" s="22">
        <v>1.0051142</v>
      </c>
      <c r="TZ57" s="22">
        <v>1.0055750999999999</v>
      </c>
      <c r="UA57" s="22">
        <v>1.0057452</v>
      </c>
      <c r="UB57" s="22">
        <v>1.0056403</v>
      </c>
      <c r="UC57" s="22">
        <v>1.0052958999999999</v>
      </c>
      <c r="UD57" s="22">
        <v>1.0047226</v>
      </c>
      <c r="UE57" s="22">
        <v>1.0039401999999999</v>
      </c>
      <c r="UF57" s="22">
        <v>1.002974</v>
      </c>
      <c r="UG57" s="22">
        <v>1.0018514000000001</v>
      </c>
      <c r="UH57" s="22">
        <v>1.0006022000000001</v>
      </c>
      <c r="UI57" s="22">
        <v>0.99925419999999998</v>
      </c>
      <c r="UJ57" s="22">
        <v>0.9978513</v>
      </c>
      <c r="UK57" s="22">
        <v>0.99645289999999997</v>
      </c>
      <c r="UL57" s="22">
        <v>0.99505955000000001</v>
      </c>
      <c r="UM57" s="22">
        <v>0.99373109999999998</v>
      </c>
      <c r="UN57" s="22">
        <v>0.99252576000000003</v>
      </c>
      <c r="UO57" s="22">
        <v>0.99148449999999999</v>
      </c>
      <c r="UP57" s="22">
        <v>0.99071306000000003</v>
      </c>
      <c r="UQ57" s="22">
        <v>0.99073840000000002</v>
      </c>
      <c r="UR57" s="22">
        <v>0.99239546000000001</v>
      </c>
      <c r="US57" s="22">
        <v>0.99221329999999996</v>
      </c>
      <c r="UT57" s="22">
        <v>1.0048775999999999</v>
      </c>
      <c r="UU57" s="22">
        <v>1.0038377999999999</v>
      </c>
      <c r="UV57" s="22">
        <v>1.0030446</v>
      </c>
      <c r="UW57" s="22">
        <v>1.0020765</v>
      </c>
      <c r="UX57" s="22">
        <v>1.0009165</v>
      </c>
      <c r="UY57" s="22">
        <v>0.99963679999999999</v>
      </c>
      <c r="UZ57" s="22">
        <v>0.99833654999999999</v>
      </c>
      <c r="VA57" s="22">
        <v>0.99711139999999998</v>
      </c>
      <c r="VB57" s="22">
        <v>0.99604269999999995</v>
      </c>
      <c r="VC57" s="22">
        <v>0.99518525999999996</v>
      </c>
      <c r="VD57" s="22">
        <v>0.99460939999999998</v>
      </c>
      <c r="VE57" s="22">
        <v>0.9943284</v>
      </c>
      <c r="VF57" s="22">
        <v>0.99435260000000003</v>
      </c>
      <c r="VG57" s="22">
        <v>0.99458605</v>
      </c>
      <c r="VH57" s="22">
        <v>0.99502290000000004</v>
      </c>
      <c r="VI57" s="22">
        <v>0.99561759999999999</v>
      </c>
      <c r="VJ57" s="22">
        <v>0.99631654999999997</v>
      </c>
      <c r="VK57" s="22">
        <v>0.99706154999999996</v>
      </c>
      <c r="VL57" s="22">
        <v>0.9977954</v>
      </c>
      <c r="VM57" s="22">
        <v>0.99846685000000002</v>
      </c>
      <c r="VN57" s="22">
        <v>0.99903439999999999</v>
      </c>
      <c r="VO57" s="22">
        <v>0.99947929999999996</v>
      </c>
      <c r="VP57" s="22">
        <v>0.99974525000000003</v>
      </c>
      <c r="VQ57" s="22">
        <v>0.99981266000000002</v>
      </c>
      <c r="VR57" s="22">
        <v>0.99968827000000005</v>
      </c>
      <c r="VS57" s="22">
        <v>0.99936230000000004</v>
      </c>
      <c r="VT57" s="22">
        <v>0.99885250000000003</v>
      </c>
      <c r="VU57" s="22">
        <v>0.99817984999999998</v>
      </c>
      <c r="VV57" s="22">
        <v>0.9973689</v>
      </c>
      <c r="VW57" s="22">
        <v>0.99644940000000004</v>
      </c>
      <c r="VX57" s="22">
        <v>0.99545519999999998</v>
      </c>
      <c r="VY57" s="22">
        <v>0.99442213999999995</v>
      </c>
      <c r="VZ57" s="22">
        <v>0.99338424000000003</v>
      </c>
      <c r="WA57" s="22">
        <v>0.99237629999999999</v>
      </c>
      <c r="WB57" s="22">
        <v>0.99143386</v>
      </c>
      <c r="WC57" s="22">
        <v>0.99060285000000003</v>
      </c>
      <c r="WD57" s="22">
        <v>0.98991280000000004</v>
      </c>
      <c r="WE57" s="22">
        <v>0.98953086000000001</v>
      </c>
      <c r="WF57" s="22">
        <v>0.99000436000000003</v>
      </c>
      <c r="WG57" s="22">
        <v>0.99015266000000002</v>
      </c>
      <c r="WH57" s="22">
        <v>1.005185</v>
      </c>
      <c r="WI57" s="22">
        <v>1.0050513000000001</v>
      </c>
      <c r="WJ57" s="22">
        <v>1.0052430000000001</v>
      </c>
      <c r="WK57" s="22">
        <v>1.0052296000000001</v>
      </c>
      <c r="WL57" s="22">
        <v>1.0050181</v>
      </c>
      <c r="WM57" s="22">
        <v>1.0045803</v>
      </c>
      <c r="WN57" s="22">
        <v>1.0039676</v>
      </c>
      <c r="WO57" s="22">
        <v>1.0032344</v>
      </c>
      <c r="WP57" s="22">
        <v>1.0024343</v>
      </c>
      <c r="WQ57" s="22">
        <v>1.0016208</v>
      </c>
      <c r="WR57" s="22">
        <v>1.00084</v>
      </c>
      <c r="WS57" s="22">
        <v>1.0001061</v>
      </c>
      <c r="WT57" s="22">
        <v>0.99950503999999996</v>
      </c>
      <c r="WU57" s="22">
        <v>0.99905365999999995</v>
      </c>
      <c r="WV57" s="22">
        <v>0.99875290000000005</v>
      </c>
      <c r="WW57" s="22">
        <v>0.99858433000000002</v>
      </c>
      <c r="WX57" s="22">
        <v>0.99858720000000001</v>
      </c>
      <c r="WY57" s="22">
        <v>0.99867220000000001</v>
      </c>
      <c r="WZ57" s="22">
        <v>0.99883089999999997</v>
      </c>
      <c r="XA57" s="22">
        <v>0.99903076999999996</v>
      </c>
      <c r="XB57" s="22">
        <v>0.99923790000000001</v>
      </c>
      <c r="XC57" s="22">
        <v>0.99942390000000003</v>
      </c>
      <c r="XD57" s="22">
        <v>0.99954449999999995</v>
      </c>
      <c r="XE57" s="22">
        <v>0.99956800000000001</v>
      </c>
      <c r="XF57" s="22">
        <v>0.99949339999999998</v>
      </c>
      <c r="XG57" s="22">
        <v>0.99927955999999996</v>
      </c>
      <c r="XH57" s="22">
        <v>0.99892044000000002</v>
      </c>
      <c r="XI57" s="22">
        <v>0.99842059999999999</v>
      </c>
      <c r="XJ57" s="22">
        <v>0.99778619999999996</v>
      </c>
      <c r="XK57" s="22">
        <v>0.99702979999999997</v>
      </c>
      <c r="XL57" s="22">
        <v>0.99616914999999995</v>
      </c>
      <c r="XM57" s="22">
        <v>0.99522774999999997</v>
      </c>
      <c r="XN57" s="22">
        <v>0.99423254000000005</v>
      </c>
      <c r="XO57" s="22">
        <v>0.99321250000000005</v>
      </c>
      <c r="XP57" s="22">
        <v>0.99219789999999997</v>
      </c>
      <c r="XQ57" s="22">
        <v>0.99122129999999997</v>
      </c>
      <c r="XR57" s="22">
        <v>0.99032529999999996</v>
      </c>
      <c r="XS57" s="22">
        <v>0.98949355000000006</v>
      </c>
      <c r="XT57" s="22">
        <v>0.98894082999999999</v>
      </c>
      <c r="XU57" s="22">
        <v>0.98900739999999998</v>
      </c>
      <c r="XV57" s="22">
        <v>1.0044375999999999</v>
      </c>
      <c r="XW57" s="22">
        <v>1.0046333000000001</v>
      </c>
      <c r="XX57" s="22">
        <v>1.0052285999999999</v>
      </c>
      <c r="XY57" s="22">
        <v>1.0057228</v>
      </c>
      <c r="XZ57" s="22">
        <v>1.0060532</v>
      </c>
      <c r="YA57" s="22">
        <v>1.0062186</v>
      </c>
      <c r="YB57" s="22">
        <v>1.0061975999999999</v>
      </c>
      <c r="YC57" s="22">
        <v>1.0060442999999999</v>
      </c>
      <c r="YD57" s="22">
        <v>1.0057718</v>
      </c>
      <c r="YE57" s="22">
        <v>1.0054080000000001</v>
      </c>
      <c r="YF57" s="22">
        <v>1.0049832000000001</v>
      </c>
      <c r="YG57" s="22">
        <v>1.0045268999999999</v>
      </c>
      <c r="YH57" s="22">
        <v>1.0040693999999999</v>
      </c>
      <c r="YI57" s="22">
        <v>1.0036392000000001</v>
      </c>
      <c r="YJ57" s="22">
        <v>1.0032578999999999</v>
      </c>
      <c r="YK57" s="22">
        <v>1.0029414000000001</v>
      </c>
      <c r="YL57" s="22">
        <v>1.0027009</v>
      </c>
      <c r="YM57" s="22">
        <v>1.0025367000000001</v>
      </c>
      <c r="YN57" s="22">
        <v>1.0024426</v>
      </c>
      <c r="YO57" s="22">
        <v>1.0024052000000001</v>
      </c>
      <c r="YP57" s="22">
        <v>1.0024137</v>
      </c>
      <c r="YQ57" s="22">
        <v>1.0024302</v>
      </c>
      <c r="YR57" s="22">
        <v>1.0024409000000001</v>
      </c>
      <c r="YS57" s="22">
        <v>1.0024221</v>
      </c>
      <c r="YT57" s="22">
        <v>1.0023419</v>
      </c>
      <c r="YU57" s="22">
        <v>1.0021753</v>
      </c>
      <c r="YV57" s="22">
        <v>1.0019023</v>
      </c>
      <c r="YW57" s="22">
        <v>1.001498</v>
      </c>
      <c r="YX57" s="22">
        <v>1.0009479999999999</v>
      </c>
      <c r="YY57" s="22">
        <v>1.0002456</v>
      </c>
      <c r="YZ57" s="22">
        <v>0.99939275000000005</v>
      </c>
      <c r="ZA57" s="22">
        <v>0.99839829999999996</v>
      </c>
      <c r="ZB57" s="22">
        <v>0.99727960000000004</v>
      </c>
      <c r="ZC57" s="22">
        <v>0.99606070000000002</v>
      </c>
      <c r="ZD57" s="22">
        <v>0.99477035000000003</v>
      </c>
      <c r="ZE57" s="22">
        <v>0.99343649999999994</v>
      </c>
      <c r="ZF57" s="22">
        <v>0.99207234</v>
      </c>
      <c r="ZG57" s="22">
        <v>0.99071560000000003</v>
      </c>
      <c r="ZH57" s="22">
        <v>0.98921720000000002</v>
      </c>
      <c r="ZI57" s="22">
        <v>0.98909855000000002</v>
      </c>
      <c r="ZJ57" s="22">
        <v>1.0033303</v>
      </c>
      <c r="ZK57" s="22">
        <v>1.0033536000000001</v>
      </c>
      <c r="ZL57" s="22">
        <v>1.0037255</v>
      </c>
      <c r="ZM57" s="22">
        <v>1.004078</v>
      </c>
      <c r="ZN57" s="22">
        <v>1.0043280000000001</v>
      </c>
      <c r="ZO57" s="22">
        <v>1.0044667</v>
      </c>
      <c r="ZP57" s="22">
        <v>1.0044602</v>
      </c>
      <c r="ZQ57" s="22">
        <v>1.0043601</v>
      </c>
      <c r="ZR57" s="22">
        <v>1.0041618000000001</v>
      </c>
      <c r="ZS57" s="22">
        <v>1.0038829</v>
      </c>
      <c r="ZT57" s="22">
        <v>1.0035418</v>
      </c>
      <c r="ZU57" s="22">
        <v>1.0031578999999999</v>
      </c>
      <c r="ZV57" s="22">
        <v>1.0027499</v>
      </c>
      <c r="ZW57" s="22">
        <v>1.0023359999999999</v>
      </c>
      <c r="ZX57" s="22">
        <v>1.0019336000000001</v>
      </c>
      <c r="ZY57" s="22">
        <v>1.0015593</v>
      </c>
      <c r="ZZ57" s="22">
        <v>1.0012261</v>
      </c>
      <c r="AAA57" s="22">
        <v>1.0009447</v>
      </c>
      <c r="AAB57" s="22">
        <v>1.0007229</v>
      </c>
      <c r="AAC57" s="22">
        <v>1.0005611999999999</v>
      </c>
      <c r="AAD57" s="22">
        <v>1.0004573000000001</v>
      </c>
      <c r="AAE57" s="22">
        <v>1.0004023</v>
      </c>
      <c r="AAF57" s="22">
        <v>1.0003835999999999</v>
      </c>
      <c r="AAG57" s="22">
        <v>1.0003850000000001</v>
      </c>
      <c r="AAH57" s="22">
        <v>1.0003804000000001</v>
      </c>
      <c r="AAI57" s="22">
        <v>1.0003476</v>
      </c>
      <c r="AAJ57" s="22">
        <v>1.0002576000000001</v>
      </c>
      <c r="AAK57" s="22">
        <v>1.0000796000000001</v>
      </c>
      <c r="AAL57" s="22">
        <v>0.99978303999999996</v>
      </c>
      <c r="AAM57" s="22">
        <v>0.99934080000000003</v>
      </c>
      <c r="AAN57" s="22">
        <v>0.99872965000000002</v>
      </c>
      <c r="AAO57" s="22">
        <v>0.99793350000000003</v>
      </c>
      <c r="AAP57" s="22">
        <v>0.99694649999999996</v>
      </c>
      <c r="AAQ57" s="22">
        <v>0.9957741</v>
      </c>
      <c r="AAR57" s="22">
        <v>0.99443007000000005</v>
      </c>
      <c r="AAS57" s="22">
        <v>0.99291193</v>
      </c>
      <c r="AAT57" s="22">
        <v>0.9913826</v>
      </c>
      <c r="AAU57" s="22">
        <v>0.98978489999999997</v>
      </c>
      <c r="AAV57" s="22">
        <v>0.98796576000000003</v>
      </c>
      <c r="AAW57" s="22">
        <v>0.98795869999999997</v>
      </c>
      <c r="AAX57" s="22">
        <v>1.0028002</v>
      </c>
      <c r="AAY57" s="22">
        <v>1.0030513000000001</v>
      </c>
      <c r="AAZ57" s="22">
        <v>1.0035483999999999</v>
      </c>
      <c r="ABA57" s="22">
        <v>1.0039697999999999</v>
      </c>
      <c r="ABB57" s="22">
        <v>1.0043019</v>
      </c>
      <c r="ABC57" s="22">
        <v>1.0045539000000001</v>
      </c>
      <c r="ABD57" s="22">
        <v>1.0047292000000001</v>
      </c>
      <c r="ABE57" s="22">
        <v>1.0048250999999999</v>
      </c>
      <c r="ABF57" s="22">
        <v>1.0048182000000001</v>
      </c>
      <c r="ABG57" s="22">
        <v>1.0047256</v>
      </c>
      <c r="ABH57" s="22">
        <v>1.0045337999999999</v>
      </c>
      <c r="ABI57" s="22">
        <v>1.0042443000000001</v>
      </c>
      <c r="ABJ57" s="22">
        <v>1.0038627</v>
      </c>
      <c r="ABK57" s="22">
        <v>1.0033977999999999</v>
      </c>
      <c r="ABL57" s="22">
        <v>1.0028622</v>
      </c>
      <c r="ABM57" s="22">
        <v>1.0022721000000001</v>
      </c>
      <c r="ABN57" s="22">
        <v>1.0016446000000001</v>
      </c>
      <c r="ABO57" s="22">
        <v>1.0009992000000001</v>
      </c>
      <c r="ABP57" s="22">
        <v>1.0003564</v>
      </c>
      <c r="ABQ57" s="22">
        <v>0.99973120000000004</v>
      </c>
      <c r="ABR57" s="22">
        <v>0.99914049999999999</v>
      </c>
      <c r="ABS57" s="22">
        <v>0.99859989999999998</v>
      </c>
      <c r="ABT57" s="22">
        <v>0.99812232999999995</v>
      </c>
      <c r="ABU57" s="22">
        <v>0.99771105999999998</v>
      </c>
      <c r="ABV57" s="22">
        <v>0.99736840000000004</v>
      </c>
      <c r="ABW57" s="22">
        <v>0.99709029999999998</v>
      </c>
      <c r="ABX57" s="22">
        <v>0.99686540000000001</v>
      </c>
      <c r="ABY57" s="22">
        <v>0.99667609999999995</v>
      </c>
      <c r="ABZ57" s="22">
        <v>0.99649430000000006</v>
      </c>
      <c r="ACA57" s="22">
        <v>0.99628499999999998</v>
      </c>
      <c r="ACB57" s="22">
        <v>0.996004</v>
      </c>
      <c r="ACC57" s="22">
        <v>0.99559366999999999</v>
      </c>
      <c r="ACD57" s="22">
        <v>0.99501419999999996</v>
      </c>
      <c r="ACE57" s="22">
        <v>0.99421793000000003</v>
      </c>
      <c r="ACF57" s="22">
        <v>0.99318110000000004</v>
      </c>
      <c r="ACG57" s="22">
        <v>0.99188779999999999</v>
      </c>
      <c r="ACH57" s="22">
        <v>0.99030273999999996</v>
      </c>
      <c r="ACI57" s="22">
        <v>0.98849016000000001</v>
      </c>
      <c r="ACJ57" s="22">
        <v>0.98663940000000006</v>
      </c>
      <c r="ACK57" s="22">
        <v>0.98675469999999998</v>
      </c>
      <c r="ACL57" s="22">
        <v>1.0020524</v>
      </c>
      <c r="ACM57" s="22">
        <v>1.002545</v>
      </c>
      <c r="ACN57" s="22">
        <v>1.0035045</v>
      </c>
      <c r="ACO57" s="22">
        <v>1.0044549</v>
      </c>
      <c r="ACP57" s="22">
        <v>1.0053036</v>
      </c>
      <c r="ACQ57" s="22">
        <v>1.0060279999999999</v>
      </c>
      <c r="ACR57" s="22">
        <v>1.0066177000000001</v>
      </c>
      <c r="ACS57" s="22">
        <v>1.0070713</v>
      </c>
      <c r="ACT57" s="22">
        <v>1.0073897999999999</v>
      </c>
      <c r="ACU57" s="22">
        <v>1.0075787</v>
      </c>
      <c r="ACV57" s="22">
        <v>1.0076418</v>
      </c>
      <c r="ACW57" s="22">
        <v>1.0075883000000001</v>
      </c>
      <c r="ACX57" s="22">
        <v>1.0074198000000001</v>
      </c>
      <c r="ACY57" s="22">
        <v>1.0071443</v>
      </c>
      <c r="ACZ57" s="22">
        <v>1.0067676000000001</v>
      </c>
      <c r="ADA57" s="22">
        <v>1.0062975999999999</v>
      </c>
      <c r="ADB57" s="22">
        <v>1.0057418</v>
      </c>
      <c r="ADC57" s="22">
        <v>1.0051094</v>
      </c>
      <c r="ADD57" s="22">
        <v>1.004407</v>
      </c>
      <c r="ADE57" s="22">
        <v>1.0036517</v>
      </c>
      <c r="ADF57" s="22">
        <v>1.0028581999999999</v>
      </c>
      <c r="ADG57" s="22">
        <v>1.0020468</v>
      </c>
      <c r="ADH57" s="22">
        <v>1.0012635999999999</v>
      </c>
      <c r="ADI57" s="22">
        <v>1.0004219000000001</v>
      </c>
      <c r="ADJ57" s="22">
        <v>0.99959799999999999</v>
      </c>
      <c r="ADK57" s="22">
        <v>0.99881565999999999</v>
      </c>
      <c r="ADL57" s="22">
        <v>0.99809190000000003</v>
      </c>
      <c r="ADM57" s="22">
        <v>0.99744129999999998</v>
      </c>
      <c r="ADN57" s="22">
        <v>0.99687570000000003</v>
      </c>
      <c r="ADO57" s="22">
        <v>0.99640130000000005</v>
      </c>
      <c r="ADP57" s="22">
        <v>0.99601689999999998</v>
      </c>
      <c r="ADQ57" s="22">
        <v>0.99571586000000001</v>
      </c>
      <c r="ADR57" s="22">
        <v>0.99545395000000003</v>
      </c>
      <c r="ADS57" s="22">
        <v>0.99517416999999997</v>
      </c>
      <c r="ADT57" s="22">
        <v>0.99478834999999999</v>
      </c>
      <c r="ADU57" s="22">
        <v>0.99416669999999996</v>
      </c>
      <c r="ADV57" s="22">
        <v>0.99312210000000001</v>
      </c>
      <c r="ADW57" s="22">
        <v>0.99139105999999999</v>
      </c>
      <c r="ADX57" s="22">
        <v>0.98855954000000001</v>
      </c>
      <c r="ADY57" s="22">
        <v>0.98835050000000002</v>
      </c>
      <c r="ADZ57" s="27"/>
      <c r="AEA57" s="53">
        <f t="shared" si="34"/>
        <v>52</v>
      </c>
      <c r="AEB57" s="52"/>
      <c r="AEC57" s="48">
        <f t="shared" si="35"/>
        <v>1.0045710999999999</v>
      </c>
      <c r="AED57" s="48">
        <f t="shared" si="35"/>
        <v>0.99808629999999998</v>
      </c>
      <c r="AEE57" s="48">
        <f t="shared" si="35"/>
        <v>0.98320390000000002</v>
      </c>
      <c r="AEF57" s="48">
        <f t="shared" si="35"/>
        <v>0.98246515000000001</v>
      </c>
      <c r="AEG57" s="48">
        <f t="shared" si="35"/>
        <v>0.99315034999999996</v>
      </c>
      <c r="AEH57" s="48">
        <f t="shared" si="35"/>
        <v>0.98979616000000004</v>
      </c>
      <c r="AEI57" s="48">
        <f t="shared" si="35"/>
        <v>1.0042899999999999</v>
      </c>
      <c r="AEJ57" s="48">
        <f t="shared" si="35"/>
        <v>1.0297049</v>
      </c>
      <c r="AEK57" s="48">
        <f t="shared" si="35"/>
        <v>1.0295737</v>
      </c>
      <c r="AEL57" s="48">
        <f t="shared" si="35"/>
        <v>0.99536603999999995</v>
      </c>
      <c r="AEM57" s="48">
        <f t="shared" si="36"/>
        <v>0.98737067000000001</v>
      </c>
      <c r="AEN57" s="48">
        <f t="shared" si="36"/>
        <v>0.98562839999999996</v>
      </c>
      <c r="AEO57" s="48">
        <f t="shared" si="36"/>
        <v>0.98663144999999997</v>
      </c>
      <c r="AEP57" s="48">
        <f t="shared" si="36"/>
        <v>0.99202836000000005</v>
      </c>
      <c r="AEQ57" s="48">
        <f t="shared" si="36"/>
        <v>0.9900795</v>
      </c>
      <c r="AER57" s="48">
        <f t="shared" si="36"/>
        <v>0.988985</v>
      </c>
      <c r="AES57" s="48">
        <f t="shared" si="36"/>
        <v>0.98910016000000001</v>
      </c>
      <c r="AET57" s="48">
        <f t="shared" si="36"/>
        <v>0.98796870000000003</v>
      </c>
      <c r="AEU57" s="48">
        <f t="shared" si="36"/>
        <v>0.98676819999999998</v>
      </c>
      <c r="AEV57" s="44">
        <f t="shared" si="17"/>
        <v>40.18</v>
      </c>
      <c r="AEW57" s="52"/>
      <c r="AEX57" s="82">
        <v>2.1374417E-13</v>
      </c>
      <c r="AEY57" s="49">
        <f t="shared" si="18"/>
        <v>0.99498779157894757</v>
      </c>
      <c r="AEZ57" s="52"/>
      <c r="AFA57" s="52"/>
      <c r="AFB57" s="48">
        <f t="shared" si="37"/>
        <v>0.99808096999999996</v>
      </c>
      <c r="AFC57" s="48">
        <f t="shared" si="37"/>
        <v>0.99850810000000001</v>
      </c>
      <c r="AFD57" s="48">
        <f t="shared" si="37"/>
        <v>0.99817723000000003</v>
      </c>
      <c r="AFE57" s="48">
        <f t="shared" si="37"/>
        <v>1.0059495000000001</v>
      </c>
      <c r="AFF57" s="48">
        <f t="shared" si="37"/>
        <v>1.0056726</v>
      </c>
      <c r="AFG57" s="48">
        <f t="shared" si="37"/>
        <v>1.005145</v>
      </c>
      <c r="AFH57" s="48">
        <f t="shared" si="37"/>
        <v>0.99749019999999999</v>
      </c>
      <c r="AFI57" s="48">
        <f t="shared" si="37"/>
        <v>0.99250240000000001</v>
      </c>
      <c r="AFJ57" s="48">
        <f t="shared" si="37"/>
        <v>0.99266810000000005</v>
      </c>
      <c r="AFK57" s="48">
        <f t="shared" si="37"/>
        <v>0.99857030000000002</v>
      </c>
      <c r="AFL57" s="48">
        <f t="shared" si="38"/>
        <v>1.0050870000000001</v>
      </c>
      <c r="AFM57" s="48">
        <f t="shared" si="38"/>
        <v>1.0012392999999999</v>
      </c>
      <c r="AFN57" s="48">
        <f t="shared" si="38"/>
        <v>0.99472550000000004</v>
      </c>
      <c r="AFO57" s="48">
        <f t="shared" si="38"/>
        <v>0.99316685999999998</v>
      </c>
      <c r="AFP57" s="48">
        <f t="shared" si="38"/>
        <v>0.99518609999999996</v>
      </c>
      <c r="AFQ57" s="48">
        <f t="shared" si="38"/>
        <v>1.0016210000000001</v>
      </c>
      <c r="AFR57" s="48">
        <f t="shared" si="38"/>
        <v>1.0054082</v>
      </c>
      <c r="AFS57" s="48">
        <f t="shared" si="38"/>
        <v>1.0038829</v>
      </c>
      <c r="AFT57" s="48">
        <f t="shared" si="38"/>
        <v>1.0047257000000001</v>
      </c>
      <c r="AFU57" s="52"/>
      <c r="AFV57" s="49">
        <f t="shared" si="25"/>
        <v>0.99988457684210541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</row>
    <row r="58" spans="1:1081" ht="2.1" customHeight="1" x14ac:dyDescent="0.25">
      <c r="A58" s="27"/>
      <c r="B58" s="43">
        <v>52</v>
      </c>
      <c r="C58" s="44">
        <v>41</v>
      </c>
      <c r="D58" s="73">
        <f t="shared" si="22"/>
        <v>2</v>
      </c>
      <c r="E58" s="27"/>
      <c r="F58" s="74">
        <v>0.99860870000000002</v>
      </c>
      <c r="G58" s="20">
        <v>0.99692714000000004</v>
      </c>
      <c r="H58" s="20">
        <v>0.99636069999999999</v>
      </c>
      <c r="I58" s="20">
        <v>0.99621539999999997</v>
      </c>
      <c r="J58" s="20">
        <v>0.99629979999999996</v>
      </c>
      <c r="K58" s="20">
        <v>0.99653566000000005</v>
      </c>
      <c r="L58" s="20">
        <v>0.99687283999999998</v>
      </c>
      <c r="M58" s="20">
        <v>0.99726766</v>
      </c>
      <c r="N58" s="20">
        <v>0.99768084000000001</v>
      </c>
      <c r="O58" s="20">
        <v>0.99808090000000005</v>
      </c>
      <c r="P58" s="20">
        <v>0.99844129999999998</v>
      </c>
      <c r="Q58" s="20">
        <v>0.99874275999999995</v>
      </c>
      <c r="R58" s="20">
        <v>0.99897340000000001</v>
      </c>
      <c r="S58" s="20">
        <v>0.99912719999999999</v>
      </c>
      <c r="T58" s="20">
        <v>0.9992046</v>
      </c>
      <c r="U58" s="20">
        <v>0.99919670000000005</v>
      </c>
      <c r="V58" s="20">
        <v>0.99912380000000001</v>
      </c>
      <c r="W58" s="20">
        <v>0.99898522999999995</v>
      </c>
      <c r="X58" s="20">
        <v>0.99878644999999999</v>
      </c>
      <c r="Y58" s="20">
        <v>0.99853369999999997</v>
      </c>
      <c r="Z58" s="20">
        <v>0.99823090000000003</v>
      </c>
      <c r="AA58" s="21">
        <v>0.99788474999999999</v>
      </c>
      <c r="AB58" s="21">
        <v>0.99751467000000005</v>
      </c>
      <c r="AC58" s="21">
        <v>0.99704725000000005</v>
      </c>
      <c r="AD58" s="21">
        <v>0.99654180000000003</v>
      </c>
      <c r="AE58" s="21">
        <v>0.99601214999999999</v>
      </c>
      <c r="AF58" s="21">
        <v>0.99546710000000005</v>
      </c>
      <c r="AG58" s="21">
        <v>0.99491554000000004</v>
      </c>
      <c r="AH58" s="21">
        <v>0.9943689</v>
      </c>
      <c r="AI58" s="21">
        <v>0.99380743999999999</v>
      </c>
      <c r="AJ58" s="21">
        <v>0.99339955999999996</v>
      </c>
      <c r="AK58" s="21">
        <v>0.99318342999999998</v>
      </c>
      <c r="AL58" s="21">
        <v>0.99331460000000005</v>
      </c>
      <c r="AM58" s="21">
        <v>0.99369649999999998</v>
      </c>
      <c r="AN58" s="21">
        <v>0.99456703999999996</v>
      </c>
      <c r="AO58" s="21">
        <v>0.99610149999999997</v>
      </c>
      <c r="AP58" s="21">
        <v>0.99845755000000003</v>
      </c>
      <c r="AQ58" s="21">
        <v>1.0016524</v>
      </c>
      <c r="AR58" s="21">
        <v>1.0049300000000001</v>
      </c>
      <c r="AS58" s="21">
        <v>1.0046352999999999</v>
      </c>
      <c r="AT58" s="22">
        <v>0.99891300000000005</v>
      </c>
      <c r="AU58" s="22">
        <v>0.99712646000000005</v>
      </c>
      <c r="AV58" s="22">
        <v>0.99649770000000004</v>
      </c>
      <c r="AW58" s="22">
        <v>0.99628380000000005</v>
      </c>
      <c r="AX58" s="22">
        <v>0.99638104000000005</v>
      </c>
      <c r="AY58" s="22">
        <v>0.99666969999999999</v>
      </c>
      <c r="AZ58" s="22">
        <v>0.99710834000000004</v>
      </c>
      <c r="BA58" s="22">
        <v>0.99761902999999996</v>
      </c>
      <c r="BB58" s="22">
        <v>0.99811256000000004</v>
      </c>
      <c r="BC58" s="22">
        <v>0.99850810000000001</v>
      </c>
      <c r="BD58" s="22">
        <v>0.99874669999999999</v>
      </c>
      <c r="BE58" s="22">
        <v>0.99879830000000003</v>
      </c>
      <c r="BF58" s="22">
        <v>0.99868389999999996</v>
      </c>
      <c r="BG58" s="22">
        <v>0.9984056</v>
      </c>
      <c r="BH58" s="22">
        <v>0.99800679999999997</v>
      </c>
      <c r="BI58" s="22">
        <v>0.99752680000000005</v>
      </c>
      <c r="BJ58" s="22">
        <v>0.99700659999999997</v>
      </c>
      <c r="BK58" s="22">
        <v>0.99648654000000003</v>
      </c>
      <c r="BL58" s="22">
        <v>0.99600299999999997</v>
      </c>
      <c r="BM58" s="22">
        <v>0.99558809999999998</v>
      </c>
      <c r="BN58" s="22">
        <v>0.99526954000000001</v>
      </c>
      <c r="BO58" s="22">
        <v>0.99506910000000004</v>
      </c>
      <c r="BP58" s="22">
        <v>0.99500379999999999</v>
      </c>
      <c r="BQ58" s="22">
        <v>0.99507535000000003</v>
      </c>
      <c r="BR58" s="22">
        <v>0.99531966000000005</v>
      </c>
      <c r="BS58" s="22">
        <v>0.99571644999999998</v>
      </c>
      <c r="BT58" s="22">
        <v>0.99624073999999996</v>
      </c>
      <c r="BU58" s="22">
        <v>0.99680555000000004</v>
      </c>
      <c r="BV58" s="22">
        <v>0.99747339999999995</v>
      </c>
      <c r="BW58" s="22">
        <v>0.99816435999999997</v>
      </c>
      <c r="BX58" s="22">
        <v>0.99882466000000003</v>
      </c>
      <c r="BY58" s="22">
        <v>0.99938225999999997</v>
      </c>
      <c r="BZ58" s="22">
        <v>0.99976169999999998</v>
      </c>
      <c r="CA58" s="22">
        <v>0.99986434000000002</v>
      </c>
      <c r="CB58" s="22">
        <v>0.99965519999999997</v>
      </c>
      <c r="CC58" s="22">
        <v>0.99903629999999999</v>
      </c>
      <c r="CD58" s="22">
        <v>0.99799466000000003</v>
      </c>
      <c r="CE58" s="22">
        <v>0.99712204999999998</v>
      </c>
      <c r="CF58" s="22">
        <v>0.99832460000000001</v>
      </c>
      <c r="CG58" s="22">
        <v>0.99823130000000004</v>
      </c>
      <c r="CH58" s="22">
        <v>0.99786589999999997</v>
      </c>
      <c r="CI58" s="22">
        <v>0.99498679999999995</v>
      </c>
      <c r="CJ58" s="22">
        <v>0.99370533000000005</v>
      </c>
      <c r="CK58" s="22">
        <v>0.99315070000000005</v>
      </c>
      <c r="CL58" s="22">
        <v>0.99321866000000003</v>
      </c>
      <c r="CM58" s="22">
        <v>0.99379384999999998</v>
      </c>
      <c r="CN58" s="22">
        <v>0.99481136000000003</v>
      </c>
      <c r="CO58" s="22">
        <v>0.99603903000000005</v>
      </c>
      <c r="CP58" s="22">
        <v>0.99723302999999996</v>
      </c>
      <c r="CQ58" s="22">
        <v>0.99817829999999996</v>
      </c>
      <c r="CR58" s="22">
        <v>0.99871533999999995</v>
      </c>
      <c r="CS58" s="22">
        <v>0.99889879999999998</v>
      </c>
      <c r="CT58" s="22">
        <v>0.99878800000000001</v>
      </c>
      <c r="CU58" s="22">
        <v>0.99856745999999996</v>
      </c>
      <c r="CV58" s="22">
        <v>0.99828709999999998</v>
      </c>
      <c r="CW58" s="22">
        <v>0.99799709999999997</v>
      </c>
      <c r="CX58" s="22">
        <v>0.99773765000000003</v>
      </c>
      <c r="CY58" s="22">
        <v>0.99754350000000003</v>
      </c>
      <c r="CZ58" s="22">
        <v>0.99740470000000003</v>
      </c>
      <c r="DA58" s="22">
        <v>0.99732540000000003</v>
      </c>
      <c r="DB58" s="22">
        <v>0.99731029999999998</v>
      </c>
      <c r="DC58" s="22">
        <v>0.99733519999999998</v>
      </c>
      <c r="DD58" s="22">
        <v>0.99738199999999999</v>
      </c>
      <c r="DE58" s="22">
        <v>0.99767673000000001</v>
      </c>
      <c r="DF58" s="22">
        <v>0.99794894000000001</v>
      </c>
      <c r="DG58" s="22">
        <v>0.99804440000000005</v>
      </c>
      <c r="DH58" s="22">
        <v>0.99827489999999997</v>
      </c>
      <c r="DI58" s="22">
        <v>0.99851330000000005</v>
      </c>
      <c r="DJ58" s="22">
        <v>0.99869799999999997</v>
      </c>
      <c r="DK58" s="22">
        <v>0.99876969999999998</v>
      </c>
      <c r="DL58" s="22">
        <v>0.99867320000000004</v>
      </c>
      <c r="DM58" s="22">
        <v>0.99829990000000002</v>
      </c>
      <c r="DN58" s="22">
        <v>0.99755340000000003</v>
      </c>
      <c r="DO58" s="22">
        <v>0.9963379</v>
      </c>
      <c r="DP58" s="22">
        <v>0.99463349999999995</v>
      </c>
      <c r="DQ58" s="22">
        <v>0.99254129999999996</v>
      </c>
      <c r="DR58" s="22">
        <v>0.99015116999999997</v>
      </c>
      <c r="DS58" s="22">
        <v>0.98737600000000003</v>
      </c>
      <c r="DT58" s="22">
        <v>0.98287290000000005</v>
      </c>
      <c r="DU58" s="22">
        <v>0.98355632999999998</v>
      </c>
      <c r="DV58" s="22">
        <v>0.99782543999999995</v>
      </c>
      <c r="DW58" s="22">
        <v>0.99498116999999997</v>
      </c>
      <c r="DX58" s="22">
        <v>0.99499420000000005</v>
      </c>
      <c r="DY58" s="22">
        <v>0.99578639999999996</v>
      </c>
      <c r="DZ58" s="22">
        <v>0.99729263999999995</v>
      </c>
      <c r="EA58" s="22">
        <v>0.99933050000000001</v>
      </c>
      <c r="EB58" s="22">
        <v>1.0014242</v>
      </c>
      <c r="EC58" s="22">
        <v>1.0037457999999999</v>
      </c>
      <c r="ED58" s="22">
        <v>1.0054795000000001</v>
      </c>
      <c r="EE58" s="22">
        <v>1.0059648000000001</v>
      </c>
      <c r="EF58" s="22">
        <v>1.005914</v>
      </c>
      <c r="EG58" s="22">
        <v>1.0058099</v>
      </c>
      <c r="EH58" s="22">
        <v>1.0057917000000001</v>
      </c>
      <c r="EI58" s="22">
        <v>1.0058807999999999</v>
      </c>
      <c r="EJ58" s="22">
        <v>1.006073</v>
      </c>
      <c r="EK58" s="22">
        <v>1.0063196000000001</v>
      </c>
      <c r="EL58" s="22">
        <v>1.0065659</v>
      </c>
      <c r="EM58" s="22">
        <v>1.0067463999999999</v>
      </c>
      <c r="EN58" s="22">
        <v>1.0068467999999999</v>
      </c>
      <c r="EO58" s="22">
        <v>1.0068357999999999</v>
      </c>
      <c r="EP58" s="22">
        <v>1.0067139000000001</v>
      </c>
      <c r="EQ58" s="22">
        <v>1.0064500000000001</v>
      </c>
      <c r="ER58" s="22">
        <v>1.0061199999999999</v>
      </c>
      <c r="ES58" s="22">
        <v>1.0055423999999999</v>
      </c>
      <c r="ET58" s="22">
        <v>1.0049399999999999</v>
      </c>
      <c r="EU58" s="22">
        <v>1.0042726</v>
      </c>
      <c r="EV58" s="22">
        <v>1.0035748</v>
      </c>
      <c r="EW58" s="22">
        <v>1.0028816</v>
      </c>
      <c r="EX58" s="22">
        <v>1.0022215000000001</v>
      </c>
      <c r="EY58" s="22">
        <v>1.0016027999999999</v>
      </c>
      <c r="EZ58" s="22">
        <v>1.0009948</v>
      </c>
      <c r="FA58" s="22">
        <v>1.0002953000000001</v>
      </c>
      <c r="FB58" s="22">
        <v>0.99922509999999998</v>
      </c>
      <c r="FC58" s="22">
        <v>0.99726254000000003</v>
      </c>
      <c r="FD58" s="22">
        <v>0.99427736</v>
      </c>
      <c r="FE58" s="22">
        <v>0.99102259999999998</v>
      </c>
      <c r="FF58" s="22">
        <v>0.98788240000000005</v>
      </c>
      <c r="FG58" s="22">
        <v>0.98501680000000003</v>
      </c>
      <c r="FH58" s="22">
        <v>0.98278310000000002</v>
      </c>
      <c r="FI58" s="22">
        <v>0.98320790000000002</v>
      </c>
      <c r="FJ58" s="22">
        <v>1.0008140000000001</v>
      </c>
      <c r="FK58" s="22">
        <v>1.0005264</v>
      </c>
      <c r="FL58" s="22">
        <v>1.0024396</v>
      </c>
      <c r="FM58" s="22">
        <v>1.0048999999999999</v>
      </c>
      <c r="FN58" s="22">
        <v>1.0069109000000001</v>
      </c>
      <c r="FO58" s="22">
        <v>1.0066139999999999</v>
      </c>
      <c r="FP58" s="22">
        <v>1.0041351000000001</v>
      </c>
      <c r="FQ58" s="22">
        <v>1.0065892000000001</v>
      </c>
      <c r="FR58" s="22">
        <v>1.0059199000000001</v>
      </c>
      <c r="FS58" s="22">
        <v>1.0057411999999999</v>
      </c>
      <c r="FT58" s="22">
        <v>1.0059136</v>
      </c>
      <c r="FU58" s="22">
        <v>1.0062169000000001</v>
      </c>
      <c r="FV58" s="22">
        <v>1.0065154999999999</v>
      </c>
      <c r="FW58" s="22">
        <v>1.0067406000000001</v>
      </c>
      <c r="FX58" s="22">
        <v>1.0068649000000001</v>
      </c>
      <c r="FY58" s="22">
        <v>1.0068619999999999</v>
      </c>
      <c r="FZ58" s="22">
        <v>1.006786</v>
      </c>
      <c r="GA58" s="22">
        <v>1.0064926999999999</v>
      </c>
      <c r="GB58" s="22">
        <v>1.0061259</v>
      </c>
      <c r="GC58" s="22">
        <v>1.0058643</v>
      </c>
      <c r="GD58" s="22">
        <v>1.0053824</v>
      </c>
      <c r="GE58" s="22">
        <v>1.0047978</v>
      </c>
      <c r="GF58" s="22">
        <v>1.0041054</v>
      </c>
      <c r="GG58" s="22">
        <v>1.0032983</v>
      </c>
      <c r="GH58" s="22">
        <v>1.0023801000000001</v>
      </c>
      <c r="GI58" s="22">
        <v>1.0013609999999999</v>
      </c>
      <c r="GJ58" s="22">
        <v>1.0002682000000001</v>
      </c>
      <c r="GK58" s="22">
        <v>0.99915575999999995</v>
      </c>
      <c r="GL58" s="22">
        <v>0.99812009999999995</v>
      </c>
      <c r="GM58" s="22">
        <v>0.99731749999999997</v>
      </c>
      <c r="GN58" s="22">
        <v>0.99698405999999995</v>
      </c>
      <c r="GO58" s="22">
        <v>0.9973417</v>
      </c>
      <c r="GP58" s="22">
        <v>0.99823004000000004</v>
      </c>
      <c r="GQ58" s="22">
        <v>0.99607049999999997</v>
      </c>
      <c r="GR58" s="22">
        <v>0.99629710000000005</v>
      </c>
      <c r="GS58" s="22">
        <v>0.99724650000000004</v>
      </c>
      <c r="GT58" s="22">
        <v>0.99773769999999995</v>
      </c>
      <c r="GU58" s="22">
        <v>0.99712940000000005</v>
      </c>
      <c r="GV58" s="22">
        <v>0.99539330000000004</v>
      </c>
      <c r="GW58" s="22">
        <v>0.99448760000000003</v>
      </c>
      <c r="GX58" s="22">
        <v>1.009906</v>
      </c>
      <c r="GY58" s="22">
        <v>1.0147264</v>
      </c>
      <c r="GZ58" s="22">
        <v>1.0171726999999999</v>
      </c>
      <c r="HA58" s="22">
        <v>1.0181844</v>
      </c>
      <c r="HB58" s="22">
        <v>1.0163897</v>
      </c>
      <c r="HC58" s="22">
        <v>1.0070204</v>
      </c>
      <c r="HD58" s="22">
        <v>0.98851305</v>
      </c>
      <c r="HE58" s="22">
        <v>1.0011950999999999</v>
      </c>
      <c r="HF58" s="22">
        <v>1.0047545</v>
      </c>
      <c r="HG58" s="22">
        <v>1.0056752</v>
      </c>
      <c r="HH58" s="22">
        <v>1.0057087</v>
      </c>
      <c r="HI58" s="22">
        <v>1.0052825000000001</v>
      </c>
      <c r="HJ58" s="22">
        <v>1.0045332</v>
      </c>
      <c r="HK58" s="22">
        <v>1.0035149999999999</v>
      </c>
      <c r="HL58" s="22">
        <v>1.002262</v>
      </c>
      <c r="HM58" s="22">
        <v>1.0007980999999999</v>
      </c>
      <c r="HN58" s="22">
        <v>0.99912756999999996</v>
      </c>
      <c r="HO58" s="22">
        <v>0.99719009999999997</v>
      </c>
      <c r="HP58" s="22">
        <v>0.99522566999999995</v>
      </c>
      <c r="HQ58" s="22">
        <v>0.9932569</v>
      </c>
      <c r="HR58" s="22">
        <v>0.99118819999999996</v>
      </c>
      <c r="HS58" s="22">
        <v>0.98907080000000003</v>
      </c>
      <c r="HT58" s="22">
        <v>0.98695080000000002</v>
      </c>
      <c r="HU58" s="22">
        <v>0.98488180000000003</v>
      </c>
      <c r="HV58" s="22">
        <v>0.9829485</v>
      </c>
      <c r="HW58" s="22">
        <v>0.98126983999999995</v>
      </c>
      <c r="HX58" s="22">
        <v>0.98001903000000001</v>
      </c>
      <c r="HY58" s="22">
        <v>0.97944260000000005</v>
      </c>
      <c r="HZ58" s="22">
        <v>0.97991510000000004</v>
      </c>
      <c r="IA58" s="22">
        <v>0.98203074999999995</v>
      </c>
      <c r="IB58" s="22">
        <v>0.98685520000000004</v>
      </c>
      <c r="IC58" s="22">
        <v>0.99645490000000003</v>
      </c>
      <c r="ID58" s="22">
        <v>1.0154372</v>
      </c>
      <c r="IE58" s="22">
        <v>1.0010026000000001</v>
      </c>
      <c r="IF58" s="22">
        <v>0.99353429999999998</v>
      </c>
      <c r="IG58" s="22">
        <v>0.99055320000000002</v>
      </c>
      <c r="IH58" s="22">
        <v>0.99018830000000002</v>
      </c>
      <c r="II58" s="22">
        <v>0.99058305999999996</v>
      </c>
      <c r="IJ58" s="22">
        <v>0.99050280000000002</v>
      </c>
      <c r="IK58" s="22">
        <v>0.9916893</v>
      </c>
      <c r="IL58" s="22">
        <v>1.0132791000000001</v>
      </c>
      <c r="IM58" s="22">
        <v>1.0219535</v>
      </c>
      <c r="IN58" s="22">
        <v>1.0245390999999999</v>
      </c>
      <c r="IO58" s="22">
        <v>1.0233492</v>
      </c>
      <c r="IP58" s="22">
        <v>1.0168706999999999</v>
      </c>
      <c r="IQ58" s="22">
        <v>1.003646</v>
      </c>
      <c r="IR58" s="22">
        <v>0.99132573999999996</v>
      </c>
      <c r="IS58" s="22">
        <v>0.99666429999999995</v>
      </c>
      <c r="IT58" s="22">
        <v>0.99885345000000003</v>
      </c>
      <c r="IU58" s="22">
        <v>0.99886476999999996</v>
      </c>
      <c r="IV58" s="22">
        <v>0.99764913</v>
      </c>
      <c r="IW58" s="22">
        <v>0.99573933999999997</v>
      </c>
      <c r="IX58" s="22">
        <v>0.99341009999999996</v>
      </c>
      <c r="IY58" s="22">
        <v>0.99081669999999999</v>
      </c>
      <c r="IZ58" s="22">
        <v>0.98803246</v>
      </c>
      <c r="JA58" s="22">
        <v>0.98509603999999995</v>
      </c>
      <c r="JB58" s="22">
        <v>0.98202133000000003</v>
      </c>
      <c r="JC58" s="22">
        <v>0.97883949999999997</v>
      </c>
      <c r="JD58" s="22">
        <v>0.97562104000000005</v>
      </c>
      <c r="JE58" s="22">
        <v>0.97239169999999997</v>
      </c>
      <c r="JF58" s="22">
        <v>0.96916000000000002</v>
      </c>
      <c r="JG58" s="22">
        <v>0.96596766000000001</v>
      </c>
      <c r="JH58" s="22">
        <v>0.96287440000000002</v>
      </c>
      <c r="JI58" s="22">
        <v>0.95996976000000001</v>
      </c>
      <c r="JJ58" s="22">
        <v>0.95739079999999999</v>
      </c>
      <c r="JK58" s="22">
        <v>0.95534070000000004</v>
      </c>
      <c r="JL58" s="22">
        <v>0.95411349999999995</v>
      </c>
      <c r="JM58" s="22">
        <v>0.95412593999999995</v>
      </c>
      <c r="JN58" s="22">
        <v>0.95600426000000005</v>
      </c>
      <c r="JO58" s="22">
        <v>0.96074766</v>
      </c>
      <c r="JP58" s="22">
        <v>0.97017779999999998</v>
      </c>
      <c r="JQ58" s="22">
        <v>0.98830399999999996</v>
      </c>
      <c r="JR58" s="22">
        <v>1.0286192999999999</v>
      </c>
      <c r="JS58" s="22">
        <v>1.0221776</v>
      </c>
      <c r="JT58" s="22">
        <v>1.0146375999999999</v>
      </c>
      <c r="JU58" s="22">
        <v>1.0101211000000001</v>
      </c>
      <c r="JV58" s="22">
        <v>1.0080068</v>
      </c>
      <c r="JW58" s="22">
        <v>1.0073344</v>
      </c>
      <c r="JX58" s="22">
        <v>1.0068356000000001</v>
      </c>
      <c r="JY58" s="22">
        <v>1.0072612000000001</v>
      </c>
      <c r="JZ58" s="22">
        <v>1.0099665</v>
      </c>
      <c r="KA58" s="22">
        <v>1.0187406999999999</v>
      </c>
      <c r="KB58" s="22">
        <v>1.0224698000000001</v>
      </c>
      <c r="KC58" s="22">
        <v>1.0243804000000001</v>
      </c>
      <c r="KD58" s="22">
        <v>1.0238541000000001</v>
      </c>
      <c r="KE58" s="22">
        <v>1.0172778</v>
      </c>
      <c r="KF58" s="22">
        <v>0.99286777000000004</v>
      </c>
      <c r="KG58" s="22">
        <v>0.99521329999999997</v>
      </c>
      <c r="KH58" s="22">
        <v>0.99570846999999996</v>
      </c>
      <c r="KI58" s="22">
        <v>0.99454933000000001</v>
      </c>
      <c r="KJ58" s="22">
        <v>0.99226236000000001</v>
      </c>
      <c r="KK58" s="22">
        <v>0.98926670000000005</v>
      </c>
      <c r="KL58" s="22">
        <v>0.98586609999999997</v>
      </c>
      <c r="KM58" s="22">
        <v>0.98224663999999995</v>
      </c>
      <c r="KN58" s="22">
        <v>0.97851239999999995</v>
      </c>
      <c r="KO58" s="22">
        <v>0.97470933000000004</v>
      </c>
      <c r="KP58" s="22">
        <v>0.97086494999999995</v>
      </c>
      <c r="KQ58" s="22">
        <v>0.96699950000000001</v>
      </c>
      <c r="KR58" s="22">
        <v>0.96314420000000001</v>
      </c>
      <c r="KS58" s="22">
        <v>0.95932130000000004</v>
      </c>
      <c r="KT58" s="22">
        <v>0.95556399999999997</v>
      </c>
      <c r="KU58" s="22">
        <v>0.95194524999999997</v>
      </c>
      <c r="KV58" s="22">
        <v>0.94852435999999996</v>
      </c>
      <c r="KW58" s="22">
        <v>0.94539680000000004</v>
      </c>
      <c r="KX58" s="22">
        <v>0.94271976000000002</v>
      </c>
      <c r="KY58" s="22">
        <v>0.94072783000000004</v>
      </c>
      <c r="KZ58" s="22">
        <v>0.93974809999999998</v>
      </c>
      <c r="LA58" s="22">
        <v>0.94021803000000004</v>
      </c>
      <c r="LB58" s="22">
        <v>0.94275755000000006</v>
      </c>
      <c r="LC58" s="22">
        <v>0.94816743999999997</v>
      </c>
      <c r="LD58" s="22">
        <v>0.95755327000000001</v>
      </c>
      <c r="LE58" s="22">
        <v>0.97258383000000004</v>
      </c>
      <c r="LF58" s="22">
        <v>0.99924170000000001</v>
      </c>
      <c r="LG58" s="22">
        <v>1.0308784</v>
      </c>
      <c r="LH58" s="22">
        <v>1.0445361</v>
      </c>
      <c r="LI58" s="22">
        <v>1.049199</v>
      </c>
      <c r="LJ58" s="22">
        <v>1.0489006999999999</v>
      </c>
      <c r="LK58" s="22">
        <v>1.0465515999999999</v>
      </c>
      <c r="LL58" s="22">
        <v>1.0419319</v>
      </c>
      <c r="LM58" s="22">
        <v>1.0337286999999999</v>
      </c>
      <c r="LN58" s="22">
        <v>1.0071665999999999</v>
      </c>
      <c r="LO58" s="22">
        <v>1.0148671</v>
      </c>
      <c r="LP58" s="22">
        <v>1.0192981999999999</v>
      </c>
      <c r="LQ58" s="22">
        <v>1.0236171000000001</v>
      </c>
      <c r="LR58" s="22">
        <v>1.0269334000000001</v>
      </c>
      <c r="LS58" s="22">
        <v>1.0247054</v>
      </c>
      <c r="LT58" s="22">
        <v>0.99473803999999999</v>
      </c>
      <c r="LU58" s="22">
        <v>0.99672616000000003</v>
      </c>
      <c r="LV58" s="22">
        <v>0.99647129999999995</v>
      </c>
      <c r="LW58" s="22">
        <v>0.99471370000000003</v>
      </c>
      <c r="LX58" s="22">
        <v>0.99203264999999996</v>
      </c>
      <c r="LY58" s="22">
        <v>0.98870813999999996</v>
      </c>
      <c r="LZ58" s="22">
        <v>0.9850641</v>
      </c>
      <c r="MA58" s="22">
        <v>0.98128539999999997</v>
      </c>
      <c r="MB58" s="22">
        <v>0.97746880000000003</v>
      </c>
      <c r="MC58" s="22">
        <v>0.97367190000000003</v>
      </c>
      <c r="MD58" s="22">
        <v>0.96991609999999995</v>
      </c>
      <c r="ME58" s="22">
        <v>0.96622216999999999</v>
      </c>
      <c r="MF58" s="22">
        <v>0.96259269999999997</v>
      </c>
      <c r="MG58" s="22">
        <v>0.95903194000000003</v>
      </c>
      <c r="MH58" s="22">
        <v>0.9555321</v>
      </c>
      <c r="MI58" s="22">
        <v>0.95220625000000003</v>
      </c>
      <c r="MJ58" s="22">
        <v>0.94917240000000003</v>
      </c>
      <c r="MK58" s="22">
        <v>0.94646280000000005</v>
      </c>
      <c r="ML58" s="22">
        <v>0.94422059999999997</v>
      </c>
      <c r="MM58" s="22">
        <v>0.94265085000000004</v>
      </c>
      <c r="MN58" s="22">
        <v>0.94202529999999995</v>
      </c>
      <c r="MO58" s="22">
        <v>0.94264910000000002</v>
      </c>
      <c r="MP58" s="22">
        <v>0.94499880000000003</v>
      </c>
      <c r="MQ58" s="22">
        <v>0.94937099999999996</v>
      </c>
      <c r="MR58" s="22">
        <v>0.95561700000000005</v>
      </c>
      <c r="MS58" s="22">
        <v>0.96198249999999996</v>
      </c>
      <c r="MT58" s="22">
        <v>0.96275186999999995</v>
      </c>
      <c r="MU58" s="22">
        <v>1.0035913000000001</v>
      </c>
      <c r="MV58" s="22">
        <v>1.0264721000000001</v>
      </c>
      <c r="MW58" s="22">
        <v>1.0368571</v>
      </c>
      <c r="MX58" s="22">
        <v>1.0410265000000001</v>
      </c>
      <c r="MY58" s="22">
        <v>1.0422009000000001</v>
      </c>
      <c r="MZ58" s="22">
        <v>1.0409428000000001</v>
      </c>
      <c r="NA58" s="22">
        <v>1.0336539</v>
      </c>
      <c r="NB58" s="22">
        <v>1.0026143999999999</v>
      </c>
      <c r="NC58" s="22">
        <v>1.0071737999999999</v>
      </c>
      <c r="ND58" s="22">
        <v>1.0109821999999999</v>
      </c>
      <c r="NE58" s="22">
        <v>1.0163106</v>
      </c>
      <c r="NF58" s="22">
        <v>1.0231872</v>
      </c>
      <c r="NG58" s="22">
        <v>1.0245674</v>
      </c>
      <c r="NH58" s="22">
        <v>1.0004694000000001</v>
      </c>
      <c r="NI58" s="22">
        <v>1.0024077</v>
      </c>
      <c r="NJ58" s="22">
        <v>1.0016261</v>
      </c>
      <c r="NK58" s="22">
        <v>0.99972099999999997</v>
      </c>
      <c r="NL58" s="22">
        <v>0.9971778</v>
      </c>
      <c r="NM58" s="22">
        <v>0.99432390000000004</v>
      </c>
      <c r="NN58" s="22">
        <v>0.99130419999999997</v>
      </c>
      <c r="NO58" s="22">
        <v>0.98823729999999999</v>
      </c>
      <c r="NP58" s="22">
        <v>0.98520059999999998</v>
      </c>
      <c r="NQ58" s="22">
        <v>0.98224730000000005</v>
      </c>
      <c r="NR58" s="22">
        <v>0.97939310000000002</v>
      </c>
      <c r="NS58" s="22">
        <v>0.97666039999999998</v>
      </c>
      <c r="NT58" s="22">
        <v>0.97405355999999998</v>
      </c>
      <c r="NU58" s="22">
        <v>0.97158944999999997</v>
      </c>
      <c r="NV58" s="22">
        <v>0.96931889999999998</v>
      </c>
      <c r="NW58" s="22">
        <v>0.96722220000000003</v>
      </c>
      <c r="NX58" s="22">
        <v>0.96527207000000004</v>
      </c>
      <c r="NY58" s="22">
        <v>0.96358100000000002</v>
      </c>
      <c r="NZ58" s="22">
        <v>0.96224712999999995</v>
      </c>
      <c r="OA58" s="22">
        <v>0.96141449999999995</v>
      </c>
      <c r="OB58" s="22">
        <v>0.96125859999999996</v>
      </c>
      <c r="OC58" s="22">
        <v>0.961731</v>
      </c>
      <c r="OD58" s="22">
        <v>0.96336250000000001</v>
      </c>
      <c r="OE58" s="22">
        <v>0.96603596000000003</v>
      </c>
      <c r="OF58" s="22">
        <v>0.96908729999999998</v>
      </c>
      <c r="OG58" s="22">
        <v>0.97026294000000002</v>
      </c>
      <c r="OH58" s="22">
        <v>0.96278580000000002</v>
      </c>
      <c r="OI58" s="22">
        <v>0.99166569999999998</v>
      </c>
      <c r="OJ58" s="22">
        <v>0.99802303000000003</v>
      </c>
      <c r="OK58" s="22">
        <v>0.99665130000000002</v>
      </c>
      <c r="OL58" s="22">
        <v>0.99537850000000005</v>
      </c>
      <c r="OM58" s="22">
        <v>0.99560139999999997</v>
      </c>
      <c r="ON58" s="22">
        <v>0.99673676</v>
      </c>
      <c r="OO58" s="22">
        <v>0.99853040000000004</v>
      </c>
      <c r="OP58" s="22">
        <v>0.99458650000000004</v>
      </c>
      <c r="OQ58" s="22">
        <v>0.99463630000000003</v>
      </c>
      <c r="OR58" s="22">
        <v>0.99732240000000005</v>
      </c>
      <c r="OS58" s="22">
        <v>1.0013391</v>
      </c>
      <c r="OT58" s="22">
        <v>1.0065310000000001</v>
      </c>
      <c r="OU58" s="22">
        <v>1.0123783</v>
      </c>
      <c r="OV58" s="22">
        <v>1.0100595999999999</v>
      </c>
      <c r="OW58" s="22">
        <v>1.0085188</v>
      </c>
      <c r="OX58" s="22">
        <v>1.0069501000000001</v>
      </c>
      <c r="OY58" s="22">
        <v>1.0052235</v>
      </c>
      <c r="OZ58" s="22">
        <v>1.0033281999999999</v>
      </c>
      <c r="PA58" s="22">
        <v>1.0012869</v>
      </c>
      <c r="PB58" s="22">
        <v>0.99918205000000004</v>
      </c>
      <c r="PC58" s="22">
        <v>0.99710080000000001</v>
      </c>
      <c r="PD58" s="22">
        <v>0.99509829999999999</v>
      </c>
      <c r="PE58" s="22">
        <v>0.99321055000000003</v>
      </c>
      <c r="PF58" s="22">
        <v>0.99145720000000004</v>
      </c>
      <c r="PG58" s="22">
        <v>0.98984355000000002</v>
      </c>
      <c r="PH58" s="22">
        <v>0.98836769999999996</v>
      </c>
      <c r="PI58" s="22">
        <v>0.98702449999999997</v>
      </c>
      <c r="PJ58" s="22">
        <v>0.98581160000000001</v>
      </c>
      <c r="PK58" s="22">
        <v>0.98472780000000004</v>
      </c>
      <c r="PL58" s="22">
        <v>0.98377820000000005</v>
      </c>
      <c r="PM58" s="22">
        <v>0.98298377000000003</v>
      </c>
      <c r="PN58" s="22">
        <v>0.98238813999999997</v>
      </c>
      <c r="PO58" s="22">
        <v>0.98207500000000003</v>
      </c>
      <c r="PP58" s="22">
        <v>0.98230200000000001</v>
      </c>
      <c r="PQ58" s="22">
        <v>0.98224752999999998</v>
      </c>
      <c r="PR58" s="22">
        <v>0.98317443999999998</v>
      </c>
      <c r="PS58" s="22">
        <v>0.98466443999999997</v>
      </c>
      <c r="PT58" s="22">
        <v>0.98651319999999998</v>
      </c>
      <c r="PU58" s="22">
        <v>0.9872725</v>
      </c>
      <c r="PV58" s="22">
        <v>0.98261949999999998</v>
      </c>
      <c r="PW58" s="22">
        <v>0.98218439999999996</v>
      </c>
      <c r="PX58" s="22">
        <v>0.98334540000000004</v>
      </c>
      <c r="PY58" s="22">
        <v>0.98533280000000001</v>
      </c>
      <c r="PZ58" s="22">
        <v>0.98710154999999999</v>
      </c>
      <c r="QA58" s="22">
        <v>0.98842465999999995</v>
      </c>
      <c r="QB58" s="22">
        <v>0.98930819999999997</v>
      </c>
      <c r="QC58" s="22">
        <v>0.98962265000000005</v>
      </c>
      <c r="QD58" s="22">
        <v>0.99244105999999999</v>
      </c>
      <c r="QE58" s="22">
        <v>0.98727880000000001</v>
      </c>
      <c r="QF58" s="22">
        <v>0.98588399999999998</v>
      </c>
      <c r="QG58" s="22">
        <v>0.98684959999999999</v>
      </c>
      <c r="QH58" s="22">
        <v>0.98928020000000005</v>
      </c>
      <c r="QI58" s="22">
        <v>0.99244756000000001</v>
      </c>
      <c r="QJ58" s="22">
        <v>0.99560665999999998</v>
      </c>
      <c r="QK58" s="22">
        <v>0.9980289</v>
      </c>
      <c r="QL58" s="22">
        <v>0.99989340000000004</v>
      </c>
      <c r="QM58" s="22">
        <v>1.0012772000000001</v>
      </c>
      <c r="QN58" s="22">
        <v>1.0021914999999999</v>
      </c>
      <c r="QO58" s="22">
        <v>1.0026672999999999</v>
      </c>
      <c r="QP58" s="22">
        <v>1.0026581999999999</v>
      </c>
      <c r="QQ58" s="22">
        <v>1.0023757</v>
      </c>
      <c r="QR58" s="22">
        <v>1.001733</v>
      </c>
      <c r="QS58" s="22">
        <v>1.0008595</v>
      </c>
      <c r="QT58" s="22">
        <v>0.99985109999999999</v>
      </c>
      <c r="QU58" s="22">
        <v>0.9987973</v>
      </c>
      <c r="QV58" s="22">
        <v>0.99777570000000004</v>
      </c>
      <c r="QW58" s="22">
        <v>0.99684983000000005</v>
      </c>
      <c r="QX58" s="22">
        <v>0.99607115999999996</v>
      </c>
      <c r="QY58" s="22">
        <v>0.99547160000000001</v>
      </c>
      <c r="QZ58" s="22">
        <v>0.99506629999999996</v>
      </c>
      <c r="RA58" s="22">
        <v>0.99484439999999996</v>
      </c>
      <c r="RB58" s="22">
        <v>0.99485999999999997</v>
      </c>
      <c r="RC58" s="22">
        <v>0.99501530000000005</v>
      </c>
      <c r="RD58" s="22">
        <v>0.99534060000000002</v>
      </c>
      <c r="RE58" s="22">
        <v>0.99533959999999999</v>
      </c>
      <c r="RF58" s="22">
        <v>0.99529654000000001</v>
      </c>
      <c r="RG58" s="22">
        <v>0.99480796000000005</v>
      </c>
      <c r="RH58" s="22">
        <v>0.99354569999999998</v>
      </c>
      <c r="RI58" s="22">
        <v>0.99123680000000003</v>
      </c>
      <c r="RJ58" s="22">
        <v>0.98882055000000002</v>
      </c>
      <c r="RK58" s="22">
        <v>0.98704784999999995</v>
      </c>
      <c r="RL58" s="22">
        <v>0.98607796000000003</v>
      </c>
      <c r="RM58" s="22">
        <v>0.98580579999999995</v>
      </c>
      <c r="RN58" s="22">
        <v>0.98599669999999995</v>
      </c>
      <c r="RO58" s="22">
        <v>0.98643773999999995</v>
      </c>
      <c r="RP58" s="22">
        <v>0.98697250000000003</v>
      </c>
      <c r="RQ58" s="22">
        <v>0.98707270000000003</v>
      </c>
      <c r="RR58" s="22">
        <v>0.99977009999999999</v>
      </c>
      <c r="RS58" s="22">
        <v>0.99573149999999999</v>
      </c>
      <c r="RT58" s="22">
        <v>0.99287164000000006</v>
      </c>
      <c r="RU58" s="22">
        <v>0.99102610000000002</v>
      </c>
      <c r="RV58" s="22">
        <v>0.99006879999999997</v>
      </c>
      <c r="RW58" s="22">
        <v>0.99000262999999999</v>
      </c>
      <c r="RX58" s="22">
        <v>0.99041100000000004</v>
      </c>
      <c r="RY58" s="22">
        <v>0.99143539999999997</v>
      </c>
      <c r="RZ58" s="22">
        <v>0.99291043999999995</v>
      </c>
      <c r="SA58" s="22">
        <v>0.99473160000000005</v>
      </c>
      <c r="SB58" s="22">
        <v>0.9967184</v>
      </c>
      <c r="SC58" s="22">
        <v>0.99874693000000003</v>
      </c>
      <c r="SD58" s="22">
        <v>1.0006212000000001</v>
      </c>
      <c r="SE58" s="22">
        <v>1.0022656000000001</v>
      </c>
      <c r="SF58" s="22">
        <v>1.0036396999999999</v>
      </c>
      <c r="SG58" s="22">
        <v>1.0047299000000001</v>
      </c>
      <c r="SH58" s="22">
        <v>1.0055255999999999</v>
      </c>
      <c r="SI58" s="22">
        <v>1.0060363999999999</v>
      </c>
      <c r="SJ58" s="22">
        <v>1.0062907000000001</v>
      </c>
      <c r="SK58" s="22">
        <v>1.0062819999999999</v>
      </c>
      <c r="SL58" s="22">
        <v>1.0061287999999999</v>
      </c>
      <c r="SM58" s="22">
        <v>1.0057974999999999</v>
      </c>
      <c r="SN58" s="22">
        <v>1.0053274999999999</v>
      </c>
      <c r="SO58" s="22">
        <v>1.0047419</v>
      </c>
      <c r="SP58" s="22">
        <v>1.0040541000000001</v>
      </c>
      <c r="SQ58" s="22">
        <v>1.0032626</v>
      </c>
      <c r="SR58" s="22">
        <v>1.0023576999999999</v>
      </c>
      <c r="SS58" s="22">
        <v>1.0013087000000001</v>
      </c>
      <c r="ST58" s="22">
        <v>1.0001171</v>
      </c>
      <c r="SU58" s="22">
        <v>0.99864984000000001</v>
      </c>
      <c r="SV58" s="22">
        <v>0.99708277000000001</v>
      </c>
      <c r="SW58" s="22">
        <v>0.99533890000000003</v>
      </c>
      <c r="SX58" s="22">
        <v>0.99362609999999996</v>
      </c>
      <c r="SY58" s="22">
        <v>0.99209464000000003</v>
      </c>
      <c r="SZ58" s="22">
        <v>0.99084240000000001</v>
      </c>
      <c r="TA58" s="22">
        <v>0.98990100000000003</v>
      </c>
      <c r="TB58" s="22">
        <v>0.98922604000000003</v>
      </c>
      <c r="TC58" s="22">
        <v>0.98862139999999998</v>
      </c>
      <c r="TD58" s="22">
        <v>0.98719809999999997</v>
      </c>
      <c r="TE58" s="22">
        <v>0.98739120000000002</v>
      </c>
      <c r="TF58" s="22">
        <v>1.003744</v>
      </c>
      <c r="TG58" s="22">
        <v>1.0016936999999999</v>
      </c>
      <c r="TH58" s="22">
        <v>0.99993279999999995</v>
      </c>
      <c r="TI58" s="22">
        <v>0.99815500000000001</v>
      </c>
      <c r="TJ58" s="22">
        <v>0.99643963999999996</v>
      </c>
      <c r="TK58" s="22">
        <v>0.99490900000000004</v>
      </c>
      <c r="TL58" s="22">
        <v>0.99377424000000003</v>
      </c>
      <c r="TM58" s="22">
        <v>0.99310774000000002</v>
      </c>
      <c r="TN58" s="22">
        <v>0.99292904000000004</v>
      </c>
      <c r="TO58" s="22">
        <v>0.99316930000000003</v>
      </c>
      <c r="TP58" s="22">
        <v>0.99382143999999994</v>
      </c>
      <c r="TQ58" s="22">
        <v>0.99484044000000005</v>
      </c>
      <c r="TR58" s="22">
        <v>0.99614703999999998</v>
      </c>
      <c r="TS58" s="22">
        <v>0.99762994000000005</v>
      </c>
      <c r="TT58" s="22">
        <v>0.99920900000000001</v>
      </c>
      <c r="TU58" s="22">
        <v>1.0007459999999999</v>
      </c>
      <c r="TV58" s="22">
        <v>1.0021602000000001</v>
      </c>
      <c r="TW58" s="22">
        <v>1.0033901999999999</v>
      </c>
      <c r="TX58" s="22">
        <v>1.0043913</v>
      </c>
      <c r="TY58" s="22">
        <v>1.0051311999999999</v>
      </c>
      <c r="TZ58" s="22">
        <v>1.0055981000000001</v>
      </c>
      <c r="UA58" s="22">
        <v>1.0057877</v>
      </c>
      <c r="UB58" s="22">
        <v>1.0056794</v>
      </c>
      <c r="UC58" s="22">
        <v>1.0053345</v>
      </c>
      <c r="UD58" s="22">
        <v>1.0047632</v>
      </c>
      <c r="UE58" s="22">
        <v>1.0039852</v>
      </c>
      <c r="UF58" s="22">
        <v>1.0030253</v>
      </c>
      <c r="UG58" s="22">
        <v>1.0019100000000001</v>
      </c>
      <c r="UH58" s="22">
        <v>1.0006685</v>
      </c>
      <c r="UI58" s="22">
        <v>0.99932944999999995</v>
      </c>
      <c r="UJ58" s="22">
        <v>0.99793560000000003</v>
      </c>
      <c r="UK58" s="22">
        <v>0.99654620000000005</v>
      </c>
      <c r="UL58" s="22">
        <v>0.99515980000000004</v>
      </c>
      <c r="UM58" s="22">
        <v>0.99384313999999996</v>
      </c>
      <c r="UN58" s="22">
        <v>0.99264940000000002</v>
      </c>
      <c r="UO58" s="22">
        <v>0.9916199</v>
      </c>
      <c r="UP58" s="22">
        <v>0.99085979999999996</v>
      </c>
      <c r="UQ58" s="22">
        <v>0.99089026000000002</v>
      </c>
      <c r="UR58" s="22">
        <v>0.99256449999999996</v>
      </c>
      <c r="US58" s="22">
        <v>0.99238689999999996</v>
      </c>
      <c r="UT58" s="22">
        <v>1.0048774</v>
      </c>
      <c r="UU58" s="22">
        <v>1.003838</v>
      </c>
      <c r="UV58" s="22">
        <v>1.0030447</v>
      </c>
      <c r="UW58" s="22">
        <v>1.0020765</v>
      </c>
      <c r="UX58" s="22">
        <v>1.0009161</v>
      </c>
      <c r="UY58" s="22">
        <v>0.99963665000000002</v>
      </c>
      <c r="UZ58" s="22">
        <v>0.99833643000000005</v>
      </c>
      <c r="VA58" s="22">
        <v>0.99711139999999998</v>
      </c>
      <c r="VB58" s="22">
        <v>0.99604239999999999</v>
      </c>
      <c r="VC58" s="22">
        <v>0.99518496000000001</v>
      </c>
      <c r="VD58" s="22">
        <v>0.99460930000000003</v>
      </c>
      <c r="VE58" s="22">
        <v>0.9943284</v>
      </c>
      <c r="VF58" s="22">
        <v>0.99435289999999998</v>
      </c>
      <c r="VG58" s="22">
        <v>0.99458659999999999</v>
      </c>
      <c r="VH58" s="22">
        <v>0.99502349999999995</v>
      </c>
      <c r="VI58" s="22">
        <v>0.99561849999999996</v>
      </c>
      <c r="VJ58" s="22">
        <v>0.99631800000000004</v>
      </c>
      <c r="VK58" s="22">
        <v>0.99706340000000004</v>
      </c>
      <c r="VL58" s="22">
        <v>0.99779759999999995</v>
      </c>
      <c r="VM58" s="22">
        <v>0.99846959999999996</v>
      </c>
      <c r="VN58" s="22">
        <v>0.99903509999999995</v>
      </c>
      <c r="VO58" s="22">
        <v>0.99946570000000001</v>
      </c>
      <c r="VP58" s="22">
        <v>0.99973990000000001</v>
      </c>
      <c r="VQ58" s="22">
        <v>0.99981474999999997</v>
      </c>
      <c r="VR58" s="22">
        <v>0.99969430000000004</v>
      </c>
      <c r="VS58" s="22">
        <v>0.99937229999999999</v>
      </c>
      <c r="VT58" s="22">
        <v>0.99886600000000003</v>
      </c>
      <c r="VU58" s="22">
        <v>0.99819650000000004</v>
      </c>
      <c r="VV58" s="22">
        <v>0.99738895999999999</v>
      </c>
      <c r="VW58" s="22">
        <v>0.99647319999999995</v>
      </c>
      <c r="VX58" s="22">
        <v>0.99548316000000003</v>
      </c>
      <c r="VY58" s="22">
        <v>0.99445439999999996</v>
      </c>
      <c r="VZ58" s="22">
        <v>0.993421</v>
      </c>
      <c r="WA58" s="22">
        <v>0.99241789999999996</v>
      </c>
      <c r="WB58" s="22">
        <v>0.99148022999999996</v>
      </c>
      <c r="WC58" s="22">
        <v>0.99065256000000002</v>
      </c>
      <c r="WD58" s="22">
        <v>0.98996896000000001</v>
      </c>
      <c r="WE58" s="22">
        <v>0.98959330000000001</v>
      </c>
      <c r="WF58" s="22">
        <v>0.99007124000000002</v>
      </c>
      <c r="WG58" s="22">
        <v>0.99022390000000005</v>
      </c>
      <c r="WH58" s="22">
        <v>1.005185</v>
      </c>
      <c r="WI58" s="22">
        <v>1.0050511</v>
      </c>
      <c r="WJ58" s="22">
        <v>1.0052430000000001</v>
      </c>
      <c r="WK58" s="22">
        <v>1.0052296000000001</v>
      </c>
      <c r="WL58" s="22">
        <v>1.0050182000000001</v>
      </c>
      <c r="WM58" s="22">
        <v>1.0045801000000001</v>
      </c>
      <c r="WN58" s="22">
        <v>1.0039678999999999</v>
      </c>
      <c r="WO58" s="22">
        <v>1.0032344</v>
      </c>
      <c r="WP58" s="22">
        <v>1.0024344000000001</v>
      </c>
      <c r="WQ58" s="22">
        <v>1.0016206999999999</v>
      </c>
      <c r="WR58" s="22">
        <v>1.00084</v>
      </c>
      <c r="WS58" s="22">
        <v>1.0001059999999999</v>
      </c>
      <c r="WT58" s="22">
        <v>0.99950499999999998</v>
      </c>
      <c r="WU58" s="22">
        <v>0.99905359999999999</v>
      </c>
      <c r="WV58" s="22">
        <v>0.99875294999999997</v>
      </c>
      <c r="WW58" s="22">
        <v>0.99858440000000004</v>
      </c>
      <c r="WX58" s="22">
        <v>0.99858729999999996</v>
      </c>
      <c r="WY58" s="22">
        <v>0.99867260000000002</v>
      </c>
      <c r="WZ58" s="22">
        <v>0.99883100000000002</v>
      </c>
      <c r="XA58" s="22">
        <v>0.999031</v>
      </c>
      <c r="XB58" s="22">
        <v>0.99923812999999995</v>
      </c>
      <c r="XC58" s="22">
        <v>0.99942350000000002</v>
      </c>
      <c r="XD58" s="22">
        <v>0.99954396000000001</v>
      </c>
      <c r="XE58" s="22">
        <v>0.99956789999999995</v>
      </c>
      <c r="XF58" s="22">
        <v>0.99949399999999999</v>
      </c>
      <c r="XG58" s="22">
        <v>0.99928075000000005</v>
      </c>
      <c r="XH58" s="22">
        <v>0.99892276999999996</v>
      </c>
      <c r="XI58" s="22">
        <v>0.99842405000000001</v>
      </c>
      <c r="XJ58" s="22">
        <v>0.99779092999999996</v>
      </c>
      <c r="XK58" s="22">
        <v>0.99703609999999998</v>
      </c>
      <c r="XL58" s="22">
        <v>0.99617714000000002</v>
      </c>
      <c r="XM58" s="22">
        <v>0.99523790000000001</v>
      </c>
      <c r="XN58" s="22">
        <v>0.99424446</v>
      </c>
      <c r="XO58" s="22">
        <v>0.99322630000000001</v>
      </c>
      <c r="XP58" s="22">
        <v>0.99221389999999998</v>
      </c>
      <c r="XQ58" s="22">
        <v>0.99123930000000005</v>
      </c>
      <c r="XR58" s="22">
        <v>0.99034469999999997</v>
      </c>
      <c r="XS58" s="22">
        <v>0.9895157</v>
      </c>
      <c r="XT58" s="22">
        <v>0.9889656</v>
      </c>
      <c r="XU58" s="22">
        <v>0.98903319999999995</v>
      </c>
      <c r="XV58" s="22">
        <v>1.0044374</v>
      </c>
      <c r="XW58" s="22">
        <v>1.0046333999999999</v>
      </c>
      <c r="XX58" s="22">
        <v>1.0052285000000001</v>
      </c>
      <c r="XY58" s="22">
        <v>1.0057228</v>
      </c>
      <c r="XZ58" s="22">
        <v>1.0060532</v>
      </c>
      <c r="YA58" s="22">
        <v>1.0062187</v>
      </c>
      <c r="YB58" s="22">
        <v>1.0061979000000001</v>
      </c>
      <c r="YC58" s="22">
        <v>1.0060445</v>
      </c>
      <c r="YD58" s="22">
        <v>1.0057718</v>
      </c>
      <c r="YE58" s="22">
        <v>1.0054079</v>
      </c>
      <c r="YF58" s="22">
        <v>1.0049832000000001</v>
      </c>
      <c r="YG58" s="22">
        <v>1.0045265000000001</v>
      </c>
      <c r="YH58" s="22">
        <v>1.0040692</v>
      </c>
      <c r="YI58" s="22">
        <v>1.0036389999999999</v>
      </c>
      <c r="YJ58" s="22">
        <v>1.0032578999999999</v>
      </c>
      <c r="YK58" s="22">
        <v>1.0029413</v>
      </c>
      <c r="YL58" s="22">
        <v>1.0027006000000001</v>
      </c>
      <c r="YM58" s="22">
        <v>1.0025367000000001</v>
      </c>
      <c r="YN58" s="22">
        <v>1.0024424000000001</v>
      </c>
      <c r="YO58" s="22">
        <v>1.002405</v>
      </c>
      <c r="YP58" s="22">
        <v>1.0024137</v>
      </c>
      <c r="YQ58" s="22">
        <v>1.0024297</v>
      </c>
      <c r="YR58" s="22">
        <v>1.0024405000000001</v>
      </c>
      <c r="YS58" s="22">
        <v>1.0024219999999999</v>
      </c>
      <c r="YT58" s="22">
        <v>1.0023416999999999</v>
      </c>
      <c r="YU58" s="22">
        <v>1.002175</v>
      </c>
      <c r="YV58" s="22">
        <v>1.0019024999999999</v>
      </c>
      <c r="YW58" s="22">
        <v>1.0014983</v>
      </c>
      <c r="YX58" s="22">
        <v>1.0009488</v>
      </c>
      <c r="YY58" s="22">
        <v>1.0002470000000001</v>
      </c>
      <c r="YZ58" s="22">
        <v>0.99939460000000002</v>
      </c>
      <c r="ZA58" s="22">
        <v>0.99840087</v>
      </c>
      <c r="ZB58" s="22">
        <v>0.99728269999999997</v>
      </c>
      <c r="ZC58" s="22">
        <v>0.99606410000000001</v>
      </c>
      <c r="ZD58" s="22">
        <v>0.99477446000000003</v>
      </c>
      <c r="ZE58" s="22">
        <v>0.99344133999999995</v>
      </c>
      <c r="ZF58" s="22">
        <v>0.99207794999999999</v>
      </c>
      <c r="ZG58" s="22">
        <v>0.99072223999999998</v>
      </c>
      <c r="ZH58" s="22">
        <v>0.98922480000000002</v>
      </c>
      <c r="ZI58" s="22">
        <v>0.98910653999999998</v>
      </c>
      <c r="ZJ58" s="22">
        <v>1.0033304999999999</v>
      </c>
      <c r="ZK58" s="22">
        <v>1.0033536999999999</v>
      </c>
      <c r="ZL58" s="22">
        <v>1.0037256000000001</v>
      </c>
      <c r="ZM58" s="22">
        <v>1.0040783</v>
      </c>
      <c r="ZN58" s="22">
        <v>1.0043280000000001</v>
      </c>
      <c r="ZO58" s="22">
        <v>1.0044664999999999</v>
      </c>
      <c r="ZP58" s="22">
        <v>1.0044601</v>
      </c>
      <c r="ZQ58" s="22">
        <v>1.0043597</v>
      </c>
      <c r="ZR58" s="22">
        <v>1.004162</v>
      </c>
      <c r="ZS58" s="22">
        <v>1.0038830999999999</v>
      </c>
      <c r="ZT58" s="22">
        <v>1.0035421</v>
      </c>
      <c r="ZU58" s="22">
        <v>1.003158</v>
      </c>
      <c r="ZV58" s="22">
        <v>1.0027497000000001</v>
      </c>
      <c r="ZW58" s="22">
        <v>1.0023356999999999</v>
      </c>
      <c r="ZX58" s="22">
        <v>1.0019335</v>
      </c>
      <c r="ZY58" s="22">
        <v>1.0015590999999999</v>
      </c>
      <c r="ZZ58" s="22">
        <v>1.0012261</v>
      </c>
      <c r="AAA58" s="22">
        <v>1.0009448999999999</v>
      </c>
      <c r="AAB58" s="22">
        <v>1.000723</v>
      </c>
      <c r="AAC58" s="22">
        <v>1.0005614</v>
      </c>
      <c r="AAD58" s="22">
        <v>1.0004573999999999</v>
      </c>
      <c r="AAE58" s="22">
        <v>1.0004021000000001</v>
      </c>
      <c r="AAF58" s="22">
        <v>1.0003835000000001</v>
      </c>
      <c r="AAG58" s="22">
        <v>1.0003848</v>
      </c>
      <c r="AAH58" s="22">
        <v>1.00038</v>
      </c>
      <c r="AAI58" s="22">
        <v>1.0003476</v>
      </c>
      <c r="AAJ58" s="22">
        <v>1.0002576000000001</v>
      </c>
      <c r="AAK58" s="22">
        <v>1.0000795</v>
      </c>
      <c r="AAL58" s="22">
        <v>0.99978316</v>
      </c>
      <c r="AAM58" s="22">
        <v>0.99934080000000003</v>
      </c>
      <c r="AAN58" s="22">
        <v>0.99872950000000005</v>
      </c>
      <c r="AAO58" s="22">
        <v>0.99793359999999998</v>
      </c>
      <c r="AAP58" s="22">
        <v>0.99694720000000003</v>
      </c>
      <c r="AAQ58" s="22">
        <v>0.99577499999999997</v>
      </c>
      <c r="AAR58" s="22">
        <v>0.99443110000000001</v>
      </c>
      <c r="AAS58" s="22">
        <v>0.99291280000000004</v>
      </c>
      <c r="AAT58" s="22">
        <v>0.99138373000000002</v>
      </c>
      <c r="AAU58" s="22">
        <v>0.98978626999999997</v>
      </c>
      <c r="AAV58" s="22">
        <v>0.98796740000000005</v>
      </c>
      <c r="AAW58" s="22">
        <v>0.98796004000000004</v>
      </c>
      <c r="AAX58" s="22">
        <v>1.0028002</v>
      </c>
      <c r="AAY58" s="22">
        <v>1.0030513999999999</v>
      </c>
      <c r="AAZ58" s="22">
        <v>1.0035485</v>
      </c>
      <c r="ABA58" s="22">
        <v>1.0039699</v>
      </c>
      <c r="ABB58" s="22">
        <v>1.0043019</v>
      </c>
      <c r="ABC58" s="22">
        <v>1.0045539999999999</v>
      </c>
      <c r="ABD58" s="22">
        <v>1.004729</v>
      </c>
      <c r="ABE58" s="22">
        <v>1.0048252</v>
      </c>
      <c r="ABF58" s="22">
        <v>1.0048184</v>
      </c>
      <c r="ABG58" s="22">
        <v>1.0047254999999999</v>
      </c>
      <c r="ABH58" s="22">
        <v>1.0045339</v>
      </c>
      <c r="ABI58" s="22">
        <v>1.0042443999999999</v>
      </c>
      <c r="ABJ58" s="22">
        <v>1.0038627</v>
      </c>
      <c r="ABK58" s="22">
        <v>1.0033973</v>
      </c>
      <c r="ABL58" s="22">
        <v>1.0028621</v>
      </c>
      <c r="ABM58" s="22">
        <v>1.0022719</v>
      </c>
      <c r="ABN58" s="22">
        <v>1.0016446000000001</v>
      </c>
      <c r="ABO58" s="22">
        <v>1.0009996000000001</v>
      </c>
      <c r="ABP58" s="22">
        <v>1.0003565999999999</v>
      </c>
      <c r="ABQ58" s="22">
        <v>0.9997315</v>
      </c>
      <c r="ABR58" s="22">
        <v>0.99914086000000002</v>
      </c>
      <c r="ABS58" s="22">
        <v>0.99860009999999999</v>
      </c>
      <c r="ABT58" s="22">
        <v>0.99812230000000002</v>
      </c>
      <c r="ABU58" s="22">
        <v>0.99771105999999998</v>
      </c>
      <c r="ABV58" s="22">
        <v>0.99736800000000003</v>
      </c>
      <c r="ABW58" s="22">
        <v>0.99709004000000001</v>
      </c>
      <c r="ABX58" s="22">
        <v>0.99686529999999995</v>
      </c>
      <c r="ABY58" s="22">
        <v>0.99667550000000005</v>
      </c>
      <c r="ABZ58" s="22">
        <v>0.99649376000000001</v>
      </c>
      <c r="ACA58" s="22">
        <v>0.99628466000000004</v>
      </c>
      <c r="ACB58" s="22">
        <v>0.99600370000000005</v>
      </c>
      <c r="ACC58" s="22">
        <v>0.99559355000000005</v>
      </c>
      <c r="ACD58" s="22">
        <v>0.99501430000000002</v>
      </c>
      <c r="ACE58" s="22">
        <v>0.99421822999999998</v>
      </c>
      <c r="ACF58" s="22">
        <v>0.99318139999999999</v>
      </c>
      <c r="ACG58" s="22">
        <v>0.99188790000000004</v>
      </c>
      <c r="ACH58" s="22">
        <v>0.99030256000000005</v>
      </c>
      <c r="ACI58" s="22">
        <v>0.98848979999999997</v>
      </c>
      <c r="ACJ58" s="22">
        <v>0.98663867000000005</v>
      </c>
      <c r="ACK58" s="22">
        <v>0.98675330000000006</v>
      </c>
      <c r="ACL58" s="22">
        <v>1.0020524</v>
      </c>
      <c r="ACM58" s="22">
        <v>1.002545</v>
      </c>
      <c r="ACN58" s="22">
        <v>1.0035046000000001</v>
      </c>
      <c r="ACO58" s="22">
        <v>1.0044550000000001</v>
      </c>
      <c r="ACP58" s="22">
        <v>1.0053037</v>
      </c>
      <c r="ACQ58" s="22">
        <v>1.0060279999999999</v>
      </c>
      <c r="ACR58" s="22">
        <v>1.0066177999999999</v>
      </c>
      <c r="ACS58" s="22">
        <v>1.0070713</v>
      </c>
      <c r="ACT58" s="22">
        <v>1.0073897999999999</v>
      </c>
      <c r="ACU58" s="22">
        <v>1.0075784000000001</v>
      </c>
      <c r="ACV58" s="22">
        <v>1.0076417</v>
      </c>
      <c r="ACW58" s="22">
        <v>1.0075883999999999</v>
      </c>
      <c r="ACX58" s="22">
        <v>1.0074201</v>
      </c>
      <c r="ACY58" s="22">
        <v>1.0071445000000001</v>
      </c>
      <c r="ACZ58" s="22">
        <v>1.0067676000000001</v>
      </c>
      <c r="ADA58" s="22">
        <v>1.0062973</v>
      </c>
      <c r="ADB58" s="22">
        <v>1.0057421</v>
      </c>
      <c r="ADC58" s="22">
        <v>1.0051097</v>
      </c>
      <c r="ADD58" s="22">
        <v>1.0044073</v>
      </c>
      <c r="ADE58" s="22">
        <v>1.0036518999999999</v>
      </c>
      <c r="ADF58" s="22">
        <v>1.0028583</v>
      </c>
      <c r="ADG58" s="22">
        <v>1.0020468</v>
      </c>
      <c r="ADH58" s="22">
        <v>1.0012634</v>
      </c>
      <c r="ADI58" s="22">
        <v>1.0004215999999999</v>
      </c>
      <c r="ADJ58" s="22">
        <v>0.99959754999999995</v>
      </c>
      <c r="ADK58" s="22">
        <v>0.99881536000000004</v>
      </c>
      <c r="ADL58" s="22">
        <v>0.99809133999999999</v>
      </c>
      <c r="ADM58" s="22">
        <v>0.99744049999999995</v>
      </c>
      <c r="ADN58" s="22">
        <v>0.99687530000000002</v>
      </c>
      <c r="ADO58" s="22">
        <v>0.99640110000000004</v>
      </c>
      <c r="ADP58" s="22">
        <v>0.99601673999999996</v>
      </c>
      <c r="ADQ58" s="22">
        <v>0.99571569999999998</v>
      </c>
      <c r="ADR58" s="22">
        <v>0.99545360000000005</v>
      </c>
      <c r="ADS58" s="22">
        <v>0.99517374999999997</v>
      </c>
      <c r="ADT58" s="22">
        <v>0.99478789999999995</v>
      </c>
      <c r="ADU58" s="22">
        <v>0.99416643000000005</v>
      </c>
      <c r="ADV58" s="22">
        <v>0.99312186000000002</v>
      </c>
      <c r="ADW58" s="22">
        <v>0.9913904</v>
      </c>
      <c r="ADX58" s="22">
        <v>0.98855899999999997</v>
      </c>
      <c r="ADY58" s="22">
        <v>0.98834896000000005</v>
      </c>
      <c r="ADZ58" s="27"/>
      <c r="AEA58" s="53">
        <f t="shared" si="34"/>
        <v>53</v>
      </c>
      <c r="AEB58" s="52"/>
      <c r="AEC58" s="48">
        <f t="shared" si="35"/>
        <v>1.0046009</v>
      </c>
      <c r="AED58" s="48">
        <f t="shared" si="35"/>
        <v>0.99815690000000001</v>
      </c>
      <c r="AEE58" s="48">
        <f t="shared" si="35"/>
        <v>0.98338044000000002</v>
      </c>
      <c r="AEF58" s="48">
        <f t="shared" si="35"/>
        <v>0.98285144999999996</v>
      </c>
      <c r="AEG58" s="48">
        <f t="shared" si="35"/>
        <v>0.99381960000000003</v>
      </c>
      <c r="AEH58" s="48">
        <f t="shared" si="35"/>
        <v>0.99076399999999998</v>
      </c>
      <c r="AEI58" s="48">
        <f t="shared" si="35"/>
        <v>1.0058212</v>
      </c>
      <c r="AEJ58" s="48">
        <f t="shared" si="35"/>
        <v>1.0317742000000001</v>
      </c>
      <c r="AEK58" s="48">
        <f t="shared" si="35"/>
        <v>1.0316789</v>
      </c>
      <c r="AEL58" s="48">
        <f t="shared" si="35"/>
        <v>0.99701980000000001</v>
      </c>
      <c r="AEM58" s="48">
        <f t="shared" si="36"/>
        <v>0.98852139999999999</v>
      </c>
      <c r="AEN58" s="48">
        <f t="shared" si="36"/>
        <v>0.98637222999999996</v>
      </c>
      <c r="AEO58" s="48">
        <f t="shared" si="36"/>
        <v>0.98702460000000003</v>
      </c>
      <c r="AEP58" s="48">
        <f t="shared" si="36"/>
        <v>0.99221329999999996</v>
      </c>
      <c r="AEQ58" s="48">
        <f t="shared" si="36"/>
        <v>0.99015266000000002</v>
      </c>
      <c r="AER58" s="48">
        <f t="shared" si="36"/>
        <v>0.98900739999999998</v>
      </c>
      <c r="AES58" s="48">
        <f t="shared" si="36"/>
        <v>0.98909855000000002</v>
      </c>
      <c r="AET58" s="48">
        <f t="shared" si="36"/>
        <v>0.98795869999999997</v>
      </c>
      <c r="AEU58" s="48">
        <f t="shared" si="36"/>
        <v>0.98675469999999998</v>
      </c>
      <c r="AEV58" s="44">
        <f t="shared" si="17"/>
        <v>41</v>
      </c>
      <c r="AEW58" s="52"/>
      <c r="AEX58" s="82">
        <v>9.8374250000000004E-13</v>
      </c>
      <c r="AEY58" s="49">
        <f t="shared" si="18"/>
        <v>0.99563004894736828</v>
      </c>
      <c r="AEZ58" s="52"/>
      <c r="AFA58" s="52"/>
      <c r="AFB58" s="48">
        <f t="shared" si="37"/>
        <v>0.99808110000000005</v>
      </c>
      <c r="AFC58" s="48">
        <f t="shared" si="37"/>
        <v>0.99850804000000004</v>
      </c>
      <c r="AFD58" s="48">
        <f t="shared" si="37"/>
        <v>0.99817820000000002</v>
      </c>
      <c r="AFE58" s="48">
        <f t="shared" si="37"/>
        <v>1.0059564000000001</v>
      </c>
      <c r="AFF58" s="48">
        <f t="shared" si="37"/>
        <v>1.0057068</v>
      </c>
      <c r="AFG58" s="48">
        <f t="shared" si="37"/>
        <v>1.0054113</v>
      </c>
      <c r="AFH58" s="48">
        <f t="shared" si="37"/>
        <v>0.99819659999999999</v>
      </c>
      <c r="AFI58" s="48">
        <f t="shared" si="37"/>
        <v>0.99357074000000001</v>
      </c>
      <c r="AFJ58" s="48">
        <f t="shared" si="37"/>
        <v>0.99374450000000003</v>
      </c>
      <c r="AFK58" s="48">
        <f t="shared" si="37"/>
        <v>0.99917792999999999</v>
      </c>
      <c r="AFL58" s="48">
        <f t="shared" si="38"/>
        <v>1.0051589999999999</v>
      </c>
      <c r="AFM58" s="48">
        <f t="shared" si="38"/>
        <v>1.0012593000000001</v>
      </c>
      <c r="AFN58" s="48">
        <f t="shared" si="38"/>
        <v>0.99472857000000003</v>
      </c>
      <c r="AFO58" s="48">
        <f t="shared" si="38"/>
        <v>0.99316800000000005</v>
      </c>
      <c r="AFP58" s="48">
        <f t="shared" si="38"/>
        <v>0.99518525999999996</v>
      </c>
      <c r="AFQ58" s="48">
        <f t="shared" si="38"/>
        <v>1.0016208</v>
      </c>
      <c r="AFR58" s="48">
        <f t="shared" si="38"/>
        <v>1.0054080000000001</v>
      </c>
      <c r="AFS58" s="48">
        <f t="shared" si="38"/>
        <v>1.0038829</v>
      </c>
      <c r="AFT58" s="48">
        <f t="shared" si="38"/>
        <v>1.0047256</v>
      </c>
      <c r="AFU58" s="52"/>
      <c r="AFV58" s="49">
        <f t="shared" si="25"/>
        <v>1.0000878442105265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</row>
    <row r="59" spans="1:1081" ht="2.1" customHeight="1" x14ac:dyDescent="0.25">
      <c r="A59" s="27"/>
      <c r="B59" s="43">
        <v>53</v>
      </c>
      <c r="C59" s="44">
        <v>41.82</v>
      </c>
      <c r="D59" s="73">
        <f t="shared" si="22"/>
        <v>2</v>
      </c>
      <c r="E59" s="27"/>
      <c r="F59" s="74">
        <v>0.99860850000000001</v>
      </c>
      <c r="G59" s="20">
        <v>0.99692720000000001</v>
      </c>
      <c r="H59" s="20">
        <v>0.99636100000000005</v>
      </c>
      <c r="I59" s="20">
        <v>0.99621534</v>
      </c>
      <c r="J59" s="20">
        <v>0.99630004000000005</v>
      </c>
      <c r="K59" s="20">
        <v>0.99653570000000002</v>
      </c>
      <c r="L59" s="20">
        <v>0.99687269999999994</v>
      </c>
      <c r="M59" s="20">
        <v>0.99726749999999997</v>
      </c>
      <c r="N59" s="20">
        <v>0.99768084000000001</v>
      </c>
      <c r="O59" s="20">
        <v>0.99808085000000002</v>
      </c>
      <c r="P59" s="20">
        <v>0.99844089999999996</v>
      </c>
      <c r="Q59" s="20">
        <v>0.99874216000000005</v>
      </c>
      <c r="R59" s="20">
        <v>0.99897279999999999</v>
      </c>
      <c r="S59" s="20">
        <v>0.99912659999999998</v>
      </c>
      <c r="T59" s="20">
        <v>0.99920403999999996</v>
      </c>
      <c r="U59" s="20">
        <v>0.99919630000000004</v>
      </c>
      <c r="V59" s="20">
        <v>0.9991236</v>
      </c>
      <c r="W59" s="20">
        <v>0.99898540000000002</v>
      </c>
      <c r="X59" s="20">
        <v>0.99878705000000001</v>
      </c>
      <c r="Y59" s="20">
        <v>0.99853460000000005</v>
      </c>
      <c r="Z59" s="20">
        <v>0.99823240000000002</v>
      </c>
      <c r="AA59" s="21">
        <v>0.99788670000000002</v>
      </c>
      <c r="AB59" s="21">
        <v>0.99751716999999995</v>
      </c>
      <c r="AC59" s="21">
        <v>0.99705069999999996</v>
      </c>
      <c r="AD59" s="21">
        <v>0.9965463</v>
      </c>
      <c r="AE59" s="21">
        <v>0.99601720000000005</v>
      </c>
      <c r="AF59" s="21">
        <v>0.99547330000000001</v>
      </c>
      <c r="AG59" s="21">
        <v>0.99492270000000005</v>
      </c>
      <c r="AH59" s="21">
        <v>0.99437743000000001</v>
      </c>
      <c r="AI59" s="21">
        <v>0.99381730000000001</v>
      </c>
      <c r="AJ59" s="21">
        <v>0.99341135999999997</v>
      </c>
      <c r="AK59" s="21">
        <v>0.99319760000000001</v>
      </c>
      <c r="AL59" s="21">
        <v>0.99333090000000002</v>
      </c>
      <c r="AM59" s="21">
        <v>0.99371547000000005</v>
      </c>
      <c r="AN59" s="21">
        <v>0.9945889</v>
      </c>
      <c r="AO59" s="21">
        <v>0.99612619999999996</v>
      </c>
      <c r="AP59" s="21">
        <v>0.99848550000000003</v>
      </c>
      <c r="AQ59" s="21">
        <v>1.0016833999999999</v>
      </c>
      <c r="AR59" s="21">
        <v>1.0049645</v>
      </c>
      <c r="AS59" s="21">
        <v>1.0046710999999999</v>
      </c>
      <c r="AT59" s="22">
        <v>0.99891280000000005</v>
      </c>
      <c r="AU59" s="22">
        <v>0.99712630000000002</v>
      </c>
      <c r="AV59" s="22">
        <v>0.99649790000000005</v>
      </c>
      <c r="AW59" s="22">
        <v>0.9962839</v>
      </c>
      <c r="AX59" s="22">
        <v>0.99638110000000002</v>
      </c>
      <c r="AY59" s="22">
        <v>0.99666980000000005</v>
      </c>
      <c r="AZ59" s="22">
        <v>0.99710840000000001</v>
      </c>
      <c r="BA59" s="22">
        <v>0.99761909999999998</v>
      </c>
      <c r="BB59" s="22">
        <v>0.99811243999999999</v>
      </c>
      <c r="BC59" s="22">
        <v>0.99850713999999996</v>
      </c>
      <c r="BD59" s="22">
        <v>0.99874364999999998</v>
      </c>
      <c r="BE59" s="22">
        <v>0.99879390000000001</v>
      </c>
      <c r="BF59" s="22">
        <v>0.99867934000000003</v>
      </c>
      <c r="BG59" s="22">
        <v>0.99840134000000003</v>
      </c>
      <c r="BH59" s="22">
        <v>0.99800383999999998</v>
      </c>
      <c r="BI59" s="22">
        <v>0.99752540000000001</v>
      </c>
      <c r="BJ59" s="22">
        <v>0.99700670000000002</v>
      </c>
      <c r="BK59" s="22">
        <v>0.99648829999999999</v>
      </c>
      <c r="BL59" s="22">
        <v>0.99600613000000005</v>
      </c>
      <c r="BM59" s="22">
        <v>0.99559299999999995</v>
      </c>
      <c r="BN59" s="22">
        <v>0.99527615000000003</v>
      </c>
      <c r="BO59" s="22">
        <v>0.99507760000000001</v>
      </c>
      <c r="BP59" s="22">
        <v>0.99501430000000002</v>
      </c>
      <c r="BQ59" s="22">
        <v>0.99508730000000001</v>
      </c>
      <c r="BR59" s="22">
        <v>0.99533474</v>
      </c>
      <c r="BS59" s="22">
        <v>0.99573440000000002</v>
      </c>
      <c r="BT59" s="22">
        <v>0.99626135999999998</v>
      </c>
      <c r="BU59" s="22">
        <v>0.99682789999999999</v>
      </c>
      <c r="BV59" s="22">
        <v>0.99749880000000002</v>
      </c>
      <c r="BW59" s="22">
        <v>0.998193</v>
      </c>
      <c r="BX59" s="22">
        <v>0.99885725999999997</v>
      </c>
      <c r="BY59" s="22">
        <v>0.99941930000000001</v>
      </c>
      <c r="BZ59" s="22">
        <v>0.99980336000000003</v>
      </c>
      <c r="CA59" s="22">
        <v>0.99991160000000001</v>
      </c>
      <c r="CB59" s="22">
        <v>0.99970645000000002</v>
      </c>
      <c r="CC59" s="22">
        <v>0.9990928</v>
      </c>
      <c r="CD59" s="22">
        <v>0.99805759999999999</v>
      </c>
      <c r="CE59" s="22">
        <v>0.99719029999999997</v>
      </c>
      <c r="CF59" s="22">
        <v>0.99839723000000002</v>
      </c>
      <c r="CG59" s="22">
        <v>0.99830662999999997</v>
      </c>
      <c r="CH59" s="22">
        <v>0.99786585999999999</v>
      </c>
      <c r="CI59" s="22">
        <v>0.99498695000000004</v>
      </c>
      <c r="CJ59" s="22">
        <v>0.99370530000000001</v>
      </c>
      <c r="CK59" s="22">
        <v>0.99315052999999998</v>
      </c>
      <c r="CL59" s="22">
        <v>0.99321859999999995</v>
      </c>
      <c r="CM59" s="22">
        <v>0.99379390000000001</v>
      </c>
      <c r="CN59" s="22">
        <v>0.99481169999999997</v>
      </c>
      <c r="CO59" s="22">
        <v>0.99603929999999996</v>
      </c>
      <c r="CP59" s="22">
        <v>0.99723229999999996</v>
      </c>
      <c r="CQ59" s="22">
        <v>0.99817264000000006</v>
      </c>
      <c r="CR59" s="22">
        <v>0.99868170000000001</v>
      </c>
      <c r="CS59" s="22">
        <v>0.99887369999999998</v>
      </c>
      <c r="CT59" s="22">
        <v>0.99876916000000004</v>
      </c>
      <c r="CU59" s="22">
        <v>0.99855596000000002</v>
      </c>
      <c r="CV59" s="22">
        <v>0.99828243000000005</v>
      </c>
      <c r="CW59" s="22">
        <v>0.99799899999999997</v>
      </c>
      <c r="CX59" s="22">
        <v>0.99774545000000003</v>
      </c>
      <c r="CY59" s="22">
        <v>0.99755704000000001</v>
      </c>
      <c r="CZ59" s="22">
        <v>0.99742339999999996</v>
      </c>
      <c r="DA59" s="22">
        <v>0.9973495</v>
      </c>
      <c r="DB59" s="22">
        <v>0.99733989999999995</v>
      </c>
      <c r="DC59" s="22">
        <v>0.99736917000000003</v>
      </c>
      <c r="DD59" s="22">
        <v>0.99742143999999999</v>
      </c>
      <c r="DE59" s="22">
        <v>0.99772435000000004</v>
      </c>
      <c r="DF59" s="22">
        <v>0.99800440000000001</v>
      </c>
      <c r="DG59" s="22">
        <v>0.99810463000000005</v>
      </c>
      <c r="DH59" s="22">
        <v>0.99834250000000002</v>
      </c>
      <c r="DI59" s="22">
        <v>0.99858899999999995</v>
      </c>
      <c r="DJ59" s="22">
        <v>0.99878270000000002</v>
      </c>
      <c r="DK59" s="22">
        <v>0.99886470000000005</v>
      </c>
      <c r="DL59" s="22">
        <v>0.99877609999999994</v>
      </c>
      <c r="DM59" s="22">
        <v>0.99841270000000004</v>
      </c>
      <c r="DN59" s="22">
        <v>0.99767583999999998</v>
      </c>
      <c r="DO59" s="22">
        <v>0.99646955999999998</v>
      </c>
      <c r="DP59" s="22">
        <v>0.99477243000000004</v>
      </c>
      <c r="DQ59" s="22">
        <v>0.99268840000000003</v>
      </c>
      <c r="DR59" s="22">
        <v>0.99030609999999997</v>
      </c>
      <c r="DS59" s="22">
        <v>0.98753833999999996</v>
      </c>
      <c r="DT59" s="22">
        <v>0.98304415000000001</v>
      </c>
      <c r="DU59" s="22">
        <v>0.98372822999999998</v>
      </c>
      <c r="DV59" s="22">
        <v>0.99782543999999995</v>
      </c>
      <c r="DW59" s="22">
        <v>0.99498092999999999</v>
      </c>
      <c r="DX59" s="22">
        <v>0.99499400000000005</v>
      </c>
      <c r="DY59" s="22">
        <v>0.99578624999999998</v>
      </c>
      <c r="DZ59" s="22">
        <v>0.99729305999999995</v>
      </c>
      <c r="EA59" s="22">
        <v>0.99933119999999998</v>
      </c>
      <c r="EB59" s="22">
        <v>1.0014262</v>
      </c>
      <c r="EC59" s="22">
        <v>1.0037495999999999</v>
      </c>
      <c r="ED59" s="22">
        <v>1.0054854</v>
      </c>
      <c r="EE59" s="22">
        <v>1.0059752</v>
      </c>
      <c r="EF59" s="22">
        <v>1.0059482</v>
      </c>
      <c r="EG59" s="22">
        <v>1.0058463</v>
      </c>
      <c r="EH59" s="22">
        <v>1.0058320000000001</v>
      </c>
      <c r="EI59" s="22">
        <v>1.0059232</v>
      </c>
      <c r="EJ59" s="22">
        <v>1.006119</v>
      </c>
      <c r="EK59" s="22">
        <v>1.0063713999999999</v>
      </c>
      <c r="EL59" s="22">
        <v>1.0066250000000001</v>
      </c>
      <c r="EM59" s="22">
        <v>1.0068147000000001</v>
      </c>
      <c r="EN59" s="22">
        <v>1.0069262000000001</v>
      </c>
      <c r="EO59" s="22">
        <v>1.0069218</v>
      </c>
      <c r="EP59" s="22">
        <v>1.0068185000000001</v>
      </c>
      <c r="EQ59" s="22">
        <v>1.0065702000000001</v>
      </c>
      <c r="ER59" s="22">
        <v>1.0062599000000001</v>
      </c>
      <c r="ES59" s="22">
        <v>1.0056953</v>
      </c>
      <c r="ET59" s="22">
        <v>1.0051114999999999</v>
      </c>
      <c r="EU59" s="22">
        <v>1.0044633999999999</v>
      </c>
      <c r="EV59" s="22">
        <v>1.0037856000000001</v>
      </c>
      <c r="EW59" s="22">
        <v>1.0031135</v>
      </c>
      <c r="EX59" s="22">
        <v>1.0024743</v>
      </c>
      <c r="EY59" s="22">
        <v>1.0018767</v>
      </c>
      <c r="EZ59" s="22">
        <v>1.0012886999999999</v>
      </c>
      <c r="FA59" s="22">
        <v>1.0006060999999999</v>
      </c>
      <c r="FB59" s="22">
        <v>0.99954957</v>
      </c>
      <c r="FC59" s="22">
        <v>0.99759659999999994</v>
      </c>
      <c r="FD59" s="22">
        <v>0.99461920000000004</v>
      </c>
      <c r="FE59" s="22">
        <v>0.99136939999999996</v>
      </c>
      <c r="FF59" s="22">
        <v>0.98823309999999998</v>
      </c>
      <c r="FG59" s="22">
        <v>0.985371</v>
      </c>
      <c r="FH59" s="22">
        <v>0.98313980000000001</v>
      </c>
      <c r="FI59" s="22">
        <v>0.98356633999999998</v>
      </c>
      <c r="FJ59" s="22">
        <v>1.0008140999999999</v>
      </c>
      <c r="FK59" s="22">
        <v>1.0005265000000001</v>
      </c>
      <c r="FL59" s="22">
        <v>1.0024396</v>
      </c>
      <c r="FM59" s="22">
        <v>1.0048999000000001</v>
      </c>
      <c r="FN59" s="22">
        <v>1.0069113999999999</v>
      </c>
      <c r="FO59" s="22">
        <v>1.0066158000000001</v>
      </c>
      <c r="FP59" s="22">
        <v>1.0041446999999999</v>
      </c>
      <c r="FQ59" s="22">
        <v>1.0066036</v>
      </c>
      <c r="FR59" s="22">
        <v>1.0059412000000001</v>
      </c>
      <c r="FS59" s="22">
        <v>1.0057776</v>
      </c>
      <c r="FT59" s="22">
        <v>1.0059621000000001</v>
      </c>
      <c r="FU59" s="22">
        <v>1.0062835999999999</v>
      </c>
      <c r="FV59" s="22">
        <v>1.0066035</v>
      </c>
      <c r="FW59" s="22">
        <v>1.0068511</v>
      </c>
      <c r="FX59" s="22">
        <v>1.0069964</v>
      </c>
      <c r="FY59" s="22">
        <v>1.0070317</v>
      </c>
      <c r="FZ59" s="22">
        <v>1.0069802000000001</v>
      </c>
      <c r="GA59" s="22">
        <v>1.0067284000000001</v>
      </c>
      <c r="GB59" s="22">
        <v>1.0064013999999999</v>
      </c>
      <c r="GC59" s="22">
        <v>1.0061648000000001</v>
      </c>
      <c r="GD59" s="22">
        <v>1.0057204</v>
      </c>
      <c r="GE59" s="22">
        <v>1.0051749000000001</v>
      </c>
      <c r="GF59" s="22">
        <v>1.0045234999999999</v>
      </c>
      <c r="GG59" s="22">
        <v>1.0037583000000001</v>
      </c>
      <c r="GH59" s="22">
        <v>1.0028828000000001</v>
      </c>
      <c r="GI59" s="22">
        <v>1.0019065</v>
      </c>
      <c r="GJ59" s="22">
        <v>1.0008551000000001</v>
      </c>
      <c r="GK59" s="22">
        <v>0.99978255999999999</v>
      </c>
      <c r="GL59" s="22">
        <v>0.99878299999999998</v>
      </c>
      <c r="GM59" s="22">
        <v>0.99800999999999995</v>
      </c>
      <c r="GN59" s="22">
        <v>0.99769706000000002</v>
      </c>
      <c r="GO59" s="22">
        <v>0.99806075999999999</v>
      </c>
      <c r="GP59" s="22">
        <v>0.99892175000000005</v>
      </c>
      <c r="GQ59" s="22">
        <v>0.99673957000000002</v>
      </c>
      <c r="GR59" s="22">
        <v>0.99695080000000003</v>
      </c>
      <c r="GS59" s="22">
        <v>0.99788279999999996</v>
      </c>
      <c r="GT59" s="22">
        <v>0.99836029999999998</v>
      </c>
      <c r="GU59" s="22">
        <v>0.99774750000000001</v>
      </c>
      <c r="GV59" s="22">
        <v>0.99601110000000004</v>
      </c>
      <c r="GW59" s="22">
        <v>0.99511240000000001</v>
      </c>
      <c r="GX59" s="22">
        <v>1.009906</v>
      </c>
      <c r="GY59" s="22">
        <v>1.0147263</v>
      </c>
      <c r="GZ59" s="22">
        <v>1.0171722999999999</v>
      </c>
      <c r="HA59" s="22">
        <v>1.0181842999999999</v>
      </c>
      <c r="HB59" s="22">
        <v>1.0163902</v>
      </c>
      <c r="HC59" s="22">
        <v>1.0070250000000001</v>
      </c>
      <c r="HD59" s="22">
        <v>0.9885526</v>
      </c>
      <c r="HE59" s="22">
        <v>1.0012918</v>
      </c>
      <c r="HF59" s="22">
        <v>1.0049195</v>
      </c>
      <c r="HG59" s="22">
        <v>1.0058936999999999</v>
      </c>
      <c r="HH59" s="22">
        <v>1.0060304</v>
      </c>
      <c r="HI59" s="22">
        <v>1.0057216</v>
      </c>
      <c r="HJ59" s="22">
        <v>1.0050665999999999</v>
      </c>
      <c r="HK59" s="22">
        <v>1.0041431999999999</v>
      </c>
      <c r="HL59" s="22">
        <v>1.0029866000000001</v>
      </c>
      <c r="HM59" s="22">
        <v>1.0016221999999999</v>
      </c>
      <c r="HN59" s="22">
        <v>1.0000556</v>
      </c>
      <c r="HO59" s="22">
        <v>0.99821746</v>
      </c>
      <c r="HP59" s="22">
        <v>0.99634650000000002</v>
      </c>
      <c r="HQ59" s="22">
        <v>0.99446809999999997</v>
      </c>
      <c r="HR59" s="22">
        <v>0.99249445999999997</v>
      </c>
      <c r="HS59" s="22">
        <v>0.99047209999999997</v>
      </c>
      <c r="HT59" s="22">
        <v>0.98844783999999997</v>
      </c>
      <c r="HU59" s="22">
        <v>0.98647713999999997</v>
      </c>
      <c r="HV59" s="22">
        <v>0.98463630000000002</v>
      </c>
      <c r="HW59" s="22">
        <v>0.98304343000000005</v>
      </c>
      <c r="HX59" s="22">
        <v>0.98186373999999998</v>
      </c>
      <c r="HY59" s="22">
        <v>0.98133729999999997</v>
      </c>
      <c r="HZ59" s="22">
        <v>0.98182385999999999</v>
      </c>
      <c r="IA59" s="22">
        <v>0.98390140000000004</v>
      </c>
      <c r="IB59" s="22">
        <v>0.98860793999999996</v>
      </c>
      <c r="IC59" s="22">
        <v>0.99796640000000003</v>
      </c>
      <c r="ID59" s="22">
        <v>1.0164325000000001</v>
      </c>
      <c r="IE59" s="22">
        <v>1.0018811999999999</v>
      </c>
      <c r="IF59" s="22">
        <v>0.99437120000000001</v>
      </c>
      <c r="IG59" s="22">
        <v>0.99137133</v>
      </c>
      <c r="IH59" s="22">
        <v>0.9910158</v>
      </c>
      <c r="II59" s="22">
        <v>0.99142260000000004</v>
      </c>
      <c r="IJ59" s="22">
        <v>0.9913613</v>
      </c>
      <c r="IK59" s="22">
        <v>0.99257050000000002</v>
      </c>
      <c r="IL59" s="22">
        <v>1.0132791000000001</v>
      </c>
      <c r="IM59" s="22">
        <v>1.0219535</v>
      </c>
      <c r="IN59" s="22">
        <v>1.0245392</v>
      </c>
      <c r="IO59" s="22">
        <v>1.02335</v>
      </c>
      <c r="IP59" s="22">
        <v>1.0168740999999999</v>
      </c>
      <c r="IQ59" s="22">
        <v>1.0036592</v>
      </c>
      <c r="IR59" s="22">
        <v>0.99140424000000005</v>
      </c>
      <c r="IS59" s="22">
        <v>0.99691415000000005</v>
      </c>
      <c r="IT59" s="22">
        <v>0.99928589999999995</v>
      </c>
      <c r="IU59" s="22">
        <v>0.99953716999999997</v>
      </c>
      <c r="IV59" s="22">
        <v>0.99851285999999995</v>
      </c>
      <c r="IW59" s="22">
        <v>0.99678219999999995</v>
      </c>
      <c r="IX59" s="22">
        <v>0.99465232999999997</v>
      </c>
      <c r="IY59" s="22">
        <v>0.99224966999999997</v>
      </c>
      <c r="IZ59" s="22">
        <v>0.98964834000000002</v>
      </c>
      <c r="JA59" s="22">
        <v>0.98689126999999999</v>
      </c>
      <c r="JB59" s="22">
        <v>0.9839909</v>
      </c>
      <c r="JC59" s="22">
        <v>0.98097414000000005</v>
      </c>
      <c r="JD59" s="22">
        <v>0.97791874000000001</v>
      </c>
      <c r="JE59" s="22">
        <v>0.97484999999999999</v>
      </c>
      <c r="JF59" s="22">
        <v>0.97177875000000002</v>
      </c>
      <c r="JG59" s="22">
        <v>0.9687441</v>
      </c>
      <c r="JH59" s="22">
        <v>0.96580920000000003</v>
      </c>
      <c r="JI59" s="22">
        <v>0.96305984</v>
      </c>
      <c r="JJ59" s="22">
        <v>0.96062599999999998</v>
      </c>
      <c r="JK59" s="22">
        <v>0.95870560000000005</v>
      </c>
      <c r="JL59" s="22">
        <v>0.95757853999999998</v>
      </c>
      <c r="JM59" s="22">
        <v>0.95764446000000003</v>
      </c>
      <c r="JN59" s="22">
        <v>0.95950424999999995</v>
      </c>
      <c r="JO59" s="22">
        <v>0.96412516000000004</v>
      </c>
      <c r="JP59" s="22">
        <v>0.97328882999999999</v>
      </c>
      <c r="JQ59" s="22">
        <v>0.99096744999999997</v>
      </c>
      <c r="JR59" s="22">
        <v>1.0305724999999999</v>
      </c>
      <c r="JS59" s="22">
        <v>1.023795</v>
      </c>
      <c r="JT59" s="22">
        <v>1.0160502</v>
      </c>
      <c r="JU59" s="22">
        <v>1.0114447</v>
      </c>
      <c r="JV59" s="22">
        <v>1.0093019000000001</v>
      </c>
      <c r="JW59" s="22">
        <v>1.0086322999999999</v>
      </c>
      <c r="JX59" s="22">
        <v>1.0081602000000001</v>
      </c>
      <c r="JY59" s="22">
        <v>1.0086185000000001</v>
      </c>
      <c r="JZ59" s="22">
        <v>1.0099663999999999</v>
      </c>
      <c r="KA59" s="22">
        <v>1.0187409000000001</v>
      </c>
      <c r="KB59" s="22">
        <v>1.0224704</v>
      </c>
      <c r="KC59" s="22">
        <v>1.0243823999999999</v>
      </c>
      <c r="KD59" s="22">
        <v>1.0238598999999999</v>
      </c>
      <c r="KE59" s="22">
        <v>1.0173047</v>
      </c>
      <c r="KF59" s="22">
        <v>0.99298315999999998</v>
      </c>
      <c r="KG59" s="22">
        <v>0.99557936000000002</v>
      </c>
      <c r="KH59" s="22">
        <v>0.99633073999999999</v>
      </c>
      <c r="KI59" s="22">
        <v>0.99545150000000004</v>
      </c>
      <c r="KJ59" s="22">
        <v>0.99344414000000003</v>
      </c>
      <c r="KK59" s="22">
        <v>0.99072254000000004</v>
      </c>
      <c r="KL59" s="22">
        <v>0.98758239999999997</v>
      </c>
      <c r="KM59" s="22">
        <v>0.98420834999999995</v>
      </c>
      <c r="KN59" s="22">
        <v>0.98070352999999999</v>
      </c>
      <c r="KO59" s="22">
        <v>0.97711784000000002</v>
      </c>
      <c r="KP59" s="22">
        <v>0.97348135999999996</v>
      </c>
      <c r="KQ59" s="22">
        <v>0.96981799999999996</v>
      </c>
      <c r="KR59" s="22">
        <v>0.96616150000000001</v>
      </c>
      <c r="KS59" s="22">
        <v>0.96253370000000005</v>
      </c>
      <c r="KT59" s="22">
        <v>0.95896714999999999</v>
      </c>
      <c r="KU59" s="22">
        <v>0.95551870000000005</v>
      </c>
      <c r="KV59" s="22">
        <v>0.95227337000000001</v>
      </c>
      <c r="KW59" s="22">
        <v>0.94931626000000002</v>
      </c>
      <c r="KX59" s="22">
        <v>0.94679760000000002</v>
      </c>
      <c r="KY59" s="22">
        <v>0.94494219999999995</v>
      </c>
      <c r="KZ59" s="22">
        <v>0.94406159999999995</v>
      </c>
      <c r="LA59" s="22">
        <v>0.94457334000000004</v>
      </c>
      <c r="LB59" s="22">
        <v>0.94706665999999995</v>
      </c>
      <c r="LC59" s="22">
        <v>0.95231025999999996</v>
      </c>
      <c r="LD59" s="22">
        <v>0.96137499999999998</v>
      </c>
      <c r="LE59" s="22">
        <v>0.97596174000000002</v>
      </c>
      <c r="LF59" s="22">
        <v>1.0025375000000001</v>
      </c>
      <c r="LG59" s="22">
        <v>1.0333262999999999</v>
      </c>
      <c r="LH59" s="22">
        <v>1.0467048000000001</v>
      </c>
      <c r="LI59" s="22">
        <v>1.0512024</v>
      </c>
      <c r="LJ59" s="22">
        <v>1.0508343</v>
      </c>
      <c r="LK59" s="22">
        <v>1.0484275999999999</v>
      </c>
      <c r="LL59" s="22">
        <v>1.0437751</v>
      </c>
      <c r="LM59" s="22">
        <v>1.0355633</v>
      </c>
      <c r="LN59" s="22">
        <v>1.0071667</v>
      </c>
      <c r="LO59" s="22">
        <v>1.0148672000000001</v>
      </c>
      <c r="LP59" s="22">
        <v>1.0192983</v>
      </c>
      <c r="LQ59" s="22">
        <v>1.0236181</v>
      </c>
      <c r="LR59" s="22">
        <v>1.0269387999999999</v>
      </c>
      <c r="LS59" s="22">
        <v>1.0247252</v>
      </c>
      <c r="LT59" s="22">
        <v>0.99484249999999996</v>
      </c>
      <c r="LU59" s="22">
        <v>0.99708390000000002</v>
      </c>
      <c r="LV59" s="22">
        <v>0.99708229999999998</v>
      </c>
      <c r="LW59" s="22">
        <v>0.99559056999999995</v>
      </c>
      <c r="LX59" s="22">
        <v>0.99317275999999999</v>
      </c>
      <c r="LY59" s="22">
        <v>0.99010730000000002</v>
      </c>
      <c r="LZ59" s="22">
        <v>0.98670994999999995</v>
      </c>
      <c r="MA59" s="22">
        <v>0.98316009999999998</v>
      </c>
      <c r="MB59" s="22">
        <v>0.97955840000000005</v>
      </c>
      <c r="MC59" s="22">
        <v>0.97596369999999999</v>
      </c>
      <c r="MD59" s="22">
        <v>0.97240150000000003</v>
      </c>
      <c r="ME59" s="22">
        <v>0.96889435999999995</v>
      </c>
      <c r="MF59" s="22">
        <v>0.96545093999999998</v>
      </c>
      <c r="MG59" s="22">
        <v>0.96208079999999996</v>
      </c>
      <c r="MH59" s="22">
        <v>0.95879429999999999</v>
      </c>
      <c r="MI59" s="22">
        <v>0.95559824000000004</v>
      </c>
      <c r="MJ59" s="22">
        <v>0.95271340000000004</v>
      </c>
      <c r="MK59" s="22">
        <v>0.95015360000000004</v>
      </c>
      <c r="ML59" s="22">
        <v>0.94804980000000005</v>
      </c>
      <c r="MM59" s="22">
        <v>0.94659674000000005</v>
      </c>
      <c r="MN59" s="22">
        <v>0.94605430000000001</v>
      </c>
      <c r="MO59" s="22">
        <v>0.94671150000000004</v>
      </c>
      <c r="MP59" s="22">
        <v>0.94901429999999998</v>
      </c>
      <c r="MQ59" s="22">
        <v>0.95322929999999995</v>
      </c>
      <c r="MR59" s="22">
        <v>0.95917339999999995</v>
      </c>
      <c r="MS59" s="22">
        <v>0.96507304999999999</v>
      </c>
      <c r="MT59" s="22">
        <v>0.96516645000000001</v>
      </c>
      <c r="MU59" s="22">
        <v>1.0050578999999999</v>
      </c>
      <c r="MV59" s="22">
        <v>1.0282693999999999</v>
      </c>
      <c r="MW59" s="22">
        <v>1.0387048999999999</v>
      </c>
      <c r="MX59" s="22">
        <v>1.0428549</v>
      </c>
      <c r="MY59" s="22">
        <v>1.0440167</v>
      </c>
      <c r="MZ59" s="22">
        <v>1.0427618999999999</v>
      </c>
      <c r="NA59" s="22">
        <v>1.0354867000000001</v>
      </c>
      <c r="NB59" s="22">
        <v>1.0026145</v>
      </c>
      <c r="NC59" s="22">
        <v>1.0071739</v>
      </c>
      <c r="ND59" s="22">
        <v>1.0109823</v>
      </c>
      <c r="NE59" s="22">
        <v>1.0163101999999999</v>
      </c>
      <c r="NF59" s="22">
        <v>1.0231849</v>
      </c>
      <c r="NG59" s="22">
        <v>1.0245865999999999</v>
      </c>
      <c r="NH59" s="22">
        <v>1.0005491</v>
      </c>
      <c r="NI59" s="22">
        <v>1.0026035</v>
      </c>
      <c r="NJ59" s="22">
        <v>1.0019621000000001</v>
      </c>
      <c r="NK59" s="22">
        <v>1.0002091</v>
      </c>
      <c r="NL59" s="22">
        <v>0.99782884000000005</v>
      </c>
      <c r="NM59" s="22">
        <v>0.99513450000000003</v>
      </c>
      <c r="NN59" s="22">
        <v>0.99226959999999997</v>
      </c>
      <c r="NO59" s="22">
        <v>0.98935119999999999</v>
      </c>
      <c r="NP59" s="22">
        <v>0.98645609999999995</v>
      </c>
      <c r="NQ59" s="22">
        <v>0.98363787000000003</v>
      </c>
      <c r="NR59" s="22">
        <v>0.98091452999999995</v>
      </c>
      <c r="NS59" s="22">
        <v>0.97830689999999998</v>
      </c>
      <c r="NT59" s="22">
        <v>0.97582024000000001</v>
      </c>
      <c r="NU59" s="22">
        <v>0.97346790000000005</v>
      </c>
      <c r="NV59" s="22">
        <v>0.97127485000000002</v>
      </c>
      <c r="NW59" s="22">
        <v>0.9693174</v>
      </c>
      <c r="NX59" s="22">
        <v>0.96748303999999996</v>
      </c>
      <c r="NY59" s="22">
        <v>0.96589590000000003</v>
      </c>
      <c r="NZ59" s="22">
        <v>0.96465844000000001</v>
      </c>
      <c r="OA59" s="22">
        <v>0.96390989999999999</v>
      </c>
      <c r="OB59" s="22">
        <v>0.96381419999999995</v>
      </c>
      <c r="OC59" s="22">
        <v>0.96433029999999997</v>
      </c>
      <c r="OD59" s="22">
        <v>0.96595114000000004</v>
      </c>
      <c r="OE59" s="22">
        <v>0.96855765999999999</v>
      </c>
      <c r="OF59" s="22">
        <v>0.97146259999999995</v>
      </c>
      <c r="OG59" s="22">
        <v>0.97234849999999995</v>
      </c>
      <c r="OH59" s="22">
        <v>0.96428729999999996</v>
      </c>
      <c r="OI59" s="22">
        <v>0.99302919999999995</v>
      </c>
      <c r="OJ59" s="22">
        <v>0.99932779999999999</v>
      </c>
      <c r="OK59" s="22">
        <v>0.99794656000000004</v>
      </c>
      <c r="OL59" s="22">
        <v>0.9966872</v>
      </c>
      <c r="OM59" s="22">
        <v>0.99692380000000003</v>
      </c>
      <c r="ON59" s="22">
        <v>0.99808454999999996</v>
      </c>
      <c r="OO59" s="22">
        <v>0.99991680000000005</v>
      </c>
      <c r="OP59" s="22">
        <v>0.99458650000000004</v>
      </c>
      <c r="OQ59" s="22">
        <v>0.99463630000000003</v>
      </c>
      <c r="OR59" s="22">
        <v>0.99732259999999995</v>
      </c>
      <c r="OS59" s="22">
        <v>1.0013392999999999</v>
      </c>
      <c r="OT59" s="22">
        <v>1.0065310000000001</v>
      </c>
      <c r="OU59" s="22">
        <v>1.0123826</v>
      </c>
      <c r="OV59" s="22">
        <v>1.0100722</v>
      </c>
      <c r="OW59" s="22">
        <v>1.0085416</v>
      </c>
      <c r="OX59" s="22">
        <v>1.0069873</v>
      </c>
      <c r="OY59" s="22">
        <v>1.0052814000000001</v>
      </c>
      <c r="OZ59" s="22">
        <v>1.0034144</v>
      </c>
      <c r="PA59" s="22">
        <v>1.0014098</v>
      </c>
      <c r="PB59" s="22">
        <v>0.99934829999999997</v>
      </c>
      <c r="PC59" s="22">
        <v>0.9973149</v>
      </c>
      <c r="PD59" s="22">
        <v>0.99536353</v>
      </c>
      <c r="PE59" s="22">
        <v>0.99352974000000005</v>
      </c>
      <c r="PF59" s="22">
        <v>0.99183270000000001</v>
      </c>
      <c r="PG59" s="22">
        <v>0.99027699999999996</v>
      </c>
      <c r="PH59" s="22">
        <v>0.98886079999999998</v>
      </c>
      <c r="PI59" s="22">
        <v>0.98757779999999995</v>
      </c>
      <c r="PJ59" s="22">
        <v>0.98642419999999997</v>
      </c>
      <c r="PK59" s="22">
        <v>0.98540174999999997</v>
      </c>
      <c r="PL59" s="22">
        <v>0.98451495</v>
      </c>
      <c r="PM59" s="22">
        <v>0.98378339999999997</v>
      </c>
      <c r="PN59" s="22">
        <v>0.98325074000000001</v>
      </c>
      <c r="PO59" s="22">
        <v>0.98300240000000005</v>
      </c>
      <c r="PP59" s="22">
        <v>0.98326040000000003</v>
      </c>
      <c r="PQ59" s="22">
        <v>0.98328939999999998</v>
      </c>
      <c r="PR59" s="22">
        <v>0.98427310000000001</v>
      </c>
      <c r="PS59" s="22">
        <v>0.98579764000000003</v>
      </c>
      <c r="PT59" s="22">
        <v>0.98767199999999999</v>
      </c>
      <c r="PU59" s="22">
        <v>0.98844235999999996</v>
      </c>
      <c r="PV59" s="22">
        <v>0.98376580000000002</v>
      </c>
      <c r="PW59" s="22">
        <v>0.98326694999999997</v>
      </c>
      <c r="PX59" s="22">
        <v>0.98441476000000006</v>
      </c>
      <c r="PY59" s="22">
        <v>0.98638742999999995</v>
      </c>
      <c r="PZ59" s="22">
        <v>0.98813200000000001</v>
      </c>
      <c r="QA59" s="22">
        <v>0.9894404</v>
      </c>
      <c r="QB59" s="22">
        <v>0.99032450000000005</v>
      </c>
      <c r="QC59" s="22">
        <v>0.99064719999999995</v>
      </c>
      <c r="QD59" s="22">
        <v>0.99244076000000003</v>
      </c>
      <c r="QE59" s="22">
        <v>0.98727845999999997</v>
      </c>
      <c r="QF59" s="22">
        <v>0.98588390000000004</v>
      </c>
      <c r="QG59" s="22">
        <v>0.98684967000000001</v>
      </c>
      <c r="QH59" s="22">
        <v>0.98928020000000005</v>
      </c>
      <c r="QI59" s="22">
        <v>0.99244803000000004</v>
      </c>
      <c r="QJ59" s="22">
        <v>0.99560915999999999</v>
      </c>
      <c r="QK59" s="22">
        <v>0.99803465999999996</v>
      </c>
      <c r="QL59" s="22">
        <v>0.9999036</v>
      </c>
      <c r="QM59" s="22">
        <v>1.001293</v>
      </c>
      <c r="QN59" s="22">
        <v>1.0022148</v>
      </c>
      <c r="QO59" s="22">
        <v>1.0026976999999999</v>
      </c>
      <c r="QP59" s="22">
        <v>1.0026929</v>
      </c>
      <c r="QQ59" s="22">
        <v>1.0024241</v>
      </c>
      <c r="QR59" s="22">
        <v>1.0017955000000001</v>
      </c>
      <c r="QS59" s="22">
        <v>1.0009389</v>
      </c>
      <c r="QT59" s="22">
        <v>0.99995034999999999</v>
      </c>
      <c r="QU59" s="22">
        <v>0.99891870000000005</v>
      </c>
      <c r="QV59" s="22">
        <v>0.99792104999999998</v>
      </c>
      <c r="QW59" s="22">
        <v>0.99702120000000005</v>
      </c>
      <c r="QX59" s="22">
        <v>0.99627023999999997</v>
      </c>
      <c r="QY59" s="22">
        <v>0.99570009999999998</v>
      </c>
      <c r="QZ59" s="22">
        <v>0.99532659999999995</v>
      </c>
      <c r="RA59" s="22">
        <v>0.99514144999999998</v>
      </c>
      <c r="RB59" s="22">
        <v>0.99518240000000002</v>
      </c>
      <c r="RC59" s="22">
        <v>0.99536659999999999</v>
      </c>
      <c r="RD59" s="22">
        <v>0.99570159999999996</v>
      </c>
      <c r="RE59" s="22">
        <v>0.99577236000000002</v>
      </c>
      <c r="RF59" s="22">
        <v>0.99574673000000002</v>
      </c>
      <c r="RG59" s="22">
        <v>0.99530774</v>
      </c>
      <c r="RH59" s="22">
        <v>0.99407690000000004</v>
      </c>
      <c r="RI59" s="22">
        <v>0.99179240000000002</v>
      </c>
      <c r="RJ59" s="22">
        <v>0.98939390000000005</v>
      </c>
      <c r="RK59" s="22">
        <v>0.98763290000000004</v>
      </c>
      <c r="RL59" s="22">
        <v>0.98667210000000005</v>
      </c>
      <c r="RM59" s="22">
        <v>0.98640559999999999</v>
      </c>
      <c r="RN59" s="22">
        <v>0.98660636000000002</v>
      </c>
      <c r="RO59" s="22">
        <v>0.98705690000000001</v>
      </c>
      <c r="RP59" s="22">
        <v>0.98759496000000002</v>
      </c>
      <c r="RQ59" s="22">
        <v>0.98771330000000002</v>
      </c>
      <c r="RR59" s="22">
        <v>0.99977015999999996</v>
      </c>
      <c r="RS59" s="22">
        <v>0.99573122999999997</v>
      </c>
      <c r="RT59" s="22">
        <v>0.99287150000000002</v>
      </c>
      <c r="RU59" s="22">
        <v>0.99102590000000002</v>
      </c>
      <c r="RV59" s="22">
        <v>0.99006870000000002</v>
      </c>
      <c r="RW59" s="22">
        <v>0.99000262999999999</v>
      </c>
      <c r="RX59" s="22">
        <v>0.99041100000000004</v>
      </c>
      <c r="RY59" s="22">
        <v>0.99143570000000003</v>
      </c>
      <c r="RZ59" s="22">
        <v>0.99291189999999996</v>
      </c>
      <c r="SA59" s="22">
        <v>0.99473405000000004</v>
      </c>
      <c r="SB59" s="22">
        <v>0.99672263999999999</v>
      </c>
      <c r="SC59" s="22">
        <v>0.99875413999999996</v>
      </c>
      <c r="SD59" s="22">
        <v>1.0006314999999999</v>
      </c>
      <c r="SE59" s="22">
        <v>1.0022795</v>
      </c>
      <c r="SF59" s="22">
        <v>1.0036569</v>
      </c>
      <c r="SG59" s="22">
        <v>1.0047512000000001</v>
      </c>
      <c r="SH59" s="22">
        <v>1.0055524</v>
      </c>
      <c r="SI59" s="22">
        <v>1.0060697999999999</v>
      </c>
      <c r="SJ59" s="22">
        <v>1.0063321999999999</v>
      </c>
      <c r="SK59" s="22">
        <v>1.0063279000000001</v>
      </c>
      <c r="SL59" s="22">
        <v>1.0061884000000001</v>
      </c>
      <c r="SM59" s="22">
        <v>1.0058688</v>
      </c>
      <c r="SN59" s="22">
        <v>1.0054122000000001</v>
      </c>
      <c r="SO59" s="22">
        <v>1.0048414000000001</v>
      </c>
      <c r="SP59" s="22">
        <v>1.0041685</v>
      </c>
      <c r="SQ59" s="22">
        <v>1.0033920000000001</v>
      </c>
      <c r="SR59" s="22">
        <v>1.0025012</v>
      </c>
      <c r="SS59" s="22">
        <v>1.0014685000000001</v>
      </c>
      <c r="ST59" s="22">
        <v>1.0002911999999999</v>
      </c>
      <c r="SU59" s="22">
        <v>0.99884790000000001</v>
      </c>
      <c r="SV59" s="22">
        <v>0.99729699999999999</v>
      </c>
      <c r="SW59" s="22">
        <v>0.99557050000000002</v>
      </c>
      <c r="SX59" s="22">
        <v>0.99387424999999996</v>
      </c>
      <c r="SY59" s="22">
        <v>0.99235830000000003</v>
      </c>
      <c r="SZ59" s="22">
        <v>0.99112</v>
      </c>
      <c r="TA59" s="22">
        <v>0.99019170000000001</v>
      </c>
      <c r="TB59" s="22">
        <v>0.98953015</v>
      </c>
      <c r="TC59" s="22">
        <v>0.98893909999999996</v>
      </c>
      <c r="TD59" s="22">
        <v>0.98753226000000005</v>
      </c>
      <c r="TE59" s="22">
        <v>0.98772912999999996</v>
      </c>
      <c r="TF59" s="22">
        <v>1.0037438000000001</v>
      </c>
      <c r="TG59" s="22">
        <v>1.0016936000000001</v>
      </c>
      <c r="TH59" s="22">
        <v>0.99993290000000001</v>
      </c>
      <c r="TI59" s="22">
        <v>0.99815505999999998</v>
      </c>
      <c r="TJ59" s="22">
        <v>0.99643979999999999</v>
      </c>
      <c r="TK59" s="22">
        <v>0.99490875000000001</v>
      </c>
      <c r="TL59" s="22">
        <v>0.99377409999999999</v>
      </c>
      <c r="TM59" s="22">
        <v>0.99310803000000003</v>
      </c>
      <c r="TN59" s="22">
        <v>0.99292970000000003</v>
      </c>
      <c r="TO59" s="22">
        <v>0.99317014000000003</v>
      </c>
      <c r="TP59" s="22">
        <v>0.99382269999999995</v>
      </c>
      <c r="TQ59" s="22">
        <v>0.99484174999999997</v>
      </c>
      <c r="TR59" s="22">
        <v>0.9961489</v>
      </c>
      <c r="TS59" s="22">
        <v>0.99763299999999999</v>
      </c>
      <c r="TT59" s="22">
        <v>0.99921369999999998</v>
      </c>
      <c r="TU59" s="22">
        <v>1.0007524000000001</v>
      </c>
      <c r="TV59" s="22">
        <v>1.0021686999999999</v>
      </c>
      <c r="TW59" s="22">
        <v>1.003401</v>
      </c>
      <c r="TX59" s="22">
        <v>1.0044048000000001</v>
      </c>
      <c r="TY59" s="22">
        <v>1.0051479000000001</v>
      </c>
      <c r="TZ59" s="22">
        <v>1.0056198999999999</v>
      </c>
      <c r="UA59" s="22">
        <v>1.0058202000000001</v>
      </c>
      <c r="UB59" s="22">
        <v>1.0057174</v>
      </c>
      <c r="UC59" s="22">
        <v>1.0053772000000001</v>
      </c>
      <c r="UD59" s="22">
        <v>1.0048106000000001</v>
      </c>
      <c r="UE59" s="22">
        <v>1.0040365</v>
      </c>
      <c r="UF59" s="22">
        <v>1.0030806999999999</v>
      </c>
      <c r="UG59" s="22">
        <v>1.0019699</v>
      </c>
      <c r="UH59" s="22">
        <v>1.0007343</v>
      </c>
      <c r="UI59" s="22">
        <v>0.9994016</v>
      </c>
      <c r="UJ59" s="22">
        <v>0.99801487</v>
      </c>
      <c r="UK59" s="22">
        <v>0.99663259999999998</v>
      </c>
      <c r="UL59" s="22">
        <v>0.99525189999999997</v>
      </c>
      <c r="UM59" s="22">
        <v>0.99394565999999995</v>
      </c>
      <c r="UN59" s="22">
        <v>0.99276279999999995</v>
      </c>
      <c r="UO59" s="22">
        <v>0.99174390000000001</v>
      </c>
      <c r="UP59" s="22">
        <v>0.99099433000000003</v>
      </c>
      <c r="UQ59" s="22">
        <v>0.99102959999999995</v>
      </c>
      <c r="UR59" s="22">
        <v>0.99271960000000004</v>
      </c>
      <c r="US59" s="22">
        <v>0.9925465</v>
      </c>
      <c r="UT59" s="22">
        <v>1.0048774</v>
      </c>
      <c r="UU59" s="22">
        <v>1.0038377000000001</v>
      </c>
      <c r="UV59" s="22">
        <v>1.0030444999999999</v>
      </c>
      <c r="UW59" s="22">
        <v>1.0020762999999999</v>
      </c>
      <c r="UX59" s="22">
        <v>1.0009162</v>
      </c>
      <c r="UY59" s="22">
        <v>0.99963676999999995</v>
      </c>
      <c r="UZ59" s="22">
        <v>0.99833643000000005</v>
      </c>
      <c r="VA59" s="22">
        <v>0.99711119999999998</v>
      </c>
      <c r="VB59" s="22">
        <v>0.99604183000000002</v>
      </c>
      <c r="VC59" s="22">
        <v>0.99518450000000003</v>
      </c>
      <c r="VD59" s="22">
        <v>0.99460906000000004</v>
      </c>
      <c r="VE59" s="22">
        <v>0.9943284</v>
      </c>
      <c r="VF59" s="22">
        <v>0.99435300000000004</v>
      </c>
      <c r="VG59" s="22">
        <v>0.99458723999999998</v>
      </c>
      <c r="VH59" s="22">
        <v>0.99502440000000003</v>
      </c>
      <c r="VI59" s="22">
        <v>0.99561982999999998</v>
      </c>
      <c r="VJ59" s="22">
        <v>0.99632010000000004</v>
      </c>
      <c r="VK59" s="22">
        <v>0.99706596000000003</v>
      </c>
      <c r="VL59" s="22">
        <v>0.99780089999999999</v>
      </c>
      <c r="VM59" s="22">
        <v>0.9984731</v>
      </c>
      <c r="VN59" s="22">
        <v>0.99903816000000001</v>
      </c>
      <c r="VO59" s="22">
        <v>0.99946409999999997</v>
      </c>
      <c r="VP59" s="22">
        <v>0.99973630000000002</v>
      </c>
      <c r="VQ59" s="22">
        <v>0.99981284000000004</v>
      </c>
      <c r="VR59" s="22">
        <v>0.99969417000000005</v>
      </c>
      <c r="VS59" s="22">
        <v>0.99937516000000004</v>
      </c>
      <c r="VT59" s="22">
        <v>0.99887269999999995</v>
      </c>
      <c r="VU59" s="22">
        <v>0.99820732999999995</v>
      </c>
      <c r="VV59" s="22">
        <v>0.99740419999999996</v>
      </c>
      <c r="VW59" s="22">
        <v>0.99649255999999997</v>
      </c>
      <c r="VX59" s="22">
        <v>0.99550693999999995</v>
      </c>
      <c r="VY59" s="22">
        <v>0.99448239999999999</v>
      </c>
      <c r="VZ59" s="22">
        <v>0.99345300000000003</v>
      </c>
      <c r="WA59" s="22">
        <v>0.99245422999999999</v>
      </c>
      <c r="WB59" s="22">
        <v>0.99152070000000003</v>
      </c>
      <c r="WC59" s="22">
        <v>0.99069640000000003</v>
      </c>
      <c r="WD59" s="22">
        <v>0.99001855000000005</v>
      </c>
      <c r="WE59" s="22">
        <v>0.98964982999999995</v>
      </c>
      <c r="WF59" s="22">
        <v>0.99013269999999998</v>
      </c>
      <c r="WG59" s="22">
        <v>0.99028930000000004</v>
      </c>
      <c r="WH59" s="22">
        <v>1.0051851000000001</v>
      </c>
      <c r="WI59" s="22">
        <v>1.0050511</v>
      </c>
      <c r="WJ59" s="22">
        <v>1.0052428</v>
      </c>
      <c r="WK59" s="22">
        <v>1.0052296000000001</v>
      </c>
      <c r="WL59" s="22">
        <v>1.005018</v>
      </c>
      <c r="WM59" s="22">
        <v>1.0045804</v>
      </c>
      <c r="WN59" s="22">
        <v>1.0039678000000001</v>
      </c>
      <c r="WO59" s="22">
        <v>1.0032342999999999</v>
      </c>
      <c r="WP59" s="22">
        <v>1.002434</v>
      </c>
      <c r="WQ59" s="22">
        <v>1.0016206999999999</v>
      </c>
      <c r="WR59" s="22">
        <v>1.0008397</v>
      </c>
      <c r="WS59" s="22">
        <v>1.0001057</v>
      </c>
      <c r="WT59" s="22">
        <v>0.99950479999999997</v>
      </c>
      <c r="WU59" s="22">
        <v>0.99905383999999997</v>
      </c>
      <c r="WV59" s="22">
        <v>0.99875329999999996</v>
      </c>
      <c r="WW59" s="22">
        <v>0.99858457</v>
      </c>
      <c r="WX59" s="22">
        <v>0.99858767000000004</v>
      </c>
      <c r="WY59" s="22">
        <v>0.99867296000000005</v>
      </c>
      <c r="WZ59" s="22">
        <v>0.99883180000000005</v>
      </c>
      <c r="XA59" s="22">
        <v>0.99903209999999998</v>
      </c>
      <c r="XB59" s="22">
        <v>0.99923914999999996</v>
      </c>
      <c r="XC59" s="22">
        <v>0.99942410000000004</v>
      </c>
      <c r="XD59" s="22">
        <v>0.99954370000000003</v>
      </c>
      <c r="XE59" s="22">
        <v>0.99956685000000001</v>
      </c>
      <c r="XF59" s="22">
        <v>0.99949270000000001</v>
      </c>
      <c r="XG59" s="22">
        <v>0.99927969999999999</v>
      </c>
      <c r="XH59" s="22">
        <v>0.99892247000000001</v>
      </c>
      <c r="XI59" s="22">
        <v>0.99842520000000001</v>
      </c>
      <c r="XJ59" s="22">
        <v>0.99779373000000005</v>
      </c>
      <c r="XK59" s="22">
        <v>0.99704029999999999</v>
      </c>
      <c r="XL59" s="22">
        <v>0.99618304000000002</v>
      </c>
      <c r="XM59" s="22">
        <v>0.99524533999999998</v>
      </c>
      <c r="XN59" s="22">
        <v>0.99425359999999996</v>
      </c>
      <c r="XO59" s="22">
        <v>0.99323773000000004</v>
      </c>
      <c r="XP59" s="22">
        <v>0.99222719999999998</v>
      </c>
      <c r="XQ59" s="22">
        <v>0.99125450000000004</v>
      </c>
      <c r="XR59" s="22">
        <v>0.99036170000000001</v>
      </c>
      <c r="XS59" s="22">
        <v>0.98953544999999998</v>
      </c>
      <c r="XT59" s="22">
        <v>0.98898839999999999</v>
      </c>
      <c r="XU59" s="22">
        <v>0.98905754000000001</v>
      </c>
      <c r="XV59" s="22">
        <v>1.0044375999999999</v>
      </c>
      <c r="XW59" s="22">
        <v>1.0046333999999999</v>
      </c>
      <c r="XX59" s="22">
        <v>1.0052285999999999</v>
      </c>
      <c r="XY59" s="22">
        <v>1.0057232</v>
      </c>
      <c r="XZ59" s="22">
        <v>1.0060538000000001</v>
      </c>
      <c r="YA59" s="22">
        <v>1.0062191</v>
      </c>
      <c r="YB59" s="22">
        <v>1.0061982</v>
      </c>
      <c r="YC59" s="22">
        <v>1.0060445</v>
      </c>
      <c r="YD59" s="22">
        <v>1.0057719000000001</v>
      </c>
      <c r="YE59" s="22">
        <v>1.0054079</v>
      </c>
      <c r="YF59" s="22">
        <v>1.0049831</v>
      </c>
      <c r="YG59" s="22">
        <v>1.0045264</v>
      </c>
      <c r="YH59" s="22">
        <v>1.0040692</v>
      </c>
      <c r="YI59" s="22">
        <v>1.0036391</v>
      </c>
      <c r="YJ59" s="22">
        <v>1.0032578000000001</v>
      </c>
      <c r="YK59" s="22">
        <v>1.0029410000000001</v>
      </c>
      <c r="YL59" s="22">
        <v>1.0027006000000001</v>
      </c>
      <c r="YM59" s="22">
        <v>1.0025367000000001</v>
      </c>
      <c r="YN59" s="22">
        <v>1.0024424999999999</v>
      </c>
      <c r="YO59" s="22">
        <v>1.0024054</v>
      </c>
      <c r="YP59" s="22">
        <v>1.0024139999999999</v>
      </c>
      <c r="YQ59" s="22">
        <v>1.0024299999999999</v>
      </c>
      <c r="YR59" s="22">
        <v>1.0024405999999999</v>
      </c>
      <c r="YS59" s="22">
        <v>1.0024217</v>
      </c>
      <c r="YT59" s="22">
        <v>1.0023413999999999</v>
      </c>
      <c r="YU59" s="22">
        <v>1.0021746</v>
      </c>
      <c r="YV59" s="22">
        <v>1.0019022</v>
      </c>
      <c r="YW59" s="22">
        <v>1.0014981999999999</v>
      </c>
      <c r="YX59" s="22">
        <v>1.0009490000000001</v>
      </c>
      <c r="YY59" s="22">
        <v>1.0002476</v>
      </c>
      <c r="YZ59" s="22">
        <v>0.99939542999999997</v>
      </c>
      <c r="ZA59" s="22">
        <v>0.99840194000000004</v>
      </c>
      <c r="ZB59" s="22">
        <v>0.99728435000000004</v>
      </c>
      <c r="ZC59" s="22">
        <v>0.99606680000000003</v>
      </c>
      <c r="ZD59" s="22">
        <v>0.99477786000000001</v>
      </c>
      <c r="ZE59" s="22">
        <v>0.99344562999999997</v>
      </c>
      <c r="ZF59" s="22">
        <v>0.99208295000000002</v>
      </c>
      <c r="ZG59" s="22">
        <v>0.99072819999999995</v>
      </c>
      <c r="ZH59" s="22">
        <v>0.98923092999999995</v>
      </c>
      <c r="ZI59" s="22">
        <v>0.98911450000000001</v>
      </c>
      <c r="ZJ59" s="22">
        <v>1.0033303</v>
      </c>
      <c r="ZK59" s="22">
        <v>1.0033536999999999</v>
      </c>
      <c r="ZL59" s="22">
        <v>1.0037255</v>
      </c>
      <c r="ZM59" s="22">
        <v>1.0040784</v>
      </c>
      <c r="ZN59" s="22">
        <v>1.0043283999999999</v>
      </c>
      <c r="ZO59" s="22">
        <v>1.0044668999999999</v>
      </c>
      <c r="ZP59" s="22">
        <v>1.0044603000000001</v>
      </c>
      <c r="ZQ59" s="22">
        <v>1.0043597</v>
      </c>
      <c r="ZR59" s="22">
        <v>1.0041617</v>
      </c>
      <c r="ZS59" s="22">
        <v>1.0038830000000001</v>
      </c>
      <c r="ZT59" s="22">
        <v>1.0035421</v>
      </c>
      <c r="ZU59" s="22">
        <v>1.003158</v>
      </c>
      <c r="ZV59" s="22">
        <v>1.0027497000000001</v>
      </c>
      <c r="ZW59" s="22">
        <v>1.0023356999999999</v>
      </c>
      <c r="ZX59" s="22">
        <v>1.0019335</v>
      </c>
      <c r="ZY59" s="22">
        <v>1.0015589</v>
      </c>
      <c r="ZZ59" s="22">
        <v>1.0012258000000001</v>
      </c>
      <c r="AAA59" s="22">
        <v>1.0009444000000001</v>
      </c>
      <c r="AAB59" s="22">
        <v>1.0007229</v>
      </c>
      <c r="AAC59" s="22">
        <v>1.0005611000000001</v>
      </c>
      <c r="AAD59" s="22">
        <v>1.0004572</v>
      </c>
      <c r="AAE59" s="22">
        <v>1.0004021000000001</v>
      </c>
      <c r="AAF59" s="22">
        <v>1.0003834</v>
      </c>
      <c r="AAG59" s="22">
        <v>1.0003846000000001</v>
      </c>
      <c r="AAH59" s="22">
        <v>1.0003801999999999</v>
      </c>
      <c r="AAI59" s="22">
        <v>1.0003474999999999</v>
      </c>
      <c r="AAJ59" s="22">
        <v>1.0002574</v>
      </c>
      <c r="AAK59" s="22">
        <v>1.0000794</v>
      </c>
      <c r="AAL59" s="22">
        <v>0.99978330000000004</v>
      </c>
      <c r="AAM59" s="22">
        <v>0.99934095000000001</v>
      </c>
      <c r="AAN59" s="22">
        <v>0.99872994000000004</v>
      </c>
      <c r="AAO59" s="22">
        <v>0.99793399999999999</v>
      </c>
      <c r="AAP59" s="22">
        <v>0.99694749999999999</v>
      </c>
      <c r="AAQ59" s="22">
        <v>0.99577550000000004</v>
      </c>
      <c r="AAR59" s="22">
        <v>0.99443199999999998</v>
      </c>
      <c r="AAS59" s="22">
        <v>0.99291370000000001</v>
      </c>
      <c r="AAT59" s="22">
        <v>0.99138486000000003</v>
      </c>
      <c r="AAU59" s="22">
        <v>0.98978776000000002</v>
      </c>
      <c r="AAV59" s="22">
        <v>0.98796890000000004</v>
      </c>
      <c r="AAW59" s="22">
        <v>0.98796165000000002</v>
      </c>
      <c r="AAX59" s="22">
        <v>1.0028002</v>
      </c>
      <c r="AAY59" s="22">
        <v>1.0030513999999999</v>
      </c>
      <c r="AAZ59" s="22">
        <v>1.0035485</v>
      </c>
      <c r="ABA59" s="22">
        <v>1.0039699</v>
      </c>
      <c r="ABB59" s="22">
        <v>1.0043019</v>
      </c>
      <c r="ABC59" s="22">
        <v>1.0045542999999999</v>
      </c>
      <c r="ABD59" s="22">
        <v>1.004729</v>
      </c>
      <c r="ABE59" s="22">
        <v>1.0048252</v>
      </c>
      <c r="ABF59" s="22">
        <v>1.0048182000000001</v>
      </c>
      <c r="ABG59" s="22">
        <v>1.0047257000000001</v>
      </c>
      <c r="ABH59" s="22">
        <v>1.0045339</v>
      </c>
      <c r="ABI59" s="22">
        <v>1.0042443000000001</v>
      </c>
      <c r="ABJ59" s="22">
        <v>1.0038627</v>
      </c>
      <c r="ABK59" s="22">
        <v>1.0033977000000001</v>
      </c>
      <c r="ABL59" s="22">
        <v>1.0028622</v>
      </c>
      <c r="ABM59" s="22">
        <v>1.0022717999999999</v>
      </c>
      <c r="ABN59" s="22">
        <v>1.0016446000000001</v>
      </c>
      <c r="ABO59" s="22">
        <v>1.0009992999999999</v>
      </c>
      <c r="ABP59" s="22">
        <v>1.0003563</v>
      </c>
      <c r="ABQ59" s="22">
        <v>0.99973106</v>
      </c>
      <c r="ABR59" s="22">
        <v>0.99914055999999996</v>
      </c>
      <c r="ABS59" s="22">
        <v>0.99859989999999998</v>
      </c>
      <c r="ABT59" s="22">
        <v>0.99812219999999996</v>
      </c>
      <c r="ABU59" s="22">
        <v>0.99771089999999996</v>
      </c>
      <c r="ABV59" s="22">
        <v>0.99736800000000003</v>
      </c>
      <c r="ABW59" s="22">
        <v>0.99709000000000003</v>
      </c>
      <c r="ABX59" s="22">
        <v>0.99686514999999998</v>
      </c>
      <c r="ABY59" s="22">
        <v>0.99667554999999997</v>
      </c>
      <c r="ABZ59" s="22">
        <v>0.99649359999999998</v>
      </c>
      <c r="ACA59" s="22">
        <v>0.99628450000000002</v>
      </c>
      <c r="ACB59" s="22">
        <v>0.99600370000000005</v>
      </c>
      <c r="ACC59" s="22">
        <v>0.99559324999999999</v>
      </c>
      <c r="ACD59" s="22">
        <v>0.99501382999999999</v>
      </c>
      <c r="ACE59" s="22">
        <v>0.99421793000000003</v>
      </c>
      <c r="ACF59" s="22">
        <v>0.99318116999999995</v>
      </c>
      <c r="ACG59" s="22">
        <v>0.99188779999999999</v>
      </c>
      <c r="ACH59" s="22">
        <v>0.99030244000000001</v>
      </c>
      <c r="ACI59" s="22">
        <v>0.98848979999999997</v>
      </c>
      <c r="ACJ59" s="22">
        <v>0.98663889999999999</v>
      </c>
      <c r="ACK59" s="22">
        <v>0.98675334000000003</v>
      </c>
      <c r="ACL59" s="22">
        <v>1.0020524</v>
      </c>
      <c r="ACM59" s="22">
        <v>1.002545</v>
      </c>
      <c r="ACN59" s="22">
        <v>1.0035045</v>
      </c>
      <c r="ACO59" s="22">
        <v>1.0044550999999999</v>
      </c>
      <c r="ACP59" s="22">
        <v>1.005304</v>
      </c>
      <c r="ACQ59" s="22">
        <v>1.0060283000000001</v>
      </c>
      <c r="ACR59" s="22">
        <v>1.0066179</v>
      </c>
      <c r="ACS59" s="22">
        <v>1.0070713</v>
      </c>
      <c r="ACT59" s="22">
        <v>1.0073897999999999</v>
      </c>
      <c r="ACU59" s="22">
        <v>1.0075788000000001</v>
      </c>
      <c r="ACV59" s="22">
        <v>1.0076418</v>
      </c>
      <c r="ACW59" s="22">
        <v>1.0075883000000001</v>
      </c>
      <c r="ACX59" s="22">
        <v>1.00742</v>
      </c>
      <c r="ACY59" s="22">
        <v>1.0071441999999999</v>
      </c>
      <c r="ACZ59" s="22">
        <v>1.0067676999999999</v>
      </c>
      <c r="ADA59" s="22">
        <v>1.0062977</v>
      </c>
      <c r="ADB59" s="22">
        <v>1.0057421</v>
      </c>
      <c r="ADC59" s="22">
        <v>1.0051095000000001</v>
      </c>
      <c r="ADD59" s="22">
        <v>1.004407</v>
      </c>
      <c r="ADE59" s="22">
        <v>1.0036518999999999</v>
      </c>
      <c r="ADF59" s="22">
        <v>1.0028579</v>
      </c>
      <c r="ADG59" s="22">
        <v>1.0020465999999999</v>
      </c>
      <c r="ADH59" s="22">
        <v>1.0012634</v>
      </c>
      <c r="ADI59" s="22">
        <v>1.0004215999999999</v>
      </c>
      <c r="ADJ59" s="22">
        <v>0.99959759999999998</v>
      </c>
      <c r="ADK59" s="22">
        <v>0.99881536000000004</v>
      </c>
      <c r="ADL59" s="22">
        <v>0.99809146000000004</v>
      </c>
      <c r="ADM59" s="22">
        <v>0.99744069999999996</v>
      </c>
      <c r="ADN59" s="22">
        <v>0.99687510000000001</v>
      </c>
      <c r="ADO59" s="22">
        <v>0.99640070000000003</v>
      </c>
      <c r="ADP59" s="22">
        <v>0.99601620000000002</v>
      </c>
      <c r="ADQ59" s="22">
        <v>0.99571514000000005</v>
      </c>
      <c r="ADR59" s="22">
        <v>0.99545335999999995</v>
      </c>
      <c r="ADS59" s="22">
        <v>0.99517370000000005</v>
      </c>
      <c r="ADT59" s="22">
        <v>0.99478792999999999</v>
      </c>
      <c r="ADU59" s="22">
        <v>0.99416614000000003</v>
      </c>
      <c r="ADV59" s="22">
        <v>0.99312140000000004</v>
      </c>
      <c r="ADW59" s="22">
        <v>0.9913902</v>
      </c>
      <c r="ADX59" s="22">
        <v>0.98855937000000005</v>
      </c>
      <c r="ADY59" s="22">
        <v>0.98834865999999999</v>
      </c>
      <c r="ADZ59" s="27"/>
      <c r="AEA59" s="53">
        <f t="shared" si="34"/>
        <v>54</v>
      </c>
      <c r="AEB59" s="52"/>
      <c r="AEC59" s="48">
        <f t="shared" si="35"/>
        <v>1.0046352999999999</v>
      </c>
      <c r="AED59" s="48">
        <f t="shared" si="35"/>
        <v>0.99823130000000004</v>
      </c>
      <c r="AEE59" s="48">
        <f t="shared" si="35"/>
        <v>0.98355632999999998</v>
      </c>
      <c r="AEF59" s="48">
        <f t="shared" si="35"/>
        <v>0.98320790000000002</v>
      </c>
      <c r="AEG59" s="48">
        <f t="shared" si="35"/>
        <v>0.99448760000000003</v>
      </c>
      <c r="AEH59" s="48">
        <f t="shared" si="35"/>
        <v>0.9916893</v>
      </c>
      <c r="AEI59" s="48">
        <f t="shared" si="35"/>
        <v>1.0072612000000001</v>
      </c>
      <c r="AEJ59" s="48">
        <f t="shared" si="35"/>
        <v>1.0337286999999999</v>
      </c>
      <c r="AEK59" s="48">
        <f t="shared" si="35"/>
        <v>1.0336539</v>
      </c>
      <c r="AEL59" s="48">
        <f t="shared" si="35"/>
        <v>0.99853040000000004</v>
      </c>
      <c r="AEM59" s="48">
        <f t="shared" si="36"/>
        <v>0.98962265000000005</v>
      </c>
      <c r="AEN59" s="48">
        <f t="shared" si="36"/>
        <v>0.98707270000000003</v>
      </c>
      <c r="AEO59" s="48">
        <f t="shared" si="36"/>
        <v>0.98739120000000002</v>
      </c>
      <c r="AEP59" s="48">
        <f t="shared" si="36"/>
        <v>0.99238689999999996</v>
      </c>
      <c r="AEQ59" s="48">
        <f t="shared" si="36"/>
        <v>0.99022390000000005</v>
      </c>
      <c r="AER59" s="48">
        <f t="shared" si="36"/>
        <v>0.98903319999999995</v>
      </c>
      <c r="AES59" s="48">
        <f t="shared" si="36"/>
        <v>0.98910653999999998</v>
      </c>
      <c r="AET59" s="48">
        <f t="shared" si="36"/>
        <v>0.98796004000000004</v>
      </c>
      <c r="AEU59" s="48">
        <f t="shared" si="36"/>
        <v>0.98675330000000006</v>
      </c>
      <c r="AEV59" s="44">
        <f t="shared" si="17"/>
        <v>41.82</v>
      </c>
      <c r="AEW59" s="52"/>
      <c r="AEX59" s="82">
        <v>4.5293359999999999E-12</v>
      </c>
      <c r="AEY59" s="49">
        <f t="shared" si="18"/>
        <v>0.99623854526315803</v>
      </c>
      <c r="AEZ59" s="52"/>
      <c r="AFA59" s="52"/>
      <c r="AFB59" s="48">
        <f t="shared" si="37"/>
        <v>0.99808090000000005</v>
      </c>
      <c r="AFC59" s="48">
        <f t="shared" si="37"/>
        <v>0.99850810000000001</v>
      </c>
      <c r="AFD59" s="48">
        <f t="shared" si="37"/>
        <v>0.99817829999999996</v>
      </c>
      <c r="AFE59" s="48">
        <f t="shared" si="37"/>
        <v>1.0059648000000001</v>
      </c>
      <c r="AFF59" s="48">
        <f t="shared" si="37"/>
        <v>1.0057411999999999</v>
      </c>
      <c r="AFG59" s="48">
        <f t="shared" si="37"/>
        <v>1.0056752</v>
      </c>
      <c r="AFH59" s="48">
        <f t="shared" si="37"/>
        <v>0.99886476999999996</v>
      </c>
      <c r="AFI59" s="48">
        <f t="shared" si="37"/>
        <v>0.99454933000000001</v>
      </c>
      <c r="AFJ59" s="48">
        <f t="shared" si="37"/>
        <v>0.99471370000000003</v>
      </c>
      <c r="AFK59" s="48">
        <f t="shared" si="37"/>
        <v>0.99972099999999997</v>
      </c>
      <c r="AFL59" s="48">
        <f t="shared" si="38"/>
        <v>1.0052235</v>
      </c>
      <c r="AFM59" s="48">
        <f t="shared" si="38"/>
        <v>1.0012772000000001</v>
      </c>
      <c r="AFN59" s="48">
        <f t="shared" si="38"/>
        <v>0.99473160000000005</v>
      </c>
      <c r="AFO59" s="48">
        <f t="shared" si="38"/>
        <v>0.99316930000000003</v>
      </c>
      <c r="AFP59" s="48">
        <f t="shared" si="38"/>
        <v>0.99518496000000001</v>
      </c>
      <c r="AFQ59" s="48">
        <f t="shared" si="38"/>
        <v>1.0016206999999999</v>
      </c>
      <c r="AFR59" s="48">
        <f t="shared" si="38"/>
        <v>1.0054079</v>
      </c>
      <c r="AFS59" s="48">
        <f t="shared" si="38"/>
        <v>1.0038830999999999</v>
      </c>
      <c r="AFT59" s="48">
        <f t="shared" si="38"/>
        <v>1.0047254999999999</v>
      </c>
      <c r="AFU59" s="52"/>
      <c r="AFV59" s="49">
        <f t="shared" si="25"/>
        <v>1.0002747926315789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</row>
    <row r="60" spans="1:1081" ht="2.1" customHeight="1" x14ac:dyDescent="0.25">
      <c r="A60" s="27"/>
      <c r="B60" s="43">
        <v>54</v>
      </c>
      <c r="C60" s="44">
        <v>42.64</v>
      </c>
      <c r="D60" s="73">
        <f t="shared" si="22"/>
        <v>2</v>
      </c>
      <c r="E60" s="27"/>
      <c r="F60" s="74">
        <v>0.99860850000000001</v>
      </c>
      <c r="G60" s="20">
        <v>0.99692714000000004</v>
      </c>
      <c r="H60" s="20">
        <v>0.99636095999999996</v>
      </c>
      <c r="I60" s="20">
        <v>0.99621570000000004</v>
      </c>
      <c r="J60" s="20">
        <v>0.99630019999999997</v>
      </c>
      <c r="K60" s="20">
        <v>0.99653599999999998</v>
      </c>
      <c r="L60" s="20">
        <v>0.99687289999999995</v>
      </c>
      <c r="M60" s="20">
        <v>0.99726769999999998</v>
      </c>
      <c r="N60" s="20">
        <v>0.99768084000000001</v>
      </c>
      <c r="O60" s="20">
        <v>0.99808070000000004</v>
      </c>
      <c r="P60" s="20">
        <v>0.99844049999999995</v>
      </c>
      <c r="Q60" s="20">
        <v>0.99874160000000001</v>
      </c>
      <c r="R60" s="20">
        <v>0.99897170000000002</v>
      </c>
      <c r="S60" s="20">
        <v>0.99912509999999999</v>
      </c>
      <c r="T60" s="20">
        <v>0.99920224999999996</v>
      </c>
      <c r="U60" s="20">
        <v>0.99919420000000003</v>
      </c>
      <c r="V60" s="20">
        <v>0.99912166999999996</v>
      </c>
      <c r="W60" s="20">
        <v>0.99898330000000002</v>
      </c>
      <c r="X60" s="20">
        <v>0.99878526000000001</v>
      </c>
      <c r="Y60" s="20">
        <v>0.99853320000000001</v>
      </c>
      <c r="Z60" s="20">
        <v>0.99823170000000006</v>
      </c>
      <c r="AA60" s="21">
        <v>0.99788690000000002</v>
      </c>
      <c r="AB60" s="21">
        <v>0.99751836000000005</v>
      </c>
      <c r="AC60" s="21">
        <v>0.99705270000000001</v>
      </c>
      <c r="AD60" s="21">
        <v>0.99654909999999997</v>
      </c>
      <c r="AE60" s="21">
        <v>0.99602157000000002</v>
      </c>
      <c r="AF60" s="21">
        <v>0.99547916999999997</v>
      </c>
      <c r="AG60" s="21">
        <v>0.99493045000000002</v>
      </c>
      <c r="AH60" s="21">
        <v>0.99438660000000001</v>
      </c>
      <c r="AI60" s="21">
        <v>0.99382793999999997</v>
      </c>
      <c r="AJ60" s="21">
        <v>0.99342379999999997</v>
      </c>
      <c r="AK60" s="21">
        <v>0.99321269999999995</v>
      </c>
      <c r="AL60" s="21">
        <v>0.99334789999999995</v>
      </c>
      <c r="AM60" s="21">
        <v>0.99373500000000003</v>
      </c>
      <c r="AN60" s="21">
        <v>0.99461069999999996</v>
      </c>
      <c r="AO60" s="21">
        <v>0.99615054999999997</v>
      </c>
      <c r="AP60" s="21">
        <v>0.99851245</v>
      </c>
      <c r="AQ60" s="21">
        <v>1.0017133</v>
      </c>
      <c r="AR60" s="21">
        <v>1.0049975</v>
      </c>
      <c r="AS60" s="21">
        <v>1.0047058</v>
      </c>
      <c r="AT60" s="22">
        <v>0.99891293000000003</v>
      </c>
      <c r="AU60" s="22">
        <v>0.99712639999999997</v>
      </c>
      <c r="AV60" s="22">
        <v>0.99649787000000001</v>
      </c>
      <c r="AW60" s="22">
        <v>0.99628399999999995</v>
      </c>
      <c r="AX60" s="22">
        <v>0.99638130000000003</v>
      </c>
      <c r="AY60" s="22">
        <v>0.99666999999999994</v>
      </c>
      <c r="AZ60" s="22">
        <v>0.99710869999999996</v>
      </c>
      <c r="BA60" s="22">
        <v>0.99761920000000004</v>
      </c>
      <c r="BB60" s="22">
        <v>0.99811243999999999</v>
      </c>
      <c r="BC60" s="22">
        <v>0.99850696000000005</v>
      </c>
      <c r="BD60" s="22">
        <v>0.99874169999999995</v>
      </c>
      <c r="BE60" s="22">
        <v>0.99879074000000001</v>
      </c>
      <c r="BF60" s="22">
        <v>0.99867530000000004</v>
      </c>
      <c r="BG60" s="22">
        <v>0.99839710000000004</v>
      </c>
      <c r="BH60" s="22">
        <v>0.99799930000000003</v>
      </c>
      <c r="BI60" s="22">
        <v>0.99752099999999999</v>
      </c>
      <c r="BJ60" s="22">
        <v>0.99700235999999998</v>
      </c>
      <c r="BK60" s="22">
        <v>0.99648400000000004</v>
      </c>
      <c r="BL60" s="22">
        <v>0.99600290000000002</v>
      </c>
      <c r="BM60" s="22">
        <v>0.99559189999999997</v>
      </c>
      <c r="BN60" s="22">
        <v>0.99527745999999995</v>
      </c>
      <c r="BO60" s="22">
        <v>0.99508154000000004</v>
      </c>
      <c r="BP60" s="22">
        <v>0.99502115999999996</v>
      </c>
      <c r="BQ60" s="22">
        <v>0.99509614999999996</v>
      </c>
      <c r="BR60" s="22">
        <v>0.99534683999999995</v>
      </c>
      <c r="BS60" s="22">
        <v>0.99575007000000004</v>
      </c>
      <c r="BT60" s="22">
        <v>0.99628066999999998</v>
      </c>
      <c r="BU60" s="22">
        <v>0.99685025000000005</v>
      </c>
      <c r="BV60" s="22">
        <v>0.99752474000000002</v>
      </c>
      <c r="BW60" s="22">
        <v>0.99822253000000005</v>
      </c>
      <c r="BX60" s="22">
        <v>0.99889106000000005</v>
      </c>
      <c r="BY60" s="22">
        <v>0.99945724000000002</v>
      </c>
      <c r="BZ60" s="22">
        <v>0.99984600000000001</v>
      </c>
      <c r="CA60" s="22">
        <v>0.99995880000000004</v>
      </c>
      <c r="CB60" s="22">
        <v>0.99975747000000004</v>
      </c>
      <c r="CC60" s="22">
        <v>0.99914855000000002</v>
      </c>
      <c r="CD60" s="22">
        <v>0.99811910000000004</v>
      </c>
      <c r="CE60" s="22">
        <v>0.99725646000000001</v>
      </c>
      <c r="CF60" s="22">
        <v>0.99846670000000004</v>
      </c>
      <c r="CG60" s="22">
        <v>0.99837790000000004</v>
      </c>
      <c r="CH60" s="22">
        <v>0.99786569999999997</v>
      </c>
      <c r="CI60" s="22">
        <v>0.99498682999999999</v>
      </c>
      <c r="CJ60" s="22">
        <v>0.99370519999999996</v>
      </c>
      <c r="CK60" s="22">
        <v>0.99315070000000005</v>
      </c>
      <c r="CL60" s="22">
        <v>0.99321853999999998</v>
      </c>
      <c r="CM60" s="22">
        <v>0.99379360000000005</v>
      </c>
      <c r="CN60" s="22">
        <v>0.99481129999999995</v>
      </c>
      <c r="CO60" s="22">
        <v>0.99603914999999998</v>
      </c>
      <c r="CP60" s="22">
        <v>0.99723196000000003</v>
      </c>
      <c r="CQ60" s="22">
        <v>0.99816970000000005</v>
      </c>
      <c r="CR60" s="22">
        <v>0.99866617000000002</v>
      </c>
      <c r="CS60" s="22">
        <v>0.99885880000000005</v>
      </c>
      <c r="CT60" s="22">
        <v>0.99875676999999996</v>
      </c>
      <c r="CU60" s="22">
        <v>0.99854684000000005</v>
      </c>
      <c r="CV60" s="22">
        <v>0.99827635000000003</v>
      </c>
      <c r="CW60" s="22">
        <v>0.99799599999999999</v>
      </c>
      <c r="CX60" s="22">
        <v>0.99774359999999995</v>
      </c>
      <c r="CY60" s="22">
        <v>0.99754410000000004</v>
      </c>
      <c r="CZ60" s="22">
        <v>0.99742050000000004</v>
      </c>
      <c r="DA60" s="22">
        <v>0.99735940000000001</v>
      </c>
      <c r="DB60" s="22">
        <v>0.99735974999999999</v>
      </c>
      <c r="DC60" s="22">
        <v>0.99739560000000005</v>
      </c>
      <c r="DD60" s="22">
        <v>0.99745470000000003</v>
      </c>
      <c r="DE60" s="22">
        <v>0.99776710000000002</v>
      </c>
      <c r="DF60" s="22">
        <v>0.99805575999999996</v>
      </c>
      <c r="DG60" s="22">
        <v>0.99816143999999996</v>
      </c>
      <c r="DH60" s="22">
        <v>0.99840706999999995</v>
      </c>
      <c r="DI60" s="22">
        <v>0.99866204999999997</v>
      </c>
      <c r="DJ60" s="22">
        <v>0.99886459999999999</v>
      </c>
      <c r="DK60" s="22">
        <v>0.99895734000000003</v>
      </c>
      <c r="DL60" s="22">
        <v>0.99887674999999998</v>
      </c>
      <c r="DM60" s="22">
        <v>0.99852280000000004</v>
      </c>
      <c r="DN60" s="22">
        <v>0.99779516000000001</v>
      </c>
      <c r="DO60" s="22">
        <v>0.99659704999999998</v>
      </c>
      <c r="DP60" s="22">
        <v>0.99490639999999997</v>
      </c>
      <c r="DQ60" s="22">
        <v>0.99282999999999999</v>
      </c>
      <c r="DR60" s="22">
        <v>0.99045530000000004</v>
      </c>
      <c r="DS60" s="22">
        <v>0.98769459999999998</v>
      </c>
      <c r="DT60" s="22">
        <v>0.98320949999999996</v>
      </c>
      <c r="DU60" s="22">
        <v>0.9838943</v>
      </c>
      <c r="DV60" s="22">
        <v>0.99782550000000003</v>
      </c>
      <c r="DW60" s="22">
        <v>0.99498129999999996</v>
      </c>
      <c r="DX60" s="22">
        <v>0.99499415999999996</v>
      </c>
      <c r="DY60" s="22">
        <v>0.99578637000000003</v>
      </c>
      <c r="DZ60" s="22">
        <v>0.99729299999999999</v>
      </c>
      <c r="EA60" s="22">
        <v>0.99933110000000003</v>
      </c>
      <c r="EB60" s="22">
        <v>1.0014274999999999</v>
      </c>
      <c r="EC60" s="22">
        <v>1.0037526999999999</v>
      </c>
      <c r="ED60" s="22">
        <v>1.0054911</v>
      </c>
      <c r="EE60" s="22">
        <v>1.0059853999999999</v>
      </c>
      <c r="EF60" s="22">
        <v>1.0059648000000001</v>
      </c>
      <c r="EG60" s="22">
        <v>1.0058727000000001</v>
      </c>
      <c r="EH60" s="22">
        <v>1.0058669</v>
      </c>
      <c r="EI60" s="22">
        <v>1.0059619</v>
      </c>
      <c r="EJ60" s="22">
        <v>1.0061640000000001</v>
      </c>
      <c r="EK60" s="22">
        <v>1.0064245000000001</v>
      </c>
      <c r="EL60" s="22">
        <v>1.0066896999999999</v>
      </c>
      <c r="EM60" s="22">
        <v>1.0069033000000001</v>
      </c>
      <c r="EN60" s="22">
        <v>1.0070212000000001</v>
      </c>
      <c r="EO60" s="22">
        <v>1.0070196</v>
      </c>
      <c r="EP60" s="22">
        <v>1.0069258000000001</v>
      </c>
      <c r="EQ60" s="22">
        <v>1.0066889999999999</v>
      </c>
      <c r="ER60" s="22">
        <v>1.0063956999999999</v>
      </c>
      <c r="ES60" s="22">
        <v>1.0058429</v>
      </c>
      <c r="ET60" s="22">
        <v>1.0052756</v>
      </c>
      <c r="EU60" s="22">
        <v>1.0046459999999999</v>
      </c>
      <c r="EV60" s="22">
        <v>1.0039872000000001</v>
      </c>
      <c r="EW60" s="22">
        <v>1.0033346000000001</v>
      </c>
      <c r="EX60" s="22">
        <v>1.0027157</v>
      </c>
      <c r="EY60" s="22">
        <v>1.0021377</v>
      </c>
      <c r="EZ60" s="22">
        <v>1.001568</v>
      </c>
      <c r="FA60" s="22">
        <v>1.0009022000000001</v>
      </c>
      <c r="FB60" s="22">
        <v>0.99985769999999996</v>
      </c>
      <c r="FC60" s="22">
        <v>0.99791163000000005</v>
      </c>
      <c r="FD60" s="22">
        <v>0.99492705000000004</v>
      </c>
      <c r="FE60" s="22">
        <v>0.99169207000000004</v>
      </c>
      <c r="FF60" s="22">
        <v>0.98856580000000005</v>
      </c>
      <c r="FG60" s="22">
        <v>0.98570919999999995</v>
      </c>
      <c r="FH60" s="22">
        <v>0.98348219999999997</v>
      </c>
      <c r="FI60" s="22">
        <v>0.98391205000000004</v>
      </c>
      <c r="FJ60" s="22">
        <v>1.0008140999999999</v>
      </c>
      <c r="FK60" s="22">
        <v>1.0005267</v>
      </c>
      <c r="FL60" s="22">
        <v>1.0024397</v>
      </c>
      <c r="FM60" s="22">
        <v>1.0049001</v>
      </c>
      <c r="FN60" s="22">
        <v>1.0069119</v>
      </c>
      <c r="FO60" s="22">
        <v>1.0066173</v>
      </c>
      <c r="FP60" s="22">
        <v>1.0041537</v>
      </c>
      <c r="FQ60" s="22">
        <v>1.0066170999999999</v>
      </c>
      <c r="FR60" s="22">
        <v>1.0059601</v>
      </c>
      <c r="FS60" s="22">
        <v>1.0058075</v>
      </c>
      <c r="FT60" s="22">
        <v>1.0060024999999999</v>
      </c>
      <c r="FU60" s="22">
        <v>1.0063415</v>
      </c>
      <c r="FV60" s="22">
        <v>1.0066822</v>
      </c>
      <c r="FW60" s="22">
        <v>1.0069535999999999</v>
      </c>
      <c r="FX60" s="22">
        <v>1.007126</v>
      </c>
      <c r="FY60" s="22">
        <v>1.0071931000000001</v>
      </c>
      <c r="FZ60" s="22">
        <v>1.0071639999999999</v>
      </c>
      <c r="GA60" s="22">
        <v>1.0069458</v>
      </c>
      <c r="GB60" s="22">
        <v>1.0066580999999999</v>
      </c>
      <c r="GC60" s="22">
        <v>1.0064473</v>
      </c>
      <c r="GD60" s="22">
        <v>1.0060393000000001</v>
      </c>
      <c r="GE60" s="22">
        <v>1.0055320000000001</v>
      </c>
      <c r="GF60" s="22">
        <v>1.0049199</v>
      </c>
      <c r="GG60" s="22">
        <v>1.0041947</v>
      </c>
      <c r="GH60" s="22">
        <v>1.0033592</v>
      </c>
      <c r="GI60" s="22">
        <v>1.0024227000000001</v>
      </c>
      <c r="GJ60" s="22">
        <v>1.0014107999999999</v>
      </c>
      <c r="GK60" s="22">
        <v>1.0003755000000001</v>
      </c>
      <c r="GL60" s="22">
        <v>0.99940969999999996</v>
      </c>
      <c r="GM60" s="22">
        <v>0.99866396000000002</v>
      </c>
      <c r="GN60" s="22">
        <v>0.99837047000000001</v>
      </c>
      <c r="GO60" s="22">
        <v>0.99874070000000004</v>
      </c>
      <c r="GP60" s="22">
        <v>0.99957770000000001</v>
      </c>
      <c r="GQ60" s="22">
        <v>0.99737739999999997</v>
      </c>
      <c r="GR60" s="22">
        <v>0.99758869999999999</v>
      </c>
      <c r="GS60" s="22">
        <v>0.99849445000000003</v>
      </c>
      <c r="GT60" s="22">
        <v>0.99895230000000002</v>
      </c>
      <c r="GU60" s="22">
        <v>0.9983341</v>
      </c>
      <c r="GV60" s="22">
        <v>0.99659540000000002</v>
      </c>
      <c r="GW60" s="22">
        <v>0.99569993999999995</v>
      </c>
      <c r="GX60" s="22">
        <v>1.0099064</v>
      </c>
      <c r="GY60" s="22">
        <v>1.0147265000000001</v>
      </c>
      <c r="GZ60" s="22">
        <v>1.0171726000000001</v>
      </c>
      <c r="HA60" s="22">
        <v>1.0181845</v>
      </c>
      <c r="HB60" s="22">
        <v>1.0163907000000001</v>
      </c>
      <c r="HC60" s="22">
        <v>1.0070296999999999</v>
      </c>
      <c r="HD60" s="22">
        <v>0.98859039999999998</v>
      </c>
      <c r="HE60" s="22">
        <v>1.0013855</v>
      </c>
      <c r="HF60" s="22">
        <v>1.0050768000000001</v>
      </c>
      <c r="HG60" s="22">
        <v>1.0061146999999999</v>
      </c>
      <c r="HH60" s="22">
        <v>1.0063175</v>
      </c>
      <c r="HI60" s="22">
        <v>1.0061308</v>
      </c>
      <c r="HJ60" s="22">
        <v>1.0055707</v>
      </c>
      <c r="HK60" s="22">
        <v>1.0047371</v>
      </c>
      <c r="HL60" s="22">
        <v>1.0036703</v>
      </c>
      <c r="HM60" s="22">
        <v>1.0023987000000001</v>
      </c>
      <c r="HN60" s="22">
        <v>1.0009254999999999</v>
      </c>
      <c r="HO60" s="22">
        <v>0.99921715</v>
      </c>
      <c r="HP60" s="22">
        <v>0.99740680000000004</v>
      </c>
      <c r="HQ60" s="22">
        <v>0.99561219999999995</v>
      </c>
      <c r="HR60" s="22">
        <v>0.99372673</v>
      </c>
      <c r="HS60" s="22">
        <v>0.99179620000000002</v>
      </c>
      <c r="HT60" s="22">
        <v>0.98986110000000005</v>
      </c>
      <c r="HU60" s="22">
        <v>0.98798006999999999</v>
      </c>
      <c r="HV60" s="22">
        <v>0.98622644000000004</v>
      </c>
      <c r="HW60" s="22">
        <v>0.98471249999999999</v>
      </c>
      <c r="HX60" s="22">
        <v>0.98359830000000004</v>
      </c>
      <c r="HY60" s="22">
        <v>0.98311780000000004</v>
      </c>
      <c r="HZ60" s="22">
        <v>0.98361343000000001</v>
      </c>
      <c r="IA60" s="22">
        <v>0.98565420000000004</v>
      </c>
      <c r="IB60" s="22">
        <v>0.9902495</v>
      </c>
      <c r="IC60" s="22">
        <v>0.99937343999999995</v>
      </c>
      <c r="ID60" s="22">
        <v>1.0173768999999999</v>
      </c>
      <c r="IE60" s="22">
        <v>1.0027149</v>
      </c>
      <c r="IF60" s="22">
        <v>0.99516576999999995</v>
      </c>
      <c r="IG60" s="22">
        <v>0.99214690000000005</v>
      </c>
      <c r="IH60" s="22">
        <v>0.99179930000000005</v>
      </c>
      <c r="II60" s="22">
        <v>0.99221753999999995</v>
      </c>
      <c r="IJ60" s="22">
        <v>0.99217379999999999</v>
      </c>
      <c r="IK60" s="22">
        <v>0.99340326000000001</v>
      </c>
      <c r="IL60" s="22">
        <v>1.013279</v>
      </c>
      <c r="IM60" s="22">
        <v>1.0219532</v>
      </c>
      <c r="IN60" s="22">
        <v>1.0245392</v>
      </c>
      <c r="IO60" s="22">
        <v>1.0233504</v>
      </c>
      <c r="IP60" s="22">
        <v>1.0168767000000001</v>
      </c>
      <c r="IQ60" s="22">
        <v>1.0036719000000001</v>
      </c>
      <c r="IR60" s="22">
        <v>0.99147814999999995</v>
      </c>
      <c r="IS60" s="22">
        <v>0.99715173000000001</v>
      </c>
      <c r="IT60" s="22">
        <v>0.99969669999999999</v>
      </c>
      <c r="IU60" s="22">
        <v>1.0001545000000001</v>
      </c>
      <c r="IV60" s="22">
        <v>0.99933994000000004</v>
      </c>
      <c r="IW60" s="22">
        <v>0.99776050000000005</v>
      </c>
      <c r="IX60" s="22">
        <v>0.99580959999999996</v>
      </c>
      <c r="IY60" s="22">
        <v>0.99358489999999999</v>
      </c>
      <c r="IZ60" s="22">
        <v>0.99115379999999997</v>
      </c>
      <c r="JA60" s="22">
        <v>0.98856544000000002</v>
      </c>
      <c r="JB60" s="22">
        <v>0.98582930000000002</v>
      </c>
      <c r="JC60" s="22">
        <v>0.98297243999999995</v>
      </c>
      <c r="JD60" s="22">
        <v>0.98007140000000004</v>
      </c>
      <c r="JE60" s="22">
        <v>0.97715589999999997</v>
      </c>
      <c r="JF60" s="22">
        <v>0.97423303000000006</v>
      </c>
      <c r="JG60" s="22">
        <v>0.97134810000000005</v>
      </c>
      <c r="JH60" s="22">
        <v>0.96856076000000002</v>
      </c>
      <c r="JI60" s="22">
        <v>0.96595644999999997</v>
      </c>
      <c r="JJ60" s="22">
        <v>0.96365860000000003</v>
      </c>
      <c r="JK60" s="22">
        <v>0.96185695999999998</v>
      </c>
      <c r="JL60" s="22">
        <v>0.96082234</v>
      </c>
      <c r="JM60" s="22">
        <v>0.96093594999999998</v>
      </c>
      <c r="JN60" s="22">
        <v>0.96277522999999998</v>
      </c>
      <c r="JO60" s="22">
        <v>0.96727850000000004</v>
      </c>
      <c r="JP60" s="22">
        <v>0.9761976</v>
      </c>
      <c r="JQ60" s="22">
        <v>0.99348930000000002</v>
      </c>
      <c r="JR60" s="22">
        <v>1.0324342</v>
      </c>
      <c r="JS60" s="22">
        <v>1.0253307</v>
      </c>
      <c r="JT60" s="22">
        <v>1.0173827</v>
      </c>
      <c r="JU60" s="22">
        <v>1.0126900000000001</v>
      </c>
      <c r="JV60" s="22">
        <v>1.0105199</v>
      </c>
      <c r="JW60" s="22">
        <v>1.0098528</v>
      </c>
      <c r="JX60" s="22">
        <v>1.0094074</v>
      </c>
      <c r="JY60" s="22">
        <v>1.0098959999999999</v>
      </c>
      <c r="JZ60" s="22">
        <v>1.0099665</v>
      </c>
      <c r="KA60" s="22">
        <v>1.0187408</v>
      </c>
      <c r="KB60" s="22">
        <v>1.0224704</v>
      </c>
      <c r="KC60" s="22">
        <v>1.0243837</v>
      </c>
      <c r="KD60" s="22">
        <v>1.0238651000000001</v>
      </c>
      <c r="KE60" s="22">
        <v>1.0173296999999999</v>
      </c>
      <c r="KF60" s="22">
        <v>0.99308949999999996</v>
      </c>
      <c r="KG60" s="22">
        <v>0.99591976000000004</v>
      </c>
      <c r="KH60" s="22">
        <v>0.99690730000000005</v>
      </c>
      <c r="KI60" s="22">
        <v>0.99628740000000005</v>
      </c>
      <c r="KJ60" s="22">
        <v>0.99453820000000004</v>
      </c>
      <c r="KK60" s="22">
        <v>0.99206095999999999</v>
      </c>
      <c r="KL60" s="22">
        <v>0.98916053999999998</v>
      </c>
      <c r="KM60" s="22">
        <v>0.98601559999999999</v>
      </c>
      <c r="KN60" s="22">
        <v>0.98272585999999995</v>
      </c>
      <c r="KO60" s="22">
        <v>0.97934600000000005</v>
      </c>
      <c r="KP60" s="22">
        <v>0.97590529999999998</v>
      </c>
      <c r="KQ60" s="22">
        <v>0.97243400000000002</v>
      </c>
      <c r="KR60" s="22">
        <v>0.96896570000000004</v>
      </c>
      <c r="KS60" s="22">
        <v>0.96552369999999998</v>
      </c>
      <c r="KT60" s="22">
        <v>0.96213764000000002</v>
      </c>
      <c r="KU60" s="22">
        <v>0.95885790000000004</v>
      </c>
      <c r="KV60" s="22">
        <v>0.95577259999999997</v>
      </c>
      <c r="KW60" s="22">
        <v>0.95297690000000002</v>
      </c>
      <c r="KX60" s="22">
        <v>0.95060739999999999</v>
      </c>
      <c r="KY60" s="22">
        <v>0.94887966000000001</v>
      </c>
      <c r="KZ60" s="22">
        <v>0.94809189999999999</v>
      </c>
      <c r="LA60" s="22">
        <v>0.94864119999999996</v>
      </c>
      <c r="LB60" s="22">
        <v>0.95108859999999995</v>
      </c>
      <c r="LC60" s="22">
        <v>0.95617410000000003</v>
      </c>
      <c r="LD60" s="22">
        <v>0.96494835999999995</v>
      </c>
      <c r="LE60" s="22">
        <v>0.97915642999999997</v>
      </c>
      <c r="LF60" s="22">
        <v>1.0054052</v>
      </c>
      <c r="LG60" s="22">
        <v>1.0355295</v>
      </c>
      <c r="LH60" s="22">
        <v>1.0486773</v>
      </c>
      <c r="LI60" s="22">
        <v>1.0530584999999999</v>
      </c>
      <c r="LJ60" s="22">
        <v>1.0526374999999999</v>
      </c>
      <c r="LK60" s="22">
        <v>1.0501796000000001</v>
      </c>
      <c r="LL60" s="22">
        <v>1.0454987</v>
      </c>
      <c r="LM60" s="22">
        <v>1.03728</v>
      </c>
      <c r="LN60" s="22">
        <v>1.0071665000000001</v>
      </c>
      <c r="LO60" s="22">
        <v>1.0148671</v>
      </c>
      <c r="LP60" s="22">
        <v>1.0192984</v>
      </c>
      <c r="LQ60" s="22">
        <v>1.0236187000000001</v>
      </c>
      <c r="LR60" s="22">
        <v>1.0269431</v>
      </c>
      <c r="LS60" s="22">
        <v>1.0247431</v>
      </c>
      <c r="LT60" s="22">
        <v>0.99493750000000003</v>
      </c>
      <c r="LU60" s="22">
        <v>0.99741066</v>
      </c>
      <c r="LV60" s="22">
        <v>0.99763869999999999</v>
      </c>
      <c r="LW60" s="22">
        <v>0.99638855000000004</v>
      </c>
      <c r="LX60" s="22">
        <v>0.99420699999999995</v>
      </c>
      <c r="LY60" s="22">
        <v>0.99137869999999995</v>
      </c>
      <c r="LZ60" s="22">
        <v>0.98820850000000005</v>
      </c>
      <c r="MA60" s="22">
        <v>0.98487230000000003</v>
      </c>
      <c r="MB60" s="22">
        <v>0.98147289999999998</v>
      </c>
      <c r="MC60" s="22">
        <v>0.97806822999999998</v>
      </c>
      <c r="MD60" s="22">
        <v>0.97468984000000003</v>
      </c>
      <c r="ME60" s="22">
        <v>0.97135943000000002</v>
      </c>
      <c r="MF60" s="22">
        <v>0.96809069999999997</v>
      </c>
      <c r="MG60" s="22">
        <v>0.96489749999999996</v>
      </c>
      <c r="MH60" s="22">
        <v>0.96179029999999999</v>
      </c>
      <c r="MI60" s="22">
        <v>0.95879809999999999</v>
      </c>
      <c r="MJ60" s="22">
        <v>0.95601210000000003</v>
      </c>
      <c r="MK60" s="22">
        <v>0.95359190000000005</v>
      </c>
      <c r="ML60" s="22">
        <v>0.95161890000000005</v>
      </c>
      <c r="MM60" s="22">
        <v>0.95027673000000001</v>
      </c>
      <c r="MN60" s="22">
        <v>0.9498124</v>
      </c>
      <c r="MO60" s="22">
        <v>0.95050013</v>
      </c>
      <c r="MP60" s="22">
        <v>0.95275927000000005</v>
      </c>
      <c r="MQ60" s="22">
        <v>0.95682657000000004</v>
      </c>
      <c r="MR60" s="22">
        <v>0.96249379999999995</v>
      </c>
      <c r="MS60" s="22">
        <v>0.96804285000000001</v>
      </c>
      <c r="MT60" s="22">
        <v>0.96806616000000001</v>
      </c>
      <c r="MU60" s="22">
        <v>1.0062450999999999</v>
      </c>
      <c r="MV60" s="22">
        <v>1.0296339000000001</v>
      </c>
      <c r="MW60" s="22">
        <v>1.0403186</v>
      </c>
      <c r="MX60" s="22">
        <v>1.0445452</v>
      </c>
      <c r="MY60" s="22">
        <v>1.0457122000000001</v>
      </c>
      <c r="MZ60" s="22">
        <v>1.0444557999999999</v>
      </c>
      <c r="NA60" s="22">
        <v>1.0371889000000001</v>
      </c>
      <c r="NB60" s="22">
        <v>1.0026145</v>
      </c>
      <c r="NC60" s="22">
        <v>1.0071739</v>
      </c>
      <c r="ND60" s="22">
        <v>1.0109823</v>
      </c>
      <c r="NE60" s="22">
        <v>1.0163097000000001</v>
      </c>
      <c r="NF60" s="22">
        <v>1.0231825999999999</v>
      </c>
      <c r="NG60" s="22">
        <v>1.0246047</v>
      </c>
      <c r="NH60" s="22">
        <v>1.0006216000000001</v>
      </c>
      <c r="NI60" s="22">
        <v>1.0027816000000001</v>
      </c>
      <c r="NJ60" s="22">
        <v>1.0022644999999999</v>
      </c>
      <c r="NK60" s="22">
        <v>1.0006491</v>
      </c>
      <c r="NL60" s="22">
        <v>0.99841504999999997</v>
      </c>
      <c r="NM60" s="22">
        <v>0.99586779999999997</v>
      </c>
      <c r="NN60" s="22">
        <v>0.99314579999999997</v>
      </c>
      <c r="NO60" s="22">
        <v>0.99036420000000003</v>
      </c>
      <c r="NP60" s="22">
        <v>0.98760055999999996</v>
      </c>
      <c r="NQ60" s="22">
        <v>0.98490880000000003</v>
      </c>
      <c r="NR60" s="22">
        <v>0.98230874999999995</v>
      </c>
      <c r="NS60" s="22">
        <v>0.97982084999999997</v>
      </c>
      <c r="NT60" s="22">
        <v>0.97744880000000001</v>
      </c>
      <c r="NU60" s="22">
        <v>0.97520715000000002</v>
      </c>
      <c r="NV60" s="22">
        <v>0.97311150000000002</v>
      </c>
      <c r="NW60" s="22">
        <v>0.97121316000000002</v>
      </c>
      <c r="NX60" s="22">
        <v>0.96952950000000004</v>
      </c>
      <c r="NY60" s="22">
        <v>0.9680436</v>
      </c>
      <c r="NZ60" s="22">
        <v>0.96689754999999999</v>
      </c>
      <c r="OA60" s="22">
        <v>0.9662269</v>
      </c>
      <c r="OB60" s="22">
        <v>0.96618353999999995</v>
      </c>
      <c r="OC60" s="22">
        <v>0.96673909999999996</v>
      </c>
      <c r="OD60" s="22">
        <v>0.96836007000000002</v>
      </c>
      <c r="OE60" s="22">
        <v>0.97090363999999996</v>
      </c>
      <c r="OF60" s="22">
        <v>0.97367566999999999</v>
      </c>
      <c r="OG60" s="22">
        <v>0.97431445000000005</v>
      </c>
      <c r="OH60" s="22">
        <v>0.96582699999999999</v>
      </c>
      <c r="OI60" s="22">
        <v>0.99428919999999998</v>
      </c>
      <c r="OJ60" s="22">
        <v>1.0006082999999999</v>
      </c>
      <c r="OK60" s="22">
        <v>0.99951535000000002</v>
      </c>
      <c r="OL60" s="22">
        <v>0.99807215000000005</v>
      </c>
      <c r="OM60" s="22">
        <v>0.99823373999999998</v>
      </c>
      <c r="ON60" s="22">
        <v>0.99936080000000005</v>
      </c>
      <c r="OO60" s="22">
        <v>1.001206</v>
      </c>
      <c r="OP60" s="22">
        <v>0.99458665000000002</v>
      </c>
      <c r="OQ60" s="22">
        <v>0.99463623999999995</v>
      </c>
      <c r="OR60" s="22">
        <v>0.99732244000000003</v>
      </c>
      <c r="OS60" s="22">
        <v>1.0013392000000001</v>
      </c>
      <c r="OT60" s="22">
        <v>1.0065303999999999</v>
      </c>
      <c r="OU60" s="22">
        <v>1.0123861000000001</v>
      </c>
      <c r="OV60" s="22">
        <v>1.0100832</v>
      </c>
      <c r="OW60" s="22">
        <v>1.0085621</v>
      </c>
      <c r="OX60" s="22">
        <v>1.0070209999999999</v>
      </c>
      <c r="OY60" s="22">
        <v>1.0053339999999999</v>
      </c>
      <c r="OZ60" s="22">
        <v>1.0034926</v>
      </c>
      <c r="PA60" s="22">
        <v>1.0015212</v>
      </c>
      <c r="PB60" s="22">
        <v>0.99949884</v>
      </c>
      <c r="PC60" s="22">
        <v>0.99750875999999999</v>
      </c>
      <c r="PD60" s="22">
        <v>0.99560409999999999</v>
      </c>
      <c r="PE60" s="22">
        <v>0.99381995000000001</v>
      </c>
      <c r="PF60" s="22">
        <v>0.99217460000000002</v>
      </c>
      <c r="PG60" s="22">
        <v>0.99067269999999996</v>
      </c>
      <c r="PH60" s="22">
        <v>0.98931139999999995</v>
      </c>
      <c r="PI60" s="22">
        <v>0.98808479999999999</v>
      </c>
      <c r="PJ60" s="22">
        <v>0.98698759999999996</v>
      </c>
      <c r="PK60" s="22">
        <v>0.98602109999999998</v>
      </c>
      <c r="PL60" s="22">
        <v>0.98519259999999997</v>
      </c>
      <c r="PM60" s="22">
        <v>0.98452010000000001</v>
      </c>
      <c r="PN60" s="22">
        <v>0.98404526999999997</v>
      </c>
      <c r="PO60" s="22">
        <v>0.98385215000000004</v>
      </c>
      <c r="PP60" s="22">
        <v>0.98412880000000003</v>
      </c>
      <c r="PQ60" s="22">
        <v>0.98420984</v>
      </c>
      <c r="PR60" s="22">
        <v>0.98528099999999996</v>
      </c>
      <c r="PS60" s="22">
        <v>0.98684570000000005</v>
      </c>
      <c r="PT60" s="22">
        <v>0.98875016000000004</v>
      </c>
      <c r="PU60" s="22">
        <v>0.98953809999999998</v>
      </c>
      <c r="PV60" s="22">
        <v>0.98484709999999998</v>
      </c>
      <c r="PW60" s="22">
        <v>0.98426049999999998</v>
      </c>
      <c r="PX60" s="22">
        <v>0.9853712</v>
      </c>
      <c r="PY60" s="22">
        <v>0.98714614000000001</v>
      </c>
      <c r="PZ60" s="22">
        <v>0.98890126</v>
      </c>
      <c r="QA60" s="22">
        <v>0.99024754999999998</v>
      </c>
      <c r="QB60" s="22">
        <v>0.99117540000000004</v>
      </c>
      <c r="QC60" s="22">
        <v>0.99154390000000003</v>
      </c>
      <c r="QD60" s="22">
        <v>0.99244076000000003</v>
      </c>
      <c r="QE60" s="22">
        <v>0.98727849999999995</v>
      </c>
      <c r="QF60" s="22">
        <v>0.98588394999999995</v>
      </c>
      <c r="QG60" s="22">
        <v>0.98684954999999996</v>
      </c>
      <c r="QH60" s="22">
        <v>0.9892801</v>
      </c>
      <c r="QI60" s="22">
        <v>0.99244832999999999</v>
      </c>
      <c r="QJ60" s="22">
        <v>0.99561124999999995</v>
      </c>
      <c r="QK60" s="22">
        <v>0.99803980000000003</v>
      </c>
      <c r="QL60" s="22">
        <v>0.99991260000000004</v>
      </c>
      <c r="QM60" s="22">
        <v>1.0013075</v>
      </c>
      <c r="QN60" s="22">
        <v>1.0022355000000001</v>
      </c>
      <c r="QO60" s="22">
        <v>1.0027208000000001</v>
      </c>
      <c r="QP60" s="22">
        <v>1.0027283</v>
      </c>
      <c r="QQ60" s="22">
        <v>1.0024682</v>
      </c>
      <c r="QR60" s="22">
        <v>1.0018525</v>
      </c>
      <c r="QS60" s="22">
        <v>1.0010117000000001</v>
      </c>
      <c r="QT60" s="22">
        <v>1.0000412000000001</v>
      </c>
      <c r="QU60" s="22">
        <v>0.99902950000000001</v>
      </c>
      <c r="QV60" s="22">
        <v>0.99805367</v>
      </c>
      <c r="QW60" s="22">
        <v>0.99717730000000004</v>
      </c>
      <c r="QX60" s="22">
        <v>0.99645203000000004</v>
      </c>
      <c r="QY60" s="22">
        <v>0.99590959999999995</v>
      </c>
      <c r="QZ60" s="22">
        <v>0.99556553000000003</v>
      </c>
      <c r="RA60" s="22">
        <v>0.99541426</v>
      </c>
      <c r="RB60" s="22">
        <v>0.99547929999999996</v>
      </c>
      <c r="RC60" s="22">
        <v>0.99569339999999995</v>
      </c>
      <c r="RD60" s="22">
        <v>0.99605423000000004</v>
      </c>
      <c r="RE60" s="22">
        <v>0.99616079999999996</v>
      </c>
      <c r="RF60" s="22">
        <v>0.99615127000000003</v>
      </c>
      <c r="RG60" s="22">
        <v>0.99575809999999998</v>
      </c>
      <c r="RH60" s="22">
        <v>0.99455565000000001</v>
      </c>
      <c r="RI60" s="22">
        <v>0.99229690000000004</v>
      </c>
      <c r="RJ60" s="22">
        <v>0.98991746000000003</v>
      </c>
      <c r="RK60" s="22">
        <v>0.98816709999999996</v>
      </c>
      <c r="RL60" s="22">
        <v>0.98721254000000003</v>
      </c>
      <c r="RM60" s="22">
        <v>0.98694616999999996</v>
      </c>
      <c r="RN60" s="22">
        <v>0.98715114999999998</v>
      </c>
      <c r="RO60" s="22">
        <v>0.98761063999999998</v>
      </c>
      <c r="RP60" s="22">
        <v>0.98816084999999998</v>
      </c>
      <c r="RQ60" s="22">
        <v>0.98829469999999997</v>
      </c>
      <c r="RR60" s="22">
        <v>0.99977009999999999</v>
      </c>
      <c r="RS60" s="22">
        <v>0.99573160000000005</v>
      </c>
      <c r="RT60" s="22">
        <v>0.99287150000000002</v>
      </c>
      <c r="RU60" s="22">
        <v>0.99102590000000002</v>
      </c>
      <c r="RV60" s="22">
        <v>0.99006872999999995</v>
      </c>
      <c r="RW60" s="22">
        <v>0.99000262999999999</v>
      </c>
      <c r="RX60" s="22">
        <v>0.99041100000000004</v>
      </c>
      <c r="RY60" s="22">
        <v>0.99143623999999997</v>
      </c>
      <c r="RZ60" s="22">
        <v>0.99291320000000005</v>
      </c>
      <c r="SA60" s="22">
        <v>0.99473672999999996</v>
      </c>
      <c r="SB60" s="22">
        <v>0.99672693000000001</v>
      </c>
      <c r="SC60" s="22">
        <v>0.99876076000000003</v>
      </c>
      <c r="SD60" s="22">
        <v>1.0006411</v>
      </c>
      <c r="SE60" s="22">
        <v>1.0022926000000001</v>
      </c>
      <c r="SF60" s="22">
        <v>1.0036726</v>
      </c>
      <c r="SG60" s="22">
        <v>1.0047704</v>
      </c>
      <c r="SH60" s="22">
        <v>1.0055761000000001</v>
      </c>
      <c r="SI60" s="22">
        <v>1.0060986000000001</v>
      </c>
      <c r="SJ60" s="22">
        <v>1.0063654</v>
      </c>
      <c r="SK60" s="22">
        <v>1.0063732999999999</v>
      </c>
      <c r="SL60" s="22">
        <v>1.0062428000000001</v>
      </c>
      <c r="SM60" s="22">
        <v>1.0059335</v>
      </c>
      <c r="SN60" s="22">
        <v>1.0054889</v>
      </c>
      <c r="SO60" s="22">
        <v>1.0049306</v>
      </c>
      <c r="SP60" s="22">
        <v>1.0042708</v>
      </c>
      <c r="SQ60" s="22">
        <v>1.0035080999999999</v>
      </c>
      <c r="SR60" s="22">
        <v>1.0026317</v>
      </c>
      <c r="SS60" s="22">
        <v>1.0016134999999999</v>
      </c>
      <c r="ST60" s="22">
        <v>1.0004492</v>
      </c>
      <c r="SU60" s="22">
        <v>0.99902740000000001</v>
      </c>
      <c r="SV60" s="22">
        <v>0.99749069999999995</v>
      </c>
      <c r="SW60" s="22">
        <v>0.99578040000000001</v>
      </c>
      <c r="SX60" s="22">
        <v>0.99409919999999996</v>
      </c>
      <c r="SY60" s="22">
        <v>0.99259746000000004</v>
      </c>
      <c r="SZ60" s="22">
        <v>0.99137229999999998</v>
      </c>
      <c r="TA60" s="22">
        <v>0.99045664</v>
      </c>
      <c r="TB60" s="22">
        <v>0.98980736999999996</v>
      </c>
      <c r="TC60" s="22">
        <v>0.98922900000000002</v>
      </c>
      <c r="TD60" s="22">
        <v>0.98783803000000003</v>
      </c>
      <c r="TE60" s="22">
        <v>0.98803980000000002</v>
      </c>
      <c r="TF60" s="22">
        <v>1.0037436</v>
      </c>
      <c r="TG60" s="22">
        <v>1.0016935</v>
      </c>
      <c r="TH60" s="22">
        <v>0.99993270000000001</v>
      </c>
      <c r="TI60" s="22">
        <v>0.99815480000000001</v>
      </c>
      <c r="TJ60" s="22">
        <v>0.99643950000000003</v>
      </c>
      <c r="TK60" s="22">
        <v>0.99490889999999998</v>
      </c>
      <c r="TL60" s="22">
        <v>0.99377424000000003</v>
      </c>
      <c r="TM60" s="22">
        <v>0.99310810000000005</v>
      </c>
      <c r="TN60" s="22">
        <v>0.99293039999999999</v>
      </c>
      <c r="TO60" s="22">
        <v>0.99317116000000005</v>
      </c>
      <c r="TP60" s="22">
        <v>0.99382364999999995</v>
      </c>
      <c r="TQ60" s="22">
        <v>0.99484353999999997</v>
      </c>
      <c r="TR60" s="22">
        <v>0.99615129999999996</v>
      </c>
      <c r="TS60" s="22">
        <v>0.99763674000000002</v>
      </c>
      <c r="TT60" s="22">
        <v>0.99921833999999998</v>
      </c>
      <c r="TU60" s="22">
        <v>1.0007583</v>
      </c>
      <c r="TV60" s="22">
        <v>1.002176</v>
      </c>
      <c r="TW60" s="22">
        <v>1.0034103000000001</v>
      </c>
      <c r="TX60" s="22">
        <v>1.0044165</v>
      </c>
      <c r="TY60" s="22">
        <v>1.0051625</v>
      </c>
      <c r="TZ60" s="22">
        <v>1.0056381000000001</v>
      </c>
      <c r="UA60" s="22">
        <v>1.0058427000000001</v>
      </c>
      <c r="UB60" s="22">
        <v>1.0057423999999999</v>
      </c>
      <c r="UC60" s="22">
        <v>1.0054064</v>
      </c>
      <c r="UD60" s="22">
        <v>1.0048440999999999</v>
      </c>
      <c r="UE60" s="22">
        <v>1.0040754999999999</v>
      </c>
      <c r="UF60" s="22">
        <v>1.0031254000000001</v>
      </c>
      <c r="UG60" s="22">
        <v>1.0020210000000001</v>
      </c>
      <c r="UH60" s="22">
        <v>1.0007918</v>
      </c>
      <c r="UI60" s="22">
        <v>0.99946639999999998</v>
      </c>
      <c r="UJ60" s="22">
        <v>0.9980871</v>
      </c>
      <c r="UK60" s="22">
        <v>0.99671169999999998</v>
      </c>
      <c r="UL60" s="22">
        <v>0.99533680000000002</v>
      </c>
      <c r="UM60" s="22">
        <v>0.99404040000000005</v>
      </c>
      <c r="UN60" s="22">
        <v>0.99286700000000006</v>
      </c>
      <c r="UO60" s="22">
        <v>0.99185749999999995</v>
      </c>
      <c r="UP60" s="22">
        <v>0.99111769999999999</v>
      </c>
      <c r="UQ60" s="22">
        <v>0.99115723</v>
      </c>
      <c r="UR60" s="22">
        <v>0.99286160000000001</v>
      </c>
      <c r="US60" s="22">
        <v>0.99269277</v>
      </c>
      <c r="UT60" s="22">
        <v>1.0048773</v>
      </c>
      <c r="UU60" s="22">
        <v>1.0038377000000001</v>
      </c>
      <c r="UV60" s="22">
        <v>1.0030444000000001</v>
      </c>
      <c r="UW60" s="22">
        <v>1.0020765</v>
      </c>
      <c r="UX60" s="22">
        <v>1.0009163999999999</v>
      </c>
      <c r="UY60" s="22">
        <v>0.99963690000000005</v>
      </c>
      <c r="UZ60" s="22">
        <v>0.99833660000000002</v>
      </c>
      <c r="VA60" s="22">
        <v>0.99711130000000003</v>
      </c>
      <c r="VB60" s="22">
        <v>0.99604130000000002</v>
      </c>
      <c r="VC60" s="22">
        <v>0.99518390000000001</v>
      </c>
      <c r="VD60" s="22">
        <v>0.99460870000000001</v>
      </c>
      <c r="VE60" s="22">
        <v>0.99432849999999995</v>
      </c>
      <c r="VF60" s="22">
        <v>0.99435309999999999</v>
      </c>
      <c r="VG60" s="22">
        <v>0.99458736000000003</v>
      </c>
      <c r="VH60" s="22">
        <v>0.99502486000000001</v>
      </c>
      <c r="VI60" s="22">
        <v>0.99562070000000003</v>
      </c>
      <c r="VJ60" s="22">
        <v>0.99632149999999997</v>
      </c>
      <c r="VK60" s="22">
        <v>0.99706799999999995</v>
      </c>
      <c r="VL60" s="22">
        <v>0.99780389999999997</v>
      </c>
      <c r="VM60" s="22">
        <v>0.99847699999999995</v>
      </c>
      <c r="VN60" s="22">
        <v>0.99904305000000004</v>
      </c>
      <c r="VO60" s="22">
        <v>0.99947019999999998</v>
      </c>
      <c r="VP60" s="22">
        <v>0.99974370000000001</v>
      </c>
      <c r="VQ60" s="22">
        <v>0.99982190000000004</v>
      </c>
      <c r="VR60" s="22">
        <v>0.99970460000000005</v>
      </c>
      <c r="VS60" s="22">
        <v>0.99938740000000004</v>
      </c>
      <c r="VT60" s="22">
        <v>0.99888670000000002</v>
      </c>
      <c r="VU60" s="22">
        <v>0.99822295000000005</v>
      </c>
      <c r="VV60" s="22">
        <v>0.99742149999999996</v>
      </c>
      <c r="VW60" s="22">
        <v>0.99651250000000002</v>
      </c>
      <c r="VX60" s="22">
        <v>0.99552929999999995</v>
      </c>
      <c r="VY60" s="22">
        <v>0.99450760000000005</v>
      </c>
      <c r="VZ60" s="22">
        <v>0.99348175999999999</v>
      </c>
      <c r="WA60" s="22">
        <v>0.99248670000000005</v>
      </c>
      <c r="WB60" s="22">
        <v>0.99155700000000002</v>
      </c>
      <c r="WC60" s="22">
        <v>0.99073535000000001</v>
      </c>
      <c r="WD60" s="22">
        <v>0.99006269999999996</v>
      </c>
      <c r="WE60" s="22">
        <v>0.98970026</v>
      </c>
      <c r="WF60" s="22">
        <v>0.99018700000000004</v>
      </c>
      <c r="WG60" s="22">
        <v>0.99034770000000005</v>
      </c>
      <c r="WH60" s="22">
        <v>1.0051851000000001</v>
      </c>
      <c r="WI60" s="22">
        <v>1.0050513000000001</v>
      </c>
      <c r="WJ60" s="22">
        <v>1.0052430000000001</v>
      </c>
      <c r="WK60" s="22">
        <v>1.0052296000000001</v>
      </c>
      <c r="WL60" s="22">
        <v>1.0050184</v>
      </c>
      <c r="WM60" s="22">
        <v>1.0045803</v>
      </c>
      <c r="WN60" s="22">
        <v>1.0039678000000001</v>
      </c>
      <c r="WO60" s="22">
        <v>1.0032344</v>
      </c>
      <c r="WP60" s="22">
        <v>1.0024341000000001</v>
      </c>
      <c r="WQ60" s="22">
        <v>1.0016206999999999</v>
      </c>
      <c r="WR60" s="22">
        <v>1.00084</v>
      </c>
      <c r="WS60" s="22">
        <v>1.0001061</v>
      </c>
      <c r="WT60" s="22">
        <v>0.99950510000000004</v>
      </c>
      <c r="WU60" s="22">
        <v>0.99905383999999997</v>
      </c>
      <c r="WV60" s="22">
        <v>0.99875325000000004</v>
      </c>
      <c r="WW60" s="22">
        <v>0.9985849</v>
      </c>
      <c r="WX60" s="22">
        <v>0.99858789999999997</v>
      </c>
      <c r="WY60" s="22">
        <v>0.99867344000000002</v>
      </c>
      <c r="WZ60" s="22">
        <v>0.99883270000000002</v>
      </c>
      <c r="XA60" s="22">
        <v>0.99903315000000004</v>
      </c>
      <c r="XB60" s="22">
        <v>0.99924069999999998</v>
      </c>
      <c r="XC60" s="22">
        <v>0.99942553000000001</v>
      </c>
      <c r="XD60" s="22">
        <v>0.99954575000000001</v>
      </c>
      <c r="XE60" s="22">
        <v>0.99956953999999998</v>
      </c>
      <c r="XF60" s="22">
        <v>0.99949527000000005</v>
      </c>
      <c r="XG60" s="22">
        <v>0.99928254000000005</v>
      </c>
      <c r="XH60" s="22">
        <v>0.99892544999999999</v>
      </c>
      <c r="XI60" s="22">
        <v>0.99842839999999999</v>
      </c>
      <c r="XJ60" s="22">
        <v>0.99779766999999997</v>
      </c>
      <c r="XK60" s="22">
        <v>0.99704473999999998</v>
      </c>
      <c r="XL60" s="22">
        <v>0.99618815999999999</v>
      </c>
      <c r="XM60" s="22">
        <v>0.99525154000000005</v>
      </c>
      <c r="XN60" s="22">
        <v>0.99426130000000001</v>
      </c>
      <c r="XO60" s="22">
        <v>0.99324679999999999</v>
      </c>
      <c r="XP60" s="22">
        <v>0.9922377</v>
      </c>
      <c r="XQ60" s="22">
        <v>0.99126685000000003</v>
      </c>
      <c r="XR60" s="22">
        <v>0.99037580000000003</v>
      </c>
      <c r="XS60" s="22">
        <v>0.98955190000000004</v>
      </c>
      <c r="XT60" s="22">
        <v>0.98900734999999995</v>
      </c>
      <c r="XU60" s="22">
        <v>0.98907840000000002</v>
      </c>
      <c r="XV60" s="22">
        <v>1.0044374</v>
      </c>
      <c r="XW60" s="22">
        <v>1.0046332</v>
      </c>
      <c r="XX60" s="22">
        <v>1.0052285999999999</v>
      </c>
      <c r="XY60" s="22">
        <v>1.0057229000000001</v>
      </c>
      <c r="XZ60" s="22">
        <v>1.0060536</v>
      </c>
      <c r="YA60" s="22">
        <v>1.0062188999999999</v>
      </c>
      <c r="YB60" s="22">
        <v>1.0061978</v>
      </c>
      <c r="YC60" s="22">
        <v>1.0060443999999999</v>
      </c>
      <c r="YD60" s="22">
        <v>1.0057720000000001</v>
      </c>
      <c r="YE60" s="22">
        <v>1.0054080000000001</v>
      </c>
      <c r="YF60" s="22">
        <v>1.0049832999999999</v>
      </c>
      <c r="YG60" s="22">
        <v>1.0045269999999999</v>
      </c>
      <c r="YH60" s="22">
        <v>1.0040693999999999</v>
      </c>
      <c r="YI60" s="22">
        <v>1.0036392000000001</v>
      </c>
      <c r="YJ60" s="22">
        <v>1.0032578999999999</v>
      </c>
      <c r="YK60" s="22">
        <v>1.0029410999999999</v>
      </c>
      <c r="YL60" s="22">
        <v>1.0027006999999999</v>
      </c>
      <c r="YM60" s="22">
        <v>1.0025367000000001</v>
      </c>
      <c r="YN60" s="22">
        <v>1.0024424999999999</v>
      </c>
      <c r="YO60" s="22">
        <v>1.0024052000000001</v>
      </c>
      <c r="YP60" s="22">
        <v>1.0024139999999999</v>
      </c>
      <c r="YQ60" s="22">
        <v>1.0024303000000001</v>
      </c>
      <c r="YR60" s="22">
        <v>1.0024409000000001</v>
      </c>
      <c r="YS60" s="22">
        <v>1.0024222</v>
      </c>
      <c r="YT60" s="22">
        <v>1.0023416000000001</v>
      </c>
      <c r="YU60" s="22">
        <v>1.0021753</v>
      </c>
      <c r="YV60" s="22">
        <v>1.0019028000000001</v>
      </c>
      <c r="YW60" s="22">
        <v>1.0014989999999999</v>
      </c>
      <c r="YX60" s="22">
        <v>1.0009498999999999</v>
      </c>
      <c r="YY60" s="22">
        <v>1.0002483</v>
      </c>
      <c r="YZ60" s="22">
        <v>0.99939630000000002</v>
      </c>
      <c r="ZA60" s="22">
        <v>0.99840313000000003</v>
      </c>
      <c r="ZB60" s="22">
        <v>0.99728614000000004</v>
      </c>
      <c r="ZC60" s="22">
        <v>0.99606912999999997</v>
      </c>
      <c r="ZD60" s="22">
        <v>0.99478080000000002</v>
      </c>
      <c r="ZE60" s="22">
        <v>0.99344902999999996</v>
      </c>
      <c r="ZF60" s="22">
        <v>0.99208649999999998</v>
      </c>
      <c r="ZG60" s="22">
        <v>0.99073255000000005</v>
      </c>
      <c r="ZH60" s="22">
        <v>0.98923539999999999</v>
      </c>
      <c r="ZI60" s="22">
        <v>0.98912065999999998</v>
      </c>
      <c r="ZJ60" s="22">
        <v>1.0033301999999999</v>
      </c>
      <c r="ZK60" s="22">
        <v>1.0033535</v>
      </c>
      <c r="ZL60" s="22">
        <v>1.0037256000000001</v>
      </c>
      <c r="ZM60" s="22">
        <v>1.0040783</v>
      </c>
      <c r="ZN60" s="22">
        <v>1.0043280999999999</v>
      </c>
      <c r="ZO60" s="22">
        <v>1.0044667</v>
      </c>
      <c r="ZP60" s="22">
        <v>1.0044603000000001</v>
      </c>
      <c r="ZQ60" s="22">
        <v>1.0043595999999999</v>
      </c>
      <c r="ZR60" s="22">
        <v>1.0041618000000001</v>
      </c>
      <c r="ZS60" s="22">
        <v>1.0038830999999999</v>
      </c>
      <c r="ZT60" s="22">
        <v>1.0035419999999999</v>
      </c>
      <c r="ZU60" s="22">
        <v>1.003158</v>
      </c>
      <c r="ZV60" s="22">
        <v>1.0027497999999999</v>
      </c>
      <c r="ZW60" s="22">
        <v>1.0023356999999999</v>
      </c>
      <c r="ZX60" s="22">
        <v>1.0019332999999999</v>
      </c>
      <c r="ZY60" s="22">
        <v>1.0015589</v>
      </c>
      <c r="ZZ60" s="22">
        <v>1.0012257</v>
      </c>
      <c r="AAA60" s="22">
        <v>1.0009444999999999</v>
      </c>
      <c r="AAB60" s="22">
        <v>1.0007227999999999</v>
      </c>
      <c r="AAC60" s="22">
        <v>1.0005611999999999</v>
      </c>
      <c r="AAD60" s="22">
        <v>1.0004572</v>
      </c>
      <c r="AAE60" s="22">
        <v>1.0004021000000001</v>
      </c>
      <c r="AAF60" s="22">
        <v>1.0003837</v>
      </c>
      <c r="AAG60" s="22">
        <v>1.0003848</v>
      </c>
      <c r="AAH60" s="22">
        <v>1.0003804000000001</v>
      </c>
      <c r="AAI60" s="22">
        <v>1.0003476</v>
      </c>
      <c r="AAJ60" s="22">
        <v>1.0002575</v>
      </c>
      <c r="AAK60" s="22">
        <v>1.0000794</v>
      </c>
      <c r="AAL60" s="22">
        <v>0.99978279999999997</v>
      </c>
      <c r="AAM60" s="22">
        <v>0.99934069999999997</v>
      </c>
      <c r="AAN60" s="22">
        <v>0.99872989999999995</v>
      </c>
      <c r="AAO60" s="22">
        <v>0.99793416000000001</v>
      </c>
      <c r="AAP60" s="22">
        <v>0.99694769999999999</v>
      </c>
      <c r="AAQ60" s="22">
        <v>0.99577579999999999</v>
      </c>
      <c r="AAR60" s="22">
        <v>0.99443219999999999</v>
      </c>
      <c r="AAS60" s="22">
        <v>0.99291450000000003</v>
      </c>
      <c r="AAT60" s="22">
        <v>0.99138576</v>
      </c>
      <c r="AAU60" s="22">
        <v>0.98978865000000005</v>
      </c>
      <c r="AAV60" s="22">
        <v>0.98796993</v>
      </c>
      <c r="AAW60" s="22">
        <v>0.98796295999999995</v>
      </c>
      <c r="AAX60" s="22">
        <v>1.0028003000000001</v>
      </c>
      <c r="AAY60" s="22">
        <v>1.0030513000000001</v>
      </c>
      <c r="AAZ60" s="22">
        <v>1.0035485</v>
      </c>
      <c r="ABA60" s="22">
        <v>1.0039699</v>
      </c>
      <c r="ABB60" s="22">
        <v>1.0043017999999999</v>
      </c>
      <c r="ABC60" s="22">
        <v>1.0045539000000001</v>
      </c>
      <c r="ABD60" s="22">
        <v>1.0047292000000001</v>
      </c>
      <c r="ABE60" s="22">
        <v>1.0048254000000001</v>
      </c>
      <c r="ABF60" s="22">
        <v>1.0048185999999999</v>
      </c>
      <c r="ABG60" s="22">
        <v>1.0047257999999999</v>
      </c>
      <c r="ABH60" s="22">
        <v>1.0045341000000001</v>
      </c>
      <c r="ABI60" s="22">
        <v>1.0042447000000001</v>
      </c>
      <c r="ABJ60" s="22">
        <v>1.0038629999999999</v>
      </c>
      <c r="ABK60" s="22">
        <v>1.003398</v>
      </c>
      <c r="ABL60" s="22">
        <v>1.0028622</v>
      </c>
      <c r="ABM60" s="22">
        <v>1.0022719</v>
      </c>
      <c r="ABN60" s="22">
        <v>1.0016446000000001</v>
      </c>
      <c r="ABO60" s="22">
        <v>1.0009995</v>
      </c>
      <c r="ABP60" s="22">
        <v>1.0003563</v>
      </c>
      <c r="ABQ60" s="22">
        <v>0.99973129999999999</v>
      </c>
      <c r="ABR60" s="22">
        <v>0.99914069999999999</v>
      </c>
      <c r="ABS60" s="22">
        <v>0.99860000000000004</v>
      </c>
      <c r="ABT60" s="22">
        <v>0.99812230000000002</v>
      </c>
      <c r="ABU60" s="22">
        <v>0.99771120000000002</v>
      </c>
      <c r="ABV60" s="22">
        <v>0.99736833999999996</v>
      </c>
      <c r="ABW60" s="22">
        <v>0.99708985999999999</v>
      </c>
      <c r="ABX60" s="22">
        <v>0.99686503000000004</v>
      </c>
      <c r="ABY60" s="22">
        <v>0.99667570000000005</v>
      </c>
      <c r="ABZ60" s="22">
        <v>0.99649394000000002</v>
      </c>
      <c r="ACA60" s="22">
        <v>0.99628454</v>
      </c>
      <c r="ACB60" s="22">
        <v>0.99600359999999999</v>
      </c>
      <c r="ACC60" s="22">
        <v>0.99559337000000003</v>
      </c>
      <c r="ACD60" s="22">
        <v>0.99501419999999996</v>
      </c>
      <c r="ACE60" s="22">
        <v>0.99421804999999996</v>
      </c>
      <c r="ACF60" s="22">
        <v>0.99318105000000001</v>
      </c>
      <c r="ACG60" s="22">
        <v>0.99188799999999999</v>
      </c>
      <c r="ACH60" s="22">
        <v>0.99030256000000005</v>
      </c>
      <c r="ACI60" s="22">
        <v>0.98848990000000003</v>
      </c>
      <c r="ACJ60" s="22">
        <v>0.98663913999999997</v>
      </c>
      <c r="ACK60" s="22">
        <v>0.98675394000000005</v>
      </c>
      <c r="ACL60" s="22">
        <v>1.0020525</v>
      </c>
      <c r="ACM60" s="22">
        <v>1.0025451999999999</v>
      </c>
      <c r="ACN60" s="22">
        <v>1.0035048</v>
      </c>
      <c r="ACO60" s="22">
        <v>1.0044552</v>
      </c>
      <c r="ACP60" s="22">
        <v>1.0053036</v>
      </c>
      <c r="ACQ60" s="22">
        <v>1.0060279999999999</v>
      </c>
      <c r="ACR60" s="22">
        <v>1.0066177000000001</v>
      </c>
      <c r="ACS60" s="22">
        <v>1.0070711000000001</v>
      </c>
      <c r="ACT60" s="22">
        <v>1.0073898999999999</v>
      </c>
      <c r="ACU60" s="22">
        <v>1.0075788000000001</v>
      </c>
      <c r="ACV60" s="22">
        <v>1.0076419999999999</v>
      </c>
      <c r="ACW60" s="22">
        <v>1.0075886000000001</v>
      </c>
      <c r="ACX60" s="22">
        <v>1.0074202000000001</v>
      </c>
      <c r="ACY60" s="22">
        <v>1.0071445000000001</v>
      </c>
      <c r="ACZ60" s="22">
        <v>1.0067676999999999</v>
      </c>
      <c r="ADA60" s="22">
        <v>1.0062975000000001</v>
      </c>
      <c r="ADB60" s="22">
        <v>1.0057419999999999</v>
      </c>
      <c r="ADC60" s="22">
        <v>1.0051095000000001</v>
      </c>
      <c r="ADD60" s="22">
        <v>1.0044073</v>
      </c>
      <c r="ADE60" s="22">
        <v>1.003652</v>
      </c>
      <c r="ADF60" s="22">
        <v>1.0028581999999999</v>
      </c>
      <c r="ADG60" s="22">
        <v>1.0020465999999999</v>
      </c>
      <c r="ADH60" s="22">
        <v>1.0012634</v>
      </c>
      <c r="ADI60" s="22">
        <v>1.0004214</v>
      </c>
      <c r="ADJ60" s="22">
        <v>0.99959759999999998</v>
      </c>
      <c r="ADK60" s="22">
        <v>0.99881505999999998</v>
      </c>
      <c r="ADL60" s="22">
        <v>0.99809110000000001</v>
      </c>
      <c r="ADM60" s="22">
        <v>0.99744045999999997</v>
      </c>
      <c r="ADN60" s="22">
        <v>0.99687510000000001</v>
      </c>
      <c r="ADO60" s="22">
        <v>0.99640065</v>
      </c>
      <c r="ADP60" s="22">
        <v>0.99601625999999999</v>
      </c>
      <c r="ADQ60" s="22">
        <v>0.99571520000000002</v>
      </c>
      <c r="ADR60" s="22">
        <v>0.99545329999999999</v>
      </c>
      <c r="ADS60" s="22">
        <v>0.99517363000000003</v>
      </c>
      <c r="ADT60" s="22">
        <v>0.9947878</v>
      </c>
      <c r="ADU60" s="22">
        <v>0.99416610000000005</v>
      </c>
      <c r="ADV60" s="22">
        <v>0.99312120000000004</v>
      </c>
      <c r="ADW60" s="22">
        <v>0.99138992999999997</v>
      </c>
      <c r="ADX60" s="22">
        <v>0.98855890000000002</v>
      </c>
      <c r="ADY60" s="22">
        <v>0.98834860000000002</v>
      </c>
      <c r="ADZ60" s="27"/>
      <c r="AEA60" s="53">
        <f t="shared" si="34"/>
        <v>55</v>
      </c>
      <c r="AEB60" s="52"/>
      <c r="AEC60" s="48">
        <f t="shared" si="35"/>
        <v>1.0046710999999999</v>
      </c>
      <c r="AED60" s="48">
        <f t="shared" si="35"/>
        <v>0.99830662999999997</v>
      </c>
      <c r="AEE60" s="48">
        <f t="shared" si="35"/>
        <v>0.98372822999999998</v>
      </c>
      <c r="AEF60" s="48">
        <f t="shared" si="35"/>
        <v>0.98356633999999998</v>
      </c>
      <c r="AEG60" s="48">
        <f t="shared" si="35"/>
        <v>0.99511240000000001</v>
      </c>
      <c r="AEH60" s="48">
        <f t="shared" si="35"/>
        <v>0.99257050000000002</v>
      </c>
      <c r="AEI60" s="48">
        <f t="shared" si="35"/>
        <v>1.0086185000000001</v>
      </c>
      <c r="AEJ60" s="48">
        <f t="shared" si="35"/>
        <v>1.0355633</v>
      </c>
      <c r="AEK60" s="48">
        <f t="shared" si="35"/>
        <v>1.0354867000000001</v>
      </c>
      <c r="AEL60" s="48">
        <f t="shared" si="35"/>
        <v>0.99991680000000005</v>
      </c>
      <c r="AEM60" s="48">
        <f t="shared" si="36"/>
        <v>0.99064719999999995</v>
      </c>
      <c r="AEN60" s="48">
        <f t="shared" si="36"/>
        <v>0.98771330000000002</v>
      </c>
      <c r="AEO60" s="48">
        <f t="shared" si="36"/>
        <v>0.98772912999999996</v>
      </c>
      <c r="AEP60" s="48">
        <f t="shared" si="36"/>
        <v>0.9925465</v>
      </c>
      <c r="AEQ60" s="48">
        <f t="shared" si="36"/>
        <v>0.99028930000000004</v>
      </c>
      <c r="AER60" s="48">
        <f t="shared" si="36"/>
        <v>0.98905754000000001</v>
      </c>
      <c r="AES60" s="48">
        <f t="shared" si="36"/>
        <v>0.98911450000000001</v>
      </c>
      <c r="AET60" s="48">
        <f t="shared" si="36"/>
        <v>0.98796165000000002</v>
      </c>
      <c r="AEU60" s="48">
        <f t="shared" si="36"/>
        <v>0.98675334000000003</v>
      </c>
      <c r="AEV60" s="44">
        <f t="shared" si="17"/>
        <v>42.64</v>
      </c>
      <c r="AEW60" s="52"/>
      <c r="AEX60" s="82">
        <v>2.1046298E-11</v>
      </c>
      <c r="AEY60" s="49">
        <f t="shared" si="18"/>
        <v>0.9968080505263156</v>
      </c>
      <c r="AEZ60" s="52"/>
      <c r="AFA60" s="52"/>
      <c r="AFB60" s="48">
        <f t="shared" si="37"/>
        <v>0.99808085000000002</v>
      </c>
      <c r="AFC60" s="48">
        <f t="shared" si="37"/>
        <v>0.99850713999999996</v>
      </c>
      <c r="AFD60" s="48">
        <f t="shared" si="37"/>
        <v>0.99817264000000006</v>
      </c>
      <c r="AFE60" s="48">
        <f t="shared" si="37"/>
        <v>1.0059752</v>
      </c>
      <c r="AFF60" s="48">
        <f t="shared" si="37"/>
        <v>1.0057776</v>
      </c>
      <c r="AFG60" s="48">
        <f t="shared" si="37"/>
        <v>1.0058936999999999</v>
      </c>
      <c r="AFH60" s="48">
        <f t="shared" si="37"/>
        <v>0.99953716999999997</v>
      </c>
      <c r="AFI60" s="48">
        <f t="shared" si="37"/>
        <v>0.99545150000000004</v>
      </c>
      <c r="AFJ60" s="48">
        <f t="shared" si="37"/>
        <v>0.99559056999999995</v>
      </c>
      <c r="AFK60" s="48">
        <f t="shared" si="37"/>
        <v>1.0002091</v>
      </c>
      <c r="AFL60" s="48">
        <f t="shared" si="38"/>
        <v>1.0052814000000001</v>
      </c>
      <c r="AFM60" s="48">
        <f t="shared" si="38"/>
        <v>1.001293</v>
      </c>
      <c r="AFN60" s="48">
        <f t="shared" si="38"/>
        <v>0.99473405000000004</v>
      </c>
      <c r="AFO60" s="48">
        <f t="shared" si="38"/>
        <v>0.99317014000000003</v>
      </c>
      <c r="AFP60" s="48">
        <f t="shared" si="38"/>
        <v>0.99518450000000003</v>
      </c>
      <c r="AFQ60" s="48">
        <f t="shared" si="38"/>
        <v>1.0016206999999999</v>
      </c>
      <c r="AFR60" s="48">
        <f t="shared" si="38"/>
        <v>1.0054079</v>
      </c>
      <c r="AFS60" s="48">
        <f t="shared" si="38"/>
        <v>1.0038830000000001</v>
      </c>
      <c r="AFT60" s="48">
        <f t="shared" si="38"/>
        <v>1.0047257000000001</v>
      </c>
      <c r="AFU60" s="52"/>
      <c r="AFV60" s="49">
        <f t="shared" si="25"/>
        <v>1.0004471505263159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</row>
    <row r="61" spans="1:1081" ht="2.1" customHeight="1" x14ac:dyDescent="0.25">
      <c r="A61" s="27"/>
      <c r="B61" s="43">
        <v>55</v>
      </c>
      <c r="C61" s="44">
        <v>43.46</v>
      </c>
      <c r="D61" s="73">
        <f t="shared" si="22"/>
        <v>2</v>
      </c>
      <c r="E61" s="27"/>
      <c r="F61" s="74">
        <v>0.99860870000000002</v>
      </c>
      <c r="G61" s="20">
        <v>0.99692744</v>
      </c>
      <c r="H61" s="20">
        <v>0.99636084000000003</v>
      </c>
      <c r="I61" s="20">
        <v>0.99621504999999999</v>
      </c>
      <c r="J61" s="20">
        <v>0.99629970000000001</v>
      </c>
      <c r="K61" s="20">
        <v>0.99653566000000005</v>
      </c>
      <c r="L61" s="20">
        <v>0.99687296000000003</v>
      </c>
      <c r="M61" s="20">
        <v>0.99726760000000003</v>
      </c>
      <c r="N61" s="20">
        <v>0.99768089999999998</v>
      </c>
      <c r="O61" s="20">
        <v>0.99808079999999999</v>
      </c>
      <c r="P61" s="20">
        <v>0.99844060000000001</v>
      </c>
      <c r="Q61" s="20">
        <v>0.99874160000000001</v>
      </c>
      <c r="R61" s="20">
        <v>0.99897150000000001</v>
      </c>
      <c r="S61" s="20">
        <v>0.99912477</v>
      </c>
      <c r="T61" s="20">
        <v>0.99920169999999997</v>
      </c>
      <c r="U61" s="20">
        <v>0.99919360000000002</v>
      </c>
      <c r="V61" s="20">
        <v>0.99912049999999997</v>
      </c>
      <c r="W61" s="20">
        <v>0.99898180000000003</v>
      </c>
      <c r="X61" s="20">
        <v>0.99878347000000001</v>
      </c>
      <c r="Y61" s="20">
        <v>0.99853159999999996</v>
      </c>
      <c r="Z61" s="20">
        <v>0.99822949999999999</v>
      </c>
      <c r="AA61" s="21">
        <v>0.99788487000000003</v>
      </c>
      <c r="AB61" s="21">
        <v>0.99751645</v>
      </c>
      <c r="AC61" s="21">
        <v>0.99705129999999997</v>
      </c>
      <c r="AD61" s="21">
        <v>0.99654900000000002</v>
      </c>
      <c r="AE61" s="21">
        <v>0.99602270000000004</v>
      </c>
      <c r="AF61" s="21">
        <v>0.99548199999999998</v>
      </c>
      <c r="AG61" s="21">
        <v>0.99493485999999998</v>
      </c>
      <c r="AH61" s="21">
        <v>0.99439317000000005</v>
      </c>
      <c r="AI61" s="21">
        <v>0.99383650000000001</v>
      </c>
      <c r="AJ61" s="21">
        <v>0.99343437000000001</v>
      </c>
      <c r="AK61" s="21">
        <v>0.99322560000000004</v>
      </c>
      <c r="AL61" s="21">
        <v>0.99336283999999997</v>
      </c>
      <c r="AM61" s="21">
        <v>0.99375254000000002</v>
      </c>
      <c r="AN61" s="21">
        <v>0.99463060000000003</v>
      </c>
      <c r="AO61" s="21">
        <v>0.99617319999999998</v>
      </c>
      <c r="AP61" s="21">
        <v>0.9985385</v>
      </c>
      <c r="AQ61" s="21">
        <v>1.0017427000000001</v>
      </c>
      <c r="AR61" s="21">
        <v>1.0050303</v>
      </c>
      <c r="AS61" s="21">
        <v>1.0047398999999999</v>
      </c>
      <c r="AT61" s="22">
        <v>0.9989131</v>
      </c>
      <c r="AU61" s="22">
        <v>0.99712659999999997</v>
      </c>
      <c r="AV61" s="22">
        <v>0.99649770000000004</v>
      </c>
      <c r="AW61" s="22">
        <v>0.99628369999999999</v>
      </c>
      <c r="AX61" s="22">
        <v>0.99638086999999997</v>
      </c>
      <c r="AY61" s="22">
        <v>0.99666999999999994</v>
      </c>
      <c r="AZ61" s="22">
        <v>0.99710849999999995</v>
      </c>
      <c r="BA61" s="22">
        <v>0.99761933000000003</v>
      </c>
      <c r="BB61" s="22">
        <v>0.99811256000000004</v>
      </c>
      <c r="BC61" s="22">
        <v>0.99850700000000003</v>
      </c>
      <c r="BD61" s="22">
        <v>0.99874180000000001</v>
      </c>
      <c r="BE61" s="22">
        <v>0.99879039999999997</v>
      </c>
      <c r="BF61" s="22">
        <v>0.99867479999999997</v>
      </c>
      <c r="BG61" s="22">
        <v>0.99839630000000001</v>
      </c>
      <c r="BH61" s="22">
        <v>0.99799806000000002</v>
      </c>
      <c r="BI61" s="22">
        <v>0.99751955000000003</v>
      </c>
      <c r="BJ61" s="22">
        <v>0.99700093000000001</v>
      </c>
      <c r="BK61" s="22">
        <v>0.99648254999999997</v>
      </c>
      <c r="BL61" s="22">
        <v>0.99600129999999998</v>
      </c>
      <c r="BM61" s="22">
        <v>0.99559027</v>
      </c>
      <c r="BN61" s="22">
        <v>0.99527639999999995</v>
      </c>
      <c r="BO61" s="22">
        <v>0.99508154000000004</v>
      </c>
      <c r="BP61" s="22">
        <v>0.99502290000000004</v>
      </c>
      <c r="BQ61" s="22">
        <v>0.99509966000000005</v>
      </c>
      <c r="BR61" s="22">
        <v>0.99535340000000005</v>
      </c>
      <c r="BS61" s="22">
        <v>0.99576014000000002</v>
      </c>
      <c r="BT61" s="22">
        <v>0.99629469999999998</v>
      </c>
      <c r="BU61" s="22">
        <v>0.99686706000000003</v>
      </c>
      <c r="BV61" s="22">
        <v>0.99754524</v>
      </c>
      <c r="BW61" s="22">
        <v>0.99824714999999997</v>
      </c>
      <c r="BX61" s="22">
        <v>0.99891954999999999</v>
      </c>
      <c r="BY61" s="22">
        <v>0.99949056000000003</v>
      </c>
      <c r="BZ61" s="22">
        <v>0.99988379999999999</v>
      </c>
      <c r="CA61" s="22">
        <v>1.0000019</v>
      </c>
      <c r="CB61" s="22">
        <v>0.99980460000000004</v>
      </c>
      <c r="CC61" s="22">
        <v>0.99920059999999999</v>
      </c>
      <c r="CD61" s="22">
        <v>0.99817670000000003</v>
      </c>
      <c r="CE61" s="22">
        <v>0.99731946000000005</v>
      </c>
      <c r="CF61" s="22">
        <v>0.99853384000000001</v>
      </c>
      <c r="CG61" s="22">
        <v>0.99844739999999998</v>
      </c>
      <c r="CH61" s="22">
        <v>0.99786585999999999</v>
      </c>
      <c r="CI61" s="22">
        <v>0.99498690000000001</v>
      </c>
      <c r="CJ61" s="22">
        <v>0.99370533000000005</v>
      </c>
      <c r="CK61" s="22">
        <v>0.99315050000000005</v>
      </c>
      <c r="CL61" s="22">
        <v>0.9932185</v>
      </c>
      <c r="CM61" s="22">
        <v>0.99379379999999995</v>
      </c>
      <c r="CN61" s="22">
        <v>0.99481160000000002</v>
      </c>
      <c r="CO61" s="22">
        <v>0.99603940000000002</v>
      </c>
      <c r="CP61" s="22">
        <v>0.99723273999999995</v>
      </c>
      <c r="CQ61" s="22">
        <v>0.99817100000000003</v>
      </c>
      <c r="CR61" s="22">
        <v>0.99866779999999999</v>
      </c>
      <c r="CS61" s="22">
        <v>0.99886010000000003</v>
      </c>
      <c r="CT61" s="22">
        <v>0.99875829999999999</v>
      </c>
      <c r="CU61" s="22">
        <v>0.99854887000000003</v>
      </c>
      <c r="CV61" s="22">
        <v>0.99827962999999997</v>
      </c>
      <c r="CW61" s="22">
        <v>0.99800060000000002</v>
      </c>
      <c r="CX61" s="22">
        <v>0.99774987000000004</v>
      </c>
      <c r="CY61" s="22">
        <v>0.9975522</v>
      </c>
      <c r="CZ61" s="22">
        <v>0.99742997</v>
      </c>
      <c r="DA61" s="22">
        <v>0.99737140000000002</v>
      </c>
      <c r="DB61" s="22">
        <v>0.99737370000000003</v>
      </c>
      <c r="DC61" s="22">
        <v>0.99741449999999998</v>
      </c>
      <c r="DD61" s="22">
        <v>0.99747920000000001</v>
      </c>
      <c r="DE61" s="22">
        <v>0.99780029999999997</v>
      </c>
      <c r="DF61" s="22">
        <v>0.99809760000000003</v>
      </c>
      <c r="DG61" s="22">
        <v>0.99820905999999998</v>
      </c>
      <c r="DH61" s="22">
        <v>0.99846290000000004</v>
      </c>
      <c r="DI61" s="22">
        <v>0.99872684</v>
      </c>
      <c r="DJ61" s="22">
        <v>0.99893860000000001</v>
      </c>
      <c r="DK61" s="22">
        <v>0.99904024999999996</v>
      </c>
      <c r="DL61" s="22">
        <v>0.99896264000000001</v>
      </c>
      <c r="DM61" s="22">
        <v>0.99861926000000001</v>
      </c>
      <c r="DN61" s="22">
        <v>0.99790173999999998</v>
      </c>
      <c r="DO61" s="22">
        <v>0.99671334</v>
      </c>
      <c r="DP61" s="22">
        <v>0.99503109999999995</v>
      </c>
      <c r="DQ61" s="22">
        <v>0.99296110000000004</v>
      </c>
      <c r="DR61" s="22">
        <v>0.99059260000000005</v>
      </c>
      <c r="DS61" s="22">
        <v>0.98783889999999996</v>
      </c>
      <c r="DT61" s="22">
        <v>0.98336256</v>
      </c>
      <c r="DU61" s="22">
        <v>0.98404910000000001</v>
      </c>
      <c r="DV61" s="22">
        <v>0.99782543999999995</v>
      </c>
      <c r="DW61" s="22">
        <v>0.99498109999999995</v>
      </c>
      <c r="DX61" s="22">
        <v>0.99499409999999999</v>
      </c>
      <c r="DY61" s="22">
        <v>0.99578630000000001</v>
      </c>
      <c r="DZ61" s="22">
        <v>0.99729319999999999</v>
      </c>
      <c r="EA61" s="22">
        <v>0.99933159999999999</v>
      </c>
      <c r="EB61" s="22">
        <v>1.0014291</v>
      </c>
      <c r="EC61" s="22">
        <v>1.0037558</v>
      </c>
      <c r="ED61" s="22">
        <v>1.0054959000000001</v>
      </c>
      <c r="EE61" s="22">
        <v>1.0059923</v>
      </c>
      <c r="EF61" s="22">
        <v>1.0059724000000001</v>
      </c>
      <c r="EG61" s="22">
        <v>1.0058786</v>
      </c>
      <c r="EH61" s="22">
        <v>1.0058813</v>
      </c>
      <c r="EI61" s="22">
        <v>1.0059842000000001</v>
      </c>
      <c r="EJ61" s="22">
        <v>1.0061955</v>
      </c>
      <c r="EK61" s="22">
        <v>1.0064659</v>
      </c>
      <c r="EL61" s="22">
        <v>1.0067408</v>
      </c>
      <c r="EM61" s="22">
        <v>1.0069653000000001</v>
      </c>
      <c r="EN61" s="22">
        <v>1.0070914</v>
      </c>
      <c r="EO61" s="22">
        <v>1.0071117999999999</v>
      </c>
      <c r="EP61" s="22">
        <v>1.0070295</v>
      </c>
      <c r="EQ61" s="22">
        <v>1.0068071000000001</v>
      </c>
      <c r="ER61" s="22">
        <v>1.0065310999999999</v>
      </c>
      <c r="ES61" s="22">
        <v>1.0059882</v>
      </c>
      <c r="ET61" s="22">
        <v>1.0054357</v>
      </c>
      <c r="EU61" s="22">
        <v>1.0048220000000001</v>
      </c>
      <c r="EV61" s="22">
        <v>1.0041802</v>
      </c>
      <c r="EW61" s="22">
        <v>1.0035453000000001</v>
      </c>
      <c r="EX61" s="22">
        <v>1.0029444999999999</v>
      </c>
      <c r="EY61" s="22">
        <v>1.0023861000000001</v>
      </c>
      <c r="EZ61" s="22">
        <v>1.0018395</v>
      </c>
      <c r="FA61" s="22">
        <v>1.0011882000000001</v>
      </c>
      <c r="FB61" s="22">
        <v>1.0001532</v>
      </c>
      <c r="FC61" s="22">
        <v>0.99821274999999998</v>
      </c>
      <c r="FD61" s="22">
        <v>0.99522469999999996</v>
      </c>
      <c r="FE61" s="22">
        <v>0.99198765</v>
      </c>
      <c r="FF61" s="22">
        <v>0.98886364999999998</v>
      </c>
      <c r="FG61" s="22">
        <v>0.98601300000000003</v>
      </c>
      <c r="FH61" s="22">
        <v>0.98379360000000005</v>
      </c>
      <c r="FI61" s="22">
        <v>0.98422940000000003</v>
      </c>
      <c r="FJ61" s="22">
        <v>1.0008140999999999</v>
      </c>
      <c r="FK61" s="22">
        <v>1.0005263</v>
      </c>
      <c r="FL61" s="22">
        <v>1.0024397</v>
      </c>
      <c r="FM61" s="22">
        <v>1.0049001</v>
      </c>
      <c r="FN61" s="22">
        <v>1.0069121999999999</v>
      </c>
      <c r="FO61" s="22">
        <v>1.0066187</v>
      </c>
      <c r="FP61" s="22">
        <v>1.0041623</v>
      </c>
      <c r="FQ61" s="22">
        <v>1.0066297</v>
      </c>
      <c r="FR61" s="22">
        <v>1.005978</v>
      </c>
      <c r="FS61" s="22">
        <v>1.0058366999999999</v>
      </c>
      <c r="FT61" s="22">
        <v>1.0060422</v>
      </c>
      <c r="FU61" s="22">
        <v>1.0063991999999999</v>
      </c>
      <c r="FV61" s="22">
        <v>1.0067583</v>
      </c>
      <c r="FW61" s="22">
        <v>1.0070505000000001</v>
      </c>
      <c r="FX61" s="22">
        <v>1.0072464000000001</v>
      </c>
      <c r="FY61" s="22">
        <v>1.007341</v>
      </c>
      <c r="FZ61" s="22">
        <v>1.0073291</v>
      </c>
      <c r="GA61" s="22">
        <v>1.0071574000000001</v>
      </c>
      <c r="GB61" s="22">
        <v>1.0069071000000001</v>
      </c>
      <c r="GC61" s="22">
        <v>1.0067189999999999</v>
      </c>
      <c r="GD61" s="22">
        <v>1.0063439999999999</v>
      </c>
      <c r="GE61" s="22">
        <v>1.0058715</v>
      </c>
      <c r="GF61" s="22">
        <v>1.0052958000000001</v>
      </c>
      <c r="GG61" s="22">
        <v>1.0046071999999999</v>
      </c>
      <c r="GH61" s="22">
        <v>1.0038091</v>
      </c>
      <c r="GI61" s="22">
        <v>1.0029104</v>
      </c>
      <c r="GJ61" s="22">
        <v>1.0019354</v>
      </c>
      <c r="GK61" s="22">
        <v>1.0009351</v>
      </c>
      <c r="GL61" s="22">
        <v>1.0000004</v>
      </c>
      <c r="GM61" s="22">
        <v>0.99928044999999999</v>
      </c>
      <c r="GN61" s="22">
        <v>0.99900544000000002</v>
      </c>
      <c r="GO61" s="22">
        <v>0.99938020000000005</v>
      </c>
      <c r="GP61" s="22">
        <v>1.0001789999999999</v>
      </c>
      <c r="GQ61" s="22">
        <v>0.99797749999999996</v>
      </c>
      <c r="GR61" s="22">
        <v>0.99818779999999996</v>
      </c>
      <c r="GS61" s="22">
        <v>0.99908529999999995</v>
      </c>
      <c r="GT61" s="22">
        <v>0.99952954000000005</v>
      </c>
      <c r="GU61" s="22">
        <v>0.99890416999999998</v>
      </c>
      <c r="GV61" s="22">
        <v>0.99715984000000002</v>
      </c>
      <c r="GW61" s="22">
        <v>0.99626459999999994</v>
      </c>
      <c r="GX61" s="22">
        <v>1.0099062000000001</v>
      </c>
      <c r="GY61" s="22">
        <v>1.0147261999999999</v>
      </c>
      <c r="GZ61" s="22">
        <v>1.0171726999999999</v>
      </c>
      <c r="HA61" s="22">
        <v>1.0181845</v>
      </c>
      <c r="HB61" s="22">
        <v>1.0163907999999999</v>
      </c>
      <c r="HC61" s="22">
        <v>1.0070337</v>
      </c>
      <c r="HD61" s="22">
        <v>0.98862620000000001</v>
      </c>
      <c r="HE61" s="22">
        <v>1.0014746000000001</v>
      </c>
      <c r="HF61" s="22">
        <v>1.0052284</v>
      </c>
      <c r="HG61" s="22">
        <v>1.0063381</v>
      </c>
      <c r="HH61" s="22">
        <v>1.0066174999999999</v>
      </c>
      <c r="HI61" s="22">
        <v>1.0064867</v>
      </c>
      <c r="HJ61" s="22">
        <v>1.0060408999999999</v>
      </c>
      <c r="HK61" s="22">
        <v>1.0052938</v>
      </c>
      <c r="HL61" s="22">
        <v>1.0043111</v>
      </c>
      <c r="HM61" s="22">
        <v>1.0031277999999999</v>
      </c>
      <c r="HN61" s="22">
        <v>1.0017450999999999</v>
      </c>
      <c r="HO61" s="22">
        <v>1.0001568999999999</v>
      </c>
      <c r="HP61" s="22">
        <v>0.99840989999999996</v>
      </c>
      <c r="HQ61" s="22">
        <v>0.99669105000000002</v>
      </c>
      <c r="HR61" s="22">
        <v>0.99488900000000002</v>
      </c>
      <c r="HS61" s="22">
        <v>0.99304289999999995</v>
      </c>
      <c r="HT61" s="22">
        <v>0.99119210000000002</v>
      </c>
      <c r="HU61" s="22">
        <v>0.98939465999999998</v>
      </c>
      <c r="HV61" s="22">
        <v>0.98772130000000002</v>
      </c>
      <c r="HW61" s="22">
        <v>0.98628026000000002</v>
      </c>
      <c r="HX61" s="22">
        <v>0.98522823999999998</v>
      </c>
      <c r="HY61" s="22">
        <v>0.98478790000000005</v>
      </c>
      <c r="HZ61" s="22">
        <v>0.98529299999999997</v>
      </c>
      <c r="IA61" s="22">
        <v>0.98729650000000002</v>
      </c>
      <c r="IB61" s="22">
        <v>0.99178975999999996</v>
      </c>
      <c r="IC61" s="22">
        <v>1.0007062</v>
      </c>
      <c r="ID61" s="22">
        <v>1.0182974</v>
      </c>
      <c r="IE61" s="22">
        <v>1.0035061999999999</v>
      </c>
      <c r="IF61" s="22">
        <v>0.99592480000000005</v>
      </c>
      <c r="IG61" s="22">
        <v>0.99289360000000004</v>
      </c>
      <c r="IH61" s="22">
        <v>0.99255020000000005</v>
      </c>
      <c r="II61" s="22">
        <v>0.99297667000000001</v>
      </c>
      <c r="IJ61" s="22">
        <v>0.99294660000000001</v>
      </c>
      <c r="IK61" s="22">
        <v>0.99419373</v>
      </c>
      <c r="IL61" s="22">
        <v>1.0132793</v>
      </c>
      <c r="IM61" s="22">
        <v>1.0219536</v>
      </c>
      <c r="IN61" s="22">
        <v>1.0245397999999999</v>
      </c>
      <c r="IO61" s="22">
        <v>1.0233512</v>
      </c>
      <c r="IP61" s="22">
        <v>1.0168786999999999</v>
      </c>
      <c r="IQ61" s="22">
        <v>1.0036833999999999</v>
      </c>
      <c r="IR61" s="22">
        <v>0.99154794000000002</v>
      </c>
      <c r="IS61" s="22">
        <v>0.99737580000000003</v>
      </c>
      <c r="IT61" s="22">
        <v>1.0000811000000001</v>
      </c>
      <c r="IU61" s="22">
        <v>1.0007135</v>
      </c>
      <c r="IV61" s="22">
        <v>1.000081</v>
      </c>
      <c r="IW61" s="22">
        <v>0.99869925000000004</v>
      </c>
      <c r="IX61" s="22">
        <v>0.99688642999999999</v>
      </c>
      <c r="IY61" s="22">
        <v>0.99482669999999995</v>
      </c>
      <c r="IZ61" s="22">
        <v>0.99255585999999996</v>
      </c>
      <c r="JA61" s="22">
        <v>0.99012610000000001</v>
      </c>
      <c r="JB61" s="22">
        <v>0.98754554999999999</v>
      </c>
      <c r="JC61" s="22">
        <v>0.98484682999999995</v>
      </c>
      <c r="JD61" s="22">
        <v>0.98208620000000002</v>
      </c>
      <c r="JE61" s="22">
        <v>0.97931444999999995</v>
      </c>
      <c r="JF61" s="22">
        <v>0.97653365000000003</v>
      </c>
      <c r="JG61" s="22">
        <v>0.97378933000000001</v>
      </c>
      <c r="JH61" s="22">
        <v>0.97113967000000001</v>
      </c>
      <c r="JI61" s="22">
        <v>0.96867024999999995</v>
      </c>
      <c r="JJ61" s="22">
        <v>0.96649969999999996</v>
      </c>
      <c r="JK61" s="22">
        <v>0.96480940000000004</v>
      </c>
      <c r="JL61" s="22">
        <v>0.96385883999999999</v>
      </c>
      <c r="JM61" s="22">
        <v>0.96401453000000004</v>
      </c>
      <c r="JN61" s="22">
        <v>0.96583324999999998</v>
      </c>
      <c r="JO61" s="22">
        <v>0.97022390000000003</v>
      </c>
      <c r="JP61" s="22">
        <v>0.97892089999999998</v>
      </c>
      <c r="JQ61" s="22">
        <v>0.99584830000000002</v>
      </c>
      <c r="JR61" s="22">
        <v>1.0341704</v>
      </c>
      <c r="JS61" s="22">
        <v>1.02677</v>
      </c>
      <c r="JT61" s="22">
        <v>1.0186329000000001</v>
      </c>
      <c r="JU61" s="22">
        <v>1.0138611</v>
      </c>
      <c r="JV61" s="22">
        <v>1.0116670000000001</v>
      </c>
      <c r="JW61" s="22">
        <v>1.0110022999999999</v>
      </c>
      <c r="JX61" s="22">
        <v>1.010581</v>
      </c>
      <c r="JY61" s="22">
        <v>1.0110977999999999</v>
      </c>
      <c r="JZ61" s="22">
        <v>1.0099665</v>
      </c>
      <c r="KA61" s="22">
        <v>1.0187409999999999</v>
      </c>
      <c r="KB61" s="22">
        <v>1.0224707</v>
      </c>
      <c r="KC61" s="22">
        <v>1.0243850000000001</v>
      </c>
      <c r="KD61" s="22">
        <v>1.0238695</v>
      </c>
      <c r="KE61" s="22">
        <v>1.0173525999999999</v>
      </c>
      <c r="KF61" s="22">
        <v>0.99318903999999997</v>
      </c>
      <c r="KG61" s="22">
        <v>0.99623454</v>
      </c>
      <c r="KH61" s="22">
        <v>0.99744003999999997</v>
      </c>
      <c r="KI61" s="22">
        <v>0.99705600000000005</v>
      </c>
      <c r="KJ61" s="22">
        <v>0.99554443000000004</v>
      </c>
      <c r="KK61" s="22">
        <v>0.99329460000000003</v>
      </c>
      <c r="KL61" s="22">
        <v>0.99061334000000001</v>
      </c>
      <c r="KM61" s="22">
        <v>0.98768140000000004</v>
      </c>
      <c r="KN61" s="22">
        <v>0.98459405</v>
      </c>
      <c r="KO61" s="22">
        <v>0.98140780000000005</v>
      </c>
      <c r="KP61" s="22">
        <v>0.9781531</v>
      </c>
      <c r="KQ61" s="22">
        <v>0.97486550000000005</v>
      </c>
      <c r="KR61" s="22">
        <v>0.97157340000000003</v>
      </c>
      <c r="KS61" s="22">
        <v>0.96830713999999996</v>
      </c>
      <c r="KT61" s="22">
        <v>0.96509230000000001</v>
      </c>
      <c r="KU61" s="22">
        <v>0.9619801</v>
      </c>
      <c r="KV61" s="22">
        <v>0.95904243</v>
      </c>
      <c r="KW61" s="22">
        <v>0.95639604</v>
      </c>
      <c r="KX61" s="22">
        <v>0.95416677000000005</v>
      </c>
      <c r="KY61" s="22">
        <v>0.9525595</v>
      </c>
      <c r="KZ61" s="22">
        <v>0.95185726999999998</v>
      </c>
      <c r="LA61" s="22">
        <v>0.95243990000000001</v>
      </c>
      <c r="LB61" s="22">
        <v>0.95484329999999995</v>
      </c>
      <c r="LC61" s="22">
        <v>0.95978039999999998</v>
      </c>
      <c r="LD61" s="22">
        <v>0.96829240000000005</v>
      </c>
      <c r="LE61" s="22">
        <v>0.98215293999999997</v>
      </c>
      <c r="LF61" s="22">
        <v>1.0080092</v>
      </c>
      <c r="LG61" s="22">
        <v>1.0375577</v>
      </c>
      <c r="LH61" s="22">
        <v>1.0504709999999999</v>
      </c>
      <c r="LI61" s="22">
        <v>1.0547569999999999</v>
      </c>
      <c r="LJ61" s="22">
        <v>1.0543053</v>
      </c>
      <c r="LK61" s="22">
        <v>1.0518147</v>
      </c>
      <c r="LL61" s="22">
        <v>1.0471112</v>
      </c>
      <c r="LM61" s="22">
        <v>1.0388862000000001</v>
      </c>
      <c r="LN61" s="22">
        <v>1.0071665999999999</v>
      </c>
      <c r="LO61" s="22">
        <v>1.0148668000000001</v>
      </c>
      <c r="LP61" s="22">
        <v>1.0192983</v>
      </c>
      <c r="LQ61" s="22">
        <v>1.0236192</v>
      </c>
      <c r="LR61" s="22">
        <v>1.0269474000000001</v>
      </c>
      <c r="LS61" s="22">
        <v>1.0247592000000001</v>
      </c>
      <c r="LT61" s="22">
        <v>0.99502610000000002</v>
      </c>
      <c r="LU61" s="22">
        <v>0.99771010000000004</v>
      </c>
      <c r="LV61" s="22">
        <v>0.99814720000000001</v>
      </c>
      <c r="LW61" s="22">
        <v>0.997116</v>
      </c>
      <c r="LX61" s="22">
        <v>0.99514955000000005</v>
      </c>
      <c r="LY61" s="22">
        <v>0.99253769999999997</v>
      </c>
      <c r="LZ61" s="22">
        <v>0.98957574000000004</v>
      </c>
      <c r="MA61" s="22">
        <v>0.98643950000000002</v>
      </c>
      <c r="MB61" s="22">
        <v>0.98322770000000004</v>
      </c>
      <c r="MC61" s="22">
        <v>0.98000394999999996</v>
      </c>
      <c r="MD61" s="22">
        <v>0.97679793999999998</v>
      </c>
      <c r="ME61" s="22">
        <v>0.97363549999999999</v>
      </c>
      <c r="MF61" s="22">
        <v>0.97053206000000003</v>
      </c>
      <c r="MG61" s="22">
        <v>0.96750325000000004</v>
      </c>
      <c r="MH61" s="22">
        <v>0.96456459999999999</v>
      </c>
      <c r="MI61" s="22">
        <v>0.96175509999999997</v>
      </c>
      <c r="MJ61" s="22">
        <v>0.95908769999999999</v>
      </c>
      <c r="MK61" s="22">
        <v>0.95679616999999995</v>
      </c>
      <c r="ML61" s="22">
        <v>0.95494630000000003</v>
      </c>
      <c r="MM61" s="22">
        <v>0.95370920000000003</v>
      </c>
      <c r="MN61" s="22">
        <v>0.95331675000000005</v>
      </c>
      <c r="MO61" s="22">
        <v>0.95403296000000004</v>
      </c>
      <c r="MP61" s="22">
        <v>0.95625059999999995</v>
      </c>
      <c r="MQ61" s="22">
        <v>0.96018119999999996</v>
      </c>
      <c r="MR61" s="22">
        <v>0.96560460000000004</v>
      </c>
      <c r="MS61" s="22">
        <v>0.97087186999999997</v>
      </c>
      <c r="MT61" s="22">
        <v>0.97064689999999998</v>
      </c>
      <c r="MU61" s="22">
        <v>1.0076544999999999</v>
      </c>
      <c r="MV61" s="22">
        <v>1.0309626000000001</v>
      </c>
      <c r="MW61" s="22">
        <v>1.0417631999999999</v>
      </c>
      <c r="MX61" s="22">
        <v>1.0460871</v>
      </c>
      <c r="MY61" s="22">
        <v>1.0472999000000001</v>
      </c>
      <c r="MZ61" s="22">
        <v>1.0460509</v>
      </c>
      <c r="NA61" s="22">
        <v>1.0387869000000001</v>
      </c>
      <c r="NB61" s="22">
        <v>1.0026145</v>
      </c>
      <c r="NC61" s="22">
        <v>1.0071737999999999</v>
      </c>
      <c r="ND61" s="22">
        <v>1.0109819</v>
      </c>
      <c r="NE61" s="22">
        <v>1.0163093000000001</v>
      </c>
      <c r="NF61" s="22">
        <v>1.0231805</v>
      </c>
      <c r="NG61" s="22">
        <v>1.0246208999999999</v>
      </c>
      <c r="NH61" s="22">
        <v>1.0006884</v>
      </c>
      <c r="NI61" s="22">
        <v>1.0029435</v>
      </c>
      <c r="NJ61" s="22">
        <v>1.0025396</v>
      </c>
      <c r="NK61" s="22">
        <v>1.0010477</v>
      </c>
      <c r="NL61" s="22">
        <v>0.99894660000000002</v>
      </c>
      <c r="NM61" s="22">
        <v>0.99653274000000003</v>
      </c>
      <c r="NN61" s="22">
        <v>0.99394274000000005</v>
      </c>
      <c r="NO61" s="22">
        <v>0.99128689999999997</v>
      </c>
      <c r="NP61" s="22">
        <v>0.98864660000000004</v>
      </c>
      <c r="NQ61" s="22">
        <v>0.98607270000000002</v>
      </c>
      <c r="NR61" s="22">
        <v>0.98358869999999998</v>
      </c>
      <c r="NS61" s="22">
        <v>0.98121320000000001</v>
      </c>
      <c r="NT61" s="22">
        <v>0.97895180000000004</v>
      </c>
      <c r="NU61" s="22">
        <v>0.97681516000000002</v>
      </c>
      <c r="NV61" s="22">
        <v>0.97481512999999997</v>
      </c>
      <c r="NW61" s="22">
        <v>0.97299104999999997</v>
      </c>
      <c r="NX61" s="22">
        <v>0.97142523999999997</v>
      </c>
      <c r="NY61" s="22">
        <v>0.97003793999999999</v>
      </c>
      <c r="NZ61" s="22">
        <v>0.96897869999999997</v>
      </c>
      <c r="OA61" s="22">
        <v>0.96838069999999998</v>
      </c>
      <c r="OB61" s="22">
        <v>0.9683853</v>
      </c>
      <c r="OC61" s="22">
        <v>0.96897469999999997</v>
      </c>
      <c r="OD61" s="22">
        <v>0.97059770000000001</v>
      </c>
      <c r="OE61" s="22">
        <v>0.97308563999999997</v>
      </c>
      <c r="OF61" s="22">
        <v>0.97574024999999998</v>
      </c>
      <c r="OG61" s="22">
        <v>0.97617350000000003</v>
      </c>
      <c r="OH61" s="22">
        <v>0.96728544999999999</v>
      </c>
      <c r="OI61" s="22">
        <v>0.99550289999999997</v>
      </c>
      <c r="OJ61" s="22">
        <v>1.0017644999999999</v>
      </c>
      <c r="OK61" s="22">
        <v>1.0007048000000001</v>
      </c>
      <c r="OL61" s="22">
        <v>0.99929493999999996</v>
      </c>
      <c r="OM61" s="22">
        <v>0.99946785000000005</v>
      </c>
      <c r="ON61" s="22">
        <v>1.0005955</v>
      </c>
      <c r="OO61" s="22">
        <v>1.0024451999999999</v>
      </c>
      <c r="OP61" s="22">
        <v>0.99458634999999995</v>
      </c>
      <c r="OQ61" s="22">
        <v>0.99463606000000004</v>
      </c>
      <c r="OR61" s="22">
        <v>0.99732255999999997</v>
      </c>
      <c r="OS61" s="22">
        <v>1.0013392999999999</v>
      </c>
      <c r="OT61" s="22">
        <v>1.0065303000000001</v>
      </c>
      <c r="OU61" s="22">
        <v>1.0123899999999999</v>
      </c>
      <c r="OV61" s="22">
        <v>1.0100937999999999</v>
      </c>
      <c r="OW61" s="22">
        <v>1.0085812999999999</v>
      </c>
      <c r="OX61" s="22">
        <v>1.0070522</v>
      </c>
      <c r="OY61" s="22">
        <v>1.0053823</v>
      </c>
      <c r="OZ61" s="22">
        <v>1.003563</v>
      </c>
      <c r="PA61" s="22">
        <v>1.0016214999999999</v>
      </c>
      <c r="PB61" s="22">
        <v>0.99963489999999999</v>
      </c>
      <c r="PC61" s="22">
        <v>0.99768453999999995</v>
      </c>
      <c r="PD61" s="22">
        <v>0.99582267000000002</v>
      </c>
      <c r="PE61" s="22">
        <v>0.99408406000000005</v>
      </c>
      <c r="PF61" s="22">
        <v>0.99248654000000003</v>
      </c>
      <c r="PG61" s="22">
        <v>0.99103430000000003</v>
      </c>
      <c r="PH61" s="22">
        <v>0.9897241</v>
      </c>
      <c r="PI61" s="22">
        <v>0.98854960000000003</v>
      </c>
      <c r="PJ61" s="22">
        <v>0.98750539999999998</v>
      </c>
      <c r="PK61" s="22">
        <v>0.98659134000000004</v>
      </c>
      <c r="PL61" s="22">
        <v>0.98581695999999996</v>
      </c>
      <c r="PM61" s="22">
        <v>0.98519902999999998</v>
      </c>
      <c r="PN61" s="22">
        <v>0.9847783</v>
      </c>
      <c r="PO61" s="22">
        <v>0.98463993999999999</v>
      </c>
      <c r="PP61" s="22">
        <v>0.9849405</v>
      </c>
      <c r="PQ61" s="22">
        <v>0.98507259999999996</v>
      </c>
      <c r="PR61" s="22">
        <v>0.98620885999999996</v>
      </c>
      <c r="PS61" s="22">
        <v>0.98781240000000003</v>
      </c>
      <c r="PT61" s="22">
        <v>0.98974322999999997</v>
      </c>
      <c r="PU61" s="22">
        <v>0.99054604999999996</v>
      </c>
      <c r="PV61" s="22">
        <v>0.98583909999999997</v>
      </c>
      <c r="PW61" s="22">
        <v>0.98518835999999999</v>
      </c>
      <c r="PX61" s="22">
        <v>0.98628459999999996</v>
      </c>
      <c r="PY61" s="22">
        <v>0.98802860000000003</v>
      </c>
      <c r="PZ61" s="22">
        <v>0.98975502999999998</v>
      </c>
      <c r="QA61" s="22">
        <v>0.99107579999999995</v>
      </c>
      <c r="QB61" s="22">
        <v>0.99198679999999995</v>
      </c>
      <c r="QC61" s="22">
        <v>0.99234659999999997</v>
      </c>
      <c r="QD61" s="22">
        <v>0.99244063999999999</v>
      </c>
      <c r="QE61" s="22">
        <v>0.98727845999999997</v>
      </c>
      <c r="QF61" s="22">
        <v>0.98588394999999995</v>
      </c>
      <c r="QG61" s="22">
        <v>0.98684967000000001</v>
      </c>
      <c r="QH61" s="22">
        <v>0.98927986999999995</v>
      </c>
      <c r="QI61" s="22">
        <v>0.99244860000000001</v>
      </c>
      <c r="QJ61" s="22">
        <v>0.99561339999999998</v>
      </c>
      <c r="QK61" s="22">
        <v>0.9980443</v>
      </c>
      <c r="QL61" s="22">
        <v>0.99992084999999997</v>
      </c>
      <c r="QM61" s="22">
        <v>1.0013202000000001</v>
      </c>
      <c r="QN61" s="22">
        <v>1.0022529</v>
      </c>
      <c r="QO61" s="22">
        <v>1.0027375000000001</v>
      </c>
      <c r="QP61" s="22">
        <v>1.0027609</v>
      </c>
      <c r="QQ61" s="22">
        <v>1.0025077</v>
      </c>
      <c r="QR61" s="22">
        <v>1.0019039999999999</v>
      </c>
      <c r="QS61" s="22">
        <v>1.0010775000000001</v>
      </c>
      <c r="QT61" s="22">
        <v>1.0001234000000001</v>
      </c>
      <c r="QU61" s="22">
        <v>0.99912983</v>
      </c>
      <c r="QV61" s="22">
        <v>0.9981738</v>
      </c>
      <c r="QW61" s="22">
        <v>0.99732010000000004</v>
      </c>
      <c r="QX61" s="22">
        <v>0.99661869999999997</v>
      </c>
      <c r="QY61" s="22">
        <v>0.99610125999999999</v>
      </c>
      <c r="QZ61" s="22">
        <v>0.99578409999999995</v>
      </c>
      <c r="RA61" s="22">
        <v>0.99566429999999995</v>
      </c>
      <c r="RB61" s="22">
        <v>0.99575190000000002</v>
      </c>
      <c r="RC61" s="22">
        <v>0.99599360000000003</v>
      </c>
      <c r="RD61" s="22">
        <v>0.99637896000000004</v>
      </c>
      <c r="RE61" s="22">
        <v>0.99651650000000003</v>
      </c>
      <c r="RF61" s="22">
        <v>0.99653290000000005</v>
      </c>
      <c r="RG61" s="22">
        <v>0.996174</v>
      </c>
      <c r="RH61" s="22">
        <v>0.99499696000000004</v>
      </c>
      <c r="RI61" s="22">
        <v>0.99275994000000001</v>
      </c>
      <c r="RJ61" s="22">
        <v>0.99039674</v>
      </c>
      <c r="RK61" s="22">
        <v>0.98865736000000004</v>
      </c>
      <c r="RL61" s="22">
        <v>0.98771184999999995</v>
      </c>
      <c r="RM61" s="22">
        <v>0.98745550000000004</v>
      </c>
      <c r="RN61" s="22">
        <v>0.98766549999999997</v>
      </c>
      <c r="RO61" s="22">
        <v>0.98812865999999999</v>
      </c>
      <c r="RP61" s="22">
        <v>0.98868100000000003</v>
      </c>
      <c r="RQ61" s="22">
        <v>0.98881744999999999</v>
      </c>
      <c r="RR61" s="22">
        <v>0.99976986999999995</v>
      </c>
      <c r="RS61" s="22">
        <v>0.99573109999999998</v>
      </c>
      <c r="RT61" s="22">
        <v>0.99287150000000002</v>
      </c>
      <c r="RU61" s="22">
        <v>0.99102599999999996</v>
      </c>
      <c r="RV61" s="22">
        <v>0.99006855000000005</v>
      </c>
      <c r="RW61" s="22">
        <v>0.99000270000000001</v>
      </c>
      <c r="RX61" s="22">
        <v>0.99041120000000005</v>
      </c>
      <c r="RY61" s="22">
        <v>0.99143700000000001</v>
      </c>
      <c r="RZ61" s="22">
        <v>0.99291430000000003</v>
      </c>
      <c r="SA61" s="22">
        <v>0.99473889999999998</v>
      </c>
      <c r="SB61" s="22">
        <v>0.99673049999999996</v>
      </c>
      <c r="SC61" s="22">
        <v>0.99876580000000004</v>
      </c>
      <c r="SD61" s="22">
        <v>1.0006493000000001</v>
      </c>
      <c r="SE61" s="22">
        <v>1.0023036999999999</v>
      </c>
      <c r="SF61" s="22">
        <v>1.0036863</v>
      </c>
      <c r="SG61" s="22">
        <v>1.0047874000000001</v>
      </c>
      <c r="SH61" s="22">
        <v>1.0055969</v>
      </c>
      <c r="SI61" s="22">
        <v>1.0061234999999999</v>
      </c>
      <c r="SJ61" s="22">
        <v>1.0063899999999999</v>
      </c>
      <c r="SK61" s="22">
        <v>1.0064169999999999</v>
      </c>
      <c r="SL61" s="22">
        <v>1.0062930000000001</v>
      </c>
      <c r="SM61" s="22">
        <v>1.0059929000000001</v>
      </c>
      <c r="SN61" s="22">
        <v>1.0055586000000001</v>
      </c>
      <c r="SO61" s="22">
        <v>1.0050125000000001</v>
      </c>
      <c r="SP61" s="22">
        <v>1.0043652000000001</v>
      </c>
      <c r="SQ61" s="22">
        <v>1.0036151</v>
      </c>
      <c r="SR61" s="22">
        <v>1.0027516999999999</v>
      </c>
      <c r="SS61" s="22">
        <v>1.0017465000000001</v>
      </c>
      <c r="ST61" s="22">
        <v>1.000594</v>
      </c>
      <c r="SU61" s="22">
        <v>0.99919170000000002</v>
      </c>
      <c r="SV61" s="22">
        <v>0.99766827000000002</v>
      </c>
      <c r="SW61" s="22">
        <v>0.99597210000000003</v>
      </c>
      <c r="SX61" s="22">
        <v>0.99430436</v>
      </c>
      <c r="SY61" s="22">
        <v>0.99281543000000005</v>
      </c>
      <c r="SZ61" s="22">
        <v>0.99160283999999999</v>
      </c>
      <c r="TA61" s="22">
        <v>0.99069890000000005</v>
      </c>
      <c r="TB61" s="22">
        <v>0.99006086999999998</v>
      </c>
      <c r="TC61" s="22">
        <v>0.98949359999999997</v>
      </c>
      <c r="TD61" s="22">
        <v>0.98811614999999997</v>
      </c>
      <c r="TE61" s="22">
        <v>0.98832065000000002</v>
      </c>
      <c r="TF61" s="22">
        <v>1.0037438999999999</v>
      </c>
      <c r="TG61" s="22">
        <v>1.0016936999999999</v>
      </c>
      <c r="TH61" s="22">
        <v>0.99993264999999998</v>
      </c>
      <c r="TI61" s="22">
        <v>0.99815494000000005</v>
      </c>
      <c r="TJ61" s="22">
        <v>0.99643950000000003</v>
      </c>
      <c r="TK61" s="22">
        <v>0.99490886999999995</v>
      </c>
      <c r="TL61" s="22">
        <v>0.99377435000000003</v>
      </c>
      <c r="TM61" s="22">
        <v>0.99310849999999995</v>
      </c>
      <c r="TN61" s="22">
        <v>0.99293109999999996</v>
      </c>
      <c r="TO61" s="22">
        <v>0.99317180000000005</v>
      </c>
      <c r="TP61" s="22">
        <v>0.99382429999999999</v>
      </c>
      <c r="TQ61" s="22">
        <v>0.99484470000000003</v>
      </c>
      <c r="TR61" s="22">
        <v>0.99615293999999999</v>
      </c>
      <c r="TS61" s="22">
        <v>0.99763869999999999</v>
      </c>
      <c r="TT61" s="22">
        <v>0.99922169999999999</v>
      </c>
      <c r="TU61" s="22">
        <v>1.0007630000000001</v>
      </c>
      <c r="TV61" s="22">
        <v>1.0021823999999999</v>
      </c>
      <c r="TW61" s="22">
        <v>1.0034183999999999</v>
      </c>
      <c r="TX61" s="22">
        <v>1.0044264000000001</v>
      </c>
      <c r="TY61" s="22">
        <v>1.0051756000000001</v>
      </c>
      <c r="TZ61" s="22">
        <v>1.0056544999999999</v>
      </c>
      <c r="UA61" s="22">
        <v>1.005863</v>
      </c>
      <c r="UB61" s="22">
        <v>1.0057651000000001</v>
      </c>
      <c r="UC61" s="22">
        <v>1.0054327999999999</v>
      </c>
      <c r="UD61" s="22">
        <v>1.0048748000000001</v>
      </c>
      <c r="UE61" s="22">
        <v>1.0041108999999999</v>
      </c>
      <c r="UF61" s="22">
        <v>1.003166</v>
      </c>
      <c r="UG61" s="22">
        <v>1.0020671000000001</v>
      </c>
      <c r="UH61" s="22">
        <v>1.0008439</v>
      </c>
      <c r="UI61" s="22">
        <v>0.99952494999999997</v>
      </c>
      <c r="UJ61" s="22">
        <v>0.99815209999999999</v>
      </c>
      <c r="UK61" s="22">
        <v>0.99678354999999996</v>
      </c>
      <c r="UL61" s="22">
        <v>0.99541389999999996</v>
      </c>
      <c r="UM61" s="22">
        <v>0.99412619999999996</v>
      </c>
      <c r="UN61" s="22">
        <v>0.99296209999999996</v>
      </c>
      <c r="UO61" s="22">
        <v>0.9919616</v>
      </c>
      <c r="UP61" s="22">
        <v>0.99123000000000006</v>
      </c>
      <c r="UQ61" s="22">
        <v>0.99127359999999998</v>
      </c>
      <c r="UR61" s="22">
        <v>0.99299099999999996</v>
      </c>
      <c r="US61" s="22">
        <v>0.99282559999999997</v>
      </c>
      <c r="UT61" s="22">
        <v>1.0048771999999999</v>
      </c>
      <c r="UU61" s="22">
        <v>1.0038377999999999</v>
      </c>
      <c r="UV61" s="22">
        <v>1.0030446</v>
      </c>
      <c r="UW61" s="22">
        <v>1.0020765</v>
      </c>
      <c r="UX61" s="22">
        <v>1.0009162</v>
      </c>
      <c r="UY61" s="22">
        <v>0.99963670000000004</v>
      </c>
      <c r="UZ61" s="22">
        <v>0.99833649999999996</v>
      </c>
      <c r="VA61" s="22">
        <v>0.99711110000000003</v>
      </c>
      <c r="VB61" s="22">
        <v>0.99604099999999995</v>
      </c>
      <c r="VC61" s="22">
        <v>0.99518329999999999</v>
      </c>
      <c r="VD61" s="22">
        <v>0.9946083</v>
      </c>
      <c r="VE61" s="22">
        <v>0.99432810000000005</v>
      </c>
      <c r="VF61" s="22">
        <v>0.99435280000000004</v>
      </c>
      <c r="VG61" s="22">
        <v>0.99458749999999996</v>
      </c>
      <c r="VH61" s="22">
        <v>0.99502539999999995</v>
      </c>
      <c r="VI61" s="22">
        <v>0.99562150000000005</v>
      </c>
      <c r="VJ61" s="22">
        <v>0.99632270000000001</v>
      </c>
      <c r="VK61" s="22">
        <v>0.99706954000000003</v>
      </c>
      <c r="VL61" s="22">
        <v>0.99780583</v>
      </c>
      <c r="VM61" s="22">
        <v>0.99847989999999998</v>
      </c>
      <c r="VN61" s="22">
        <v>0.99904733999999995</v>
      </c>
      <c r="VO61" s="22">
        <v>0.99947540000000001</v>
      </c>
      <c r="VP61" s="22">
        <v>0.99975044000000002</v>
      </c>
      <c r="VQ61" s="22">
        <v>0.99983069999999996</v>
      </c>
      <c r="VR61" s="22">
        <v>0.99971443000000004</v>
      </c>
      <c r="VS61" s="22">
        <v>0.99939880000000003</v>
      </c>
      <c r="VT61" s="22">
        <v>0.99890009999999996</v>
      </c>
      <c r="VU61" s="22">
        <v>0.99823874000000001</v>
      </c>
      <c r="VV61" s="22">
        <v>0.99743990000000005</v>
      </c>
      <c r="VW61" s="22">
        <v>0.99653329999999996</v>
      </c>
      <c r="VX61" s="22">
        <v>0.99555249999999995</v>
      </c>
      <c r="VY61" s="22">
        <v>0.99453349999999996</v>
      </c>
      <c r="VZ61" s="22">
        <v>0.99351049999999996</v>
      </c>
      <c r="WA61" s="22">
        <v>0.99251853999999995</v>
      </c>
      <c r="WB61" s="22">
        <v>0.99159204999999995</v>
      </c>
      <c r="WC61" s="22">
        <v>0.99077269999999995</v>
      </c>
      <c r="WD61" s="22">
        <v>0.99010443999999997</v>
      </c>
      <c r="WE61" s="22">
        <v>0.98974689999999999</v>
      </c>
      <c r="WF61" s="22">
        <v>0.99023740000000005</v>
      </c>
      <c r="WG61" s="22">
        <v>0.99040127</v>
      </c>
      <c r="WH61" s="22">
        <v>1.005185</v>
      </c>
      <c r="WI61" s="22">
        <v>1.0050511</v>
      </c>
      <c r="WJ61" s="22">
        <v>1.0052430999999999</v>
      </c>
      <c r="WK61" s="22">
        <v>1.0052296000000001</v>
      </c>
      <c r="WL61" s="22">
        <v>1.0050186999999999</v>
      </c>
      <c r="WM61" s="22">
        <v>1.0045805999999999</v>
      </c>
      <c r="WN61" s="22">
        <v>1.003968</v>
      </c>
      <c r="WO61" s="22">
        <v>1.0032344</v>
      </c>
      <c r="WP61" s="22">
        <v>1.0024339</v>
      </c>
      <c r="WQ61" s="22">
        <v>1.0016204</v>
      </c>
      <c r="WR61" s="22">
        <v>1.0008398000000001</v>
      </c>
      <c r="WS61" s="22">
        <v>1.0001059999999999</v>
      </c>
      <c r="WT61" s="22">
        <v>0.99950510000000004</v>
      </c>
      <c r="WU61" s="22">
        <v>0.99905390000000005</v>
      </c>
      <c r="WV61" s="22">
        <v>0.99875320000000001</v>
      </c>
      <c r="WW61" s="22">
        <v>0.99858486999999996</v>
      </c>
      <c r="WX61" s="22">
        <v>0.99858809999999998</v>
      </c>
      <c r="WY61" s="22">
        <v>0.9986739</v>
      </c>
      <c r="WZ61" s="22">
        <v>0.99883330000000004</v>
      </c>
      <c r="XA61" s="22">
        <v>0.99903390000000003</v>
      </c>
      <c r="XB61" s="22">
        <v>0.99924159999999995</v>
      </c>
      <c r="XC61" s="22">
        <v>0.99942699999999995</v>
      </c>
      <c r="XD61" s="22">
        <v>0.99954754000000001</v>
      </c>
      <c r="XE61" s="22">
        <v>0.99957180000000001</v>
      </c>
      <c r="XF61" s="22">
        <v>0.99949809999999994</v>
      </c>
      <c r="XG61" s="22">
        <v>0.99928609999999995</v>
      </c>
      <c r="XH61" s="22">
        <v>0.99892990000000004</v>
      </c>
      <c r="XI61" s="22">
        <v>0.99843364999999995</v>
      </c>
      <c r="XJ61" s="22">
        <v>0.99780340000000001</v>
      </c>
      <c r="XK61" s="22">
        <v>0.99705136000000005</v>
      </c>
      <c r="XL61" s="22">
        <v>0.99619603000000001</v>
      </c>
      <c r="XM61" s="22">
        <v>0.99526006</v>
      </c>
      <c r="XN61" s="22">
        <v>0.99427100000000002</v>
      </c>
      <c r="XO61" s="22">
        <v>0.99325730000000001</v>
      </c>
      <c r="XP61" s="22">
        <v>0.99224970000000001</v>
      </c>
      <c r="XQ61" s="22">
        <v>0.9912801</v>
      </c>
      <c r="XR61" s="22">
        <v>0.99038959999999998</v>
      </c>
      <c r="XS61" s="22">
        <v>0.98956770000000005</v>
      </c>
      <c r="XT61" s="22">
        <v>0.98902506000000001</v>
      </c>
      <c r="XU61" s="22">
        <v>0.98909720000000001</v>
      </c>
      <c r="XV61" s="22">
        <v>1.0044374</v>
      </c>
      <c r="XW61" s="22">
        <v>1.0046332</v>
      </c>
      <c r="XX61" s="22">
        <v>1.0052285999999999</v>
      </c>
      <c r="XY61" s="22">
        <v>1.0057229999999999</v>
      </c>
      <c r="XZ61" s="22">
        <v>1.0060536</v>
      </c>
      <c r="YA61" s="22">
        <v>1.006219</v>
      </c>
      <c r="YB61" s="22">
        <v>1.0061979000000001</v>
      </c>
      <c r="YC61" s="22">
        <v>1.0060446000000001</v>
      </c>
      <c r="YD61" s="22">
        <v>1.0057720999999999</v>
      </c>
      <c r="YE61" s="22">
        <v>1.0054082</v>
      </c>
      <c r="YF61" s="22">
        <v>1.0049832999999999</v>
      </c>
      <c r="YG61" s="22">
        <v>1.0045265000000001</v>
      </c>
      <c r="YH61" s="22">
        <v>1.0040693000000001</v>
      </c>
      <c r="YI61" s="22">
        <v>1.0036391</v>
      </c>
      <c r="YJ61" s="22">
        <v>1.0032578999999999</v>
      </c>
      <c r="YK61" s="22">
        <v>1.0029414000000001</v>
      </c>
      <c r="YL61" s="22">
        <v>1.0027006999999999</v>
      </c>
      <c r="YM61" s="22">
        <v>1.0025367999999999</v>
      </c>
      <c r="YN61" s="22">
        <v>1.0024428000000001</v>
      </c>
      <c r="YO61" s="22">
        <v>1.0024055999999999</v>
      </c>
      <c r="YP61" s="22">
        <v>1.0024142</v>
      </c>
      <c r="YQ61" s="22">
        <v>1.0024309</v>
      </c>
      <c r="YR61" s="22">
        <v>1.0024413999999999</v>
      </c>
      <c r="YS61" s="22">
        <v>1.0024229</v>
      </c>
      <c r="YT61" s="22">
        <v>1.0023426</v>
      </c>
      <c r="YU61" s="22">
        <v>1.0021762000000001</v>
      </c>
      <c r="YV61" s="22">
        <v>1.0019039000000001</v>
      </c>
      <c r="YW61" s="22">
        <v>1.0015004999999999</v>
      </c>
      <c r="YX61" s="22">
        <v>1.0009513999999999</v>
      </c>
      <c r="YY61" s="22">
        <v>1.0002503</v>
      </c>
      <c r="YZ61" s="22">
        <v>0.99939865000000006</v>
      </c>
      <c r="ZA61" s="22">
        <v>0.99840593</v>
      </c>
      <c r="ZB61" s="22">
        <v>0.99728894000000001</v>
      </c>
      <c r="ZC61" s="22">
        <v>0.99607235000000005</v>
      </c>
      <c r="ZD61" s="22">
        <v>0.99478429999999995</v>
      </c>
      <c r="ZE61" s="22">
        <v>0.99345289999999997</v>
      </c>
      <c r="ZF61" s="22">
        <v>0.99209069999999999</v>
      </c>
      <c r="ZG61" s="22">
        <v>0.99073714000000002</v>
      </c>
      <c r="ZH61" s="22">
        <v>0.98924034999999999</v>
      </c>
      <c r="ZI61" s="22">
        <v>0.98912686000000005</v>
      </c>
      <c r="ZJ61" s="22">
        <v>1.0033303</v>
      </c>
      <c r="ZK61" s="22">
        <v>1.0033536000000001</v>
      </c>
      <c r="ZL61" s="22">
        <v>1.0037256000000001</v>
      </c>
      <c r="ZM61" s="22">
        <v>1.0040781000000001</v>
      </c>
      <c r="ZN61" s="22">
        <v>1.0043280000000001</v>
      </c>
      <c r="ZO61" s="22">
        <v>1.0044667</v>
      </c>
      <c r="ZP61" s="22">
        <v>1.0044603000000001</v>
      </c>
      <c r="ZQ61" s="22">
        <v>1.0043598</v>
      </c>
      <c r="ZR61" s="22">
        <v>1.004162</v>
      </c>
      <c r="ZS61" s="22">
        <v>1.0038834000000001</v>
      </c>
      <c r="ZT61" s="22">
        <v>1.0035423000000001</v>
      </c>
      <c r="ZU61" s="22">
        <v>1.003158</v>
      </c>
      <c r="ZV61" s="22">
        <v>1.0027499</v>
      </c>
      <c r="ZW61" s="22">
        <v>1.0023358</v>
      </c>
      <c r="ZX61" s="22">
        <v>1.0019335</v>
      </c>
      <c r="ZY61" s="22">
        <v>1.0015589</v>
      </c>
      <c r="ZZ61" s="22">
        <v>1.0012259999999999</v>
      </c>
      <c r="AAA61" s="22">
        <v>1.0009444999999999</v>
      </c>
      <c r="AAB61" s="22">
        <v>1.0007229</v>
      </c>
      <c r="AAC61" s="22">
        <v>1.0005614</v>
      </c>
      <c r="AAD61" s="22">
        <v>1.0004576000000001</v>
      </c>
      <c r="AAE61" s="22">
        <v>1.0004025999999999</v>
      </c>
      <c r="AAF61" s="22">
        <v>1.0003839000000001</v>
      </c>
      <c r="AAG61" s="22">
        <v>1.0003849</v>
      </c>
      <c r="AAH61" s="22">
        <v>1.0003804999999999</v>
      </c>
      <c r="AAI61" s="22">
        <v>1.0003477000000001</v>
      </c>
      <c r="AAJ61" s="22">
        <v>1.0002578</v>
      </c>
      <c r="AAK61" s="22">
        <v>1.0000798</v>
      </c>
      <c r="AAL61" s="22">
        <v>0.99978339999999999</v>
      </c>
      <c r="AAM61" s="22">
        <v>0.99934149999999999</v>
      </c>
      <c r="AAN61" s="22">
        <v>0.99873036000000004</v>
      </c>
      <c r="AAO61" s="22">
        <v>0.99793463999999998</v>
      </c>
      <c r="AAP61" s="22">
        <v>0.99694830000000001</v>
      </c>
      <c r="AAQ61" s="22">
        <v>0.99577640000000001</v>
      </c>
      <c r="AAR61" s="22">
        <v>0.99443289999999995</v>
      </c>
      <c r="AAS61" s="22">
        <v>0.9929154</v>
      </c>
      <c r="AAT61" s="22">
        <v>0.99138669999999995</v>
      </c>
      <c r="AAU61" s="22">
        <v>0.98978999999999995</v>
      </c>
      <c r="AAV61" s="22">
        <v>0.98797166000000003</v>
      </c>
      <c r="AAW61" s="22">
        <v>0.98796474999999995</v>
      </c>
      <c r="AAX61" s="22">
        <v>1.0028005</v>
      </c>
      <c r="AAY61" s="22">
        <v>1.0030513999999999</v>
      </c>
      <c r="AAZ61" s="22">
        <v>1.0035485</v>
      </c>
      <c r="ABA61" s="22">
        <v>1.0039699</v>
      </c>
      <c r="ABB61" s="22">
        <v>1.004302</v>
      </c>
      <c r="ABC61" s="22">
        <v>1.0045542000000001</v>
      </c>
      <c r="ABD61" s="22">
        <v>1.0047292000000001</v>
      </c>
      <c r="ABE61" s="22">
        <v>1.0048252</v>
      </c>
      <c r="ABF61" s="22">
        <v>1.0048184</v>
      </c>
      <c r="ABG61" s="22">
        <v>1.0047257000000001</v>
      </c>
      <c r="ABH61" s="22">
        <v>1.0045341000000001</v>
      </c>
      <c r="ABI61" s="22">
        <v>1.0042446</v>
      </c>
      <c r="ABJ61" s="22">
        <v>1.0038632000000001</v>
      </c>
      <c r="ABK61" s="22">
        <v>1.003398</v>
      </c>
      <c r="ABL61" s="22">
        <v>1.0028625</v>
      </c>
      <c r="ABM61" s="22">
        <v>1.0022721000000001</v>
      </c>
      <c r="ABN61" s="22">
        <v>1.0016446999999999</v>
      </c>
      <c r="ABO61" s="22">
        <v>1.0009996000000001</v>
      </c>
      <c r="ABP61" s="22">
        <v>1.0003565999999999</v>
      </c>
      <c r="ABQ61" s="22">
        <v>0.9997315</v>
      </c>
      <c r="ABR61" s="22">
        <v>0.99914060000000005</v>
      </c>
      <c r="ABS61" s="22">
        <v>0.99860006999999995</v>
      </c>
      <c r="ABT61" s="22">
        <v>0.99812230000000002</v>
      </c>
      <c r="ABU61" s="22">
        <v>0.99771105999999998</v>
      </c>
      <c r="ABV61" s="22">
        <v>0.99736804000000001</v>
      </c>
      <c r="ABW61" s="22">
        <v>0.99708989999999997</v>
      </c>
      <c r="ABX61" s="22">
        <v>0.99686520000000001</v>
      </c>
      <c r="ABY61" s="22">
        <v>0.99667567000000001</v>
      </c>
      <c r="ABZ61" s="22">
        <v>0.99649376000000001</v>
      </c>
      <c r="ACA61" s="22">
        <v>0.99628459999999996</v>
      </c>
      <c r="ACB61" s="22">
        <v>0.99600356999999995</v>
      </c>
      <c r="ACC61" s="22">
        <v>0.99559337000000003</v>
      </c>
      <c r="ACD61" s="22">
        <v>0.99501395000000004</v>
      </c>
      <c r="ACE61" s="22">
        <v>0.99421775000000001</v>
      </c>
      <c r="ACF61" s="22">
        <v>0.99318092999999996</v>
      </c>
      <c r="ACG61" s="22">
        <v>0.99188779999999999</v>
      </c>
      <c r="ACH61" s="22">
        <v>0.99030249999999997</v>
      </c>
      <c r="ACI61" s="22">
        <v>0.98849019999999999</v>
      </c>
      <c r="ACJ61" s="22">
        <v>0.98663926000000002</v>
      </c>
      <c r="ACK61" s="22">
        <v>0.98675389999999996</v>
      </c>
      <c r="ACL61" s="22">
        <v>1.0020525</v>
      </c>
      <c r="ACM61" s="22">
        <v>1.0025451999999999</v>
      </c>
      <c r="ACN61" s="22">
        <v>1.0035046000000001</v>
      </c>
      <c r="ACO61" s="22">
        <v>1.0044550000000001</v>
      </c>
      <c r="ACP61" s="22">
        <v>1.0053036</v>
      </c>
      <c r="ACQ61" s="22">
        <v>1.0060282</v>
      </c>
      <c r="ACR61" s="22">
        <v>1.0066179</v>
      </c>
      <c r="ACS61" s="22">
        <v>1.0070713</v>
      </c>
      <c r="ACT61" s="22">
        <v>1.0073898999999999</v>
      </c>
      <c r="ACU61" s="22">
        <v>1.0075787</v>
      </c>
      <c r="ACV61" s="22">
        <v>1.0076419000000001</v>
      </c>
      <c r="ACW61" s="22">
        <v>1.0075885</v>
      </c>
      <c r="ACX61" s="22">
        <v>1.0074202000000001</v>
      </c>
      <c r="ACY61" s="22">
        <v>1.0071443</v>
      </c>
      <c r="ACZ61" s="22">
        <v>1.0067679</v>
      </c>
      <c r="ADA61" s="22">
        <v>1.0062977</v>
      </c>
      <c r="ADB61" s="22">
        <v>1.0057423000000001</v>
      </c>
      <c r="ADC61" s="22">
        <v>1.0051098999999999</v>
      </c>
      <c r="ADD61" s="22">
        <v>1.0044073</v>
      </c>
      <c r="ADE61" s="22">
        <v>1.003652</v>
      </c>
      <c r="ADF61" s="22">
        <v>1.0028584</v>
      </c>
      <c r="ADG61" s="22">
        <v>1.0020469999999999</v>
      </c>
      <c r="ADH61" s="22">
        <v>1.0012635999999999</v>
      </c>
      <c r="ADI61" s="22">
        <v>1.0004218</v>
      </c>
      <c r="ADJ61" s="22">
        <v>0.99959759999999998</v>
      </c>
      <c r="ADK61" s="22">
        <v>0.99881520000000001</v>
      </c>
      <c r="ADL61" s="22">
        <v>0.99809130000000001</v>
      </c>
      <c r="ADM61" s="22">
        <v>0.99744049999999995</v>
      </c>
      <c r="ADN61" s="22">
        <v>0.99687504999999998</v>
      </c>
      <c r="ADO61" s="22">
        <v>0.99640065</v>
      </c>
      <c r="ADP61" s="22">
        <v>0.99601625999999999</v>
      </c>
      <c r="ADQ61" s="22">
        <v>0.99571496000000004</v>
      </c>
      <c r="ADR61" s="22">
        <v>0.99545320000000004</v>
      </c>
      <c r="ADS61" s="22">
        <v>0.99517350000000004</v>
      </c>
      <c r="ADT61" s="22">
        <v>0.99478745000000002</v>
      </c>
      <c r="ADU61" s="22">
        <v>0.99416590000000005</v>
      </c>
      <c r="ADV61" s="22">
        <v>0.99312129999999998</v>
      </c>
      <c r="ADW61" s="22">
        <v>0.99139005000000002</v>
      </c>
      <c r="ADX61" s="22">
        <v>0.98855879999999996</v>
      </c>
      <c r="ADY61" s="22">
        <v>0.98834860000000002</v>
      </c>
      <c r="ADZ61" s="27"/>
      <c r="AEA61" s="53">
        <f t="shared" si="34"/>
        <v>56</v>
      </c>
      <c r="AEB61" s="52"/>
      <c r="AEC61" s="48">
        <f t="shared" si="35"/>
        <v>1.0047058</v>
      </c>
      <c r="AED61" s="48">
        <f t="shared" si="35"/>
        <v>0.99837790000000004</v>
      </c>
      <c r="AEE61" s="48">
        <f t="shared" si="35"/>
        <v>0.9838943</v>
      </c>
      <c r="AEF61" s="48">
        <f t="shared" si="35"/>
        <v>0.98391205000000004</v>
      </c>
      <c r="AEG61" s="48">
        <f t="shared" si="35"/>
        <v>0.99569993999999995</v>
      </c>
      <c r="AEH61" s="48">
        <f t="shared" si="35"/>
        <v>0.99340326000000001</v>
      </c>
      <c r="AEI61" s="48">
        <f t="shared" si="35"/>
        <v>1.0098959999999999</v>
      </c>
      <c r="AEJ61" s="48">
        <f t="shared" si="35"/>
        <v>1.03728</v>
      </c>
      <c r="AEK61" s="48">
        <f t="shared" si="35"/>
        <v>1.0371889000000001</v>
      </c>
      <c r="AEL61" s="48">
        <f t="shared" si="35"/>
        <v>1.001206</v>
      </c>
      <c r="AEM61" s="48">
        <f t="shared" si="36"/>
        <v>0.99154390000000003</v>
      </c>
      <c r="AEN61" s="48">
        <f t="shared" si="36"/>
        <v>0.98829469999999997</v>
      </c>
      <c r="AEO61" s="48">
        <f t="shared" si="36"/>
        <v>0.98803980000000002</v>
      </c>
      <c r="AEP61" s="48">
        <f t="shared" si="36"/>
        <v>0.99269277</v>
      </c>
      <c r="AEQ61" s="48">
        <f t="shared" si="36"/>
        <v>0.99034770000000005</v>
      </c>
      <c r="AER61" s="48">
        <f t="shared" si="36"/>
        <v>0.98907840000000002</v>
      </c>
      <c r="AES61" s="48">
        <f t="shared" si="36"/>
        <v>0.98912065999999998</v>
      </c>
      <c r="AET61" s="48">
        <f t="shared" si="36"/>
        <v>0.98796295999999995</v>
      </c>
      <c r="AEU61" s="48">
        <f t="shared" si="36"/>
        <v>0.98675394000000005</v>
      </c>
      <c r="AEV61" s="44">
        <f t="shared" si="17"/>
        <v>43.46</v>
      </c>
      <c r="AEW61" s="52"/>
      <c r="AEX61" s="82">
        <v>9.6484100000000001E-11</v>
      </c>
      <c r="AEY61" s="49">
        <f t="shared" si="18"/>
        <v>0.99733678842105267</v>
      </c>
      <c r="AEZ61" s="52"/>
      <c r="AFA61" s="52"/>
      <c r="AFB61" s="48">
        <f t="shared" si="37"/>
        <v>0.99808070000000004</v>
      </c>
      <c r="AFC61" s="48">
        <f t="shared" si="37"/>
        <v>0.99850696000000005</v>
      </c>
      <c r="AFD61" s="48">
        <f t="shared" si="37"/>
        <v>0.99816970000000005</v>
      </c>
      <c r="AFE61" s="48">
        <f t="shared" si="37"/>
        <v>1.0059853999999999</v>
      </c>
      <c r="AFF61" s="48">
        <f t="shared" si="37"/>
        <v>1.0058075</v>
      </c>
      <c r="AFG61" s="48">
        <f t="shared" si="37"/>
        <v>1.0061146999999999</v>
      </c>
      <c r="AFH61" s="48">
        <f t="shared" si="37"/>
        <v>1.0001545000000001</v>
      </c>
      <c r="AFI61" s="48">
        <f t="shared" si="37"/>
        <v>0.99628740000000005</v>
      </c>
      <c r="AFJ61" s="48">
        <f t="shared" si="37"/>
        <v>0.99638855000000004</v>
      </c>
      <c r="AFK61" s="48">
        <f t="shared" si="37"/>
        <v>1.0006491</v>
      </c>
      <c r="AFL61" s="48">
        <f t="shared" si="38"/>
        <v>1.0053339999999999</v>
      </c>
      <c r="AFM61" s="48">
        <f t="shared" si="38"/>
        <v>1.0013075</v>
      </c>
      <c r="AFN61" s="48">
        <f t="shared" si="38"/>
        <v>0.99473672999999996</v>
      </c>
      <c r="AFO61" s="48">
        <f t="shared" si="38"/>
        <v>0.99317116000000005</v>
      </c>
      <c r="AFP61" s="48">
        <f t="shared" si="38"/>
        <v>0.99518390000000001</v>
      </c>
      <c r="AFQ61" s="48">
        <f t="shared" si="38"/>
        <v>1.0016206999999999</v>
      </c>
      <c r="AFR61" s="48">
        <f t="shared" si="38"/>
        <v>1.0054080000000001</v>
      </c>
      <c r="AFS61" s="48">
        <f t="shared" si="38"/>
        <v>1.0038830999999999</v>
      </c>
      <c r="AFT61" s="48">
        <f t="shared" si="38"/>
        <v>1.0047257999999999</v>
      </c>
      <c r="AFU61" s="52"/>
      <c r="AFV61" s="49">
        <f t="shared" si="25"/>
        <v>1.0006060736842106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</row>
    <row r="62" spans="1:1081" ht="2.1" customHeight="1" x14ac:dyDescent="0.25">
      <c r="A62" s="27"/>
      <c r="B62" s="43">
        <v>56</v>
      </c>
      <c r="C62" s="44">
        <v>44.28</v>
      </c>
      <c r="D62" s="73">
        <f t="shared" si="22"/>
        <v>2</v>
      </c>
      <c r="E62" s="27"/>
      <c r="F62" s="74">
        <v>0.99860864999999999</v>
      </c>
      <c r="G62" s="20">
        <v>0.99692720000000001</v>
      </c>
      <c r="H62" s="20">
        <v>0.9963611</v>
      </c>
      <c r="I62" s="20">
        <v>0.99621534</v>
      </c>
      <c r="J62" s="20">
        <v>0.99629990000000002</v>
      </c>
      <c r="K62" s="20">
        <v>0.99653590000000003</v>
      </c>
      <c r="L62" s="20">
        <v>0.99687269999999994</v>
      </c>
      <c r="M62" s="20">
        <v>0.99726729999999997</v>
      </c>
      <c r="N62" s="20">
        <v>0.99768053999999995</v>
      </c>
      <c r="O62" s="20">
        <v>0.99808050000000004</v>
      </c>
      <c r="P62" s="20">
        <v>0.99844069999999996</v>
      </c>
      <c r="Q62" s="20">
        <v>0.99874169999999995</v>
      </c>
      <c r="R62" s="20">
        <v>0.99897164000000005</v>
      </c>
      <c r="S62" s="20">
        <v>0.99912480000000004</v>
      </c>
      <c r="T62" s="20">
        <v>0.99920165999999999</v>
      </c>
      <c r="U62" s="20">
        <v>0.99919380000000002</v>
      </c>
      <c r="V62" s="20">
        <v>0.99912089999999998</v>
      </c>
      <c r="W62" s="20">
        <v>0.99898255000000002</v>
      </c>
      <c r="X62" s="20">
        <v>0.99878429999999996</v>
      </c>
      <c r="Y62" s="20">
        <v>0.99853206000000005</v>
      </c>
      <c r="Z62" s="20">
        <v>0.99823033999999999</v>
      </c>
      <c r="AA62" s="21">
        <v>0.99788560000000004</v>
      </c>
      <c r="AB62" s="21">
        <v>0.99751716999999995</v>
      </c>
      <c r="AC62" s="21">
        <v>0.9970523</v>
      </c>
      <c r="AD62" s="21">
        <v>0.99655020000000005</v>
      </c>
      <c r="AE62" s="21">
        <v>0.99602425000000006</v>
      </c>
      <c r="AF62" s="21">
        <v>0.99548429999999999</v>
      </c>
      <c r="AG62" s="21">
        <v>0.99493819999999999</v>
      </c>
      <c r="AH62" s="21">
        <v>0.99439734000000002</v>
      </c>
      <c r="AI62" s="21">
        <v>0.99384176999999996</v>
      </c>
      <c r="AJ62" s="21">
        <v>0.99344133999999995</v>
      </c>
      <c r="AK62" s="21">
        <v>0.99323523000000002</v>
      </c>
      <c r="AL62" s="21">
        <v>0.99337500000000001</v>
      </c>
      <c r="AM62" s="21">
        <v>0.99376690000000001</v>
      </c>
      <c r="AN62" s="21">
        <v>0.99464744000000005</v>
      </c>
      <c r="AO62" s="21">
        <v>0.99619270000000004</v>
      </c>
      <c r="AP62" s="21">
        <v>0.99856100000000003</v>
      </c>
      <c r="AQ62" s="21">
        <v>1.0017682000000001</v>
      </c>
      <c r="AR62" s="21">
        <v>1.0050589999999999</v>
      </c>
      <c r="AS62" s="21">
        <v>1.0047702000000001</v>
      </c>
      <c r="AT62" s="22">
        <v>0.9989131</v>
      </c>
      <c r="AU62" s="22">
        <v>0.99712639999999997</v>
      </c>
      <c r="AV62" s="22">
        <v>0.99649774999999996</v>
      </c>
      <c r="AW62" s="22">
        <v>0.99628377000000001</v>
      </c>
      <c r="AX62" s="22">
        <v>0.99638090000000001</v>
      </c>
      <c r="AY62" s="22">
        <v>0.99666964999999996</v>
      </c>
      <c r="AZ62" s="22">
        <v>0.99710829999999995</v>
      </c>
      <c r="BA62" s="22">
        <v>0.99761884999999995</v>
      </c>
      <c r="BB62" s="22">
        <v>0.99811243999999999</v>
      </c>
      <c r="BC62" s="22">
        <v>0.99850700000000003</v>
      </c>
      <c r="BD62" s="22">
        <v>0.99874180000000001</v>
      </c>
      <c r="BE62" s="22">
        <v>0.99879070000000003</v>
      </c>
      <c r="BF62" s="22">
        <v>0.99867550000000005</v>
      </c>
      <c r="BG62" s="22">
        <v>0.99839705000000001</v>
      </c>
      <c r="BH62" s="22">
        <v>0.99799890000000002</v>
      </c>
      <c r="BI62" s="22">
        <v>0.99752030000000003</v>
      </c>
      <c r="BJ62" s="22">
        <v>0.99700224000000004</v>
      </c>
      <c r="BK62" s="22">
        <v>0.99648460000000005</v>
      </c>
      <c r="BL62" s="22">
        <v>0.99600429999999995</v>
      </c>
      <c r="BM62" s="22">
        <v>0.99559390000000003</v>
      </c>
      <c r="BN62" s="22">
        <v>0.99528090000000002</v>
      </c>
      <c r="BO62" s="22">
        <v>0.99508700000000005</v>
      </c>
      <c r="BP62" s="22">
        <v>0.99502970000000002</v>
      </c>
      <c r="BQ62" s="22">
        <v>0.99510710000000002</v>
      </c>
      <c r="BR62" s="22">
        <v>0.99536294000000003</v>
      </c>
      <c r="BS62" s="22">
        <v>0.99577179999999998</v>
      </c>
      <c r="BT62" s="22">
        <v>0.99630870000000005</v>
      </c>
      <c r="BU62" s="22">
        <v>0.9968823</v>
      </c>
      <c r="BV62" s="22">
        <v>0.99756359999999999</v>
      </c>
      <c r="BW62" s="22">
        <v>0.99826853999999998</v>
      </c>
      <c r="BX62" s="22">
        <v>0.99894446000000003</v>
      </c>
      <c r="BY62" s="22">
        <v>0.99951920000000005</v>
      </c>
      <c r="BZ62" s="22">
        <v>0.99991680000000005</v>
      </c>
      <c r="CA62" s="22">
        <v>1.0000401999999999</v>
      </c>
      <c r="CB62" s="22">
        <v>0.99984633999999994</v>
      </c>
      <c r="CC62" s="22">
        <v>0.99924710000000005</v>
      </c>
      <c r="CD62" s="22">
        <v>0.99822915000000001</v>
      </c>
      <c r="CE62" s="22">
        <v>0.9973765</v>
      </c>
      <c r="CF62" s="22">
        <v>0.99859469999999995</v>
      </c>
      <c r="CG62" s="22">
        <v>0.99851023999999999</v>
      </c>
      <c r="CH62" s="22">
        <v>0.99786589999999997</v>
      </c>
      <c r="CI62" s="22">
        <v>0.99498679999999995</v>
      </c>
      <c r="CJ62" s="22">
        <v>0.99370515000000004</v>
      </c>
      <c r="CK62" s="22">
        <v>0.99315059999999999</v>
      </c>
      <c r="CL62" s="22">
        <v>0.99321879999999996</v>
      </c>
      <c r="CM62" s="22">
        <v>0.99379379999999995</v>
      </c>
      <c r="CN62" s="22">
        <v>0.99481160000000002</v>
      </c>
      <c r="CO62" s="22">
        <v>0.99603960000000002</v>
      </c>
      <c r="CP62" s="22">
        <v>0.99723315000000001</v>
      </c>
      <c r="CQ62" s="22">
        <v>0.99817215999999997</v>
      </c>
      <c r="CR62" s="22">
        <v>0.99866927000000005</v>
      </c>
      <c r="CS62" s="22">
        <v>0.99886244999999996</v>
      </c>
      <c r="CT62" s="22">
        <v>0.99876140000000002</v>
      </c>
      <c r="CU62" s="22">
        <v>0.99855280000000002</v>
      </c>
      <c r="CV62" s="22">
        <v>0.99828459999999997</v>
      </c>
      <c r="CW62" s="22">
        <v>0.99800710000000004</v>
      </c>
      <c r="CX62" s="22">
        <v>0.9977587</v>
      </c>
      <c r="CY62" s="22">
        <v>0.9975638</v>
      </c>
      <c r="CZ62" s="22">
        <v>0.99744505000000006</v>
      </c>
      <c r="DA62" s="22">
        <v>0.99739080000000002</v>
      </c>
      <c r="DB62" s="22">
        <v>0.99739529999999998</v>
      </c>
      <c r="DC62" s="22">
        <v>0.9974421</v>
      </c>
      <c r="DD62" s="22">
        <v>0.99751109999999998</v>
      </c>
      <c r="DE62" s="22">
        <v>0.99783889999999997</v>
      </c>
      <c r="DF62" s="22">
        <v>0.99814265999999996</v>
      </c>
      <c r="DG62" s="22">
        <v>0.99825823000000002</v>
      </c>
      <c r="DH62" s="22">
        <v>0.99851869999999998</v>
      </c>
      <c r="DI62" s="22">
        <v>0.99878955000000003</v>
      </c>
      <c r="DJ62" s="22">
        <v>0.99900865999999999</v>
      </c>
      <c r="DK62" s="22">
        <v>0.99911919999999999</v>
      </c>
      <c r="DL62" s="22">
        <v>0.99904809999999999</v>
      </c>
      <c r="DM62" s="22">
        <v>0.99871266000000003</v>
      </c>
      <c r="DN62" s="22">
        <v>0.99800330000000004</v>
      </c>
      <c r="DO62" s="22">
        <v>0.99682210000000004</v>
      </c>
      <c r="DP62" s="22">
        <v>0.99514616</v>
      </c>
      <c r="DQ62" s="22">
        <v>0.99308246</v>
      </c>
      <c r="DR62" s="22">
        <v>0.99072099999999996</v>
      </c>
      <c r="DS62" s="22">
        <v>0.98797446</v>
      </c>
      <c r="DT62" s="22">
        <v>0.98350700000000002</v>
      </c>
      <c r="DU62" s="22">
        <v>0.98419540000000005</v>
      </c>
      <c r="DV62" s="22">
        <v>0.99782550000000003</v>
      </c>
      <c r="DW62" s="22">
        <v>0.99498116999999997</v>
      </c>
      <c r="DX62" s="22">
        <v>0.99499409999999999</v>
      </c>
      <c r="DY62" s="22">
        <v>0.99578650000000002</v>
      </c>
      <c r="DZ62" s="22">
        <v>0.99729350000000005</v>
      </c>
      <c r="EA62" s="22">
        <v>0.99933209999999995</v>
      </c>
      <c r="EB62" s="22">
        <v>1.0014305999999999</v>
      </c>
      <c r="EC62" s="22">
        <v>1.0037588</v>
      </c>
      <c r="ED62" s="22">
        <v>1.0055007</v>
      </c>
      <c r="EE62" s="22">
        <v>1.0059997000000001</v>
      </c>
      <c r="EF62" s="22">
        <v>1.0059807999999999</v>
      </c>
      <c r="EG62" s="22">
        <v>1.0058901</v>
      </c>
      <c r="EH62" s="22">
        <v>1.0058955000000001</v>
      </c>
      <c r="EI62" s="22">
        <v>1.0060054</v>
      </c>
      <c r="EJ62" s="22">
        <v>1.0062221</v>
      </c>
      <c r="EK62" s="22">
        <v>1.0064998000000001</v>
      </c>
      <c r="EL62" s="22">
        <v>1.0067828000000001</v>
      </c>
      <c r="EM62" s="22">
        <v>1.0070174000000001</v>
      </c>
      <c r="EN62" s="22">
        <v>1.0071547000000001</v>
      </c>
      <c r="EO62" s="22">
        <v>1.0071881</v>
      </c>
      <c r="EP62" s="22">
        <v>1.0071156000000001</v>
      </c>
      <c r="EQ62" s="22">
        <v>1.0069067</v>
      </c>
      <c r="ER62" s="22">
        <v>1.0066482999999999</v>
      </c>
      <c r="ES62" s="22">
        <v>1.0061169000000001</v>
      </c>
      <c r="ET62" s="22">
        <v>1.0055802</v>
      </c>
      <c r="EU62" s="22">
        <v>1.0049838</v>
      </c>
      <c r="EV62" s="22">
        <v>1.0043595000000001</v>
      </c>
      <c r="EW62" s="22">
        <v>1.0037427000000001</v>
      </c>
      <c r="EX62" s="22">
        <v>1.0031600000000001</v>
      </c>
      <c r="EY62" s="22">
        <v>1.0026189999999999</v>
      </c>
      <c r="EZ62" s="22">
        <v>1.0020875</v>
      </c>
      <c r="FA62" s="22">
        <v>1.0014455</v>
      </c>
      <c r="FB62" s="22">
        <v>1.0004086000000001</v>
      </c>
      <c r="FC62" s="22">
        <v>0.99847209999999997</v>
      </c>
      <c r="FD62" s="22">
        <v>0.99548729999999996</v>
      </c>
      <c r="FE62" s="22">
        <v>0.99225770000000002</v>
      </c>
      <c r="FF62" s="22">
        <v>0.98914199999999997</v>
      </c>
      <c r="FG62" s="22">
        <v>0.98630010000000001</v>
      </c>
      <c r="FH62" s="22">
        <v>0.98408929999999994</v>
      </c>
      <c r="FI62" s="22">
        <v>0.98453100000000004</v>
      </c>
      <c r="FJ62" s="22">
        <v>1.0008138</v>
      </c>
      <c r="FK62" s="22">
        <v>1.0005261999999999</v>
      </c>
      <c r="FL62" s="22">
        <v>1.0024394000000001</v>
      </c>
      <c r="FM62" s="22">
        <v>1.0049002</v>
      </c>
      <c r="FN62" s="22">
        <v>1.0069127</v>
      </c>
      <c r="FO62" s="22">
        <v>1.0066204999999999</v>
      </c>
      <c r="FP62" s="22">
        <v>1.0041707</v>
      </c>
      <c r="FQ62" s="22">
        <v>1.0066419</v>
      </c>
      <c r="FR62" s="22">
        <v>1.0059959000000001</v>
      </c>
      <c r="FS62" s="22">
        <v>1.005865</v>
      </c>
      <c r="FT62" s="22">
        <v>1.0060802</v>
      </c>
      <c r="FU62" s="22">
        <v>1.006451</v>
      </c>
      <c r="FV62" s="22">
        <v>1.0068269999999999</v>
      </c>
      <c r="FW62" s="22">
        <v>1.0071387999999999</v>
      </c>
      <c r="FX62" s="22">
        <v>1.0073570000000001</v>
      </c>
      <c r="FY62" s="22">
        <v>1.0074756</v>
      </c>
      <c r="FZ62" s="22">
        <v>1.0074846</v>
      </c>
      <c r="GA62" s="22">
        <v>1.0073547</v>
      </c>
      <c r="GB62" s="22">
        <v>1.0071379</v>
      </c>
      <c r="GC62" s="22">
        <v>1.0069714000000001</v>
      </c>
      <c r="GD62" s="22">
        <v>1.0066284000000001</v>
      </c>
      <c r="GE62" s="22">
        <v>1.0061891000000001</v>
      </c>
      <c r="GF62" s="22">
        <v>1.0056478</v>
      </c>
      <c r="GG62" s="22">
        <v>1.0049946000000001</v>
      </c>
      <c r="GH62" s="22">
        <v>1.0042323</v>
      </c>
      <c r="GI62" s="22">
        <v>1.0033692999999999</v>
      </c>
      <c r="GJ62" s="22">
        <v>1.0024291000000001</v>
      </c>
      <c r="GK62" s="22">
        <v>1.0014616000000001</v>
      </c>
      <c r="GL62" s="22">
        <v>1.0005561999999999</v>
      </c>
      <c r="GM62" s="22">
        <v>0.99985880000000005</v>
      </c>
      <c r="GN62" s="22">
        <v>0.99959189999999998</v>
      </c>
      <c r="GO62" s="22">
        <v>0.9999458</v>
      </c>
      <c r="GP62" s="22">
        <v>1.000562</v>
      </c>
      <c r="GQ62" s="22">
        <v>0.99838483</v>
      </c>
      <c r="GR62" s="22">
        <v>0.99861359999999999</v>
      </c>
      <c r="GS62" s="22">
        <v>0.99953069999999999</v>
      </c>
      <c r="GT62" s="22">
        <v>0.99999570000000004</v>
      </c>
      <c r="GU62" s="22">
        <v>0.99938433999999998</v>
      </c>
      <c r="GV62" s="22">
        <v>0.9976566</v>
      </c>
      <c r="GW62" s="22">
        <v>0.9967781</v>
      </c>
      <c r="GX62" s="22">
        <v>1.0099062000000001</v>
      </c>
      <c r="GY62" s="22">
        <v>1.0147261999999999</v>
      </c>
      <c r="GZ62" s="22">
        <v>1.0171726000000001</v>
      </c>
      <c r="HA62" s="22">
        <v>1.0181849000000001</v>
      </c>
      <c r="HB62" s="22">
        <v>1.0163916</v>
      </c>
      <c r="HC62" s="22">
        <v>1.0070379</v>
      </c>
      <c r="HD62" s="22">
        <v>0.98866003999999996</v>
      </c>
      <c r="HE62" s="22">
        <v>1.0015590999999999</v>
      </c>
      <c r="HF62" s="22">
        <v>1.0053736</v>
      </c>
      <c r="HG62" s="22">
        <v>1.0065538999999999</v>
      </c>
      <c r="HH62" s="22">
        <v>1.0069044</v>
      </c>
      <c r="HI62" s="22">
        <v>1.0068204000000001</v>
      </c>
      <c r="HJ62" s="22">
        <v>1.0064765</v>
      </c>
      <c r="HK62" s="22">
        <v>1.005814</v>
      </c>
      <c r="HL62" s="22">
        <v>1.0049106999999999</v>
      </c>
      <c r="HM62" s="22">
        <v>1.003809</v>
      </c>
      <c r="HN62" s="22">
        <v>1.0025092</v>
      </c>
      <c r="HO62" s="22">
        <v>1.0010165</v>
      </c>
      <c r="HP62" s="22">
        <v>0.99935070000000004</v>
      </c>
      <c r="HQ62" s="22">
        <v>0.99770515999999998</v>
      </c>
      <c r="HR62" s="22">
        <v>0.99598089999999995</v>
      </c>
      <c r="HS62" s="22">
        <v>0.99421470000000001</v>
      </c>
      <c r="HT62" s="22">
        <v>0.99244445999999997</v>
      </c>
      <c r="HU62" s="22">
        <v>0.99072366999999995</v>
      </c>
      <c r="HV62" s="22">
        <v>0.98912599999999995</v>
      </c>
      <c r="HW62" s="22">
        <v>0.98775460000000004</v>
      </c>
      <c r="HX62" s="22">
        <v>0.98675749999999995</v>
      </c>
      <c r="HY62" s="22">
        <v>0.98635360000000005</v>
      </c>
      <c r="HZ62" s="22">
        <v>0.98686576000000004</v>
      </c>
      <c r="IA62" s="22">
        <v>0.98883560000000004</v>
      </c>
      <c r="IB62" s="22">
        <v>0.99323689999999998</v>
      </c>
      <c r="IC62" s="22">
        <v>1.0020068</v>
      </c>
      <c r="ID62" s="22">
        <v>1.0197661</v>
      </c>
      <c r="IE62" s="22">
        <v>1.0043974</v>
      </c>
      <c r="IF62" s="22">
        <v>0.99663380000000001</v>
      </c>
      <c r="IG62" s="22">
        <v>0.99355554999999995</v>
      </c>
      <c r="IH62" s="22">
        <v>0.99323430000000001</v>
      </c>
      <c r="II62" s="22">
        <v>0.99367749999999999</v>
      </c>
      <c r="IJ62" s="22">
        <v>0.99366885000000005</v>
      </c>
      <c r="IK62" s="22">
        <v>0.99493909999999997</v>
      </c>
      <c r="IL62" s="22">
        <v>1.0132791000000001</v>
      </c>
      <c r="IM62" s="22">
        <v>1.0219535</v>
      </c>
      <c r="IN62" s="22">
        <v>1.0245397999999999</v>
      </c>
      <c r="IO62" s="22">
        <v>1.0233516</v>
      </c>
      <c r="IP62" s="22">
        <v>1.0168809000000001</v>
      </c>
      <c r="IQ62" s="22">
        <v>1.0036944999999999</v>
      </c>
      <c r="IR62" s="22">
        <v>0.99161374999999996</v>
      </c>
      <c r="IS62" s="22">
        <v>0.99758630000000004</v>
      </c>
      <c r="IT62" s="22">
        <v>1.0004385</v>
      </c>
      <c r="IU62" s="22">
        <v>1.0012274000000001</v>
      </c>
      <c r="IV62" s="22">
        <v>1.0007647</v>
      </c>
      <c r="IW62" s="22">
        <v>0.99957602999999995</v>
      </c>
      <c r="IX62" s="22">
        <v>0.99789090000000003</v>
      </c>
      <c r="IY62" s="22">
        <v>0.9959808</v>
      </c>
      <c r="IZ62" s="22">
        <v>0.99386010000000002</v>
      </c>
      <c r="JA62" s="22">
        <v>0.99157876</v>
      </c>
      <c r="JB62" s="22">
        <v>0.98914539999999995</v>
      </c>
      <c r="JC62" s="22">
        <v>0.98659589999999997</v>
      </c>
      <c r="JD62" s="22">
        <v>0.98397100000000004</v>
      </c>
      <c r="JE62" s="22">
        <v>0.98133373000000002</v>
      </c>
      <c r="JF62" s="22">
        <v>0.97868805999999997</v>
      </c>
      <c r="JG62" s="22">
        <v>0.97607679999999997</v>
      </c>
      <c r="JH62" s="22">
        <v>0.97355634000000002</v>
      </c>
      <c r="JI62" s="22">
        <v>0.97121239999999998</v>
      </c>
      <c r="JJ62" s="22">
        <v>0.96915996000000004</v>
      </c>
      <c r="JK62" s="22">
        <v>0.96757320000000002</v>
      </c>
      <c r="JL62" s="22">
        <v>0.96670080000000003</v>
      </c>
      <c r="JM62" s="22">
        <v>0.96689426999999994</v>
      </c>
      <c r="JN62" s="22">
        <v>0.96869110000000003</v>
      </c>
      <c r="JO62" s="22">
        <v>0.97297670000000003</v>
      </c>
      <c r="JP62" s="22">
        <v>0.98146929999999999</v>
      </c>
      <c r="JQ62" s="22">
        <v>0.99806499999999998</v>
      </c>
      <c r="JR62" s="22">
        <v>1.0359290000000001</v>
      </c>
      <c r="JS62" s="22">
        <v>1.0281848</v>
      </c>
      <c r="JT62" s="22">
        <v>1.0198168999999999</v>
      </c>
      <c r="JU62" s="22">
        <v>1.0149535000000001</v>
      </c>
      <c r="JV62" s="22">
        <v>1.0127375000000001</v>
      </c>
      <c r="JW62" s="22">
        <v>1.0120798</v>
      </c>
      <c r="JX62" s="22">
        <v>1.0116845000000001</v>
      </c>
      <c r="JY62" s="22">
        <v>1.0122291999999999</v>
      </c>
      <c r="JZ62" s="22">
        <v>1.0099665</v>
      </c>
      <c r="KA62" s="22">
        <v>1.0187409999999999</v>
      </c>
      <c r="KB62" s="22">
        <v>1.0224713000000001</v>
      </c>
      <c r="KC62" s="22">
        <v>1.0243865000000001</v>
      </c>
      <c r="KD62" s="22">
        <v>1.023874</v>
      </c>
      <c r="KE62" s="22">
        <v>1.0173743</v>
      </c>
      <c r="KF62" s="22">
        <v>0.99328079999999996</v>
      </c>
      <c r="KG62" s="22">
        <v>0.99652666000000001</v>
      </c>
      <c r="KH62" s="22">
        <v>0.99793200000000004</v>
      </c>
      <c r="KI62" s="22">
        <v>0.99776136999999998</v>
      </c>
      <c r="KJ62" s="22">
        <v>0.99646939999999995</v>
      </c>
      <c r="KK62" s="22">
        <v>0.99443720000000002</v>
      </c>
      <c r="KL62" s="22">
        <v>0.99195372999999998</v>
      </c>
      <c r="KM62" s="22">
        <v>0.98921685999999998</v>
      </c>
      <c r="KN62" s="22">
        <v>0.98631950000000002</v>
      </c>
      <c r="KO62" s="22">
        <v>0.98331535000000003</v>
      </c>
      <c r="KP62" s="22">
        <v>0.98023844000000004</v>
      </c>
      <c r="KQ62" s="22">
        <v>0.97712399999999999</v>
      </c>
      <c r="KR62" s="22">
        <v>0.97399899999999995</v>
      </c>
      <c r="KS62" s="22">
        <v>0.97089840000000005</v>
      </c>
      <c r="KT62" s="22">
        <v>0.96784550000000003</v>
      </c>
      <c r="KU62" s="22">
        <v>0.96489256999999995</v>
      </c>
      <c r="KV62" s="22">
        <v>0.96210300000000004</v>
      </c>
      <c r="KW62" s="22">
        <v>0.95959085</v>
      </c>
      <c r="KX62" s="22">
        <v>0.95749276999999999</v>
      </c>
      <c r="KY62" s="22">
        <v>0.95599710000000004</v>
      </c>
      <c r="KZ62" s="22">
        <v>0.95537450000000002</v>
      </c>
      <c r="LA62" s="22">
        <v>0.95598709999999998</v>
      </c>
      <c r="LB62" s="22">
        <v>0.95834993999999996</v>
      </c>
      <c r="LC62" s="22">
        <v>0.96314675000000005</v>
      </c>
      <c r="LD62" s="22">
        <v>0.97141869999999997</v>
      </c>
      <c r="LE62" s="22">
        <v>0.98495065999999998</v>
      </c>
      <c r="LF62" s="22">
        <v>1.010356</v>
      </c>
      <c r="LG62" s="22">
        <v>1.0395112</v>
      </c>
      <c r="LH62" s="22">
        <v>1.0521665</v>
      </c>
      <c r="LI62" s="22">
        <v>1.0563245999999999</v>
      </c>
      <c r="LJ62" s="22">
        <v>1.055839</v>
      </c>
      <c r="LK62" s="22">
        <v>1.0533277000000001</v>
      </c>
      <c r="LL62" s="22">
        <v>1.048613</v>
      </c>
      <c r="LM62" s="22">
        <v>1.0403891999999999</v>
      </c>
      <c r="LN62" s="22">
        <v>1.0071667</v>
      </c>
      <c r="LO62" s="22">
        <v>1.0148672999999999</v>
      </c>
      <c r="LP62" s="22">
        <v>1.0192988000000001</v>
      </c>
      <c r="LQ62" s="22">
        <v>1.0236201</v>
      </c>
      <c r="LR62" s="22">
        <v>1.0269512999999999</v>
      </c>
      <c r="LS62" s="22">
        <v>1.0247740999999999</v>
      </c>
      <c r="LT62" s="22">
        <v>0.99510730000000003</v>
      </c>
      <c r="LU62" s="22">
        <v>0.99798410000000004</v>
      </c>
      <c r="LV62" s="22">
        <v>0.99861140000000004</v>
      </c>
      <c r="LW62" s="22">
        <v>0.99778089999999997</v>
      </c>
      <c r="LX62" s="22">
        <v>0.99601039999999996</v>
      </c>
      <c r="LY62" s="22">
        <v>0.99359655000000002</v>
      </c>
      <c r="LZ62" s="22">
        <v>0.99082720000000002</v>
      </c>
      <c r="MA62" s="22">
        <v>0.98787449999999999</v>
      </c>
      <c r="MB62" s="22">
        <v>0.98483920000000003</v>
      </c>
      <c r="MC62" s="22">
        <v>0.98178489999999996</v>
      </c>
      <c r="MD62" s="22">
        <v>0.97874326</v>
      </c>
      <c r="ME62" s="22">
        <v>0.97573900000000002</v>
      </c>
      <c r="MF62" s="22">
        <v>0.97279110000000002</v>
      </c>
      <c r="MG62" s="22">
        <v>0.96991664</v>
      </c>
      <c r="MH62" s="22">
        <v>0.96713554999999995</v>
      </c>
      <c r="MI62" s="22">
        <v>0.96448182999999998</v>
      </c>
      <c r="MJ62" s="22">
        <v>0.96200070000000004</v>
      </c>
      <c r="MK62" s="22">
        <v>0.95978576000000004</v>
      </c>
      <c r="ML62" s="22">
        <v>0.95804924000000002</v>
      </c>
      <c r="MM62" s="22">
        <v>0.95690969999999997</v>
      </c>
      <c r="MN62" s="22">
        <v>0.95658480000000001</v>
      </c>
      <c r="MO62" s="22">
        <v>0.95732589999999995</v>
      </c>
      <c r="MP62" s="22">
        <v>0.95950526000000003</v>
      </c>
      <c r="MQ62" s="22">
        <v>0.96331160000000005</v>
      </c>
      <c r="MR62" s="22">
        <v>0.96851604999999996</v>
      </c>
      <c r="MS62" s="22">
        <v>0.97348590000000002</v>
      </c>
      <c r="MT62" s="22">
        <v>0.97262424000000003</v>
      </c>
      <c r="MU62" s="22">
        <v>1.0093333</v>
      </c>
      <c r="MV62" s="22">
        <v>1.0324057</v>
      </c>
      <c r="MW62" s="22">
        <v>1.0431353999999999</v>
      </c>
      <c r="MX62" s="22">
        <v>1.0474768999999999</v>
      </c>
      <c r="MY62" s="22">
        <v>1.0487344000000001</v>
      </c>
      <c r="MZ62" s="22">
        <v>1.0475121999999999</v>
      </c>
      <c r="NA62" s="22">
        <v>1.0402743999999999</v>
      </c>
      <c r="NB62" s="22">
        <v>1.0026141</v>
      </c>
      <c r="NC62" s="22">
        <v>1.0071737999999999</v>
      </c>
      <c r="ND62" s="22">
        <v>1.010982</v>
      </c>
      <c r="NE62" s="22">
        <v>1.0163091</v>
      </c>
      <c r="NF62" s="22">
        <v>1.0231790000000001</v>
      </c>
      <c r="NG62" s="22">
        <v>1.0246359</v>
      </c>
      <c r="NH62" s="22">
        <v>1.0007490999999999</v>
      </c>
      <c r="NI62" s="22">
        <v>1.0030908999999999</v>
      </c>
      <c r="NJ62" s="22">
        <v>1.0027893000000001</v>
      </c>
      <c r="NK62" s="22">
        <v>1.001409</v>
      </c>
      <c r="NL62" s="22">
        <v>0.99943053999999998</v>
      </c>
      <c r="NM62" s="22">
        <v>0.99713689999999999</v>
      </c>
      <c r="NN62" s="22">
        <v>0.99466854000000005</v>
      </c>
      <c r="NO62" s="22">
        <v>0.99212869999999997</v>
      </c>
      <c r="NP62" s="22">
        <v>0.98960389999999998</v>
      </c>
      <c r="NQ62" s="22">
        <v>0.98714113000000003</v>
      </c>
      <c r="NR62" s="22">
        <v>0.98476730000000001</v>
      </c>
      <c r="NS62" s="22">
        <v>0.98249644000000003</v>
      </c>
      <c r="NT62" s="22">
        <v>0.98033862999999999</v>
      </c>
      <c r="NU62" s="22">
        <v>0.97830384999999997</v>
      </c>
      <c r="NV62" s="22">
        <v>0.97639924</v>
      </c>
      <c r="NW62" s="22">
        <v>0.97466016</v>
      </c>
      <c r="NX62" s="22">
        <v>0.97313749999999999</v>
      </c>
      <c r="NY62" s="22">
        <v>0.97188660000000004</v>
      </c>
      <c r="NZ62" s="22">
        <v>0.97091269999999996</v>
      </c>
      <c r="OA62" s="22">
        <v>0.97038420000000003</v>
      </c>
      <c r="OB62" s="22">
        <v>0.97043400000000002</v>
      </c>
      <c r="OC62" s="22">
        <v>0.97105575</v>
      </c>
      <c r="OD62" s="22">
        <v>0.97267806999999995</v>
      </c>
      <c r="OE62" s="22">
        <v>0.97511625000000002</v>
      </c>
      <c r="OF62" s="22">
        <v>0.97766595999999995</v>
      </c>
      <c r="OG62" s="22">
        <v>0.97791280000000003</v>
      </c>
      <c r="OH62" s="22">
        <v>0.96860049999999998</v>
      </c>
      <c r="OI62" s="22">
        <v>0.99668217000000003</v>
      </c>
      <c r="OJ62" s="22">
        <v>1.002818</v>
      </c>
      <c r="OK62" s="22">
        <v>1.0017556999999999</v>
      </c>
      <c r="OL62" s="22">
        <v>1.0003548</v>
      </c>
      <c r="OM62" s="22">
        <v>1.0005428000000001</v>
      </c>
      <c r="ON62" s="22">
        <v>1.0016967999999999</v>
      </c>
      <c r="OO62" s="22">
        <v>1.0035843</v>
      </c>
      <c r="OP62" s="22">
        <v>0.99458647</v>
      </c>
      <c r="OQ62" s="22">
        <v>0.99463630000000003</v>
      </c>
      <c r="OR62" s="22">
        <v>0.99732273999999999</v>
      </c>
      <c r="OS62" s="22">
        <v>1.0013392999999999</v>
      </c>
      <c r="OT62" s="22">
        <v>1.0065299000000001</v>
      </c>
      <c r="OU62" s="22">
        <v>1.0123930999999999</v>
      </c>
      <c r="OV62" s="22">
        <v>1.0101032000000001</v>
      </c>
      <c r="OW62" s="22">
        <v>1.0085983000000001</v>
      </c>
      <c r="OX62" s="22">
        <v>1.0070796</v>
      </c>
      <c r="OY62" s="22">
        <v>1.0054255000000001</v>
      </c>
      <c r="OZ62" s="22">
        <v>1.0036274000000001</v>
      </c>
      <c r="PA62" s="22">
        <v>1.0017128</v>
      </c>
      <c r="PB62" s="22">
        <v>0.99975910000000001</v>
      </c>
      <c r="PC62" s="22">
        <v>0.99784519999999999</v>
      </c>
      <c r="PD62" s="22">
        <v>0.99602263999999996</v>
      </c>
      <c r="PE62" s="22">
        <v>0.99432589999999998</v>
      </c>
      <c r="PF62" s="22">
        <v>0.99277219999999999</v>
      </c>
      <c r="PG62" s="22">
        <v>0.99136570000000002</v>
      </c>
      <c r="PH62" s="22">
        <v>0.99010290000000001</v>
      </c>
      <c r="PI62" s="22">
        <v>0.98897699999999999</v>
      </c>
      <c r="PJ62" s="22">
        <v>0.98798189999999997</v>
      </c>
      <c r="PK62" s="22">
        <v>0.98711722999999996</v>
      </c>
      <c r="PL62" s="22">
        <v>0.98639125000000005</v>
      </c>
      <c r="PM62" s="22">
        <v>0.98582446999999995</v>
      </c>
      <c r="PN62" s="22">
        <v>0.98545519999999998</v>
      </c>
      <c r="PO62" s="22">
        <v>0.9853693</v>
      </c>
      <c r="PP62" s="22">
        <v>0.98569629999999997</v>
      </c>
      <c r="PQ62" s="22">
        <v>0.98589325000000005</v>
      </c>
      <c r="PR62" s="22">
        <v>0.98706320000000003</v>
      </c>
      <c r="PS62" s="22">
        <v>0.98870239999999998</v>
      </c>
      <c r="PT62" s="22">
        <v>0.99065952999999995</v>
      </c>
      <c r="PU62" s="22">
        <v>0.99147790000000002</v>
      </c>
      <c r="PV62" s="22">
        <v>0.98675495000000002</v>
      </c>
      <c r="PW62" s="22">
        <v>0.98605204000000002</v>
      </c>
      <c r="PX62" s="22">
        <v>0.98713386000000003</v>
      </c>
      <c r="PY62" s="22">
        <v>0.98885195999999997</v>
      </c>
      <c r="PZ62" s="22">
        <v>0.99055976000000001</v>
      </c>
      <c r="QA62" s="22">
        <v>0.99187199999999998</v>
      </c>
      <c r="QB62" s="22">
        <v>0.99278337000000005</v>
      </c>
      <c r="QC62" s="22">
        <v>0.99315209999999998</v>
      </c>
      <c r="QD62" s="22">
        <v>0.99244076000000003</v>
      </c>
      <c r="QE62" s="22">
        <v>0.9872784</v>
      </c>
      <c r="QF62" s="22">
        <v>0.98588419999999999</v>
      </c>
      <c r="QG62" s="22">
        <v>0.98684970000000005</v>
      </c>
      <c r="QH62" s="22">
        <v>0.98928000000000005</v>
      </c>
      <c r="QI62" s="22">
        <v>0.99244874999999999</v>
      </c>
      <c r="QJ62" s="22">
        <v>0.99561495</v>
      </c>
      <c r="QK62" s="22">
        <v>0.99804853999999998</v>
      </c>
      <c r="QL62" s="22">
        <v>0.99992835999999996</v>
      </c>
      <c r="QM62" s="22">
        <v>1.0013318</v>
      </c>
      <c r="QN62" s="22">
        <v>1.0022688</v>
      </c>
      <c r="QO62" s="22">
        <v>1.0027531000000001</v>
      </c>
      <c r="QP62" s="22">
        <v>1.0027908999999999</v>
      </c>
      <c r="QQ62" s="22">
        <v>1.0025440000000001</v>
      </c>
      <c r="QR62" s="22">
        <v>1.0019511000000001</v>
      </c>
      <c r="QS62" s="22">
        <v>1.0011375</v>
      </c>
      <c r="QT62" s="22">
        <v>1.0001981</v>
      </c>
      <c r="QU62" s="22">
        <v>0.99922144000000002</v>
      </c>
      <c r="QV62" s="22">
        <v>0.99828419999999995</v>
      </c>
      <c r="QW62" s="22">
        <v>0.99745079999999997</v>
      </c>
      <c r="QX62" s="22">
        <v>0.99677079999999996</v>
      </c>
      <c r="QY62" s="22">
        <v>0.99627650000000001</v>
      </c>
      <c r="QZ62" s="22">
        <v>0.99598425999999995</v>
      </c>
      <c r="RA62" s="22">
        <v>0.99589369999999999</v>
      </c>
      <c r="RB62" s="22">
        <v>0.99600213999999998</v>
      </c>
      <c r="RC62" s="22">
        <v>0.99626963999999996</v>
      </c>
      <c r="RD62" s="22">
        <v>0.99667740000000005</v>
      </c>
      <c r="RE62" s="22">
        <v>0.99684196999999997</v>
      </c>
      <c r="RF62" s="22">
        <v>0.99689499999999998</v>
      </c>
      <c r="RG62" s="22">
        <v>0.99655749999999999</v>
      </c>
      <c r="RH62" s="22">
        <v>0.99540395000000004</v>
      </c>
      <c r="RI62" s="22">
        <v>0.99318759999999995</v>
      </c>
      <c r="RJ62" s="22">
        <v>0.99084013999999998</v>
      </c>
      <c r="RK62" s="22">
        <v>0.98911090000000002</v>
      </c>
      <c r="RL62" s="22">
        <v>0.9881742</v>
      </c>
      <c r="RM62" s="22">
        <v>0.98792939999999996</v>
      </c>
      <c r="RN62" s="22">
        <v>0.988147</v>
      </c>
      <c r="RO62" s="22">
        <v>0.98861814000000003</v>
      </c>
      <c r="RP62" s="22">
        <v>0.98917770000000005</v>
      </c>
      <c r="RQ62" s="22">
        <v>0.98932235999999996</v>
      </c>
      <c r="RR62" s="22">
        <v>0.99977004999999997</v>
      </c>
      <c r="RS62" s="22">
        <v>0.99573129999999999</v>
      </c>
      <c r="RT62" s="22">
        <v>0.99287159999999997</v>
      </c>
      <c r="RU62" s="22">
        <v>0.99102599999999996</v>
      </c>
      <c r="RV62" s="22">
        <v>0.99006870000000002</v>
      </c>
      <c r="RW62" s="22">
        <v>0.99000275000000004</v>
      </c>
      <c r="RX62" s="22">
        <v>0.99041140000000005</v>
      </c>
      <c r="RY62" s="22">
        <v>0.99143729999999997</v>
      </c>
      <c r="RZ62" s="22">
        <v>0.99291549999999995</v>
      </c>
      <c r="SA62" s="22">
        <v>0.99474059999999997</v>
      </c>
      <c r="SB62" s="22">
        <v>0.99673339999999999</v>
      </c>
      <c r="SC62" s="22">
        <v>0.99877035999999997</v>
      </c>
      <c r="SD62" s="22">
        <v>1.0006565000000001</v>
      </c>
      <c r="SE62" s="22">
        <v>1.0023139999999999</v>
      </c>
      <c r="SF62" s="22">
        <v>1.0036988</v>
      </c>
      <c r="SG62" s="22">
        <v>1.0048032</v>
      </c>
      <c r="SH62" s="22">
        <v>1.0056163</v>
      </c>
      <c r="SI62" s="22">
        <v>1.0061475</v>
      </c>
      <c r="SJ62" s="22">
        <v>1.0064187</v>
      </c>
      <c r="SK62" s="22">
        <v>1.0064548</v>
      </c>
      <c r="SL62" s="22">
        <v>1.0063363000000001</v>
      </c>
      <c r="SM62" s="22">
        <v>1.0060449</v>
      </c>
      <c r="SN62" s="22">
        <v>1.0056206999999999</v>
      </c>
      <c r="SO62" s="22">
        <v>1.0050855000000001</v>
      </c>
      <c r="SP62" s="22">
        <v>1.0044496000000001</v>
      </c>
      <c r="SQ62" s="22">
        <v>1.0037118</v>
      </c>
      <c r="SR62" s="22">
        <v>1.0028607</v>
      </c>
      <c r="SS62" s="22">
        <v>1.0018681</v>
      </c>
      <c r="ST62" s="22">
        <v>1.0007269999999999</v>
      </c>
      <c r="SU62" s="22">
        <v>0.99934345000000002</v>
      </c>
      <c r="SV62" s="22">
        <v>0.99783206000000002</v>
      </c>
      <c r="SW62" s="22">
        <v>0.99614950000000002</v>
      </c>
      <c r="SX62" s="22">
        <v>0.9944944</v>
      </c>
      <c r="SY62" s="22">
        <v>0.99301744000000003</v>
      </c>
      <c r="SZ62" s="22">
        <v>0.99181600000000003</v>
      </c>
      <c r="TA62" s="22">
        <v>0.99092305000000003</v>
      </c>
      <c r="TB62" s="22">
        <v>0.99029590000000001</v>
      </c>
      <c r="TC62" s="22">
        <v>0.98973984000000004</v>
      </c>
      <c r="TD62" s="22">
        <v>0.98837554000000005</v>
      </c>
      <c r="TE62" s="22">
        <v>0.98858330000000005</v>
      </c>
      <c r="TF62" s="22">
        <v>1.003744</v>
      </c>
      <c r="TG62" s="22">
        <v>1.0016938</v>
      </c>
      <c r="TH62" s="22">
        <v>0.99993290000000001</v>
      </c>
      <c r="TI62" s="22">
        <v>0.99815509999999996</v>
      </c>
      <c r="TJ62" s="22">
        <v>0.99643974999999996</v>
      </c>
      <c r="TK62" s="22">
        <v>0.99490886999999995</v>
      </c>
      <c r="TL62" s="22">
        <v>0.99377439999999995</v>
      </c>
      <c r="TM62" s="22">
        <v>0.99310869999999996</v>
      </c>
      <c r="TN62" s="22">
        <v>0.99293180000000003</v>
      </c>
      <c r="TO62" s="22">
        <v>0.99317259999999996</v>
      </c>
      <c r="TP62" s="22">
        <v>0.99382519999999996</v>
      </c>
      <c r="TQ62" s="22">
        <v>0.99484574999999997</v>
      </c>
      <c r="TR62" s="22">
        <v>0.9961546</v>
      </c>
      <c r="TS62" s="22">
        <v>0.99764127000000002</v>
      </c>
      <c r="TT62" s="22">
        <v>0.99922509999999998</v>
      </c>
      <c r="TU62" s="22">
        <v>1.0007678</v>
      </c>
      <c r="TV62" s="22">
        <v>1.0021883</v>
      </c>
      <c r="TW62" s="22">
        <v>1.0034261</v>
      </c>
      <c r="TX62" s="22">
        <v>1.0044356999999999</v>
      </c>
      <c r="TY62" s="22">
        <v>1.0051870000000001</v>
      </c>
      <c r="TZ62" s="22">
        <v>1.0056685999999999</v>
      </c>
      <c r="UA62" s="22">
        <v>1.0058805</v>
      </c>
      <c r="UB62" s="22">
        <v>1.0057847</v>
      </c>
      <c r="UC62" s="22">
        <v>1.0054559000000001</v>
      </c>
      <c r="UD62" s="22">
        <v>1.0049016</v>
      </c>
      <c r="UE62" s="22">
        <v>1.0041423</v>
      </c>
      <c r="UF62" s="22">
        <v>1.0032023000000001</v>
      </c>
      <c r="UG62" s="22">
        <v>1.0021085999999999</v>
      </c>
      <c r="UH62" s="22">
        <v>1.000891</v>
      </c>
      <c r="UI62" s="22">
        <v>0.99957823999999995</v>
      </c>
      <c r="UJ62" s="22">
        <v>0.99821185999999995</v>
      </c>
      <c r="UK62" s="22">
        <v>0.99684919999999999</v>
      </c>
      <c r="UL62" s="22">
        <v>0.9954847</v>
      </c>
      <c r="UM62" s="22">
        <v>0.99420540000000002</v>
      </c>
      <c r="UN62" s="22">
        <v>0.99304943999999995</v>
      </c>
      <c r="UO62" s="22">
        <v>0.99205719999999997</v>
      </c>
      <c r="UP62" s="22">
        <v>0.99133389999999999</v>
      </c>
      <c r="UQ62" s="22">
        <v>0.99138104999999999</v>
      </c>
      <c r="UR62" s="22">
        <v>0.9931103</v>
      </c>
      <c r="US62" s="22">
        <v>0.99294822999999999</v>
      </c>
      <c r="UT62" s="22">
        <v>1.0048774</v>
      </c>
      <c r="UU62" s="22">
        <v>1.0038377999999999</v>
      </c>
      <c r="UV62" s="22">
        <v>1.0030447</v>
      </c>
      <c r="UW62" s="22">
        <v>1.0020765</v>
      </c>
      <c r="UX62" s="22">
        <v>1.0009162</v>
      </c>
      <c r="UY62" s="22">
        <v>0.99963665000000002</v>
      </c>
      <c r="UZ62" s="22">
        <v>0.99833640000000001</v>
      </c>
      <c r="VA62" s="22">
        <v>0.99711090000000002</v>
      </c>
      <c r="VB62" s="22">
        <v>0.99604046000000002</v>
      </c>
      <c r="VC62" s="22">
        <v>0.99518309999999999</v>
      </c>
      <c r="VD62" s="22">
        <v>0.99460839999999995</v>
      </c>
      <c r="VE62" s="22">
        <v>0.99432830000000005</v>
      </c>
      <c r="VF62" s="22">
        <v>0.99435306000000001</v>
      </c>
      <c r="VG62" s="22">
        <v>0.99458760000000002</v>
      </c>
      <c r="VH62" s="22">
        <v>0.99502590000000002</v>
      </c>
      <c r="VI62" s="22">
        <v>0.99562229999999996</v>
      </c>
      <c r="VJ62" s="22">
        <v>0.99632370000000003</v>
      </c>
      <c r="VK62" s="22">
        <v>0.99707120000000005</v>
      </c>
      <c r="VL62" s="22">
        <v>0.99780804000000001</v>
      </c>
      <c r="VM62" s="22">
        <v>0.99848239999999999</v>
      </c>
      <c r="VN62" s="22">
        <v>0.99905049999999995</v>
      </c>
      <c r="VO62" s="22">
        <v>0.99948000000000004</v>
      </c>
      <c r="VP62" s="22">
        <v>0.99975639999999999</v>
      </c>
      <c r="VQ62" s="22">
        <v>0.999838</v>
      </c>
      <c r="VR62" s="22">
        <v>0.99972329999999998</v>
      </c>
      <c r="VS62" s="22">
        <v>0.99940949999999995</v>
      </c>
      <c r="VT62" s="22">
        <v>0.99891260000000004</v>
      </c>
      <c r="VU62" s="22">
        <v>0.99825304999999998</v>
      </c>
      <c r="VV62" s="22">
        <v>0.99745629999999996</v>
      </c>
      <c r="VW62" s="22">
        <v>0.99655216999999996</v>
      </c>
      <c r="VX62" s="22">
        <v>0.99557419999999996</v>
      </c>
      <c r="VY62" s="22">
        <v>0.99455786000000002</v>
      </c>
      <c r="VZ62" s="22">
        <v>0.99353736999999998</v>
      </c>
      <c r="WA62" s="22">
        <v>0.99254830000000005</v>
      </c>
      <c r="WB62" s="22">
        <v>0.99162490000000003</v>
      </c>
      <c r="WC62" s="22">
        <v>0.99080782999999994</v>
      </c>
      <c r="WD62" s="22">
        <v>0.99014360000000001</v>
      </c>
      <c r="WE62" s="22">
        <v>0.98979110000000003</v>
      </c>
      <c r="WF62" s="22">
        <v>0.99028499999999997</v>
      </c>
      <c r="WG62" s="22">
        <v>0.99045179999999999</v>
      </c>
      <c r="WH62" s="22">
        <v>1.0051848999999999</v>
      </c>
      <c r="WI62" s="22">
        <v>1.0050511</v>
      </c>
      <c r="WJ62" s="22">
        <v>1.0052430000000001</v>
      </c>
      <c r="WK62" s="22">
        <v>1.0052296999999999</v>
      </c>
      <c r="WL62" s="22">
        <v>1.0050181</v>
      </c>
      <c r="WM62" s="22">
        <v>1.00458</v>
      </c>
      <c r="WN62" s="22">
        <v>1.0039674999999999</v>
      </c>
      <c r="WO62" s="22">
        <v>1.0032341</v>
      </c>
      <c r="WP62" s="22">
        <v>1.0024339</v>
      </c>
      <c r="WQ62" s="22">
        <v>1.0016204</v>
      </c>
      <c r="WR62" s="22">
        <v>1.0008398000000001</v>
      </c>
      <c r="WS62" s="22">
        <v>1.0001059999999999</v>
      </c>
      <c r="WT62" s="22">
        <v>0.99950486000000005</v>
      </c>
      <c r="WU62" s="22">
        <v>0.99905383999999997</v>
      </c>
      <c r="WV62" s="22">
        <v>0.99875329999999996</v>
      </c>
      <c r="WW62" s="22">
        <v>0.99858504999999997</v>
      </c>
      <c r="WX62" s="22">
        <v>0.99858829999999998</v>
      </c>
      <c r="WY62" s="22">
        <v>0.99867404000000004</v>
      </c>
      <c r="WZ62" s="22">
        <v>0.99883379999999999</v>
      </c>
      <c r="XA62" s="22">
        <v>0.99903459999999999</v>
      </c>
      <c r="XB62" s="22">
        <v>0.99924254000000001</v>
      </c>
      <c r="XC62" s="22">
        <v>0.99942839999999999</v>
      </c>
      <c r="XD62" s="22">
        <v>0.99954927000000005</v>
      </c>
      <c r="XE62" s="22">
        <v>0.99957410000000002</v>
      </c>
      <c r="XF62" s="22">
        <v>0.99950090000000003</v>
      </c>
      <c r="XG62" s="22">
        <v>0.99928950000000005</v>
      </c>
      <c r="XH62" s="22">
        <v>0.99893403000000003</v>
      </c>
      <c r="XI62" s="22">
        <v>0.99843835999999997</v>
      </c>
      <c r="XJ62" s="22">
        <v>0.99780893000000004</v>
      </c>
      <c r="XK62" s="22">
        <v>0.99705770000000005</v>
      </c>
      <c r="XL62" s="22">
        <v>0.99620310000000001</v>
      </c>
      <c r="XM62" s="22">
        <v>0.99526833999999997</v>
      </c>
      <c r="XN62" s="22">
        <v>0.99428019999999995</v>
      </c>
      <c r="XO62" s="22">
        <v>0.99326789999999998</v>
      </c>
      <c r="XP62" s="22">
        <v>0.99226159999999997</v>
      </c>
      <c r="XQ62" s="22">
        <v>0.99129319999999999</v>
      </c>
      <c r="XR62" s="22">
        <v>0.99040379999999995</v>
      </c>
      <c r="XS62" s="22">
        <v>0.98958380000000001</v>
      </c>
      <c r="XT62" s="22">
        <v>0.98904305999999997</v>
      </c>
      <c r="XU62" s="22">
        <v>0.98911559999999998</v>
      </c>
      <c r="XV62" s="22">
        <v>1.0044377</v>
      </c>
      <c r="XW62" s="22">
        <v>1.0046333999999999</v>
      </c>
      <c r="XX62" s="22">
        <v>1.0052288</v>
      </c>
      <c r="XY62" s="22">
        <v>1.0057231</v>
      </c>
      <c r="XZ62" s="22">
        <v>1.0060533</v>
      </c>
      <c r="YA62" s="22">
        <v>1.0062187</v>
      </c>
      <c r="YB62" s="22">
        <v>1.0061978</v>
      </c>
      <c r="YC62" s="22">
        <v>1.0060443999999999</v>
      </c>
      <c r="YD62" s="22">
        <v>1.0057720000000001</v>
      </c>
      <c r="YE62" s="22">
        <v>1.0054082</v>
      </c>
      <c r="YF62" s="22">
        <v>1.0049834</v>
      </c>
      <c r="YG62" s="22">
        <v>1.0045265000000001</v>
      </c>
      <c r="YH62" s="22">
        <v>1.0040693999999999</v>
      </c>
      <c r="YI62" s="22">
        <v>1.0036392000000001</v>
      </c>
      <c r="YJ62" s="22">
        <v>1.0032578999999999</v>
      </c>
      <c r="YK62" s="22">
        <v>1.0029414000000001</v>
      </c>
      <c r="YL62" s="22">
        <v>1.0027007999999999</v>
      </c>
      <c r="YM62" s="22">
        <v>1.0025369</v>
      </c>
      <c r="YN62" s="22">
        <v>1.0024428000000001</v>
      </c>
      <c r="YO62" s="22">
        <v>1.0024058</v>
      </c>
      <c r="YP62" s="22">
        <v>1.0024147000000001</v>
      </c>
      <c r="YQ62" s="22">
        <v>1.0024314000000001</v>
      </c>
      <c r="YR62" s="22">
        <v>1.0024420999999999</v>
      </c>
      <c r="YS62" s="22">
        <v>1.0024236</v>
      </c>
      <c r="YT62" s="22">
        <v>1.0023438</v>
      </c>
      <c r="YU62" s="22">
        <v>1.0021776</v>
      </c>
      <c r="YV62" s="22">
        <v>1.0019053</v>
      </c>
      <c r="YW62" s="22">
        <v>1.0015016999999999</v>
      </c>
      <c r="YX62" s="22">
        <v>1.0009526</v>
      </c>
      <c r="YY62" s="22">
        <v>1.0002519999999999</v>
      </c>
      <c r="YZ62" s="22">
        <v>0.99940055999999999</v>
      </c>
      <c r="ZA62" s="22">
        <v>0.99840826000000005</v>
      </c>
      <c r="ZB62" s="22">
        <v>0.9972917</v>
      </c>
      <c r="ZC62" s="22">
        <v>0.99607570000000001</v>
      </c>
      <c r="ZD62" s="22">
        <v>0.99478809999999995</v>
      </c>
      <c r="ZE62" s="22">
        <v>0.99345729999999999</v>
      </c>
      <c r="ZF62" s="22">
        <v>0.99209530000000001</v>
      </c>
      <c r="ZG62" s="22">
        <v>0.99074244</v>
      </c>
      <c r="ZH62" s="22">
        <v>0.98924595000000004</v>
      </c>
      <c r="ZI62" s="22">
        <v>0.98913329999999999</v>
      </c>
      <c r="ZJ62" s="22">
        <v>1.0033303</v>
      </c>
      <c r="ZK62" s="22">
        <v>1.0033536999999999</v>
      </c>
      <c r="ZL62" s="22">
        <v>1.0037258</v>
      </c>
      <c r="ZM62" s="22">
        <v>1.0040781000000001</v>
      </c>
      <c r="ZN62" s="22">
        <v>1.0043280000000001</v>
      </c>
      <c r="ZO62" s="22">
        <v>1.0044668000000001</v>
      </c>
      <c r="ZP62" s="22">
        <v>1.0044603000000001</v>
      </c>
      <c r="ZQ62" s="22">
        <v>1.0043597</v>
      </c>
      <c r="ZR62" s="22">
        <v>1.0041618000000001</v>
      </c>
      <c r="ZS62" s="22">
        <v>1.0038830000000001</v>
      </c>
      <c r="ZT62" s="22">
        <v>1.0035417</v>
      </c>
      <c r="ZU62" s="22">
        <v>1.0031577</v>
      </c>
      <c r="ZV62" s="22">
        <v>1.0027497999999999</v>
      </c>
      <c r="ZW62" s="22">
        <v>1.0023358</v>
      </c>
      <c r="ZX62" s="22">
        <v>1.0019336999999999</v>
      </c>
      <c r="ZY62" s="22">
        <v>1.0015593</v>
      </c>
      <c r="ZZ62" s="22">
        <v>1.0012261</v>
      </c>
      <c r="AAA62" s="22">
        <v>1.000945</v>
      </c>
      <c r="AAB62" s="22">
        <v>1.000723</v>
      </c>
      <c r="AAC62" s="22">
        <v>1.0005614</v>
      </c>
      <c r="AAD62" s="22">
        <v>1.0004578</v>
      </c>
      <c r="AAE62" s="22">
        <v>1.0004027</v>
      </c>
      <c r="AAF62" s="22">
        <v>1.0003841</v>
      </c>
      <c r="AAG62" s="22">
        <v>1.0003852</v>
      </c>
      <c r="AAH62" s="22">
        <v>1.0003808999999999</v>
      </c>
      <c r="AAI62" s="22">
        <v>1.0003481999999999</v>
      </c>
      <c r="AAJ62" s="22">
        <v>1.0002584000000001</v>
      </c>
      <c r="AAK62" s="22">
        <v>1.0000806</v>
      </c>
      <c r="AAL62" s="22">
        <v>0.99978434999999999</v>
      </c>
      <c r="AAM62" s="22">
        <v>0.99934230000000002</v>
      </c>
      <c r="AAN62" s="22">
        <v>0.99873140000000005</v>
      </c>
      <c r="AAO62" s="22">
        <v>0.99793549999999998</v>
      </c>
      <c r="AAP62" s="22">
        <v>0.99694925999999995</v>
      </c>
      <c r="AAQ62" s="22">
        <v>0.99577755000000001</v>
      </c>
      <c r="AAR62" s="22">
        <v>0.99443409999999999</v>
      </c>
      <c r="AAS62" s="22">
        <v>0.99291675999999995</v>
      </c>
      <c r="AAT62" s="22">
        <v>0.99138844000000004</v>
      </c>
      <c r="AAU62" s="22">
        <v>0.9897918</v>
      </c>
      <c r="AAV62" s="22">
        <v>0.98797363000000005</v>
      </c>
      <c r="AAW62" s="22">
        <v>0.98796653999999995</v>
      </c>
      <c r="AAX62" s="22">
        <v>1.0028003000000001</v>
      </c>
      <c r="AAY62" s="22">
        <v>1.0030513999999999</v>
      </c>
      <c r="AAZ62" s="22">
        <v>1.0035483999999999</v>
      </c>
      <c r="ABA62" s="22">
        <v>1.0039697999999999</v>
      </c>
      <c r="ABB62" s="22">
        <v>1.0043015</v>
      </c>
      <c r="ABC62" s="22">
        <v>1.0045539999999999</v>
      </c>
      <c r="ABD62" s="22">
        <v>1.004729</v>
      </c>
      <c r="ABE62" s="22">
        <v>1.0048252</v>
      </c>
      <c r="ABF62" s="22">
        <v>1.0048184</v>
      </c>
      <c r="ABG62" s="22">
        <v>1.0047256</v>
      </c>
      <c r="ABH62" s="22">
        <v>1.004534</v>
      </c>
      <c r="ABI62" s="22">
        <v>1.0042447000000001</v>
      </c>
      <c r="ABJ62" s="22">
        <v>1.0038631</v>
      </c>
      <c r="ABK62" s="22">
        <v>1.0033977000000001</v>
      </c>
      <c r="ABL62" s="22">
        <v>1.0028626</v>
      </c>
      <c r="ABM62" s="22">
        <v>1.0022721999999999</v>
      </c>
      <c r="ABN62" s="22">
        <v>1.0016449999999999</v>
      </c>
      <c r="ABO62" s="22">
        <v>1.0009999000000001</v>
      </c>
      <c r="ABP62" s="22">
        <v>1.0003567</v>
      </c>
      <c r="ABQ62" s="22">
        <v>0.99973160000000005</v>
      </c>
      <c r="ABR62" s="22">
        <v>0.99914099999999995</v>
      </c>
      <c r="ABS62" s="22">
        <v>0.99860006999999995</v>
      </c>
      <c r="ABT62" s="22">
        <v>0.99812232999999995</v>
      </c>
      <c r="ABU62" s="22">
        <v>0.99771105999999998</v>
      </c>
      <c r="ABV62" s="22">
        <v>0.99736804000000001</v>
      </c>
      <c r="ABW62" s="22">
        <v>0.99709009999999998</v>
      </c>
      <c r="ABX62" s="22">
        <v>0.99686529999999995</v>
      </c>
      <c r="ABY62" s="22">
        <v>0.99667589999999995</v>
      </c>
      <c r="ABZ62" s="22">
        <v>0.99649423000000004</v>
      </c>
      <c r="ACA62" s="22">
        <v>0.99628483999999995</v>
      </c>
      <c r="ACB62" s="22">
        <v>0.99600387000000001</v>
      </c>
      <c r="ACC62" s="22">
        <v>0.99559370000000003</v>
      </c>
      <c r="ACD62" s="22">
        <v>0.99501424999999999</v>
      </c>
      <c r="ACE62" s="22">
        <v>0.99421820000000005</v>
      </c>
      <c r="ACF62" s="22">
        <v>0.99318147000000001</v>
      </c>
      <c r="ACG62" s="22">
        <v>0.9918882</v>
      </c>
      <c r="ACH62" s="22">
        <v>0.99030289999999999</v>
      </c>
      <c r="ACI62" s="22">
        <v>0.9884906</v>
      </c>
      <c r="ACJ62" s="22">
        <v>0.98663986000000004</v>
      </c>
      <c r="ACK62" s="22">
        <v>0.98675449999999998</v>
      </c>
      <c r="ACL62" s="22">
        <v>1.0020525</v>
      </c>
      <c r="ACM62" s="22">
        <v>1.002545</v>
      </c>
      <c r="ACN62" s="22">
        <v>1.0035048</v>
      </c>
      <c r="ACO62" s="22">
        <v>1.0044550999999999</v>
      </c>
      <c r="ACP62" s="22">
        <v>1.0053038999999999</v>
      </c>
      <c r="ACQ62" s="22">
        <v>1.0060282</v>
      </c>
      <c r="ACR62" s="22">
        <v>1.0066179</v>
      </c>
      <c r="ACS62" s="22">
        <v>1.0070713</v>
      </c>
      <c r="ACT62" s="22">
        <v>1.0073898999999999</v>
      </c>
      <c r="ACU62" s="22">
        <v>1.0075788000000001</v>
      </c>
      <c r="ACV62" s="22">
        <v>1.0076421</v>
      </c>
      <c r="ACW62" s="22">
        <v>1.0075883999999999</v>
      </c>
      <c r="ACX62" s="22">
        <v>1.00742</v>
      </c>
      <c r="ACY62" s="22">
        <v>1.0071443</v>
      </c>
      <c r="ACZ62" s="22">
        <v>1.0067676999999999</v>
      </c>
      <c r="ADA62" s="22">
        <v>1.0062975999999999</v>
      </c>
      <c r="ADB62" s="22">
        <v>1.0057423000000001</v>
      </c>
      <c r="ADC62" s="22">
        <v>1.0051098000000001</v>
      </c>
      <c r="ADD62" s="22">
        <v>1.0044073</v>
      </c>
      <c r="ADE62" s="22">
        <v>1.0036518999999999</v>
      </c>
      <c r="ADF62" s="22">
        <v>1.0028583</v>
      </c>
      <c r="ADG62" s="22">
        <v>1.0020469999999999</v>
      </c>
      <c r="ADH62" s="22">
        <v>1.0012635999999999</v>
      </c>
      <c r="ADI62" s="22">
        <v>1.0004219000000001</v>
      </c>
      <c r="ADJ62" s="22">
        <v>0.99959785000000001</v>
      </c>
      <c r="ADK62" s="22">
        <v>0.99881540000000002</v>
      </c>
      <c r="ADL62" s="22">
        <v>0.99809139999999996</v>
      </c>
      <c r="ADM62" s="22">
        <v>0.99744069999999996</v>
      </c>
      <c r="ADN62" s="22">
        <v>0.99687510000000001</v>
      </c>
      <c r="ADO62" s="22">
        <v>0.99640090000000003</v>
      </c>
      <c r="ADP62" s="22">
        <v>0.99601640000000002</v>
      </c>
      <c r="ADQ62" s="22">
        <v>0.99571520000000002</v>
      </c>
      <c r="ADR62" s="22">
        <v>0.99545329999999999</v>
      </c>
      <c r="ADS62" s="22">
        <v>0.99517345000000001</v>
      </c>
      <c r="ADT62" s="22">
        <v>0.99478763000000003</v>
      </c>
      <c r="ADU62" s="22">
        <v>0.99416590000000005</v>
      </c>
      <c r="ADV62" s="22">
        <v>0.99312144999999996</v>
      </c>
      <c r="ADW62" s="22">
        <v>0.99139016999999996</v>
      </c>
      <c r="ADX62" s="22">
        <v>0.98855937000000005</v>
      </c>
      <c r="ADY62" s="22">
        <v>0.98834900000000003</v>
      </c>
      <c r="ADZ62" s="27"/>
      <c r="AEA62" s="53">
        <f t="shared" si="34"/>
        <v>57</v>
      </c>
      <c r="AEB62" s="52"/>
      <c r="AEC62" s="48">
        <f t="shared" si="35"/>
        <v>1.0047398999999999</v>
      </c>
      <c r="AED62" s="48">
        <f t="shared" si="35"/>
        <v>0.99844739999999998</v>
      </c>
      <c r="AEE62" s="48">
        <f t="shared" si="35"/>
        <v>0.98404910000000001</v>
      </c>
      <c r="AEF62" s="48">
        <f t="shared" si="35"/>
        <v>0.98422940000000003</v>
      </c>
      <c r="AEG62" s="48">
        <f t="shared" si="35"/>
        <v>0.99626459999999994</v>
      </c>
      <c r="AEH62" s="48">
        <f t="shared" si="35"/>
        <v>0.99419373</v>
      </c>
      <c r="AEI62" s="48">
        <f t="shared" si="35"/>
        <v>1.0110977999999999</v>
      </c>
      <c r="AEJ62" s="48">
        <f t="shared" si="35"/>
        <v>1.0388862000000001</v>
      </c>
      <c r="AEK62" s="48">
        <f t="shared" si="35"/>
        <v>1.0387869000000001</v>
      </c>
      <c r="AEL62" s="48">
        <f t="shared" si="35"/>
        <v>1.0024451999999999</v>
      </c>
      <c r="AEM62" s="48">
        <f t="shared" si="36"/>
        <v>0.99234659999999997</v>
      </c>
      <c r="AEN62" s="48">
        <f t="shared" si="36"/>
        <v>0.98881744999999999</v>
      </c>
      <c r="AEO62" s="48">
        <f t="shared" si="36"/>
        <v>0.98832065000000002</v>
      </c>
      <c r="AEP62" s="48">
        <f t="shared" si="36"/>
        <v>0.99282559999999997</v>
      </c>
      <c r="AEQ62" s="48">
        <f t="shared" si="36"/>
        <v>0.99040127</v>
      </c>
      <c r="AER62" s="48">
        <f t="shared" si="36"/>
        <v>0.98909720000000001</v>
      </c>
      <c r="AES62" s="48">
        <f t="shared" si="36"/>
        <v>0.98912686000000005</v>
      </c>
      <c r="AET62" s="48">
        <f t="shared" si="36"/>
        <v>0.98796474999999995</v>
      </c>
      <c r="AEU62" s="48">
        <f t="shared" si="36"/>
        <v>0.98675389999999996</v>
      </c>
      <c r="AEV62" s="44">
        <f t="shared" si="17"/>
        <v>44.28</v>
      </c>
      <c r="AEW62" s="52"/>
      <c r="AEX62" s="82">
        <v>4.4876435999999999E-10</v>
      </c>
      <c r="AEY62" s="49">
        <f t="shared" si="18"/>
        <v>0.99783129000000004</v>
      </c>
      <c r="AEZ62" s="52"/>
      <c r="AFA62" s="52"/>
      <c r="AFB62" s="48">
        <f t="shared" si="37"/>
        <v>0.99808079999999999</v>
      </c>
      <c r="AFC62" s="48">
        <f t="shared" si="37"/>
        <v>0.99850700000000003</v>
      </c>
      <c r="AFD62" s="48">
        <f t="shared" si="37"/>
        <v>0.99817100000000003</v>
      </c>
      <c r="AFE62" s="48">
        <f t="shared" si="37"/>
        <v>1.0059923</v>
      </c>
      <c r="AFF62" s="48">
        <f t="shared" si="37"/>
        <v>1.0058366999999999</v>
      </c>
      <c r="AFG62" s="48">
        <f t="shared" si="37"/>
        <v>1.0063381</v>
      </c>
      <c r="AFH62" s="48">
        <f t="shared" si="37"/>
        <v>1.0007135</v>
      </c>
      <c r="AFI62" s="48">
        <f t="shared" si="37"/>
        <v>0.99705600000000005</v>
      </c>
      <c r="AFJ62" s="48">
        <f t="shared" si="37"/>
        <v>0.997116</v>
      </c>
      <c r="AFK62" s="48">
        <f t="shared" si="37"/>
        <v>1.0010477</v>
      </c>
      <c r="AFL62" s="48">
        <f t="shared" si="38"/>
        <v>1.0053823</v>
      </c>
      <c r="AFM62" s="48">
        <f t="shared" si="38"/>
        <v>1.0013202000000001</v>
      </c>
      <c r="AFN62" s="48">
        <f t="shared" si="38"/>
        <v>0.99473889999999998</v>
      </c>
      <c r="AFO62" s="48">
        <f t="shared" si="38"/>
        <v>0.99317180000000005</v>
      </c>
      <c r="AFP62" s="48">
        <f t="shared" si="38"/>
        <v>0.99518329999999999</v>
      </c>
      <c r="AFQ62" s="48">
        <f t="shared" si="38"/>
        <v>1.0016204</v>
      </c>
      <c r="AFR62" s="48">
        <f t="shared" si="38"/>
        <v>1.0054082</v>
      </c>
      <c r="AFS62" s="48">
        <f t="shared" si="38"/>
        <v>1.0038834000000001</v>
      </c>
      <c r="AFT62" s="48">
        <f t="shared" si="38"/>
        <v>1.0047257000000001</v>
      </c>
      <c r="AFU62" s="52"/>
      <c r="AFV62" s="49">
        <f t="shared" si="25"/>
        <v>1.0007522789473686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</row>
    <row r="63" spans="1:1081" ht="2.1" customHeight="1" x14ac:dyDescent="0.25">
      <c r="A63" s="27"/>
      <c r="B63" s="43">
        <v>57</v>
      </c>
      <c r="C63" s="44">
        <v>45.1</v>
      </c>
      <c r="D63" s="73">
        <f t="shared" si="22"/>
        <v>2</v>
      </c>
      <c r="E63" s="27"/>
      <c r="F63" s="74">
        <v>0.99860870000000002</v>
      </c>
      <c r="G63" s="20">
        <v>0.99692729999999996</v>
      </c>
      <c r="H63" s="20">
        <v>0.99636095999999996</v>
      </c>
      <c r="I63" s="20">
        <v>0.99621570000000004</v>
      </c>
      <c r="J63" s="20">
        <v>0.99630039999999997</v>
      </c>
      <c r="K63" s="20">
        <v>0.99653614000000001</v>
      </c>
      <c r="L63" s="20">
        <v>0.99687289999999995</v>
      </c>
      <c r="M63" s="20">
        <v>0.99726753999999995</v>
      </c>
      <c r="N63" s="20">
        <v>0.99768089999999998</v>
      </c>
      <c r="O63" s="20">
        <v>0.99808054999999996</v>
      </c>
      <c r="P63" s="20">
        <v>0.99844043999999998</v>
      </c>
      <c r="Q63" s="20">
        <v>0.99874145000000003</v>
      </c>
      <c r="R63" s="20">
        <v>0.99897164000000005</v>
      </c>
      <c r="S63" s="20">
        <v>0.99912480000000004</v>
      </c>
      <c r="T63" s="20">
        <v>0.99920182999999996</v>
      </c>
      <c r="U63" s="20">
        <v>0.99919367000000003</v>
      </c>
      <c r="V63" s="20">
        <v>0.99912080000000003</v>
      </c>
      <c r="W63" s="20">
        <v>0.99898255000000002</v>
      </c>
      <c r="X63" s="20">
        <v>0.99878440000000002</v>
      </c>
      <c r="Y63" s="20">
        <v>0.99853259999999999</v>
      </c>
      <c r="Z63" s="20">
        <v>0.99823119999999999</v>
      </c>
      <c r="AA63" s="21">
        <v>0.99788670000000002</v>
      </c>
      <c r="AB63" s="21">
        <v>0.99751889999999999</v>
      </c>
      <c r="AC63" s="21">
        <v>0.99705489999999997</v>
      </c>
      <c r="AD63" s="21">
        <v>0.99655360000000004</v>
      </c>
      <c r="AE63" s="21">
        <v>0.99602849999999998</v>
      </c>
      <c r="AF63" s="21">
        <v>0.99548906000000004</v>
      </c>
      <c r="AG63" s="21">
        <v>0.99494380000000004</v>
      </c>
      <c r="AH63" s="21">
        <v>0.99440426000000004</v>
      </c>
      <c r="AI63" s="21">
        <v>0.99384950000000005</v>
      </c>
      <c r="AJ63" s="21">
        <v>0.99345046000000004</v>
      </c>
      <c r="AK63" s="21">
        <v>0.99324590000000001</v>
      </c>
      <c r="AL63" s="21">
        <v>0.99338685999999998</v>
      </c>
      <c r="AM63" s="21">
        <v>0.99378040000000001</v>
      </c>
      <c r="AN63" s="21">
        <v>0.99466279999999996</v>
      </c>
      <c r="AO63" s="21">
        <v>0.99621029999999999</v>
      </c>
      <c r="AP63" s="21">
        <v>0.99858062999999997</v>
      </c>
      <c r="AQ63" s="21">
        <v>1.0017902000000001</v>
      </c>
      <c r="AR63" s="21">
        <v>1.0050840000000001</v>
      </c>
      <c r="AS63" s="21">
        <v>1.0047969999999999</v>
      </c>
      <c r="AT63" s="22">
        <v>0.9989131</v>
      </c>
      <c r="AU63" s="22">
        <v>0.99712650000000003</v>
      </c>
      <c r="AV63" s="22">
        <v>0.99649763000000002</v>
      </c>
      <c r="AW63" s="22">
        <v>0.9962839</v>
      </c>
      <c r="AX63" s="22">
        <v>0.99638119999999997</v>
      </c>
      <c r="AY63" s="22">
        <v>0.99667006999999996</v>
      </c>
      <c r="AZ63" s="22">
        <v>0.99710863999999999</v>
      </c>
      <c r="BA63" s="22">
        <v>0.99761944999999996</v>
      </c>
      <c r="BB63" s="22">
        <v>0.99811256000000004</v>
      </c>
      <c r="BC63" s="22">
        <v>0.99850726000000001</v>
      </c>
      <c r="BD63" s="22">
        <v>0.99874220000000002</v>
      </c>
      <c r="BE63" s="22">
        <v>0.99879130000000005</v>
      </c>
      <c r="BF63" s="22">
        <v>0.99867605999999998</v>
      </c>
      <c r="BG63" s="22">
        <v>0.99839809999999996</v>
      </c>
      <c r="BH63" s="22">
        <v>0.99800025999999997</v>
      </c>
      <c r="BI63" s="22">
        <v>0.99752205999999999</v>
      </c>
      <c r="BJ63" s="22">
        <v>0.99700390000000005</v>
      </c>
      <c r="BK63" s="22">
        <v>0.99648625000000002</v>
      </c>
      <c r="BL63" s="22">
        <v>0.99600580000000005</v>
      </c>
      <c r="BM63" s="22">
        <v>0.99559575</v>
      </c>
      <c r="BN63" s="22">
        <v>0.99528337</v>
      </c>
      <c r="BO63" s="22">
        <v>0.99509069999999999</v>
      </c>
      <c r="BP63" s="22">
        <v>0.99503509999999995</v>
      </c>
      <c r="BQ63" s="22">
        <v>0.99511430000000001</v>
      </c>
      <c r="BR63" s="22">
        <v>0.99537310000000001</v>
      </c>
      <c r="BS63" s="22">
        <v>0.99578524000000002</v>
      </c>
      <c r="BT63" s="22">
        <v>0.99632483999999999</v>
      </c>
      <c r="BU63" s="22">
        <v>0.99690080000000003</v>
      </c>
      <c r="BV63" s="22">
        <v>0.99758449999999999</v>
      </c>
      <c r="BW63" s="22">
        <v>0.99829210000000002</v>
      </c>
      <c r="BX63" s="22">
        <v>0.99897049999999998</v>
      </c>
      <c r="BY63" s="22">
        <v>0.99954829999999995</v>
      </c>
      <c r="BZ63" s="22">
        <v>0.99994950000000005</v>
      </c>
      <c r="CA63" s="22">
        <v>1.0000764</v>
      </c>
      <c r="CB63" s="22">
        <v>0.99988544000000001</v>
      </c>
      <c r="CC63" s="22">
        <v>0.99928969999999995</v>
      </c>
      <c r="CD63" s="22">
        <v>0.99827600000000005</v>
      </c>
      <c r="CE63" s="22">
        <v>0.99742776</v>
      </c>
      <c r="CF63" s="22">
        <v>0.99864965999999999</v>
      </c>
      <c r="CG63" s="22">
        <v>0.99856769999999995</v>
      </c>
      <c r="CH63" s="22">
        <v>0.99786580000000002</v>
      </c>
      <c r="CI63" s="22">
        <v>0.99498710000000001</v>
      </c>
      <c r="CJ63" s="22">
        <v>0.99370544999999999</v>
      </c>
      <c r="CK63" s="22">
        <v>0.9931508</v>
      </c>
      <c r="CL63" s="22">
        <v>0.99321866000000003</v>
      </c>
      <c r="CM63" s="22">
        <v>0.99379379999999995</v>
      </c>
      <c r="CN63" s="22">
        <v>0.99481195</v>
      </c>
      <c r="CO63" s="22">
        <v>0.99604020000000004</v>
      </c>
      <c r="CP63" s="22">
        <v>0.99723386999999997</v>
      </c>
      <c r="CQ63" s="22">
        <v>0.99817336000000001</v>
      </c>
      <c r="CR63" s="22">
        <v>0.99867130000000004</v>
      </c>
      <c r="CS63" s="22">
        <v>0.99886509999999995</v>
      </c>
      <c r="CT63" s="22">
        <v>0.99876480000000001</v>
      </c>
      <c r="CU63" s="22">
        <v>0.99855700000000003</v>
      </c>
      <c r="CV63" s="22">
        <v>0.99829024</v>
      </c>
      <c r="CW63" s="22">
        <v>0.99801450000000003</v>
      </c>
      <c r="CX63" s="22">
        <v>0.99776759999999998</v>
      </c>
      <c r="CY63" s="22">
        <v>0.99757220000000002</v>
      </c>
      <c r="CZ63" s="22">
        <v>0.99744299999999997</v>
      </c>
      <c r="DA63" s="22">
        <v>0.99739456000000004</v>
      </c>
      <c r="DB63" s="22">
        <v>0.99740269999999998</v>
      </c>
      <c r="DC63" s="22">
        <v>0.99745899999999998</v>
      </c>
      <c r="DD63" s="22">
        <v>0.99753380000000003</v>
      </c>
      <c r="DE63" s="22">
        <v>0.99787060000000005</v>
      </c>
      <c r="DF63" s="22">
        <v>0.99818295000000001</v>
      </c>
      <c r="DG63" s="22">
        <v>0.99830383</v>
      </c>
      <c r="DH63" s="22">
        <v>0.99857119999999999</v>
      </c>
      <c r="DI63" s="22">
        <v>0.99884963000000004</v>
      </c>
      <c r="DJ63" s="22">
        <v>0.99907637000000005</v>
      </c>
      <c r="DK63" s="22">
        <v>0.99919533999999999</v>
      </c>
      <c r="DL63" s="22">
        <v>0.99913039999999997</v>
      </c>
      <c r="DM63" s="22">
        <v>0.99880250000000004</v>
      </c>
      <c r="DN63" s="22">
        <v>0.99809890000000001</v>
      </c>
      <c r="DO63" s="22">
        <v>0.99692349999999996</v>
      </c>
      <c r="DP63" s="22">
        <v>0.99525266999999995</v>
      </c>
      <c r="DQ63" s="22">
        <v>0.9931932</v>
      </c>
      <c r="DR63" s="22">
        <v>0.99083670000000001</v>
      </c>
      <c r="DS63" s="22">
        <v>0.98809519999999995</v>
      </c>
      <c r="DT63" s="22">
        <v>0.98363476999999999</v>
      </c>
      <c r="DU63" s="22">
        <v>0.98432463000000003</v>
      </c>
      <c r="DV63" s="22">
        <v>0.99782550000000003</v>
      </c>
      <c r="DW63" s="22">
        <v>0.99498129999999996</v>
      </c>
      <c r="DX63" s="22">
        <v>0.99499433999999998</v>
      </c>
      <c r="DY63" s="22">
        <v>0.99578639999999996</v>
      </c>
      <c r="DZ63" s="22">
        <v>0.9972934</v>
      </c>
      <c r="EA63" s="22">
        <v>0.99933236999999997</v>
      </c>
      <c r="EB63" s="22">
        <v>1.0014320999999999</v>
      </c>
      <c r="EC63" s="22">
        <v>1.0037616</v>
      </c>
      <c r="ED63" s="22">
        <v>1.0055054000000001</v>
      </c>
      <c r="EE63" s="22">
        <v>1.0060066999999999</v>
      </c>
      <c r="EF63" s="22">
        <v>1.0059891999999999</v>
      </c>
      <c r="EG63" s="22">
        <v>1.0059024000000001</v>
      </c>
      <c r="EH63" s="22">
        <v>1.0059106</v>
      </c>
      <c r="EI63" s="22">
        <v>1.0060275999999999</v>
      </c>
      <c r="EJ63" s="22">
        <v>1.0062499</v>
      </c>
      <c r="EK63" s="22">
        <v>1.0065341999999999</v>
      </c>
      <c r="EL63" s="22">
        <v>1.0068258000000001</v>
      </c>
      <c r="EM63" s="22">
        <v>1.007072</v>
      </c>
      <c r="EN63" s="22">
        <v>1.0072315000000001</v>
      </c>
      <c r="EO63" s="22">
        <v>1.0072738000000001</v>
      </c>
      <c r="EP63" s="22">
        <v>1.0072074</v>
      </c>
      <c r="EQ63" s="22">
        <v>1.0070086</v>
      </c>
      <c r="ER63" s="22">
        <v>1.0067638999999999</v>
      </c>
      <c r="ES63" s="22">
        <v>1.0062409999999999</v>
      </c>
      <c r="ET63" s="22">
        <v>1.0057175</v>
      </c>
      <c r="EU63" s="22">
        <v>1.0051357999999999</v>
      </c>
      <c r="EV63" s="22">
        <v>1.0045269999999999</v>
      </c>
      <c r="EW63" s="22">
        <v>1.0039266</v>
      </c>
      <c r="EX63" s="22">
        <v>1.0033605999999999</v>
      </c>
      <c r="EY63" s="22">
        <v>1.0028356</v>
      </c>
      <c r="EZ63" s="22">
        <v>1.0023181000000001</v>
      </c>
      <c r="FA63" s="22">
        <v>1.0016849000000001</v>
      </c>
      <c r="FB63" s="22">
        <v>1.0006440999999999</v>
      </c>
      <c r="FC63" s="22">
        <v>0.99870639999999999</v>
      </c>
      <c r="FD63" s="22">
        <v>0.99572159999999998</v>
      </c>
      <c r="FE63" s="22">
        <v>0.99249410000000005</v>
      </c>
      <c r="FF63" s="22">
        <v>0.98938150000000002</v>
      </c>
      <c r="FG63" s="22">
        <v>0.98654330000000001</v>
      </c>
      <c r="FH63" s="22">
        <v>0.98433789999999999</v>
      </c>
      <c r="FI63" s="22">
        <v>0.98478560000000004</v>
      </c>
      <c r="FJ63" s="22">
        <v>1.0008140000000001</v>
      </c>
      <c r="FK63" s="22">
        <v>1.0005263</v>
      </c>
      <c r="FL63" s="22">
        <v>1.0024396</v>
      </c>
      <c r="FM63" s="22">
        <v>1.0049003000000001</v>
      </c>
      <c r="FN63" s="22">
        <v>1.0069132000000001</v>
      </c>
      <c r="FO63" s="22">
        <v>1.0066218</v>
      </c>
      <c r="FP63" s="22">
        <v>1.0041784</v>
      </c>
      <c r="FQ63" s="22">
        <v>1.0066533</v>
      </c>
      <c r="FR63" s="22">
        <v>1.0060123000000001</v>
      </c>
      <c r="FS63" s="22">
        <v>1.0058913</v>
      </c>
      <c r="FT63" s="22">
        <v>1.0061153</v>
      </c>
      <c r="FU63" s="22">
        <v>1.0065002000000001</v>
      </c>
      <c r="FV63" s="22">
        <v>1.0068916999999999</v>
      </c>
      <c r="FW63" s="22">
        <v>1.0072222</v>
      </c>
      <c r="FX63" s="22">
        <v>1.00746</v>
      </c>
      <c r="FY63" s="22">
        <v>1.0075973</v>
      </c>
      <c r="FZ63" s="22">
        <v>1.0076383</v>
      </c>
      <c r="GA63" s="22">
        <v>1.0075358999999999</v>
      </c>
      <c r="GB63" s="22">
        <v>1.0073464000000001</v>
      </c>
      <c r="GC63" s="22">
        <v>1.0072007999999999</v>
      </c>
      <c r="GD63" s="22">
        <v>1.0068887</v>
      </c>
      <c r="GE63" s="22">
        <v>1.0064818</v>
      </c>
      <c r="GF63" s="22">
        <v>1.0059737</v>
      </c>
      <c r="GG63" s="22">
        <v>1.0053536000000001</v>
      </c>
      <c r="GH63" s="22">
        <v>1.0046253000000001</v>
      </c>
      <c r="GI63" s="22">
        <v>1.0037962</v>
      </c>
      <c r="GJ63" s="22">
        <v>1.0028896</v>
      </c>
      <c r="GK63" s="22">
        <v>1.0019534000000001</v>
      </c>
      <c r="GL63" s="22">
        <v>1.0010753999999999</v>
      </c>
      <c r="GM63" s="22">
        <v>1.0003995000000001</v>
      </c>
      <c r="GN63" s="22">
        <v>1.0001416000000001</v>
      </c>
      <c r="GO63" s="22">
        <v>1.0004778000000001</v>
      </c>
      <c r="GP63" s="22">
        <v>1.0009191</v>
      </c>
      <c r="GQ63" s="22">
        <v>0.9987258</v>
      </c>
      <c r="GR63" s="22">
        <v>0.99897504000000004</v>
      </c>
      <c r="GS63" s="22">
        <v>0.99990409999999996</v>
      </c>
      <c r="GT63" s="22">
        <v>1.0003796</v>
      </c>
      <c r="GU63" s="22">
        <v>0.99977649999999996</v>
      </c>
      <c r="GV63" s="22">
        <v>0.99805980000000005</v>
      </c>
      <c r="GW63" s="22">
        <v>0.99719595999999999</v>
      </c>
      <c r="GX63" s="22">
        <v>1.009906</v>
      </c>
      <c r="GY63" s="22">
        <v>1.0147264</v>
      </c>
      <c r="GZ63" s="22">
        <v>1.0171726999999999</v>
      </c>
      <c r="HA63" s="22">
        <v>1.0181849999999999</v>
      </c>
      <c r="HB63" s="22">
        <v>1.0163924</v>
      </c>
      <c r="HC63" s="22">
        <v>1.0070422000000001</v>
      </c>
      <c r="HD63" s="22">
        <v>0.98869216000000004</v>
      </c>
      <c r="HE63" s="22">
        <v>1.0016389000000001</v>
      </c>
      <c r="HF63" s="22">
        <v>1.0055106</v>
      </c>
      <c r="HG63" s="22">
        <v>1.0067575</v>
      </c>
      <c r="HH63" s="22">
        <v>1.0071783999999999</v>
      </c>
      <c r="HI63" s="22">
        <v>1.0071596</v>
      </c>
      <c r="HJ63" s="22">
        <v>1.0068855000000001</v>
      </c>
      <c r="HK63" s="22">
        <v>1.0062971000000001</v>
      </c>
      <c r="HL63" s="22">
        <v>1.0054717</v>
      </c>
      <c r="HM63" s="22">
        <v>1.0044411</v>
      </c>
      <c r="HN63" s="22">
        <v>1.0032220000000001</v>
      </c>
      <c r="HO63" s="22">
        <v>1.0018172999999999</v>
      </c>
      <c r="HP63" s="22">
        <v>1.0002749</v>
      </c>
      <c r="HQ63" s="22">
        <v>0.99865870000000001</v>
      </c>
      <c r="HR63" s="22">
        <v>0.99700549999999999</v>
      </c>
      <c r="HS63" s="22">
        <v>0.99531400000000003</v>
      </c>
      <c r="HT63" s="22">
        <v>0.99361920000000004</v>
      </c>
      <c r="HU63" s="22">
        <v>0.99197139999999995</v>
      </c>
      <c r="HV63" s="22">
        <v>0.9904423</v>
      </c>
      <c r="HW63" s="22">
        <v>0.98913430000000002</v>
      </c>
      <c r="HX63" s="22">
        <v>0.98819109999999999</v>
      </c>
      <c r="HY63" s="22">
        <v>0.98782049999999999</v>
      </c>
      <c r="HZ63" s="22">
        <v>0.98834014000000003</v>
      </c>
      <c r="IA63" s="22">
        <v>0.99027675000000004</v>
      </c>
      <c r="IB63" s="22">
        <v>0.99460256000000002</v>
      </c>
      <c r="IC63" s="22">
        <v>1.0032966999999999</v>
      </c>
      <c r="ID63" s="22">
        <v>1.0213395000000001</v>
      </c>
      <c r="IE63" s="22">
        <v>1.0054464000000001</v>
      </c>
      <c r="IF63" s="22">
        <v>0.99738026000000002</v>
      </c>
      <c r="IG63" s="22">
        <v>0.99419104999999997</v>
      </c>
      <c r="IH63" s="22">
        <v>0.99384289999999997</v>
      </c>
      <c r="II63" s="22">
        <v>0.99429559999999995</v>
      </c>
      <c r="IJ63" s="22">
        <v>0.99430739999999995</v>
      </c>
      <c r="IK63" s="22">
        <v>0.99560269999999995</v>
      </c>
      <c r="IL63" s="22">
        <v>1.0132793</v>
      </c>
      <c r="IM63" s="22">
        <v>1.0219537999999999</v>
      </c>
      <c r="IN63" s="22">
        <v>1.0245401000000001</v>
      </c>
      <c r="IO63" s="22">
        <v>1.0233519</v>
      </c>
      <c r="IP63" s="22">
        <v>1.0168831</v>
      </c>
      <c r="IQ63" s="22">
        <v>1.0037054000000001</v>
      </c>
      <c r="IR63" s="22">
        <v>0.99167439999999996</v>
      </c>
      <c r="IS63" s="22">
        <v>0.99778277000000004</v>
      </c>
      <c r="IT63" s="22">
        <v>1.0007702000000001</v>
      </c>
      <c r="IU63" s="22">
        <v>1.0017016000000001</v>
      </c>
      <c r="IV63" s="22">
        <v>1.0013932000000001</v>
      </c>
      <c r="IW63" s="22">
        <v>1.0003629999999999</v>
      </c>
      <c r="IX63" s="22">
        <v>0.99882084000000004</v>
      </c>
      <c r="IY63" s="22">
        <v>0.99705255000000004</v>
      </c>
      <c r="IZ63" s="22">
        <v>0.99507266000000005</v>
      </c>
      <c r="JA63" s="22">
        <v>0.99292979999999997</v>
      </c>
      <c r="JB63" s="22">
        <v>0.99063570000000001</v>
      </c>
      <c r="JC63" s="22">
        <v>0.98822489999999996</v>
      </c>
      <c r="JD63" s="22">
        <v>0.98573500000000003</v>
      </c>
      <c r="JE63" s="22">
        <v>0.98322160000000003</v>
      </c>
      <c r="JF63" s="22">
        <v>0.98070425000000006</v>
      </c>
      <c r="JG63" s="22">
        <v>0.97821736000000004</v>
      </c>
      <c r="JH63" s="22">
        <v>0.97582000000000002</v>
      </c>
      <c r="JI63" s="22">
        <v>0.97359280000000004</v>
      </c>
      <c r="JJ63" s="22">
        <v>0.97165120000000005</v>
      </c>
      <c r="JK63" s="22">
        <v>0.97016113999999998</v>
      </c>
      <c r="JL63" s="22">
        <v>0.96935963999999997</v>
      </c>
      <c r="JM63" s="22">
        <v>0.96958699999999998</v>
      </c>
      <c r="JN63" s="22">
        <v>0.97136350000000005</v>
      </c>
      <c r="JO63" s="22">
        <v>0.97555095000000003</v>
      </c>
      <c r="JP63" s="22">
        <v>0.98385789999999995</v>
      </c>
      <c r="JQ63" s="22">
        <v>1.0001829</v>
      </c>
      <c r="JR63" s="22">
        <v>1.0377679</v>
      </c>
      <c r="JS63" s="22">
        <v>1.0296726</v>
      </c>
      <c r="JT63" s="22">
        <v>1.0210056000000001</v>
      </c>
      <c r="JU63" s="22">
        <v>1.0159963000000001</v>
      </c>
      <c r="JV63" s="22">
        <v>1.0137261</v>
      </c>
      <c r="JW63" s="22">
        <v>1.0130755</v>
      </c>
      <c r="JX63" s="22">
        <v>1.0127069</v>
      </c>
      <c r="JY63" s="22">
        <v>1.0132812</v>
      </c>
      <c r="JZ63" s="22">
        <v>1.0099666</v>
      </c>
      <c r="KA63" s="22">
        <v>1.0187413999999999</v>
      </c>
      <c r="KB63" s="22">
        <v>1.0224713999999999</v>
      </c>
      <c r="KC63" s="22">
        <v>1.0243876999999999</v>
      </c>
      <c r="KD63" s="22">
        <v>1.0238779</v>
      </c>
      <c r="KE63" s="22">
        <v>1.0173939999999999</v>
      </c>
      <c r="KF63" s="22">
        <v>0.99336665999999996</v>
      </c>
      <c r="KG63" s="22">
        <v>0.9967973</v>
      </c>
      <c r="KH63" s="22">
        <v>0.99838590000000005</v>
      </c>
      <c r="KI63" s="22">
        <v>0.99840980000000001</v>
      </c>
      <c r="KJ63" s="22">
        <v>0.99731857000000002</v>
      </c>
      <c r="KK63" s="22">
        <v>0.99548720000000002</v>
      </c>
      <c r="KL63" s="22">
        <v>0.99318989999999996</v>
      </c>
      <c r="KM63" s="22">
        <v>0.99063469999999998</v>
      </c>
      <c r="KN63" s="22">
        <v>0.98791249999999997</v>
      </c>
      <c r="KO63" s="22">
        <v>0.98508185000000004</v>
      </c>
      <c r="KP63" s="22">
        <v>0.98217189999999999</v>
      </c>
      <c r="KQ63" s="22">
        <v>0.97922180000000003</v>
      </c>
      <c r="KR63" s="22">
        <v>0.97625463999999995</v>
      </c>
      <c r="KS63" s="22">
        <v>0.97330989999999995</v>
      </c>
      <c r="KT63" s="22">
        <v>0.97041180000000005</v>
      </c>
      <c r="KU63" s="22">
        <v>0.96760860000000004</v>
      </c>
      <c r="KV63" s="22">
        <v>0.96496570000000004</v>
      </c>
      <c r="KW63" s="22">
        <v>0.96257760000000003</v>
      </c>
      <c r="KX63" s="22">
        <v>0.96060084999999995</v>
      </c>
      <c r="KY63" s="22">
        <v>0.95920950000000005</v>
      </c>
      <c r="KZ63" s="22">
        <v>0.95866035999999999</v>
      </c>
      <c r="LA63" s="22">
        <v>0.95929920000000002</v>
      </c>
      <c r="LB63" s="22">
        <v>0.96162384999999995</v>
      </c>
      <c r="LC63" s="22">
        <v>0.96629160000000003</v>
      </c>
      <c r="LD63" s="22">
        <v>0.97433950000000003</v>
      </c>
      <c r="LE63" s="22">
        <v>0.98755616000000002</v>
      </c>
      <c r="LF63" s="22">
        <v>1.0125207000000001</v>
      </c>
      <c r="LG63" s="22">
        <v>1.0413996999999999</v>
      </c>
      <c r="LH63" s="22">
        <v>1.0538185</v>
      </c>
      <c r="LI63" s="22">
        <v>1.0578129000000001</v>
      </c>
      <c r="LJ63" s="22">
        <v>1.0572695000000001</v>
      </c>
      <c r="LK63" s="22">
        <v>1.0547264000000001</v>
      </c>
      <c r="LL63" s="22">
        <v>1.0500033</v>
      </c>
      <c r="LM63" s="22">
        <v>1.0417858</v>
      </c>
      <c r="LN63" s="22">
        <v>1.0071665000000001</v>
      </c>
      <c r="LO63" s="22">
        <v>1.0148671</v>
      </c>
      <c r="LP63" s="22">
        <v>1.0192988000000001</v>
      </c>
      <c r="LQ63" s="22">
        <v>1.0236205</v>
      </c>
      <c r="LR63" s="22">
        <v>1.0269543999999999</v>
      </c>
      <c r="LS63" s="22">
        <v>1.0247883</v>
      </c>
      <c r="LT63" s="22">
        <v>0.99518200000000001</v>
      </c>
      <c r="LU63" s="22">
        <v>0.99823580000000001</v>
      </c>
      <c r="LV63" s="22">
        <v>0.99903819999999999</v>
      </c>
      <c r="LW63" s="22">
        <v>0.99840593</v>
      </c>
      <c r="LX63" s="22">
        <v>0.99679810000000002</v>
      </c>
      <c r="LY63" s="22">
        <v>0.99456520000000004</v>
      </c>
      <c r="LZ63" s="22">
        <v>0.99197360000000001</v>
      </c>
      <c r="MA63" s="22">
        <v>0.98919153000000004</v>
      </c>
      <c r="MB63" s="22">
        <v>0.98632200000000003</v>
      </c>
      <c r="MC63" s="22">
        <v>0.98342615</v>
      </c>
      <c r="MD63" s="22">
        <v>0.98053820000000003</v>
      </c>
      <c r="ME63" s="22">
        <v>0.97768544999999996</v>
      </c>
      <c r="MF63" s="22">
        <v>0.97488330000000001</v>
      </c>
      <c r="MG63" s="22">
        <v>0.97215456</v>
      </c>
      <c r="MH63" s="22">
        <v>0.96951940000000003</v>
      </c>
      <c r="MI63" s="22">
        <v>0.96701029999999999</v>
      </c>
      <c r="MJ63" s="22">
        <v>0.96468365</v>
      </c>
      <c r="MK63" s="22">
        <v>0.96257559999999998</v>
      </c>
      <c r="ML63" s="22">
        <v>0.9609434</v>
      </c>
      <c r="MM63" s="22">
        <v>0.95989519999999995</v>
      </c>
      <c r="MN63" s="22">
        <v>0.95963323</v>
      </c>
      <c r="MO63" s="22">
        <v>0.96039706000000002</v>
      </c>
      <c r="MP63" s="22">
        <v>0.96253929999999999</v>
      </c>
      <c r="MQ63" s="22">
        <v>0.96624659999999996</v>
      </c>
      <c r="MR63" s="22">
        <v>0.9712326</v>
      </c>
      <c r="MS63" s="22">
        <v>0.97588719999999995</v>
      </c>
      <c r="MT63" s="22">
        <v>0.97435799999999995</v>
      </c>
      <c r="MU63" s="22">
        <v>1.0109319999999999</v>
      </c>
      <c r="MV63" s="22">
        <v>1.0338510000000001</v>
      </c>
      <c r="MW63" s="22">
        <v>1.0444894</v>
      </c>
      <c r="MX63" s="22">
        <v>1.0487945999999999</v>
      </c>
      <c r="MY63" s="22">
        <v>1.050054</v>
      </c>
      <c r="MZ63" s="22">
        <v>1.0488470999999999</v>
      </c>
      <c r="NA63" s="22">
        <v>1.0416358999999999</v>
      </c>
      <c r="NB63" s="22">
        <v>1.0026143000000001</v>
      </c>
      <c r="NC63" s="22">
        <v>1.0071737999999999</v>
      </c>
      <c r="ND63" s="22">
        <v>1.0109823</v>
      </c>
      <c r="NE63" s="22">
        <v>1.0163088</v>
      </c>
      <c r="NF63" s="22">
        <v>1.0231768999999999</v>
      </c>
      <c r="NG63" s="22">
        <v>1.0246496</v>
      </c>
      <c r="NH63" s="22">
        <v>1.0008056000000001</v>
      </c>
      <c r="NI63" s="22">
        <v>1.0032262000000001</v>
      </c>
      <c r="NJ63" s="22">
        <v>1.0030162</v>
      </c>
      <c r="NK63" s="22">
        <v>1.0017223</v>
      </c>
      <c r="NL63" s="22">
        <v>0.9998707</v>
      </c>
      <c r="NM63" s="22">
        <v>0.99768920000000005</v>
      </c>
      <c r="NN63" s="22">
        <v>0.99533062999999999</v>
      </c>
      <c r="NO63" s="22">
        <v>0.99289950000000005</v>
      </c>
      <c r="NP63" s="22">
        <v>0.99048179999999997</v>
      </c>
      <c r="NQ63" s="22">
        <v>0.98812323999999996</v>
      </c>
      <c r="NR63" s="22">
        <v>0.98585089999999997</v>
      </c>
      <c r="NS63" s="22">
        <v>0.98368009999999995</v>
      </c>
      <c r="NT63" s="22">
        <v>0.98161953999999996</v>
      </c>
      <c r="NU63" s="22">
        <v>0.97967963999999996</v>
      </c>
      <c r="NV63" s="22">
        <v>0.97786987000000003</v>
      </c>
      <c r="NW63" s="22">
        <v>0.97621460000000004</v>
      </c>
      <c r="NX63" s="22">
        <v>0.97476023000000001</v>
      </c>
      <c r="NY63" s="22">
        <v>0.97360389999999997</v>
      </c>
      <c r="NZ63" s="22">
        <v>0.97270893999999997</v>
      </c>
      <c r="OA63" s="22">
        <v>0.97224880000000002</v>
      </c>
      <c r="OB63" s="22">
        <v>0.97234169999999998</v>
      </c>
      <c r="OC63" s="22">
        <v>0.97299599999999997</v>
      </c>
      <c r="OD63" s="22">
        <v>0.97461385</v>
      </c>
      <c r="OE63" s="22">
        <v>0.97699267000000001</v>
      </c>
      <c r="OF63" s="22">
        <v>0.97946009999999994</v>
      </c>
      <c r="OG63" s="22">
        <v>0.97952424999999999</v>
      </c>
      <c r="OH63" s="22">
        <v>0.9697964</v>
      </c>
      <c r="OI63" s="22">
        <v>0.99777985000000002</v>
      </c>
      <c r="OJ63" s="22">
        <v>1.0038039999999999</v>
      </c>
      <c r="OK63" s="22">
        <v>1.0027349999999999</v>
      </c>
      <c r="OL63" s="22">
        <v>1.0013304999999999</v>
      </c>
      <c r="OM63" s="22">
        <v>1.0015242</v>
      </c>
      <c r="ON63" s="22">
        <v>1.0026959</v>
      </c>
      <c r="OO63" s="22">
        <v>1.0046138</v>
      </c>
      <c r="OP63" s="22">
        <v>0.99458647</v>
      </c>
      <c r="OQ63" s="22">
        <v>0.99463623999999995</v>
      </c>
      <c r="OR63" s="22">
        <v>0.99732259999999995</v>
      </c>
      <c r="OS63" s="22">
        <v>1.0013392999999999</v>
      </c>
      <c r="OT63" s="22">
        <v>1.0065293</v>
      </c>
      <c r="OU63" s="22">
        <v>1.0123956999999999</v>
      </c>
      <c r="OV63" s="22">
        <v>1.0101119999999999</v>
      </c>
      <c r="OW63" s="22">
        <v>1.0086139999999999</v>
      </c>
      <c r="OX63" s="22">
        <v>1.0071049000000001</v>
      </c>
      <c r="OY63" s="22">
        <v>1.0054643999999999</v>
      </c>
      <c r="OZ63" s="22">
        <v>1.0036853999999999</v>
      </c>
      <c r="PA63" s="22">
        <v>1.0017959999999999</v>
      </c>
      <c r="PB63" s="22">
        <v>0.99987197000000005</v>
      </c>
      <c r="PC63" s="22">
        <v>0.99799110000000002</v>
      </c>
      <c r="PD63" s="22">
        <v>0.99620456000000002</v>
      </c>
      <c r="PE63" s="22">
        <v>0.99454609999999999</v>
      </c>
      <c r="PF63" s="22">
        <v>0.99303300000000005</v>
      </c>
      <c r="PG63" s="22">
        <v>0.99166894000000005</v>
      </c>
      <c r="PH63" s="22">
        <v>0.99045030000000001</v>
      </c>
      <c r="PI63" s="22">
        <v>0.98936963</v>
      </c>
      <c r="PJ63" s="22">
        <v>0.98842079999999999</v>
      </c>
      <c r="PK63" s="22">
        <v>0.9876028</v>
      </c>
      <c r="PL63" s="22">
        <v>0.98692230000000003</v>
      </c>
      <c r="PM63" s="22">
        <v>0.98639929999999998</v>
      </c>
      <c r="PN63" s="22">
        <v>0.9860603</v>
      </c>
      <c r="PO63" s="22">
        <v>0.98605454000000003</v>
      </c>
      <c r="PP63" s="22">
        <v>0.98640430000000001</v>
      </c>
      <c r="PQ63" s="22">
        <v>0.98666359999999997</v>
      </c>
      <c r="PR63" s="22">
        <v>0.98786300000000005</v>
      </c>
      <c r="PS63" s="22">
        <v>0.9895311</v>
      </c>
      <c r="PT63" s="22">
        <v>0.99151087000000004</v>
      </c>
      <c r="PU63" s="22">
        <v>0.99234160000000005</v>
      </c>
      <c r="PV63" s="22">
        <v>0.98760219999999999</v>
      </c>
      <c r="PW63" s="22">
        <v>0.98685290000000003</v>
      </c>
      <c r="PX63" s="22">
        <v>0.98792089999999999</v>
      </c>
      <c r="PY63" s="22">
        <v>0.98961440000000001</v>
      </c>
      <c r="PZ63" s="22">
        <v>0.99130459999999998</v>
      </c>
      <c r="QA63" s="22">
        <v>0.99260800000000005</v>
      </c>
      <c r="QB63" s="22">
        <v>0.99351999999999996</v>
      </c>
      <c r="QC63" s="22">
        <v>0.99389713999999996</v>
      </c>
      <c r="QD63" s="22">
        <v>0.99244100000000002</v>
      </c>
      <c r="QE63" s="22">
        <v>0.98727876000000003</v>
      </c>
      <c r="QF63" s="22">
        <v>0.98588419999999999</v>
      </c>
      <c r="QG63" s="22">
        <v>0.9868498</v>
      </c>
      <c r="QH63" s="22">
        <v>0.98928004999999997</v>
      </c>
      <c r="QI63" s="22">
        <v>0.99244909999999997</v>
      </c>
      <c r="QJ63" s="22">
        <v>0.99561685</v>
      </c>
      <c r="QK63" s="22">
        <v>0.99805266000000004</v>
      </c>
      <c r="QL63" s="22">
        <v>0.99993529999999997</v>
      </c>
      <c r="QM63" s="22">
        <v>1.0013428</v>
      </c>
      <c r="QN63" s="22">
        <v>1.0022835000000001</v>
      </c>
      <c r="QO63" s="22">
        <v>1.0027672999999999</v>
      </c>
      <c r="QP63" s="22">
        <v>1.0028182000000001</v>
      </c>
      <c r="QQ63" s="22">
        <v>1.0025770000000001</v>
      </c>
      <c r="QR63" s="22">
        <v>1.0019933999999999</v>
      </c>
      <c r="QS63" s="22">
        <v>1.0011920000000001</v>
      </c>
      <c r="QT63" s="22">
        <v>1.0002663000000001</v>
      </c>
      <c r="QU63" s="22">
        <v>0.99930479999999999</v>
      </c>
      <c r="QV63" s="22">
        <v>0.99838483</v>
      </c>
      <c r="QW63" s="22">
        <v>0.99757034</v>
      </c>
      <c r="QX63" s="22">
        <v>0.99691039999999997</v>
      </c>
      <c r="QY63" s="22">
        <v>0.99643742999999996</v>
      </c>
      <c r="QZ63" s="22">
        <v>0.99616813999999998</v>
      </c>
      <c r="RA63" s="22">
        <v>0.99610469999999995</v>
      </c>
      <c r="RB63" s="22">
        <v>0.99623139999999999</v>
      </c>
      <c r="RC63" s="22">
        <v>0.99652386000000004</v>
      </c>
      <c r="RD63" s="22">
        <v>0.99695414000000004</v>
      </c>
      <c r="RE63" s="22">
        <v>0.99714939999999996</v>
      </c>
      <c r="RF63" s="22">
        <v>0.99723059999999997</v>
      </c>
      <c r="RG63" s="22">
        <v>0.99691169999999996</v>
      </c>
      <c r="RH63" s="22">
        <v>0.99577992999999998</v>
      </c>
      <c r="RI63" s="22">
        <v>0.99358239999999998</v>
      </c>
      <c r="RJ63" s="22">
        <v>0.99124860000000004</v>
      </c>
      <c r="RK63" s="22">
        <v>0.9895292</v>
      </c>
      <c r="RL63" s="22">
        <v>0.98860150000000002</v>
      </c>
      <c r="RM63" s="22">
        <v>0.9883672</v>
      </c>
      <c r="RN63" s="22">
        <v>0.98859143000000005</v>
      </c>
      <c r="RO63" s="22">
        <v>0.98907023999999999</v>
      </c>
      <c r="RP63" s="22">
        <v>0.9896374</v>
      </c>
      <c r="RQ63" s="22">
        <v>0.98979013999999998</v>
      </c>
      <c r="RR63" s="22">
        <v>0.99977015999999996</v>
      </c>
      <c r="RS63" s="22">
        <v>0.99573160000000005</v>
      </c>
      <c r="RT63" s="22">
        <v>0.99287170000000002</v>
      </c>
      <c r="RU63" s="22">
        <v>0.99102586999999998</v>
      </c>
      <c r="RV63" s="22">
        <v>0.99006859999999997</v>
      </c>
      <c r="RW63" s="22">
        <v>0.99000275000000004</v>
      </c>
      <c r="RX63" s="22">
        <v>0.9904115</v>
      </c>
      <c r="RY63" s="22">
        <v>0.99143773000000002</v>
      </c>
      <c r="RZ63" s="22">
        <v>0.99291629999999997</v>
      </c>
      <c r="SA63" s="22">
        <v>0.99474275000000001</v>
      </c>
      <c r="SB63" s="22">
        <v>0.99673676</v>
      </c>
      <c r="SC63" s="22">
        <v>0.99877499999999997</v>
      </c>
      <c r="SD63" s="22">
        <v>1.0006634999999999</v>
      </c>
      <c r="SE63" s="22">
        <v>1.0023234999999999</v>
      </c>
      <c r="SF63" s="22">
        <v>1.0037104999999999</v>
      </c>
      <c r="SG63" s="22">
        <v>1.0048174000000001</v>
      </c>
      <c r="SH63" s="22">
        <v>1.0056341</v>
      </c>
      <c r="SI63" s="22">
        <v>1.0061692</v>
      </c>
      <c r="SJ63" s="22">
        <v>1.0064462000000001</v>
      </c>
      <c r="SK63" s="22">
        <v>1.0064895</v>
      </c>
      <c r="SL63" s="22">
        <v>1.0063765</v>
      </c>
      <c r="SM63" s="22">
        <v>1.0060927</v>
      </c>
      <c r="SN63" s="22">
        <v>1.0056780000000001</v>
      </c>
      <c r="SO63" s="22">
        <v>1.0051526</v>
      </c>
      <c r="SP63" s="22">
        <v>1.0045272999999999</v>
      </c>
      <c r="SQ63" s="22">
        <v>1.0038001999999999</v>
      </c>
      <c r="SR63" s="22">
        <v>1.0029603</v>
      </c>
      <c r="SS63" s="22">
        <v>1.0019796000000001</v>
      </c>
      <c r="ST63" s="22">
        <v>1.0008496</v>
      </c>
      <c r="SU63" s="22">
        <v>0.99948305000000004</v>
      </c>
      <c r="SV63" s="22">
        <v>0.99798260000000005</v>
      </c>
      <c r="SW63" s="22">
        <v>0.99631183999999995</v>
      </c>
      <c r="SX63" s="22">
        <v>0.99466829999999995</v>
      </c>
      <c r="SY63" s="22">
        <v>0.99320229999999998</v>
      </c>
      <c r="SZ63" s="22">
        <v>0.99201154999999996</v>
      </c>
      <c r="TA63" s="22">
        <v>0.99112933999999997</v>
      </c>
      <c r="TB63" s="22">
        <v>0.99051250000000002</v>
      </c>
      <c r="TC63" s="22">
        <v>0.98996689999999998</v>
      </c>
      <c r="TD63" s="22">
        <v>0.98861569999999999</v>
      </c>
      <c r="TE63" s="22">
        <v>0.98882650000000005</v>
      </c>
      <c r="TF63" s="22">
        <v>1.0037438999999999</v>
      </c>
      <c r="TG63" s="22">
        <v>1.0016936000000001</v>
      </c>
      <c r="TH63" s="22">
        <v>0.99993259999999995</v>
      </c>
      <c r="TI63" s="22">
        <v>0.99815520000000002</v>
      </c>
      <c r="TJ63" s="22">
        <v>0.99643963999999996</v>
      </c>
      <c r="TK63" s="22">
        <v>0.99490880000000004</v>
      </c>
      <c r="TL63" s="22">
        <v>0.99377424000000003</v>
      </c>
      <c r="TM63" s="22">
        <v>0.99310887000000003</v>
      </c>
      <c r="TN63" s="22">
        <v>0.99293244000000003</v>
      </c>
      <c r="TO63" s="22">
        <v>0.99317350000000004</v>
      </c>
      <c r="TP63" s="22">
        <v>0.99382603000000003</v>
      </c>
      <c r="TQ63" s="22">
        <v>0.99484676000000005</v>
      </c>
      <c r="TR63" s="22">
        <v>0.99615586</v>
      </c>
      <c r="TS63" s="22">
        <v>0.9976429</v>
      </c>
      <c r="TT63" s="22">
        <v>0.99922805999999997</v>
      </c>
      <c r="TU63" s="22">
        <v>1.0007716</v>
      </c>
      <c r="TV63" s="22">
        <v>1.0021935</v>
      </c>
      <c r="TW63" s="22">
        <v>1.0034323999999999</v>
      </c>
      <c r="TX63" s="22">
        <v>1.0044442</v>
      </c>
      <c r="TY63" s="22">
        <v>1.0051979</v>
      </c>
      <c r="TZ63" s="22">
        <v>1.0056822000000001</v>
      </c>
      <c r="UA63" s="22">
        <v>1.005897</v>
      </c>
      <c r="UB63" s="22">
        <v>1.0058035000000001</v>
      </c>
      <c r="UC63" s="22">
        <v>1.0054774</v>
      </c>
      <c r="UD63" s="22">
        <v>1.0049265999999999</v>
      </c>
      <c r="UE63" s="22">
        <v>1.0041709999999999</v>
      </c>
      <c r="UF63" s="22">
        <v>1.0032354999999999</v>
      </c>
      <c r="UG63" s="22">
        <v>1.0021464</v>
      </c>
      <c r="UH63" s="22">
        <v>1.0009338000000001</v>
      </c>
      <c r="UI63" s="22">
        <v>0.99962649999999997</v>
      </c>
      <c r="UJ63" s="22">
        <v>0.99826599999999999</v>
      </c>
      <c r="UK63" s="22">
        <v>0.99690926000000002</v>
      </c>
      <c r="UL63" s="22">
        <v>0.99554955999999994</v>
      </c>
      <c r="UM63" s="22">
        <v>0.99427794999999997</v>
      </c>
      <c r="UN63" s="22">
        <v>0.99312979999999995</v>
      </c>
      <c r="UO63" s="22">
        <v>0.99214506000000002</v>
      </c>
      <c r="UP63" s="22">
        <v>0.99142940000000002</v>
      </c>
      <c r="UQ63" s="22">
        <v>0.99148022999999996</v>
      </c>
      <c r="UR63" s="22">
        <v>0.99322089999999996</v>
      </c>
      <c r="US63" s="22">
        <v>0.99306196000000002</v>
      </c>
      <c r="UT63" s="22">
        <v>1.0048774</v>
      </c>
      <c r="UU63" s="22">
        <v>1.003838</v>
      </c>
      <c r="UV63" s="22">
        <v>1.0030447</v>
      </c>
      <c r="UW63" s="22">
        <v>1.0020765</v>
      </c>
      <c r="UX63" s="22">
        <v>1.0009163999999999</v>
      </c>
      <c r="UY63" s="22">
        <v>0.99963676999999995</v>
      </c>
      <c r="UZ63" s="22">
        <v>0.99833640000000001</v>
      </c>
      <c r="VA63" s="22">
        <v>0.99711099999999997</v>
      </c>
      <c r="VB63" s="22">
        <v>0.99604020000000004</v>
      </c>
      <c r="VC63" s="22">
        <v>0.99518249999999997</v>
      </c>
      <c r="VD63" s="22">
        <v>0.99460789999999999</v>
      </c>
      <c r="VE63" s="22">
        <v>0.99432796000000001</v>
      </c>
      <c r="VF63" s="22">
        <v>0.99435309999999999</v>
      </c>
      <c r="VG63" s="22">
        <v>0.99458769999999996</v>
      </c>
      <c r="VH63" s="22">
        <v>0.99502639999999998</v>
      </c>
      <c r="VI63" s="22">
        <v>0.99562309999999998</v>
      </c>
      <c r="VJ63" s="22">
        <v>0.99632480000000001</v>
      </c>
      <c r="VK63" s="22">
        <v>0.99707250000000003</v>
      </c>
      <c r="VL63" s="22">
        <v>0.99780990000000003</v>
      </c>
      <c r="VM63" s="22">
        <v>0.99848510000000001</v>
      </c>
      <c r="VN63" s="22">
        <v>0.99905370000000004</v>
      </c>
      <c r="VO63" s="22">
        <v>0.99948393999999996</v>
      </c>
      <c r="VP63" s="22">
        <v>0.99976193999999996</v>
      </c>
      <c r="VQ63" s="22">
        <v>0.99984497000000006</v>
      </c>
      <c r="VR63" s="22">
        <v>0.99973120000000004</v>
      </c>
      <c r="VS63" s="22">
        <v>0.99941873999999997</v>
      </c>
      <c r="VT63" s="22">
        <v>0.99892349999999996</v>
      </c>
      <c r="VU63" s="22">
        <v>0.99826603999999997</v>
      </c>
      <c r="VV63" s="22">
        <v>0.99747149999999996</v>
      </c>
      <c r="VW63" s="22">
        <v>0.99656962999999998</v>
      </c>
      <c r="VX63" s="22">
        <v>0.99559399999999998</v>
      </c>
      <c r="VY63" s="22">
        <v>0.99458015</v>
      </c>
      <c r="VZ63" s="22">
        <v>0.99356250000000002</v>
      </c>
      <c r="WA63" s="22">
        <v>0.99257594000000005</v>
      </c>
      <c r="WB63" s="22">
        <v>0.99165510000000001</v>
      </c>
      <c r="WC63" s="22">
        <v>0.99083995999999996</v>
      </c>
      <c r="WD63" s="22">
        <v>0.99017995999999997</v>
      </c>
      <c r="WE63" s="22">
        <v>0.98983175000000001</v>
      </c>
      <c r="WF63" s="22">
        <v>0.9903286</v>
      </c>
      <c r="WG63" s="22">
        <v>0.99049823999999997</v>
      </c>
      <c r="WH63" s="22">
        <v>1.005185</v>
      </c>
      <c r="WI63" s="22">
        <v>1.0050511</v>
      </c>
      <c r="WJ63" s="22">
        <v>1.0052428</v>
      </c>
      <c r="WK63" s="22">
        <v>1.0052296000000001</v>
      </c>
      <c r="WL63" s="22">
        <v>1.0050184</v>
      </c>
      <c r="WM63" s="22">
        <v>1.0045803</v>
      </c>
      <c r="WN63" s="22">
        <v>1.0039678999999999</v>
      </c>
      <c r="WO63" s="22">
        <v>1.0032344</v>
      </c>
      <c r="WP63" s="22">
        <v>1.0024339</v>
      </c>
      <c r="WQ63" s="22">
        <v>1.00162</v>
      </c>
      <c r="WR63" s="22">
        <v>1.0008394</v>
      </c>
      <c r="WS63" s="22">
        <v>1.0001054</v>
      </c>
      <c r="WT63" s="22">
        <v>0.99950450000000002</v>
      </c>
      <c r="WU63" s="22">
        <v>0.99905350000000004</v>
      </c>
      <c r="WV63" s="22">
        <v>0.99875312999999999</v>
      </c>
      <c r="WW63" s="22">
        <v>0.99858499999999994</v>
      </c>
      <c r="WX63" s="22">
        <v>0.99858820000000004</v>
      </c>
      <c r="WY63" s="22">
        <v>0.99867463000000001</v>
      </c>
      <c r="WZ63" s="22">
        <v>0.99883429999999995</v>
      </c>
      <c r="XA63" s="22">
        <v>0.99903529999999996</v>
      </c>
      <c r="XB63" s="22">
        <v>0.99924369999999996</v>
      </c>
      <c r="XC63" s="22">
        <v>0.99942934999999999</v>
      </c>
      <c r="XD63" s="22">
        <v>0.99955064000000005</v>
      </c>
      <c r="XE63" s="22">
        <v>0.99957585000000004</v>
      </c>
      <c r="XF63" s="22">
        <v>0.99950296000000005</v>
      </c>
      <c r="XG63" s="22">
        <v>0.99929230000000002</v>
      </c>
      <c r="XH63" s="22">
        <v>0.99893730000000003</v>
      </c>
      <c r="XI63" s="22">
        <v>0.99844253000000005</v>
      </c>
      <c r="XJ63" s="22">
        <v>0.99781399999999998</v>
      </c>
      <c r="XK63" s="22">
        <v>0.99706393000000004</v>
      </c>
      <c r="XL63" s="22">
        <v>0.99621040000000005</v>
      </c>
      <c r="XM63" s="22">
        <v>0.99527650000000001</v>
      </c>
      <c r="XN63" s="22">
        <v>0.99428950000000005</v>
      </c>
      <c r="XO63" s="22">
        <v>0.99327814999999997</v>
      </c>
      <c r="XP63" s="22">
        <v>0.99227279999999995</v>
      </c>
      <c r="XQ63" s="22">
        <v>0.99130549999999995</v>
      </c>
      <c r="XR63" s="22">
        <v>0.99041710000000005</v>
      </c>
      <c r="XS63" s="22">
        <v>0.98959863000000003</v>
      </c>
      <c r="XT63" s="22">
        <v>0.98905986999999995</v>
      </c>
      <c r="XU63" s="22">
        <v>0.9891335</v>
      </c>
      <c r="XV63" s="22">
        <v>1.0044378</v>
      </c>
      <c r="XW63" s="22">
        <v>1.0046335</v>
      </c>
      <c r="XX63" s="22">
        <v>1.0052285000000001</v>
      </c>
      <c r="XY63" s="22">
        <v>1.0057231</v>
      </c>
      <c r="XZ63" s="22">
        <v>1.0060537000000001</v>
      </c>
      <c r="YA63" s="22">
        <v>1.006219</v>
      </c>
      <c r="YB63" s="22">
        <v>1.0061979000000001</v>
      </c>
      <c r="YC63" s="22">
        <v>1.0060446999999999</v>
      </c>
      <c r="YD63" s="22">
        <v>1.0057725</v>
      </c>
      <c r="YE63" s="22">
        <v>1.0054084000000001</v>
      </c>
      <c r="YF63" s="22">
        <v>1.0049835</v>
      </c>
      <c r="YG63" s="22">
        <v>1.0045265000000001</v>
      </c>
      <c r="YH63" s="22">
        <v>1.0040692</v>
      </c>
      <c r="YI63" s="22">
        <v>1.0036388999999999</v>
      </c>
      <c r="YJ63" s="22">
        <v>1.0032576</v>
      </c>
      <c r="YK63" s="22">
        <v>1.0029408</v>
      </c>
      <c r="YL63" s="22">
        <v>1.0027003999999999</v>
      </c>
      <c r="YM63" s="22">
        <v>1.0025367000000001</v>
      </c>
      <c r="YN63" s="22">
        <v>1.0024427</v>
      </c>
      <c r="YO63" s="22">
        <v>1.0024058</v>
      </c>
      <c r="YP63" s="22">
        <v>1.0024147000000001</v>
      </c>
      <c r="YQ63" s="22">
        <v>1.0024313</v>
      </c>
      <c r="YR63" s="22">
        <v>1.0024424000000001</v>
      </c>
      <c r="YS63" s="22">
        <v>1.0024241</v>
      </c>
      <c r="YT63" s="22">
        <v>1.0023441</v>
      </c>
      <c r="YU63" s="22">
        <v>1.0021783</v>
      </c>
      <c r="YV63" s="22">
        <v>1.0019064</v>
      </c>
      <c r="YW63" s="22">
        <v>1.0015031999999999</v>
      </c>
      <c r="YX63" s="22">
        <v>1.0009547000000001</v>
      </c>
      <c r="YY63" s="22">
        <v>1.0002542000000001</v>
      </c>
      <c r="YZ63" s="22">
        <v>0.99940306000000001</v>
      </c>
      <c r="ZA63" s="22">
        <v>0.9984113</v>
      </c>
      <c r="ZB63" s="22">
        <v>0.99729509999999999</v>
      </c>
      <c r="ZC63" s="22">
        <v>0.99607920000000005</v>
      </c>
      <c r="ZD63" s="22">
        <v>0.99479187000000002</v>
      </c>
      <c r="ZE63" s="22">
        <v>0.99346142999999998</v>
      </c>
      <c r="ZF63" s="22">
        <v>0.99210023999999997</v>
      </c>
      <c r="ZG63" s="22">
        <v>0.99074786999999997</v>
      </c>
      <c r="ZH63" s="22">
        <v>0.98925154999999998</v>
      </c>
      <c r="ZI63" s="22">
        <v>0.98913974000000005</v>
      </c>
      <c r="ZJ63" s="22">
        <v>1.0033304999999999</v>
      </c>
      <c r="ZK63" s="22">
        <v>1.0033536999999999</v>
      </c>
      <c r="ZL63" s="22">
        <v>1.0037258</v>
      </c>
      <c r="ZM63" s="22">
        <v>1.0040785000000001</v>
      </c>
      <c r="ZN63" s="22">
        <v>1.0043283999999999</v>
      </c>
      <c r="ZO63" s="22">
        <v>1.0044668999999999</v>
      </c>
      <c r="ZP63" s="22">
        <v>1.0044605</v>
      </c>
      <c r="ZQ63" s="22">
        <v>1.0043602</v>
      </c>
      <c r="ZR63" s="22">
        <v>1.0041621999999999</v>
      </c>
      <c r="ZS63" s="22">
        <v>1.0038832</v>
      </c>
      <c r="ZT63" s="22">
        <v>1.0035421</v>
      </c>
      <c r="ZU63" s="22">
        <v>1.003158</v>
      </c>
      <c r="ZV63" s="22">
        <v>1.0027497999999999</v>
      </c>
      <c r="ZW63" s="22">
        <v>1.0023355</v>
      </c>
      <c r="ZX63" s="22">
        <v>1.0019332000000001</v>
      </c>
      <c r="ZY63" s="22">
        <v>1.0015589</v>
      </c>
      <c r="ZZ63" s="22">
        <v>1.0012258000000001</v>
      </c>
      <c r="AAA63" s="22">
        <v>1.0009446</v>
      </c>
      <c r="AAB63" s="22">
        <v>1.0007229</v>
      </c>
      <c r="AAC63" s="22">
        <v>1.0005615000000001</v>
      </c>
      <c r="AAD63" s="22">
        <v>1.0004579</v>
      </c>
      <c r="AAE63" s="22">
        <v>1.0004027</v>
      </c>
      <c r="AAF63" s="22">
        <v>1.0003839999999999</v>
      </c>
      <c r="AAG63" s="22">
        <v>1.0003853</v>
      </c>
      <c r="AAH63" s="22">
        <v>1.0003808999999999</v>
      </c>
      <c r="AAI63" s="22">
        <v>1.0003483</v>
      </c>
      <c r="AAJ63" s="22">
        <v>1.0002584000000001</v>
      </c>
      <c r="AAK63" s="22">
        <v>1.0000808000000001</v>
      </c>
      <c r="AAL63" s="22">
        <v>0.99978469999999997</v>
      </c>
      <c r="AAM63" s="22">
        <v>0.99934279999999998</v>
      </c>
      <c r="AAN63" s="22">
        <v>0.99873199999999995</v>
      </c>
      <c r="AAO63" s="22">
        <v>0.9979365</v>
      </c>
      <c r="AAP63" s="22">
        <v>0.99695040000000001</v>
      </c>
      <c r="AAQ63" s="22">
        <v>0.99577850000000001</v>
      </c>
      <c r="AAR63" s="22">
        <v>0.99443539999999997</v>
      </c>
      <c r="AAS63" s="22">
        <v>0.99291795000000005</v>
      </c>
      <c r="AAT63" s="22">
        <v>0.99138959999999998</v>
      </c>
      <c r="AAU63" s="22">
        <v>0.98979329999999999</v>
      </c>
      <c r="AAV63" s="22">
        <v>0.9879753</v>
      </c>
      <c r="AAW63" s="22">
        <v>0.98796850000000003</v>
      </c>
      <c r="AAX63" s="22">
        <v>1.0028005</v>
      </c>
      <c r="AAY63" s="22">
        <v>1.0030513999999999</v>
      </c>
      <c r="AAZ63" s="22">
        <v>1.0035485</v>
      </c>
      <c r="ABA63" s="22">
        <v>1.00397</v>
      </c>
      <c r="ABB63" s="22">
        <v>1.0043017999999999</v>
      </c>
      <c r="ABC63" s="22">
        <v>1.0045539000000001</v>
      </c>
      <c r="ABD63" s="22">
        <v>1.0047288999999999</v>
      </c>
      <c r="ABE63" s="22">
        <v>1.0048254000000001</v>
      </c>
      <c r="ABF63" s="22">
        <v>1.0048184</v>
      </c>
      <c r="ABG63" s="22">
        <v>1.0047258999999999</v>
      </c>
      <c r="ABH63" s="22">
        <v>1.0045341999999999</v>
      </c>
      <c r="ABI63" s="22">
        <v>1.0042446</v>
      </c>
      <c r="ABJ63" s="22">
        <v>1.0038627</v>
      </c>
      <c r="ABK63" s="22">
        <v>1.0033976</v>
      </c>
      <c r="ABL63" s="22">
        <v>1.0028621</v>
      </c>
      <c r="ABM63" s="22">
        <v>1.0022720000000001</v>
      </c>
      <c r="ABN63" s="22">
        <v>1.0016446999999999</v>
      </c>
      <c r="ABO63" s="22">
        <v>1.0009996000000001</v>
      </c>
      <c r="ABP63" s="22">
        <v>1.0003565999999999</v>
      </c>
      <c r="ABQ63" s="22">
        <v>0.99973153999999997</v>
      </c>
      <c r="ABR63" s="22">
        <v>0.99914104000000004</v>
      </c>
      <c r="ABS63" s="22">
        <v>0.9986005</v>
      </c>
      <c r="ABT63" s="22">
        <v>0.99812250000000002</v>
      </c>
      <c r="ABU63" s="22">
        <v>0.99771140000000003</v>
      </c>
      <c r="ABV63" s="22">
        <v>0.99736840000000004</v>
      </c>
      <c r="ABW63" s="22">
        <v>0.99709029999999998</v>
      </c>
      <c r="ABX63" s="22">
        <v>0.99686560000000002</v>
      </c>
      <c r="ABY63" s="22">
        <v>0.99667609999999995</v>
      </c>
      <c r="ABZ63" s="22">
        <v>0.99649434999999997</v>
      </c>
      <c r="ACA63" s="22">
        <v>0.99628530000000004</v>
      </c>
      <c r="ACB63" s="22">
        <v>0.99600440000000001</v>
      </c>
      <c r="ACC63" s="22">
        <v>0.99559410000000004</v>
      </c>
      <c r="ACD63" s="22">
        <v>0.99501470000000003</v>
      </c>
      <c r="ACE63" s="22">
        <v>0.99421839999999995</v>
      </c>
      <c r="ACF63" s="22">
        <v>0.99318200000000001</v>
      </c>
      <c r="ACG63" s="22">
        <v>0.99188880000000001</v>
      </c>
      <c r="ACH63" s="22">
        <v>0.99030359999999995</v>
      </c>
      <c r="ACI63" s="22">
        <v>0.98849120000000001</v>
      </c>
      <c r="ACJ63" s="22">
        <v>0.98664032999999995</v>
      </c>
      <c r="ACK63" s="22">
        <v>0.98675539999999995</v>
      </c>
      <c r="ACL63" s="22">
        <v>1.0020526999999999</v>
      </c>
      <c r="ACM63" s="22">
        <v>1.0025451999999999</v>
      </c>
      <c r="ACN63" s="22">
        <v>1.0035048</v>
      </c>
      <c r="ACO63" s="22">
        <v>1.0044550999999999</v>
      </c>
      <c r="ACP63" s="22">
        <v>1.0053038999999999</v>
      </c>
      <c r="ACQ63" s="22">
        <v>1.0060283999999999</v>
      </c>
      <c r="ACR63" s="22">
        <v>1.0066179</v>
      </c>
      <c r="ACS63" s="22">
        <v>1.0070714000000001</v>
      </c>
      <c r="ACT63" s="22">
        <v>1.0073898999999999</v>
      </c>
      <c r="ACU63" s="22">
        <v>1.0075787</v>
      </c>
      <c r="ACV63" s="22">
        <v>1.0076419999999999</v>
      </c>
      <c r="ACW63" s="22">
        <v>1.0075885</v>
      </c>
      <c r="ACX63" s="22">
        <v>1.0074204</v>
      </c>
      <c r="ACY63" s="22">
        <v>1.0071445999999999</v>
      </c>
      <c r="ACZ63" s="22">
        <v>1.0067676999999999</v>
      </c>
      <c r="ADA63" s="22">
        <v>1.0062977</v>
      </c>
      <c r="ADB63" s="22">
        <v>1.0057422</v>
      </c>
      <c r="ADC63" s="22">
        <v>1.0051097</v>
      </c>
      <c r="ADD63" s="22">
        <v>1.0044071999999999</v>
      </c>
      <c r="ADE63" s="22">
        <v>1.0036518999999999</v>
      </c>
      <c r="ADF63" s="22">
        <v>1.0028581999999999</v>
      </c>
      <c r="ADG63" s="22">
        <v>1.0020468</v>
      </c>
      <c r="ADH63" s="22">
        <v>1.0012637</v>
      </c>
      <c r="ADI63" s="22">
        <v>1.0004221</v>
      </c>
      <c r="ADJ63" s="22">
        <v>0.99959825999999996</v>
      </c>
      <c r="ADK63" s="22">
        <v>0.99881565999999999</v>
      </c>
      <c r="ADL63" s="22">
        <v>0.99809146000000004</v>
      </c>
      <c r="ADM63" s="22">
        <v>0.99744076000000004</v>
      </c>
      <c r="ADN63" s="22">
        <v>0.99687519999999996</v>
      </c>
      <c r="ADO63" s="22">
        <v>0.99640083000000002</v>
      </c>
      <c r="ADP63" s="22">
        <v>0.99601660000000003</v>
      </c>
      <c r="ADQ63" s="22">
        <v>0.99571549999999998</v>
      </c>
      <c r="ADR63" s="22">
        <v>0.99545349999999999</v>
      </c>
      <c r="ADS63" s="22">
        <v>0.99517374999999997</v>
      </c>
      <c r="ADT63" s="22">
        <v>0.99478774999999997</v>
      </c>
      <c r="ADU63" s="22">
        <v>0.99416625000000003</v>
      </c>
      <c r="ADV63" s="22">
        <v>0.99312155999999996</v>
      </c>
      <c r="ADW63" s="22">
        <v>0.99139047000000002</v>
      </c>
      <c r="ADX63" s="22">
        <v>0.98855930000000003</v>
      </c>
      <c r="ADY63" s="22">
        <v>0.98834929999999999</v>
      </c>
      <c r="ADZ63" s="27"/>
      <c r="AEA63" s="53">
        <f t="shared" si="34"/>
        <v>58</v>
      </c>
      <c r="AEB63" s="52"/>
      <c r="AEC63" s="48">
        <f t="shared" si="35"/>
        <v>1.0047702000000001</v>
      </c>
      <c r="AED63" s="48">
        <f t="shared" si="35"/>
        <v>0.99851023999999999</v>
      </c>
      <c r="AEE63" s="48">
        <f t="shared" si="35"/>
        <v>0.98419540000000005</v>
      </c>
      <c r="AEF63" s="48">
        <f t="shared" si="35"/>
        <v>0.98453100000000004</v>
      </c>
      <c r="AEG63" s="48">
        <f t="shared" si="35"/>
        <v>0.9967781</v>
      </c>
      <c r="AEH63" s="48">
        <f t="shared" si="35"/>
        <v>0.99493909999999997</v>
      </c>
      <c r="AEI63" s="48">
        <f t="shared" si="35"/>
        <v>1.0122291999999999</v>
      </c>
      <c r="AEJ63" s="48">
        <f t="shared" si="35"/>
        <v>1.0403891999999999</v>
      </c>
      <c r="AEK63" s="48">
        <f t="shared" si="35"/>
        <v>1.0402743999999999</v>
      </c>
      <c r="AEL63" s="48">
        <f t="shared" si="35"/>
        <v>1.0035843</v>
      </c>
      <c r="AEM63" s="48">
        <f t="shared" si="36"/>
        <v>0.99315209999999998</v>
      </c>
      <c r="AEN63" s="48">
        <f t="shared" si="36"/>
        <v>0.98932235999999996</v>
      </c>
      <c r="AEO63" s="48">
        <f t="shared" si="36"/>
        <v>0.98858330000000005</v>
      </c>
      <c r="AEP63" s="48">
        <f t="shared" si="36"/>
        <v>0.99294822999999999</v>
      </c>
      <c r="AEQ63" s="48">
        <f t="shared" si="36"/>
        <v>0.99045179999999999</v>
      </c>
      <c r="AER63" s="48">
        <f t="shared" si="36"/>
        <v>0.98911559999999998</v>
      </c>
      <c r="AES63" s="48">
        <f t="shared" si="36"/>
        <v>0.98913329999999999</v>
      </c>
      <c r="AET63" s="48">
        <f t="shared" si="36"/>
        <v>0.98796653999999995</v>
      </c>
      <c r="AEU63" s="48">
        <f t="shared" si="36"/>
        <v>0.98675449999999998</v>
      </c>
      <c r="AEV63" s="44">
        <f t="shared" si="17"/>
        <v>45.1</v>
      </c>
      <c r="AEW63" s="52"/>
      <c r="AEX63" s="82">
        <v>2.0074642000000001E-9</v>
      </c>
      <c r="AEY63" s="49">
        <f t="shared" si="18"/>
        <v>0.99829625631578922</v>
      </c>
      <c r="AEZ63" s="52"/>
      <c r="AFA63" s="52"/>
      <c r="AFB63" s="48">
        <f t="shared" si="37"/>
        <v>0.99808050000000004</v>
      </c>
      <c r="AFC63" s="48">
        <f t="shared" si="37"/>
        <v>0.99850700000000003</v>
      </c>
      <c r="AFD63" s="48">
        <f t="shared" si="37"/>
        <v>0.99817215999999997</v>
      </c>
      <c r="AFE63" s="48">
        <f t="shared" si="37"/>
        <v>1.0059997000000001</v>
      </c>
      <c r="AFF63" s="48">
        <f t="shared" si="37"/>
        <v>1.005865</v>
      </c>
      <c r="AFG63" s="48">
        <f t="shared" si="37"/>
        <v>1.0065538999999999</v>
      </c>
      <c r="AFH63" s="48">
        <f t="shared" si="37"/>
        <v>1.0012274000000001</v>
      </c>
      <c r="AFI63" s="48">
        <f t="shared" si="37"/>
        <v>0.99776136999999998</v>
      </c>
      <c r="AFJ63" s="48">
        <f t="shared" si="37"/>
        <v>0.99778089999999997</v>
      </c>
      <c r="AFK63" s="48">
        <f t="shared" si="37"/>
        <v>1.001409</v>
      </c>
      <c r="AFL63" s="48">
        <f t="shared" si="38"/>
        <v>1.0054255000000001</v>
      </c>
      <c r="AFM63" s="48">
        <f t="shared" si="38"/>
        <v>1.0013318</v>
      </c>
      <c r="AFN63" s="48">
        <f t="shared" si="38"/>
        <v>0.99474059999999997</v>
      </c>
      <c r="AFO63" s="48">
        <f t="shared" si="38"/>
        <v>0.99317259999999996</v>
      </c>
      <c r="AFP63" s="48">
        <f t="shared" si="38"/>
        <v>0.99518309999999999</v>
      </c>
      <c r="AFQ63" s="48">
        <f t="shared" si="38"/>
        <v>1.0016204</v>
      </c>
      <c r="AFR63" s="48">
        <f t="shared" si="38"/>
        <v>1.0054082</v>
      </c>
      <c r="AFS63" s="48">
        <f t="shared" si="38"/>
        <v>1.0038830000000001</v>
      </c>
      <c r="AFT63" s="48">
        <f t="shared" si="38"/>
        <v>1.0047256</v>
      </c>
      <c r="AFU63" s="52"/>
      <c r="AFV63" s="49">
        <f t="shared" si="25"/>
        <v>1.000886722631579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</row>
    <row r="64" spans="1:1081" ht="2.1" customHeight="1" x14ac:dyDescent="0.25">
      <c r="A64" s="27"/>
      <c r="B64" s="43">
        <v>58</v>
      </c>
      <c r="C64" s="44">
        <v>45.92</v>
      </c>
      <c r="D64" s="73">
        <f t="shared" si="22"/>
        <v>2</v>
      </c>
      <c r="E64" s="27"/>
      <c r="F64" s="74">
        <v>0.99860846999999997</v>
      </c>
      <c r="G64" s="20">
        <v>0.99692709999999995</v>
      </c>
      <c r="H64" s="20">
        <v>0.99636100000000005</v>
      </c>
      <c r="I64" s="20">
        <v>0.99621550000000003</v>
      </c>
      <c r="J64" s="20">
        <v>0.99630010000000002</v>
      </c>
      <c r="K64" s="20">
        <v>0.99653590000000003</v>
      </c>
      <c r="L64" s="20">
        <v>0.99687269999999994</v>
      </c>
      <c r="M64" s="20">
        <v>0.99726760000000003</v>
      </c>
      <c r="N64" s="20">
        <v>0.99768113999999997</v>
      </c>
      <c r="O64" s="20">
        <v>0.998081</v>
      </c>
      <c r="P64" s="20">
        <v>0.99844109999999997</v>
      </c>
      <c r="Q64" s="20">
        <v>0.99874187000000003</v>
      </c>
      <c r="R64" s="20">
        <v>0.99897199999999997</v>
      </c>
      <c r="S64" s="20">
        <v>0.99912509999999999</v>
      </c>
      <c r="T64" s="20">
        <v>0.99920229999999999</v>
      </c>
      <c r="U64" s="20">
        <v>0.99919429999999998</v>
      </c>
      <c r="V64" s="20">
        <v>0.99912160000000005</v>
      </c>
      <c r="W64" s="20">
        <v>0.99898339999999997</v>
      </c>
      <c r="X64" s="20">
        <v>0.99878540000000005</v>
      </c>
      <c r="Y64" s="20">
        <v>0.99853354999999999</v>
      </c>
      <c r="Z64" s="20">
        <v>0.99823229999999996</v>
      </c>
      <c r="AA64" s="21">
        <v>0.99788814999999997</v>
      </c>
      <c r="AB64" s="21">
        <v>0.99752050000000003</v>
      </c>
      <c r="AC64" s="21">
        <v>0.99705653999999999</v>
      </c>
      <c r="AD64" s="21">
        <v>0.99655585999999996</v>
      </c>
      <c r="AE64" s="21">
        <v>0.99603169999999996</v>
      </c>
      <c r="AF64" s="21">
        <v>0.99549335000000005</v>
      </c>
      <c r="AG64" s="21">
        <v>0.99494899999999997</v>
      </c>
      <c r="AH64" s="21">
        <v>0.99441040000000003</v>
      </c>
      <c r="AI64" s="21">
        <v>0.99385710000000005</v>
      </c>
      <c r="AJ64" s="21">
        <v>0.99345934000000002</v>
      </c>
      <c r="AK64" s="21">
        <v>0.99325657000000001</v>
      </c>
      <c r="AL64" s="21">
        <v>0.99339940000000004</v>
      </c>
      <c r="AM64" s="21">
        <v>0.99379485999999995</v>
      </c>
      <c r="AN64" s="21">
        <v>0.99467950000000005</v>
      </c>
      <c r="AO64" s="21">
        <v>0.99622893000000001</v>
      </c>
      <c r="AP64" s="21">
        <v>0.99860099999999996</v>
      </c>
      <c r="AQ64" s="21">
        <v>1.0018129</v>
      </c>
      <c r="AR64" s="21">
        <v>1.0051091000000001</v>
      </c>
      <c r="AS64" s="21">
        <v>1.0048225</v>
      </c>
      <c r="AT64" s="22">
        <v>0.99891304999999997</v>
      </c>
      <c r="AU64" s="22">
        <v>0.99712650000000003</v>
      </c>
      <c r="AV64" s="22">
        <v>0.99649774999999996</v>
      </c>
      <c r="AW64" s="22">
        <v>0.99628406999999997</v>
      </c>
      <c r="AX64" s="22">
        <v>0.99638115999999999</v>
      </c>
      <c r="AY64" s="22">
        <v>0.99667019999999995</v>
      </c>
      <c r="AZ64" s="22">
        <v>0.99710860000000001</v>
      </c>
      <c r="BA64" s="22">
        <v>0.99761933000000003</v>
      </c>
      <c r="BB64" s="22">
        <v>0.99811285999999999</v>
      </c>
      <c r="BC64" s="22">
        <v>0.99850760000000005</v>
      </c>
      <c r="BD64" s="22">
        <v>0.99874280000000004</v>
      </c>
      <c r="BE64" s="22">
        <v>0.99879220000000002</v>
      </c>
      <c r="BF64" s="22">
        <v>0.99867720000000004</v>
      </c>
      <c r="BG64" s="22">
        <v>0.99839909999999998</v>
      </c>
      <c r="BH64" s="22">
        <v>0.99800120000000003</v>
      </c>
      <c r="BI64" s="22">
        <v>0.99752337000000002</v>
      </c>
      <c r="BJ64" s="22">
        <v>0.99700610000000001</v>
      </c>
      <c r="BK64" s="22">
        <v>0.99648890000000001</v>
      </c>
      <c r="BL64" s="22">
        <v>0.99600889999999997</v>
      </c>
      <c r="BM64" s="22">
        <v>0.99559889999999995</v>
      </c>
      <c r="BN64" s="22">
        <v>0.99528706</v>
      </c>
      <c r="BO64" s="22">
        <v>0.99509555000000005</v>
      </c>
      <c r="BP64" s="22">
        <v>0.99504113000000005</v>
      </c>
      <c r="BQ64" s="22">
        <v>0.99512149999999999</v>
      </c>
      <c r="BR64" s="22">
        <v>0.99538183000000002</v>
      </c>
      <c r="BS64" s="22">
        <v>0.99579585000000004</v>
      </c>
      <c r="BT64" s="22">
        <v>0.99633764999999996</v>
      </c>
      <c r="BU64" s="22">
        <v>0.99691540000000001</v>
      </c>
      <c r="BV64" s="22">
        <v>0.99760179999999998</v>
      </c>
      <c r="BW64" s="22">
        <v>0.99831270000000005</v>
      </c>
      <c r="BX64" s="22">
        <v>0.99899459999999995</v>
      </c>
      <c r="BY64" s="22">
        <v>0.99957620000000003</v>
      </c>
      <c r="BZ64" s="22">
        <v>0.99998140000000002</v>
      </c>
      <c r="CA64" s="22">
        <v>1.0001123000000001</v>
      </c>
      <c r="CB64" s="22">
        <v>0.99992406</v>
      </c>
      <c r="CC64" s="22">
        <v>0.99933209999999995</v>
      </c>
      <c r="CD64" s="22">
        <v>0.99832270000000001</v>
      </c>
      <c r="CE64" s="22">
        <v>0.99747779999999997</v>
      </c>
      <c r="CF64" s="22">
        <v>0.99870205000000001</v>
      </c>
      <c r="CG64" s="22">
        <v>0.99862150000000005</v>
      </c>
      <c r="CH64" s="22">
        <v>0.99786585999999999</v>
      </c>
      <c r="CI64" s="22">
        <v>0.99498690000000001</v>
      </c>
      <c r="CJ64" s="22">
        <v>0.99370502999999999</v>
      </c>
      <c r="CK64" s="22">
        <v>0.99315059999999999</v>
      </c>
      <c r="CL64" s="22">
        <v>0.99321859999999995</v>
      </c>
      <c r="CM64" s="22">
        <v>0.99379366999999996</v>
      </c>
      <c r="CN64" s="22">
        <v>0.99481189999999997</v>
      </c>
      <c r="CO64" s="22">
        <v>0.99604040000000005</v>
      </c>
      <c r="CP64" s="22">
        <v>0.99723479999999998</v>
      </c>
      <c r="CQ64" s="22">
        <v>0.99817480000000003</v>
      </c>
      <c r="CR64" s="22">
        <v>0.99867309999999998</v>
      </c>
      <c r="CS64" s="22">
        <v>0.99886750000000002</v>
      </c>
      <c r="CT64" s="22">
        <v>0.99876754999999995</v>
      </c>
      <c r="CU64" s="22">
        <v>0.99856040000000001</v>
      </c>
      <c r="CV64" s="22">
        <v>0.99829460000000003</v>
      </c>
      <c r="CW64" s="22">
        <v>0.99802060000000004</v>
      </c>
      <c r="CX64" s="22">
        <v>0.99777554999999996</v>
      </c>
      <c r="CY64" s="22">
        <v>0.99758230000000003</v>
      </c>
      <c r="CZ64" s="22">
        <v>0.99745399999999995</v>
      </c>
      <c r="DA64" s="22">
        <v>0.99739849999999997</v>
      </c>
      <c r="DB64" s="22">
        <v>0.99741036000000005</v>
      </c>
      <c r="DC64" s="22">
        <v>0.99747620000000004</v>
      </c>
      <c r="DD64" s="22">
        <v>0.99755746000000001</v>
      </c>
      <c r="DE64" s="22">
        <v>0.99790190000000001</v>
      </c>
      <c r="DF64" s="22">
        <v>0.99822089999999997</v>
      </c>
      <c r="DG64" s="22">
        <v>0.99834560000000006</v>
      </c>
      <c r="DH64" s="22">
        <v>0.99861865999999999</v>
      </c>
      <c r="DI64" s="22">
        <v>0.9989036</v>
      </c>
      <c r="DJ64" s="22">
        <v>0.99913746000000003</v>
      </c>
      <c r="DK64" s="22">
        <v>0.99926499999999996</v>
      </c>
      <c r="DL64" s="22">
        <v>0.99920620000000004</v>
      </c>
      <c r="DM64" s="22">
        <v>0.99888562999999997</v>
      </c>
      <c r="DN64" s="22">
        <v>0.99818872999999997</v>
      </c>
      <c r="DO64" s="22">
        <v>0.99701850000000003</v>
      </c>
      <c r="DP64" s="22">
        <v>0.99535214999999999</v>
      </c>
      <c r="DQ64" s="22">
        <v>0.99329626999999998</v>
      </c>
      <c r="DR64" s="22">
        <v>0.99094380000000004</v>
      </c>
      <c r="DS64" s="22">
        <v>0.98820669999999999</v>
      </c>
      <c r="DT64" s="22">
        <v>0.98375170000000001</v>
      </c>
      <c r="DU64" s="22">
        <v>0.98444290000000001</v>
      </c>
      <c r="DV64" s="22">
        <v>0.99782574000000002</v>
      </c>
      <c r="DW64" s="22">
        <v>0.99498120000000001</v>
      </c>
      <c r="DX64" s="22">
        <v>0.99499420000000005</v>
      </c>
      <c r="DY64" s="22">
        <v>0.99578624999999998</v>
      </c>
      <c r="DZ64" s="22">
        <v>0.99729305999999995</v>
      </c>
      <c r="EA64" s="22">
        <v>0.99933229999999995</v>
      </c>
      <c r="EB64" s="22">
        <v>1.0014331000000001</v>
      </c>
      <c r="EC64" s="22">
        <v>1.0037640000000001</v>
      </c>
      <c r="ED64" s="22">
        <v>1.0055095999999999</v>
      </c>
      <c r="EE64" s="22">
        <v>1.006013</v>
      </c>
      <c r="EF64" s="22">
        <v>1.0059963000000001</v>
      </c>
      <c r="EG64" s="22">
        <v>1.0059114</v>
      </c>
      <c r="EH64" s="22">
        <v>1.0059180999999999</v>
      </c>
      <c r="EI64" s="22">
        <v>1.0060393999999999</v>
      </c>
      <c r="EJ64" s="22">
        <v>1.0062696</v>
      </c>
      <c r="EK64" s="22">
        <v>1.0065618000000001</v>
      </c>
      <c r="EL64" s="22">
        <v>1.0068619999999999</v>
      </c>
      <c r="EM64" s="22">
        <v>1.0071181</v>
      </c>
      <c r="EN64" s="22">
        <v>1.00729</v>
      </c>
      <c r="EO64" s="22">
        <v>1.0073534</v>
      </c>
      <c r="EP64" s="22">
        <v>1.0072926</v>
      </c>
      <c r="EQ64" s="22">
        <v>1.0071032</v>
      </c>
      <c r="ER64" s="22">
        <v>1.0068713</v>
      </c>
      <c r="ES64" s="22">
        <v>1.0063571</v>
      </c>
      <c r="ET64" s="22">
        <v>1.0058464</v>
      </c>
      <c r="EU64" s="22">
        <v>1.0052787000000001</v>
      </c>
      <c r="EV64" s="22">
        <v>1.0046850000000001</v>
      </c>
      <c r="EW64" s="22">
        <v>1.0041</v>
      </c>
      <c r="EX64" s="22">
        <v>1.0035491999999999</v>
      </c>
      <c r="EY64" s="22">
        <v>1.0030391999999999</v>
      </c>
      <c r="EZ64" s="22">
        <v>1.0025348999999999</v>
      </c>
      <c r="FA64" s="22">
        <v>1.0019096000000001</v>
      </c>
      <c r="FB64" s="22">
        <v>1.0008645</v>
      </c>
      <c r="FC64" s="22">
        <v>0.99892009999999998</v>
      </c>
      <c r="FD64" s="22">
        <v>0.99593264000000004</v>
      </c>
      <c r="FE64" s="22">
        <v>0.99270546000000004</v>
      </c>
      <c r="FF64" s="22">
        <v>0.98959419999999998</v>
      </c>
      <c r="FG64" s="22">
        <v>0.98675869999999999</v>
      </c>
      <c r="FH64" s="22">
        <v>0.98455800000000004</v>
      </c>
      <c r="FI64" s="22">
        <v>0.98501055999999998</v>
      </c>
      <c r="FJ64" s="22">
        <v>1.0008140999999999</v>
      </c>
      <c r="FK64" s="22">
        <v>1.0005267</v>
      </c>
      <c r="FL64" s="22">
        <v>1.0024396</v>
      </c>
      <c r="FM64" s="22">
        <v>1.0049005</v>
      </c>
      <c r="FN64" s="22">
        <v>1.0069134</v>
      </c>
      <c r="FO64" s="22">
        <v>1.006623</v>
      </c>
      <c r="FP64" s="22">
        <v>1.0041853999999999</v>
      </c>
      <c r="FQ64" s="22">
        <v>1.0066641999999999</v>
      </c>
      <c r="FR64" s="22">
        <v>1.0060275999999999</v>
      </c>
      <c r="FS64" s="22">
        <v>1.005916</v>
      </c>
      <c r="FT64" s="22">
        <v>1.0061488999999999</v>
      </c>
      <c r="FU64" s="22">
        <v>1.0065477</v>
      </c>
      <c r="FV64" s="22">
        <v>1.0069574999999999</v>
      </c>
      <c r="FW64" s="22">
        <v>1.0073042999999999</v>
      </c>
      <c r="FX64" s="22">
        <v>1.0075607</v>
      </c>
      <c r="FY64" s="22">
        <v>1.0077194</v>
      </c>
      <c r="FZ64" s="22">
        <v>1.0077847</v>
      </c>
      <c r="GA64" s="22">
        <v>1.0077087</v>
      </c>
      <c r="GB64" s="22">
        <v>1.0075483000000001</v>
      </c>
      <c r="GC64" s="22">
        <v>1.0074156999999999</v>
      </c>
      <c r="GD64" s="22">
        <v>1.0071315999999999</v>
      </c>
      <c r="GE64" s="22">
        <v>1.0067543999999999</v>
      </c>
      <c r="GF64" s="22">
        <v>1.0062777999999999</v>
      </c>
      <c r="GG64" s="22">
        <v>1.0056902999999999</v>
      </c>
      <c r="GH64" s="22">
        <v>1.0049946000000001</v>
      </c>
      <c r="GI64" s="22">
        <v>1.0041974</v>
      </c>
      <c r="GJ64" s="22">
        <v>1.0033216</v>
      </c>
      <c r="GK64" s="22">
        <v>1.0024145</v>
      </c>
      <c r="GL64" s="22">
        <v>1.0015620999999999</v>
      </c>
      <c r="GM64" s="22">
        <v>1.0009062</v>
      </c>
      <c r="GN64" s="22">
        <v>1.0006577000000001</v>
      </c>
      <c r="GO64" s="22">
        <v>1.0009821999999999</v>
      </c>
      <c r="GP64" s="22">
        <v>1.001287</v>
      </c>
      <c r="GQ64" s="22">
        <v>0.99900012999999999</v>
      </c>
      <c r="GR64" s="22">
        <v>0.99927014000000003</v>
      </c>
      <c r="GS64" s="22">
        <v>1.0002123999999999</v>
      </c>
      <c r="GT64" s="22">
        <v>1.0007003999999999</v>
      </c>
      <c r="GU64" s="22">
        <v>1.0001074999999999</v>
      </c>
      <c r="GV64" s="22">
        <v>0.99840499999999999</v>
      </c>
      <c r="GW64" s="22">
        <v>0.99755559999999999</v>
      </c>
      <c r="GX64" s="22">
        <v>1.0099062000000001</v>
      </c>
      <c r="GY64" s="22">
        <v>1.0147263</v>
      </c>
      <c r="GZ64" s="22">
        <v>1.0171726999999999</v>
      </c>
      <c r="HA64" s="22">
        <v>1.0181853999999999</v>
      </c>
      <c r="HB64" s="22">
        <v>1.0163926000000001</v>
      </c>
      <c r="HC64" s="22">
        <v>1.0070456000000001</v>
      </c>
      <c r="HD64" s="22">
        <v>0.98872139999999997</v>
      </c>
      <c r="HE64" s="22">
        <v>1.0017141000000001</v>
      </c>
      <c r="HF64" s="22">
        <v>1.0056391</v>
      </c>
      <c r="HG64" s="22">
        <v>1.0069490000000001</v>
      </c>
      <c r="HH64" s="22">
        <v>1.0074358000000001</v>
      </c>
      <c r="HI64" s="22">
        <v>1.0074786</v>
      </c>
      <c r="HJ64" s="22">
        <v>1.0072204</v>
      </c>
      <c r="HK64" s="22">
        <v>1.0067451999999999</v>
      </c>
      <c r="HL64" s="22">
        <v>1.0059917</v>
      </c>
      <c r="HM64" s="22">
        <v>1.0050336</v>
      </c>
      <c r="HN64" s="22">
        <v>1.0038878</v>
      </c>
      <c r="HO64" s="22">
        <v>1.0025645000000001</v>
      </c>
      <c r="HP64" s="22">
        <v>1.0011127</v>
      </c>
      <c r="HQ64" s="22">
        <v>0.99958515000000003</v>
      </c>
      <c r="HR64" s="22">
        <v>0.99796589999999996</v>
      </c>
      <c r="HS64" s="22">
        <v>0.99634296</v>
      </c>
      <c r="HT64" s="22">
        <v>0.99471944999999995</v>
      </c>
      <c r="HU64" s="22">
        <v>0.99314106000000002</v>
      </c>
      <c r="HV64" s="22">
        <v>0.9916777</v>
      </c>
      <c r="HW64" s="22">
        <v>0.99042945999999998</v>
      </c>
      <c r="HX64" s="22">
        <v>0.98953354000000004</v>
      </c>
      <c r="HY64" s="22">
        <v>0.9891934</v>
      </c>
      <c r="HZ64" s="22">
        <v>0.98971869999999995</v>
      </c>
      <c r="IA64" s="22">
        <v>0.99162839999999997</v>
      </c>
      <c r="IB64" s="22">
        <v>0.99589470000000002</v>
      </c>
      <c r="IC64" s="22">
        <v>1.0045500000000001</v>
      </c>
      <c r="ID64" s="22">
        <v>1.0228196000000001</v>
      </c>
      <c r="IE64" s="22">
        <v>1.0066679000000001</v>
      </c>
      <c r="IF64" s="22">
        <v>0.99822736000000001</v>
      </c>
      <c r="IG64" s="22">
        <v>0.99487729999999996</v>
      </c>
      <c r="IH64" s="22">
        <v>0.99442726000000004</v>
      </c>
      <c r="II64" s="22">
        <v>0.99487095999999997</v>
      </c>
      <c r="IJ64" s="22">
        <v>0.99489070000000002</v>
      </c>
      <c r="IK64" s="22">
        <v>0.9962027</v>
      </c>
      <c r="IL64" s="22">
        <v>1.0132793</v>
      </c>
      <c r="IM64" s="22">
        <v>1.0219536</v>
      </c>
      <c r="IN64" s="22">
        <v>1.0245401000000001</v>
      </c>
      <c r="IO64" s="22">
        <v>1.0233525000000001</v>
      </c>
      <c r="IP64" s="22">
        <v>1.0168851999999999</v>
      </c>
      <c r="IQ64" s="22">
        <v>1.0037149000000001</v>
      </c>
      <c r="IR64" s="22">
        <v>0.99173104999999995</v>
      </c>
      <c r="IS64" s="22">
        <v>0.99796593</v>
      </c>
      <c r="IT64" s="22">
        <v>1.0010779999999999</v>
      </c>
      <c r="IU64" s="22">
        <v>1.0021399</v>
      </c>
      <c r="IV64" s="22">
        <v>1.0019723</v>
      </c>
      <c r="IW64" s="22">
        <v>1.001088</v>
      </c>
      <c r="IX64" s="22">
        <v>0.99973725999999996</v>
      </c>
      <c r="IY64" s="22">
        <v>0.99805049999999995</v>
      </c>
      <c r="IZ64" s="22">
        <v>0.99619776000000004</v>
      </c>
      <c r="JA64" s="22">
        <v>0.99418519999999999</v>
      </c>
      <c r="JB64" s="22">
        <v>0.99202279999999998</v>
      </c>
      <c r="JC64" s="22">
        <v>0.98974229999999996</v>
      </c>
      <c r="JD64" s="22">
        <v>0.98738366</v>
      </c>
      <c r="JE64" s="22">
        <v>0.98498905000000003</v>
      </c>
      <c r="JF64" s="22">
        <v>0.98258849999999998</v>
      </c>
      <c r="JG64" s="22">
        <v>0.98021996</v>
      </c>
      <c r="JH64" s="22">
        <v>0.97793954999999999</v>
      </c>
      <c r="JI64" s="22">
        <v>0.97582230000000003</v>
      </c>
      <c r="JJ64" s="22">
        <v>0.97398320000000005</v>
      </c>
      <c r="JK64" s="22">
        <v>0.97258246000000004</v>
      </c>
      <c r="JL64" s="22">
        <v>0.97184709999999996</v>
      </c>
      <c r="JM64" s="22">
        <v>0.97210450000000004</v>
      </c>
      <c r="JN64" s="22">
        <v>0.97386010000000001</v>
      </c>
      <c r="JO64" s="22">
        <v>0.97795980000000005</v>
      </c>
      <c r="JP64" s="22">
        <v>0.98610335999999998</v>
      </c>
      <c r="JQ64" s="22">
        <v>1.0022087</v>
      </c>
      <c r="JR64" s="22">
        <v>1.0395924999999999</v>
      </c>
      <c r="JS64" s="22">
        <v>1.0312378</v>
      </c>
      <c r="JT64" s="22">
        <v>1.0222557000000001</v>
      </c>
      <c r="JU64" s="22">
        <v>1.0170549</v>
      </c>
      <c r="JV64" s="22">
        <v>1.0146877000000001</v>
      </c>
      <c r="JW64" s="22">
        <v>1.0140083</v>
      </c>
      <c r="JX64" s="22">
        <v>1.0136514000000001</v>
      </c>
      <c r="JY64" s="22">
        <v>1.0142519999999999</v>
      </c>
      <c r="JZ64" s="22">
        <v>1.0099666</v>
      </c>
      <c r="KA64" s="22">
        <v>1.0187409999999999</v>
      </c>
      <c r="KB64" s="22">
        <v>1.0224717999999999</v>
      </c>
      <c r="KC64" s="22">
        <v>1.024389</v>
      </c>
      <c r="KD64" s="22">
        <v>1.023882</v>
      </c>
      <c r="KE64" s="22">
        <v>1.0174126999999999</v>
      </c>
      <c r="KF64" s="22">
        <v>0.9934461</v>
      </c>
      <c r="KG64" s="22">
        <v>0.99704780000000004</v>
      </c>
      <c r="KH64" s="22">
        <v>0.99880500000000005</v>
      </c>
      <c r="KI64" s="22">
        <v>0.99900882999999996</v>
      </c>
      <c r="KJ64" s="22">
        <v>0.99809899999999996</v>
      </c>
      <c r="KK64" s="22">
        <v>0.99645159999999999</v>
      </c>
      <c r="KL64" s="22">
        <v>0.99433439999999995</v>
      </c>
      <c r="KM64" s="22">
        <v>0.99194439999999995</v>
      </c>
      <c r="KN64" s="22">
        <v>0.98938524999999999</v>
      </c>
      <c r="KO64" s="22">
        <v>0.98671660000000005</v>
      </c>
      <c r="KP64" s="22">
        <v>0.9839656</v>
      </c>
      <c r="KQ64" s="22">
        <v>0.98116930000000002</v>
      </c>
      <c r="KR64" s="22">
        <v>0.97835444999999999</v>
      </c>
      <c r="KS64" s="22">
        <v>0.97555590000000003</v>
      </c>
      <c r="KT64" s="22">
        <v>0.97280270000000002</v>
      </c>
      <c r="KU64" s="22">
        <v>0.97014299999999998</v>
      </c>
      <c r="KV64" s="22">
        <v>0.96763710000000003</v>
      </c>
      <c r="KW64" s="22">
        <v>0.96537684999999995</v>
      </c>
      <c r="KX64" s="22">
        <v>0.96350634000000002</v>
      </c>
      <c r="KY64" s="22">
        <v>0.96221095000000001</v>
      </c>
      <c r="KZ64" s="22">
        <v>0.96172959999999996</v>
      </c>
      <c r="LA64" s="22">
        <v>0.96239346000000003</v>
      </c>
      <c r="LB64" s="22">
        <v>0.96468019999999999</v>
      </c>
      <c r="LC64" s="22">
        <v>0.96923493999999999</v>
      </c>
      <c r="LD64" s="22">
        <v>0.9770683</v>
      </c>
      <c r="LE64" s="22">
        <v>0.98998450000000005</v>
      </c>
      <c r="LF64" s="22">
        <v>1.0145484</v>
      </c>
      <c r="LG64" s="22">
        <v>1.04322</v>
      </c>
      <c r="LH64" s="22">
        <v>1.0554338000000001</v>
      </c>
      <c r="LI64" s="22">
        <v>1.0592566000000001</v>
      </c>
      <c r="LJ64" s="22">
        <v>1.0586355000000001</v>
      </c>
      <c r="LK64" s="22">
        <v>1.0560371</v>
      </c>
      <c r="LL64" s="22">
        <v>1.0512927999999999</v>
      </c>
      <c r="LM64" s="22">
        <v>1.0430785</v>
      </c>
      <c r="LN64" s="22">
        <v>1.0071665999999999</v>
      </c>
      <c r="LO64" s="22">
        <v>1.0148672000000001</v>
      </c>
      <c r="LP64" s="22">
        <v>1.0192987</v>
      </c>
      <c r="LQ64" s="22">
        <v>1.0236209999999999</v>
      </c>
      <c r="LR64" s="22">
        <v>1.0269577999999999</v>
      </c>
      <c r="LS64" s="22">
        <v>1.0248013</v>
      </c>
      <c r="LT64" s="22">
        <v>0.99525045999999995</v>
      </c>
      <c r="LU64" s="22">
        <v>0.9984674</v>
      </c>
      <c r="LV64" s="22">
        <v>0.99943219999999999</v>
      </c>
      <c r="LW64" s="22">
        <v>0.99897515999999997</v>
      </c>
      <c r="LX64" s="22">
        <v>0.99752079999999999</v>
      </c>
      <c r="LY64" s="22">
        <v>0.99545340000000004</v>
      </c>
      <c r="LZ64" s="22">
        <v>0.99302506000000001</v>
      </c>
      <c r="MA64" s="22">
        <v>0.99040174000000003</v>
      </c>
      <c r="MB64" s="22">
        <v>0.9876857</v>
      </c>
      <c r="MC64" s="22">
        <v>0.98494004999999996</v>
      </c>
      <c r="MD64" s="22">
        <v>0.98219670000000003</v>
      </c>
      <c r="ME64" s="22">
        <v>0.97948519999999994</v>
      </c>
      <c r="MF64" s="22">
        <v>0.97682290000000005</v>
      </c>
      <c r="MG64" s="22">
        <v>0.97423040000000005</v>
      </c>
      <c r="MH64" s="22">
        <v>0.97173140000000002</v>
      </c>
      <c r="MI64" s="22">
        <v>0.96935709999999997</v>
      </c>
      <c r="MJ64" s="22">
        <v>0.9671672</v>
      </c>
      <c r="MK64" s="22">
        <v>0.96522622999999996</v>
      </c>
      <c r="ML64" s="22">
        <v>0.96364740000000004</v>
      </c>
      <c r="MM64" s="22">
        <v>0.96268045999999996</v>
      </c>
      <c r="MN64" s="22">
        <v>0.96247673</v>
      </c>
      <c r="MO64" s="22">
        <v>0.96326303000000002</v>
      </c>
      <c r="MP64" s="22">
        <v>0.96537280000000003</v>
      </c>
      <c r="MQ64" s="22">
        <v>0.96899647</v>
      </c>
      <c r="MR64" s="22">
        <v>0.97376529999999994</v>
      </c>
      <c r="MS64" s="22">
        <v>0.97810023999999995</v>
      </c>
      <c r="MT64" s="22">
        <v>0.97594360000000002</v>
      </c>
      <c r="MU64" s="22">
        <v>1.0124195</v>
      </c>
      <c r="MV64" s="22">
        <v>1.0352298</v>
      </c>
      <c r="MW64" s="22">
        <v>1.0457924999999999</v>
      </c>
      <c r="MX64" s="22">
        <v>1.0500548999999999</v>
      </c>
      <c r="MY64" s="22">
        <v>1.0512949</v>
      </c>
      <c r="MZ64" s="22">
        <v>1.0500894000000001</v>
      </c>
      <c r="NA64" s="22">
        <v>1.0428922</v>
      </c>
      <c r="NB64" s="22">
        <v>1.0026143999999999</v>
      </c>
      <c r="NC64" s="22">
        <v>1.0071739</v>
      </c>
      <c r="ND64" s="22">
        <v>1.010982</v>
      </c>
      <c r="NE64" s="22">
        <v>1.0163084</v>
      </c>
      <c r="NF64" s="22">
        <v>1.0231754</v>
      </c>
      <c r="NG64" s="22">
        <v>1.0246621</v>
      </c>
      <c r="NH64" s="22">
        <v>1.0008562999999999</v>
      </c>
      <c r="NI64" s="22">
        <v>1.0033481</v>
      </c>
      <c r="NJ64" s="22">
        <v>1.0032212</v>
      </c>
      <c r="NK64" s="22">
        <v>1.0020123000000001</v>
      </c>
      <c r="NL64" s="22">
        <v>1.0002698000000001</v>
      </c>
      <c r="NM64" s="22">
        <v>0.99819267</v>
      </c>
      <c r="NN64" s="22">
        <v>0.99593483999999999</v>
      </c>
      <c r="NO64" s="22">
        <v>0.99360603000000003</v>
      </c>
      <c r="NP64" s="22">
        <v>0.99128649999999996</v>
      </c>
      <c r="NQ64" s="22">
        <v>0.98902619999999997</v>
      </c>
      <c r="NR64" s="22">
        <v>0.98684864999999999</v>
      </c>
      <c r="NS64" s="22">
        <v>0.98477099999999995</v>
      </c>
      <c r="NT64" s="22">
        <v>0.9828036</v>
      </c>
      <c r="NU64" s="22">
        <v>0.98095460000000001</v>
      </c>
      <c r="NV64" s="22">
        <v>0.97923340000000003</v>
      </c>
      <c r="NW64" s="22">
        <v>0.97766050000000004</v>
      </c>
      <c r="NX64" s="22">
        <v>0.9762805</v>
      </c>
      <c r="NY64" s="22">
        <v>0.97515273000000002</v>
      </c>
      <c r="NZ64" s="22">
        <v>0.97437196999999998</v>
      </c>
      <c r="OA64" s="22">
        <v>0.97398110000000004</v>
      </c>
      <c r="OB64" s="22">
        <v>0.97411970000000003</v>
      </c>
      <c r="OC64" s="22">
        <v>0.97480449999999996</v>
      </c>
      <c r="OD64" s="22">
        <v>0.97641385000000003</v>
      </c>
      <c r="OE64" s="22">
        <v>0.97873175000000001</v>
      </c>
      <c r="OF64" s="22">
        <v>0.98112816000000003</v>
      </c>
      <c r="OG64" s="22">
        <v>0.98101497000000004</v>
      </c>
      <c r="OH64" s="22">
        <v>0.97089994000000002</v>
      </c>
      <c r="OI64" s="22">
        <v>0.9987954</v>
      </c>
      <c r="OJ64" s="22">
        <v>1.0047250999999999</v>
      </c>
      <c r="OK64" s="22">
        <v>1.0036508</v>
      </c>
      <c r="OL64" s="22">
        <v>1.0022420999999999</v>
      </c>
      <c r="OM64" s="22">
        <v>1.0024393</v>
      </c>
      <c r="ON64" s="22">
        <v>1.0036221999999999</v>
      </c>
      <c r="OO64" s="22">
        <v>1.0055634</v>
      </c>
      <c r="OP64" s="22">
        <v>0.99458650000000004</v>
      </c>
      <c r="OQ64" s="22">
        <v>0.99463630000000003</v>
      </c>
      <c r="OR64" s="22">
        <v>0.9973225</v>
      </c>
      <c r="OS64" s="22">
        <v>1.0013391</v>
      </c>
      <c r="OT64" s="22">
        <v>1.0065291000000001</v>
      </c>
      <c r="OU64" s="22">
        <v>1.0123985</v>
      </c>
      <c r="OV64" s="22">
        <v>1.0101195999999999</v>
      </c>
      <c r="OW64" s="22">
        <v>1.0086279</v>
      </c>
      <c r="OX64" s="22">
        <v>1.0071277999999999</v>
      </c>
      <c r="OY64" s="22">
        <v>1.0054996</v>
      </c>
      <c r="OZ64" s="22">
        <v>1.0037373999999999</v>
      </c>
      <c r="PA64" s="22">
        <v>1.001871</v>
      </c>
      <c r="PB64" s="22">
        <v>0.99997424999999995</v>
      </c>
      <c r="PC64" s="22">
        <v>0.99812394000000004</v>
      </c>
      <c r="PD64" s="22">
        <v>0.99637025999999995</v>
      </c>
      <c r="PE64" s="22">
        <v>0.99474739999999995</v>
      </c>
      <c r="PF64" s="22">
        <v>0.99327200000000004</v>
      </c>
      <c r="PG64" s="22">
        <v>0.99194749999999998</v>
      </c>
      <c r="PH64" s="22">
        <v>0.99076960000000003</v>
      </c>
      <c r="PI64" s="22">
        <v>0.98973060000000002</v>
      </c>
      <c r="PJ64" s="22">
        <v>0.98882510000000001</v>
      </c>
      <c r="PK64" s="22">
        <v>0.98805019999999999</v>
      </c>
      <c r="PL64" s="22">
        <v>0.98741219999999996</v>
      </c>
      <c r="PM64" s="22">
        <v>0.98693010000000003</v>
      </c>
      <c r="PN64" s="22">
        <v>0.98662810000000001</v>
      </c>
      <c r="PO64" s="22">
        <v>0.98665340000000001</v>
      </c>
      <c r="PP64" s="22">
        <v>0.98705584000000002</v>
      </c>
      <c r="PQ64" s="22">
        <v>0.98737644999999996</v>
      </c>
      <c r="PR64" s="22">
        <v>0.98860579999999998</v>
      </c>
      <c r="PS64" s="22">
        <v>0.99030249999999997</v>
      </c>
      <c r="PT64" s="22">
        <v>0.99230415000000005</v>
      </c>
      <c r="PU64" s="22">
        <v>0.99314659999999999</v>
      </c>
      <c r="PV64" s="22">
        <v>0.98839222999999998</v>
      </c>
      <c r="PW64" s="22">
        <v>0.9875988</v>
      </c>
      <c r="PX64" s="22">
        <v>0.98865460000000005</v>
      </c>
      <c r="PY64" s="22">
        <v>0.9903246</v>
      </c>
      <c r="PZ64" s="22">
        <v>0.99199795999999996</v>
      </c>
      <c r="QA64" s="22">
        <v>0.9932917</v>
      </c>
      <c r="QB64" s="22">
        <v>0.99420280000000005</v>
      </c>
      <c r="QC64" s="22">
        <v>0.99458630000000003</v>
      </c>
      <c r="QD64" s="22">
        <v>0.99244100000000002</v>
      </c>
      <c r="QE64" s="22">
        <v>0.98727849999999995</v>
      </c>
      <c r="QF64" s="22">
        <v>0.98588410000000004</v>
      </c>
      <c r="QG64" s="22">
        <v>0.98684939999999999</v>
      </c>
      <c r="QH64" s="22">
        <v>0.98927989999999999</v>
      </c>
      <c r="QI64" s="22">
        <v>0.99244929999999998</v>
      </c>
      <c r="QJ64" s="22">
        <v>0.99561840000000001</v>
      </c>
      <c r="QK64" s="22">
        <v>0.99805635000000004</v>
      </c>
      <c r="QL64" s="22">
        <v>0.99994147</v>
      </c>
      <c r="QM64" s="22">
        <v>1.0013521000000001</v>
      </c>
      <c r="QN64" s="22">
        <v>1.0022963</v>
      </c>
      <c r="QO64" s="22">
        <v>1.0027797000000001</v>
      </c>
      <c r="QP64" s="22">
        <v>1.0028428</v>
      </c>
      <c r="QQ64" s="22">
        <v>1.0026063999999999</v>
      </c>
      <c r="QR64" s="22">
        <v>1.0020323</v>
      </c>
      <c r="QS64" s="22">
        <v>1.0012413</v>
      </c>
      <c r="QT64" s="22">
        <v>1.0003287000000001</v>
      </c>
      <c r="QU64" s="22">
        <v>0.99938165999999995</v>
      </c>
      <c r="QV64" s="22">
        <v>0.99847739999999996</v>
      </c>
      <c r="QW64" s="22">
        <v>0.99767950000000005</v>
      </c>
      <c r="QX64" s="22">
        <v>0.99703735000000004</v>
      </c>
      <c r="QY64" s="22">
        <v>0.99658053999999996</v>
      </c>
      <c r="QZ64" s="22">
        <v>0.99631464000000003</v>
      </c>
      <c r="RA64" s="22">
        <v>0.99630487000000001</v>
      </c>
      <c r="RB64" s="22">
        <v>0.99644770000000005</v>
      </c>
      <c r="RC64" s="22">
        <v>0.99676019999999999</v>
      </c>
      <c r="RD64" s="22">
        <v>0.99721020000000005</v>
      </c>
      <c r="RE64" s="22">
        <v>0.99743353999999995</v>
      </c>
      <c r="RF64" s="22">
        <v>0.99754136999999998</v>
      </c>
      <c r="RG64" s="22">
        <v>0.99724089999999999</v>
      </c>
      <c r="RH64" s="22">
        <v>0.99612904000000002</v>
      </c>
      <c r="RI64" s="22">
        <v>0.99394979999999999</v>
      </c>
      <c r="RJ64" s="22">
        <v>0.99162939999999999</v>
      </c>
      <c r="RK64" s="22">
        <v>0.98991850000000003</v>
      </c>
      <c r="RL64" s="22">
        <v>0.98899789999999999</v>
      </c>
      <c r="RM64" s="22">
        <v>0.98877335</v>
      </c>
      <c r="RN64" s="22">
        <v>0.98900390000000005</v>
      </c>
      <c r="RO64" s="22">
        <v>0.98948944000000005</v>
      </c>
      <c r="RP64" s="22">
        <v>0.99006289999999997</v>
      </c>
      <c r="RQ64" s="22">
        <v>0.99022244999999998</v>
      </c>
      <c r="RR64" s="22">
        <v>0.9997703</v>
      </c>
      <c r="RS64" s="22">
        <v>0.99573149999999999</v>
      </c>
      <c r="RT64" s="22">
        <v>0.99287164000000006</v>
      </c>
      <c r="RU64" s="22">
        <v>0.99102586999999998</v>
      </c>
      <c r="RV64" s="22">
        <v>0.99006826000000003</v>
      </c>
      <c r="RW64" s="22">
        <v>0.99000270000000001</v>
      </c>
      <c r="RX64" s="22">
        <v>0.9904115</v>
      </c>
      <c r="RY64" s="22">
        <v>0.99143800000000004</v>
      </c>
      <c r="RZ64" s="22">
        <v>0.99291689999999999</v>
      </c>
      <c r="SA64" s="22">
        <v>0.99474390000000001</v>
      </c>
      <c r="SB64" s="22">
        <v>0.99673900000000004</v>
      </c>
      <c r="SC64" s="22">
        <v>0.99877870000000002</v>
      </c>
      <c r="SD64" s="22">
        <v>1.0006695000000001</v>
      </c>
      <c r="SE64" s="22">
        <v>1.0023318999999999</v>
      </c>
      <c r="SF64" s="22">
        <v>1.0037209</v>
      </c>
      <c r="SG64" s="22">
        <v>1.0048302</v>
      </c>
      <c r="SH64" s="22">
        <v>1.0056503999999999</v>
      </c>
      <c r="SI64" s="22">
        <v>1.0061899999999999</v>
      </c>
      <c r="SJ64" s="22">
        <v>1.0064716</v>
      </c>
      <c r="SK64" s="22">
        <v>1.0065213</v>
      </c>
      <c r="SL64" s="22">
        <v>1.0064135999999999</v>
      </c>
      <c r="SM64" s="22">
        <v>1.0061370000000001</v>
      </c>
      <c r="SN64" s="22">
        <v>1.0057293</v>
      </c>
      <c r="SO64" s="22">
        <v>1.0052136</v>
      </c>
      <c r="SP64" s="22">
        <v>1.0045984999999999</v>
      </c>
      <c r="SQ64" s="22">
        <v>1.0038818</v>
      </c>
      <c r="SR64" s="22">
        <v>1.0030524999999999</v>
      </c>
      <c r="SS64" s="22">
        <v>1.0020830000000001</v>
      </c>
      <c r="ST64" s="22">
        <v>1.0009626</v>
      </c>
      <c r="SU64" s="22">
        <v>0.99961160000000004</v>
      </c>
      <c r="SV64" s="22">
        <v>0.99812155999999996</v>
      </c>
      <c r="SW64" s="22">
        <v>0.99646210000000002</v>
      </c>
      <c r="SX64" s="22">
        <v>0.99482919999999997</v>
      </c>
      <c r="SY64" s="22">
        <v>0.99337370000000003</v>
      </c>
      <c r="SZ64" s="22">
        <v>0.99219250000000003</v>
      </c>
      <c r="TA64" s="22">
        <v>0.99131990000000003</v>
      </c>
      <c r="TB64" s="22">
        <v>0.9907125</v>
      </c>
      <c r="TC64" s="22">
        <v>0.99017670000000002</v>
      </c>
      <c r="TD64" s="22">
        <v>0.98883723999999995</v>
      </c>
      <c r="TE64" s="22">
        <v>0.98905069999999995</v>
      </c>
      <c r="TF64" s="22">
        <v>1.003744</v>
      </c>
      <c r="TG64" s="22">
        <v>1.0016936999999999</v>
      </c>
      <c r="TH64" s="22">
        <v>0.99993279999999995</v>
      </c>
      <c r="TI64" s="22">
        <v>0.99815494000000005</v>
      </c>
      <c r="TJ64" s="22">
        <v>0.99643946000000005</v>
      </c>
      <c r="TK64" s="22">
        <v>0.99490869999999998</v>
      </c>
      <c r="TL64" s="22">
        <v>0.99377406000000001</v>
      </c>
      <c r="TM64" s="22">
        <v>0.99310869999999996</v>
      </c>
      <c r="TN64" s="22">
        <v>0.99293260000000005</v>
      </c>
      <c r="TO64" s="22">
        <v>0.993174</v>
      </c>
      <c r="TP64" s="22">
        <v>0.99382656999999996</v>
      </c>
      <c r="TQ64" s="22">
        <v>0.9948477</v>
      </c>
      <c r="TR64" s="22">
        <v>0.99615730000000002</v>
      </c>
      <c r="TS64" s="22">
        <v>0.99764496000000003</v>
      </c>
      <c r="TT64" s="22">
        <v>0.99923086000000005</v>
      </c>
      <c r="TU64" s="22">
        <v>1.0007759000000001</v>
      </c>
      <c r="TV64" s="22">
        <v>1.0021986000000001</v>
      </c>
      <c r="TW64" s="22">
        <v>1.0034391</v>
      </c>
      <c r="TX64" s="22">
        <v>1.0044521</v>
      </c>
      <c r="TY64" s="22">
        <v>1.0052080999999999</v>
      </c>
      <c r="TZ64" s="22">
        <v>1.0056944999999999</v>
      </c>
      <c r="UA64" s="22">
        <v>1.0059121</v>
      </c>
      <c r="UB64" s="22">
        <v>1.0058202999999999</v>
      </c>
      <c r="UC64" s="22">
        <v>1.0054970999999999</v>
      </c>
      <c r="UD64" s="22">
        <v>1.0049494999999999</v>
      </c>
      <c r="UE64" s="22">
        <v>1.0041975000000001</v>
      </c>
      <c r="UF64" s="22">
        <v>1.0032657</v>
      </c>
      <c r="UG64" s="22">
        <v>1.0021808000000001</v>
      </c>
      <c r="UH64" s="22">
        <v>1.0009726999999999</v>
      </c>
      <c r="UI64" s="22">
        <v>0.99967090000000003</v>
      </c>
      <c r="UJ64" s="22">
        <v>0.99831590000000003</v>
      </c>
      <c r="UK64" s="22">
        <v>0.99696430000000003</v>
      </c>
      <c r="UL64" s="22">
        <v>0.99560857000000003</v>
      </c>
      <c r="UM64" s="22">
        <v>0.99434449999999996</v>
      </c>
      <c r="UN64" s="22">
        <v>0.99320333999999999</v>
      </c>
      <c r="UO64" s="22">
        <v>0.99222564999999996</v>
      </c>
      <c r="UP64" s="22">
        <v>0.99151707</v>
      </c>
      <c r="UQ64" s="22">
        <v>0.99157110000000004</v>
      </c>
      <c r="UR64" s="22">
        <v>0.99332259999999994</v>
      </c>
      <c r="US64" s="22">
        <v>0.99316669999999996</v>
      </c>
      <c r="UT64" s="22">
        <v>1.0048774</v>
      </c>
      <c r="UU64" s="22">
        <v>1.0038377999999999</v>
      </c>
      <c r="UV64" s="22">
        <v>1.0030447</v>
      </c>
      <c r="UW64" s="22">
        <v>1.0020762999999999</v>
      </c>
      <c r="UX64" s="22">
        <v>1.0009161</v>
      </c>
      <c r="UY64" s="22">
        <v>0.99963670000000004</v>
      </c>
      <c r="UZ64" s="22">
        <v>0.99833649999999996</v>
      </c>
      <c r="VA64" s="22">
        <v>0.99711079999999996</v>
      </c>
      <c r="VB64" s="22">
        <v>0.99604009999999998</v>
      </c>
      <c r="VC64" s="22">
        <v>0.99518245000000005</v>
      </c>
      <c r="VD64" s="22">
        <v>0.99460786999999995</v>
      </c>
      <c r="VE64" s="22">
        <v>0.99432814000000003</v>
      </c>
      <c r="VF64" s="22">
        <v>0.9943533</v>
      </c>
      <c r="VG64" s="22">
        <v>0.99458826</v>
      </c>
      <c r="VH64" s="22">
        <v>0.99502690000000005</v>
      </c>
      <c r="VI64" s="22">
        <v>0.99562395000000004</v>
      </c>
      <c r="VJ64" s="22">
        <v>0.99632600000000004</v>
      </c>
      <c r="VK64" s="22">
        <v>0.99707420000000002</v>
      </c>
      <c r="VL64" s="22">
        <v>0.99781209999999998</v>
      </c>
      <c r="VM64" s="22">
        <v>0.99848780000000004</v>
      </c>
      <c r="VN64" s="22">
        <v>0.99905710000000003</v>
      </c>
      <c r="VO64" s="22">
        <v>0.99948840000000005</v>
      </c>
      <c r="VP64" s="22">
        <v>0.99976730000000003</v>
      </c>
      <c r="VQ64" s="22">
        <v>0.99985146999999996</v>
      </c>
      <c r="VR64" s="22">
        <v>0.99973862999999996</v>
      </c>
      <c r="VS64" s="22">
        <v>0.99942743999999994</v>
      </c>
      <c r="VT64" s="22">
        <v>0.99893343000000001</v>
      </c>
      <c r="VU64" s="22">
        <v>0.99827759999999999</v>
      </c>
      <c r="VV64" s="22">
        <v>0.99748486000000003</v>
      </c>
      <c r="VW64" s="22">
        <v>0.99658495000000002</v>
      </c>
      <c r="VX64" s="22">
        <v>0.99561124999999995</v>
      </c>
      <c r="VY64" s="22">
        <v>0.99459993999999996</v>
      </c>
      <c r="VZ64" s="22">
        <v>0.99358475000000002</v>
      </c>
      <c r="WA64" s="22">
        <v>0.99260110000000001</v>
      </c>
      <c r="WB64" s="22">
        <v>0.99168299999999998</v>
      </c>
      <c r="WC64" s="22">
        <v>0.99086980000000002</v>
      </c>
      <c r="WD64" s="22">
        <v>0.99021303999999999</v>
      </c>
      <c r="WE64" s="22">
        <v>0.98986953</v>
      </c>
      <c r="WF64" s="22">
        <v>0.99036955999999998</v>
      </c>
      <c r="WG64" s="22">
        <v>0.99054189999999998</v>
      </c>
      <c r="WH64" s="22">
        <v>1.0051851000000001</v>
      </c>
      <c r="WI64" s="22">
        <v>1.0050513000000001</v>
      </c>
      <c r="WJ64" s="22">
        <v>1.0052430000000001</v>
      </c>
      <c r="WK64" s="22">
        <v>1.0052296000000001</v>
      </c>
      <c r="WL64" s="22">
        <v>1.0050181</v>
      </c>
      <c r="WM64" s="22">
        <v>1.0045803</v>
      </c>
      <c r="WN64" s="22">
        <v>1.0039676</v>
      </c>
      <c r="WO64" s="22">
        <v>1.0032341</v>
      </c>
      <c r="WP64" s="22">
        <v>1.0024339</v>
      </c>
      <c r="WQ64" s="22">
        <v>1.00162</v>
      </c>
      <c r="WR64" s="22">
        <v>1.0008394</v>
      </c>
      <c r="WS64" s="22">
        <v>1.0001054</v>
      </c>
      <c r="WT64" s="22">
        <v>0.99950479999999997</v>
      </c>
      <c r="WU64" s="22">
        <v>0.99905383999999997</v>
      </c>
      <c r="WV64" s="22">
        <v>0.99875349999999996</v>
      </c>
      <c r="WW64" s="22">
        <v>0.99858533999999999</v>
      </c>
      <c r="WX64" s="22">
        <v>0.99858849999999999</v>
      </c>
      <c r="WY64" s="22">
        <v>0.99867490000000003</v>
      </c>
      <c r="WZ64" s="22">
        <v>0.99883467000000004</v>
      </c>
      <c r="XA64" s="22">
        <v>0.99903584000000001</v>
      </c>
      <c r="XB64" s="22">
        <v>0.99924415</v>
      </c>
      <c r="XC64" s="22">
        <v>0.99943009999999999</v>
      </c>
      <c r="XD64" s="22">
        <v>0.99955170000000004</v>
      </c>
      <c r="XE64" s="22">
        <v>0.99957770000000001</v>
      </c>
      <c r="XF64" s="22">
        <v>0.99950510000000004</v>
      </c>
      <c r="XG64" s="22">
        <v>0.99929480000000004</v>
      </c>
      <c r="XH64" s="22">
        <v>0.99894046999999997</v>
      </c>
      <c r="XI64" s="22">
        <v>0.99844617000000002</v>
      </c>
      <c r="XJ64" s="22">
        <v>0.99781823000000003</v>
      </c>
      <c r="XK64" s="22">
        <v>0.99706879999999998</v>
      </c>
      <c r="XL64" s="22">
        <v>0.99621610000000005</v>
      </c>
      <c r="XM64" s="22">
        <v>0.99528329999999998</v>
      </c>
      <c r="XN64" s="22">
        <v>0.99429749999999995</v>
      </c>
      <c r="XO64" s="22">
        <v>0.99328729999999998</v>
      </c>
      <c r="XP64" s="22">
        <v>0.99228329999999998</v>
      </c>
      <c r="XQ64" s="22">
        <v>0.9913168</v>
      </c>
      <c r="XR64" s="22">
        <v>0.99042920000000001</v>
      </c>
      <c r="XS64" s="22">
        <v>0.98961239999999995</v>
      </c>
      <c r="XT64" s="22">
        <v>0.98907566000000002</v>
      </c>
      <c r="XU64" s="22">
        <v>0.98915034999999996</v>
      </c>
      <c r="XV64" s="22">
        <v>1.0044374</v>
      </c>
      <c r="XW64" s="22">
        <v>1.0046332</v>
      </c>
      <c r="XX64" s="22">
        <v>1.0052285000000001</v>
      </c>
      <c r="XY64" s="22">
        <v>1.0057229000000001</v>
      </c>
      <c r="XZ64" s="22">
        <v>1.0060534000000001</v>
      </c>
      <c r="YA64" s="22">
        <v>1.0062188999999999</v>
      </c>
      <c r="YB64" s="22">
        <v>1.0061978</v>
      </c>
      <c r="YC64" s="22">
        <v>1.0060446000000001</v>
      </c>
      <c r="YD64" s="22">
        <v>1.0057722</v>
      </c>
      <c r="YE64" s="22">
        <v>1.0054080000000001</v>
      </c>
      <c r="YF64" s="22">
        <v>1.0049832999999999</v>
      </c>
      <c r="YG64" s="22">
        <v>1.0045264</v>
      </c>
      <c r="YH64" s="22">
        <v>1.0040693999999999</v>
      </c>
      <c r="YI64" s="22">
        <v>1.0036391</v>
      </c>
      <c r="YJ64" s="22">
        <v>1.0032578000000001</v>
      </c>
      <c r="YK64" s="22">
        <v>1.0029413</v>
      </c>
      <c r="YL64" s="22">
        <v>1.0027006999999999</v>
      </c>
      <c r="YM64" s="22">
        <v>1.0025367000000001</v>
      </c>
      <c r="YN64" s="22">
        <v>1.0024424999999999</v>
      </c>
      <c r="YO64" s="22">
        <v>1.0024055999999999</v>
      </c>
      <c r="YP64" s="22">
        <v>1.0024146</v>
      </c>
      <c r="YQ64" s="22">
        <v>1.0024314000000001</v>
      </c>
      <c r="YR64" s="22">
        <v>1.0024424000000001</v>
      </c>
      <c r="YS64" s="22">
        <v>1.0024242000000001</v>
      </c>
      <c r="YT64" s="22">
        <v>1.0023447000000001</v>
      </c>
      <c r="YU64" s="22">
        <v>1.0021791</v>
      </c>
      <c r="YV64" s="22">
        <v>1.0019073000000001</v>
      </c>
      <c r="YW64" s="22">
        <v>1.0015042999999999</v>
      </c>
      <c r="YX64" s="22">
        <v>1.0009558000000001</v>
      </c>
      <c r="YY64" s="22">
        <v>1.0002556</v>
      </c>
      <c r="YZ64" s="22">
        <v>0.99940490000000004</v>
      </c>
      <c r="ZA64" s="22">
        <v>0.99841340000000001</v>
      </c>
      <c r="ZB64" s="22">
        <v>0.99729776000000003</v>
      </c>
      <c r="ZC64" s="22">
        <v>0.99608240000000003</v>
      </c>
      <c r="ZD64" s="22">
        <v>0.99479569999999995</v>
      </c>
      <c r="ZE64" s="22">
        <v>0.99346559999999995</v>
      </c>
      <c r="ZF64" s="22">
        <v>0.9921046</v>
      </c>
      <c r="ZG64" s="22">
        <v>0.99075276000000001</v>
      </c>
      <c r="ZH64" s="22">
        <v>0.98925704000000003</v>
      </c>
      <c r="ZI64" s="22">
        <v>0.98914605</v>
      </c>
      <c r="ZJ64" s="22">
        <v>1.0033300999999999</v>
      </c>
      <c r="ZK64" s="22">
        <v>1.0033535</v>
      </c>
      <c r="ZL64" s="22">
        <v>1.0037258</v>
      </c>
      <c r="ZM64" s="22">
        <v>1.0040783</v>
      </c>
      <c r="ZN64" s="22">
        <v>1.0043280999999999</v>
      </c>
      <c r="ZO64" s="22">
        <v>1.0044668000000001</v>
      </c>
      <c r="ZP64" s="22">
        <v>1.0044605</v>
      </c>
      <c r="ZQ64" s="22">
        <v>1.0043598</v>
      </c>
      <c r="ZR64" s="22">
        <v>1.0041618000000001</v>
      </c>
      <c r="ZS64" s="22">
        <v>1.0038832</v>
      </c>
      <c r="ZT64" s="22">
        <v>1.0035422000000001</v>
      </c>
      <c r="ZU64" s="22">
        <v>1.003158</v>
      </c>
      <c r="ZV64" s="22">
        <v>1.0027499</v>
      </c>
      <c r="ZW64" s="22">
        <v>1.0023358</v>
      </c>
      <c r="ZX64" s="22">
        <v>1.0019335</v>
      </c>
      <c r="ZY64" s="22">
        <v>1.0015589</v>
      </c>
      <c r="ZZ64" s="22">
        <v>1.0012255000000001</v>
      </c>
      <c r="AAA64" s="22">
        <v>1.0009443</v>
      </c>
      <c r="AAB64" s="22">
        <v>1.0007225</v>
      </c>
      <c r="AAC64" s="22">
        <v>1.000561</v>
      </c>
      <c r="AAD64" s="22">
        <v>1.0004573000000001</v>
      </c>
      <c r="AAE64" s="22">
        <v>1.0004025999999999</v>
      </c>
      <c r="AAF64" s="22">
        <v>1.0003841</v>
      </c>
      <c r="AAG64" s="22">
        <v>1.0003853</v>
      </c>
      <c r="AAH64" s="22">
        <v>1.000381</v>
      </c>
      <c r="AAI64" s="22">
        <v>1.0003484</v>
      </c>
      <c r="AAJ64" s="22">
        <v>1.0002587000000001</v>
      </c>
      <c r="AAK64" s="22">
        <v>1.0000808000000001</v>
      </c>
      <c r="AAL64" s="22">
        <v>0.99978480000000003</v>
      </c>
      <c r="AAM64" s="22">
        <v>0.99934299999999998</v>
      </c>
      <c r="AAN64" s="22">
        <v>0.99873244999999999</v>
      </c>
      <c r="AAO64" s="22">
        <v>0.99793726000000005</v>
      </c>
      <c r="AAP64" s="22">
        <v>0.99695129999999998</v>
      </c>
      <c r="AAQ64" s="22">
        <v>0.99577950000000004</v>
      </c>
      <c r="AAR64" s="22">
        <v>0.99443656000000002</v>
      </c>
      <c r="AAS64" s="22">
        <v>0.99291929999999995</v>
      </c>
      <c r="AAT64" s="22">
        <v>0.99139180000000005</v>
      </c>
      <c r="AAU64" s="22">
        <v>0.98979527</v>
      </c>
      <c r="AAV64" s="22">
        <v>0.98797745000000003</v>
      </c>
      <c r="AAW64" s="22">
        <v>0.98797064999999995</v>
      </c>
      <c r="AAX64" s="22">
        <v>1.0028005</v>
      </c>
      <c r="AAY64" s="22">
        <v>1.0030516</v>
      </c>
      <c r="AAZ64" s="22">
        <v>1.0035486</v>
      </c>
      <c r="ABA64" s="22">
        <v>1.00397</v>
      </c>
      <c r="ABB64" s="22">
        <v>1.0043019</v>
      </c>
      <c r="ABC64" s="22">
        <v>1.0045542000000001</v>
      </c>
      <c r="ABD64" s="22">
        <v>1.0047292000000001</v>
      </c>
      <c r="ABE64" s="22">
        <v>1.0048254000000001</v>
      </c>
      <c r="ABF64" s="22">
        <v>1.0048184</v>
      </c>
      <c r="ABG64" s="22">
        <v>1.0047257999999999</v>
      </c>
      <c r="ABH64" s="22">
        <v>1.004534</v>
      </c>
      <c r="ABI64" s="22">
        <v>1.0042446</v>
      </c>
      <c r="ABJ64" s="22">
        <v>1.0038628999999999</v>
      </c>
      <c r="ABK64" s="22">
        <v>1.0033977000000001</v>
      </c>
      <c r="ABL64" s="22">
        <v>1.0028623000000001</v>
      </c>
      <c r="ABM64" s="22">
        <v>1.0022719</v>
      </c>
      <c r="ABN64" s="22">
        <v>1.0016446000000001</v>
      </c>
      <c r="ABO64" s="22">
        <v>1.0009992999999999</v>
      </c>
      <c r="ABP64" s="22">
        <v>1.0003561999999999</v>
      </c>
      <c r="ABQ64" s="22">
        <v>0.99973120000000004</v>
      </c>
      <c r="ABR64" s="22">
        <v>0.99914055999999996</v>
      </c>
      <c r="ABS64" s="22">
        <v>0.99860000000000004</v>
      </c>
      <c r="ABT64" s="22">
        <v>0.99812250000000002</v>
      </c>
      <c r="ABU64" s="22">
        <v>0.99771153999999995</v>
      </c>
      <c r="ABV64" s="22">
        <v>0.99736844999999996</v>
      </c>
      <c r="ABW64" s="22">
        <v>0.99709020000000004</v>
      </c>
      <c r="ABX64" s="22">
        <v>0.99686549999999996</v>
      </c>
      <c r="ABY64" s="22">
        <v>0.99667627000000003</v>
      </c>
      <c r="ABZ64" s="22">
        <v>0.9964944</v>
      </c>
      <c r="ACA64" s="22">
        <v>0.99628499999999998</v>
      </c>
      <c r="ACB64" s="22">
        <v>0.99600434000000004</v>
      </c>
      <c r="ACC64" s="22">
        <v>0.99559419999999998</v>
      </c>
      <c r="ACD64" s="22">
        <v>0.99501479999999998</v>
      </c>
      <c r="ACE64" s="22">
        <v>0.99421890000000002</v>
      </c>
      <c r="ACF64" s="22">
        <v>0.99318220000000002</v>
      </c>
      <c r="ACG64" s="22">
        <v>0.99188900000000002</v>
      </c>
      <c r="ACH64" s="22">
        <v>0.99030393000000005</v>
      </c>
      <c r="ACI64" s="22">
        <v>0.98849153999999995</v>
      </c>
      <c r="ACJ64" s="22">
        <v>0.98664063000000002</v>
      </c>
      <c r="ACK64" s="22">
        <v>0.98675542999999999</v>
      </c>
      <c r="ACL64" s="22">
        <v>1.0020525</v>
      </c>
      <c r="ACM64" s="22">
        <v>1.0025451000000001</v>
      </c>
      <c r="ACN64" s="22">
        <v>1.0035049</v>
      </c>
      <c r="ACO64" s="22">
        <v>1.0044552</v>
      </c>
      <c r="ACP64" s="22">
        <v>1.0053037</v>
      </c>
      <c r="ACQ64" s="22">
        <v>1.0060283000000001</v>
      </c>
      <c r="ACR64" s="22">
        <v>1.0066181000000001</v>
      </c>
      <c r="ACS64" s="22">
        <v>1.0070714999999999</v>
      </c>
      <c r="ACT64" s="22">
        <v>1.00739</v>
      </c>
      <c r="ACU64" s="22">
        <v>1.0075788000000001</v>
      </c>
      <c r="ACV64" s="22">
        <v>1.0076419999999999</v>
      </c>
      <c r="ACW64" s="22">
        <v>1.0075886999999999</v>
      </c>
      <c r="ACX64" s="22">
        <v>1.0074202999999999</v>
      </c>
      <c r="ACY64" s="22">
        <v>1.0071447</v>
      </c>
      <c r="ACZ64" s="22">
        <v>1.0067679</v>
      </c>
      <c r="ADA64" s="22">
        <v>1.0062979999999999</v>
      </c>
      <c r="ADB64" s="22">
        <v>1.0057423999999999</v>
      </c>
      <c r="ADC64" s="22">
        <v>1.0051098999999999</v>
      </c>
      <c r="ADD64" s="22">
        <v>1.0044071999999999</v>
      </c>
      <c r="ADE64" s="22">
        <v>1.0036522000000001</v>
      </c>
      <c r="ADF64" s="22">
        <v>1.0028585999999999</v>
      </c>
      <c r="ADG64" s="22">
        <v>1.0020472</v>
      </c>
      <c r="ADH64" s="22">
        <v>1.0012637</v>
      </c>
      <c r="ADI64" s="22">
        <v>1.0004221</v>
      </c>
      <c r="ADJ64" s="22">
        <v>0.99959796999999995</v>
      </c>
      <c r="ADK64" s="22">
        <v>0.99881529999999996</v>
      </c>
      <c r="ADL64" s="22">
        <v>0.99809130000000001</v>
      </c>
      <c r="ADM64" s="22">
        <v>0.99744063999999999</v>
      </c>
      <c r="ADN64" s="22">
        <v>0.99687530000000002</v>
      </c>
      <c r="ADO64" s="22">
        <v>0.99640099999999998</v>
      </c>
      <c r="ADP64" s="22">
        <v>0.99601660000000003</v>
      </c>
      <c r="ADQ64" s="22">
        <v>0.99571540000000003</v>
      </c>
      <c r="ADR64" s="22">
        <v>0.99545340000000004</v>
      </c>
      <c r="ADS64" s="22">
        <v>0.99517389999999994</v>
      </c>
      <c r="ADT64" s="22">
        <v>0.99478820000000001</v>
      </c>
      <c r="ADU64" s="22">
        <v>0.99416649999999995</v>
      </c>
      <c r="ADV64" s="22">
        <v>0.99312186000000002</v>
      </c>
      <c r="ADW64" s="22">
        <v>0.99139065000000004</v>
      </c>
      <c r="ADX64" s="22">
        <v>0.98855954000000001</v>
      </c>
      <c r="ADY64" s="22">
        <v>0.98834940000000004</v>
      </c>
      <c r="ADZ64" s="27"/>
      <c r="AEA64" s="53">
        <f t="shared" si="34"/>
        <v>59</v>
      </c>
      <c r="AEB64" s="52"/>
      <c r="AEC64" s="48">
        <f t="shared" si="35"/>
        <v>1.0047969999999999</v>
      </c>
      <c r="AED64" s="48">
        <f t="shared" si="35"/>
        <v>0.99856769999999995</v>
      </c>
      <c r="AEE64" s="48">
        <f t="shared" si="35"/>
        <v>0.98432463000000003</v>
      </c>
      <c r="AEF64" s="48">
        <f t="shared" si="35"/>
        <v>0.98478560000000004</v>
      </c>
      <c r="AEG64" s="48">
        <f t="shared" si="35"/>
        <v>0.99719595999999999</v>
      </c>
      <c r="AEH64" s="48">
        <f t="shared" si="35"/>
        <v>0.99560269999999995</v>
      </c>
      <c r="AEI64" s="48">
        <f t="shared" si="35"/>
        <v>1.0132812</v>
      </c>
      <c r="AEJ64" s="48">
        <f t="shared" si="35"/>
        <v>1.0417858</v>
      </c>
      <c r="AEK64" s="48">
        <f t="shared" si="35"/>
        <v>1.0416358999999999</v>
      </c>
      <c r="AEL64" s="48">
        <f t="shared" si="35"/>
        <v>1.0046138</v>
      </c>
      <c r="AEM64" s="48">
        <f t="shared" si="36"/>
        <v>0.99389713999999996</v>
      </c>
      <c r="AEN64" s="48">
        <f t="shared" si="36"/>
        <v>0.98979013999999998</v>
      </c>
      <c r="AEO64" s="48">
        <f t="shared" si="36"/>
        <v>0.98882650000000005</v>
      </c>
      <c r="AEP64" s="48">
        <f t="shared" si="36"/>
        <v>0.99306196000000002</v>
      </c>
      <c r="AEQ64" s="48">
        <f t="shared" si="36"/>
        <v>0.99049823999999997</v>
      </c>
      <c r="AER64" s="48">
        <f t="shared" si="36"/>
        <v>0.9891335</v>
      </c>
      <c r="AES64" s="48">
        <f t="shared" si="36"/>
        <v>0.98913974000000005</v>
      </c>
      <c r="AET64" s="48">
        <f t="shared" si="36"/>
        <v>0.98796850000000003</v>
      </c>
      <c r="AEU64" s="48">
        <f t="shared" si="36"/>
        <v>0.98675539999999995</v>
      </c>
      <c r="AEV64" s="44">
        <f t="shared" si="17"/>
        <v>45.92</v>
      </c>
      <c r="AEW64" s="52"/>
      <c r="AEX64" s="82">
        <v>9.2766329999999998E-9</v>
      </c>
      <c r="AEY64" s="49">
        <f t="shared" si="18"/>
        <v>0.99871902157894743</v>
      </c>
      <c r="AEZ64" s="52"/>
      <c r="AFA64" s="52"/>
      <c r="AFB64" s="48">
        <f t="shared" si="37"/>
        <v>0.99808054999999996</v>
      </c>
      <c r="AFC64" s="48">
        <f t="shared" si="37"/>
        <v>0.99850726000000001</v>
      </c>
      <c r="AFD64" s="48">
        <f t="shared" si="37"/>
        <v>0.99817336000000001</v>
      </c>
      <c r="AFE64" s="48">
        <f t="shared" si="37"/>
        <v>1.0060066999999999</v>
      </c>
      <c r="AFF64" s="48">
        <f t="shared" si="37"/>
        <v>1.0058913</v>
      </c>
      <c r="AFG64" s="48">
        <f t="shared" si="37"/>
        <v>1.0067575</v>
      </c>
      <c r="AFH64" s="48">
        <f t="shared" si="37"/>
        <v>1.0017016000000001</v>
      </c>
      <c r="AFI64" s="48">
        <f t="shared" si="37"/>
        <v>0.99840980000000001</v>
      </c>
      <c r="AFJ64" s="48">
        <f t="shared" si="37"/>
        <v>0.99840593</v>
      </c>
      <c r="AFK64" s="48">
        <f t="shared" si="37"/>
        <v>1.0017223</v>
      </c>
      <c r="AFL64" s="48">
        <f t="shared" si="38"/>
        <v>1.0054643999999999</v>
      </c>
      <c r="AFM64" s="48">
        <f t="shared" si="38"/>
        <v>1.0013428</v>
      </c>
      <c r="AFN64" s="48">
        <f t="shared" si="38"/>
        <v>0.99474275000000001</v>
      </c>
      <c r="AFO64" s="48">
        <f t="shared" si="38"/>
        <v>0.99317350000000004</v>
      </c>
      <c r="AFP64" s="48">
        <f t="shared" si="38"/>
        <v>0.99518249999999997</v>
      </c>
      <c r="AFQ64" s="48">
        <f t="shared" si="38"/>
        <v>1.00162</v>
      </c>
      <c r="AFR64" s="48">
        <f t="shared" si="38"/>
        <v>1.0054084000000001</v>
      </c>
      <c r="AFS64" s="48">
        <f t="shared" si="38"/>
        <v>1.0038832</v>
      </c>
      <c r="AFT64" s="48">
        <f t="shared" si="38"/>
        <v>1.0047258999999999</v>
      </c>
      <c r="AFU64" s="52"/>
      <c r="AFV64" s="49">
        <f t="shared" si="25"/>
        <v>1.0010105131578948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</row>
    <row r="65" spans="1:1035" ht="2.1" customHeight="1" x14ac:dyDescent="0.25">
      <c r="A65" s="27"/>
      <c r="B65" s="43">
        <v>59</v>
      </c>
      <c r="C65" s="44">
        <v>46.74</v>
      </c>
      <c r="D65" s="73">
        <f t="shared" si="22"/>
        <v>2</v>
      </c>
      <c r="E65" s="27"/>
      <c r="F65" s="74">
        <v>0.99860859999999996</v>
      </c>
      <c r="G65" s="20">
        <v>0.99692729999999996</v>
      </c>
      <c r="H65" s="20">
        <v>0.99636095999999996</v>
      </c>
      <c r="I65" s="20">
        <v>0.99621515999999999</v>
      </c>
      <c r="J65" s="20">
        <v>0.99629979999999996</v>
      </c>
      <c r="K65" s="20">
        <v>0.99653583999999995</v>
      </c>
      <c r="L65" s="20">
        <v>0.99687289999999995</v>
      </c>
      <c r="M65" s="20">
        <v>0.99726740000000003</v>
      </c>
      <c r="N65" s="20">
        <v>0.99768100000000004</v>
      </c>
      <c r="O65" s="20">
        <v>0.99808096999999996</v>
      </c>
      <c r="P65" s="20">
        <v>0.99844085999999999</v>
      </c>
      <c r="Q65" s="20">
        <v>0.99874180000000001</v>
      </c>
      <c r="R65" s="20">
        <v>0.99897219999999998</v>
      </c>
      <c r="S65" s="20">
        <v>0.99912559999999995</v>
      </c>
      <c r="T65" s="20">
        <v>0.99920266999999996</v>
      </c>
      <c r="U65" s="20">
        <v>0.99919469999999999</v>
      </c>
      <c r="V65" s="20">
        <v>0.99912219999999996</v>
      </c>
      <c r="W65" s="20">
        <v>0.99898399999999998</v>
      </c>
      <c r="X65" s="20">
        <v>0.99878644999999999</v>
      </c>
      <c r="Y65" s="20">
        <v>0.99853486000000002</v>
      </c>
      <c r="Z65" s="20">
        <v>0.9982337</v>
      </c>
      <c r="AA65" s="21">
        <v>0.99788964000000002</v>
      </c>
      <c r="AB65" s="21">
        <v>0.99752253000000002</v>
      </c>
      <c r="AC65" s="21">
        <v>0.99705880000000002</v>
      </c>
      <c r="AD65" s="21">
        <v>0.99655830000000001</v>
      </c>
      <c r="AE65" s="21">
        <v>0.996035</v>
      </c>
      <c r="AF65" s="21">
        <v>0.99549734999999995</v>
      </c>
      <c r="AG65" s="21">
        <v>0.99495409999999995</v>
      </c>
      <c r="AH65" s="21">
        <v>0.99441670000000004</v>
      </c>
      <c r="AI65" s="21">
        <v>0.99386410000000003</v>
      </c>
      <c r="AJ65" s="21">
        <v>0.99346769999999995</v>
      </c>
      <c r="AK65" s="21">
        <v>0.99326680000000001</v>
      </c>
      <c r="AL65" s="21">
        <v>0.99341093999999996</v>
      </c>
      <c r="AM65" s="21">
        <v>0.99380844999999995</v>
      </c>
      <c r="AN65" s="21">
        <v>0.99469470000000004</v>
      </c>
      <c r="AO65" s="21">
        <v>0.99624586000000004</v>
      </c>
      <c r="AP65" s="21">
        <v>0.99862019999999996</v>
      </c>
      <c r="AQ65" s="21">
        <v>1.0018343999999999</v>
      </c>
      <c r="AR65" s="21">
        <v>1.0051329</v>
      </c>
      <c r="AS65" s="21">
        <v>1.0048478999999999</v>
      </c>
      <c r="AT65" s="22">
        <v>0.9989131</v>
      </c>
      <c r="AU65" s="22">
        <v>0.99712659999999997</v>
      </c>
      <c r="AV65" s="22">
        <v>0.99649790000000005</v>
      </c>
      <c r="AW65" s="22">
        <v>0.99628380000000005</v>
      </c>
      <c r="AX65" s="22">
        <v>0.99638115999999999</v>
      </c>
      <c r="AY65" s="22">
        <v>0.9966701</v>
      </c>
      <c r="AZ65" s="22">
        <v>0.99710860000000001</v>
      </c>
      <c r="BA65" s="22">
        <v>0.99761944999999996</v>
      </c>
      <c r="BB65" s="22">
        <v>0.99811289999999997</v>
      </c>
      <c r="BC65" s="22">
        <v>0.99850786000000002</v>
      </c>
      <c r="BD65" s="22">
        <v>0.99874324000000003</v>
      </c>
      <c r="BE65" s="22">
        <v>0.99879249999999997</v>
      </c>
      <c r="BF65" s="22">
        <v>0.99867740000000005</v>
      </c>
      <c r="BG65" s="22">
        <v>0.99839990000000001</v>
      </c>
      <c r="BH65" s="22">
        <v>0.99800259999999996</v>
      </c>
      <c r="BI65" s="22">
        <v>0.99752490000000005</v>
      </c>
      <c r="BJ65" s="22">
        <v>0.99700820000000001</v>
      </c>
      <c r="BK65" s="22">
        <v>0.99649155</v>
      </c>
      <c r="BL65" s="22">
        <v>0.99601209999999996</v>
      </c>
      <c r="BM65" s="22">
        <v>0.99560296999999998</v>
      </c>
      <c r="BN65" s="22">
        <v>0.99529153000000004</v>
      </c>
      <c r="BO65" s="22">
        <v>0.99510056000000002</v>
      </c>
      <c r="BP65" s="22">
        <v>0.99504700000000001</v>
      </c>
      <c r="BQ65" s="22">
        <v>0.99512780000000001</v>
      </c>
      <c r="BR65" s="22">
        <v>0.99539049999999996</v>
      </c>
      <c r="BS65" s="22">
        <v>0.99580639999999998</v>
      </c>
      <c r="BT65" s="22">
        <v>0.99635046999999999</v>
      </c>
      <c r="BU65" s="22">
        <v>0.99692994000000001</v>
      </c>
      <c r="BV65" s="22">
        <v>0.99761880000000003</v>
      </c>
      <c r="BW65" s="22">
        <v>0.998332</v>
      </c>
      <c r="BX65" s="22">
        <v>0.99901706000000001</v>
      </c>
      <c r="BY65" s="22">
        <v>0.99960190000000004</v>
      </c>
      <c r="BZ65" s="22">
        <v>1.0000103</v>
      </c>
      <c r="CA65" s="22">
        <v>1.0001447000000001</v>
      </c>
      <c r="CB65" s="22">
        <v>0.99995909999999999</v>
      </c>
      <c r="CC65" s="22">
        <v>0.99937045999999996</v>
      </c>
      <c r="CD65" s="22">
        <v>0.99836515999999997</v>
      </c>
      <c r="CE65" s="22">
        <v>0.99752350000000001</v>
      </c>
      <c r="CF65" s="22">
        <v>0.99875044999999996</v>
      </c>
      <c r="CG65" s="22">
        <v>0.99867150000000005</v>
      </c>
      <c r="CH65" s="22">
        <v>0.99786580000000002</v>
      </c>
      <c r="CI65" s="22">
        <v>0.99498690000000001</v>
      </c>
      <c r="CJ65" s="22">
        <v>0.99370544999999999</v>
      </c>
      <c r="CK65" s="22">
        <v>0.99315089999999995</v>
      </c>
      <c r="CL65" s="22">
        <v>0.99321890000000002</v>
      </c>
      <c r="CM65" s="22">
        <v>0.9937937</v>
      </c>
      <c r="CN65" s="22">
        <v>0.99481209999999998</v>
      </c>
      <c r="CO65" s="22">
        <v>0.99604060000000005</v>
      </c>
      <c r="CP65" s="22">
        <v>0.99723510000000004</v>
      </c>
      <c r="CQ65" s="22">
        <v>0.9981757</v>
      </c>
      <c r="CR65" s="22">
        <v>0.99867439999999996</v>
      </c>
      <c r="CS65" s="22">
        <v>0.99886965999999999</v>
      </c>
      <c r="CT65" s="22">
        <v>0.99877000000000005</v>
      </c>
      <c r="CU65" s="22">
        <v>0.99856423999999999</v>
      </c>
      <c r="CV65" s="22">
        <v>0.99829953999999999</v>
      </c>
      <c r="CW65" s="22">
        <v>0.99802696999999996</v>
      </c>
      <c r="CX65" s="22">
        <v>0.99778359999999999</v>
      </c>
      <c r="CY65" s="22">
        <v>0.9975927</v>
      </c>
      <c r="CZ65" s="22">
        <v>0.99746685999999996</v>
      </c>
      <c r="DA65" s="22">
        <v>0.99741449999999998</v>
      </c>
      <c r="DB65" s="22">
        <v>0.99742810000000004</v>
      </c>
      <c r="DC65" s="22">
        <v>0.99749695999999999</v>
      </c>
      <c r="DD65" s="22">
        <v>0.99758077000000001</v>
      </c>
      <c r="DE65" s="22">
        <v>0.99793047000000001</v>
      </c>
      <c r="DF65" s="22">
        <v>0.99825525000000004</v>
      </c>
      <c r="DG65" s="22">
        <v>0.99838346</v>
      </c>
      <c r="DH65" s="22">
        <v>0.9986623</v>
      </c>
      <c r="DI65" s="22">
        <v>0.99895369999999994</v>
      </c>
      <c r="DJ65" s="22">
        <v>0.9991949</v>
      </c>
      <c r="DK65" s="22">
        <v>0.9993303</v>
      </c>
      <c r="DL65" s="22">
        <v>0.99927706000000005</v>
      </c>
      <c r="DM65" s="22">
        <v>0.99896324000000003</v>
      </c>
      <c r="DN65" s="22">
        <v>0.99827235999999997</v>
      </c>
      <c r="DO65" s="22">
        <v>0.99710745000000001</v>
      </c>
      <c r="DP65" s="22">
        <v>0.99544524999999995</v>
      </c>
      <c r="DQ65" s="22">
        <v>0.99339270000000002</v>
      </c>
      <c r="DR65" s="22">
        <v>0.99104345000000005</v>
      </c>
      <c r="DS65" s="22">
        <v>0.98830989999999996</v>
      </c>
      <c r="DT65" s="22">
        <v>0.9838595</v>
      </c>
      <c r="DU65" s="22">
        <v>0.98455082999999999</v>
      </c>
      <c r="DV65" s="22">
        <v>0.99782550000000003</v>
      </c>
      <c r="DW65" s="22">
        <v>0.99498109999999995</v>
      </c>
      <c r="DX65" s="22">
        <v>0.99499415999999996</v>
      </c>
      <c r="DY65" s="22">
        <v>0.99578639999999996</v>
      </c>
      <c r="DZ65" s="22">
        <v>0.99729352999999998</v>
      </c>
      <c r="EA65" s="22">
        <v>0.99933267000000003</v>
      </c>
      <c r="EB65" s="22">
        <v>1.0014342000000001</v>
      </c>
      <c r="EC65" s="22">
        <v>1.0037665</v>
      </c>
      <c r="ED65" s="22">
        <v>1.0055133000000001</v>
      </c>
      <c r="EE65" s="22">
        <v>1.0060183</v>
      </c>
      <c r="EF65" s="22">
        <v>1.0060028000000001</v>
      </c>
      <c r="EG65" s="22">
        <v>1.0059212</v>
      </c>
      <c r="EH65" s="22">
        <v>1.0059298000000001</v>
      </c>
      <c r="EI65" s="22">
        <v>1.0060574</v>
      </c>
      <c r="EJ65" s="22">
        <v>1.0062925</v>
      </c>
      <c r="EK65" s="22">
        <v>1.0065907999999999</v>
      </c>
      <c r="EL65" s="22">
        <v>1.0068982</v>
      </c>
      <c r="EM65" s="22">
        <v>1.0071622</v>
      </c>
      <c r="EN65" s="22">
        <v>1.0073436</v>
      </c>
      <c r="EO65" s="22">
        <v>1.0074178</v>
      </c>
      <c r="EP65" s="22">
        <v>1.0073646999999999</v>
      </c>
      <c r="EQ65" s="22">
        <v>1.0071863999999999</v>
      </c>
      <c r="ER65" s="22">
        <v>1.0069691999999999</v>
      </c>
      <c r="ES65" s="22">
        <v>1.0064645000000001</v>
      </c>
      <c r="ET65" s="22">
        <v>1.0059670999999999</v>
      </c>
      <c r="EU65" s="22">
        <v>1.0054126999999999</v>
      </c>
      <c r="EV65" s="22">
        <v>1.0048329</v>
      </c>
      <c r="EW65" s="22">
        <v>1.004262</v>
      </c>
      <c r="EX65" s="22">
        <v>1.0037255</v>
      </c>
      <c r="EY65" s="22">
        <v>1.0032300000000001</v>
      </c>
      <c r="EZ65" s="22">
        <v>1.002739</v>
      </c>
      <c r="FA65" s="22">
        <v>1.0021232</v>
      </c>
      <c r="FB65" s="22">
        <v>1.001077</v>
      </c>
      <c r="FC65" s="22">
        <v>0.99912719999999999</v>
      </c>
      <c r="FD65" s="22">
        <v>0.99613660000000004</v>
      </c>
      <c r="FE65" s="22">
        <v>0.99290900000000004</v>
      </c>
      <c r="FF65" s="22">
        <v>0.98979693999999996</v>
      </c>
      <c r="FG65" s="22">
        <v>0.98696196000000003</v>
      </c>
      <c r="FH65" s="22">
        <v>0.98476182999999995</v>
      </c>
      <c r="FI65" s="22">
        <v>0.98521583999999995</v>
      </c>
      <c r="FJ65" s="22">
        <v>1.0008138</v>
      </c>
      <c r="FK65" s="22">
        <v>1.0005264</v>
      </c>
      <c r="FL65" s="22">
        <v>1.0024398999999999</v>
      </c>
      <c r="FM65" s="22">
        <v>1.0049006</v>
      </c>
      <c r="FN65" s="22">
        <v>1.0069136999999999</v>
      </c>
      <c r="FO65" s="22">
        <v>1.0066242000000001</v>
      </c>
      <c r="FP65" s="22">
        <v>1.0041922000000001</v>
      </c>
      <c r="FQ65" s="22">
        <v>1.0066742</v>
      </c>
      <c r="FR65" s="22">
        <v>1.0060412000000001</v>
      </c>
      <c r="FS65" s="22">
        <v>1.0059393999999999</v>
      </c>
      <c r="FT65" s="22">
        <v>1.0061798</v>
      </c>
      <c r="FU65" s="22">
        <v>1.0065911000000001</v>
      </c>
      <c r="FV65" s="22">
        <v>1.0070151000000001</v>
      </c>
      <c r="FW65" s="22">
        <v>1.0073771</v>
      </c>
      <c r="FX65" s="22">
        <v>1.0076512</v>
      </c>
      <c r="FY65" s="22">
        <v>1.0078297000000001</v>
      </c>
      <c r="FZ65" s="22">
        <v>1.0079187000000001</v>
      </c>
      <c r="GA65" s="22">
        <v>1.0078674999999999</v>
      </c>
      <c r="GB65" s="22">
        <v>1.0077368</v>
      </c>
      <c r="GC65" s="22">
        <v>1.0076233999999999</v>
      </c>
      <c r="GD65" s="22">
        <v>1.0073657</v>
      </c>
      <c r="GE65" s="22">
        <v>1.0070158</v>
      </c>
      <c r="GF65" s="22">
        <v>1.0065672000000001</v>
      </c>
      <c r="GG65" s="22">
        <v>1.0060083</v>
      </c>
      <c r="GH65" s="22">
        <v>1.005341</v>
      </c>
      <c r="GI65" s="22">
        <v>1.0045727</v>
      </c>
      <c r="GJ65" s="22">
        <v>1.003725</v>
      </c>
      <c r="GK65" s="22">
        <v>1.0028448999999999</v>
      </c>
      <c r="GL65" s="22">
        <v>1.0020171</v>
      </c>
      <c r="GM65" s="22">
        <v>1.0013814000000001</v>
      </c>
      <c r="GN65" s="22">
        <v>1.0011475000000001</v>
      </c>
      <c r="GO65" s="22">
        <v>1.001476</v>
      </c>
      <c r="GP65" s="22">
        <v>1.0017263999999999</v>
      </c>
      <c r="GQ65" s="22">
        <v>0.9993223</v>
      </c>
      <c r="GR65" s="22">
        <v>0.99959134999999999</v>
      </c>
      <c r="GS65" s="22">
        <v>1.000535</v>
      </c>
      <c r="GT65" s="22">
        <v>1.0010209000000001</v>
      </c>
      <c r="GU65" s="22">
        <v>1.0004295999999999</v>
      </c>
      <c r="GV65" s="22">
        <v>0.99873009999999995</v>
      </c>
      <c r="GW65" s="22">
        <v>0.99788520000000003</v>
      </c>
      <c r="GX65" s="22">
        <v>1.0099062999999999</v>
      </c>
      <c r="GY65" s="22">
        <v>1.0147265999999999</v>
      </c>
      <c r="GZ65" s="22">
        <v>1.0171730000000001</v>
      </c>
      <c r="HA65" s="22">
        <v>1.0181856</v>
      </c>
      <c r="HB65" s="22">
        <v>1.0163930000000001</v>
      </c>
      <c r="HC65" s="22">
        <v>1.0070494000000001</v>
      </c>
      <c r="HD65" s="22">
        <v>0.98874870000000004</v>
      </c>
      <c r="HE65" s="22">
        <v>1.0017834999999999</v>
      </c>
      <c r="HF65" s="22">
        <v>1.0057579999999999</v>
      </c>
      <c r="HG65" s="22">
        <v>1.0071266999999999</v>
      </c>
      <c r="HH65" s="22">
        <v>1.0076761999999999</v>
      </c>
      <c r="HI65" s="22">
        <v>1.0077779</v>
      </c>
      <c r="HJ65" s="22">
        <v>1.0075729</v>
      </c>
      <c r="HK65" s="22">
        <v>1.0071623000000001</v>
      </c>
      <c r="HL65" s="22">
        <v>1.0064757</v>
      </c>
      <c r="HM65" s="22">
        <v>1.0055847</v>
      </c>
      <c r="HN65" s="22">
        <v>1.0045086999999999</v>
      </c>
      <c r="HO65" s="22">
        <v>1.0032585999999999</v>
      </c>
      <c r="HP65" s="22">
        <v>1.0018883000000001</v>
      </c>
      <c r="HQ65" s="22">
        <v>1.0004458000000001</v>
      </c>
      <c r="HR65" s="22">
        <v>0.99887079999999995</v>
      </c>
      <c r="HS65" s="22">
        <v>0.99730854999999996</v>
      </c>
      <c r="HT65" s="22">
        <v>0.99575024999999995</v>
      </c>
      <c r="HU65" s="22">
        <v>0.99423709999999998</v>
      </c>
      <c r="HV65" s="22">
        <v>0.99283509999999997</v>
      </c>
      <c r="HW65" s="22">
        <v>0.99164057000000005</v>
      </c>
      <c r="HX65" s="22">
        <v>0.99079037000000003</v>
      </c>
      <c r="HY65" s="22">
        <v>0.99047929999999995</v>
      </c>
      <c r="HZ65" s="22">
        <v>0.9910099</v>
      </c>
      <c r="IA65" s="22">
        <v>0.99289709999999998</v>
      </c>
      <c r="IB65" s="22">
        <v>0.99711450000000001</v>
      </c>
      <c r="IC65" s="22">
        <v>1.0057338</v>
      </c>
      <c r="ID65" s="22">
        <v>1.0239338</v>
      </c>
      <c r="IE65" s="22">
        <v>1.0078813</v>
      </c>
      <c r="IF65" s="22">
        <v>0.99912040000000002</v>
      </c>
      <c r="IG65" s="22">
        <v>0.99561685</v>
      </c>
      <c r="IH65" s="22">
        <v>0.99502190000000001</v>
      </c>
      <c r="II65" s="22">
        <v>0.99543959999999998</v>
      </c>
      <c r="IJ65" s="22">
        <v>0.99545260000000002</v>
      </c>
      <c r="IK65" s="22">
        <v>0.99677055999999997</v>
      </c>
      <c r="IL65" s="22">
        <v>1.0132794000000001</v>
      </c>
      <c r="IM65" s="22">
        <v>1.021954</v>
      </c>
      <c r="IN65" s="22">
        <v>1.0245403</v>
      </c>
      <c r="IO65" s="22">
        <v>1.023353</v>
      </c>
      <c r="IP65" s="22">
        <v>1.0168870000000001</v>
      </c>
      <c r="IQ65" s="22">
        <v>1.0037240000000001</v>
      </c>
      <c r="IR65" s="22">
        <v>0.99178409999999995</v>
      </c>
      <c r="IS65" s="22">
        <v>0.99813479999999999</v>
      </c>
      <c r="IT65" s="22">
        <v>1.0013635000000001</v>
      </c>
      <c r="IU65" s="22">
        <v>1.0025455999999999</v>
      </c>
      <c r="IV65" s="22">
        <v>1.0025054</v>
      </c>
      <c r="IW65" s="22">
        <v>1.0017563</v>
      </c>
      <c r="IX65" s="22">
        <v>1.0005488</v>
      </c>
      <c r="IY65" s="22">
        <v>0.99897605</v>
      </c>
      <c r="IZ65" s="22">
        <v>0.99724173999999999</v>
      </c>
      <c r="JA65" s="22">
        <v>0.99535189999999996</v>
      </c>
      <c r="JB65" s="22">
        <v>0.99331206000000005</v>
      </c>
      <c r="JC65" s="22">
        <v>0.99115379999999997</v>
      </c>
      <c r="JD65" s="22">
        <v>0.98892033000000001</v>
      </c>
      <c r="JE65" s="22">
        <v>0.98664534000000004</v>
      </c>
      <c r="JF65" s="22">
        <v>0.98435039999999996</v>
      </c>
      <c r="JG65" s="22">
        <v>0.98209270000000004</v>
      </c>
      <c r="JH65" s="22">
        <v>0.97992279999999998</v>
      </c>
      <c r="JI65" s="22">
        <v>0.97791015999999997</v>
      </c>
      <c r="JJ65" s="22">
        <v>0.97616552999999995</v>
      </c>
      <c r="JK65" s="22">
        <v>0.97484769999999998</v>
      </c>
      <c r="JL65" s="22">
        <v>0.97417390000000004</v>
      </c>
      <c r="JM65" s="22">
        <v>0.97446023999999998</v>
      </c>
      <c r="JN65" s="22">
        <v>0.97619420000000001</v>
      </c>
      <c r="JO65" s="22">
        <v>0.98021656000000001</v>
      </c>
      <c r="JP65" s="22">
        <v>0.98821645999999996</v>
      </c>
      <c r="JQ65" s="22">
        <v>1.0041355999999999</v>
      </c>
      <c r="JR65" s="22">
        <v>1.0412973000000001</v>
      </c>
      <c r="JS65" s="22">
        <v>1.0327976999999999</v>
      </c>
      <c r="JT65" s="22">
        <v>1.0235424</v>
      </c>
      <c r="JU65" s="22">
        <v>1.0181515999999999</v>
      </c>
      <c r="JV65" s="22">
        <v>1.0156661</v>
      </c>
      <c r="JW65" s="22">
        <v>1.0149173</v>
      </c>
      <c r="JX65" s="22">
        <v>1.0145451000000001</v>
      </c>
      <c r="JY65" s="22">
        <v>1.0151592</v>
      </c>
      <c r="JZ65" s="22">
        <v>1.0099667000000001</v>
      </c>
      <c r="KA65" s="22">
        <v>1.0187411</v>
      </c>
      <c r="KB65" s="22">
        <v>1.0224717999999999</v>
      </c>
      <c r="KC65" s="22">
        <v>1.0243897</v>
      </c>
      <c r="KD65" s="22">
        <v>1.0238853999999999</v>
      </c>
      <c r="KE65" s="22">
        <v>1.0174295</v>
      </c>
      <c r="KF65" s="22">
        <v>0.99351853000000001</v>
      </c>
      <c r="KG65" s="22">
        <v>0.9972801</v>
      </c>
      <c r="KH65" s="22">
        <v>0.99919179999999996</v>
      </c>
      <c r="KI65" s="22">
        <v>0.99956009999999995</v>
      </c>
      <c r="KJ65" s="22">
        <v>0.99881690000000001</v>
      </c>
      <c r="KK65" s="22">
        <v>0.99733899999999998</v>
      </c>
      <c r="KL65" s="22">
        <v>0.99539029999999995</v>
      </c>
      <c r="KM65" s="22">
        <v>0.99315244000000003</v>
      </c>
      <c r="KN65" s="22">
        <v>0.99074673999999996</v>
      </c>
      <c r="KO65" s="22">
        <v>0.98822993000000003</v>
      </c>
      <c r="KP65" s="22">
        <v>0.98562850000000002</v>
      </c>
      <c r="KQ65" s="22">
        <v>0.98297880000000004</v>
      </c>
      <c r="KR65" s="22">
        <v>0.98030673999999995</v>
      </c>
      <c r="KS65" s="22">
        <v>0.97764810000000002</v>
      </c>
      <c r="KT65" s="22">
        <v>0.97503154999999997</v>
      </c>
      <c r="KU65" s="22">
        <v>0.97250473000000004</v>
      </c>
      <c r="KV65" s="22">
        <v>0.97013055999999998</v>
      </c>
      <c r="KW65" s="22">
        <v>0.96799380000000002</v>
      </c>
      <c r="KX65" s="22">
        <v>0.96622335999999998</v>
      </c>
      <c r="KY65" s="22">
        <v>0.96501535000000005</v>
      </c>
      <c r="KZ65" s="22">
        <v>0.96459645000000005</v>
      </c>
      <c r="LA65" s="22">
        <v>0.96528389999999997</v>
      </c>
      <c r="LB65" s="22">
        <v>0.9675357</v>
      </c>
      <c r="LC65" s="22">
        <v>0.97198485999999995</v>
      </c>
      <c r="LD65" s="22">
        <v>0.97962000000000005</v>
      </c>
      <c r="LE65" s="22">
        <v>0.99225896999999996</v>
      </c>
      <c r="LF65" s="22">
        <v>1.0164530000000001</v>
      </c>
      <c r="LG65" s="22">
        <v>1.0449676999999999</v>
      </c>
      <c r="LH65" s="22">
        <v>1.0570117000000001</v>
      </c>
      <c r="LI65" s="22">
        <v>1.06067</v>
      </c>
      <c r="LJ65" s="22">
        <v>1.0599632999999999</v>
      </c>
      <c r="LK65" s="22">
        <v>1.0572896000000001</v>
      </c>
      <c r="LL65" s="22">
        <v>1.0525059999999999</v>
      </c>
      <c r="LM65" s="22">
        <v>1.0442814</v>
      </c>
      <c r="LN65" s="22">
        <v>1.0071669000000001</v>
      </c>
      <c r="LO65" s="22">
        <v>1.0148672999999999</v>
      </c>
      <c r="LP65" s="22">
        <v>1.0192987</v>
      </c>
      <c r="LQ65" s="22">
        <v>1.0236213000000001</v>
      </c>
      <c r="LR65" s="22">
        <v>1.0269607999999999</v>
      </c>
      <c r="LS65" s="22">
        <v>1.0248132999999999</v>
      </c>
      <c r="LT65" s="22">
        <v>0.99531389999999997</v>
      </c>
      <c r="LU65" s="22">
        <v>0.99868064999999995</v>
      </c>
      <c r="LV65" s="22">
        <v>0.99979304999999996</v>
      </c>
      <c r="LW65" s="22">
        <v>0.99948733999999995</v>
      </c>
      <c r="LX65" s="22">
        <v>0.99818220000000002</v>
      </c>
      <c r="LY65" s="22">
        <v>0.99626729999999997</v>
      </c>
      <c r="LZ65" s="22">
        <v>0.99399154999999995</v>
      </c>
      <c r="MA65" s="22">
        <v>0.99151679999999998</v>
      </c>
      <c r="MB65" s="22">
        <v>0.98894404999999996</v>
      </c>
      <c r="MC65" s="22">
        <v>0.98633649999999995</v>
      </c>
      <c r="MD65" s="22">
        <v>0.98373157</v>
      </c>
      <c r="ME65" s="22">
        <v>0.98115169999999996</v>
      </c>
      <c r="MF65" s="22">
        <v>0.97862022999999998</v>
      </c>
      <c r="MG65" s="22">
        <v>0.97615719999999995</v>
      </c>
      <c r="MH65" s="22">
        <v>0.97378480000000001</v>
      </c>
      <c r="MI65" s="22">
        <v>0.97153769999999995</v>
      </c>
      <c r="MJ65" s="22">
        <v>0.96947380000000005</v>
      </c>
      <c r="MK65" s="22">
        <v>0.96765860000000004</v>
      </c>
      <c r="ML65" s="22">
        <v>0.96618720000000002</v>
      </c>
      <c r="MM65" s="22">
        <v>0.96527963999999999</v>
      </c>
      <c r="MN65" s="22">
        <v>0.96513015000000002</v>
      </c>
      <c r="MO65" s="22">
        <v>0.96593799999999996</v>
      </c>
      <c r="MP65" s="22">
        <v>0.96801610000000005</v>
      </c>
      <c r="MQ65" s="22">
        <v>0.97154130000000005</v>
      </c>
      <c r="MR65" s="22">
        <v>0.97612209999999999</v>
      </c>
      <c r="MS65" s="22">
        <v>0.98014970000000001</v>
      </c>
      <c r="MT65" s="22">
        <v>0.97741233999999999</v>
      </c>
      <c r="MU65" s="22">
        <v>1.0138073999999999</v>
      </c>
      <c r="MV65" s="22">
        <v>1.0365295000000001</v>
      </c>
      <c r="MW65" s="22">
        <v>1.0470313</v>
      </c>
      <c r="MX65" s="22">
        <v>1.0512535999999999</v>
      </c>
      <c r="MY65" s="22">
        <v>1.0524689</v>
      </c>
      <c r="MZ65" s="22">
        <v>1.0512585999999999</v>
      </c>
      <c r="NA65" s="22">
        <v>1.0440647999999999</v>
      </c>
      <c r="NB65" s="22">
        <v>1.0026143000000001</v>
      </c>
      <c r="NC65" s="22">
        <v>1.0071734999999999</v>
      </c>
      <c r="ND65" s="22">
        <v>1.0109817999999999</v>
      </c>
      <c r="NE65" s="22">
        <v>1.0163077</v>
      </c>
      <c r="NF65" s="22">
        <v>1.0231735</v>
      </c>
      <c r="NG65" s="22">
        <v>1.0246743</v>
      </c>
      <c r="NH65" s="22">
        <v>1.0009036</v>
      </c>
      <c r="NI65" s="22">
        <v>1.0034597999999999</v>
      </c>
      <c r="NJ65" s="22">
        <v>1.0034095000000001</v>
      </c>
      <c r="NK65" s="22">
        <v>1.0022869000000001</v>
      </c>
      <c r="NL65" s="22">
        <v>1.0006354</v>
      </c>
      <c r="NM65" s="22">
        <v>0.99865216000000001</v>
      </c>
      <c r="NN65" s="22">
        <v>0.99648930000000002</v>
      </c>
      <c r="NO65" s="22">
        <v>0.99425434999999995</v>
      </c>
      <c r="NP65" s="22">
        <v>0.99202539999999995</v>
      </c>
      <c r="NQ65" s="22">
        <v>0.98985540000000005</v>
      </c>
      <c r="NR65" s="22">
        <v>0.98776969999999997</v>
      </c>
      <c r="NS65" s="22">
        <v>0.98577919999999997</v>
      </c>
      <c r="NT65" s="22">
        <v>0.98389859999999996</v>
      </c>
      <c r="NU65" s="22">
        <v>0.98213463999999995</v>
      </c>
      <c r="NV65" s="22">
        <v>0.98049889999999995</v>
      </c>
      <c r="NW65" s="22">
        <v>0.97900545999999999</v>
      </c>
      <c r="NX65" s="22">
        <v>0.97769815000000004</v>
      </c>
      <c r="NY65" s="22">
        <v>0.9766319</v>
      </c>
      <c r="NZ65" s="22">
        <v>0.97590509999999997</v>
      </c>
      <c r="OA65" s="22">
        <v>0.97558889999999998</v>
      </c>
      <c r="OB65" s="22">
        <v>0.97577316000000003</v>
      </c>
      <c r="OC65" s="22">
        <v>0.97648906999999996</v>
      </c>
      <c r="OD65" s="22">
        <v>0.97809075999999995</v>
      </c>
      <c r="OE65" s="22">
        <v>0.98036915000000002</v>
      </c>
      <c r="OF65" s="22">
        <v>0.98267895000000005</v>
      </c>
      <c r="OG65" s="22">
        <v>0.9823942</v>
      </c>
      <c r="OH65" s="22">
        <v>0.97191859999999997</v>
      </c>
      <c r="OI65" s="22">
        <v>0.99973429999999996</v>
      </c>
      <c r="OJ65" s="22">
        <v>1.0055839</v>
      </c>
      <c r="OK65" s="22">
        <v>1.0045066</v>
      </c>
      <c r="OL65" s="22">
        <v>1.0030943999999999</v>
      </c>
      <c r="OM65" s="22">
        <v>1.0032945</v>
      </c>
      <c r="ON65" s="22">
        <v>1.0044868</v>
      </c>
      <c r="OO65" s="22">
        <v>1.0064474000000001</v>
      </c>
      <c r="OP65" s="22">
        <v>0.99458665000000002</v>
      </c>
      <c r="OQ65" s="22">
        <v>0.99463650000000003</v>
      </c>
      <c r="OR65" s="22">
        <v>0.99732255999999997</v>
      </c>
      <c r="OS65" s="22">
        <v>1.0013388000000001</v>
      </c>
      <c r="OT65" s="22">
        <v>1.0065286</v>
      </c>
      <c r="OU65" s="22">
        <v>1.0124006000000001</v>
      </c>
      <c r="OV65" s="22">
        <v>1.0101271000000001</v>
      </c>
      <c r="OW65" s="22">
        <v>1.0086415</v>
      </c>
      <c r="OX65" s="22">
        <v>1.0071492</v>
      </c>
      <c r="OY65" s="22">
        <v>1.0055327000000001</v>
      </c>
      <c r="OZ65" s="22">
        <v>1.0037860999999999</v>
      </c>
      <c r="PA65" s="22">
        <v>1.0019400999999999</v>
      </c>
      <c r="PB65" s="22">
        <v>1.0000685</v>
      </c>
      <c r="PC65" s="22">
        <v>0.99824625</v>
      </c>
      <c r="PD65" s="22">
        <v>0.99652267000000005</v>
      </c>
      <c r="PE65" s="22">
        <v>0.99493220000000004</v>
      </c>
      <c r="PF65" s="22">
        <v>0.99349122999999995</v>
      </c>
      <c r="PG65" s="22">
        <v>0.99220275999999996</v>
      </c>
      <c r="PH65" s="22">
        <v>0.99106280000000002</v>
      </c>
      <c r="PI65" s="22">
        <v>0.99006337</v>
      </c>
      <c r="PJ65" s="22">
        <v>0.98919760000000001</v>
      </c>
      <c r="PK65" s="22">
        <v>0.98846334000000002</v>
      </c>
      <c r="PL65" s="22">
        <v>0.98786604</v>
      </c>
      <c r="PM65" s="22">
        <v>0.98742459999999999</v>
      </c>
      <c r="PN65" s="22">
        <v>0.98716490000000001</v>
      </c>
      <c r="PO65" s="22">
        <v>0.98721139999999996</v>
      </c>
      <c r="PP65" s="22">
        <v>0.98765769999999997</v>
      </c>
      <c r="PQ65" s="22">
        <v>0.98803589999999997</v>
      </c>
      <c r="PR65" s="22">
        <v>0.98929219999999995</v>
      </c>
      <c r="PS65" s="22">
        <v>0.9910156</v>
      </c>
      <c r="PT65" s="22">
        <v>0.99303629999999998</v>
      </c>
      <c r="PU65" s="22">
        <v>0.99388695000000005</v>
      </c>
      <c r="PV65" s="22">
        <v>0.98911800000000005</v>
      </c>
      <c r="PW65" s="22">
        <v>0.98828846000000004</v>
      </c>
      <c r="PX65" s="22">
        <v>0.98933680000000002</v>
      </c>
      <c r="PY65" s="22">
        <v>0.99098533</v>
      </c>
      <c r="PZ65" s="22">
        <v>0.9926431</v>
      </c>
      <c r="QA65" s="22">
        <v>0.99392840000000005</v>
      </c>
      <c r="QB65" s="22">
        <v>0.99483854000000005</v>
      </c>
      <c r="QC65" s="22">
        <v>0.99522834999999998</v>
      </c>
      <c r="QD65" s="22">
        <v>0.99244080000000001</v>
      </c>
      <c r="QE65" s="22">
        <v>0.9872784</v>
      </c>
      <c r="QF65" s="22">
        <v>0.98588394999999995</v>
      </c>
      <c r="QG65" s="22">
        <v>0.98684950000000005</v>
      </c>
      <c r="QH65" s="22">
        <v>0.98927969999999998</v>
      </c>
      <c r="QI65" s="22">
        <v>0.99244940000000004</v>
      </c>
      <c r="QJ65" s="22">
        <v>0.9956199</v>
      </c>
      <c r="QK65" s="22">
        <v>0.99805944999999996</v>
      </c>
      <c r="QL65" s="22">
        <v>0.99994724999999995</v>
      </c>
      <c r="QM65" s="22">
        <v>1.0013612999999999</v>
      </c>
      <c r="QN65" s="22">
        <v>1.0023082000000001</v>
      </c>
      <c r="QO65" s="22">
        <v>1.0027914</v>
      </c>
      <c r="QP65" s="22">
        <v>1.0028651</v>
      </c>
      <c r="QQ65" s="22">
        <v>1.0026335</v>
      </c>
      <c r="QR65" s="22">
        <v>1.0020671000000001</v>
      </c>
      <c r="QS65" s="22">
        <v>1.0012859000000001</v>
      </c>
      <c r="QT65" s="22">
        <v>1.0003849</v>
      </c>
      <c r="QU65" s="22">
        <v>0.99945079999999997</v>
      </c>
      <c r="QV65" s="22">
        <v>0.99856126000000001</v>
      </c>
      <c r="QW65" s="22">
        <v>0.99777910000000003</v>
      </c>
      <c r="QX65" s="22">
        <v>0.99715359999999997</v>
      </c>
      <c r="QY65" s="22">
        <v>0.99671346000000005</v>
      </c>
      <c r="QZ65" s="22">
        <v>0.99646120000000005</v>
      </c>
      <c r="RA65" s="22">
        <v>0.99647205999999999</v>
      </c>
      <c r="RB65" s="22">
        <v>0.99664379999999997</v>
      </c>
      <c r="RC65" s="22">
        <v>0.99697670000000005</v>
      </c>
      <c r="RD65" s="22">
        <v>0.99744580000000005</v>
      </c>
      <c r="RE65" s="22">
        <v>0.99769600000000003</v>
      </c>
      <c r="RF65" s="22">
        <v>0.99782939999999998</v>
      </c>
      <c r="RG65" s="22">
        <v>0.99754549999999997</v>
      </c>
      <c r="RH65" s="22">
        <v>0.99645275</v>
      </c>
      <c r="RI65" s="22">
        <v>0.99429109999999998</v>
      </c>
      <c r="RJ65" s="22">
        <v>0.99198249999999999</v>
      </c>
      <c r="RK65" s="22">
        <v>0.99027940000000003</v>
      </c>
      <c r="RL65" s="22">
        <v>0.98936254000000001</v>
      </c>
      <c r="RM65" s="22">
        <v>0.98914826</v>
      </c>
      <c r="RN65" s="22">
        <v>0.98938499999999996</v>
      </c>
      <c r="RO65" s="22">
        <v>0.98987764</v>
      </c>
      <c r="RP65" s="22">
        <v>0.99045810000000001</v>
      </c>
      <c r="RQ65" s="22">
        <v>0.99062479999999997</v>
      </c>
      <c r="RR65" s="22">
        <v>0.99976980000000004</v>
      </c>
      <c r="RS65" s="22">
        <v>0.99573122999999997</v>
      </c>
      <c r="RT65" s="22">
        <v>0.99287139999999996</v>
      </c>
      <c r="RU65" s="22">
        <v>0.99102599999999996</v>
      </c>
      <c r="RV65" s="22">
        <v>0.99006870000000002</v>
      </c>
      <c r="RW65" s="22">
        <v>0.99000279999999996</v>
      </c>
      <c r="RX65" s="22">
        <v>0.99041164000000004</v>
      </c>
      <c r="RY65" s="22">
        <v>0.99143820000000005</v>
      </c>
      <c r="RZ65" s="22">
        <v>0.99291766000000004</v>
      </c>
      <c r="SA65" s="22">
        <v>0.99474525000000003</v>
      </c>
      <c r="SB65" s="22">
        <v>0.99674105999999996</v>
      </c>
      <c r="SC65" s="22">
        <v>0.99878210000000001</v>
      </c>
      <c r="SD65" s="22">
        <v>1.0006747</v>
      </c>
      <c r="SE65" s="22">
        <v>1.0023392</v>
      </c>
      <c r="SF65" s="22">
        <v>1.00373</v>
      </c>
      <c r="SG65" s="22">
        <v>1.0048417000000001</v>
      </c>
      <c r="SH65" s="22">
        <v>1.0056647000000001</v>
      </c>
      <c r="SI65" s="22">
        <v>1.0062082000000001</v>
      </c>
      <c r="SJ65" s="22">
        <v>1.0064943</v>
      </c>
      <c r="SK65" s="22">
        <v>1.0065500000000001</v>
      </c>
      <c r="SL65" s="22">
        <v>1.0064466999999999</v>
      </c>
      <c r="SM65" s="22">
        <v>1.0061766000000001</v>
      </c>
      <c r="SN65" s="22">
        <v>1.0057758999999999</v>
      </c>
      <c r="SO65" s="22">
        <v>1.0052681999999999</v>
      </c>
      <c r="SP65" s="22">
        <v>1.0046619999999999</v>
      </c>
      <c r="SQ65" s="22">
        <v>1.0039552</v>
      </c>
      <c r="SR65" s="22">
        <v>1.0031363</v>
      </c>
      <c r="SS65" s="22">
        <v>1.0021772</v>
      </c>
      <c r="ST65" s="22">
        <v>1.0010661000000001</v>
      </c>
      <c r="SU65" s="22">
        <v>0.99972970000000005</v>
      </c>
      <c r="SV65" s="22">
        <v>0.99824995000000005</v>
      </c>
      <c r="SW65" s="22">
        <v>0.99660150000000003</v>
      </c>
      <c r="SX65" s="22">
        <v>0.99497910000000001</v>
      </c>
      <c r="SY65" s="22">
        <v>0.99353254000000002</v>
      </c>
      <c r="SZ65" s="22">
        <v>0.99236035</v>
      </c>
      <c r="TA65" s="22">
        <v>0.9914965</v>
      </c>
      <c r="TB65" s="22">
        <v>0.99089780000000005</v>
      </c>
      <c r="TC65" s="22">
        <v>0.99037070000000005</v>
      </c>
      <c r="TD65" s="22">
        <v>0.98904203999999996</v>
      </c>
      <c r="TE65" s="22">
        <v>0.98925819999999998</v>
      </c>
      <c r="TF65" s="22">
        <v>1.003744</v>
      </c>
      <c r="TG65" s="22">
        <v>1.0016940000000001</v>
      </c>
      <c r="TH65" s="22">
        <v>0.99993279999999995</v>
      </c>
      <c r="TI65" s="22">
        <v>0.99815489999999996</v>
      </c>
      <c r="TJ65" s="22">
        <v>0.99643970000000004</v>
      </c>
      <c r="TK65" s="22">
        <v>0.99490900000000004</v>
      </c>
      <c r="TL65" s="22">
        <v>0.99377464999999998</v>
      </c>
      <c r="TM65" s="22">
        <v>0.99310889999999996</v>
      </c>
      <c r="TN65" s="22">
        <v>0.99293310000000001</v>
      </c>
      <c r="TO65" s="22">
        <v>0.99317443000000005</v>
      </c>
      <c r="TP65" s="22">
        <v>0.99382716000000004</v>
      </c>
      <c r="TQ65" s="22">
        <v>0.99484843000000001</v>
      </c>
      <c r="TR65" s="22">
        <v>0.99615849999999995</v>
      </c>
      <c r="TS65" s="22">
        <v>0.99764662999999998</v>
      </c>
      <c r="TT65" s="22">
        <v>0.99923324999999996</v>
      </c>
      <c r="TU65" s="22">
        <v>1.0007789</v>
      </c>
      <c r="TV65" s="22">
        <v>1.0022031</v>
      </c>
      <c r="TW65" s="22">
        <v>1.0034448</v>
      </c>
      <c r="TX65" s="22">
        <v>1.0044591</v>
      </c>
      <c r="TY65" s="22">
        <v>1.0052167999999999</v>
      </c>
      <c r="TZ65" s="22">
        <v>1.0057056</v>
      </c>
      <c r="UA65" s="22">
        <v>1.0059258</v>
      </c>
      <c r="UB65" s="22">
        <v>1.0058355000000001</v>
      </c>
      <c r="UC65" s="22">
        <v>1.0055145999999999</v>
      </c>
      <c r="UD65" s="22">
        <v>1.0049701</v>
      </c>
      <c r="UE65" s="22">
        <v>1.0042213</v>
      </c>
      <c r="UF65" s="22">
        <v>1.0032935000000001</v>
      </c>
      <c r="UG65" s="22">
        <v>1.0022139999999999</v>
      </c>
      <c r="UH65" s="22">
        <v>1.0010148000000001</v>
      </c>
      <c r="UI65" s="22">
        <v>0.99971900000000002</v>
      </c>
      <c r="UJ65" s="22">
        <v>0.99836659999999999</v>
      </c>
      <c r="UK65" s="22">
        <v>0.99701815999999999</v>
      </c>
      <c r="UL65" s="22">
        <v>0.99566509999999997</v>
      </c>
      <c r="UM65" s="22">
        <v>0.99440649999999997</v>
      </c>
      <c r="UN65" s="22">
        <v>0.99327195000000001</v>
      </c>
      <c r="UO65" s="22">
        <v>0.99230045</v>
      </c>
      <c r="UP65" s="22">
        <v>0.99159790000000003</v>
      </c>
      <c r="UQ65" s="22">
        <v>0.99165499999999995</v>
      </c>
      <c r="UR65" s="22">
        <v>0.99341625</v>
      </c>
      <c r="US65" s="22">
        <v>0.99326307000000003</v>
      </c>
      <c r="UT65" s="22">
        <v>1.0048775999999999</v>
      </c>
      <c r="UU65" s="22">
        <v>1.003838</v>
      </c>
      <c r="UV65" s="22">
        <v>1.0030447</v>
      </c>
      <c r="UW65" s="22">
        <v>1.0020762999999999</v>
      </c>
      <c r="UX65" s="22">
        <v>1.0009161</v>
      </c>
      <c r="UY65" s="22">
        <v>0.99963650000000004</v>
      </c>
      <c r="UZ65" s="22">
        <v>0.99833649999999996</v>
      </c>
      <c r="VA65" s="22">
        <v>0.99711099999999997</v>
      </c>
      <c r="VB65" s="22">
        <v>0.99604004999999995</v>
      </c>
      <c r="VC65" s="22">
        <v>0.99518240000000002</v>
      </c>
      <c r="VD65" s="22">
        <v>0.99460760000000004</v>
      </c>
      <c r="VE65" s="22">
        <v>0.99432814000000003</v>
      </c>
      <c r="VF65" s="22">
        <v>0.99435322999999998</v>
      </c>
      <c r="VG65" s="22">
        <v>0.99458800000000003</v>
      </c>
      <c r="VH65" s="22">
        <v>0.99502659999999998</v>
      </c>
      <c r="VI65" s="22">
        <v>0.99562399999999995</v>
      </c>
      <c r="VJ65" s="22">
        <v>0.99632659999999995</v>
      </c>
      <c r="VK65" s="22">
        <v>0.99707520000000005</v>
      </c>
      <c r="VL65" s="22">
        <v>0.99781359999999997</v>
      </c>
      <c r="VM65" s="22">
        <v>0.99849019999999999</v>
      </c>
      <c r="VN65" s="22">
        <v>0.99906030000000001</v>
      </c>
      <c r="VO65" s="22">
        <v>0.99949239999999995</v>
      </c>
      <c r="VP65" s="22">
        <v>0.99977190000000005</v>
      </c>
      <c r="VQ65" s="22">
        <v>0.99985740000000001</v>
      </c>
      <c r="VR65" s="22">
        <v>0.99974540000000001</v>
      </c>
      <c r="VS65" s="22">
        <v>0.99943559999999998</v>
      </c>
      <c r="VT65" s="22">
        <v>0.99894327000000005</v>
      </c>
      <c r="VU65" s="22">
        <v>0.99828799999999995</v>
      </c>
      <c r="VV65" s="22">
        <v>0.99749239999999995</v>
      </c>
      <c r="VW65" s="22">
        <v>0.99659293999999998</v>
      </c>
      <c r="VX65" s="22">
        <v>0.99562360000000005</v>
      </c>
      <c r="VY65" s="22">
        <v>0.9946159</v>
      </c>
      <c r="VZ65" s="22">
        <v>0.99360360000000003</v>
      </c>
      <c r="WA65" s="22">
        <v>0.99262269999999997</v>
      </c>
      <c r="WB65" s="22">
        <v>0.99170740000000002</v>
      </c>
      <c r="WC65" s="22">
        <v>0.99089640000000001</v>
      </c>
      <c r="WD65" s="22">
        <v>0.99024380000000001</v>
      </c>
      <c r="WE65" s="22">
        <v>0.98990389999999995</v>
      </c>
      <c r="WF65" s="22">
        <v>0.99040693000000002</v>
      </c>
      <c r="WG65" s="22">
        <v>0.99058133000000004</v>
      </c>
      <c r="WH65" s="22">
        <v>1.0051848000000001</v>
      </c>
      <c r="WI65" s="22">
        <v>1.0050509000000001</v>
      </c>
      <c r="WJ65" s="22">
        <v>1.0052430000000001</v>
      </c>
      <c r="WK65" s="22">
        <v>1.0052295</v>
      </c>
      <c r="WL65" s="22">
        <v>1.005018</v>
      </c>
      <c r="WM65" s="22">
        <v>1.0045803</v>
      </c>
      <c r="WN65" s="22">
        <v>1.0039678000000001</v>
      </c>
      <c r="WO65" s="22">
        <v>1.0032338999999999</v>
      </c>
      <c r="WP65" s="22">
        <v>1.0024335</v>
      </c>
      <c r="WQ65" s="22">
        <v>1.0016198000000001</v>
      </c>
      <c r="WR65" s="22">
        <v>1.0008391000000001</v>
      </c>
      <c r="WS65" s="22">
        <v>1.000105</v>
      </c>
      <c r="WT65" s="22">
        <v>0.99950439999999996</v>
      </c>
      <c r="WU65" s="22">
        <v>0.99905350000000004</v>
      </c>
      <c r="WV65" s="22">
        <v>0.99875309999999995</v>
      </c>
      <c r="WW65" s="22">
        <v>0.99858515999999997</v>
      </c>
      <c r="WX65" s="22">
        <v>0.99858826000000001</v>
      </c>
      <c r="WY65" s="22">
        <v>0.99867516999999995</v>
      </c>
      <c r="WZ65" s="22">
        <v>0.99883515</v>
      </c>
      <c r="XA65" s="22">
        <v>0.99903649999999999</v>
      </c>
      <c r="XB65" s="22">
        <v>0.99924517000000002</v>
      </c>
      <c r="XC65" s="22">
        <v>0.99943159999999998</v>
      </c>
      <c r="XD65" s="22">
        <v>0.99955349999999998</v>
      </c>
      <c r="XE65" s="22">
        <v>0.99957929999999995</v>
      </c>
      <c r="XF65" s="22">
        <v>0.99950695000000001</v>
      </c>
      <c r="XG65" s="22">
        <v>0.9992972</v>
      </c>
      <c r="XH65" s="22">
        <v>0.99894479999999997</v>
      </c>
      <c r="XI65" s="22">
        <v>0.99845075999999999</v>
      </c>
      <c r="XJ65" s="22">
        <v>0.99782245999999997</v>
      </c>
      <c r="XK65" s="22">
        <v>0.99707305000000002</v>
      </c>
      <c r="XL65" s="22">
        <v>0.99622107000000004</v>
      </c>
      <c r="XM65" s="22">
        <v>0.99528897000000005</v>
      </c>
      <c r="XN65" s="22">
        <v>0.99430410000000002</v>
      </c>
      <c r="XO65" s="22">
        <v>0.99329500000000004</v>
      </c>
      <c r="XP65" s="22">
        <v>0.99229219999999996</v>
      </c>
      <c r="XQ65" s="22">
        <v>0.99132710000000002</v>
      </c>
      <c r="XR65" s="22">
        <v>0.9904404</v>
      </c>
      <c r="XS65" s="22">
        <v>0.98962455999999999</v>
      </c>
      <c r="XT65" s="22">
        <v>0.98908954999999998</v>
      </c>
      <c r="XU65" s="22">
        <v>0.98916499999999996</v>
      </c>
      <c r="XV65" s="22">
        <v>1.0044377</v>
      </c>
      <c r="XW65" s="22">
        <v>1.0046333999999999</v>
      </c>
      <c r="XX65" s="22">
        <v>1.0052288</v>
      </c>
      <c r="XY65" s="22">
        <v>1.0057232</v>
      </c>
      <c r="XZ65" s="22">
        <v>1.0060536</v>
      </c>
      <c r="YA65" s="22">
        <v>1.0062188000000001</v>
      </c>
      <c r="YB65" s="22">
        <v>1.0061979000000001</v>
      </c>
      <c r="YC65" s="22">
        <v>1.0060443999999999</v>
      </c>
      <c r="YD65" s="22">
        <v>1.0057718</v>
      </c>
      <c r="YE65" s="22">
        <v>1.0054079</v>
      </c>
      <c r="YF65" s="22">
        <v>1.0049832000000001</v>
      </c>
      <c r="YG65" s="22">
        <v>1.0045264</v>
      </c>
      <c r="YH65" s="22">
        <v>1.0040690999999999</v>
      </c>
      <c r="YI65" s="22">
        <v>1.0036389999999999</v>
      </c>
      <c r="YJ65" s="22">
        <v>1.0032578999999999</v>
      </c>
      <c r="YK65" s="22">
        <v>1.0029410999999999</v>
      </c>
      <c r="YL65" s="22">
        <v>1.0027003999999999</v>
      </c>
      <c r="YM65" s="22">
        <v>1.0025367000000001</v>
      </c>
      <c r="YN65" s="22">
        <v>1.002443</v>
      </c>
      <c r="YO65" s="22">
        <v>1.0024061</v>
      </c>
      <c r="YP65" s="22">
        <v>1.0024150999999999</v>
      </c>
      <c r="YQ65" s="22">
        <v>1.0024318999999999</v>
      </c>
      <c r="YR65" s="22">
        <v>1.0024431</v>
      </c>
      <c r="YS65" s="22">
        <v>1.0024249999999999</v>
      </c>
      <c r="YT65" s="22">
        <v>1.0023454000000001</v>
      </c>
      <c r="YU65" s="22">
        <v>1.0021791</v>
      </c>
      <c r="YV65" s="22">
        <v>1.001906</v>
      </c>
      <c r="YW65" s="22">
        <v>1.0015037</v>
      </c>
      <c r="YX65" s="22">
        <v>1.0009558000000001</v>
      </c>
      <c r="YY65" s="22">
        <v>1.0002565000000001</v>
      </c>
      <c r="YZ65" s="22">
        <v>0.99940629999999997</v>
      </c>
      <c r="ZA65" s="22">
        <v>0.99841504999999997</v>
      </c>
      <c r="ZB65" s="22">
        <v>0.99729973000000005</v>
      </c>
      <c r="ZC65" s="22">
        <v>0.99608463000000003</v>
      </c>
      <c r="ZD65" s="22">
        <v>0.99479839999999997</v>
      </c>
      <c r="ZE65" s="22">
        <v>0.99346875999999995</v>
      </c>
      <c r="ZF65" s="22">
        <v>0.99210816999999996</v>
      </c>
      <c r="ZG65" s="22">
        <v>0.99075709999999995</v>
      </c>
      <c r="ZH65" s="22">
        <v>0.98926157000000003</v>
      </c>
      <c r="ZI65" s="22">
        <v>0.98915169999999997</v>
      </c>
      <c r="ZJ65" s="22">
        <v>1.0033303</v>
      </c>
      <c r="ZK65" s="22">
        <v>1.0033536999999999</v>
      </c>
      <c r="ZL65" s="22">
        <v>1.0037256000000001</v>
      </c>
      <c r="ZM65" s="22">
        <v>1.0040783</v>
      </c>
      <c r="ZN65" s="22">
        <v>1.0043283000000001</v>
      </c>
      <c r="ZO65" s="22">
        <v>1.0044668999999999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c>
      <c r="ZT65" s="22">
        <v>1.0035419999999999</v>
      </c>
      <c r="ZU65" s="22">
        <v>1.0031578999999999</v>
      </c>
      <c r="ZV65" s="22">
        <v>1.0027496</v>
      </c>
      <c r="ZW65" s="22">
        <v>1.0023358</v>
      </c>
      <c r="ZX65" s="22">
        <v>1.0019336000000001</v>
      </c>
      <c r="ZY65" s="22">
        <v>1.0015590999999999</v>
      </c>
      <c r="ZZ65" s="22">
        <v>1.0012261</v>
      </c>
      <c r="AAA65" s="22">
        <v>1.0009446</v>
      </c>
      <c r="AAB65" s="22">
        <v>1.0007229</v>
      </c>
      <c r="AAC65" s="22">
        <v>1.0005614</v>
      </c>
      <c r="AAD65" s="22">
        <v>1.0004573000000001</v>
      </c>
      <c r="AAE65" s="22">
        <v>1.0004023</v>
      </c>
      <c r="AAF65" s="22">
        <v>1.0003839000000001</v>
      </c>
      <c r="AAG65" s="22">
        <v>1.0003852</v>
      </c>
      <c r="AAH65" s="22">
        <v>1.0003808999999999</v>
      </c>
      <c r="AAI65" s="22">
        <v>1.0003481999999999</v>
      </c>
      <c r="AAJ65" s="22">
        <v>1.0002586</v>
      </c>
      <c r="AAK65" s="22">
        <v>1.0000807</v>
      </c>
      <c r="AAL65" s="22">
        <v>0.99978480000000003</v>
      </c>
      <c r="AAM65" s="22">
        <v>0.99934334000000002</v>
      </c>
      <c r="AAN65" s="22">
        <v>0.99873299999999998</v>
      </c>
      <c r="AAO65" s="22">
        <v>0.99793779999999999</v>
      </c>
      <c r="AAP65" s="22">
        <v>0.99695219999999996</v>
      </c>
      <c r="AAQ65" s="22">
        <v>0.99578065000000004</v>
      </c>
      <c r="AAR65" s="22">
        <v>0.99443760000000003</v>
      </c>
      <c r="AAS65" s="22">
        <v>0.99292049999999998</v>
      </c>
      <c r="AAT65" s="22">
        <v>0.99139250000000001</v>
      </c>
      <c r="AAU65" s="22">
        <v>0.98979640000000002</v>
      </c>
      <c r="AAV65" s="22">
        <v>0.98797840000000003</v>
      </c>
      <c r="AAW65" s="22">
        <v>0.98797214</v>
      </c>
      <c r="AAX65" s="22">
        <v>1.0028002</v>
      </c>
      <c r="AAY65" s="22">
        <v>1.0030513000000001</v>
      </c>
      <c r="AAZ65" s="22">
        <v>1.0035483999999999</v>
      </c>
      <c r="ABA65" s="22">
        <v>1.0039699</v>
      </c>
      <c r="ABB65" s="22">
        <v>1.0043017000000001</v>
      </c>
      <c r="ABC65" s="22">
        <v>1.0045539999999999</v>
      </c>
      <c r="ABD65" s="22">
        <v>1.0047292000000001</v>
      </c>
      <c r="ABE65" s="22">
        <v>1.0048254999999999</v>
      </c>
      <c r="ABF65" s="22">
        <v>1.0048185999999999</v>
      </c>
      <c r="ABG65" s="22">
        <v>1.0047257999999999</v>
      </c>
      <c r="ABH65" s="22">
        <v>1.004534</v>
      </c>
      <c r="ABI65" s="22">
        <v>1.0042443999999999</v>
      </c>
      <c r="ABJ65" s="22">
        <v>1.0038628999999999</v>
      </c>
      <c r="ABK65" s="22">
        <v>1.0033977999999999</v>
      </c>
      <c r="ABL65" s="22">
        <v>1.0028623000000001</v>
      </c>
      <c r="ABM65" s="22">
        <v>1.0022719</v>
      </c>
      <c r="ABN65" s="22">
        <v>1.0016446999999999</v>
      </c>
      <c r="ABO65" s="22">
        <v>1.0009995</v>
      </c>
      <c r="ABP65" s="22">
        <v>1.0003565999999999</v>
      </c>
      <c r="ABQ65" s="22">
        <v>0.9997315</v>
      </c>
      <c r="ABR65" s="22">
        <v>0.99914086000000002</v>
      </c>
      <c r="ABS65" s="22">
        <v>0.99860006999999995</v>
      </c>
      <c r="ABT65" s="22">
        <v>0.99812219999999996</v>
      </c>
      <c r="ABU65" s="22">
        <v>0.99771124</v>
      </c>
      <c r="ABV65" s="22">
        <v>0.99736844999999996</v>
      </c>
      <c r="ABW65" s="22">
        <v>0.99709020000000004</v>
      </c>
      <c r="ABX65" s="22">
        <v>0.99686532999999999</v>
      </c>
      <c r="ABY65" s="22">
        <v>0.99667620000000001</v>
      </c>
      <c r="ABZ65" s="22">
        <v>0.99649452999999999</v>
      </c>
      <c r="ACA65" s="22">
        <v>0.99628550000000005</v>
      </c>
      <c r="ACB65" s="22">
        <v>0.99600449999999996</v>
      </c>
      <c r="ACC65" s="22">
        <v>0.99559439999999999</v>
      </c>
      <c r="ACD65" s="22">
        <v>0.99501514000000002</v>
      </c>
      <c r="ACE65" s="22">
        <v>0.99421890000000002</v>
      </c>
      <c r="ACF65" s="22">
        <v>0.99318249999999997</v>
      </c>
      <c r="ACG65" s="22">
        <v>0.99188940000000003</v>
      </c>
      <c r="ACH65" s="22">
        <v>0.99030419999999997</v>
      </c>
      <c r="ACI65" s="22">
        <v>0.98849200000000004</v>
      </c>
      <c r="ACJ65" s="22">
        <v>0.9866412</v>
      </c>
      <c r="ACK65" s="22">
        <v>0.98675626999999999</v>
      </c>
      <c r="ACL65" s="22">
        <v>1.0020525</v>
      </c>
      <c r="ACM65" s="22">
        <v>1.0025451000000001</v>
      </c>
      <c r="ACN65" s="22">
        <v>1.0035049</v>
      </c>
      <c r="ACO65" s="22">
        <v>1.0044550999999999</v>
      </c>
      <c r="ACP65" s="22">
        <v>1.0053037</v>
      </c>
      <c r="ACQ65" s="22">
        <v>1.0060283999999999</v>
      </c>
      <c r="ACR65" s="22">
        <v>1.006618</v>
      </c>
      <c r="ACS65" s="22">
        <v>1.0070714000000001</v>
      </c>
      <c r="ACT65" s="22">
        <v>1.0073898999999999</v>
      </c>
      <c r="ACU65" s="22">
        <v>1.0075787</v>
      </c>
      <c r="ACV65" s="22">
        <v>1.0076417</v>
      </c>
      <c r="ACW65" s="22">
        <v>1.0075883999999999</v>
      </c>
      <c r="ACX65" s="22">
        <v>1.0074202000000001</v>
      </c>
      <c r="ACY65" s="22">
        <v>1.0071445999999999</v>
      </c>
      <c r="ACZ65" s="22">
        <v>1.0067676999999999</v>
      </c>
      <c r="ADA65" s="22">
        <v>1.0062977</v>
      </c>
      <c r="ADB65" s="22">
        <v>1.0057421</v>
      </c>
      <c r="ADC65" s="22">
        <v>1.0051098000000001</v>
      </c>
      <c r="ADD65" s="22">
        <v>1.0044074999999999</v>
      </c>
      <c r="ADE65" s="22">
        <v>1.0036522000000001</v>
      </c>
      <c r="ADF65" s="22">
        <v>1.0028588000000001</v>
      </c>
      <c r="ADG65" s="22">
        <v>1.0020473000000001</v>
      </c>
      <c r="ADH65" s="22">
        <v>1.0012641</v>
      </c>
      <c r="ADI65" s="22">
        <v>1.0004223999999999</v>
      </c>
      <c r="ADJ65" s="22">
        <v>0.99959843999999998</v>
      </c>
      <c r="ADK65" s="22">
        <v>0.99881582999999996</v>
      </c>
      <c r="ADL65" s="22">
        <v>0.99809170000000003</v>
      </c>
      <c r="ADM65" s="22">
        <v>0.99744093</v>
      </c>
      <c r="ADN65" s="22">
        <v>0.99687546000000005</v>
      </c>
      <c r="ADO65" s="22">
        <v>0.99640119999999999</v>
      </c>
      <c r="ADP65" s="22">
        <v>0.99601686</v>
      </c>
      <c r="ADQ65" s="22">
        <v>0.99571556000000006</v>
      </c>
      <c r="ADR65" s="22">
        <v>0.99545353999999997</v>
      </c>
      <c r="ADS65" s="22">
        <v>0.995174</v>
      </c>
      <c r="ADT65" s="22">
        <v>0.99478800000000001</v>
      </c>
      <c r="ADU65" s="22">
        <v>0.99416640000000001</v>
      </c>
      <c r="ADV65" s="22">
        <v>0.99312173999999998</v>
      </c>
      <c r="ADW65" s="22">
        <v>0.99139094000000005</v>
      </c>
      <c r="ADX65" s="22">
        <v>0.98855979999999999</v>
      </c>
      <c r="ADY65" s="22">
        <v>0.98834984999999997</v>
      </c>
      <c r="ADZ65" s="27"/>
      <c r="AEA65" s="53">
        <f t="shared" si="34"/>
        <v>60</v>
      </c>
      <c r="AEB65" s="52"/>
      <c r="AEC65" s="48">
        <f t="shared" si="35"/>
        <v>1.0048225</v>
      </c>
      <c r="AED65" s="48">
        <f t="shared" si="35"/>
        <v>0.99862150000000005</v>
      </c>
      <c r="AEE65" s="48">
        <f t="shared" si="35"/>
        <v>0.98444290000000001</v>
      </c>
      <c r="AEF65" s="48">
        <f t="shared" si="35"/>
        <v>0.98501055999999998</v>
      </c>
      <c r="AEG65" s="48">
        <f t="shared" si="35"/>
        <v>0.99755559999999999</v>
      </c>
      <c r="AEH65" s="48">
        <f t="shared" si="35"/>
        <v>0.9962027</v>
      </c>
      <c r="AEI65" s="48">
        <f t="shared" si="35"/>
        <v>1.0142519999999999</v>
      </c>
      <c r="AEJ65" s="48">
        <f t="shared" si="35"/>
        <v>1.0430785</v>
      </c>
      <c r="AEK65" s="48">
        <f t="shared" si="35"/>
        <v>1.0428922</v>
      </c>
      <c r="AEL65" s="48">
        <f t="shared" si="35"/>
        <v>1.0055634</v>
      </c>
      <c r="AEM65" s="48">
        <f t="shared" si="36"/>
        <v>0.99458630000000003</v>
      </c>
      <c r="AEN65" s="48">
        <f t="shared" si="36"/>
        <v>0.99022244999999998</v>
      </c>
      <c r="AEO65" s="48">
        <f t="shared" si="36"/>
        <v>0.98905069999999995</v>
      </c>
      <c r="AEP65" s="48">
        <f t="shared" si="36"/>
        <v>0.99316669999999996</v>
      </c>
      <c r="AEQ65" s="48">
        <f t="shared" si="36"/>
        <v>0.99054189999999998</v>
      </c>
      <c r="AER65" s="48">
        <f t="shared" si="36"/>
        <v>0.98915034999999996</v>
      </c>
      <c r="AES65" s="48">
        <f t="shared" si="36"/>
        <v>0.98914605</v>
      </c>
      <c r="AET65" s="48">
        <f t="shared" si="36"/>
        <v>0.98797064999999995</v>
      </c>
      <c r="AEU65" s="48">
        <f t="shared" si="36"/>
        <v>0.98675542999999999</v>
      </c>
      <c r="AEV65" s="44">
        <f t="shared" si="17"/>
        <v>46.74</v>
      </c>
      <c r="AEW65" s="52"/>
      <c r="AEX65" s="82">
        <v>4.1660350000000003E-8</v>
      </c>
      <c r="AEY65" s="49">
        <f t="shared" si="18"/>
        <v>0.99910696789473674</v>
      </c>
      <c r="AEZ65" s="52"/>
      <c r="AFA65" s="52"/>
      <c r="AFB65" s="48">
        <f t="shared" si="37"/>
        <v>0.998081</v>
      </c>
      <c r="AFC65" s="48">
        <f t="shared" si="37"/>
        <v>0.99850760000000005</v>
      </c>
      <c r="AFD65" s="48">
        <f t="shared" si="37"/>
        <v>0.99817480000000003</v>
      </c>
      <c r="AFE65" s="48">
        <f t="shared" si="37"/>
        <v>1.006013</v>
      </c>
      <c r="AFF65" s="48">
        <f t="shared" si="37"/>
        <v>1.005916</v>
      </c>
      <c r="AFG65" s="48">
        <f t="shared" si="37"/>
        <v>1.0069490000000001</v>
      </c>
      <c r="AFH65" s="48">
        <f t="shared" si="37"/>
        <v>1.0021399</v>
      </c>
      <c r="AFI65" s="48">
        <f t="shared" si="37"/>
        <v>0.99900882999999996</v>
      </c>
      <c r="AFJ65" s="48">
        <f t="shared" si="37"/>
        <v>0.99897515999999997</v>
      </c>
      <c r="AFK65" s="48">
        <f t="shared" si="37"/>
        <v>1.0020123000000001</v>
      </c>
      <c r="AFL65" s="48">
        <f t="shared" si="38"/>
        <v>1.0054996</v>
      </c>
      <c r="AFM65" s="48">
        <f t="shared" si="38"/>
        <v>1.0013521000000001</v>
      </c>
      <c r="AFN65" s="48">
        <f t="shared" si="38"/>
        <v>0.99474390000000001</v>
      </c>
      <c r="AFO65" s="48">
        <f t="shared" si="38"/>
        <v>0.993174</v>
      </c>
      <c r="AFP65" s="48">
        <f t="shared" si="38"/>
        <v>0.99518245000000005</v>
      </c>
      <c r="AFQ65" s="48">
        <f t="shared" si="38"/>
        <v>1.00162</v>
      </c>
      <c r="AFR65" s="48">
        <f t="shared" si="38"/>
        <v>1.0054080000000001</v>
      </c>
      <c r="AFS65" s="48">
        <f t="shared" si="38"/>
        <v>1.0038832</v>
      </c>
      <c r="AFT65" s="48">
        <f t="shared" si="38"/>
        <v>1.0047257999999999</v>
      </c>
      <c r="AFU65" s="52"/>
      <c r="AFV65" s="49">
        <f t="shared" si="25"/>
        <v>1.0011245600000001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</row>
    <row r="66" spans="1:1035" ht="2.1" customHeight="1" x14ac:dyDescent="0.25">
      <c r="A66" s="27"/>
      <c r="B66" s="43">
        <v>60</v>
      </c>
      <c r="C66" s="44">
        <v>47.56</v>
      </c>
      <c r="D66" s="73">
        <f t="shared" si="22"/>
        <v>2</v>
      </c>
      <c r="E66" s="27"/>
      <c r="F66" s="74">
        <v>0.99860822999999999</v>
      </c>
      <c r="G66" s="20">
        <v>0.99692709999999995</v>
      </c>
      <c r="H66" s="20">
        <v>0.99636080000000005</v>
      </c>
      <c r="I66" s="20">
        <v>0.99621539999999997</v>
      </c>
      <c r="J66" s="20">
        <v>0.99630004000000005</v>
      </c>
      <c r="K66" s="20">
        <v>0.99653583999999995</v>
      </c>
      <c r="L66" s="20">
        <v>0.99687296000000003</v>
      </c>
      <c r="M66" s="20">
        <v>0.99726789999999998</v>
      </c>
      <c r="N66" s="20">
        <v>0.99768109999999999</v>
      </c>
      <c r="O66" s="20">
        <v>0.998081</v>
      </c>
      <c r="P66" s="20">
        <v>0.99844100000000002</v>
      </c>
      <c r="Q66" s="20">
        <v>0.99874204</v>
      </c>
      <c r="R66" s="20">
        <v>0.99897219999999998</v>
      </c>
      <c r="S66" s="20">
        <v>0.99912566000000003</v>
      </c>
      <c r="T66" s="20">
        <v>0.99920297000000002</v>
      </c>
      <c r="U66" s="20">
        <v>0.9991951</v>
      </c>
      <c r="V66" s="20">
        <v>0.99912270000000003</v>
      </c>
      <c r="W66" s="20">
        <v>0.99898474999999998</v>
      </c>
      <c r="X66" s="20">
        <v>0.99878734000000002</v>
      </c>
      <c r="Y66" s="20">
        <v>0.99853599999999998</v>
      </c>
      <c r="Z66" s="20">
        <v>0.99823505000000001</v>
      </c>
      <c r="AA66" s="21">
        <v>0.99789154999999996</v>
      </c>
      <c r="AB66" s="21">
        <v>0.99752450000000004</v>
      </c>
      <c r="AC66" s="21">
        <v>0.99706139999999999</v>
      </c>
      <c r="AD66" s="21">
        <v>0.99656140000000004</v>
      </c>
      <c r="AE66" s="21">
        <v>0.99603870000000005</v>
      </c>
      <c r="AF66" s="21">
        <v>0.99550159999999999</v>
      </c>
      <c r="AG66" s="21">
        <v>0.99495900000000004</v>
      </c>
      <c r="AH66" s="21">
        <v>0.99442269999999999</v>
      </c>
      <c r="AI66" s="21">
        <v>0.99387102999999999</v>
      </c>
      <c r="AJ66" s="21">
        <v>0.99347580000000002</v>
      </c>
      <c r="AK66" s="21">
        <v>0.99327653999999999</v>
      </c>
      <c r="AL66" s="21">
        <v>0.99342202999999996</v>
      </c>
      <c r="AM66" s="21">
        <v>0.99382099999999995</v>
      </c>
      <c r="AN66" s="21">
        <v>0.99470879999999995</v>
      </c>
      <c r="AO66" s="21">
        <v>0.99626166000000005</v>
      </c>
      <c r="AP66" s="21">
        <v>0.99863809999999997</v>
      </c>
      <c r="AQ66" s="21">
        <v>1.0018541999999999</v>
      </c>
      <c r="AR66" s="21">
        <v>1.0051551000000001</v>
      </c>
      <c r="AS66" s="21">
        <v>1.0048710000000001</v>
      </c>
      <c r="AT66" s="22">
        <v>0.9989131</v>
      </c>
      <c r="AU66" s="22">
        <v>0.99712619999999996</v>
      </c>
      <c r="AV66" s="22">
        <v>0.99649763000000002</v>
      </c>
      <c r="AW66" s="22">
        <v>0.99628406999999997</v>
      </c>
      <c r="AX66" s="22">
        <v>0.99638115999999999</v>
      </c>
      <c r="AY66" s="22">
        <v>0.9966699</v>
      </c>
      <c r="AZ66" s="22">
        <v>0.99710860000000001</v>
      </c>
      <c r="BA66" s="22">
        <v>0.99761929999999999</v>
      </c>
      <c r="BB66" s="22">
        <v>0.99811304000000001</v>
      </c>
      <c r="BC66" s="22">
        <v>0.99850804000000004</v>
      </c>
      <c r="BD66" s="22">
        <v>0.9987433</v>
      </c>
      <c r="BE66" s="22">
        <v>0.99879300000000004</v>
      </c>
      <c r="BF66" s="22">
        <v>0.99867815000000004</v>
      </c>
      <c r="BG66" s="22">
        <v>0.99840044999999999</v>
      </c>
      <c r="BH66" s="22">
        <v>0.99800339999999998</v>
      </c>
      <c r="BI66" s="22">
        <v>0.99752616999999999</v>
      </c>
      <c r="BJ66" s="22">
        <v>0.99700979999999995</v>
      </c>
      <c r="BK66" s="22">
        <v>0.99649370000000004</v>
      </c>
      <c r="BL66" s="22">
        <v>0.99601479999999998</v>
      </c>
      <c r="BM66" s="22">
        <v>0.99560636000000002</v>
      </c>
      <c r="BN66" s="22">
        <v>0.99529540000000005</v>
      </c>
      <c r="BO66" s="22">
        <v>0.99510544999999995</v>
      </c>
      <c r="BP66" s="22">
        <v>0.99505292999999995</v>
      </c>
      <c r="BQ66" s="22">
        <v>0.99513470000000004</v>
      </c>
      <c r="BR66" s="22">
        <v>0.99539889999999998</v>
      </c>
      <c r="BS66" s="22">
        <v>0.99581679999999995</v>
      </c>
      <c r="BT66" s="22">
        <v>0.99636303999999998</v>
      </c>
      <c r="BU66" s="22">
        <v>0.9969441</v>
      </c>
      <c r="BV66" s="22">
        <v>0.9976353</v>
      </c>
      <c r="BW66" s="22">
        <v>0.99835099999999999</v>
      </c>
      <c r="BX66" s="22">
        <v>0.99903863999999998</v>
      </c>
      <c r="BY66" s="22">
        <v>0.99962640000000003</v>
      </c>
      <c r="BZ66" s="22">
        <v>1.0000377</v>
      </c>
      <c r="CA66" s="22">
        <v>1.000176</v>
      </c>
      <c r="CB66" s="22">
        <v>0.99999300000000002</v>
      </c>
      <c r="CC66" s="22">
        <v>0.99940722999999998</v>
      </c>
      <c r="CD66" s="22">
        <v>0.99840530000000005</v>
      </c>
      <c r="CE66" s="22">
        <v>0.99756679999999998</v>
      </c>
      <c r="CF66" s="22">
        <v>0.99879629999999997</v>
      </c>
      <c r="CG66" s="22">
        <v>0.99871869999999996</v>
      </c>
      <c r="CH66" s="22">
        <v>0.99786585999999999</v>
      </c>
      <c r="CI66" s="22">
        <v>0.99498710000000001</v>
      </c>
      <c r="CJ66" s="22">
        <v>0.99370539999999996</v>
      </c>
      <c r="CK66" s="22">
        <v>0.9931508</v>
      </c>
      <c r="CL66" s="22">
        <v>0.99321890000000002</v>
      </c>
      <c r="CM66" s="22">
        <v>0.99379366999999996</v>
      </c>
      <c r="CN66" s="22">
        <v>0.99481182999999995</v>
      </c>
      <c r="CO66" s="22">
        <v>0.99604064000000003</v>
      </c>
      <c r="CP66" s="22">
        <v>0.99723554000000003</v>
      </c>
      <c r="CQ66" s="22">
        <v>0.99817679999999998</v>
      </c>
      <c r="CR66" s="22">
        <v>0.99867570000000006</v>
      </c>
      <c r="CS66" s="22">
        <v>0.99887170000000003</v>
      </c>
      <c r="CT66" s="22">
        <v>0.99877256000000003</v>
      </c>
      <c r="CU66" s="22">
        <v>0.99856687</v>
      </c>
      <c r="CV66" s="22">
        <v>0.99830319999999995</v>
      </c>
      <c r="CW66" s="22">
        <v>0.99803233000000002</v>
      </c>
      <c r="CX66" s="22">
        <v>0.99779105000000001</v>
      </c>
      <c r="CY66" s="22">
        <v>0.99760249999999995</v>
      </c>
      <c r="CZ66" s="22">
        <v>0.99747943999999999</v>
      </c>
      <c r="DA66" s="22">
        <v>0.9974288</v>
      </c>
      <c r="DB66" s="22">
        <v>0.99743970000000004</v>
      </c>
      <c r="DC66" s="22">
        <v>0.99751157000000001</v>
      </c>
      <c r="DD66" s="22">
        <v>0.99760009999999999</v>
      </c>
      <c r="DE66" s="22">
        <v>0.99795590000000001</v>
      </c>
      <c r="DF66" s="22">
        <v>0.99828660000000002</v>
      </c>
      <c r="DG66" s="22">
        <v>0.9984191</v>
      </c>
      <c r="DH66" s="22">
        <v>0.99870409999999998</v>
      </c>
      <c r="DI66" s="22">
        <v>0.99900169999999999</v>
      </c>
      <c r="DJ66" s="22">
        <v>0.99924933999999999</v>
      </c>
      <c r="DK66" s="22">
        <v>0.99939219999999995</v>
      </c>
      <c r="DL66" s="22">
        <v>0.99934434999999999</v>
      </c>
      <c r="DM66" s="22">
        <v>0.99903697000000002</v>
      </c>
      <c r="DN66" s="22">
        <v>0.99835205000000005</v>
      </c>
      <c r="DO66" s="22">
        <v>0.99719219999999997</v>
      </c>
      <c r="DP66" s="22">
        <v>0.99553460000000005</v>
      </c>
      <c r="DQ66" s="22">
        <v>0.99348557000000004</v>
      </c>
      <c r="DR66" s="22">
        <v>0.99113994999999999</v>
      </c>
      <c r="DS66" s="22">
        <v>0.98840919999999999</v>
      </c>
      <c r="DT66" s="22">
        <v>0.98396349999999999</v>
      </c>
      <c r="DU66" s="22">
        <v>0.98465513999999998</v>
      </c>
      <c r="DV66" s="22">
        <v>0.99782550000000003</v>
      </c>
      <c r="DW66" s="22">
        <v>0.99498129999999996</v>
      </c>
      <c r="DX66" s="22">
        <v>0.99499433999999998</v>
      </c>
      <c r="DY66" s="22">
        <v>0.99578639999999996</v>
      </c>
      <c r="DZ66" s="22">
        <v>0.99729334999999997</v>
      </c>
      <c r="EA66" s="22">
        <v>0.99933285000000005</v>
      </c>
      <c r="EB66" s="22">
        <v>1.0014354000000001</v>
      </c>
      <c r="EC66" s="22">
        <v>1.0037688</v>
      </c>
      <c r="ED66" s="22">
        <v>1.0055168999999999</v>
      </c>
      <c r="EE66" s="22">
        <v>1.0060241000000001</v>
      </c>
      <c r="EF66" s="22">
        <v>1.0060093000000001</v>
      </c>
      <c r="EG66" s="22">
        <v>1.0059302000000001</v>
      </c>
      <c r="EH66" s="22">
        <v>1.0059402</v>
      </c>
      <c r="EI66" s="22">
        <v>1.0060674000000001</v>
      </c>
      <c r="EJ66" s="22">
        <v>1.0063093000000001</v>
      </c>
      <c r="EK66" s="22">
        <v>1.0066154</v>
      </c>
      <c r="EL66" s="22">
        <v>1.0069311999999999</v>
      </c>
      <c r="EM66" s="22">
        <v>1.0072037</v>
      </c>
      <c r="EN66" s="22">
        <v>1.0073942</v>
      </c>
      <c r="EO66" s="22">
        <v>1.0074799000000001</v>
      </c>
      <c r="EP66" s="22">
        <v>1.0074399999999999</v>
      </c>
      <c r="EQ66" s="22">
        <v>1.007271</v>
      </c>
      <c r="ER66" s="22">
        <v>1.0070654000000001</v>
      </c>
      <c r="ES66" s="22">
        <v>1.0065675000000001</v>
      </c>
      <c r="ET66" s="22">
        <v>1.0060807</v>
      </c>
      <c r="EU66" s="22">
        <v>1.0055383</v>
      </c>
      <c r="EV66" s="22">
        <v>1.0049713</v>
      </c>
      <c r="EW66" s="22">
        <v>1.0044137</v>
      </c>
      <c r="EX66" s="22">
        <v>1.0038909</v>
      </c>
      <c r="EY66" s="22">
        <v>1.0034088000000001</v>
      </c>
      <c r="EZ66" s="22">
        <v>1.0029306</v>
      </c>
      <c r="FA66" s="22">
        <v>1.0023247</v>
      </c>
      <c r="FB66" s="22">
        <v>1.0012806999999999</v>
      </c>
      <c r="FC66" s="22">
        <v>0.99933059999999996</v>
      </c>
      <c r="FD66" s="22">
        <v>0.99634140000000004</v>
      </c>
      <c r="FE66" s="22">
        <v>0.993116</v>
      </c>
      <c r="FF66" s="22">
        <v>0.99000449999999995</v>
      </c>
      <c r="FG66" s="22">
        <v>0.98716910000000002</v>
      </c>
      <c r="FH66" s="22">
        <v>0.98496819999999996</v>
      </c>
      <c r="FI66" s="22">
        <v>0.98542189999999996</v>
      </c>
      <c r="FJ66" s="22">
        <v>1.0008140000000001</v>
      </c>
      <c r="FK66" s="22">
        <v>1.0005264</v>
      </c>
      <c r="FL66" s="22">
        <v>1.0024396</v>
      </c>
      <c r="FM66" s="22">
        <v>1.0049006</v>
      </c>
      <c r="FN66" s="22">
        <v>1.0069144000000001</v>
      </c>
      <c r="FO66" s="22">
        <v>1.0066255</v>
      </c>
      <c r="FP66" s="22">
        <v>1.0041983000000001</v>
      </c>
      <c r="FQ66" s="22">
        <v>1.0066828999999999</v>
      </c>
      <c r="FR66" s="22">
        <v>1.0060526000000001</v>
      </c>
      <c r="FS66" s="22">
        <v>1.0059627</v>
      </c>
      <c r="FT66" s="22">
        <v>1.00621</v>
      </c>
      <c r="FU66" s="22">
        <v>1.0066326000000001</v>
      </c>
      <c r="FV66" s="22">
        <v>1.0070707000000001</v>
      </c>
      <c r="FW66" s="22">
        <v>1.0074517000000001</v>
      </c>
      <c r="FX66" s="22">
        <v>1.0077411999999999</v>
      </c>
      <c r="FY66" s="22">
        <v>1.0079368</v>
      </c>
      <c r="FZ66" s="22">
        <v>1.0080458999999999</v>
      </c>
      <c r="GA66" s="22">
        <v>1.0080171</v>
      </c>
      <c r="GB66" s="22">
        <v>1.0079119000000001</v>
      </c>
      <c r="GC66" s="22">
        <v>1.0078155</v>
      </c>
      <c r="GD66" s="22">
        <v>1.0075771</v>
      </c>
      <c r="GE66" s="22">
        <v>1.0072538</v>
      </c>
      <c r="GF66" s="22">
        <v>1.0068326000000001</v>
      </c>
      <c r="GG66" s="22">
        <v>1.0063013000000001</v>
      </c>
      <c r="GH66" s="22">
        <v>1.0056624000000001</v>
      </c>
      <c r="GI66" s="22">
        <v>1.0049224000000001</v>
      </c>
      <c r="GJ66" s="22">
        <v>1.0041021999999999</v>
      </c>
      <c r="GK66" s="22">
        <v>1.0032481</v>
      </c>
      <c r="GL66" s="22">
        <v>1.0024436000000001</v>
      </c>
      <c r="GM66" s="22">
        <v>1.0018278</v>
      </c>
      <c r="GN66" s="22">
        <v>1.0016102</v>
      </c>
      <c r="GO66" s="22">
        <v>1.0019469000000001</v>
      </c>
      <c r="GP66" s="22">
        <v>1.0021749</v>
      </c>
      <c r="GQ66" s="22">
        <v>0.99974596999999998</v>
      </c>
      <c r="GR66" s="22">
        <v>1.0000027</v>
      </c>
      <c r="GS66" s="22">
        <v>1.000929</v>
      </c>
      <c r="GT66" s="22">
        <v>1.0013939999999999</v>
      </c>
      <c r="GU66" s="22">
        <v>1.0007925</v>
      </c>
      <c r="GV66" s="22">
        <v>0.99908350000000001</v>
      </c>
      <c r="GW66" s="22">
        <v>0.99823229999999996</v>
      </c>
      <c r="GX66" s="22">
        <v>1.0099062999999999</v>
      </c>
      <c r="GY66" s="22">
        <v>1.0147265000000001</v>
      </c>
      <c r="GZ66" s="22">
        <v>1.0171730000000001</v>
      </c>
      <c r="HA66" s="22">
        <v>1.0181857000000001</v>
      </c>
      <c r="HB66" s="22">
        <v>1.0163934999999999</v>
      </c>
      <c r="HC66" s="22">
        <v>1.0070524999999999</v>
      </c>
      <c r="HD66" s="22">
        <v>0.98877484000000004</v>
      </c>
      <c r="HE66" s="22">
        <v>1.0018487</v>
      </c>
      <c r="HF66" s="22">
        <v>1.0058693000000001</v>
      </c>
      <c r="HG66" s="22">
        <v>1.0072927</v>
      </c>
      <c r="HH66" s="22">
        <v>1.0079001999999999</v>
      </c>
      <c r="HI66" s="22">
        <v>1.0080606999999999</v>
      </c>
      <c r="HJ66" s="22">
        <v>1.0079104000000001</v>
      </c>
      <c r="HK66" s="22">
        <v>1.0075286999999999</v>
      </c>
      <c r="HL66" s="22">
        <v>1.0069254999999999</v>
      </c>
      <c r="HM66" s="22">
        <v>1.0060971999999999</v>
      </c>
      <c r="HN66" s="22">
        <v>1.0050861</v>
      </c>
      <c r="HO66" s="22">
        <v>1.0039054999999999</v>
      </c>
      <c r="HP66" s="22">
        <v>1.0026052000000001</v>
      </c>
      <c r="HQ66" s="22">
        <v>1.0012368</v>
      </c>
      <c r="HR66" s="22">
        <v>0.99976359999999997</v>
      </c>
      <c r="HS66" s="22">
        <v>0.99821556</v>
      </c>
      <c r="HT66" s="22">
        <v>0.99671434999999997</v>
      </c>
      <c r="HU66" s="22">
        <v>0.99526230000000004</v>
      </c>
      <c r="HV66" s="22">
        <v>0.99391790000000002</v>
      </c>
      <c r="HW66" s="22">
        <v>0.99277490000000002</v>
      </c>
      <c r="HX66" s="22">
        <v>0.99196583000000005</v>
      </c>
      <c r="HY66" s="22">
        <v>0.9916817</v>
      </c>
      <c r="HZ66" s="22">
        <v>0.99221873000000005</v>
      </c>
      <c r="IA66" s="22">
        <v>0.99408730000000001</v>
      </c>
      <c r="IB66" s="22">
        <v>0.99826150000000002</v>
      </c>
      <c r="IC66" s="22">
        <v>1.0068128999999999</v>
      </c>
      <c r="ID66" s="22">
        <v>1.0247865</v>
      </c>
      <c r="IE66" s="22">
        <v>1.0087496</v>
      </c>
      <c r="IF66" s="22">
        <v>0.99991459999999999</v>
      </c>
      <c r="IG66" s="22">
        <v>0.99636559999999996</v>
      </c>
      <c r="IH66" s="22">
        <v>0.99564180000000002</v>
      </c>
      <c r="II66" s="22">
        <v>0.99602926000000003</v>
      </c>
      <c r="IJ66" s="22">
        <v>0.99602639999999998</v>
      </c>
      <c r="IK66" s="22">
        <v>0.99734115999999995</v>
      </c>
      <c r="IL66" s="22">
        <v>1.0132793</v>
      </c>
      <c r="IM66" s="22">
        <v>1.021954</v>
      </c>
      <c r="IN66" s="22">
        <v>1.0245405000000001</v>
      </c>
      <c r="IO66" s="22">
        <v>1.0233532000000001</v>
      </c>
      <c r="IP66" s="22">
        <v>1.0168885000000001</v>
      </c>
      <c r="IQ66" s="22">
        <v>1.0037322</v>
      </c>
      <c r="IR66" s="22">
        <v>0.99183226000000002</v>
      </c>
      <c r="IS66" s="22">
        <v>0.99829179999999995</v>
      </c>
      <c r="IT66" s="22">
        <v>1.0016271999999999</v>
      </c>
      <c r="IU66" s="22">
        <v>1.0029199</v>
      </c>
      <c r="IV66" s="22">
        <v>1.0029968</v>
      </c>
      <c r="IW66" s="22">
        <v>1.0023717000000001</v>
      </c>
      <c r="IX66" s="22">
        <v>1.0012886999999999</v>
      </c>
      <c r="IY66" s="22">
        <v>0.99985650000000004</v>
      </c>
      <c r="IZ66" s="22">
        <v>0.99821013000000003</v>
      </c>
      <c r="JA66" s="22">
        <v>0.99643440000000005</v>
      </c>
      <c r="JB66" s="22">
        <v>0.99451040000000002</v>
      </c>
      <c r="JC66" s="22">
        <v>0.99246794000000005</v>
      </c>
      <c r="JD66" s="22">
        <v>0.99035059999999997</v>
      </c>
      <c r="JE66" s="22">
        <v>0.98819100000000004</v>
      </c>
      <c r="JF66" s="22">
        <v>0.98600359999999998</v>
      </c>
      <c r="JG66" s="22">
        <v>0.98384519999999998</v>
      </c>
      <c r="JH66" s="22">
        <v>0.98177576</v>
      </c>
      <c r="JI66" s="22">
        <v>0.9798637</v>
      </c>
      <c r="JJ66" s="22">
        <v>0.97820865999999995</v>
      </c>
      <c r="JK66" s="22">
        <v>0.97696643999999999</v>
      </c>
      <c r="JL66" s="22">
        <v>0.97634905999999999</v>
      </c>
      <c r="JM66" s="22">
        <v>0.97666246000000001</v>
      </c>
      <c r="JN66" s="22">
        <v>0.97837810000000003</v>
      </c>
      <c r="JO66" s="22">
        <v>0.98232995999999995</v>
      </c>
      <c r="JP66" s="22">
        <v>0.99020070000000004</v>
      </c>
      <c r="JQ66" s="22">
        <v>1.0059378000000001</v>
      </c>
      <c r="JR66" s="22">
        <v>1.0427892999999999</v>
      </c>
      <c r="JS66" s="22">
        <v>1.0342100000000001</v>
      </c>
      <c r="JT66" s="22">
        <v>1.0247875</v>
      </c>
      <c r="JU66" s="22">
        <v>1.019258</v>
      </c>
      <c r="JV66" s="22">
        <v>1.0166564</v>
      </c>
      <c r="JW66" s="22">
        <v>1.0158334</v>
      </c>
      <c r="JX66" s="22">
        <v>1.0154226</v>
      </c>
      <c r="JY66" s="22">
        <v>1.0160347000000001</v>
      </c>
      <c r="JZ66" s="22">
        <v>1.0099666</v>
      </c>
      <c r="KA66" s="22">
        <v>1.0187413999999999</v>
      </c>
      <c r="KB66" s="22">
        <v>1.022472</v>
      </c>
      <c r="KC66" s="22">
        <v>1.0243909</v>
      </c>
      <c r="KD66" s="22">
        <v>1.0238879999999999</v>
      </c>
      <c r="KE66" s="22">
        <v>1.0174453999999999</v>
      </c>
      <c r="KF66" s="22">
        <v>0.99358599999999997</v>
      </c>
      <c r="KG66" s="22">
        <v>0.99749560000000004</v>
      </c>
      <c r="KH66" s="22">
        <v>0.99954796000000001</v>
      </c>
      <c r="KI66" s="22">
        <v>1.0000658</v>
      </c>
      <c r="KJ66" s="22">
        <v>0.99947580000000003</v>
      </c>
      <c r="KK66" s="22">
        <v>0.99815469999999995</v>
      </c>
      <c r="KL66" s="22">
        <v>0.99635976999999998</v>
      </c>
      <c r="KM66" s="22">
        <v>0.99426716999999998</v>
      </c>
      <c r="KN66" s="22">
        <v>0.99200284000000005</v>
      </c>
      <c r="KO66" s="22">
        <v>0.98962885</v>
      </c>
      <c r="KP66" s="22">
        <v>0.98716910000000002</v>
      </c>
      <c r="KQ66" s="22">
        <v>0.98465840000000004</v>
      </c>
      <c r="KR66" s="22">
        <v>0.98212253999999999</v>
      </c>
      <c r="KS66" s="22">
        <v>0.97959613999999995</v>
      </c>
      <c r="KT66" s="22">
        <v>0.97710925000000004</v>
      </c>
      <c r="KU66" s="22">
        <v>0.97470796000000004</v>
      </c>
      <c r="KV66" s="22">
        <v>0.97245735</v>
      </c>
      <c r="KW66" s="22">
        <v>0.97043760000000001</v>
      </c>
      <c r="KX66" s="22">
        <v>0.96877055999999995</v>
      </c>
      <c r="KY66" s="22">
        <v>0.96763765999999996</v>
      </c>
      <c r="KZ66" s="22">
        <v>0.96727540000000001</v>
      </c>
      <c r="LA66" s="22">
        <v>0.9679835</v>
      </c>
      <c r="LB66" s="22">
        <v>0.97020079999999997</v>
      </c>
      <c r="LC66" s="22">
        <v>0.97455320000000001</v>
      </c>
      <c r="LD66" s="22">
        <v>0.98200589999999999</v>
      </c>
      <c r="LE66" s="22">
        <v>0.9943864</v>
      </c>
      <c r="LF66" s="22">
        <v>1.0182247</v>
      </c>
      <c r="LG66" s="22">
        <v>1.0466195</v>
      </c>
      <c r="LH66" s="22">
        <v>1.0585363000000001</v>
      </c>
      <c r="LI66" s="22">
        <v>1.0620527</v>
      </c>
      <c r="LJ66" s="22">
        <v>1.0612632</v>
      </c>
      <c r="LK66" s="22">
        <v>1.0585065</v>
      </c>
      <c r="LL66" s="22">
        <v>1.0536679</v>
      </c>
      <c r="LM66" s="22">
        <v>1.045418</v>
      </c>
      <c r="LN66" s="22">
        <v>1.0071665999999999</v>
      </c>
      <c r="LO66" s="22">
        <v>1.0148672000000001</v>
      </c>
      <c r="LP66" s="22">
        <v>1.0192988000000001</v>
      </c>
      <c r="LQ66" s="22">
        <v>1.0236219</v>
      </c>
      <c r="LR66" s="22">
        <v>1.0269630999999999</v>
      </c>
      <c r="LS66" s="22">
        <v>1.0248238000000001</v>
      </c>
      <c r="LT66" s="22">
        <v>0.99537200000000003</v>
      </c>
      <c r="LU66" s="22">
        <v>0.99887720000000002</v>
      </c>
      <c r="LV66" s="22">
        <v>1.0001233</v>
      </c>
      <c r="LW66" s="22">
        <v>0.99995345000000002</v>
      </c>
      <c r="LX66" s="22">
        <v>0.99878710000000004</v>
      </c>
      <c r="LY66" s="22">
        <v>0.9970154</v>
      </c>
      <c r="LZ66" s="22">
        <v>0.99488279999999996</v>
      </c>
      <c r="MA66" s="22">
        <v>0.99254452999999998</v>
      </c>
      <c r="MB66" s="22">
        <v>0.99010620000000005</v>
      </c>
      <c r="MC66" s="22">
        <v>0.98762910000000004</v>
      </c>
      <c r="MD66" s="22">
        <v>0.98515016</v>
      </c>
      <c r="ME66" s="22">
        <v>0.98269609999999996</v>
      </c>
      <c r="MF66" s="22">
        <v>0.98028780000000004</v>
      </c>
      <c r="MG66" s="22">
        <v>0.97794559999999997</v>
      </c>
      <c r="MH66" s="22">
        <v>0.97569364000000003</v>
      </c>
      <c r="MI66" s="22">
        <v>0.97356600000000004</v>
      </c>
      <c r="MJ66" s="22">
        <v>0.97161686000000003</v>
      </c>
      <c r="MK66" s="22">
        <v>0.96991640000000001</v>
      </c>
      <c r="ML66" s="22">
        <v>0.96856945999999999</v>
      </c>
      <c r="MM66" s="22">
        <v>0.96770849999999997</v>
      </c>
      <c r="MN66" s="22">
        <v>0.96760577000000003</v>
      </c>
      <c r="MO66" s="22">
        <v>0.96843219999999997</v>
      </c>
      <c r="MP66" s="22">
        <v>0.97048044</v>
      </c>
      <c r="MQ66" s="22">
        <v>0.97390854000000004</v>
      </c>
      <c r="MR66" s="22">
        <v>0.97831583</v>
      </c>
      <c r="MS66" s="22">
        <v>0.98205363999999995</v>
      </c>
      <c r="MT66" s="22">
        <v>0.97877835999999996</v>
      </c>
      <c r="MU66" s="22">
        <v>1.0150963</v>
      </c>
      <c r="MV66" s="22">
        <v>1.0378039999999999</v>
      </c>
      <c r="MW66" s="22">
        <v>1.0482415</v>
      </c>
      <c r="MX66" s="22">
        <v>1.0524062000000001</v>
      </c>
      <c r="MY66" s="22">
        <v>1.0535859000000001</v>
      </c>
      <c r="MZ66" s="22">
        <v>1.0523643</v>
      </c>
      <c r="NA66" s="22">
        <v>1.0451671</v>
      </c>
      <c r="NB66" s="22">
        <v>1.0026145</v>
      </c>
      <c r="NC66" s="22">
        <v>1.0071737999999999</v>
      </c>
      <c r="ND66" s="22">
        <v>1.0109817999999999</v>
      </c>
      <c r="NE66" s="22">
        <v>1.0163078000000001</v>
      </c>
      <c r="NF66" s="22">
        <v>1.0231722999999999</v>
      </c>
      <c r="NG66" s="22">
        <v>1.0246846999999999</v>
      </c>
      <c r="NH66" s="22">
        <v>1.0009466</v>
      </c>
      <c r="NI66" s="22">
        <v>1.0035624999999999</v>
      </c>
      <c r="NJ66" s="22">
        <v>1.0035837000000001</v>
      </c>
      <c r="NK66" s="22">
        <v>1.0025389</v>
      </c>
      <c r="NL66" s="22">
        <v>1.0009702</v>
      </c>
      <c r="NM66" s="22">
        <v>0.99907270000000004</v>
      </c>
      <c r="NN66" s="22">
        <v>0.99699855000000004</v>
      </c>
      <c r="NO66" s="22">
        <v>0.99484885000000001</v>
      </c>
      <c r="NP66" s="22">
        <v>0.99270784999999995</v>
      </c>
      <c r="NQ66" s="22">
        <v>0.99062139999999999</v>
      </c>
      <c r="NR66" s="22">
        <v>0.98861825000000003</v>
      </c>
      <c r="NS66" s="22">
        <v>0.98671180000000003</v>
      </c>
      <c r="NT66" s="22">
        <v>0.98491240000000002</v>
      </c>
      <c r="NU66" s="22">
        <v>0.98322929999999997</v>
      </c>
      <c r="NV66" s="22">
        <v>0.98167230000000005</v>
      </c>
      <c r="NW66" s="22">
        <v>0.98025614000000005</v>
      </c>
      <c r="NX66" s="22">
        <v>0.97902080000000002</v>
      </c>
      <c r="NY66" s="22">
        <v>0.97801583999999997</v>
      </c>
      <c r="NZ66" s="22">
        <v>0.97732269999999999</v>
      </c>
      <c r="OA66" s="22">
        <v>0.97708189999999995</v>
      </c>
      <c r="OB66" s="22">
        <v>0.97731170000000001</v>
      </c>
      <c r="OC66" s="22">
        <v>0.97805640000000005</v>
      </c>
      <c r="OD66" s="22">
        <v>0.97965395</v>
      </c>
      <c r="OE66" s="22">
        <v>0.98189689999999996</v>
      </c>
      <c r="OF66" s="22">
        <v>0.98412275000000005</v>
      </c>
      <c r="OG66" s="22">
        <v>0.98367389999999999</v>
      </c>
      <c r="OH66" s="22">
        <v>0.97286589999999995</v>
      </c>
      <c r="OI66" s="22">
        <v>1.000561</v>
      </c>
      <c r="OJ66" s="22">
        <v>1.0067539999999999</v>
      </c>
      <c r="OK66" s="22">
        <v>1.0054615</v>
      </c>
      <c r="OL66" s="22">
        <v>1.0039293</v>
      </c>
      <c r="OM66" s="22">
        <v>1.0041062000000001</v>
      </c>
      <c r="ON66" s="22">
        <v>1.0052970999999999</v>
      </c>
      <c r="OO66" s="22">
        <v>1.0072738000000001</v>
      </c>
      <c r="OP66" s="22">
        <v>0.99458634999999995</v>
      </c>
      <c r="OQ66" s="22">
        <v>0.99463610000000002</v>
      </c>
      <c r="OR66" s="22">
        <v>0.99732255999999997</v>
      </c>
      <c r="OS66" s="22">
        <v>1.001339</v>
      </c>
      <c r="OT66" s="22">
        <v>1.0065284999999999</v>
      </c>
      <c r="OU66" s="22">
        <v>1.0124029000000001</v>
      </c>
      <c r="OV66" s="22">
        <v>1.0101334</v>
      </c>
      <c r="OW66" s="22">
        <v>1.0086529</v>
      </c>
      <c r="OX66" s="22">
        <v>1.0071683</v>
      </c>
      <c r="OY66" s="22">
        <v>1.0055628000000001</v>
      </c>
      <c r="OZ66" s="22">
        <v>1.0038307</v>
      </c>
      <c r="PA66" s="22">
        <v>1.0020036000000001</v>
      </c>
      <c r="PB66" s="22">
        <v>1.0001551</v>
      </c>
      <c r="PC66" s="22">
        <v>0.99835799999999997</v>
      </c>
      <c r="PD66" s="22">
        <v>0.99666255999999998</v>
      </c>
      <c r="PE66" s="22">
        <v>0.9951023</v>
      </c>
      <c r="PF66" s="22">
        <v>0.99369322999999998</v>
      </c>
      <c r="PG66" s="22">
        <v>0.99243870000000001</v>
      </c>
      <c r="PH66" s="22">
        <v>0.99133360000000004</v>
      </c>
      <c r="PI66" s="22">
        <v>0.99037019999999998</v>
      </c>
      <c r="PJ66" s="22">
        <v>0.98954195</v>
      </c>
      <c r="PK66" s="22">
        <v>0.98884570000000005</v>
      </c>
      <c r="PL66" s="22">
        <v>0.98828729999999998</v>
      </c>
      <c r="PM66" s="22">
        <v>0.98788489999999995</v>
      </c>
      <c r="PN66" s="22">
        <v>0.98766589999999999</v>
      </c>
      <c r="PO66" s="22">
        <v>0.98773849999999996</v>
      </c>
      <c r="PP66" s="22">
        <v>0.98821133000000005</v>
      </c>
      <c r="PQ66" s="22">
        <v>0.98864364999999998</v>
      </c>
      <c r="PR66" s="22">
        <v>0.98992610000000003</v>
      </c>
      <c r="PS66" s="22">
        <v>0.99167519999999998</v>
      </c>
      <c r="PT66" s="22">
        <v>0.99371535</v>
      </c>
      <c r="PU66" s="22">
        <v>0.99457746999999996</v>
      </c>
      <c r="PV66" s="22">
        <v>0.98980504000000002</v>
      </c>
      <c r="PW66" s="22">
        <v>0.98887519999999995</v>
      </c>
      <c r="PX66" s="22">
        <v>0.98978759999999999</v>
      </c>
      <c r="PY66" s="22">
        <v>0.99146529999999999</v>
      </c>
      <c r="PZ66" s="22">
        <v>0.99315209999999998</v>
      </c>
      <c r="QA66" s="22">
        <v>0.99446270000000003</v>
      </c>
      <c r="QB66" s="22">
        <v>0.99539569999999999</v>
      </c>
      <c r="QC66" s="22">
        <v>0.99580760000000001</v>
      </c>
      <c r="QD66" s="22">
        <v>0.99244080000000001</v>
      </c>
      <c r="QE66" s="22">
        <v>0.98727845999999997</v>
      </c>
      <c r="QF66" s="22">
        <v>0.98588394999999995</v>
      </c>
      <c r="QG66" s="22">
        <v>0.9868498</v>
      </c>
      <c r="QH66" s="22">
        <v>0.98927986999999995</v>
      </c>
      <c r="QI66" s="22">
        <v>0.99244960000000004</v>
      </c>
      <c r="QJ66" s="22">
        <v>0.99562099999999998</v>
      </c>
      <c r="QK66" s="22">
        <v>0.99806240000000002</v>
      </c>
      <c r="QL66" s="22">
        <v>0.99995255000000005</v>
      </c>
      <c r="QM66" s="22">
        <v>1.0013691</v>
      </c>
      <c r="QN66" s="22">
        <v>1.0023192000000001</v>
      </c>
      <c r="QO66" s="22">
        <v>1.002802</v>
      </c>
      <c r="QP66" s="22">
        <v>1.0028857</v>
      </c>
      <c r="QQ66" s="22">
        <v>1.0026586</v>
      </c>
      <c r="QR66" s="22">
        <v>1.0020996</v>
      </c>
      <c r="QS66" s="22">
        <v>1.0013278000000001</v>
      </c>
      <c r="QT66" s="22">
        <v>1.0004371000000001</v>
      </c>
      <c r="QU66" s="22">
        <v>0.99951500000000004</v>
      </c>
      <c r="QV66" s="22">
        <v>0.99863862999999997</v>
      </c>
      <c r="QW66" s="22">
        <v>0.99787130000000002</v>
      </c>
      <c r="QX66" s="22">
        <v>0.99726159999999997</v>
      </c>
      <c r="QY66" s="22">
        <v>0.99683880000000002</v>
      </c>
      <c r="QZ66" s="22">
        <v>0.99660709999999997</v>
      </c>
      <c r="RA66" s="22">
        <v>0.99663239999999997</v>
      </c>
      <c r="RB66" s="22">
        <v>0.99682355</v>
      </c>
      <c r="RC66" s="22">
        <v>0.99717489999999998</v>
      </c>
      <c r="RD66" s="22">
        <v>0.99766122999999995</v>
      </c>
      <c r="RE66" s="22">
        <v>0.99793600000000005</v>
      </c>
      <c r="RF66" s="22">
        <v>0.99809234999999996</v>
      </c>
      <c r="RG66" s="22">
        <v>0.99782395000000002</v>
      </c>
      <c r="RH66" s="22">
        <v>0.99674929999999995</v>
      </c>
      <c r="RI66" s="22">
        <v>0.99460590000000004</v>
      </c>
      <c r="RJ66" s="22">
        <v>0.99230890000000005</v>
      </c>
      <c r="RK66" s="22">
        <v>0.99060879999999996</v>
      </c>
      <c r="RL66" s="22">
        <v>0.98969249999999998</v>
      </c>
      <c r="RM66" s="22">
        <v>0.98948263999999997</v>
      </c>
      <c r="RN66" s="22">
        <v>0.98972479999999996</v>
      </c>
      <c r="RO66" s="22">
        <v>0.99022560000000004</v>
      </c>
      <c r="RP66" s="22">
        <v>0.99081456999999995</v>
      </c>
      <c r="RQ66" s="22">
        <v>0.99099110000000001</v>
      </c>
      <c r="RR66" s="22">
        <v>0.99977004999999997</v>
      </c>
      <c r="RS66" s="22">
        <v>0.99573129999999999</v>
      </c>
      <c r="RT66" s="22">
        <v>0.99287159999999997</v>
      </c>
      <c r="RU66" s="22">
        <v>0.99102586999999998</v>
      </c>
      <c r="RV66" s="22">
        <v>0.99006839999999996</v>
      </c>
      <c r="RW66" s="22">
        <v>0.99000290000000002</v>
      </c>
      <c r="RX66" s="22">
        <v>0.99041190000000001</v>
      </c>
      <c r="RY66" s="22">
        <v>0.99143870000000001</v>
      </c>
      <c r="RZ66" s="22">
        <v>0.99291859999999998</v>
      </c>
      <c r="SA66" s="22">
        <v>0.99474660000000004</v>
      </c>
      <c r="SB66" s="22">
        <v>0.99674344000000004</v>
      </c>
      <c r="SC66" s="22">
        <v>0.99878560000000005</v>
      </c>
      <c r="SD66" s="22">
        <v>1.00068</v>
      </c>
      <c r="SE66" s="22">
        <v>1.0023466000000001</v>
      </c>
      <c r="SF66" s="22">
        <v>1.0037388</v>
      </c>
      <c r="SG66" s="22">
        <v>1.0048524999999999</v>
      </c>
      <c r="SH66" s="22">
        <v>1.0056784000000001</v>
      </c>
      <c r="SI66" s="22">
        <v>1.0062252</v>
      </c>
      <c r="SJ66" s="22">
        <v>1.0065158999999999</v>
      </c>
      <c r="SK66" s="22">
        <v>1.0065769</v>
      </c>
      <c r="SL66" s="22">
        <v>1.006478</v>
      </c>
      <c r="SM66" s="22">
        <v>1.0062137</v>
      </c>
      <c r="SN66" s="22">
        <v>1.0058202999999999</v>
      </c>
      <c r="SO66" s="22">
        <v>1.0053201</v>
      </c>
      <c r="SP66" s="22">
        <v>1.0047219000000001</v>
      </c>
      <c r="SQ66" s="22">
        <v>1.0040232</v>
      </c>
      <c r="SR66" s="22">
        <v>1.0032132</v>
      </c>
      <c r="SS66" s="22">
        <v>1.0022633999999999</v>
      </c>
      <c r="ST66" s="22">
        <v>1.001161</v>
      </c>
      <c r="SU66" s="22">
        <v>0.99983789999999995</v>
      </c>
      <c r="SV66" s="22">
        <v>0.99836712999999999</v>
      </c>
      <c r="SW66" s="22">
        <v>0.99672910000000003</v>
      </c>
      <c r="SX66" s="22">
        <v>0.99511634999999998</v>
      </c>
      <c r="SY66" s="22">
        <v>0.99367899999999998</v>
      </c>
      <c r="SZ66" s="22">
        <v>0.99251489999999998</v>
      </c>
      <c r="TA66" s="22">
        <v>0.99165890000000001</v>
      </c>
      <c r="TB66" s="22">
        <v>0.99106839999999996</v>
      </c>
      <c r="TC66" s="22">
        <v>0.99054929999999997</v>
      </c>
      <c r="TD66" s="22">
        <v>0.98923130000000004</v>
      </c>
      <c r="TE66" s="22">
        <v>0.98945050000000001</v>
      </c>
      <c r="TF66" s="22">
        <v>1.003744</v>
      </c>
      <c r="TG66" s="22">
        <v>1.0016938</v>
      </c>
      <c r="TH66" s="22">
        <v>0.99993277000000003</v>
      </c>
      <c r="TI66" s="22">
        <v>0.99815505999999998</v>
      </c>
      <c r="TJ66" s="22">
        <v>0.99643970000000004</v>
      </c>
      <c r="TK66" s="22">
        <v>0.99490886999999995</v>
      </c>
      <c r="TL66" s="22">
        <v>0.9937743</v>
      </c>
      <c r="TM66" s="22">
        <v>0.99310929999999997</v>
      </c>
      <c r="TN66" s="22">
        <v>0.99293363000000001</v>
      </c>
      <c r="TO66" s="22">
        <v>0.99317515000000001</v>
      </c>
      <c r="TP66" s="22">
        <v>0.99382789999999999</v>
      </c>
      <c r="TQ66" s="22">
        <v>0.99484919999999999</v>
      </c>
      <c r="TR66" s="22">
        <v>0.99615973000000002</v>
      </c>
      <c r="TS66" s="22">
        <v>0.99764836000000001</v>
      </c>
      <c r="TT66" s="22">
        <v>0.9992354</v>
      </c>
      <c r="TU66" s="22">
        <v>1.0007817999999999</v>
      </c>
      <c r="TV66" s="22">
        <v>1.0022068</v>
      </c>
      <c r="TW66" s="22">
        <v>1.0034495999999999</v>
      </c>
      <c r="TX66" s="22">
        <v>1.0044656999999999</v>
      </c>
      <c r="TY66" s="22">
        <v>1.0052251999999999</v>
      </c>
      <c r="TZ66" s="22">
        <v>1.0057157000000001</v>
      </c>
      <c r="UA66" s="22">
        <v>1.0059384</v>
      </c>
      <c r="UB66" s="22">
        <v>1.0058495000000001</v>
      </c>
      <c r="UC66" s="22">
        <v>1.0055308000000001</v>
      </c>
      <c r="UD66" s="22">
        <v>1.0049889000000001</v>
      </c>
      <c r="UE66" s="22">
        <v>1.0042432999999999</v>
      </c>
      <c r="UF66" s="22">
        <v>1.0033196</v>
      </c>
      <c r="UG66" s="22">
        <v>1.0022485999999999</v>
      </c>
      <c r="UH66" s="22">
        <v>1.0010523</v>
      </c>
      <c r="UI66" s="22">
        <v>0.99975999999999998</v>
      </c>
      <c r="UJ66" s="22">
        <v>0.99841166000000003</v>
      </c>
      <c r="UK66" s="22">
        <v>0.99706720000000004</v>
      </c>
      <c r="UL66" s="22">
        <v>0.9957182</v>
      </c>
      <c r="UM66" s="22">
        <v>0.99446577000000003</v>
      </c>
      <c r="UN66" s="22">
        <v>0.99333680000000002</v>
      </c>
      <c r="UO66" s="22">
        <v>0.99237114000000004</v>
      </c>
      <c r="UP66" s="22">
        <v>0.9916741</v>
      </c>
      <c r="UQ66" s="22">
        <v>0.99173396999999996</v>
      </c>
      <c r="UR66" s="22">
        <v>0.99350340000000004</v>
      </c>
      <c r="US66" s="22">
        <v>0.99335253000000001</v>
      </c>
      <c r="UT66" s="22">
        <v>1.0048774</v>
      </c>
      <c r="UU66" s="22">
        <v>1.0038377999999999</v>
      </c>
      <c r="UV66" s="22">
        <v>1.0030441999999999</v>
      </c>
      <c r="UW66" s="22">
        <v>1.0020761</v>
      </c>
      <c r="UX66" s="22">
        <v>1.0009162</v>
      </c>
      <c r="UY66" s="22">
        <v>0.99963676999999995</v>
      </c>
      <c r="UZ66" s="22">
        <v>0.99833629999999995</v>
      </c>
      <c r="VA66" s="22">
        <v>0.99711070000000002</v>
      </c>
      <c r="VB66" s="22">
        <v>0.99603956999999999</v>
      </c>
      <c r="VC66" s="22">
        <v>0.99518185999999997</v>
      </c>
      <c r="VD66" s="22">
        <v>0.99460729999999997</v>
      </c>
      <c r="VE66" s="22">
        <v>0.99432765999999995</v>
      </c>
      <c r="VF66" s="22">
        <v>0.99435306000000001</v>
      </c>
      <c r="VG66" s="22">
        <v>0.99458849999999999</v>
      </c>
      <c r="VH66" s="22">
        <v>0.99502729999999995</v>
      </c>
      <c r="VI66" s="22">
        <v>0.99562459999999997</v>
      </c>
      <c r="VJ66" s="22">
        <v>0.99632715999999999</v>
      </c>
      <c r="VK66" s="22">
        <v>0.99707615000000005</v>
      </c>
      <c r="VL66" s="22">
        <v>0.99781465999999996</v>
      </c>
      <c r="VM66" s="22">
        <v>0.99849147000000005</v>
      </c>
      <c r="VN66" s="22">
        <v>0.99906220000000001</v>
      </c>
      <c r="VO66" s="22">
        <v>0.99949509999999997</v>
      </c>
      <c r="VP66" s="22">
        <v>0.99977579999999999</v>
      </c>
      <c r="VQ66" s="22">
        <v>0.99986240000000004</v>
      </c>
      <c r="VR66" s="22">
        <v>0.99975150000000002</v>
      </c>
      <c r="VS66" s="22">
        <v>0.99944246000000003</v>
      </c>
      <c r="VT66" s="22">
        <v>0.99895060000000002</v>
      </c>
      <c r="VU66" s="22">
        <v>0.99829210000000002</v>
      </c>
      <c r="VV66" s="22">
        <v>0.99749949999999998</v>
      </c>
      <c r="VW66" s="22">
        <v>0.99660289999999996</v>
      </c>
      <c r="VX66" s="22">
        <v>0.99563570000000001</v>
      </c>
      <c r="VY66" s="22">
        <v>0.99463020000000002</v>
      </c>
      <c r="VZ66" s="22">
        <v>0.99362015999999997</v>
      </c>
      <c r="WA66" s="22">
        <v>0.99264174999999999</v>
      </c>
      <c r="WB66" s="22">
        <v>0.99172879999999997</v>
      </c>
      <c r="WC66" s="22">
        <v>0.99091976999999998</v>
      </c>
      <c r="WD66" s="22">
        <v>0.99027019999999999</v>
      </c>
      <c r="WE66" s="22">
        <v>0.98993450000000005</v>
      </c>
      <c r="WF66" s="22">
        <v>0.99043950000000003</v>
      </c>
      <c r="WG66" s="22">
        <v>0.99061686000000004</v>
      </c>
      <c r="WH66" s="22">
        <v>1.005185</v>
      </c>
      <c r="WI66" s="22">
        <v>1.0050513000000001</v>
      </c>
      <c r="WJ66" s="22">
        <v>1.0052426999999999</v>
      </c>
      <c r="WK66" s="22">
        <v>1.0052293999999999</v>
      </c>
      <c r="WL66" s="22">
        <v>1.0050182000000001</v>
      </c>
      <c r="WM66" s="22">
        <v>1.0045803</v>
      </c>
      <c r="WN66" s="22">
        <v>1.0039678000000001</v>
      </c>
      <c r="WO66" s="22">
        <v>1.0032341</v>
      </c>
      <c r="WP66" s="22">
        <v>1.0024337999999999</v>
      </c>
      <c r="WQ66" s="22">
        <v>1.0016198999999999</v>
      </c>
      <c r="WR66" s="22">
        <v>1.000839</v>
      </c>
      <c r="WS66" s="22">
        <v>1.0001053</v>
      </c>
      <c r="WT66" s="22">
        <v>0.99950475000000005</v>
      </c>
      <c r="WU66" s="22">
        <v>0.99905354000000002</v>
      </c>
      <c r="WV66" s="22">
        <v>0.99875336999999997</v>
      </c>
      <c r="WW66" s="22">
        <v>0.99858533999999999</v>
      </c>
      <c r="WX66" s="22">
        <v>0.99858855999999996</v>
      </c>
      <c r="WY66" s="22">
        <v>0.99867539999999999</v>
      </c>
      <c r="WZ66" s="22">
        <v>0.99883544000000002</v>
      </c>
      <c r="XA66" s="22">
        <v>0.99903679999999995</v>
      </c>
      <c r="XB66" s="22">
        <v>0.99924559999999996</v>
      </c>
      <c r="XC66" s="22">
        <v>0.99943214999999996</v>
      </c>
      <c r="XD66" s="22">
        <v>0.99955439999999995</v>
      </c>
      <c r="XE66" s="22">
        <v>0.99958055999999995</v>
      </c>
      <c r="XF66" s="22">
        <v>0.99950874000000001</v>
      </c>
      <c r="XG66" s="22">
        <v>0.99929979999999996</v>
      </c>
      <c r="XH66" s="22">
        <v>0.99895089999999997</v>
      </c>
      <c r="XI66" s="22">
        <v>0.99845684000000001</v>
      </c>
      <c r="XJ66" s="22">
        <v>0.99782866000000003</v>
      </c>
      <c r="XK66" s="22">
        <v>0.99707913000000004</v>
      </c>
      <c r="XL66" s="22">
        <v>0.99622699999999997</v>
      </c>
      <c r="XM66" s="22">
        <v>0.99529517000000001</v>
      </c>
      <c r="XN66" s="22">
        <v>0.99431069999999999</v>
      </c>
      <c r="XO66" s="22">
        <v>0.99330216999999998</v>
      </c>
      <c r="XP66" s="22">
        <v>0.99229973999999999</v>
      </c>
      <c r="XQ66" s="22">
        <v>0.99133539999999998</v>
      </c>
      <c r="XR66" s="22">
        <v>0.99044937</v>
      </c>
      <c r="XS66" s="22">
        <v>0.98963535000000002</v>
      </c>
      <c r="XT66" s="22">
        <v>0.98910169999999997</v>
      </c>
      <c r="XU66" s="22">
        <v>0.98917794000000003</v>
      </c>
      <c r="XV66" s="22">
        <v>1.0044374</v>
      </c>
      <c r="XW66" s="22">
        <v>1.0046330999999999</v>
      </c>
      <c r="XX66" s="22">
        <v>1.0052284</v>
      </c>
      <c r="XY66" s="22">
        <v>1.0057231</v>
      </c>
      <c r="XZ66" s="22">
        <v>1.0060536</v>
      </c>
      <c r="YA66" s="22">
        <v>1.0062191</v>
      </c>
      <c r="YB66" s="22">
        <v>1.0061979999999999</v>
      </c>
      <c r="YC66" s="22">
        <v>1.0060445</v>
      </c>
      <c r="YD66" s="22">
        <v>1.0057719000000001</v>
      </c>
      <c r="YE66" s="22">
        <v>1.0054079</v>
      </c>
      <c r="YF66" s="22">
        <v>1.0049831</v>
      </c>
      <c r="YG66" s="22">
        <v>1.0045264</v>
      </c>
      <c r="YH66" s="22">
        <v>1.0040693000000001</v>
      </c>
      <c r="YI66" s="22">
        <v>1.0036391</v>
      </c>
      <c r="YJ66" s="22">
        <v>1.0032574999999999</v>
      </c>
      <c r="YK66" s="22">
        <v>1.0029410000000001</v>
      </c>
      <c r="YL66" s="22">
        <v>1.0027003999999999</v>
      </c>
      <c r="YM66" s="22">
        <v>1.0025367000000001</v>
      </c>
      <c r="YN66" s="22">
        <v>1.0024428000000001</v>
      </c>
      <c r="YO66" s="22">
        <v>1.0024059999999999</v>
      </c>
      <c r="YP66" s="22">
        <v>1.0024150999999999</v>
      </c>
      <c r="YQ66" s="22">
        <v>1.0024318999999999</v>
      </c>
      <c r="YR66" s="22">
        <v>1.0024432999999999</v>
      </c>
      <c r="YS66" s="22">
        <v>1.0024252</v>
      </c>
      <c r="YT66" s="22">
        <v>1.0023457</v>
      </c>
      <c r="YU66" s="22">
        <v>1.0021789000000001</v>
      </c>
      <c r="YV66" s="22">
        <v>1.0019032000000001</v>
      </c>
      <c r="YW66" s="22">
        <v>1.0015016000000001</v>
      </c>
      <c r="YX66" s="22">
        <v>1.0009545</v>
      </c>
      <c r="YY66" s="22">
        <v>1.0002555</v>
      </c>
      <c r="YZ66" s="22">
        <v>0.99940569999999995</v>
      </c>
      <c r="ZA66" s="22">
        <v>0.99841504999999997</v>
      </c>
      <c r="ZB66" s="22">
        <v>0.99730039999999998</v>
      </c>
      <c r="ZC66" s="22">
        <v>0.99608606</v>
      </c>
      <c r="ZD66" s="22">
        <v>0.99480020000000002</v>
      </c>
      <c r="ZE66" s="22">
        <v>0.9934712</v>
      </c>
      <c r="ZF66" s="22">
        <v>0.99211099999999997</v>
      </c>
      <c r="ZG66" s="22">
        <v>0.99076039999999999</v>
      </c>
      <c r="ZH66" s="22">
        <v>0.98926530000000001</v>
      </c>
      <c r="ZI66" s="22">
        <v>0.98915640000000005</v>
      </c>
      <c r="ZJ66" s="22">
        <v>1.0033301999999999</v>
      </c>
      <c r="ZK66" s="22">
        <v>1.0033536999999999</v>
      </c>
      <c r="ZL66" s="22">
        <v>1.0037255</v>
      </c>
      <c r="ZM66" s="22">
        <v>1.0040783</v>
      </c>
      <c r="ZN66" s="22">
        <v>1.0043279000000001</v>
      </c>
      <c r="ZO66" s="22">
        <v>1.0044664000000001</v>
      </c>
      <c r="ZP66" s="22">
        <v>1.0044601</v>
      </c>
      <c r="ZQ66" s="22">
        <v>1.0043595999999999</v>
      </c>
      <c r="ZR66" s="22">
        <v>1.0041617</v>
      </c>
      <c r="ZS66" s="22">
        <v>1.0038829</v>
      </c>
      <c r="ZT66" s="22">
        <v>1.0035419999999999</v>
      </c>
      <c r="ZU66" s="22">
        <v>1.0031578999999999</v>
      </c>
      <c r="ZV66" s="22">
        <v>1.0027497999999999</v>
      </c>
      <c r="ZW66" s="22">
        <v>1.0023358</v>
      </c>
      <c r="ZX66" s="22">
        <v>1.0019335</v>
      </c>
      <c r="ZY66" s="22">
        <v>1.0015588</v>
      </c>
      <c r="ZZ66" s="22">
        <v>1.0012254</v>
      </c>
      <c r="AAA66" s="22">
        <v>1.0009440000000001</v>
      </c>
      <c r="AAB66" s="22">
        <v>1.0007226</v>
      </c>
      <c r="AAC66" s="22">
        <v>1.0005611000000001</v>
      </c>
      <c r="AAD66" s="22">
        <v>1.0004573000000001</v>
      </c>
      <c r="AAE66" s="22">
        <v>1.0004023</v>
      </c>
      <c r="AAF66" s="22">
        <v>1.0003841</v>
      </c>
      <c r="AAG66" s="22">
        <v>1.0003854999999999</v>
      </c>
      <c r="AAH66" s="22">
        <v>1.0003811</v>
      </c>
      <c r="AAI66" s="22">
        <v>1.0003485999999999</v>
      </c>
      <c r="AAJ66" s="22">
        <v>1.0002586</v>
      </c>
      <c r="AAK66" s="22">
        <v>1.0000804999999999</v>
      </c>
      <c r="AAL66" s="22">
        <v>0.99978440000000002</v>
      </c>
      <c r="AAM66" s="22">
        <v>0.99934274000000001</v>
      </c>
      <c r="AAN66" s="22">
        <v>0.99873250000000002</v>
      </c>
      <c r="AAO66" s="22">
        <v>0.99793739999999997</v>
      </c>
      <c r="AAP66" s="22">
        <v>0.99695160000000005</v>
      </c>
      <c r="AAQ66" s="22">
        <v>0.99578049999999996</v>
      </c>
      <c r="AAR66" s="22">
        <v>0.99443769999999998</v>
      </c>
      <c r="AAS66" s="22">
        <v>0.99292075999999996</v>
      </c>
      <c r="AAT66" s="22">
        <v>0.99139339999999998</v>
      </c>
      <c r="AAU66" s="22">
        <v>0.98979782999999999</v>
      </c>
      <c r="AAV66" s="22">
        <v>0.98798025</v>
      </c>
      <c r="AAW66" s="22">
        <v>0.98797380000000001</v>
      </c>
      <c r="AAX66" s="22">
        <v>1.0028003000000001</v>
      </c>
      <c r="AAY66" s="22">
        <v>1.0030513999999999</v>
      </c>
      <c r="AAZ66" s="22">
        <v>1.0035485</v>
      </c>
      <c r="ABA66" s="22">
        <v>1.0039697000000001</v>
      </c>
      <c r="ABB66" s="22">
        <v>1.0043017000000001</v>
      </c>
      <c r="ABC66" s="22">
        <v>1.0045539000000001</v>
      </c>
      <c r="ABD66" s="22">
        <v>1.0047288999999999</v>
      </c>
      <c r="ABE66" s="22">
        <v>1.0048254000000001</v>
      </c>
      <c r="ABF66" s="22">
        <v>1.0048187</v>
      </c>
      <c r="ABG66" s="22">
        <v>1.0047258999999999</v>
      </c>
      <c r="ABH66" s="22">
        <v>1.0045341999999999</v>
      </c>
      <c r="ABI66" s="22">
        <v>1.0042446</v>
      </c>
      <c r="ABJ66" s="22">
        <v>1.0038631</v>
      </c>
      <c r="ABK66" s="22">
        <v>1.0033977999999999</v>
      </c>
      <c r="ABL66" s="22">
        <v>1.0028622</v>
      </c>
      <c r="ABM66" s="22">
        <v>1.0022720000000001</v>
      </c>
      <c r="ABN66" s="22">
        <v>1.0016446000000001</v>
      </c>
      <c r="ABO66" s="22">
        <v>1.0009992999999999</v>
      </c>
      <c r="ABP66" s="22">
        <v>1.0003563</v>
      </c>
      <c r="ABQ66" s="22">
        <v>0.99973109999999998</v>
      </c>
      <c r="ABR66" s="22">
        <v>0.99914080000000005</v>
      </c>
      <c r="ABS66" s="22">
        <v>0.99860009999999999</v>
      </c>
      <c r="ABT66" s="22">
        <v>0.99812244999999999</v>
      </c>
      <c r="ABU66" s="22">
        <v>0.99771124</v>
      </c>
      <c r="ABV66" s="22">
        <v>0.99736840000000004</v>
      </c>
      <c r="ABW66" s="22">
        <v>0.99709020000000004</v>
      </c>
      <c r="ABX66" s="22">
        <v>0.99686562999999995</v>
      </c>
      <c r="ABY66" s="22">
        <v>0.99667629999999996</v>
      </c>
      <c r="ABZ66" s="22">
        <v>0.99649449999999995</v>
      </c>
      <c r="ACA66" s="22">
        <v>0.99628539999999999</v>
      </c>
      <c r="ACB66" s="22">
        <v>0.99600449999999996</v>
      </c>
      <c r="ACC66" s="22">
        <v>0.99559410000000004</v>
      </c>
      <c r="ACD66" s="22">
        <v>0.99501499999999998</v>
      </c>
      <c r="ACE66" s="22">
        <v>0.99421899999999996</v>
      </c>
      <c r="ACF66" s="22">
        <v>0.99318240000000002</v>
      </c>
      <c r="ACG66" s="22">
        <v>0.99188960000000004</v>
      </c>
      <c r="ACH66" s="22">
        <v>0.99030465000000001</v>
      </c>
      <c r="ACI66" s="22">
        <v>0.98849260000000005</v>
      </c>
      <c r="ACJ66" s="22">
        <v>0.98664220000000002</v>
      </c>
      <c r="ACK66" s="22">
        <v>0.98675685999999996</v>
      </c>
      <c r="ACL66" s="22">
        <v>1.0020524</v>
      </c>
      <c r="ACM66" s="22">
        <v>1.002545</v>
      </c>
      <c r="ACN66" s="22">
        <v>1.0035046000000001</v>
      </c>
      <c r="ACO66" s="22">
        <v>1.0044552</v>
      </c>
      <c r="ACP66" s="22">
        <v>1.0053037</v>
      </c>
      <c r="ACQ66" s="22">
        <v>1.0060282</v>
      </c>
      <c r="ACR66" s="22">
        <v>1.0066179</v>
      </c>
      <c r="ACS66" s="22">
        <v>1.0070714000000001</v>
      </c>
      <c r="ACT66" s="22">
        <v>1.00739</v>
      </c>
      <c r="ACU66" s="22">
        <v>1.0075788000000001</v>
      </c>
      <c r="ACV66" s="22">
        <v>1.0076419999999999</v>
      </c>
      <c r="ACW66" s="22">
        <v>1.0075886000000001</v>
      </c>
      <c r="ACX66" s="22">
        <v>1.0074202000000001</v>
      </c>
      <c r="ACY66" s="22">
        <v>1.0071441999999999</v>
      </c>
      <c r="ACZ66" s="22">
        <v>1.0067676000000001</v>
      </c>
      <c r="ADA66" s="22">
        <v>1.0062977</v>
      </c>
      <c r="ADB66" s="22">
        <v>1.0057423999999999</v>
      </c>
      <c r="ADC66" s="22">
        <v>1.0051098000000001</v>
      </c>
      <c r="ADD66" s="22">
        <v>1.0044073</v>
      </c>
      <c r="ADE66" s="22">
        <v>1.003652</v>
      </c>
      <c r="ADF66" s="22">
        <v>1.0028585000000001</v>
      </c>
      <c r="ADG66" s="22">
        <v>1.0020472</v>
      </c>
      <c r="ADH66" s="22">
        <v>1.0012642</v>
      </c>
      <c r="ADI66" s="22">
        <v>1.0004222</v>
      </c>
      <c r="ADJ66" s="22">
        <v>0.99959819999999999</v>
      </c>
      <c r="ADK66" s="22">
        <v>0.99881580000000003</v>
      </c>
      <c r="ADL66" s="22">
        <v>0.99809170000000003</v>
      </c>
      <c r="ADM66" s="22">
        <v>0.99744100000000002</v>
      </c>
      <c r="ADN66" s="22">
        <v>0.99687550000000003</v>
      </c>
      <c r="ADO66" s="22">
        <v>0.99640099999999998</v>
      </c>
      <c r="ADP66" s="22">
        <v>0.99601686</v>
      </c>
      <c r="ADQ66" s="22">
        <v>0.99571556000000006</v>
      </c>
      <c r="ADR66" s="22">
        <v>0.99545340000000004</v>
      </c>
      <c r="ADS66" s="22">
        <v>0.99517374999999997</v>
      </c>
      <c r="ADT66" s="22">
        <v>0.99478789999999995</v>
      </c>
      <c r="ADU66" s="22">
        <v>0.99416660000000001</v>
      </c>
      <c r="ADV66" s="22">
        <v>0.99312199999999995</v>
      </c>
      <c r="ADW66" s="22">
        <v>0.99139100000000002</v>
      </c>
      <c r="ADX66" s="22">
        <v>0.98855996000000002</v>
      </c>
      <c r="ADY66" s="22">
        <v>0.98834984999999997</v>
      </c>
      <c r="ADZ66" s="27"/>
      <c r="AEA66" s="53">
        <f t="shared" si="34"/>
        <v>61</v>
      </c>
      <c r="AEB66" s="52"/>
      <c r="AEC66" s="48">
        <f t="shared" si="35"/>
        <v>1.0048478999999999</v>
      </c>
      <c r="AED66" s="48">
        <f t="shared" si="35"/>
        <v>0.99867150000000005</v>
      </c>
      <c r="AEE66" s="48">
        <f t="shared" si="35"/>
        <v>0.98455082999999999</v>
      </c>
      <c r="AEF66" s="48">
        <f t="shared" si="35"/>
        <v>0.98521583999999995</v>
      </c>
      <c r="AEG66" s="48">
        <f t="shared" si="35"/>
        <v>0.99788520000000003</v>
      </c>
      <c r="AEH66" s="48">
        <f t="shared" si="35"/>
        <v>0.99677055999999997</v>
      </c>
      <c r="AEI66" s="48">
        <f t="shared" si="35"/>
        <v>1.0151592</v>
      </c>
      <c r="AEJ66" s="48">
        <f t="shared" si="35"/>
        <v>1.0442814</v>
      </c>
      <c r="AEK66" s="48">
        <f t="shared" si="35"/>
        <v>1.0440647999999999</v>
      </c>
      <c r="AEL66" s="48">
        <f t="shared" si="35"/>
        <v>1.0064474000000001</v>
      </c>
      <c r="AEM66" s="48">
        <f t="shared" si="36"/>
        <v>0.99522834999999998</v>
      </c>
      <c r="AEN66" s="48">
        <f t="shared" si="36"/>
        <v>0.99062479999999997</v>
      </c>
      <c r="AEO66" s="48">
        <f t="shared" si="36"/>
        <v>0.98925819999999998</v>
      </c>
      <c r="AEP66" s="48">
        <f t="shared" si="36"/>
        <v>0.99326307000000003</v>
      </c>
      <c r="AEQ66" s="48">
        <f t="shared" si="36"/>
        <v>0.99058133000000004</v>
      </c>
      <c r="AER66" s="48">
        <f t="shared" si="36"/>
        <v>0.98916499999999996</v>
      </c>
      <c r="AES66" s="48">
        <f t="shared" si="36"/>
        <v>0.98915169999999997</v>
      </c>
      <c r="AET66" s="48">
        <f t="shared" si="36"/>
        <v>0.98797214</v>
      </c>
      <c r="AEU66" s="48">
        <f t="shared" si="36"/>
        <v>0.98675626999999999</v>
      </c>
      <c r="AEV66" s="44">
        <f t="shared" si="17"/>
        <v>47.56</v>
      </c>
      <c r="AEW66" s="52"/>
      <c r="AEX66" s="82">
        <v>1.9187482E-7</v>
      </c>
      <c r="AEY66" s="49">
        <f t="shared" si="18"/>
        <v>0.99946818368421064</v>
      </c>
      <c r="AEZ66" s="52"/>
      <c r="AFA66" s="52"/>
      <c r="AFB66" s="48">
        <f t="shared" si="37"/>
        <v>0.99808096999999996</v>
      </c>
      <c r="AFC66" s="48">
        <f t="shared" si="37"/>
        <v>0.99850786000000002</v>
      </c>
      <c r="AFD66" s="48">
        <f t="shared" si="37"/>
        <v>0.9981757</v>
      </c>
      <c r="AFE66" s="48">
        <f t="shared" si="37"/>
        <v>1.0060183</v>
      </c>
      <c r="AFF66" s="48">
        <f t="shared" si="37"/>
        <v>1.0059393999999999</v>
      </c>
      <c r="AFG66" s="48">
        <f t="shared" si="37"/>
        <v>1.0071266999999999</v>
      </c>
      <c r="AFH66" s="48">
        <f t="shared" si="37"/>
        <v>1.0025455999999999</v>
      </c>
      <c r="AFI66" s="48">
        <f t="shared" si="37"/>
        <v>0.99956009999999995</v>
      </c>
      <c r="AFJ66" s="48">
        <f t="shared" si="37"/>
        <v>0.99948733999999995</v>
      </c>
      <c r="AFK66" s="48">
        <f t="shared" si="37"/>
        <v>1.0022869000000001</v>
      </c>
      <c r="AFL66" s="48">
        <f t="shared" si="38"/>
        <v>1.0055327000000001</v>
      </c>
      <c r="AFM66" s="48">
        <f t="shared" si="38"/>
        <v>1.0013612999999999</v>
      </c>
      <c r="AFN66" s="48">
        <f t="shared" si="38"/>
        <v>0.99474525000000003</v>
      </c>
      <c r="AFO66" s="48">
        <f t="shared" si="38"/>
        <v>0.99317443000000005</v>
      </c>
      <c r="AFP66" s="48">
        <f t="shared" si="38"/>
        <v>0.99518240000000002</v>
      </c>
      <c r="AFQ66" s="48">
        <f t="shared" si="38"/>
        <v>1.0016198000000001</v>
      </c>
      <c r="AFR66" s="48">
        <f t="shared" si="38"/>
        <v>1.0054079</v>
      </c>
      <c r="AFS66" s="48">
        <f t="shared" si="38"/>
        <v>1.0038830999999999</v>
      </c>
      <c r="AFT66" s="48">
        <f t="shared" si="38"/>
        <v>1.0047257999999999</v>
      </c>
      <c r="AFU66" s="52"/>
      <c r="AFV66" s="49">
        <f t="shared" si="25"/>
        <v>1.0012295552631578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</row>
    <row r="67" spans="1:1035" ht="2.1" customHeight="1" x14ac:dyDescent="0.25">
      <c r="A67" s="27"/>
      <c r="B67" s="43">
        <v>61</v>
      </c>
      <c r="C67" s="44">
        <v>48.38</v>
      </c>
      <c r="D67" s="73">
        <f t="shared" si="22"/>
        <v>2</v>
      </c>
      <c r="E67" s="27"/>
      <c r="F67" s="74">
        <v>0.99860870000000002</v>
      </c>
      <c r="G67" s="20">
        <v>0.99692744</v>
      </c>
      <c r="H67" s="20">
        <v>0.99636095999999996</v>
      </c>
      <c r="I67" s="20">
        <v>0.99621559999999998</v>
      </c>
      <c r="J67" s="20">
        <v>0.99630010000000002</v>
      </c>
      <c r="K67" s="20">
        <v>0.99653590000000003</v>
      </c>
      <c r="L67" s="20">
        <v>0.99687300000000001</v>
      </c>
      <c r="M67" s="20">
        <v>0.99726769999999998</v>
      </c>
      <c r="N67" s="20">
        <v>0.99768109999999999</v>
      </c>
      <c r="O67" s="20">
        <v>0.99808072999999997</v>
      </c>
      <c r="P67" s="20">
        <v>0.99844100000000002</v>
      </c>
      <c r="Q67" s="20">
        <v>0.99874209999999997</v>
      </c>
      <c r="R67" s="20">
        <v>0.99897239999999998</v>
      </c>
      <c r="S67" s="20">
        <v>0.99912599999999996</v>
      </c>
      <c r="T67" s="20">
        <v>0.99920330000000002</v>
      </c>
      <c r="U67" s="20">
        <v>0.99919546000000004</v>
      </c>
      <c r="V67" s="20">
        <v>0.99912316000000001</v>
      </c>
      <c r="W67" s="20">
        <v>0.99898547000000004</v>
      </c>
      <c r="X67" s="20">
        <v>0.99878820000000001</v>
      </c>
      <c r="Y67" s="20">
        <v>0.99853700000000001</v>
      </c>
      <c r="Z67" s="20">
        <v>0.99823629999999997</v>
      </c>
      <c r="AA67" s="21">
        <v>0.99789304000000001</v>
      </c>
      <c r="AB67" s="21">
        <v>0.99752620000000003</v>
      </c>
      <c r="AC67" s="21">
        <v>0.99706349999999999</v>
      </c>
      <c r="AD67" s="21">
        <v>0.99656403000000005</v>
      </c>
      <c r="AE67" s="21">
        <v>0.99604194999999995</v>
      </c>
      <c r="AF67" s="21">
        <v>0.9955058</v>
      </c>
      <c r="AG67" s="21">
        <v>0.99496435999999999</v>
      </c>
      <c r="AH67" s="21">
        <v>0.99442870000000005</v>
      </c>
      <c r="AI67" s="21">
        <v>0.99387789999999998</v>
      </c>
      <c r="AJ67" s="21">
        <v>0.99348360000000002</v>
      </c>
      <c r="AK67" s="21">
        <v>0.99328550000000004</v>
      </c>
      <c r="AL67" s="21">
        <v>0.99343216000000001</v>
      </c>
      <c r="AM67" s="21">
        <v>0.99383239999999995</v>
      </c>
      <c r="AN67" s="21">
        <v>0.994722</v>
      </c>
      <c r="AO67" s="21">
        <v>0.99627710000000003</v>
      </c>
      <c r="AP67" s="21">
        <v>0.99865530000000002</v>
      </c>
      <c r="AQ67" s="21">
        <v>1.0018735999999999</v>
      </c>
      <c r="AR67" s="21">
        <v>1.0051764000000001</v>
      </c>
      <c r="AS67" s="21">
        <v>1.0048933</v>
      </c>
      <c r="AT67" s="22">
        <v>0.99891293000000003</v>
      </c>
      <c r="AU67" s="22">
        <v>0.99712646000000005</v>
      </c>
      <c r="AV67" s="22">
        <v>0.99649774999999996</v>
      </c>
      <c r="AW67" s="22">
        <v>0.99628369999999999</v>
      </c>
      <c r="AX67" s="22">
        <v>0.99638104000000005</v>
      </c>
      <c r="AY67" s="22">
        <v>0.99666995000000003</v>
      </c>
      <c r="AZ67" s="22">
        <v>0.99710849999999995</v>
      </c>
      <c r="BA67" s="22">
        <v>0.99761957000000001</v>
      </c>
      <c r="BB67" s="22">
        <v>0.99811309999999998</v>
      </c>
      <c r="BC67" s="22">
        <v>0.99850799999999995</v>
      </c>
      <c r="BD67" s="22">
        <v>0.99874339999999995</v>
      </c>
      <c r="BE67" s="22">
        <v>0.99879324000000003</v>
      </c>
      <c r="BF67" s="22">
        <v>0.99867859999999997</v>
      </c>
      <c r="BG67" s="22">
        <v>0.99840110000000004</v>
      </c>
      <c r="BH67" s="22">
        <v>0.99800440000000001</v>
      </c>
      <c r="BI67" s="22">
        <v>0.99752739999999995</v>
      </c>
      <c r="BJ67" s="22">
        <v>0.99701123999999997</v>
      </c>
      <c r="BK67" s="22">
        <v>0.99649560000000004</v>
      </c>
      <c r="BL67" s="22">
        <v>0.99601729999999999</v>
      </c>
      <c r="BM67" s="22">
        <v>0.99560950000000004</v>
      </c>
      <c r="BN67" s="22">
        <v>0.99529939999999995</v>
      </c>
      <c r="BO67" s="22">
        <v>0.9951101</v>
      </c>
      <c r="BP67" s="22">
        <v>0.99505849999999996</v>
      </c>
      <c r="BQ67" s="22">
        <v>0.9951411</v>
      </c>
      <c r="BR67" s="22">
        <v>0.99540687000000005</v>
      </c>
      <c r="BS67" s="22">
        <v>0.99582696000000004</v>
      </c>
      <c r="BT67" s="22">
        <v>0.99637580000000003</v>
      </c>
      <c r="BU67" s="22">
        <v>0.99695825999999999</v>
      </c>
      <c r="BV67" s="22">
        <v>0.99765115999999998</v>
      </c>
      <c r="BW67" s="22">
        <v>0.99836930000000002</v>
      </c>
      <c r="BX67" s="22">
        <v>0.99905900000000003</v>
      </c>
      <c r="BY67" s="22">
        <v>0.99964934999999999</v>
      </c>
      <c r="BZ67" s="22">
        <v>1.0000637000000001</v>
      </c>
      <c r="CA67" s="22">
        <v>1.000205</v>
      </c>
      <c r="CB67" s="22">
        <v>1.0000243</v>
      </c>
      <c r="CC67" s="22">
        <v>0.99944215999999997</v>
      </c>
      <c r="CD67" s="22">
        <v>0.99844429999999995</v>
      </c>
      <c r="CE67" s="22">
        <v>0.99760919999999997</v>
      </c>
      <c r="CF67" s="22">
        <v>0.99884050000000002</v>
      </c>
      <c r="CG67" s="22">
        <v>0.99876450000000006</v>
      </c>
      <c r="CH67" s="22">
        <v>0.99786589999999997</v>
      </c>
      <c r="CI67" s="22">
        <v>0.99498695000000004</v>
      </c>
      <c r="CJ67" s="22">
        <v>0.99370544999999999</v>
      </c>
      <c r="CK67" s="22">
        <v>0.99315070000000005</v>
      </c>
      <c r="CL67" s="22">
        <v>0.99321870000000001</v>
      </c>
      <c r="CM67" s="22">
        <v>0.99379399999999996</v>
      </c>
      <c r="CN67" s="22">
        <v>0.99481224999999995</v>
      </c>
      <c r="CO67" s="22">
        <v>0.99604124000000005</v>
      </c>
      <c r="CP67" s="22">
        <v>0.99723600000000001</v>
      </c>
      <c r="CQ67" s="22">
        <v>0.99817750000000005</v>
      </c>
      <c r="CR67" s="22">
        <v>0.99867713000000002</v>
      </c>
      <c r="CS67" s="22">
        <v>0.99887364999999995</v>
      </c>
      <c r="CT67" s="22">
        <v>0.99877499999999997</v>
      </c>
      <c r="CU67" s="22">
        <v>0.99856997000000003</v>
      </c>
      <c r="CV67" s="22">
        <v>0.99830719999999995</v>
      </c>
      <c r="CW67" s="22">
        <v>0.99803730000000002</v>
      </c>
      <c r="CX67" s="22">
        <v>0.99779766999999997</v>
      </c>
      <c r="CY67" s="22">
        <v>0.99761100000000003</v>
      </c>
      <c r="CZ67" s="22">
        <v>0.99748987</v>
      </c>
      <c r="DA67" s="22">
        <v>0.99744169999999999</v>
      </c>
      <c r="DB67" s="22">
        <v>0.9974539</v>
      </c>
      <c r="DC67" s="22">
        <v>0.99752616999999999</v>
      </c>
      <c r="DD67" s="22">
        <v>0.99761844</v>
      </c>
      <c r="DE67" s="22">
        <v>0.99798039999999999</v>
      </c>
      <c r="DF67" s="22">
        <v>0.99831689999999995</v>
      </c>
      <c r="DG67" s="22">
        <v>0.99845309999999998</v>
      </c>
      <c r="DH67" s="22">
        <v>0.99874320000000005</v>
      </c>
      <c r="DI67" s="22">
        <v>0.99904627000000001</v>
      </c>
      <c r="DJ67" s="22">
        <v>0.99929999999999997</v>
      </c>
      <c r="DK67" s="22">
        <v>0.9994499</v>
      </c>
      <c r="DL67" s="22">
        <v>0.99940700000000005</v>
      </c>
      <c r="DM67" s="22">
        <v>0.99910593000000003</v>
      </c>
      <c r="DN67" s="22">
        <v>0.9984267</v>
      </c>
      <c r="DO67" s="22">
        <v>0.99727213000000003</v>
      </c>
      <c r="DP67" s="22">
        <v>0.99561953999999997</v>
      </c>
      <c r="DQ67" s="22">
        <v>0.99357479999999998</v>
      </c>
      <c r="DR67" s="22">
        <v>0.99123360000000005</v>
      </c>
      <c r="DS67" s="22">
        <v>0.98850780000000005</v>
      </c>
      <c r="DT67" s="22">
        <v>0.98406720000000003</v>
      </c>
      <c r="DU67" s="22">
        <v>0.98475902999999998</v>
      </c>
      <c r="DV67" s="22">
        <v>0.99782539999999997</v>
      </c>
      <c r="DW67" s="22">
        <v>0.99498092999999999</v>
      </c>
      <c r="DX67" s="22">
        <v>0.99499409999999999</v>
      </c>
      <c r="DY67" s="22">
        <v>0.99578619999999995</v>
      </c>
      <c r="DZ67" s="22">
        <v>0.9972934</v>
      </c>
      <c r="EA67" s="22">
        <v>0.99933280000000002</v>
      </c>
      <c r="EB67" s="22">
        <v>1.0014361000000001</v>
      </c>
      <c r="EC67" s="22">
        <v>1.0037704999999999</v>
      </c>
      <c r="ED67" s="22">
        <v>1.0055201</v>
      </c>
      <c r="EE67" s="22">
        <v>1.0060290999999999</v>
      </c>
      <c r="EF67" s="22">
        <v>1.0060153999999999</v>
      </c>
      <c r="EG67" s="22">
        <v>1.0059389999999999</v>
      </c>
      <c r="EH67" s="22">
        <v>1.0059509</v>
      </c>
      <c r="EI67" s="22">
        <v>1.0060811000000001</v>
      </c>
      <c r="EJ67" s="22">
        <v>1.0063274</v>
      </c>
      <c r="EK67" s="22">
        <v>1.0066382</v>
      </c>
      <c r="EL67" s="22">
        <v>1.0069596000000001</v>
      </c>
      <c r="EM67" s="22">
        <v>1.007239</v>
      </c>
      <c r="EN67" s="22">
        <v>1.0074380999999999</v>
      </c>
      <c r="EO67" s="22">
        <v>1.0075337</v>
      </c>
      <c r="EP67" s="22">
        <v>1.0075016000000001</v>
      </c>
      <c r="EQ67" s="22">
        <v>1.0073459</v>
      </c>
      <c r="ER67" s="22">
        <v>1.0071521999999999</v>
      </c>
      <c r="ES67" s="22">
        <v>1.0066619000000001</v>
      </c>
      <c r="ET67" s="22">
        <v>1.006186</v>
      </c>
      <c r="EU67" s="22">
        <v>1.0056552000000001</v>
      </c>
      <c r="EV67" s="22">
        <v>1.0051000999999999</v>
      </c>
      <c r="EW67" s="22">
        <v>1.0045550000000001</v>
      </c>
      <c r="EX67" s="22">
        <v>1.0040454000000001</v>
      </c>
      <c r="EY67" s="22">
        <v>1.0035757999999999</v>
      </c>
      <c r="EZ67" s="22">
        <v>1.0031099999999999</v>
      </c>
      <c r="FA67" s="22">
        <v>1.0025142</v>
      </c>
      <c r="FB67" s="22">
        <v>1.0014742999999999</v>
      </c>
      <c r="FC67" s="22">
        <v>0.99952529999999995</v>
      </c>
      <c r="FD67" s="22">
        <v>0.99653983000000002</v>
      </c>
      <c r="FE67" s="22">
        <v>0.99332010000000004</v>
      </c>
      <c r="FF67" s="22">
        <v>0.99021362999999996</v>
      </c>
      <c r="FG67" s="22">
        <v>0.98738210000000004</v>
      </c>
      <c r="FH67" s="22">
        <v>0.98518419999999995</v>
      </c>
      <c r="FI67" s="22">
        <v>0.98563940000000005</v>
      </c>
      <c r="FJ67" s="22">
        <v>1.0008140000000001</v>
      </c>
      <c r="FK67" s="22">
        <v>1.0005263</v>
      </c>
      <c r="FL67" s="22">
        <v>1.0024398999999999</v>
      </c>
      <c r="FM67" s="22">
        <v>1.0049006</v>
      </c>
      <c r="FN67" s="22">
        <v>1.0069144000000001</v>
      </c>
      <c r="FO67" s="22">
        <v>1.0066265999999999</v>
      </c>
      <c r="FP67" s="22">
        <v>1.0042040000000001</v>
      </c>
      <c r="FQ67" s="22">
        <v>1.0066911000000001</v>
      </c>
      <c r="FR67" s="22">
        <v>1.0060629000000001</v>
      </c>
      <c r="FS67" s="22">
        <v>1.0059844</v>
      </c>
      <c r="FT67" s="22">
        <v>1.0062374999999999</v>
      </c>
      <c r="FU67" s="22">
        <v>1.0066708</v>
      </c>
      <c r="FV67" s="22">
        <v>1.0071209999999999</v>
      </c>
      <c r="FW67" s="22">
        <v>1.0075141000000001</v>
      </c>
      <c r="FX67" s="22">
        <v>1.0078195000000001</v>
      </c>
      <c r="FY67" s="22">
        <v>1.0080332999999999</v>
      </c>
      <c r="FZ67" s="22">
        <v>1.0081633000000001</v>
      </c>
      <c r="GA67" s="22">
        <v>1.0081556</v>
      </c>
      <c r="GB67" s="22">
        <v>1.0080769999999999</v>
      </c>
      <c r="GC67" s="22">
        <v>1.0079967000000001</v>
      </c>
      <c r="GD67" s="22">
        <v>1.0077813</v>
      </c>
      <c r="GE67" s="22">
        <v>1.0074761999999999</v>
      </c>
      <c r="GF67" s="22">
        <v>1.0070804</v>
      </c>
      <c r="GG67" s="22">
        <v>1.0065751999999999</v>
      </c>
      <c r="GH67" s="22">
        <v>1.0059625000000001</v>
      </c>
      <c r="GI67" s="22">
        <v>1.0052483999999999</v>
      </c>
      <c r="GJ67" s="22">
        <v>1.004454</v>
      </c>
      <c r="GK67" s="22">
        <v>1.0036240000000001</v>
      </c>
      <c r="GL67" s="22">
        <v>1.0028414000000001</v>
      </c>
      <c r="GM67" s="22">
        <v>1.0022442</v>
      </c>
      <c r="GN67" s="22">
        <v>1.0020416999999999</v>
      </c>
      <c r="GO67" s="22">
        <v>1.0023853</v>
      </c>
      <c r="GP67" s="22">
        <v>1.0025933</v>
      </c>
      <c r="GQ67" s="22">
        <v>1.0001513</v>
      </c>
      <c r="GR67" s="22">
        <v>1.0004017000000001</v>
      </c>
      <c r="GS67" s="22">
        <v>1.0013262999999999</v>
      </c>
      <c r="GT67" s="22">
        <v>1.0017885</v>
      </c>
      <c r="GU67" s="22">
        <v>1.0011863999999999</v>
      </c>
      <c r="GV67" s="22">
        <v>0.99947505999999997</v>
      </c>
      <c r="GW67" s="22">
        <v>0.99862130000000005</v>
      </c>
      <c r="GX67" s="22">
        <v>1.0099062000000001</v>
      </c>
      <c r="GY67" s="22">
        <v>1.0147263</v>
      </c>
      <c r="GZ67" s="22">
        <v>1.0171728</v>
      </c>
      <c r="HA67" s="22">
        <v>1.0181857000000001</v>
      </c>
      <c r="HB67" s="22">
        <v>1.0163934999999999</v>
      </c>
      <c r="HC67" s="22">
        <v>1.0070551999999999</v>
      </c>
      <c r="HD67" s="22">
        <v>0.98879870000000003</v>
      </c>
      <c r="HE67" s="22">
        <v>1.0019096000000001</v>
      </c>
      <c r="HF67" s="22">
        <v>1.0059724999999999</v>
      </c>
      <c r="HG67" s="22">
        <v>1.0074457000000001</v>
      </c>
      <c r="HH67" s="22">
        <v>1.0081070999999999</v>
      </c>
      <c r="HI67" s="22">
        <v>1.0083232</v>
      </c>
      <c r="HJ67" s="22">
        <v>1.0082222999999999</v>
      </c>
      <c r="HK67" s="22">
        <v>1.0078659000000001</v>
      </c>
      <c r="HL67" s="22">
        <v>1.0073395000000001</v>
      </c>
      <c r="HM67" s="22">
        <v>1.0065727</v>
      </c>
      <c r="HN67" s="22">
        <v>1.0056236000000001</v>
      </c>
      <c r="HO67" s="22">
        <v>1.0045047</v>
      </c>
      <c r="HP67" s="22">
        <v>1.0032696999999999</v>
      </c>
      <c r="HQ67" s="22">
        <v>1.0019686999999999</v>
      </c>
      <c r="HR67" s="22">
        <v>1.0005710999999999</v>
      </c>
      <c r="HS67" s="22">
        <v>0.99911280000000002</v>
      </c>
      <c r="HT67" s="22">
        <v>0.99762200000000001</v>
      </c>
      <c r="HU67" s="22">
        <v>0.99622160000000004</v>
      </c>
      <c r="HV67" s="22">
        <v>0.99493134000000005</v>
      </c>
      <c r="HW67" s="22">
        <v>0.99383575000000002</v>
      </c>
      <c r="HX67" s="22">
        <v>0.9930658</v>
      </c>
      <c r="HY67" s="22">
        <v>0.99280630000000003</v>
      </c>
      <c r="HZ67" s="22">
        <v>0.99334999999999996</v>
      </c>
      <c r="IA67" s="22">
        <v>0.99520200000000003</v>
      </c>
      <c r="IB67" s="22">
        <v>0.99933249999999996</v>
      </c>
      <c r="IC67" s="22">
        <v>1.0077971999999999</v>
      </c>
      <c r="ID67" s="22">
        <v>1.0255194000000001</v>
      </c>
      <c r="IE67" s="22">
        <v>1.0094074</v>
      </c>
      <c r="IF67" s="22">
        <v>1.0004382999999999</v>
      </c>
      <c r="IG67" s="22">
        <v>0.99694039999999995</v>
      </c>
      <c r="IH67" s="22">
        <v>0.99622893000000001</v>
      </c>
      <c r="II67" s="22">
        <v>0.99661630000000001</v>
      </c>
      <c r="IJ67" s="22">
        <v>0.99661195000000002</v>
      </c>
      <c r="IK67" s="22">
        <v>0.99792860000000005</v>
      </c>
      <c r="IL67" s="22">
        <v>1.0132793</v>
      </c>
      <c r="IM67" s="22">
        <v>1.0219536</v>
      </c>
      <c r="IN67" s="22">
        <v>1.0245401000000001</v>
      </c>
      <c r="IO67" s="22">
        <v>1.0233535</v>
      </c>
      <c r="IP67" s="22">
        <v>1.0168902</v>
      </c>
      <c r="IQ67" s="22">
        <v>1.0037395</v>
      </c>
      <c r="IR67" s="22">
        <v>0.99187714000000005</v>
      </c>
      <c r="IS67" s="22">
        <v>0.9984364</v>
      </c>
      <c r="IT67" s="22">
        <v>1.0018712000000001</v>
      </c>
      <c r="IU67" s="22">
        <v>1.0032650999999999</v>
      </c>
      <c r="IV67" s="22">
        <v>1.0034512</v>
      </c>
      <c r="IW67" s="22">
        <v>1.0029378</v>
      </c>
      <c r="IX67" s="22">
        <v>1.0019734</v>
      </c>
      <c r="IY67" s="22">
        <v>1.0006837</v>
      </c>
      <c r="IZ67" s="22">
        <v>0.99911249999999996</v>
      </c>
      <c r="JA67" s="22">
        <v>0.99743820000000005</v>
      </c>
      <c r="JB67" s="22">
        <v>0.99562262999999995</v>
      </c>
      <c r="JC67" s="22">
        <v>0.99368979999999996</v>
      </c>
      <c r="JD67" s="22">
        <v>0.99168210000000001</v>
      </c>
      <c r="JE67" s="22">
        <v>0.98963009999999996</v>
      </c>
      <c r="JF67" s="22">
        <v>0.98754929999999996</v>
      </c>
      <c r="JG67" s="22">
        <v>0.98548860000000005</v>
      </c>
      <c r="JH67" s="22">
        <v>0.98350936</v>
      </c>
      <c r="JI67" s="22">
        <v>0.9816897</v>
      </c>
      <c r="JJ67" s="22">
        <v>0.98012065999999998</v>
      </c>
      <c r="JK67" s="22">
        <v>0.97894906999999998</v>
      </c>
      <c r="JL67" s="22">
        <v>0.97838329999999996</v>
      </c>
      <c r="JM67" s="22">
        <v>0.97871940000000002</v>
      </c>
      <c r="JN67" s="22">
        <v>0.98041933999999997</v>
      </c>
      <c r="JO67" s="22">
        <v>0.98430720000000005</v>
      </c>
      <c r="JP67" s="22">
        <v>0.99205845999999998</v>
      </c>
      <c r="JQ67" s="22">
        <v>1.0076083</v>
      </c>
      <c r="JR67" s="22">
        <v>1.0441096999999999</v>
      </c>
      <c r="JS67" s="22">
        <v>1.0354201999999999</v>
      </c>
      <c r="JT67" s="22">
        <v>1.0260180000000001</v>
      </c>
      <c r="JU67" s="22">
        <v>1.0203043000000001</v>
      </c>
      <c r="JV67" s="22">
        <v>1.0176177</v>
      </c>
      <c r="JW67" s="22">
        <v>1.0167427</v>
      </c>
      <c r="JX67" s="22">
        <v>1.0162966</v>
      </c>
      <c r="JY67" s="22">
        <v>1.0169016</v>
      </c>
      <c r="JZ67" s="22">
        <v>1.0099666</v>
      </c>
      <c r="KA67" s="22">
        <v>1.0187413000000001</v>
      </c>
      <c r="KB67" s="22">
        <v>1.022472</v>
      </c>
      <c r="KC67" s="22">
        <v>1.0243918999999999</v>
      </c>
      <c r="KD67" s="22">
        <v>1.0238912</v>
      </c>
      <c r="KE67" s="22">
        <v>1.0174599</v>
      </c>
      <c r="KF67" s="22">
        <v>0.99364819999999998</v>
      </c>
      <c r="KG67" s="22">
        <v>0.99769419999999998</v>
      </c>
      <c r="KH67" s="22">
        <v>0.99987596000000001</v>
      </c>
      <c r="KI67" s="22">
        <v>1.0005329000000001</v>
      </c>
      <c r="KJ67" s="22">
        <v>1.0000823000000001</v>
      </c>
      <c r="KK67" s="22">
        <v>0.99890179999999995</v>
      </c>
      <c r="KL67" s="22">
        <v>0.99725160000000002</v>
      </c>
      <c r="KM67" s="22">
        <v>0.99530244000000001</v>
      </c>
      <c r="KN67" s="22">
        <v>0.99316340000000003</v>
      </c>
      <c r="KO67" s="22">
        <v>0.99092259999999999</v>
      </c>
      <c r="KP67" s="22">
        <v>0.98859596000000005</v>
      </c>
      <c r="KQ67" s="22">
        <v>0.98621594999999995</v>
      </c>
      <c r="KR67" s="22">
        <v>0.9838114</v>
      </c>
      <c r="KS67" s="22">
        <v>0.98141049999999996</v>
      </c>
      <c r="KT67" s="22">
        <v>0.97904559999999996</v>
      </c>
      <c r="KU67" s="22">
        <v>0.97676339999999995</v>
      </c>
      <c r="KV67" s="22">
        <v>0.97462815000000003</v>
      </c>
      <c r="KW67" s="22">
        <v>0.97271759999999996</v>
      </c>
      <c r="KX67" s="22">
        <v>0.97114920000000005</v>
      </c>
      <c r="KY67" s="22">
        <v>0.97009104000000002</v>
      </c>
      <c r="KZ67" s="22">
        <v>0.96977860000000005</v>
      </c>
      <c r="LA67" s="22">
        <v>0.97050570000000003</v>
      </c>
      <c r="LB67" s="22">
        <v>0.97269119999999998</v>
      </c>
      <c r="LC67" s="22">
        <v>0.97695255000000003</v>
      </c>
      <c r="LD67" s="22">
        <v>0.98423550000000004</v>
      </c>
      <c r="LE67" s="22">
        <v>0.99637109999999995</v>
      </c>
      <c r="LF67" s="22">
        <v>1.0198616</v>
      </c>
      <c r="LG67" s="22">
        <v>1.0481464</v>
      </c>
      <c r="LH67" s="22">
        <v>1.0599893</v>
      </c>
      <c r="LI67" s="22">
        <v>1.0633980000000001</v>
      </c>
      <c r="LJ67" s="22">
        <v>1.0625334</v>
      </c>
      <c r="LK67" s="22">
        <v>1.0596958000000001</v>
      </c>
      <c r="LL67" s="22">
        <v>1.0547956000000001</v>
      </c>
      <c r="LM67" s="22">
        <v>1.0465101999999999</v>
      </c>
      <c r="LN67" s="22">
        <v>1.0071665999999999</v>
      </c>
      <c r="LO67" s="22">
        <v>1.0148672000000001</v>
      </c>
      <c r="LP67" s="22">
        <v>1.019299</v>
      </c>
      <c r="LQ67" s="22">
        <v>1.0236223</v>
      </c>
      <c r="LR67" s="22">
        <v>1.026966</v>
      </c>
      <c r="LS67" s="22">
        <v>1.024834</v>
      </c>
      <c r="LT67" s="22">
        <v>0.99542589999999997</v>
      </c>
      <c r="LU67" s="22">
        <v>0.99905694</v>
      </c>
      <c r="LV67" s="22">
        <v>1.0004264</v>
      </c>
      <c r="LW67" s="22">
        <v>1.0003796</v>
      </c>
      <c r="LX67" s="22">
        <v>0.99934109999999998</v>
      </c>
      <c r="LY67" s="22">
        <v>0.99770329999999996</v>
      </c>
      <c r="LZ67" s="22">
        <v>0.99570329999999996</v>
      </c>
      <c r="MA67" s="22">
        <v>0.99349356</v>
      </c>
      <c r="MB67" s="22">
        <v>0.99117949999999999</v>
      </c>
      <c r="MC67" s="22">
        <v>0.98882510000000001</v>
      </c>
      <c r="MD67" s="22">
        <v>0.98646540000000005</v>
      </c>
      <c r="ME67" s="22">
        <v>0.98412820000000001</v>
      </c>
      <c r="MF67" s="22">
        <v>0.98183580000000004</v>
      </c>
      <c r="MG67" s="22">
        <v>0.97960776000000005</v>
      </c>
      <c r="MH67" s="22">
        <v>0.97746812999999999</v>
      </c>
      <c r="MI67" s="22">
        <v>0.97545314000000005</v>
      </c>
      <c r="MJ67" s="22">
        <v>0.97360959999999996</v>
      </c>
      <c r="MK67" s="22">
        <v>0.97201439999999995</v>
      </c>
      <c r="ML67" s="22">
        <v>0.97076709999999999</v>
      </c>
      <c r="MM67" s="22">
        <v>0.97000295000000003</v>
      </c>
      <c r="MN67" s="22">
        <v>0.96991813000000004</v>
      </c>
      <c r="MO67" s="22">
        <v>0.97075915000000002</v>
      </c>
      <c r="MP67" s="22">
        <v>0.97277880000000005</v>
      </c>
      <c r="MQ67" s="22">
        <v>0.97611320000000001</v>
      </c>
      <c r="MR67" s="22">
        <v>0.98035883999999995</v>
      </c>
      <c r="MS67" s="22">
        <v>0.98382320000000001</v>
      </c>
      <c r="MT67" s="22">
        <v>0.98004484000000003</v>
      </c>
      <c r="MU67" s="22">
        <v>1.0162901</v>
      </c>
      <c r="MV67" s="22">
        <v>1.0390767000000001</v>
      </c>
      <c r="MW67" s="22">
        <v>1.049491</v>
      </c>
      <c r="MX67" s="22">
        <v>1.0535795999999999</v>
      </c>
      <c r="MY67" s="22">
        <v>1.054689</v>
      </c>
      <c r="MZ67" s="22">
        <v>1.0534368000000001</v>
      </c>
      <c r="NA67" s="22">
        <v>1.0462191000000001</v>
      </c>
      <c r="NB67" s="22">
        <v>1.0026143999999999</v>
      </c>
      <c r="NC67" s="22">
        <v>1.0071739</v>
      </c>
      <c r="ND67" s="22">
        <v>1.0109819</v>
      </c>
      <c r="NE67" s="22">
        <v>1.0163076</v>
      </c>
      <c r="NF67" s="22">
        <v>1.0231714999999999</v>
      </c>
      <c r="NG67" s="22">
        <v>1.0246947</v>
      </c>
      <c r="NH67" s="22">
        <v>1.0009872</v>
      </c>
      <c r="NI67" s="22">
        <v>1.0036582999999999</v>
      </c>
      <c r="NJ67" s="22">
        <v>1.0037446000000001</v>
      </c>
      <c r="NK67" s="22">
        <v>1.0027714999999999</v>
      </c>
      <c r="NL67" s="22">
        <v>1.0012768999999999</v>
      </c>
      <c r="NM67" s="22">
        <v>0.99945930000000005</v>
      </c>
      <c r="NN67" s="22">
        <v>0.99746566999999997</v>
      </c>
      <c r="NO67" s="22">
        <v>0.99539685</v>
      </c>
      <c r="NP67" s="22">
        <v>0.99333680000000002</v>
      </c>
      <c r="NQ67" s="22">
        <v>0.99132909999999996</v>
      </c>
      <c r="NR67" s="22">
        <v>0.98940307000000005</v>
      </c>
      <c r="NS67" s="22">
        <v>0.9875739</v>
      </c>
      <c r="NT67" s="22">
        <v>0.98585093000000001</v>
      </c>
      <c r="NU67" s="22">
        <v>0.98424314999999996</v>
      </c>
      <c r="NV67" s="22">
        <v>0.98276140000000001</v>
      </c>
      <c r="NW67" s="22">
        <v>0.98141849999999997</v>
      </c>
      <c r="NX67" s="22">
        <v>0.98025249999999997</v>
      </c>
      <c r="NY67" s="22">
        <v>0.97930950000000005</v>
      </c>
      <c r="NZ67" s="22">
        <v>0.97866750000000002</v>
      </c>
      <c r="OA67" s="22">
        <v>0.97844819999999999</v>
      </c>
      <c r="OB67" s="22">
        <v>0.97874296000000005</v>
      </c>
      <c r="OC67" s="22">
        <v>0.97951657000000003</v>
      </c>
      <c r="OD67" s="22">
        <v>0.98111060000000005</v>
      </c>
      <c r="OE67" s="22">
        <v>0.98332083000000003</v>
      </c>
      <c r="OF67" s="22">
        <v>0.98546546999999995</v>
      </c>
      <c r="OG67" s="22">
        <v>0.98485946999999996</v>
      </c>
      <c r="OH67" s="22">
        <v>0.97373869999999996</v>
      </c>
      <c r="OI67" s="22">
        <v>1.0013502000000001</v>
      </c>
      <c r="OJ67" s="22">
        <v>1.0079722</v>
      </c>
      <c r="OK67" s="22">
        <v>1.0065010000000001</v>
      </c>
      <c r="OL67" s="22">
        <v>1.0048140999999999</v>
      </c>
      <c r="OM67" s="22">
        <v>1.0049372000000001</v>
      </c>
      <c r="ON67" s="22">
        <v>1.0060894</v>
      </c>
      <c r="OO67" s="22">
        <v>1.0080568000000001</v>
      </c>
      <c r="OP67" s="22">
        <v>0.99458647</v>
      </c>
      <c r="OQ67" s="22">
        <v>0.99463606000000004</v>
      </c>
      <c r="OR67" s="22">
        <v>0.99732244000000003</v>
      </c>
      <c r="OS67" s="22">
        <v>1.0013388000000001</v>
      </c>
      <c r="OT67" s="22">
        <v>1.0065283</v>
      </c>
      <c r="OU67" s="22">
        <v>1.0124047</v>
      </c>
      <c r="OV67" s="22">
        <v>1.0101397999999999</v>
      </c>
      <c r="OW67" s="22">
        <v>1.0086644</v>
      </c>
      <c r="OX67" s="22">
        <v>1.0071865</v>
      </c>
      <c r="OY67" s="22">
        <v>1.0055906999999999</v>
      </c>
      <c r="OZ67" s="22">
        <v>1.0038718</v>
      </c>
      <c r="PA67" s="22">
        <v>1.0020621000000001</v>
      </c>
      <c r="PB67" s="22">
        <v>1.000235</v>
      </c>
      <c r="PC67" s="22">
        <v>0.99846137000000001</v>
      </c>
      <c r="PD67" s="22">
        <v>0.99679154000000003</v>
      </c>
      <c r="PE67" s="22">
        <v>0.995259</v>
      </c>
      <c r="PF67" s="22">
        <v>0.99387930000000002</v>
      </c>
      <c r="PG67" s="22">
        <v>0.99265534</v>
      </c>
      <c r="PH67" s="22">
        <v>0.99158299999999999</v>
      </c>
      <c r="PI67" s="22">
        <v>0.99065345999999999</v>
      </c>
      <c r="PJ67" s="22">
        <v>0.98986010000000002</v>
      </c>
      <c r="PK67" s="22">
        <v>0.98919933999999998</v>
      </c>
      <c r="PL67" s="22">
        <v>0.98867726</v>
      </c>
      <c r="PM67" s="22">
        <v>0.98831159999999996</v>
      </c>
      <c r="PN67" s="22">
        <v>0.98813260000000003</v>
      </c>
      <c r="PO67" s="22">
        <v>0.98823035000000004</v>
      </c>
      <c r="PP67" s="22">
        <v>0.98872859999999996</v>
      </c>
      <c r="PQ67" s="22">
        <v>0.98921040000000005</v>
      </c>
      <c r="PR67" s="22">
        <v>0.99051654</v>
      </c>
      <c r="PS67" s="22">
        <v>0.99228870000000002</v>
      </c>
      <c r="PT67" s="22">
        <v>0.99434560000000005</v>
      </c>
      <c r="PU67" s="22">
        <v>0.99521219999999999</v>
      </c>
      <c r="PV67" s="22">
        <v>0.99042379999999997</v>
      </c>
      <c r="PW67" s="22">
        <v>0.98941683999999996</v>
      </c>
      <c r="PX67" s="22">
        <v>0.99018419999999996</v>
      </c>
      <c r="PY67" s="22">
        <v>0.99186664999999996</v>
      </c>
      <c r="PZ67" s="22">
        <v>0.99356633000000005</v>
      </c>
      <c r="QA67" s="22">
        <v>0.99489176000000001</v>
      </c>
      <c r="QB67" s="22">
        <v>0.99584269999999997</v>
      </c>
      <c r="QC67" s="22">
        <v>0.99627500000000002</v>
      </c>
      <c r="QD67" s="22">
        <v>0.99244100000000002</v>
      </c>
      <c r="QE67" s="22">
        <v>0.98727860000000001</v>
      </c>
      <c r="QF67" s="22">
        <v>0.98588410000000004</v>
      </c>
      <c r="QG67" s="22">
        <v>0.98684967000000001</v>
      </c>
      <c r="QH67" s="22">
        <v>0.98927989999999999</v>
      </c>
      <c r="QI67" s="22">
        <v>0.9924499</v>
      </c>
      <c r="QJ67" s="22">
        <v>0.99562240000000002</v>
      </c>
      <c r="QK67" s="22">
        <v>0.99806534999999996</v>
      </c>
      <c r="QL67" s="22">
        <v>0.99995730000000005</v>
      </c>
      <c r="QM67" s="22">
        <v>1.0013766</v>
      </c>
      <c r="QN67" s="22">
        <v>1.0023302000000001</v>
      </c>
      <c r="QO67" s="22">
        <v>1.002815</v>
      </c>
      <c r="QP67" s="22">
        <v>1.0029052000000001</v>
      </c>
      <c r="QQ67" s="22">
        <v>1.0026813999999999</v>
      </c>
      <c r="QR67" s="22">
        <v>1.0021291000000001</v>
      </c>
      <c r="QS67" s="22">
        <v>1.0013658000000001</v>
      </c>
      <c r="QT67" s="22">
        <v>1.0004846000000001</v>
      </c>
      <c r="QU67" s="22">
        <v>0.99957399999999996</v>
      </c>
      <c r="QV67" s="22">
        <v>0.99871010000000005</v>
      </c>
      <c r="QW67" s="22">
        <v>0.99795644999999999</v>
      </c>
      <c r="QX67" s="22">
        <v>0.99736139999999995</v>
      </c>
      <c r="QY67" s="22">
        <v>0.99695504000000001</v>
      </c>
      <c r="QZ67" s="22">
        <v>0.99674207000000004</v>
      </c>
      <c r="RA67" s="22">
        <v>0.99678109999999998</v>
      </c>
      <c r="RB67" s="22">
        <v>0.99699026000000002</v>
      </c>
      <c r="RC67" s="22">
        <v>0.99735969999999996</v>
      </c>
      <c r="RD67" s="22">
        <v>0.99786240000000004</v>
      </c>
      <c r="RE67" s="22">
        <v>0.99815947000000005</v>
      </c>
      <c r="RF67" s="22">
        <v>0.99833709999999998</v>
      </c>
      <c r="RG67" s="22">
        <v>0.9980831</v>
      </c>
      <c r="RH67" s="22">
        <v>0.99702584999999999</v>
      </c>
      <c r="RI67" s="22">
        <v>0.99489737</v>
      </c>
      <c r="RJ67" s="22">
        <v>0.99260919999999997</v>
      </c>
      <c r="RK67" s="22">
        <v>0.99091165999999997</v>
      </c>
      <c r="RL67" s="22">
        <v>0.98999239999999999</v>
      </c>
      <c r="RM67" s="22">
        <v>0.98978069999999996</v>
      </c>
      <c r="RN67" s="22">
        <v>0.99002380000000001</v>
      </c>
      <c r="RO67" s="22">
        <v>0.99052684999999996</v>
      </c>
      <c r="RP67" s="22">
        <v>0.99112029999999995</v>
      </c>
      <c r="RQ67" s="22">
        <v>0.99130390000000002</v>
      </c>
      <c r="RR67" s="22">
        <v>0.99977020000000005</v>
      </c>
      <c r="RS67" s="22">
        <v>0.99573149999999999</v>
      </c>
      <c r="RT67" s="22">
        <v>0.99287150000000002</v>
      </c>
      <c r="RU67" s="22">
        <v>0.99102590000000002</v>
      </c>
      <c r="RV67" s="22">
        <v>0.99006850000000002</v>
      </c>
      <c r="RW67" s="22">
        <v>0.99000299999999997</v>
      </c>
      <c r="RX67" s="22">
        <v>0.99041210000000002</v>
      </c>
      <c r="RY67" s="22">
        <v>0.99143899999999996</v>
      </c>
      <c r="RZ67" s="22">
        <v>0.99291945000000004</v>
      </c>
      <c r="SA67" s="22">
        <v>0.99474806000000005</v>
      </c>
      <c r="SB67" s="22">
        <v>0.99674580000000002</v>
      </c>
      <c r="SC67" s="22">
        <v>0.99878900000000004</v>
      </c>
      <c r="SD67" s="22">
        <v>1.0006849</v>
      </c>
      <c r="SE67" s="22">
        <v>1.0023531000000001</v>
      </c>
      <c r="SF67" s="22">
        <v>1.0037467</v>
      </c>
      <c r="SG67" s="22">
        <v>1.0048625</v>
      </c>
      <c r="SH67" s="22">
        <v>1.0056906999999999</v>
      </c>
      <c r="SI67" s="22">
        <v>1.0062405999999999</v>
      </c>
      <c r="SJ67" s="22">
        <v>1.0065348999999999</v>
      </c>
      <c r="SK67" s="22">
        <v>1.0066010000000001</v>
      </c>
      <c r="SL67" s="22">
        <v>1.0065056999999999</v>
      </c>
      <c r="SM67" s="22">
        <v>1.0062473000000001</v>
      </c>
      <c r="SN67" s="22">
        <v>1.0058606000000001</v>
      </c>
      <c r="SO67" s="22">
        <v>1.0053677999999999</v>
      </c>
      <c r="SP67" s="22">
        <v>1.0047771999999999</v>
      </c>
      <c r="SQ67" s="22">
        <v>1.0040865999999999</v>
      </c>
      <c r="SR67" s="22">
        <v>1.0032846</v>
      </c>
      <c r="SS67" s="22">
        <v>1.0023435000000001</v>
      </c>
      <c r="ST67" s="22">
        <v>1.0012490999999999</v>
      </c>
      <c r="SU67" s="22">
        <v>0.99993896000000004</v>
      </c>
      <c r="SV67" s="22">
        <v>0.99847627000000005</v>
      </c>
      <c r="SW67" s="22">
        <v>0.99684733000000003</v>
      </c>
      <c r="SX67" s="22">
        <v>0.99524294999999996</v>
      </c>
      <c r="SY67" s="22">
        <v>0.99381299999999995</v>
      </c>
      <c r="SZ67" s="22">
        <v>0.99265619999999999</v>
      </c>
      <c r="TA67" s="22">
        <v>0.99180626999999999</v>
      </c>
      <c r="TB67" s="22">
        <v>0.99122169999999998</v>
      </c>
      <c r="TC67" s="22">
        <v>0.99070959999999997</v>
      </c>
      <c r="TD67" s="22">
        <v>0.98939955000000002</v>
      </c>
      <c r="TE67" s="22">
        <v>0.98962110000000003</v>
      </c>
      <c r="TF67" s="22">
        <v>1.003744</v>
      </c>
      <c r="TG67" s="22">
        <v>1.0016938</v>
      </c>
      <c r="TH67" s="22">
        <v>0.99993293999999999</v>
      </c>
      <c r="TI67" s="22">
        <v>0.99815509999999996</v>
      </c>
      <c r="TJ67" s="22">
        <v>0.99643970000000004</v>
      </c>
      <c r="TK67" s="22">
        <v>0.99490889999999998</v>
      </c>
      <c r="TL67" s="22">
        <v>0.99377453000000004</v>
      </c>
      <c r="TM67" s="22">
        <v>0.99310929999999997</v>
      </c>
      <c r="TN67" s="22">
        <v>0.99293419999999999</v>
      </c>
      <c r="TO67" s="22">
        <v>0.99317575000000002</v>
      </c>
      <c r="TP67" s="22">
        <v>0.99382879999999996</v>
      </c>
      <c r="TQ67" s="22">
        <v>0.99485029999999997</v>
      </c>
      <c r="TR67" s="22">
        <v>0.99616086000000004</v>
      </c>
      <c r="TS67" s="22">
        <v>0.99764989999999998</v>
      </c>
      <c r="TT67" s="22">
        <v>0.99923790000000001</v>
      </c>
      <c r="TU67" s="22">
        <v>1.0007851000000001</v>
      </c>
      <c r="TV67" s="22">
        <v>1.002211</v>
      </c>
      <c r="TW67" s="22">
        <v>1.0034548000000001</v>
      </c>
      <c r="TX67" s="22">
        <v>1.0044717999999999</v>
      </c>
      <c r="TY67" s="22">
        <v>1.0052327999999999</v>
      </c>
      <c r="TZ67" s="22">
        <v>1.0057248000000001</v>
      </c>
      <c r="UA67" s="22">
        <v>1.0059496000000001</v>
      </c>
      <c r="UB67" s="22">
        <v>1.0058624</v>
      </c>
      <c r="UC67" s="22">
        <v>1.0055457000000001</v>
      </c>
      <c r="UD67" s="22">
        <v>1.0050060000000001</v>
      </c>
      <c r="UE67" s="22">
        <v>1.0042636</v>
      </c>
      <c r="UF67" s="22">
        <v>1.0033434999999999</v>
      </c>
      <c r="UG67" s="22">
        <v>1.0022766999999999</v>
      </c>
      <c r="UH67" s="22">
        <v>1.0010854</v>
      </c>
      <c r="UI67" s="22">
        <v>0.99979854000000001</v>
      </c>
      <c r="UJ67" s="22">
        <v>0.99845629999999996</v>
      </c>
      <c r="UK67" s="22">
        <v>0.99711514000000001</v>
      </c>
      <c r="UL67" s="22">
        <v>0.99576790000000004</v>
      </c>
      <c r="UM67" s="22">
        <v>0.99451964999999998</v>
      </c>
      <c r="UN67" s="22">
        <v>0.99339575000000002</v>
      </c>
      <c r="UO67" s="22">
        <v>0.99243504000000005</v>
      </c>
      <c r="UP67" s="22">
        <v>0.99174340000000005</v>
      </c>
      <c r="UQ67" s="22">
        <v>0.99180542999999999</v>
      </c>
      <c r="UR67" s="22">
        <v>0.99358290000000005</v>
      </c>
      <c r="US67" s="22">
        <v>0.99343409999999999</v>
      </c>
      <c r="UT67" s="22">
        <v>1.0048773</v>
      </c>
      <c r="UU67" s="22">
        <v>1.0038377000000001</v>
      </c>
      <c r="UV67" s="22">
        <v>1.0030446</v>
      </c>
      <c r="UW67" s="22">
        <v>1.0020762999999999</v>
      </c>
      <c r="UX67" s="22">
        <v>1.0009162</v>
      </c>
      <c r="UY67" s="22">
        <v>0.99963676999999995</v>
      </c>
      <c r="UZ67" s="22">
        <v>0.99833669999999997</v>
      </c>
      <c r="VA67" s="22">
        <v>0.99711090000000002</v>
      </c>
      <c r="VB67" s="22">
        <v>0.99603956999999999</v>
      </c>
      <c r="VC67" s="22">
        <v>0.99518200000000001</v>
      </c>
      <c r="VD67" s="22">
        <v>0.99460749999999998</v>
      </c>
      <c r="VE67" s="22">
        <v>0.99432779999999998</v>
      </c>
      <c r="VF67" s="22">
        <v>0.9943533</v>
      </c>
      <c r="VG67" s="22">
        <v>0.99458842999999997</v>
      </c>
      <c r="VH67" s="22">
        <v>0.99502740000000001</v>
      </c>
      <c r="VI67" s="22">
        <v>0.99562510000000004</v>
      </c>
      <c r="VJ67" s="22">
        <v>0.99632810000000005</v>
      </c>
      <c r="VK67" s="22">
        <v>0.99707730000000006</v>
      </c>
      <c r="VL67" s="22">
        <v>0.99781615000000001</v>
      </c>
      <c r="VM67" s="22">
        <v>0.99849325</v>
      </c>
      <c r="VN67" s="22">
        <v>0.99906455999999999</v>
      </c>
      <c r="VO67" s="22">
        <v>0.99949794999999997</v>
      </c>
      <c r="VP67" s="22">
        <v>0.99977963999999997</v>
      </c>
      <c r="VQ67" s="22">
        <v>0.99986759999999997</v>
      </c>
      <c r="VR67" s="22">
        <v>0.99975747000000004</v>
      </c>
      <c r="VS67" s="22">
        <v>0.99944955000000002</v>
      </c>
      <c r="VT67" s="22">
        <v>0.99895834999999999</v>
      </c>
      <c r="VU67" s="22">
        <v>0.99830014</v>
      </c>
      <c r="VV67" s="22">
        <v>0.99750775000000003</v>
      </c>
      <c r="VW67" s="22">
        <v>0.99661129999999998</v>
      </c>
      <c r="VX67" s="22">
        <v>0.99564370000000002</v>
      </c>
      <c r="VY67" s="22">
        <v>0.99464090000000005</v>
      </c>
      <c r="VZ67" s="22">
        <v>0.99363416000000004</v>
      </c>
      <c r="WA67" s="22">
        <v>0.99265899999999996</v>
      </c>
      <c r="WB67" s="22">
        <v>0.99174874999999996</v>
      </c>
      <c r="WC67" s="22">
        <v>0.99094146000000005</v>
      </c>
      <c r="WD67" s="22">
        <v>0.99029500000000004</v>
      </c>
      <c r="WE67" s="22">
        <v>0.98996229999999996</v>
      </c>
      <c r="WF67" s="22">
        <v>0.99046999999999996</v>
      </c>
      <c r="WG67" s="22">
        <v>0.99064964</v>
      </c>
      <c r="WH67" s="22">
        <v>1.005185</v>
      </c>
      <c r="WI67" s="22">
        <v>1.0050513000000001</v>
      </c>
      <c r="WJ67" s="22">
        <v>1.0052430000000001</v>
      </c>
      <c r="WK67" s="22">
        <v>1.0052295</v>
      </c>
      <c r="WL67" s="22">
        <v>1.0050181</v>
      </c>
      <c r="WM67" s="22">
        <v>1.0045803</v>
      </c>
      <c r="WN67" s="22">
        <v>1.0039678000000001</v>
      </c>
      <c r="WO67" s="22">
        <v>1.0032341</v>
      </c>
      <c r="WP67" s="22">
        <v>1.0024337999999999</v>
      </c>
      <c r="WQ67" s="22">
        <v>1.00162</v>
      </c>
      <c r="WR67" s="22">
        <v>1.0008391999999999</v>
      </c>
      <c r="WS67" s="22">
        <v>1.0001054</v>
      </c>
      <c r="WT67" s="22">
        <v>0.99950439999999996</v>
      </c>
      <c r="WU67" s="22">
        <v>0.99905339999999998</v>
      </c>
      <c r="WV67" s="22">
        <v>0.99875312999999999</v>
      </c>
      <c r="WW67" s="22">
        <v>0.99858550000000001</v>
      </c>
      <c r="WX67" s="22">
        <v>0.99858880000000005</v>
      </c>
      <c r="WY67" s="22">
        <v>0.99867550000000005</v>
      </c>
      <c r="WZ67" s="22">
        <v>0.99883549999999999</v>
      </c>
      <c r="XA67" s="22">
        <v>0.99903744000000005</v>
      </c>
      <c r="XB67" s="22">
        <v>0.99924636</v>
      </c>
      <c r="XC67" s="22">
        <v>0.99943316000000004</v>
      </c>
      <c r="XD67" s="22">
        <v>0.99955534999999995</v>
      </c>
      <c r="XE67" s="22">
        <v>0.99958175000000005</v>
      </c>
      <c r="XF67" s="22">
        <v>0.99950989999999995</v>
      </c>
      <c r="XG67" s="22">
        <v>0.99930160000000001</v>
      </c>
      <c r="XH67" s="22">
        <v>0.99895400000000001</v>
      </c>
      <c r="XI67" s="22">
        <v>0.99846035</v>
      </c>
      <c r="XJ67" s="22">
        <v>0.99783235999999997</v>
      </c>
      <c r="XK67" s="22">
        <v>0.99708295000000002</v>
      </c>
      <c r="XL67" s="22">
        <v>0.99623119999999998</v>
      </c>
      <c r="XM67" s="22">
        <v>0.99529999999999996</v>
      </c>
      <c r="XN67" s="22">
        <v>0.99431586000000005</v>
      </c>
      <c r="XO67" s="22">
        <v>0.99330825</v>
      </c>
      <c r="XP67" s="22">
        <v>0.99230700000000005</v>
      </c>
      <c r="XQ67" s="22">
        <v>0.99134330000000004</v>
      </c>
      <c r="XR67" s="22">
        <v>0.99045810000000001</v>
      </c>
      <c r="XS67" s="22">
        <v>0.98964523999999998</v>
      </c>
      <c r="XT67" s="22">
        <v>0.98911309999999997</v>
      </c>
      <c r="XU67" s="22">
        <v>0.98919045999999999</v>
      </c>
      <c r="XV67" s="22">
        <v>1.0044375999999999</v>
      </c>
      <c r="XW67" s="22">
        <v>1.0046330000000001</v>
      </c>
      <c r="XX67" s="22">
        <v>1.0052285000000001</v>
      </c>
      <c r="XY67" s="22">
        <v>1.0057232</v>
      </c>
      <c r="XZ67" s="22">
        <v>1.0060536</v>
      </c>
      <c r="YA67" s="22">
        <v>1.006219</v>
      </c>
      <c r="YB67" s="22">
        <v>1.0061982</v>
      </c>
      <c r="YC67" s="22">
        <v>1.0060445</v>
      </c>
      <c r="YD67" s="22">
        <v>1.0057719000000001</v>
      </c>
      <c r="YE67" s="22">
        <v>1.0054078</v>
      </c>
      <c r="YF67" s="22">
        <v>1.0049831</v>
      </c>
      <c r="YG67" s="22">
        <v>1.0045265000000001</v>
      </c>
      <c r="YH67" s="22">
        <v>1.0040690999999999</v>
      </c>
      <c r="YI67" s="22">
        <v>1.0036389999999999</v>
      </c>
      <c r="YJ67" s="22">
        <v>1.0032578999999999</v>
      </c>
      <c r="YK67" s="22">
        <v>1.0029410999999999</v>
      </c>
      <c r="YL67" s="22">
        <v>1.0027007999999999</v>
      </c>
      <c r="YM67" s="22">
        <v>1.002537</v>
      </c>
      <c r="YN67" s="22">
        <v>1.002443</v>
      </c>
      <c r="YO67" s="22">
        <v>1.0024062</v>
      </c>
      <c r="YP67" s="22">
        <v>1.0024153</v>
      </c>
      <c r="YQ67" s="22">
        <v>1.0024321</v>
      </c>
      <c r="YR67" s="22">
        <v>1.0024432999999999</v>
      </c>
      <c r="YS67" s="22">
        <v>1.0024252</v>
      </c>
      <c r="YT67" s="22">
        <v>1.0023455999999999</v>
      </c>
      <c r="YU67" s="22">
        <v>1.0021789999999999</v>
      </c>
      <c r="YV67" s="22">
        <v>1.0019020999999999</v>
      </c>
      <c r="YW67" s="22">
        <v>1.0015004000000001</v>
      </c>
      <c r="YX67" s="22">
        <v>1.0009536000000001</v>
      </c>
      <c r="YY67" s="22">
        <v>1.0002549000000001</v>
      </c>
      <c r="YZ67" s="22">
        <v>0.99940569999999995</v>
      </c>
      <c r="ZA67" s="22">
        <v>0.99841530000000001</v>
      </c>
      <c r="ZB67" s="22">
        <v>0.99730090000000005</v>
      </c>
      <c r="ZC67" s="22">
        <v>0.99608699999999994</v>
      </c>
      <c r="ZD67" s="22">
        <v>0.99480179999999996</v>
      </c>
      <c r="ZE67" s="22">
        <v>0.99347322999999998</v>
      </c>
      <c r="ZF67" s="22">
        <v>0.99211340000000003</v>
      </c>
      <c r="ZG67" s="22">
        <v>0.99076299999999995</v>
      </c>
      <c r="ZH67" s="22">
        <v>0.98926800000000004</v>
      </c>
      <c r="ZI67" s="22">
        <v>0.98916024000000002</v>
      </c>
      <c r="ZJ67" s="22">
        <v>1.0033303</v>
      </c>
      <c r="ZK67" s="22">
        <v>1.0033536999999999</v>
      </c>
      <c r="ZL67" s="22">
        <v>1.0037255</v>
      </c>
      <c r="ZM67" s="22">
        <v>1.0040783</v>
      </c>
      <c r="ZN67" s="22">
        <v>1.0043283000000001</v>
      </c>
      <c r="ZO67" s="22">
        <v>1.0044668000000001</v>
      </c>
      <c r="ZP67" s="22">
        <v>1.0044606</v>
      </c>
      <c r="ZQ67" s="22">
        <v>1.0043597</v>
      </c>
      <c r="ZR67" s="22">
        <v>1.0041618000000001</v>
      </c>
      <c r="ZS67" s="22">
        <v>1.0038830000000001</v>
      </c>
      <c r="ZT67" s="22">
        <v>1.0035417</v>
      </c>
      <c r="ZU67" s="22">
        <v>1.0031577</v>
      </c>
      <c r="ZV67" s="22">
        <v>1.0027497000000001</v>
      </c>
      <c r="ZW67" s="22">
        <v>1.0023358</v>
      </c>
      <c r="ZX67" s="22">
        <v>1.0019336000000001</v>
      </c>
      <c r="ZY67" s="22">
        <v>1.0015590000000001</v>
      </c>
      <c r="ZZ67" s="22">
        <v>1.0012259999999999</v>
      </c>
      <c r="AAA67" s="22">
        <v>1.0009447</v>
      </c>
      <c r="AAB67" s="22">
        <v>1.0007229</v>
      </c>
      <c r="AAC67" s="22">
        <v>1.0005615000000001</v>
      </c>
      <c r="AAD67" s="22">
        <v>1.0004573999999999</v>
      </c>
      <c r="AAE67" s="22">
        <v>1.0004025000000001</v>
      </c>
      <c r="AAF67" s="22">
        <v>1.0003839999999999</v>
      </c>
      <c r="AAG67" s="22">
        <v>1.0003850000000001</v>
      </c>
      <c r="AAH67" s="22">
        <v>1.000381</v>
      </c>
      <c r="AAI67" s="22">
        <v>1.0003481999999999</v>
      </c>
      <c r="AAJ67" s="22">
        <v>1.0002583</v>
      </c>
      <c r="AAK67" s="22">
        <v>1.0000800999999999</v>
      </c>
      <c r="AAL67" s="22">
        <v>0.99978409999999995</v>
      </c>
      <c r="AAM67" s="22">
        <v>0.99934250000000002</v>
      </c>
      <c r="AAN67" s="22">
        <v>0.99873210000000001</v>
      </c>
      <c r="AAO67" s="22">
        <v>0.99793710000000002</v>
      </c>
      <c r="AAP67" s="22">
        <v>0.99695149999999999</v>
      </c>
      <c r="AAQ67" s="22">
        <v>0.99578049999999996</v>
      </c>
      <c r="AAR67" s="22">
        <v>0.99443800000000004</v>
      </c>
      <c r="AAS67" s="22">
        <v>0.99292130000000001</v>
      </c>
      <c r="AAT67" s="22">
        <v>0.99139403999999998</v>
      </c>
      <c r="AAU67" s="22">
        <v>0.98979824999999999</v>
      </c>
      <c r="AAV67" s="22">
        <v>0.98798109999999995</v>
      </c>
      <c r="AAW67" s="22">
        <v>0.98797460000000004</v>
      </c>
      <c r="AAX67" s="22">
        <v>1.0028002</v>
      </c>
      <c r="AAY67" s="22">
        <v>1.0030509999999999</v>
      </c>
      <c r="AAZ67" s="22">
        <v>1.0035483000000001</v>
      </c>
      <c r="ABA67" s="22">
        <v>1.0039697999999999</v>
      </c>
      <c r="ABB67" s="22">
        <v>1.0043017000000001</v>
      </c>
      <c r="ABC67" s="22">
        <v>1.0045542000000001</v>
      </c>
      <c r="ABD67" s="22">
        <v>1.0047292000000001</v>
      </c>
      <c r="ABE67" s="22">
        <v>1.0048254000000001</v>
      </c>
      <c r="ABF67" s="22">
        <v>1.0048184</v>
      </c>
      <c r="ABG67" s="22">
        <v>1.0047257999999999</v>
      </c>
      <c r="ABH67" s="22">
        <v>1.0045341000000001</v>
      </c>
      <c r="ABI67" s="22">
        <v>1.0042447000000001</v>
      </c>
      <c r="ABJ67" s="22">
        <v>1.0038627</v>
      </c>
      <c r="ABK67" s="22">
        <v>1.0033977999999999</v>
      </c>
      <c r="ABL67" s="22">
        <v>1.0028627000000001</v>
      </c>
      <c r="ABM67" s="22">
        <v>1.0022721999999999</v>
      </c>
      <c r="ABN67" s="22">
        <v>1.0016452</v>
      </c>
      <c r="ABO67" s="22">
        <v>1.0009999999999999</v>
      </c>
      <c r="ABP67" s="22">
        <v>1.0003568</v>
      </c>
      <c r="ABQ67" s="22">
        <v>0.99973160000000005</v>
      </c>
      <c r="ABR67" s="22">
        <v>0.99914086000000002</v>
      </c>
      <c r="ABS67" s="22">
        <v>0.99860000000000004</v>
      </c>
      <c r="ABT67" s="22">
        <v>0.99812230000000002</v>
      </c>
      <c r="ABU67" s="22">
        <v>0.99771105999999998</v>
      </c>
      <c r="ABV67" s="22">
        <v>0.99736840000000004</v>
      </c>
      <c r="ABW67" s="22">
        <v>0.99709000000000003</v>
      </c>
      <c r="ABX67" s="22">
        <v>0.99686532999999999</v>
      </c>
      <c r="ABY67" s="22">
        <v>0.99667600000000001</v>
      </c>
      <c r="ABZ67" s="22">
        <v>0.9964944</v>
      </c>
      <c r="ACA67" s="22">
        <v>0.99628530000000004</v>
      </c>
      <c r="ACB67" s="22">
        <v>0.99600434000000004</v>
      </c>
      <c r="ACC67" s="22">
        <v>0.99559425999999995</v>
      </c>
      <c r="ACD67" s="22">
        <v>0.99501510000000004</v>
      </c>
      <c r="ACE67" s="22">
        <v>0.99421879999999996</v>
      </c>
      <c r="ACF67" s="22">
        <v>0.99318240000000002</v>
      </c>
      <c r="ACG67" s="22">
        <v>0.99188940000000003</v>
      </c>
      <c r="ACH67" s="22">
        <v>0.99030465000000001</v>
      </c>
      <c r="ACI67" s="22">
        <v>0.98849260000000005</v>
      </c>
      <c r="ACJ67" s="22">
        <v>0.98664249999999998</v>
      </c>
      <c r="ACK67" s="22">
        <v>0.98675740000000001</v>
      </c>
      <c r="ACL67" s="22">
        <v>1.0020524</v>
      </c>
      <c r="ACM67" s="22">
        <v>1.002545</v>
      </c>
      <c r="ACN67" s="22">
        <v>1.0035048</v>
      </c>
      <c r="ACO67" s="22">
        <v>1.0044552</v>
      </c>
      <c r="ACP67" s="22">
        <v>1.005304</v>
      </c>
      <c r="ACQ67" s="22">
        <v>1.0060283000000001</v>
      </c>
      <c r="ACR67" s="22">
        <v>1.006618</v>
      </c>
      <c r="ACS67" s="22">
        <v>1.0070713</v>
      </c>
      <c r="ACT67" s="22">
        <v>1.00739</v>
      </c>
      <c r="ACU67" s="22">
        <v>1.007579</v>
      </c>
      <c r="ACV67" s="22">
        <v>1.0076419999999999</v>
      </c>
      <c r="ACW67" s="22">
        <v>1.0075885</v>
      </c>
      <c r="ACX67" s="22">
        <v>1.0074201</v>
      </c>
      <c r="ACY67" s="22">
        <v>1.0071445999999999</v>
      </c>
      <c r="ACZ67" s="22">
        <v>1.0067679</v>
      </c>
      <c r="ADA67" s="22">
        <v>1.0062978</v>
      </c>
      <c r="ADB67" s="22">
        <v>1.0057425</v>
      </c>
      <c r="ADC67" s="22">
        <v>1.0051098000000001</v>
      </c>
      <c r="ADD67" s="22">
        <v>1.0044074000000001</v>
      </c>
      <c r="ADE67" s="22">
        <v>1.0036521</v>
      </c>
      <c r="ADF67" s="22">
        <v>1.0028585000000001</v>
      </c>
      <c r="ADG67" s="22">
        <v>1.0020471</v>
      </c>
      <c r="ADH67" s="22">
        <v>1.0012639000000001</v>
      </c>
      <c r="ADI67" s="22">
        <v>1.0004221</v>
      </c>
      <c r="ADJ67" s="22">
        <v>0.99959814999999996</v>
      </c>
      <c r="ADK67" s="22">
        <v>0.99881565999999999</v>
      </c>
      <c r="ADL67" s="22">
        <v>0.99809175999999999</v>
      </c>
      <c r="ADM67" s="22">
        <v>0.99744080000000002</v>
      </c>
      <c r="ADN67" s="22">
        <v>0.99687546000000005</v>
      </c>
      <c r="ADO67" s="22">
        <v>0.99640112999999997</v>
      </c>
      <c r="ADP67" s="22">
        <v>0.99601669999999998</v>
      </c>
      <c r="ADQ67" s="22">
        <v>0.99571540000000003</v>
      </c>
      <c r="ADR67" s="22">
        <v>0.99545349999999999</v>
      </c>
      <c r="ADS67" s="22">
        <v>0.99517374999999997</v>
      </c>
      <c r="ADT67" s="22">
        <v>0.99478792999999999</v>
      </c>
      <c r="ADU67" s="22">
        <v>0.99416614000000003</v>
      </c>
      <c r="ADV67" s="22">
        <v>0.99312180000000005</v>
      </c>
      <c r="ADW67" s="22">
        <v>0.99139076000000004</v>
      </c>
      <c r="ADX67" s="22">
        <v>0.98855970000000004</v>
      </c>
      <c r="ADY67" s="22">
        <v>0.9883497</v>
      </c>
      <c r="ADZ67" s="27"/>
      <c r="AEA67" s="53">
        <f t="shared" si="34"/>
        <v>62</v>
      </c>
      <c r="AEB67" s="52"/>
      <c r="AEC67" s="48">
        <f t="shared" si="35"/>
        <v>1.0048710000000001</v>
      </c>
      <c r="AED67" s="48">
        <f t="shared" si="35"/>
        <v>0.99871869999999996</v>
      </c>
      <c r="AEE67" s="48">
        <f t="shared" si="35"/>
        <v>0.98465513999999998</v>
      </c>
      <c r="AEF67" s="48">
        <f t="shared" si="35"/>
        <v>0.98542189999999996</v>
      </c>
      <c r="AEG67" s="48">
        <f t="shared" si="35"/>
        <v>0.99823229999999996</v>
      </c>
      <c r="AEH67" s="48">
        <f t="shared" si="35"/>
        <v>0.99734115999999995</v>
      </c>
      <c r="AEI67" s="48">
        <f t="shared" si="35"/>
        <v>1.0160347000000001</v>
      </c>
      <c r="AEJ67" s="48">
        <f t="shared" si="35"/>
        <v>1.045418</v>
      </c>
      <c r="AEK67" s="48">
        <f t="shared" si="35"/>
        <v>1.0451671</v>
      </c>
      <c r="AEL67" s="48">
        <f t="shared" si="35"/>
        <v>1.0072738000000001</v>
      </c>
      <c r="AEM67" s="48">
        <f t="shared" si="36"/>
        <v>0.99580760000000001</v>
      </c>
      <c r="AEN67" s="48">
        <f t="shared" si="36"/>
        <v>0.99099110000000001</v>
      </c>
      <c r="AEO67" s="48">
        <f t="shared" si="36"/>
        <v>0.98945050000000001</v>
      </c>
      <c r="AEP67" s="48">
        <f t="shared" si="36"/>
        <v>0.99335253000000001</v>
      </c>
      <c r="AEQ67" s="48">
        <f t="shared" si="36"/>
        <v>0.99061686000000004</v>
      </c>
      <c r="AER67" s="48">
        <f t="shared" si="36"/>
        <v>0.98917794000000003</v>
      </c>
      <c r="AES67" s="48">
        <f t="shared" si="36"/>
        <v>0.98915640000000005</v>
      </c>
      <c r="AET67" s="48">
        <f t="shared" si="36"/>
        <v>0.98797380000000001</v>
      </c>
      <c r="AEU67" s="48">
        <f t="shared" si="36"/>
        <v>0.98675685999999996</v>
      </c>
      <c r="AEV67" s="44">
        <f t="shared" si="17"/>
        <v>48.38</v>
      </c>
      <c r="AEW67" s="52"/>
      <c r="AEX67" s="82">
        <v>8.9613694999999998E-7</v>
      </c>
      <c r="AEY67" s="49">
        <f t="shared" si="18"/>
        <v>0.9998114415789473</v>
      </c>
      <c r="AEZ67" s="52"/>
      <c r="AFA67" s="52"/>
      <c r="AFB67" s="48">
        <f t="shared" si="37"/>
        <v>0.998081</v>
      </c>
      <c r="AFC67" s="48">
        <f t="shared" si="37"/>
        <v>0.99850804000000004</v>
      </c>
      <c r="AFD67" s="48">
        <f t="shared" si="37"/>
        <v>0.99817679999999998</v>
      </c>
      <c r="AFE67" s="48">
        <f t="shared" si="37"/>
        <v>1.0060241000000001</v>
      </c>
      <c r="AFF67" s="48">
        <f t="shared" si="37"/>
        <v>1.0059627</v>
      </c>
      <c r="AFG67" s="48">
        <f t="shared" si="37"/>
        <v>1.0072927</v>
      </c>
      <c r="AFH67" s="48">
        <f t="shared" si="37"/>
        <v>1.0029199</v>
      </c>
      <c r="AFI67" s="48">
        <f t="shared" si="37"/>
        <v>1.0000658</v>
      </c>
      <c r="AFJ67" s="48">
        <f t="shared" si="37"/>
        <v>0.99995345000000002</v>
      </c>
      <c r="AFK67" s="48">
        <f t="shared" si="37"/>
        <v>1.0025389</v>
      </c>
      <c r="AFL67" s="48">
        <f t="shared" si="38"/>
        <v>1.0055628000000001</v>
      </c>
      <c r="AFM67" s="48">
        <f t="shared" si="38"/>
        <v>1.0013691</v>
      </c>
      <c r="AFN67" s="48">
        <f t="shared" si="38"/>
        <v>0.99474660000000004</v>
      </c>
      <c r="AFO67" s="48">
        <f t="shared" si="38"/>
        <v>0.99317515000000001</v>
      </c>
      <c r="AFP67" s="48">
        <f t="shared" si="38"/>
        <v>0.99518185999999997</v>
      </c>
      <c r="AFQ67" s="48">
        <f t="shared" si="38"/>
        <v>1.0016198999999999</v>
      </c>
      <c r="AFR67" s="48">
        <f t="shared" si="38"/>
        <v>1.0054079</v>
      </c>
      <c r="AFS67" s="48">
        <f t="shared" si="38"/>
        <v>1.0038829</v>
      </c>
      <c r="AFT67" s="48">
        <f t="shared" si="38"/>
        <v>1.0047258999999999</v>
      </c>
      <c r="AFU67" s="52"/>
      <c r="AFV67" s="49">
        <f t="shared" si="25"/>
        <v>1.0013260789473688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</row>
    <row r="68" spans="1:1035" ht="2.1" customHeight="1" x14ac:dyDescent="0.25">
      <c r="A68" s="27"/>
      <c r="B68" s="43">
        <v>62</v>
      </c>
      <c r="C68" s="44">
        <v>49.2</v>
      </c>
      <c r="D68" s="73">
        <f t="shared" si="22"/>
        <v>2</v>
      </c>
      <c r="E68" s="27"/>
      <c r="F68" s="74">
        <v>0.99860850000000001</v>
      </c>
      <c r="G68" s="20">
        <v>0.99692725999999998</v>
      </c>
      <c r="H68" s="20">
        <v>0.99636084000000003</v>
      </c>
      <c r="I68" s="20">
        <v>0.99621550000000003</v>
      </c>
      <c r="J68" s="20">
        <v>0.99630010000000002</v>
      </c>
      <c r="K68" s="20">
        <v>0.99653590000000003</v>
      </c>
      <c r="L68" s="20">
        <v>0.99687300000000001</v>
      </c>
      <c r="M68" s="20">
        <v>0.99726795999999995</v>
      </c>
      <c r="N68" s="20">
        <v>0.99768109999999999</v>
      </c>
      <c r="O68" s="20">
        <v>0.9980812</v>
      </c>
      <c r="P68" s="20">
        <v>0.99844116000000005</v>
      </c>
      <c r="Q68" s="20">
        <v>0.99874220000000002</v>
      </c>
      <c r="R68" s="20">
        <v>0.99897236</v>
      </c>
      <c r="S68" s="20">
        <v>0.99912579999999995</v>
      </c>
      <c r="T68" s="20">
        <v>0.99920330000000002</v>
      </c>
      <c r="U68" s="20">
        <v>0.99919559999999996</v>
      </c>
      <c r="V68" s="20">
        <v>0.99912350000000005</v>
      </c>
      <c r="W68" s="20">
        <v>0.99898589999999998</v>
      </c>
      <c r="X68" s="20">
        <v>0.99878880000000003</v>
      </c>
      <c r="Y68" s="20">
        <v>0.99853765999999999</v>
      </c>
      <c r="Z68" s="20">
        <v>0.99823742999999998</v>
      </c>
      <c r="AA68" s="21">
        <v>0.99789430000000001</v>
      </c>
      <c r="AB68" s="21">
        <v>0.99752770000000002</v>
      </c>
      <c r="AC68" s="21">
        <v>0.99706536999999995</v>
      </c>
      <c r="AD68" s="21">
        <v>0.99656665</v>
      </c>
      <c r="AE68" s="21">
        <v>0.99604523</v>
      </c>
      <c r="AF68" s="21">
        <v>0.99550989999999995</v>
      </c>
      <c r="AG68" s="21">
        <v>0.99496929999999995</v>
      </c>
      <c r="AH68" s="21">
        <v>0.99443459999999995</v>
      </c>
      <c r="AI68" s="21">
        <v>0.99388449999999995</v>
      </c>
      <c r="AJ68" s="21">
        <v>0.99349120000000002</v>
      </c>
      <c r="AK68" s="21">
        <v>0.99329466</v>
      </c>
      <c r="AL68" s="21">
        <v>0.99344253999999999</v>
      </c>
      <c r="AM68" s="21">
        <v>0.99384433000000005</v>
      </c>
      <c r="AN68" s="21">
        <v>0.99473540000000005</v>
      </c>
      <c r="AO68" s="21">
        <v>0.99629199999999996</v>
      </c>
      <c r="AP68" s="21">
        <v>0.99867194999999997</v>
      </c>
      <c r="AQ68" s="21">
        <v>1.0018921000000001</v>
      </c>
      <c r="AR68" s="21">
        <v>1.0051968</v>
      </c>
      <c r="AS68" s="21">
        <v>1.0049144999999999</v>
      </c>
      <c r="AT68" s="22">
        <v>0.99891293000000003</v>
      </c>
      <c r="AU68" s="22">
        <v>0.99712639999999997</v>
      </c>
      <c r="AV68" s="22">
        <v>0.99649774999999996</v>
      </c>
      <c r="AW68" s="22">
        <v>0.99628406999999997</v>
      </c>
      <c r="AX68" s="22">
        <v>0.99638130000000003</v>
      </c>
      <c r="AY68" s="22">
        <v>0.99666995000000003</v>
      </c>
      <c r="AZ68" s="22">
        <v>0.99710834000000004</v>
      </c>
      <c r="BA68" s="22">
        <v>0.99761949999999999</v>
      </c>
      <c r="BB68" s="22">
        <v>0.99811320000000003</v>
      </c>
      <c r="BC68" s="22">
        <v>0.99850819999999996</v>
      </c>
      <c r="BD68" s="22">
        <v>0.99874383</v>
      </c>
      <c r="BE68" s="22">
        <v>0.99879370000000001</v>
      </c>
      <c r="BF68" s="22">
        <v>0.99867903999999996</v>
      </c>
      <c r="BG68" s="22">
        <v>0.99840163999999998</v>
      </c>
      <c r="BH68" s="22">
        <v>0.99800489999999997</v>
      </c>
      <c r="BI68" s="22">
        <v>0.99752839999999998</v>
      </c>
      <c r="BJ68" s="22">
        <v>0.99701269999999997</v>
      </c>
      <c r="BK68" s="22">
        <v>0.99649770000000004</v>
      </c>
      <c r="BL68" s="22">
        <v>0.99601965999999997</v>
      </c>
      <c r="BM68" s="22">
        <v>0.99561259999999996</v>
      </c>
      <c r="BN68" s="22">
        <v>0.9953033</v>
      </c>
      <c r="BO68" s="22">
        <v>0.99511474</v>
      </c>
      <c r="BP68" s="22">
        <v>0.99506450000000002</v>
      </c>
      <c r="BQ68" s="22">
        <v>0.99514820000000004</v>
      </c>
      <c r="BR68" s="22">
        <v>0.99541539999999995</v>
      </c>
      <c r="BS68" s="22">
        <v>0.99583719999999998</v>
      </c>
      <c r="BT68" s="22">
        <v>0.99638724000000001</v>
      </c>
      <c r="BU68" s="22">
        <v>0.9969713</v>
      </c>
      <c r="BV68" s="22">
        <v>0.99766630000000001</v>
      </c>
      <c r="BW68" s="22">
        <v>0.99838685999999999</v>
      </c>
      <c r="BX68" s="22">
        <v>0.99907880000000004</v>
      </c>
      <c r="BY68" s="22">
        <v>0.99967170000000005</v>
      </c>
      <c r="BZ68" s="22">
        <v>1.0000887999999999</v>
      </c>
      <c r="CA68" s="22">
        <v>1.0002333999999999</v>
      </c>
      <c r="CB68" s="22">
        <v>1.0000551</v>
      </c>
      <c r="CC68" s="22">
        <v>0.99947565999999999</v>
      </c>
      <c r="CD68" s="22">
        <v>0.99848110000000001</v>
      </c>
      <c r="CE68" s="22">
        <v>0.99764889999999995</v>
      </c>
      <c r="CF68" s="22">
        <v>0.99888283</v>
      </c>
      <c r="CG68" s="22">
        <v>0.99880796999999999</v>
      </c>
      <c r="CH68" s="22">
        <v>0.99786600000000003</v>
      </c>
      <c r="CI68" s="22">
        <v>0.99498699999999995</v>
      </c>
      <c r="CJ68" s="22">
        <v>0.99370544999999999</v>
      </c>
      <c r="CK68" s="22">
        <v>0.99315083000000004</v>
      </c>
      <c r="CL68" s="22">
        <v>0.99321884000000005</v>
      </c>
      <c r="CM68" s="22">
        <v>0.9937937</v>
      </c>
      <c r="CN68" s="22">
        <v>0.99481189999999997</v>
      </c>
      <c r="CO68" s="22">
        <v>0.99604106000000003</v>
      </c>
      <c r="CP68" s="22">
        <v>0.99723629999999996</v>
      </c>
      <c r="CQ68" s="22">
        <v>0.99817809999999996</v>
      </c>
      <c r="CR68" s="22">
        <v>0.99867799999999995</v>
      </c>
      <c r="CS68" s="22">
        <v>0.99887530000000002</v>
      </c>
      <c r="CT68" s="22">
        <v>0.99877729999999998</v>
      </c>
      <c r="CU68" s="22">
        <v>0.99857295000000001</v>
      </c>
      <c r="CV68" s="22">
        <v>0.99831110000000001</v>
      </c>
      <c r="CW68" s="22">
        <v>0.99804210000000004</v>
      </c>
      <c r="CX68" s="22">
        <v>0.99780380000000002</v>
      </c>
      <c r="CY68" s="22">
        <v>0.99761902999999996</v>
      </c>
      <c r="CZ68" s="22">
        <v>0.99750035999999997</v>
      </c>
      <c r="DA68" s="22">
        <v>0.99745499999999998</v>
      </c>
      <c r="DB68" s="22">
        <v>0.99746924999999997</v>
      </c>
      <c r="DC68" s="22">
        <v>0.99754430000000005</v>
      </c>
      <c r="DD68" s="22">
        <v>0.99763864000000002</v>
      </c>
      <c r="DE68" s="22">
        <v>0.99800560000000005</v>
      </c>
      <c r="DF68" s="22">
        <v>0.99834699999999998</v>
      </c>
      <c r="DG68" s="22">
        <v>0.99848610000000004</v>
      </c>
      <c r="DH68" s="22">
        <v>0.99878067000000004</v>
      </c>
      <c r="DI68" s="22">
        <v>0.999089</v>
      </c>
      <c r="DJ68" s="22">
        <v>0.99934809999999996</v>
      </c>
      <c r="DK68" s="22">
        <v>0.9995039</v>
      </c>
      <c r="DL68" s="22">
        <v>0.99946550000000001</v>
      </c>
      <c r="DM68" s="22">
        <v>0.99917023999999999</v>
      </c>
      <c r="DN68" s="22">
        <v>0.99849683</v>
      </c>
      <c r="DO68" s="22">
        <v>0.9973474</v>
      </c>
      <c r="DP68" s="22">
        <v>0.99569947000000003</v>
      </c>
      <c r="DQ68" s="22">
        <v>0.99365879999999995</v>
      </c>
      <c r="DR68" s="22">
        <v>0.99132169999999997</v>
      </c>
      <c r="DS68" s="22">
        <v>0.98860013000000002</v>
      </c>
      <c r="DT68" s="22">
        <v>0.98416543000000001</v>
      </c>
      <c r="DU68" s="22">
        <v>0.98485803999999999</v>
      </c>
      <c r="DV68" s="22">
        <v>0.99782570000000004</v>
      </c>
      <c r="DW68" s="22">
        <v>0.99498147000000003</v>
      </c>
      <c r="DX68" s="22">
        <v>0.9949943</v>
      </c>
      <c r="DY68" s="22">
        <v>0.99578637000000003</v>
      </c>
      <c r="DZ68" s="22">
        <v>0.99729334999999997</v>
      </c>
      <c r="EA68" s="22">
        <v>0.99933285000000005</v>
      </c>
      <c r="EB68" s="22">
        <v>1.0014369999999999</v>
      </c>
      <c r="EC68" s="22">
        <v>1.0037726</v>
      </c>
      <c r="ED68" s="22">
        <v>1.0055225000000001</v>
      </c>
      <c r="EE68" s="22">
        <v>1.0060335</v>
      </c>
      <c r="EF68" s="22">
        <v>1.0060207000000001</v>
      </c>
      <c r="EG68" s="22">
        <v>1.0059472</v>
      </c>
      <c r="EH68" s="22">
        <v>1.0059608</v>
      </c>
      <c r="EI68" s="22">
        <v>1.0060939</v>
      </c>
      <c r="EJ68" s="22">
        <v>1.0063447000000001</v>
      </c>
      <c r="EK68" s="22">
        <v>1.006661</v>
      </c>
      <c r="EL68" s="22">
        <v>1.0069881999999999</v>
      </c>
      <c r="EM68" s="22">
        <v>1.0072749000000001</v>
      </c>
      <c r="EN68" s="22">
        <v>1.0074810999999999</v>
      </c>
      <c r="EO68" s="22">
        <v>1.0075852000000001</v>
      </c>
      <c r="EP68" s="22">
        <v>1.0075594000000001</v>
      </c>
      <c r="EQ68" s="22">
        <v>1.0074129000000001</v>
      </c>
      <c r="ER68" s="22">
        <v>1.0072314</v>
      </c>
      <c r="ES68" s="22">
        <v>1.0067481</v>
      </c>
      <c r="ET68" s="22">
        <v>1.0062821</v>
      </c>
      <c r="EU68" s="22">
        <v>1.0057623</v>
      </c>
      <c r="EV68" s="22">
        <v>1.0052192</v>
      </c>
      <c r="EW68" s="22">
        <v>1.0046862000000001</v>
      </c>
      <c r="EX68" s="22">
        <v>1.0041888999999999</v>
      </c>
      <c r="EY68" s="22">
        <v>1.0037318</v>
      </c>
      <c r="EZ68" s="22">
        <v>1.0032772000000001</v>
      </c>
      <c r="FA68" s="22">
        <v>1.0026896999999999</v>
      </c>
      <c r="FB68" s="22">
        <v>1.0016546</v>
      </c>
      <c r="FC68" s="22">
        <v>0.99970645000000002</v>
      </c>
      <c r="FD68" s="22">
        <v>0.99672380000000005</v>
      </c>
      <c r="FE68" s="22">
        <v>0.99350899999999998</v>
      </c>
      <c r="FF68" s="22">
        <v>0.99040660000000003</v>
      </c>
      <c r="FG68" s="22">
        <v>0.98757980000000001</v>
      </c>
      <c r="FH68" s="22">
        <v>0.98538669999999995</v>
      </c>
      <c r="FI68" s="22">
        <v>0.98584585999999996</v>
      </c>
      <c r="FJ68" s="22">
        <v>1.0008138</v>
      </c>
      <c r="FK68" s="22">
        <v>1.0005264</v>
      </c>
      <c r="FL68" s="22">
        <v>1.0024397</v>
      </c>
      <c r="FM68" s="22">
        <v>1.0049006</v>
      </c>
      <c r="FN68" s="22">
        <v>1.0069144999999999</v>
      </c>
      <c r="FO68" s="22">
        <v>1.0066272999999999</v>
      </c>
      <c r="FP68" s="22">
        <v>1.0042085999999999</v>
      </c>
      <c r="FQ68" s="22">
        <v>1.0066968000000001</v>
      </c>
      <c r="FR68" s="22">
        <v>1.0060673</v>
      </c>
      <c r="FS68" s="22">
        <v>1.0060055999999999</v>
      </c>
      <c r="FT68" s="22">
        <v>1.0062647</v>
      </c>
      <c r="FU68" s="22">
        <v>1.0067077</v>
      </c>
      <c r="FV68" s="22">
        <v>1.0071688000000001</v>
      </c>
      <c r="FW68" s="22">
        <v>1.0075744</v>
      </c>
      <c r="FX68" s="22">
        <v>1.0078936999999999</v>
      </c>
      <c r="FY68" s="22">
        <v>1.0081216</v>
      </c>
      <c r="FZ68" s="22">
        <v>1.0082622000000001</v>
      </c>
      <c r="GA68" s="22">
        <v>1.0082852</v>
      </c>
      <c r="GB68" s="22">
        <v>1.0082319</v>
      </c>
      <c r="GC68" s="22">
        <v>1.0081658</v>
      </c>
      <c r="GD68" s="22">
        <v>1.0079724999999999</v>
      </c>
      <c r="GE68" s="22">
        <v>1.0076894000000001</v>
      </c>
      <c r="GF68" s="22">
        <v>1.0073094</v>
      </c>
      <c r="GG68" s="22">
        <v>1.0068216000000001</v>
      </c>
      <c r="GH68" s="22">
        <v>1.0062348999999999</v>
      </c>
      <c r="GI68" s="22">
        <v>1.0055475</v>
      </c>
      <c r="GJ68" s="22">
        <v>1.0047790999999999</v>
      </c>
      <c r="GK68" s="22">
        <v>1.0039735999999999</v>
      </c>
      <c r="GL68" s="22">
        <v>1.0032127</v>
      </c>
      <c r="GM68" s="22">
        <v>1.0026339</v>
      </c>
      <c r="GN68" s="22">
        <v>1.0024449</v>
      </c>
      <c r="GO68" s="22">
        <v>1.0027931000000001</v>
      </c>
      <c r="GP68" s="22">
        <v>1.0029777</v>
      </c>
      <c r="GQ68" s="22">
        <v>1.0005187</v>
      </c>
      <c r="GR68" s="22">
        <v>1.000756</v>
      </c>
      <c r="GS68" s="22">
        <v>1.0016727000000001</v>
      </c>
      <c r="GT68" s="22">
        <v>1.0021346</v>
      </c>
      <c r="GU68" s="22">
        <v>1.0015350000000001</v>
      </c>
      <c r="GV68" s="22">
        <v>0.99982965000000001</v>
      </c>
      <c r="GW68" s="22">
        <v>0.99898390000000004</v>
      </c>
      <c r="GX68" s="22">
        <v>1.009906</v>
      </c>
      <c r="GY68" s="22">
        <v>1.0147261999999999</v>
      </c>
      <c r="GZ68" s="22">
        <v>1.0171729</v>
      </c>
      <c r="HA68" s="22">
        <v>1.018186</v>
      </c>
      <c r="HB68" s="22">
        <v>1.0163939</v>
      </c>
      <c r="HC68" s="22">
        <v>1.0070581000000001</v>
      </c>
      <c r="HD68" s="22">
        <v>0.98882024999999996</v>
      </c>
      <c r="HE68" s="22">
        <v>1.0019646</v>
      </c>
      <c r="HF68" s="22">
        <v>1.0060667000000001</v>
      </c>
      <c r="HG68" s="22">
        <v>1.0075893</v>
      </c>
      <c r="HH68" s="22">
        <v>1.0082987999999999</v>
      </c>
      <c r="HI68" s="22">
        <v>1.0085668999999999</v>
      </c>
      <c r="HJ68" s="22">
        <v>1.0085139999999999</v>
      </c>
      <c r="HK68" s="22">
        <v>1.0082039</v>
      </c>
      <c r="HL68" s="22">
        <v>1.0077262</v>
      </c>
      <c r="HM68" s="22">
        <v>1.0070133999999999</v>
      </c>
      <c r="HN68" s="22">
        <v>1.0061214999999999</v>
      </c>
      <c r="HO68" s="22">
        <v>1.005061</v>
      </c>
      <c r="HP68" s="22">
        <v>1.003887</v>
      </c>
      <c r="HQ68" s="22">
        <v>1.0026459999999999</v>
      </c>
      <c r="HR68" s="22">
        <v>1.0013143</v>
      </c>
      <c r="HS68" s="22">
        <v>0.99992619999999999</v>
      </c>
      <c r="HT68" s="22">
        <v>0.99850689999999998</v>
      </c>
      <c r="HU68" s="22">
        <v>0.99715330000000002</v>
      </c>
      <c r="HV68" s="22">
        <v>0.99587939999999997</v>
      </c>
      <c r="HW68" s="22">
        <v>0.99482809999999999</v>
      </c>
      <c r="HX68" s="22">
        <v>0.99409409999999998</v>
      </c>
      <c r="HY68" s="22">
        <v>0.99385893000000003</v>
      </c>
      <c r="HZ68" s="22">
        <v>0.9944075</v>
      </c>
      <c r="IA68" s="22">
        <v>0.99624420000000002</v>
      </c>
      <c r="IB68" s="22">
        <v>1.0003312</v>
      </c>
      <c r="IC68" s="22">
        <v>1.0087066</v>
      </c>
      <c r="ID68" s="22">
        <v>1.0261776</v>
      </c>
      <c r="IE68" s="22">
        <v>1.0099853000000001</v>
      </c>
      <c r="IF68" s="22">
        <v>1.000826</v>
      </c>
      <c r="IG68" s="22">
        <v>0.99733459999999996</v>
      </c>
      <c r="IH68" s="22">
        <v>0.99670844999999997</v>
      </c>
      <c r="II68" s="22">
        <v>0.99712276</v>
      </c>
      <c r="IJ68" s="22">
        <v>0.99714166000000004</v>
      </c>
      <c r="IK68" s="22">
        <v>0.99847907000000002</v>
      </c>
      <c r="IL68" s="22">
        <v>1.0132793</v>
      </c>
      <c r="IM68" s="22">
        <v>1.0219536</v>
      </c>
      <c r="IN68" s="22">
        <v>1.0245407</v>
      </c>
      <c r="IO68" s="22">
        <v>1.0233539</v>
      </c>
      <c r="IP68" s="22">
        <v>1.0168918</v>
      </c>
      <c r="IQ68" s="22">
        <v>1.0037472000000001</v>
      </c>
      <c r="IR68" s="22">
        <v>0.99191885999999996</v>
      </c>
      <c r="IS68" s="22">
        <v>0.99857026000000004</v>
      </c>
      <c r="IT68" s="22">
        <v>1.0020964000000001</v>
      </c>
      <c r="IU68" s="22">
        <v>1.0035844</v>
      </c>
      <c r="IV68" s="22">
        <v>1.0038693000000001</v>
      </c>
      <c r="IW68" s="22">
        <v>1.0034585</v>
      </c>
      <c r="IX68" s="22">
        <v>1.0026027</v>
      </c>
      <c r="IY68" s="22">
        <v>1.0014246</v>
      </c>
      <c r="IZ68" s="22">
        <v>0.99994680000000002</v>
      </c>
      <c r="JA68" s="22">
        <v>0.99836930000000002</v>
      </c>
      <c r="JB68" s="22">
        <v>0.99665499999999996</v>
      </c>
      <c r="JC68" s="22">
        <v>0.99482440000000005</v>
      </c>
      <c r="JD68" s="22">
        <v>0.99292049999999998</v>
      </c>
      <c r="JE68" s="22">
        <v>0.99097084999999996</v>
      </c>
      <c r="JF68" s="22">
        <v>0.98899037000000001</v>
      </c>
      <c r="JG68" s="22">
        <v>0.98702776000000003</v>
      </c>
      <c r="JH68" s="22">
        <v>0.98513569999999995</v>
      </c>
      <c r="JI68" s="22">
        <v>0.98339885000000005</v>
      </c>
      <c r="JJ68" s="22">
        <v>0.98190809999999995</v>
      </c>
      <c r="JK68" s="22">
        <v>0.9808036</v>
      </c>
      <c r="JL68" s="22">
        <v>0.98028669999999996</v>
      </c>
      <c r="JM68" s="22">
        <v>0.98064300000000004</v>
      </c>
      <c r="JN68" s="22">
        <v>0.98232865000000003</v>
      </c>
      <c r="JO68" s="22">
        <v>0.98615735999999998</v>
      </c>
      <c r="JP68" s="22">
        <v>0.99379220000000001</v>
      </c>
      <c r="JQ68" s="22">
        <v>1.0091296000000001</v>
      </c>
      <c r="JR68" s="22">
        <v>1.0452979</v>
      </c>
      <c r="JS68" s="22">
        <v>1.0365171</v>
      </c>
      <c r="JT68" s="22">
        <v>1.0272802000000001</v>
      </c>
      <c r="JU68" s="22">
        <v>1.0213312999999999</v>
      </c>
      <c r="JV68" s="22">
        <v>1.0185310999999999</v>
      </c>
      <c r="JW68" s="22">
        <v>1.0176084999999999</v>
      </c>
      <c r="JX68" s="22">
        <v>1.0171424</v>
      </c>
      <c r="JY68" s="22">
        <v>1.0177497</v>
      </c>
      <c r="JZ68" s="22">
        <v>1.0099667000000001</v>
      </c>
      <c r="KA68" s="22">
        <v>1.0187415</v>
      </c>
      <c r="KB68" s="22">
        <v>1.0224724999999999</v>
      </c>
      <c r="KC68" s="22">
        <v>1.0243926999999999</v>
      </c>
      <c r="KD68" s="22">
        <v>1.0238936999999999</v>
      </c>
      <c r="KE68" s="22">
        <v>1.0174730999999999</v>
      </c>
      <c r="KF68" s="22">
        <v>0.99370550000000002</v>
      </c>
      <c r="KG68" s="22">
        <v>0.9978764</v>
      </c>
      <c r="KH68" s="22">
        <v>1.0001774999999999</v>
      </c>
      <c r="KI68" s="22">
        <v>1.0009604999999999</v>
      </c>
      <c r="KJ68" s="22">
        <v>1.0006387999999999</v>
      </c>
      <c r="KK68" s="22">
        <v>0.99958842999999997</v>
      </c>
      <c r="KL68" s="22">
        <v>0.99807285999999995</v>
      </c>
      <c r="KM68" s="22">
        <v>0.99625750000000002</v>
      </c>
      <c r="KN68" s="22">
        <v>0.99423839999999997</v>
      </c>
      <c r="KO68" s="22">
        <v>0.99211985000000003</v>
      </c>
      <c r="KP68" s="22">
        <v>0.98991704000000003</v>
      </c>
      <c r="KQ68" s="22">
        <v>0.98765910000000001</v>
      </c>
      <c r="KR68" s="22">
        <v>0.98537814999999995</v>
      </c>
      <c r="KS68" s="22">
        <v>0.98309999999999997</v>
      </c>
      <c r="KT68" s="22">
        <v>0.98085149999999999</v>
      </c>
      <c r="KU68" s="22">
        <v>0.97868233999999998</v>
      </c>
      <c r="KV68" s="22">
        <v>0.97665310000000005</v>
      </c>
      <c r="KW68" s="22">
        <v>0.97484607000000001</v>
      </c>
      <c r="KX68" s="22">
        <v>0.97336995999999998</v>
      </c>
      <c r="KY68" s="22">
        <v>0.97238749999999996</v>
      </c>
      <c r="KZ68" s="22">
        <v>0.97211919999999996</v>
      </c>
      <c r="LA68" s="22">
        <v>0.97286123000000002</v>
      </c>
      <c r="LB68" s="22">
        <v>0.97501819999999995</v>
      </c>
      <c r="LC68" s="22">
        <v>0.97919272999999996</v>
      </c>
      <c r="LD68" s="22">
        <v>0.98631895000000003</v>
      </c>
      <c r="LE68" s="22">
        <v>0.99823945999999997</v>
      </c>
      <c r="LF68" s="22">
        <v>1.0213737000000001</v>
      </c>
      <c r="LG68" s="22">
        <v>1.049555</v>
      </c>
      <c r="LH68" s="22">
        <v>1.0613851999999999</v>
      </c>
      <c r="LI68" s="22">
        <v>1.0647118</v>
      </c>
      <c r="LJ68" s="22">
        <v>1.0637732</v>
      </c>
      <c r="LK68" s="22">
        <v>1.0608572999999999</v>
      </c>
      <c r="LL68" s="22">
        <v>1.0558970000000001</v>
      </c>
      <c r="LM68" s="22">
        <v>1.0475726999999999</v>
      </c>
      <c r="LN68" s="22">
        <v>1.0071667</v>
      </c>
      <c r="LO68" s="22">
        <v>1.0148674</v>
      </c>
      <c r="LP68" s="22">
        <v>1.0192995</v>
      </c>
      <c r="LQ68" s="22">
        <v>1.0236228999999999</v>
      </c>
      <c r="LR68" s="22">
        <v>1.0269680999999999</v>
      </c>
      <c r="LS68" s="22">
        <v>1.0248428999999999</v>
      </c>
      <c r="LT68" s="22">
        <v>0.99547580000000002</v>
      </c>
      <c r="LU68" s="22">
        <v>0.99922149999999998</v>
      </c>
      <c r="LV68" s="22">
        <v>1.0007048000000001</v>
      </c>
      <c r="LW68" s="22">
        <v>1.0007703999999999</v>
      </c>
      <c r="LX68" s="22">
        <v>0.99984980000000001</v>
      </c>
      <c r="LY68" s="22">
        <v>0.99833614000000004</v>
      </c>
      <c r="LZ68" s="22">
        <v>0.99645894999999995</v>
      </c>
      <c r="MA68" s="22">
        <v>0.99436950000000002</v>
      </c>
      <c r="MB68" s="22">
        <v>0.99217063000000005</v>
      </c>
      <c r="MC68" s="22">
        <v>0.98993109999999995</v>
      </c>
      <c r="MD68" s="22">
        <v>0.98768469999999997</v>
      </c>
      <c r="ME68" s="22">
        <v>0.98545872999999995</v>
      </c>
      <c r="MF68" s="22">
        <v>0.98327399999999998</v>
      </c>
      <c r="MG68" s="22">
        <v>0.98115300000000005</v>
      </c>
      <c r="MH68" s="22">
        <v>0.97911893999999999</v>
      </c>
      <c r="MI68" s="22">
        <v>0.97720770000000001</v>
      </c>
      <c r="MJ68" s="22">
        <v>0.97546553999999996</v>
      </c>
      <c r="MK68" s="22">
        <v>0.97396709999999997</v>
      </c>
      <c r="ML68" s="22">
        <v>0.97281039999999996</v>
      </c>
      <c r="MM68" s="22">
        <v>0.97213024000000003</v>
      </c>
      <c r="MN68" s="22">
        <v>0.97208910000000004</v>
      </c>
      <c r="MO68" s="22">
        <v>0.97292999999999996</v>
      </c>
      <c r="MP68" s="22">
        <v>0.97494099999999995</v>
      </c>
      <c r="MQ68" s="22">
        <v>0.97816930000000002</v>
      </c>
      <c r="MR68" s="22">
        <v>0.98226230000000003</v>
      </c>
      <c r="MS68" s="22">
        <v>0.98547024000000005</v>
      </c>
      <c r="MT68" s="22">
        <v>0.98121952999999995</v>
      </c>
      <c r="MU68" s="22">
        <v>1.0174215</v>
      </c>
      <c r="MV68" s="22">
        <v>1.0402845999999999</v>
      </c>
      <c r="MW68" s="22">
        <v>1.0507070999999999</v>
      </c>
      <c r="MX68" s="22">
        <v>1.0547464</v>
      </c>
      <c r="MY68" s="22">
        <v>1.0557901000000001</v>
      </c>
      <c r="MZ68" s="22">
        <v>1.0545015</v>
      </c>
      <c r="NA68" s="22">
        <v>1.0472485</v>
      </c>
      <c r="NB68" s="22">
        <v>1.0026143000000001</v>
      </c>
      <c r="NC68" s="22">
        <v>1.0071737999999999</v>
      </c>
      <c r="ND68" s="22">
        <v>1.0109817999999999</v>
      </c>
      <c r="NE68" s="22">
        <v>1.0163074999999999</v>
      </c>
      <c r="NF68" s="22">
        <v>1.0231702</v>
      </c>
      <c r="NG68" s="22">
        <v>1.0247033999999999</v>
      </c>
      <c r="NH68" s="22">
        <v>1.0010239999999999</v>
      </c>
      <c r="NI68" s="22">
        <v>1.0037457000000001</v>
      </c>
      <c r="NJ68" s="22">
        <v>1.0038924</v>
      </c>
      <c r="NK68" s="22">
        <v>1.0029851000000001</v>
      </c>
      <c r="NL68" s="22">
        <v>1.0015597000000001</v>
      </c>
      <c r="NM68" s="22">
        <v>0.99981606000000001</v>
      </c>
      <c r="NN68" s="22">
        <v>0.99789640000000002</v>
      </c>
      <c r="NO68" s="22">
        <v>0.99590230000000002</v>
      </c>
      <c r="NP68" s="22">
        <v>0.99391669999999999</v>
      </c>
      <c r="NQ68" s="22">
        <v>0.99198180000000002</v>
      </c>
      <c r="NR68" s="22">
        <v>0.99012922999999997</v>
      </c>
      <c r="NS68" s="22">
        <v>0.98837319999999995</v>
      </c>
      <c r="NT68" s="22">
        <v>0.98672139999999997</v>
      </c>
      <c r="NU68" s="22">
        <v>0.98518497000000005</v>
      </c>
      <c r="NV68" s="22">
        <v>0.98377099999999995</v>
      </c>
      <c r="NW68" s="22">
        <v>0.98249924</v>
      </c>
      <c r="NX68" s="22">
        <v>0.98139860000000001</v>
      </c>
      <c r="NY68" s="22">
        <v>0.98051690000000002</v>
      </c>
      <c r="NZ68" s="22">
        <v>0.97992575000000004</v>
      </c>
      <c r="OA68" s="22">
        <v>0.97973580000000005</v>
      </c>
      <c r="OB68" s="22">
        <v>0.98006415000000002</v>
      </c>
      <c r="OC68" s="22">
        <v>0.98087500000000005</v>
      </c>
      <c r="OD68" s="22">
        <v>0.98244799999999999</v>
      </c>
      <c r="OE68" s="22">
        <v>0.98464470000000004</v>
      </c>
      <c r="OF68" s="22">
        <v>0.98671350000000002</v>
      </c>
      <c r="OG68" s="22">
        <v>0.98595909999999998</v>
      </c>
      <c r="OH68" s="22">
        <v>0.97454850000000004</v>
      </c>
      <c r="OI68" s="22">
        <v>1.0021201</v>
      </c>
      <c r="OJ68" s="22">
        <v>1.0089386</v>
      </c>
      <c r="OK68" s="22">
        <v>1.0074334</v>
      </c>
      <c r="OL68" s="22">
        <v>1.0056611</v>
      </c>
      <c r="OM68" s="22">
        <v>1.0057479</v>
      </c>
      <c r="ON68" s="22">
        <v>1.0068698</v>
      </c>
      <c r="OO68" s="22">
        <v>1.0088258000000001</v>
      </c>
      <c r="OP68" s="22">
        <v>0.99458650000000004</v>
      </c>
      <c r="OQ68" s="22">
        <v>0.99463623999999995</v>
      </c>
      <c r="OR68" s="22">
        <v>0.99732244000000003</v>
      </c>
      <c r="OS68" s="22">
        <v>1.0013391</v>
      </c>
      <c r="OT68" s="22">
        <v>1.0065283</v>
      </c>
      <c r="OU68" s="22">
        <v>1.0124067999999999</v>
      </c>
      <c r="OV68" s="22">
        <v>1.0101457</v>
      </c>
      <c r="OW68" s="22">
        <v>1.008675</v>
      </c>
      <c r="OX68" s="22">
        <v>1.0072036</v>
      </c>
      <c r="OY68" s="22">
        <v>1.0056168000000001</v>
      </c>
      <c r="OZ68" s="22">
        <v>1.0039098</v>
      </c>
      <c r="PA68" s="22">
        <v>1.0021163</v>
      </c>
      <c r="PB68" s="22">
        <v>1.0003078999999999</v>
      </c>
      <c r="PC68" s="22">
        <v>0.99855614000000004</v>
      </c>
      <c r="PD68" s="22">
        <v>0.99691032999999996</v>
      </c>
      <c r="PE68" s="22">
        <v>0.99540329999999999</v>
      </c>
      <c r="PF68" s="22">
        <v>0.99405100000000002</v>
      </c>
      <c r="PG68" s="22">
        <v>0.99285614</v>
      </c>
      <c r="PH68" s="22">
        <v>0.99181395999999999</v>
      </c>
      <c r="PI68" s="22">
        <v>0.99091583000000005</v>
      </c>
      <c r="PJ68" s="22">
        <v>0.99015445000000002</v>
      </c>
      <c r="PK68" s="22">
        <v>0.98952759999999995</v>
      </c>
      <c r="PL68" s="22">
        <v>0.98903960000000002</v>
      </c>
      <c r="PM68" s="22">
        <v>0.98870880000000005</v>
      </c>
      <c r="PN68" s="22">
        <v>0.98856694000000001</v>
      </c>
      <c r="PO68" s="22">
        <v>0.98868864999999995</v>
      </c>
      <c r="PP68" s="22">
        <v>0.98920923000000005</v>
      </c>
      <c r="PQ68" s="22">
        <v>0.98973670000000002</v>
      </c>
      <c r="PR68" s="22">
        <v>0.99106419999999995</v>
      </c>
      <c r="PS68" s="22">
        <v>0.99285822999999995</v>
      </c>
      <c r="PT68" s="22">
        <v>0.99492985</v>
      </c>
      <c r="PU68" s="22">
        <v>0.99579965999999998</v>
      </c>
      <c r="PV68" s="22">
        <v>0.99099046000000002</v>
      </c>
      <c r="PW68" s="22">
        <v>0.98994863</v>
      </c>
      <c r="PX68" s="22">
        <v>0.99066220000000005</v>
      </c>
      <c r="PY68" s="22">
        <v>0.99230134000000003</v>
      </c>
      <c r="PZ68" s="22">
        <v>0.99398759999999997</v>
      </c>
      <c r="QA68" s="22">
        <v>0.9953111</v>
      </c>
      <c r="QB68" s="22">
        <v>0.99626769999999998</v>
      </c>
      <c r="QC68" s="22">
        <v>0.99670890000000001</v>
      </c>
      <c r="QD68" s="22">
        <v>0.99244069999999995</v>
      </c>
      <c r="QE68" s="22">
        <v>0.98727860000000001</v>
      </c>
      <c r="QF68" s="22">
        <v>0.98588410000000004</v>
      </c>
      <c r="QG68" s="22">
        <v>0.98684959999999999</v>
      </c>
      <c r="QH68" s="22">
        <v>0.9892801</v>
      </c>
      <c r="QI68" s="22">
        <v>0.99245024000000004</v>
      </c>
      <c r="QJ68" s="22">
        <v>0.99562346999999995</v>
      </c>
      <c r="QK68" s="22">
        <v>0.99806773999999998</v>
      </c>
      <c r="QL68" s="22">
        <v>0.99996189999999996</v>
      </c>
      <c r="QM68" s="22">
        <v>1.0013840000000001</v>
      </c>
      <c r="QN68" s="22">
        <v>1.0023405999999999</v>
      </c>
      <c r="QO68" s="22">
        <v>1.0028273999999999</v>
      </c>
      <c r="QP68" s="22">
        <v>1.0029227999999999</v>
      </c>
      <c r="QQ68" s="22">
        <v>1.0027024</v>
      </c>
      <c r="QR68" s="22">
        <v>1.0021564000000001</v>
      </c>
      <c r="QS68" s="22">
        <v>1.0014008000000001</v>
      </c>
      <c r="QT68" s="22">
        <v>1.0005291999999999</v>
      </c>
      <c r="QU68" s="22">
        <v>0.99962883999999996</v>
      </c>
      <c r="QV68" s="22">
        <v>0.9987762</v>
      </c>
      <c r="QW68" s="22">
        <v>0.99803509999999995</v>
      </c>
      <c r="QX68" s="22">
        <v>0.99745379999999995</v>
      </c>
      <c r="QY68" s="22">
        <v>0.99706260000000002</v>
      </c>
      <c r="QZ68" s="22">
        <v>0.99686706000000003</v>
      </c>
      <c r="RA68" s="22">
        <v>0.99691945000000004</v>
      </c>
      <c r="RB68" s="22">
        <v>0.99714559999999997</v>
      </c>
      <c r="RC68" s="22">
        <v>0.99753150000000002</v>
      </c>
      <c r="RD68" s="22">
        <v>0.99804914</v>
      </c>
      <c r="RE68" s="22">
        <v>0.99836729999999996</v>
      </c>
      <c r="RF68" s="22">
        <v>0.99856480000000003</v>
      </c>
      <c r="RG68" s="22">
        <v>0.99832379999999998</v>
      </c>
      <c r="RH68" s="22">
        <v>0.99728139999999998</v>
      </c>
      <c r="RI68" s="22">
        <v>0.99516755000000001</v>
      </c>
      <c r="RJ68" s="22">
        <v>0.99288756</v>
      </c>
      <c r="RK68" s="22">
        <v>0.99119409999999997</v>
      </c>
      <c r="RL68" s="22">
        <v>0.99027604000000002</v>
      </c>
      <c r="RM68" s="22">
        <v>0.99006309999999997</v>
      </c>
      <c r="RN68" s="22">
        <v>0.9903054</v>
      </c>
      <c r="RO68" s="22">
        <v>0.99080840000000003</v>
      </c>
      <c r="RP68" s="22">
        <v>0.99140304000000001</v>
      </c>
      <c r="RQ68" s="22">
        <v>0.99158955000000004</v>
      </c>
      <c r="RR68" s="22">
        <v>0.99977004999999997</v>
      </c>
      <c r="RS68" s="22">
        <v>0.99573129999999999</v>
      </c>
      <c r="RT68" s="22">
        <v>0.99287164000000006</v>
      </c>
      <c r="RU68" s="22">
        <v>0.99102604000000005</v>
      </c>
      <c r="RV68" s="22">
        <v>0.99006855000000005</v>
      </c>
      <c r="RW68" s="22">
        <v>0.99000279999999996</v>
      </c>
      <c r="RX68" s="22">
        <v>0.99041206000000004</v>
      </c>
      <c r="RY68" s="22">
        <v>0.99143930000000002</v>
      </c>
      <c r="RZ68" s="22">
        <v>0.99291980000000002</v>
      </c>
      <c r="SA68" s="22">
        <v>0.99474910000000005</v>
      </c>
      <c r="SB68" s="22">
        <v>0.99674773000000005</v>
      </c>
      <c r="SC68" s="22">
        <v>0.99879229999999997</v>
      </c>
      <c r="SD68" s="22">
        <v>1.0006896000000001</v>
      </c>
      <c r="SE68" s="22">
        <v>1.0023595000000001</v>
      </c>
      <c r="SF68" s="22">
        <v>1.0037545000000001</v>
      </c>
      <c r="SG68" s="22">
        <v>1.004872</v>
      </c>
      <c r="SH68" s="22">
        <v>1.0057024999999999</v>
      </c>
      <c r="SI68" s="22">
        <v>1.0062551</v>
      </c>
      <c r="SJ68" s="22">
        <v>1.006553</v>
      </c>
      <c r="SK68" s="22">
        <v>1.006624</v>
      </c>
      <c r="SL68" s="22">
        <v>1.0065326999999999</v>
      </c>
      <c r="SM68" s="22">
        <v>1.0062796000000001</v>
      </c>
      <c r="SN68" s="22">
        <v>1.0058997000000001</v>
      </c>
      <c r="SO68" s="22">
        <v>1.0054135</v>
      </c>
      <c r="SP68" s="22">
        <v>1.0048300999999999</v>
      </c>
      <c r="SQ68" s="22">
        <v>1.0041468</v>
      </c>
      <c r="SR68" s="22">
        <v>1.0033524</v>
      </c>
      <c r="SS68" s="22">
        <v>1.0024184</v>
      </c>
      <c r="ST68" s="22">
        <v>1.001331</v>
      </c>
      <c r="SU68" s="22">
        <v>1.0000321000000001</v>
      </c>
      <c r="SV68" s="22">
        <v>0.99857720000000005</v>
      </c>
      <c r="SW68" s="22">
        <v>0.99695646999999998</v>
      </c>
      <c r="SX68" s="22">
        <v>0.99536060000000004</v>
      </c>
      <c r="SY68" s="22">
        <v>0.99393799999999999</v>
      </c>
      <c r="SZ68" s="22">
        <v>0.99278770000000005</v>
      </c>
      <c r="TA68" s="22">
        <v>0.99194366</v>
      </c>
      <c r="TB68" s="22">
        <v>0.99136500000000005</v>
      </c>
      <c r="TC68" s="22">
        <v>0.99085789999999996</v>
      </c>
      <c r="TD68" s="22">
        <v>0.98955479999999996</v>
      </c>
      <c r="TE68" s="22">
        <v>0.98977809999999999</v>
      </c>
      <c r="TF68" s="22">
        <v>1.0037438999999999</v>
      </c>
      <c r="TG68" s="22">
        <v>1.0016938</v>
      </c>
      <c r="TH68" s="22">
        <v>0.99993290000000001</v>
      </c>
      <c r="TI68" s="22">
        <v>0.99815509999999996</v>
      </c>
      <c r="TJ68" s="22">
        <v>0.99643963999999996</v>
      </c>
      <c r="TK68" s="22">
        <v>0.99490889999999998</v>
      </c>
      <c r="TL68" s="22">
        <v>0.99377453000000004</v>
      </c>
      <c r="TM68" s="22">
        <v>0.99310949999999998</v>
      </c>
      <c r="TN68" s="22">
        <v>0.99293450000000005</v>
      </c>
      <c r="TO68" s="22">
        <v>0.99317610000000001</v>
      </c>
      <c r="TP68" s="22">
        <v>0.99382919999999997</v>
      </c>
      <c r="TQ68" s="22">
        <v>0.99485122999999998</v>
      </c>
      <c r="TR68" s="22">
        <v>0.99616190000000004</v>
      </c>
      <c r="TS68" s="22">
        <v>0.99765130000000002</v>
      </c>
      <c r="TT68" s="22">
        <v>0.99924000000000002</v>
      </c>
      <c r="TU68" s="22">
        <v>1.0007879</v>
      </c>
      <c r="TV68" s="22">
        <v>1.0022143999999999</v>
      </c>
      <c r="TW68" s="22">
        <v>1.0034592</v>
      </c>
      <c r="TX68" s="22">
        <v>1.0044777</v>
      </c>
      <c r="TY68" s="22">
        <v>1.0052402</v>
      </c>
      <c r="TZ68" s="22">
        <v>1.0057343000000001</v>
      </c>
      <c r="UA68" s="22">
        <v>1.0059648999999999</v>
      </c>
      <c r="UB68" s="22">
        <v>1.0058917999999999</v>
      </c>
      <c r="UC68" s="22">
        <v>1.0055729</v>
      </c>
      <c r="UD68" s="22">
        <v>1.0050317</v>
      </c>
      <c r="UE68" s="22">
        <v>1.0042886</v>
      </c>
      <c r="UF68" s="22">
        <v>1.003369</v>
      </c>
      <c r="UG68" s="22">
        <v>1.0023040000000001</v>
      </c>
      <c r="UH68" s="22">
        <v>1.0011154</v>
      </c>
      <c r="UI68" s="22">
        <v>0.99983202999999998</v>
      </c>
      <c r="UJ68" s="22">
        <v>0.99849399999999999</v>
      </c>
      <c r="UK68" s="22">
        <v>0.99715644000000003</v>
      </c>
      <c r="UL68" s="22">
        <v>0.99581264999999997</v>
      </c>
      <c r="UM68" s="22">
        <v>0.99456940000000005</v>
      </c>
      <c r="UN68" s="22">
        <v>0.99345030000000001</v>
      </c>
      <c r="UO68" s="22">
        <v>0.9924944</v>
      </c>
      <c r="UP68" s="22">
        <v>0.99180729999999995</v>
      </c>
      <c r="UQ68" s="22">
        <v>0.99187139999999996</v>
      </c>
      <c r="UR68" s="22">
        <v>0.99365555999999999</v>
      </c>
      <c r="US68" s="22">
        <v>0.99350892999999996</v>
      </c>
      <c r="UT68" s="22">
        <v>1.0048775999999999</v>
      </c>
      <c r="UU68" s="22">
        <v>1.0038381000000001</v>
      </c>
      <c r="UV68" s="22">
        <v>1.0030444000000001</v>
      </c>
      <c r="UW68" s="22">
        <v>1.0020764</v>
      </c>
      <c r="UX68" s="22">
        <v>1.0009162</v>
      </c>
      <c r="UY68" s="22">
        <v>0.99963670000000004</v>
      </c>
      <c r="UZ68" s="22">
        <v>0.99833629999999995</v>
      </c>
      <c r="VA68" s="22">
        <v>0.99711059999999996</v>
      </c>
      <c r="VB68" s="22">
        <v>0.99603914999999998</v>
      </c>
      <c r="VC68" s="22">
        <v>0.99518143999999997</v>
      </c>
      <c r="VD68" s="22">
        <v>0.99460715</v>
      </c>
      <c r="VE68" s="22">
        <v>0.99432770000000004</v>
      </c>
      <c r="VF68" s="22">
        <v>0.99435335000000002</v>
      </c>
      <c r="VG68" s="22">
        <v>0.99458873000000003</v>
      </c>
      <c r="VH68" s="22">
        <v>0.99502780000000002</v>
      </c>
      <c r="VI68" s="22">
        <v>0.99562543999999997</v>
      </c>
      <c r="VJ68" s="22">
        <v>0.99632860000000001</v>
      </c>
      <c r="VK68" s="22">
        <v>0.99707800000000002</v>
      </c>
      <c r="VL68" s="22">
        <v>0.99781746000000004</v>
      </c>
      <c r="VM68" s="22">
        <v>0.99849489999999996</v>
      </c>
      <c r="VN68" s="22">
        <v>0.99906623000000006</v>
      </c>
      <c r="VO68" s="22">
        <v>0.99949783000000003</v>
      </c>
      <c r="VP68" s="22">
        <v>0.99976549999999997</v>
      </c>
      <c r="VQ68" s="22">
        <v>0.99985939999999995</v>
      </c>
      <c r="VR68" s="22">
        <v>0.99975336000000004</v>
      </c>
      <c r="VS68" s="22">
        <v>0.99944955000000002</v>
      </c>
      <c r="VT68" s="22">
        <v>0.99896187000000003</v>
      </c>
      <c r="VU68" s="22">
        <v>0.99830629999999998</v>
      </c>
      <c r="VV68" s="22">
        <v>0.99751619999999996</v>
      </c>
      <c r="VW68" s="22">
        <v>0.99662167000000002</v>
      </c>
      <c r="VX68" s="22">
        <v>0.99565566000000005</v>
      </c>
      <c r="VY68" s="22">
        <v>0.9946545</v>
      </c>
      <c r="VZ68" s="22">
        <v>0.99364894999999998</v>
      </c>
      <c r="WA68" s="22">
        <v>0.99267554000000002</v>
      </c>
      <c r="WB68" s="22">
        <v>0.99176690000000001</v>
      </c>
      <c r="WC68" s="22">
        <v>0.99096112999999997</v>
      </c>
      <c r="WD68" s="22">
        <v>0.99031769999999997</v>
      </c>
      <c r="WE68" s="22">
        <v>0.98998814999999996</v>
      </c>
      <c r="WF68" s="22">
        <v>0.99049777000000006</v>
      </c>
      <c r="WG68" s="22">
        <v>0.99067925999999995</v>
      </c>
      <c r="WH68" s="22">
        <v>1.0051848999999999</v>
      </c>
      <c r="WI68" s="22">
        <v>1.0050511</v>
      </c>
      <c r="WJ68" s="22">
        <v>1.0052430000000001</v>
      </c>
      <c r="WK68" s="22">
        <v>1.0052298</v>
      </c>
      <c r="WL68" s="22">
        <v>1.0050185</v>
      </c>
      <c r="WM68" s="22">
        <v>1.0045805999999999</v>
      </c>
      <c r="WN68" s="22">
        <v>1.0039678999999999</v>
      </c>
      <c r="WO68" s="22">
        <v>1.003234</v>
      </c>
      <c r="WP68" s="22">
        <v>1.0024337999999999</v>
      </c>
      <c r="WQ68" s="22">
        <v>1.0016198000000001</v>
      </c>
      <c r="WR68" s="22">
        <v>1.0008389</v>
      </c>
      <c r="WS68" s="22">
        <v>1.0001051000000001</v>
      </c>
      <c r="WT68" s="22">
        <v>0.99950457000000004</v>
      </c>
      <c r="WU68" s="22">
        <v>0.99905379999999999</v>
      </c>
      <c r="WV68" s="22">
        <v>0.99875354999999999</v>
      </c>
      <c r="WW68" s="22">
        <v>0.99858575999999999</v>
      </c>
      <c r="WX68" s="22">
        <v>0.9985889</v>
      </c>
      <c r="WY68" s="22">
        <v>0.9986758</v>
      </c>
      <c r="WZ68" s="22">
        <v>0.99883604000000004</v>
      </c>
      <c r="XA68" s="22">
        <v>0.99903779999999998</v>
      </c>
      <c r="XB68" s="22">
        <v>0.99924670000000004</v>
      </c>
      <c r="XC68" s="22">
        <v>0.99943346</v>
      </c>
      <c r="XD68" s="22">
        <v>0.99955505</v>
      </c>
      <c r="XE68" s="22">
        <v>0.99958159999999996</v>
      </c>
      <c r="XF68" s="22">
        <v>0.9995098</v>
      </c>
      <c r="XG68" s="22">
        <v>0.99930200000000002</v>
      </c>
      <c r="XH68" s="22">
        <v>0.99895489999999998</v>
      </c>
      <c r="XI68" s="22">
        <v>0.99846159999999995</v>
      </c>
      <c r="XJ68" s="22">
        <v>0.99783427000000002</v>
      </c>
      <c r="XK68" s="22">
        <v>0.99708580000000002</v>
      </c>
      <c r="XL68" s="22">
        <v>0.99623479999999998</v>
      </c>
      <c r="XM68" s="22">
        <v>0.99530419999999997</v>
      </c>
      <c r="XN68" s="22">
        <v>0.9943208</v>
      </c>
      <c r="XO68" s="22">
        <v>0.99331349999999996</v>
      </c>
      <c r="XP68" s="22">
        <v>0.992313</v>
      </c>
      <c r="XQ68" s="22">
        <v>0.99135004999999998</v>
      </c>
      <c r="XR68" s="22">
        <v>0.99046559999999995</v>
      </c>
      <c r="XS68" s="22">
        <v>0.98965400000000003</v>
      </c>
      <c r="XT68" s="22">
        <v>0.98912279999999997</v>
      </c>
      <c r="XU68" s="22">
        <v>0.98920050000000004</v>
      </c>
      <c r="XV68" s="22">
        <v>1.0044375999999999</v>
      </c>
      <c r="XW68" s="22">
        <v>1.0046332</v>
      </c>
      <c r="XX68" s="22">
        <v>1.0052285000000001</v>
      </c>
      <c r="XY68" s="22">
        <v>1.0057229999999999</v>
      </c>
      <c r="XZ68" s="22">
        <v>1.0060533</v>
      </c>
      <c r="YA68" s="22">
        <v>1.0062188999999999</v>
      </c>
      <c r="YB68" s="22">
        <v>1.0061978</v>
      </c>
      <c r="YC68" s="22">
        <v>1.0060443999999999</v>
      </c>
      <c r="YD68" s="22">
        <v>1.0057720999999999</v>
      </c>
      <c r="YE68" s="22">
        <v>1.0054082</v>
      </c>
      <c r="YF68" s="22">
        <v>1.0049832999999999</v>
      </c>
      <c r="YG68" s="22">
        <v>1.0045265000000001</v>
      </c>
      <c r="YH68" s="22">
        <v>1.0040692</v>
      </c>
      <c r="YI68" s="22">
        <v>1.0036391</v>
      </c>
      <c r="YJ68" s="22">
        <v>1.0032578000000001</v>
      </c>
      <c r="YK68" s="22">
        <v>1.0029414000000001</v>
      </c>
      <c r="YL68" s="22">
        <v>1.0027006999999999</v>
      </c>
      <c r="YM68" s="22">
        <v>1.0025369</v>
      </c>
      <c r="YN68" s="22">
        <v>1.0024431</v>
      </c>
      <c r="YO68" s="22">
        <v>1.0024061</v>
      </c>
      <c r="YP68" s="22">
        <v>1.0024152</v>
      </c>
      <c r="YQ68" s="22">
        <v>1.0024322000000001</v>
      </c>
      <c r="YR68" s="22">
        <v>1.0024436000000001</v>
      </c>
      <c r="YS68" s="22">
        <v>1.0024253999999999</v>
      </c>
      <c r="YT68" s="22">
        <v>1.0023458000000001</v>
      </c>
      <c r="YU68" s="22">
        <v>1.0021791</v>
      </c>
      <c r="YV68" s="22">
        <v>1.0019023</v>
      </c>
      <c r="YW68" s="22">
        <v>1.0015006</v>
      </c>
      <c r="YX68" s="22">
        <v>1.0009539999999999</v>
      </c>
      <c r="YY68" s="22">
        <v>1.0002553000000001</v>
      </c>
      <c r="YZ68" s="22">
        <v>0.99940633999999995</v>
      </c>
      <c r="ZA68" s="22">
        <v>0.99841636</v>
      </c>
      <c r="ZB68" s="22">
        <v>0.99730220000000003</v>
      </c>
      <c r="ZC68" s="22">
        <v>0.99608850000000004</v>
      </c>
      <c r="ZD68" s="22">
        <v>0.99480336999999996</v>
      </c>
      <c r="ZE68" s="22">
        <v>0.99347496000000002</v>
      </c>
      <c r="ZF68" s="22">
        <v>0.99211539999999998</v>
      </c>
      <c r="ZG68" s="22">
        <v>0.99076540000000002</v>
      </c>
      <c r="ZH68" s="22">
        <v>0.98927030000000005</v>
      </c>
      <c r="ZI68" s="22">
        <v>0.98916375999999995</v>
      </c>
      <c r="ZJ68" s="22">
        <v>1.0033301999999999</v>
      </c>
      <c r="ZK68" s="22">
        <v>1.0033535</v>
      </c>
      <c r="ZL68" s="22">
        <v>1.0037256000000001</v>
      </c>
      <c r="ZM68" s="22">
        <v>1.004078</v>
      </c>
      <c r="ZN68" s="22">
        <v>1.0043280000000001</v>
      </c>
      <c r="ZO68" s="22">
        <v>1.0044667</v>
      </c>
      <c r="ZP68" s="22">
        <v>1.0044602</v>
      </c>
      <c r="ZQ68" s="22">
        <v>1.0043595000000001</v>
      </c>
      <c r="ZR68" s="22">
        <v>1.0041617</v>
      </c>
      <c r="ZS68" s="22">
        <v>1.0038830000000001</v>
      </c>
      <c r="ZT68" s="22">
        <v>1.0035421</v>
      </c>
      <c r="ZU68" s="22">
        <v>1.003158</v>
      </c>
      <c r="ZV68" s="22">
        <v>1.0027497999999999</v>
      </c>
      <c r="ZW68" s="22">
        <v>1.0023358</v>
      </c>
      <c r="ZX68" s="22">
        <v>1.0019335</v>
      </c>
      <c r="ZY68" s="22">
        <v>1.0015590000000001</v>
      </c>
      <c r="ZZ68" s="22">
        <v>1.0012255000000001</v>
      </c>
      <c r="AAA68" s="22">
        <v>1.0009444000000001</v>
      </c>
      <c r="AAB68" s="22">
        <v>1.0007229</v>
      </c>
      <c r="AAC68" s="22">
        <v>1.0005615000000001</v>
      </c>
      <c r="AAD68" s="22">
        <v>1.0004576000000001</v>
      </c>
      <c r="AAE68" s="22">
        <v>1.0004027</v>
      </c>
      <c r="AAF68" s="22">
        <v>1.0003842000000001</v>
      </c>
      <c r="AAG68" s="22">
        <v>1.0003854999999999</v>
      </c>
      <c r="AAH68" s="22">
        <v>1.000381</v>
      </c>
      <c r="AAI68" s="22">
        <v>1.0003485999999999</v>
      </c>
      <c r="AAJ68" s="22">
        <v>1.0002586</v>
      </c>
      <c r="AAK68" s="22">
        <v>1.0000806</v>
      </c>
      <c r="AAL68" s="22">
        <v>0.99978440000000002</v>
      </c>
      <c r="AAM68" s="22">
        <v>0.99934274000000001</v>
      </c>
      <c r="AAN68" s="22">
        <v>0.99873226999999998</v>
      </c>
      <c r="AAO68" s="22">
        <v>0.99793739999999997</v>
      </c>
      <c r="AAP68" s="22">
        <v>0.99695193999999998</v>
      </c>
      <c r="AAQ68" s="22">
        <v>0.99578060000000002</v>
      </c>
      <c r="AAR68" s="22">
        <v>0.99443822999999998</v>
      </c>
      <c r="AAS68" s="22">
        <v>0.99292153000000005</v>
      </c>
      <c r="AAT68" s="22">
        <v>0.9913942</v>
      </c>
      <c r="AAU68" s="22">
        <v>0.98979870000000003</v>
      </c>
      <c r="AAV68" s="22">
        <v>0.98798160000000002</v>
      </c>
      <c r="AAW68" s="22">
        <v>0.98797553999999999</v>
      </c>
      <c r="AAX68" s="22">
        <v>1.0028003000000001</v>
      </c>
      <c r="AAY68" s="22">
        <v>1.0030513000000001</v>
      </c>
      <c r="AAZ68" s="22">
        <v>1.0035485</v>
      </c>
      <c r="ABA68" s="22">
        <v>1.0039699</v>
      </c>
      <c r="ABB68" s="22">
        <v>1.0043019</v>
      </c>
      <c r="ABC68" s="22">
        <v>1.0045539999999999</v>
      </c>
      <c r="ABD68" s="22">
        <v>1.0047292000000001</v>
      </c>
      <c r="ABE68" s="22">
        <v>1.0048250999999999</v>
      </c>
      <c r="ABF68" s="22">
        <v>1.0048182000000001</v>
      </c>
      <c r="ABG68" s="22">
        <v>1.0047257000000001</v>
      </c>
      <c r="ABH68" s="22">
        <v>1.0045341000000001</v>
      </c>
      <c r="ABI68" s="22">
        <v>1.0042443999999999</v>
      </c>
      <c r="ABJ68" s="22">
        <v>1.0038628999999999</v>
      </c>
      <c r="ABK68" s="22">
        <v>1.0033977999999999</v>
      </c>
      <c r="ABL68" s="22">
        <v>1.0028625</v>
      </c>
      <c r="ABM68" s="22">
        <v>1.0022721000000001</v>
      </c>
      <c r="ABN68" s="22">
        <v>1.0016446999999999</v>
      </c>
      <c r="ABO68" s="22">
        <v>1.0009995</v>
      </c>
      <c r="ABP68" s="22">
        <v>1.0003564</v>
      </c>
      <c r="ABQ68" s="22">
        <v>0.99973120000000004</v>
      </c>
      <c r="ABR68" s="22">
        <v>0.99914073999999997</v>
      </c>
      <c r="ABS68" s="22">
        <v>0.99860020000000005</v>
      </c>
      <c r="ABT68" s="22">
        <v>0.99812244999999999</v>
      </c>
      <c r="ABU68" s="22">
        <v>0.99771136000000005</v>
      </c>
      <c r="ABV68" s="22">
        <v>0.99736860000000005</v>
      </c>
      <c r="ABW68" s="22">
        <v>0.99709033999999996</v>
      </c>
      <c r="ABX68" s="22">
        <v>0.99686562999999995</v>
      </c>
      <c r="ABY68" s="22">
        <v>0.99667614999999998</v>
      </c>
      <c r="ABZ68" s="22">
        <v>0.99649430000000006</v>
      </c>
      <c r="ACA68" s="22">
        <v>0.99628519999999998</v>
      </c>
      <c r="ACB68" s="22">
        <v>0.99600440000000001</v>
      </c>
      <c r="ACC68" s="22">
        <v>0.99559399999999998</v>
      </c>
      <c r="ACD68" s="22">
        <v>0.99501499999999998</v>
      </c>
      <c r="ACE68" s="22">
        <v>0.99421895000000005</v>
      </c>
      <c r="ACF68" s="22">
        <v>0.99318249999999997</v>
      </c>
      <c r="ACG68" s="22">
        <v>0.99188969999999999</v>
      </c>
      <c r="ACH68" s="22">
        <v>0.99030490000000004</v>
      </c>
      <c r="ACI68" s="22">
        <v>0.9884927</v>
      </c>
      <c r="ACJ68" s="22">
        <v>0.98664249999999998</v>
      </c>
      <c r="ACK68" s="22">
        <v>0.98675745999999998</v>
      </c>
      <c r="ACL68" s="22">
        <v>1.0020526999999999</v>
      </c>
      <c r="ACM68" s="22">
        <v>1.0025451000000001</v>
      </c>
      <c r="ACN68" s="22">
        <v>1.0035048</v>
      </c>
      <c r="ACO68" s="22">
        <v>1.0044550999999999</v>
      </c>
      <c r="ACP68" s="22">
        <v>1.0053037</v>
      </c>
      <c r="ACQ68" s="22">
        <v>1.0060282</v>
      </c>
      <c r="ACR68" s="22">
        <v>1.0066179</v>
      </c>
      <c r="ACS68" s="22">
        <v>1.0070713</v>
      </c>
      <c r="ACT68" s="22">
        <v>1.0073897999999999</v>
      </c>
      <c r="ACU68" s="22">
        <v>1.0075787</v>
      </c>
      <c r="ACV68" s="22">
        <v>1.0076421</v>
      </c>
      <c r="ACW68" s="22">
        <v>1.0075886999999999</v>
      </c>
      <c r="ACX68" s="22">
        <v>1.0074202999999999</v>
      </c>
      <c r="ACY68" s="22">
        <v>1.0071445999999999</v>
      </c>
      <c r="ACZ68" s="22">
        <v>1.0067676999999999</v>
      </c>
      <c r="ADA68" s="22">
        <v>1.0062977</v>
      </c>
      <c r="ADB68" s="22">
        <v>1.0057422</v>
      </c>
      <c r="ADC68" s="22">
        <v>1.0051098000000001</v>
      </c>
      <c r="ADD68" s="22">
        <v>1.0044073</v>
      </c>
      <c r="ADE68" s="22">
        <v>1.0036521</v>
      </c>
      <c r="ADF68" s="22">
        <v>1.0028585999999999</v>
      </c>
      <c r="ADG68" s="22">
        <v>1.0020471</v>
      </c>
      <c r="ADH68" s="22">
        <v>1.0012639000000001</v>
      </c>
      <c r="ADI68" s="22">
        <v>1.0004221</v>
      </c>
      <c r="ADJ68" s="22">
        <v>0.99959799999999999</v>
      </c>
      <c r="ADK68" s="22">
        <v>0.99881549999999997</v>
      </c>
      <c r="ADL68" s="22">
        <v>0.99809139999999996</v>
      </c>
      <c r="ADM68" s="22">
        <v>0.99744076000000004</v>
      </c>
      <c r="ADN68" s="22">
        <v>0.99687530000000002</v>
      </c>
      <c r="ADO68" s="22">
        <v>0.99640094999999995</v>
      </c>
      <c r="ADP68" s="22">
        <v>0.99601669999999998</v>
      </c>
      <c r="ADQ68" s="22">
        <v>0.99571540000000003</v>
      </c>
      <c r="ADR68" s="22">
        <v>0.99545360000000005</v>
      </c>
      <c r="ADS68" s="22">
        <v>0.9951738</v>
      </c>
      <c r="ADT68" s="22">
        <v>0.99478816999999997</v>
      </c>
      <c r="ADU68" s="22">
        <v>0.99416680000000002</v>
      </c>
      <c r="ADV68" s="22">
        <v>0.99312210000000001</v>
      </c>
      <c r="ADW68" s="22">
        <v>0.99139094000000005</v>
      </c>
      <c r="ADX68" s="22">
        <v>0.98855979999999999</v>
      </c>
      <c r="ADY68" s="22">
        <v>0.98834949999999999</v>
      </c>
      <c r="ADZ68" s="27"/>
      <c r="AEA68" s="53">
        <f t="shared" si="34"/>
        <v>63</v>
      </c>
      <c r="AEB68" s="52"/>
      <c r="AEC68" s="48">
        <f t="shared" si="35"/>
        <v>1.0048933</v>
      </c>
      <c r="AED68" s="48">
        <f t="shared" si="35"/>
        <v>0.99876450000000006</v>
      </c>
      <c r="AEE68" s="48">
        <f t="shared" si="35"/>
        <v>0.98475902999999998</v>
      </c>
      <c r="AEF68" s="48">
        <f t="shared" si="35"/>
        <v>0.98563940000000005</v>
      </c>
      <c r="AEG68" s="48">
        <f t="shared" si="35"/>
        <v>0.99862130000000005</v>
      </c>
      <c r="AEH68" s="48">
        <f t="shared" si="35"/>
        <v>0.99792860000000005</v>
      </c>
      <c r="AEI68" s="48">
        <f t="shared" si="35"/>
        <v>1.0169016</v>
      </c>
      <c r="AEJ68" s="48">
        <f t="shared" si="35"/>
        <v>1.0465101999999999</v>
      </c>
      <c r="AEK68" s="48">
        <f t="shared" si="35"/>
        <v>1.0462191000000001</v>
      </c>
      <c r="AEL68" s="48">
        <f t="shared" si="35"/>
        <v>1.0080568000000001</v>
      </c>
      <c r="AEM68" s="48">
        <f t="shared" si="36"/>
        <v>0.99627500000000002</v>
      </c>
      <c r="AEN68" s="48">
        <f t="shared" si="36"/>
        <v>0.99130390000000002</v>
      </c>
      <c r="AEO68" s="48">
        <f t="shared" si="36"/>
        <v>0.98962110000000003</v>
      </c>
      <c r="AEP68" s="48">
        <f t="shared" si="36"/>
        <v>0.99343409999999999</v>
      </c>
      <c r="AEQ68" s="48">
        <f t="shared" si="36"/>
        <v>0.99064964</v>
      </c>
      <c r="AER68" s="48">
        <f t="shared" si="36"/>
        <v>0.98919045999999999</v>
      </c>
      <c r="AES68" s="48">
        <f t="shared" si="36"/>
        <v>0.98916024000000002</v>
      </c>
      <c r="AET68" s="48">
        <f t="shared" si="36"/>
        <v>0.98797460000000004</v>
      </c>
      <c r="AEU68" s="48">
        <f t="shared" si="36"/>
        <v>0.98675740000000001</v>
      </c>
      <c r="AEV68" s="44">
        <f t="shared" si="17"/>
        <v>49.2</v>
      </c>
      <c r="AEW68" s="52"/>
      <c r="AEX68" s="82">
        <v>3.9516025999999997E-6</v>
      </c>
      <c r="AEY68" s="49">
        <f t="shared" si="18"/>
        <v>1.0001400142105263</v>
      </c>
      <c r="AEZ68" s="52"/>
      <c r="AFA68" s="52"/>
      <c r="AFB68" s="48">
        <f t="shared" si="37"/>
        <v>0.99808072999999997</v>
      </c>
      <c r="AFC68" s="48">
        <f t="shared" si="37"/>
        <v>0.99850799999999995</v>
      </c>
      <c r="AFD68" s="48">
        <f t="shared" si="37"/>
        <v>0.99817750000000005</v>
      </c>
      <c r="AFE68" s="48">
        <f t="shared" si="37"/>
        <v>1.0060290999999999</v>
      </c>
      <c r="AFF68" s="48">
        <f t="shared" si="37"/>
        <v>1.0059844</v>
      </c>
      <c r="AFG68" s="48">
        <f t="shared" si="37"/>
        <v>1.0074457000000001</v>
      </c>
      <c r="AFH68" s="48">
        <f t="shared" si="37"/>
        <v>1.0032650999999999</v>
      </c>
      <c r="AFI68" s="48">
        <f t="shared" si="37"/>
        <v>1.0005329000000001</v>
      </c>
      <c r="AFJ68" s="48">
        <f t="shared" si="37"/>
        <v>1.0003796</v>
      </c>
      <c r="AFK68" s="48">
        <f t="shared" si="37"/>
        <v>1.0027714999999999</v>
      </c>
      <c r="AFL68" s="48">
        <f t="shared" si="38"/>
        <v>1.0055906999999999</v>
      </c>
      <c r="AFM68" s="48">
        <f t="shared" si="38"/>
        <v>1.0013766</v>
      </c>
      <c r="AFN68" s="48">
        <f t="shared" si="38"/>
        <v>0.99474806000000005</v>
      </c>
      <c r="AFO68" s="48">
        <f t="shared" si="38"/>
        <v>0.99317575000000002</v>
      </c>
      <c r="AFP68" s="48">
        <f t="shared" si="38"/>
        <v>0.99518200000000001</v>
      </c>
      <c r="AFQ68" s="48">
        <f t="shared" si="38"/>
        <v>1.00162</v>
      </c>
      <c r="AFR68" s="48">
        <f t="shared" si="38"/>
        <v>1.0054078</v>
      </c>
      <c r="AFS68" s="48">
        <f t="shared" si="38"/>
        <v>1.0038830000000001</v>
      </c>
      <c r="AFT68" s="48">
        <f t="shared" si="38"/>
        <v>1.0047257999999999</v>
      </c>
      <c r="AFU68" s="52"/>
      <c r="AFV68" s="49">
        <f t="shared" si="25"/>
        <v>1.00141496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</row>
    <row r="69" spans="1:1035" ht="2.1" customHeight="1" x14ac:dyDescent="0.25">
      <c r="A69" s="27"/>
      <c r="B69" s="43">
        <v>63</v>
      </c>
      <c r="C69" s="44">
        <v>50.02</v>
      </c>
      <c r="D69" s="73">
        <f t="shared" si="22"/>
        <v>2</v>
      </c>
      <c r="E69" s="27"/>
      <c r="F69" s="74">
        <v>0.99860846999999997</v>
      </c>
      <c r="G69" s="20">
        <v>0.99692714000000004</v>
      </c>
      <c r="H69" s="20">
        <v>0.99636089999999999</v>
      </c>
      <c r="I69" s="20">
        <v>0.99621550000000003</v>
      </c>
      <c r="J69" s="20">
        <v>0.99630015999999999</v>
      </c>
      <c r="K69" s="20">
        <v>0.99653579999999997</v>
      </c>
      <c r="L69" s="20">
        <v>0.99687269999999994</v>
      </c>
      <c r="M69" s="20">
        <v>0.99726753999999995</v>
      </c>
      <c r="N69" s="20">
        <v>0.99768109999999999</v>
      </c>
      <c r="O69" s="20">
        <v>0.998081</v>
      </c>
      <c r="P69" s="20">
        <v>0.99844104</v>
      </c>
      <c r="Q69" s="20">
        <v>0.99874216000000005</v>
      </c>
      <c r="R69" s="20">
        <v>0.99897254000000002</v>
      </c>
      <c r="S69" s="20">
        <v>0.99912630000000002</v>
      </c>
      <c r="T69" s="20">
        <v>0.99920374000000001</v>
      </c>
      <c r="U69" s="20">
        <v>0.99919599999999997</v>
      </c>
      <c r="V69" s="20">
        <v>0.99912369999999995</v>
      </c>
      <c r="W69" s="20">
        <v>0.99898624000000003</v>
      </c>
      <c r="X69" s="20">
        <v>0.99878909999999999</v>
      </c>
      <c r="Y69" s="20">
        <v>0.99853860000000005</v>
      </c>
      <c r="Z69" s="20">
        <v>0.99823839999999997</v>
      </c>
      <c r="AA69" s="21">
        <v>0.99789589999999995</v>
      </c>
      <c r="AB69" s="21">
        <v>0.99752974999999999</v>
      </c>
      <c r="AC69" s="21">
        <v>0.99706762999999998</v>
      </c>
      <c r="AD69" s="21">
        <v>0.99656904000000002</v>
      </c>
      <c r="AE69" s="21">
        <v>0.99604820000000005</v>
      </c>
      <c r="AF69" s="21">
        <v>0.99551389999999995</v>
      </c>
      <c r="AG69" s="21">
        <v>0.99497369999999996</v>
      </c>
      <c r="AH69" s="21">
        <v>0.99443970000000004</v>
      </c>
      <c r="AI69" s="21">
        <v>0.99389070000000002</v>
      </c>
      <c r="AJ69" s="21">
        <v>0.99349885999999998</v>
      </c>
      <c r="AK69" s="21">
        <v>0.99330339999999995</v>
      </c>
      <c r="AL69" s="21">
        <v>0.99345285000000005</v>
      </c>
      <c r="AM69" s="21">
        <v>0.99385579999999996</v>
      </c>
      <c r="AN69" s="21">
        <v>0.99474823000000001</v>
      </c>
      <c r="AO69" s="21">
        <v>0.99630600000000002</v>
      </c>
      <c r="AP69" s="21">
        <v>0.99868769999999996</v>
      </c>
      <c r="AQ69" s="21">
        <v>1.0019096999999999</v>
      </c>
      <c r="AR69" s="21">
        <v>1.0052166</v>
      </c>
      <c r="AS69" s="21">
        <v>1.0049356</v>
      </c>
      <c r="AT69" s="22">
        <v>0.99891289999999999</v>
      </c>
      <c r="AU69" s="22">
        <v>0.99712639999999997</v>
      </c>
      <c r="AV69" s="22">
        <v>0.99649774999999996</v>
      </c>
      <c r="AW69" s="22">
        <v>0.99628399999999995</v>
      </c>
      <c r="AX69" s="22">
        <v>0.99638099999999996</v>
      </c>
      <c r="AY69" s="22">
        <v>0.9966701</v>
      </c>
      <c r="AZ69" s="22">
        <v>0.99710863999999999</v>
      </c>
      <c r="BA69" s="22">
        <v>0.99761960000000005</v>
      </c>
      <c r="BB69" s="22">
        <v>0.99811340000000004</v>
      </c>
      <c r="BC69" s="22">
        <v>0.99850833000000006</v>
      </c>
      <c r="BD69" s="22">
        <v>0.99874383</v>
      </c>
      <c r="BE69" s="22">
        <v>0.99879410000000002</v>
      </c>
      <c r="BF69" s="22">
        <v>0.99867939999999999</v>
      </c>
      <c r="BG69" s="22">
        <v>0.99840229999999996</v>
      </c>
      <c r="BH69" s="22">
        <v>0.99800586999999996</v>
      </c>
      <c r="BI69" s="22">
        <v>0.99752956999999998</v>
      </c>
      <c r="BJ69" s="22">
        <v>0.99701419999999996</v>
      </c>
      <c r="BK69" s="22">
        <v>0.99649935999999995</v>
      </c>
      <c r="BL69" s="22">
        <v>0.99602210000000002</v>
      </c>
      <c r="BM69" s="22">
        <v>0.99561560000000005</v>
      </c>
      <c r="BN69" s="22">
        <v>0.99530689999999999</v>
      </c>
      <c r="BO69" s="22">
        <v>0.99511930000000004</v>
      </c>
      <c r="BP69" s="22">
        <v>0.99507003999999999</v>
      </c>
      <c r="BQ69" s="22">
        <v>0.99515425999999996</v>
      </c>
      <c r="BR69" s="22">
        <v>0.99542319999999995</v>
      </c>
      <c r="BS69" s="22">
        <v>0.99584669999999997</v>
      </c>
      <c r="BT69" s="22">
        <v>0.99639845000000005</v>
      </c>
      <c r="BU69" s="22">
        <v>0.99698390000000003</v>
      </c>
      <c r="BV69" s="22">
        <v>0.99768049999999997</v>
      </c>
      <c r="BW69" s="22">
        <v>0.99840300000000004</v>
      </c>
      <c r="BX69" s="22">
        <v>0.99909747000000004</v>
      </c>
      <c r="BY69" s="22">
        <v>0.99969304000000003</v>
      </c>
      <c r="BZ69" s="22">
        <v>1.0001123999999999</v>
      </c>
      <c r="CA69" s="22">
        <v>1.0002599000000001</v>
      </c>
      <c r="CB69" s="22">
        <v>1.0000837</v>
      </c>
      <c r="CC69" s="22">
        <v>0.99950653</v>
      </c>
      <c r="CD69" s="22">
        <v>0.99851537000000001</v>
      </c>
      <c r="CE69" s="22">
        <v>0.99768639999999997</v>
      </c>
      <c r="CF69" s="22">
        <v>0.99892259999999999</v>
      </c>
      <c r="CG69" s="22">
        <v>0.99884910000000005</v>
      </c>
      <c r="CH69" s="22">
        <v>0.99786600000000003</v>
      </c>
      <c r="CI69" s="22">
        <v>0.99498699999999995</v>
      </c>
      <c r="CJ69" s="22">
        <v>0.99370533000000005</v>
      </c>
      <c r="CK69" s="22">
        <v>0.99315070000000005</v>
      </c>
      <c r="CL69" s="22">
        <v>0.99321870000000001</v>
      </c>
      <c r="CM69" s="22">
        <v>0.99379390000000001</v>
      </c>
      <c r="CN69" s="22">
        <v>0.99481220000000004</v>
      </c>
      <c r="CO69" s="22">
        <v>0.99604130000000002</v>
      </c>
      <c r="CP69" s="22">
        <v>0.99723684999999995</v>
      </c>
      <c r="CQ69" s="22">
        <v>0.99817895999999995</v>
      </c>
      <c r="CR69" s="22">
        <v>0.99867899999999998</v>
      </c>
      <c r="CS69" s="22">
        <v>0.99887645000000003</v>
      </c>
      <c r="CT69" s="22">
        <v>0.99877870000000002</v>
      </c>
      <c r="CU69" s="22">
        <v>0.99857490000000004</v>
      </c>
      <c r="CV69" s="22">
        <v>0.99831369999999997</v>
      </c>
      <c r="CW69" s="22">
        <v>0.99804630000000005</v>
      </c>
      <c r="CX69" s="22">
        <v>0.99780946999999998</v>
      </c>
      <c r="CY69" s="22">
        <v>0.99762666</v>
      </c>
      <c r="CZ69" s="22">
        <v>0.99751009999999996</v>
      </c>
      <c r="DA69" s="22">
        <v>0.99746745999999997</v>
      </c>
      <c r="DB69" s="22">
        <v>0.99748329999999996</v>
      </c>
      <c r="DC69" s="22">
        <v>0.99756149999999999</v>
      </c>
      <c r="DD69" s="22">
        <v>0.99765926999999999</v>
      </c>
      <c r="DE69" s="22">
        <v>0.99803054000000002</v>
      </c>
      <c r="DF69" s="22">
        <v>0.99837620000000005</v>
      </c>
      <c r="DG69" s="22">
        <v>0.99851780000000001</v>
      </c>
      <c r="DH69" s="22">
        <v>0.99881620000000004</v>
      </c>
      <c r="DI69" s="22">
        <v>0.99912893999999997</v>
      </c>
      <c r="DJ69" s="22">
        <v>0.99939275000000005</v>
      </c>
      <c r="DK69" s="22">
        <v>0.99955446000000003</v>
      </c>
      <c r="DL69" s="22">
        <v>0.99952030000000003</v>
      </c>
      <c r="DM69" s="22">
        <v>0.99923055999999999</v>
      </c>
      <c r="DN69" s="22">
        <v>0.99856233999999999</v>
      </c>
      <c r="DO69" s="22">
        <v>0.99741749999999996</v>
      </c>
      <c r="DP69" s="22">
        <v>0.99577402999999998</v>
      </c>
      <c r="DQ69" s="22">
        <v>0.99373657000000004</v>
      </c>
      <c r="DR69" s="22">
        <v>0.99140333999999997</v>
      </c>
      <c r="DS69" s="22">
        <v>0.98868579999999995</v>
      </c>
      <c r="DT69" s="22">
        <v>0.98425629999999997</v>
      </c>
      <c r="DU69" s="22">
        <v>0.98495007000000001</v>
      </c>
      <c r="DV69" s="22">
        <v>0.99782543999999995</v>
      </c>
      <c r="DW69" s="22">
        <v>0.99498116999999997</v>
      </c>
      <c r="DX69" s="22">
        <v>0.9949943</v>
      </c>
      <c r="DY69" s="22">
        <v>0.99578659999999997</v>
      </c>
      <c r="DZ69" s="22">
        <v>0.99729369999999995</v>
      </c>
      <c r="EA69" s="22">
        <v>0.99933313999999995</v>
      </c>
      <c r="EB69" s="22">
        <v>1.0014377000000001</v>
      </c>
      <c r="EC69" s="22">
        <v>1.0037737</v>
      </c>
      <c r="ED69" s="22">
        <v>1.0055243</v>
      </c>
      <c r="EE69" s="22">
        <v>1.0060366000000001</v>
      </c>
      <c r="EF69" s="22">
        <v>1.0060249999999999</v>
      </c>
      <c r="EG69" s="22">
        <v>1.0059541000000001</v>
      </c>
      <c r="EH69" s="22">
        <v>1.0059693999999999</v>
      </c>
      <c r="EI69" s="22">
        <v>1.0061047999999999</v>
      </c>
      <c r="EJ69" s="22">
        <v>1.0063555</v>
      </c>
      <c r="EK69" s="22">
        <v>1.0066774999999999</v>
      </c>
      <c r="EL69" s="22">
        <v>1.0070110000000001</v>
      </c>
      <c r="EM69" s="22">
        <v>1.0073053000000001</v>
      </c>
      <c r="EN69" s="22">
        <v>1.0075197</v>
      </c>
      <c r="EO69" s="22">
        <v>1.007633</v>
      </c>
      <c r="EP69" s="22">
        <v>1.0076134000000001</v>
      </c>
      <c r="EQ69" s="22">
        <v>1.0074751</v>
      </c>
      <c r="ER69" s="22">
        <v>1.0073045</v>
      </c>
      <c r="ES69" s="22">
        <v>1.0068280999999999</v>
      </c>
      <c r="ET69" s="22">
        <v>1.0063709999999999</v>
      </c>
      <c r="EU69" s="22">
        <v>1.0058612</v>
      </c>
      <c r="EV69" s="22">
        <v>1.0053283</v>
      </c>
      <c r="EW69" s="22">
        <v>1.0048059</v>
      </c>
      <c r="EX69" s="22">
        <v>1.0043192999999999</v>
      </c>
      <c r="EY69" s="22">
        <v>1.0038733</v>
      </c>
      <c r="EZ69" s="22">
        <v>1.0034292</v>
      </c>
      <c r="FA69" s="22">
        <v>1.0028478999999999</v>
      </c>
      <c r="FB69" s="22">
        <v>1.0018182</v>
      </c>
      <c r="FC69" s="22">
        <v>0.99987143000000001</v>
      </c>
      <c r="FD69" s="22">
        <v>0.99689179999999999</v>
      </c>
      <c r="FE69" s="22">
        <v>0.99368197000000003</v>
      </c>
      <c r="FF69" s="22">
        <v>0.99058396000000004</v>
      </c>
      <c r="FG69" s="22">
        <v>0.98776059999999999</v>
      </c>
      <c r="FH69" s="22">
        <v>0.98557143999999997</v>
      </c>
      <c r="FI69" s="22">
        <v>0.98603373999999999</v>
      </c>
      <c r="FJ69" s="22">
        <v>1.0008140000000001</v>
      </c>
      <c r="FK69" s="22">
        <v>1.0005264</v>
      </c>
      <c r="FL69" s="22">
        <v>1.0024397</v>
      </c>
      <c r="FM69" s="22">
        <v>1.0049007999999999</v>
      </c>
      <c r="FN69" s="22">
        <v>1.0069147000000001</v>
      </c>
      <c r="FO69" s="22">
        <v>1.0066282</v>
      </c>
      <c r="FP69" s="22">
        <v>1.0042129</v>
      </c>
      <c r="FQ69" s="22">
        <v>1.0067014999999999</v>
      </c>
      <c r="FR69" s="22">
        <v>1.0060688</v>
      </c>
      <c r="FS69" s="22">
        <v>1.0060226999999999</v>
      </c>
      <c r="FT69" s="22">
        <v>1.0062879</v>
      </c>
      <c r="FU69" s="22">
        <v>1.0067402999999999</v>
      </c>
      <c r="FV69" s="22">
        <v>1.0072125000000001</v>
      </c>
      <c r="FW69" s="22">
        <v>1.0076311</v>
      </c>
      <c r="FX69" s="22">
        <v>1.0079666</v>
      </c>
      <c r="FY69" s="22">
        <v>1.0082077</v>
      </c>
      <c r="FZ69" s="22">
        <v>1.0083607000000001</v>
      </c>
      <c r="GA69" s="22">
        <v>1.0084086999999999</v>
      </c>
      <c r="GB69" s="22">
        <v>1.008373</v>
      </c>
      <c r="GC69" s="22">
        <v>1.0083214</v>
      </c>
      <c r="GD69" s="22">
        <v>1.0081492999999999</v>
      </c>
      <c r="GE69" s="22">
        <v>1.0078891999999999</v>
      </c>
      <c r="GF69" s="22">
        <v>1.0075331999999999</v>
      </c>
      <c r="GG69" s="22">
        <v>1.0070686</v>
      </c>
      <c r="GH69" s="22">
        <v>1.0064968999999999</v>
      </c>
      <c r="GI69" s="22">
        <v>1.0058297</v>
      </c>
      <c r="GJ69" s="22">
        <v>1.0050817000000001</v>
      </c>
      <c r="GK69" s="22">
        <v>1.0042956000000001</v>
      </c>
      <c r="GL69" s="22">
        <v>1.0035529000000001</v>
      </c>
      <c r="GM69" s="22">
        <v>1.0029901999999999</v>
      </c>
      <c r="GN69" s="22">
        <v>1.0028149</v>
      </c>
      <c r="GO69" s="22">
        <v>1.0031707000000001</v>
      </c>
      <c r="GP69" s="22">
        <v>1.0033354000000001</v>
      </c>
      <c r="GQ69" s="22">
        <v>1.0008606</v>
      </c>
      <c r="GR69" s="22">
        <v>1.0010854</v>
      </c>
      <c r="GS69" s="22">
        <v>1.0019931</v>
      </c>
      <c r="GT69" s="22">
        <v>1.0024504999999999</v>
      </c>
      <c r="GU69" s="22">
        <v>1.0018507999999999</v>
      </c>
      <c r="GV69" s="22">
        <v>1.0001479</v>
      </c>
      <c r="GW69" s="22">
        <v>0.99930759999999996</v>
      </c>
      <c r="GX69" s="22">
        <v>1.0099062000000001</v>
      </c>
      <c r="GY69" s="22">
        <v>1.0147264</v>
      </c>
      <c r="GZ69" s="22">
        <v>1.0171730000000001</v>
      </c>
      <c r="HA69" s="22">
        <v>1.0181863</v>
      </c>
      <c r="HB69" s="22">
        <v>1.0163947</v>
      </c>
      <c r="HC69" s="22">
        <v>1.0070603</v>
      </c>
      <c r="HD69" s="22">
        <v>0.98883969999999999</v>
      </c>
      <c r="HE69" s="22">
        <v>1.0020119000000001</v>
      </c>
      <c r="HF69" s="22">
        <v>1.0061215999999999</v>
      </c>
      <c r="HG69" s="22">
        <v>1.0077183000000001</v>
      </c>
      <c r="HH69" s="22">
        <v>1.0084757</v>
      </c>
      <c r="HI69" s="22">
        <v>1.008791</v>
      </c>
      <c r="HJ69" s="22">
        <v>1.0087889999999999</v>
      </c>
      <c r="HK69" s="22">
        <v>1.0085219000000001</v>
      </c>
      <c r="HL69" s="22">
        <v>1.0080582</v>
      </c>
      <c r="HM69" s="22">
        <v>1.0074221000000001</v>
      </c>
      <c r="HN69" s="22">
        <v>1.0065804</v>
      </c>
      <c r="HO69" s="22">
        <v>1.005579</v>
      </c>
      <c r="HP69" s="22">
        <v>1.0044618999999999</v>
      </c>
      <c r="HQ69" s="22">
        <v>1.0032753000000001</v>
      </c>
      <c r="HR69" s="22">
        <v>1.0020024000000001</v>
      </c>
      <c r="HS69" s="22">
        <v>1.0006767999999999</v>
      </c>
      <c r="HT69" s="22">
        <v>0.99933349999999999</v>
      </c>
      <c r="HU69" s="22">
        <v>0.99803140000000001</v>
      </c>
      <c r="HV69" s="22">
        <v>0.99681187000000004</v>
      </c>
      <c r="HW69" s="22">
        <v>0.99575764</v>
      </c>
      <c r="HX69" s="22">
        <v>0.99505370000000004</v>
      </c>
      <c r="HY69" s="22">
        <v>0.99484055999999998</v>
      </c>
      <c r="HZ69" s="22">
        <v>0.99539549999999999</v>
      </c>
      <c r="IA69" s="22">
        <v>0.99721736000000005</v>
      </c>
      <c r="IB69" s="22">
        <v>1.0012616000000001</v>
      </c>
      <c r="IC69" s="22">
        <v>1.009544</v>
      </c>
      <c r="ID69" s="22">
        <v>1.0267831999999999</v>
      </c>
      <c r="IE69" s="22">
        <v>1.0105177999999999</v>
      </c>
      <c r="IF69" s="22">
        <v>1.0011848999999999</v>
      </c>
      <c r="IG69" s="22">
        <v>0.99769753000000005</v>
      </c>
      <c r="IH69" s="22">
        <v>0.99713403</v>
      </c>
      <c r="II69" s="22">
        <v>0.99756719999999999</v>
      </c>
      <c r="IJ69" s="22">
        <v>0.99760389999999999</v>
      </c>
      <c r="IK69" s="22">
        <v>0.99897130000000001</v>
      </c>
      <c r="IL69" s="22">
        <v>1.0132791999999999</v>
      </c>
      <c r="IM69" s="22">
        <v>1.0219537999999999</v>
      </c>
      <c r="IN69" s="22">
        <v>1.0245405000000001</v>
      </c>
      <c r="IO69" s="22">
        <v>1.0233538</v>
      </c>
      <c r="IP69" s="22">
        <v>1.0168926</v>
      </c>
      <c r="IQ69" s="22">
        <v>1.0037537000000001</v>
      </c>
      <c r="IR69" s="22">
        <v>0.99195707</v>
      </c>
      <c r="IS69" s="22">
        <v>0.9986971</v>
      </c>
      <c r="IT69" s="22">
        <v>1.0023356999999999</v>
      </c>
      <c r="IU69" s="22">
        <v>1.003881</v>
      </c>
      <c r="IV69" s="22">
        <v>1.0042549000000001</v>
      </c>
      <c r="IW69" s="22">
        <v>1.0039389999999999</v>
      </c>
      <c r="IX69" s="22">
        <v>1.0031821999999999</v>
      </c>
      <c r="IY69" s="22">
        <v>1.0021026</v>
      </c>
      <c r="IZ69" s="22">
        <v>1.0007474000000001</v>
      </c>
      <c r="JA69" s="22">
        <v>0.99923353999999998</v>
      </c>
      <c r="JB69" s="22">
        <v>0.9976119</v>
      </c>
      <c r="JC69" s="22">
        <v>0.99587879999999995</v>
      </c>
      <c r="JD69" s="22">
        <v>0.99407179999999995</v>
      </c>
      <c r="JE69" s="22">
        <v>0.9922183</v>
      </c>
      <c r="JF69" s="22">
        <v>0.99033296000000004</v>
      </c>
      <c r="JG69" s="22">
        <v>0.98846400000000001</v>
      </c>
      <c r="JH69" s="22">
        <v>0.98666244999999997</v>
      </c>
      <c r="JI69" s="22">
        <v>0.98500586000000001</v>
      </c>
      <c r="JJ69" s="22">
        <v>0.98358350000000005</v>
      </c>
      <c r="JK69" s="22">
        <v>0.9825372</v>
      </c>
      <c r="JL69" s="22">
        <v>0.98206470000000001</v>
      </c>
      <c r="JM69" s="22">
        <v>0.98244089999999995</v>
      </c>
      <c r="JN69" s="22">
        <v>0.98411417000000001</v>
      </c>
      <c r="JO69" s="22">
        <v>0.98788600000000004</v>
      </c>
      <c r="JP69" s="22">
        <v>0.99540799999999996</v>
      </c>
      <c r="JQ69" s="22">
        <v>1.0105523000000001</v>
      </c>
      <c r="JR69" s="22">
        <v>1.0463846999999999</v>
      </c>
      <c r="JS69" s="22">
        <v>1.0375220999999999</v>
      </c>
      <c r="JT69" s="22">
        <v>1.0284473000000001</v>
      </c>
      <c r="JU69" s="22">
        <v>1.0222948000000001</v>
      </c>
      <c r="JV69" s="22">
        <v>1.0193918</v>
      </c>
      <c r="JW69" s="22">
        <v>1.0184237</v>
      </c>
      <c r="JX69" s="22">
        <v>1.0179419999999999</v>
      </c>
      <c r="JY69" s="22">
        <v>1.018556</v>
      </c>
      <c r="JZ69" s="22">
        <v>1.0099666</v>
      </c>
      <c r="KA69" s="22">
        <v>1.0187413999999999</v>
      </c>
      <c r="KB69" s="22">
        <v>1.0224723</v>
      </c>
      <c r="KC69" s="22">
        <v>1.0243932</v>
      </c>
      <c r="KD69" s="22">
        <v>1.0238961</v>
      </c>
      <c r="KE69" s="22">
        <v>1.0174854</v>
      </c>
      <c r="KF69" s="22">
        <v>0.99375904000000004</v>
      </c>
      <c r="KG69" s="22">
        <v>0.99804470000000001</v>
      </c>
      <c r="KH69" s="22">
        <v>1.0004597</v>
      </c>
      <c r="KI69" s="22">
        <v>1.0013547</v>
      </c>
      <c r="KJ69" s="22">
        <v>1.0011524000000001</v>
      </c>
      <c r="KK69" s="22">
        <v>1.0002213</v>
      </c>
      <c r="KL69" s="22">
        <v>0.99882925</v>
      </c>
      <c r="KM69" s="22">
        <v>0.99713664999999996</v>
      </c>
      <c r="KN69" s="22">
        <v>0.99523419999999996</v>
      </c>
      <c r="KO69" s="22">
        <v>0.99322765999999996</v>
      </c>
      <c r="KP69" s="22">
        <v>0.99114119999999994</v>
      </c>
      <c r="KQ69" s="22">
        <v>0.98899780000000004</v>
      </c>
      <c r="KR69" s="22">
        <v>0.98683330000000002</v>
      </c>
      <c r="KS69" s="22">
        <v>0.98466986000000001</v>
      </c>
      <c r="KT69" s="22">
        <v>0.98253409999999997</v>
      </c>
      <c r="KU69" s="22">
        <v>0.98047229999999996</v>
      </c>
      <c r="KV69" s="22">
        <v>0.97854406000000005</v>
      </c>
      <c r="KW69" s="22">
        <v>0.97683376</v>
      </c>
      <c r="KX69" s="22">
        <v>0.97544489999999995</v>
      </c>
      <c r="KY69" s="22">
        <v>0.97453270000000003</v>
      </c>
      <c r="KZ69" s="22">
        <v>0.97431029999999996</v>
      </c>
      <c r="LA69" s="22">
        <v>0.9750626</v>
      </c>
      <c r="LB69" s="22">
        <v>0.97719579999999995</v>
      </c>
      <c r="LC69" s="22">
        <v>0.9812862</v>
      </c>
      <c r="LD69" s="22">
        <v>0.98826413999999996</v>
      </c>
      <c r="LE69" s="22">
        <v>0.99996936000000003</v>
      </c>
      <c r="LF69" s="22">
        <v>1.0227725999999999</v>
      </c>
      <c r="LG69" s="22">
        <v>1.0508592999999999</v>
      </c>
      <c r="LH69" s="22">
        <v>1.0626933999999999</v>
      </c>
      <c r="LI69" s="22">
        <v>1.0659657</v>
      </c>
      <c r="LJ69" s="22">
        <v>1.0649705</v>
      </c>
      <c r="LK69" s="22">
        <v>1.0619848000000001</v>
      </c>
      <c r="LL69" s="22">
        <v>1.0569689</v>
      </c>
      <c r="LM69" s="22">
        <v>1.0486077</v>
      </c>
      <c r="LN69" s="22">
        <v>1.0071665999999999</v>
      </c>
      <c r="LO69" s="22">
        <v>1.0148672000000001</v>
      </c>
      <c r="LP69" s="22">
        <v>1.0192991</v>
      </c>
      <c r="LQ69" s="22">
        <v>1.0236228000000001</v>
      </c>
      <c r="LR69" s="22">
        <v>1.0269702999999999</v>
      </c>
      <c r="LS69" s="22">
        <v>1.0248516000000001</v>
      </c>
      <c r="LT69" s="22">
        <v>0.99552154999999998</v>
      </c>
      <c r="LU69" s="22">
        <v>0.99937260000000006</v>
      </c>
      <c r="LV69" s="22">
        <v>1.0009602</v>
      </c>
      <c r="LW69" s="22">
        <v>1.0011289999999999</v>
      </c>
      <c r="LX69" s="22">
        <v>1.0003184000000001</v>
      </c>
      <c r="LY69" s="22">
        <v>0.99891823999999996</v>
      </c>
      <c r="LZ69" s="22">
        <v>0.99715509999999996</v>
      </c>
      <c r="MA69" s="22">
        <v>0.99517800000000001</v>
      </c>
      <c r="MB69" s="22">
        <v>0.99308680000000005</v>
      </c>
      <c r="MC69" s="22">
        <v>0.9909538</v>
      </c>
      <c r="MD69" s="22">
        <v>0.98881439999999998</v>
      </c>
      <c r="ME69" s="22">
        <v>0.98669370000000001</v>
      </c>
      <c r="MF69" s="22">
        <v>0.98461140000000003</v>
      </c>
      <c r="MG69" s="22">
        <v>0.98259026000000005</v>
      </c>
      <c r="MH69" s="22">
        <v>0.98065524999999998</v>
      </c>
      <c r="MI69" s="22">
        <v>0.97884119999999997</v>
      </c>
      <c r="MJ69" s="22">
        <v>0.97719412999999999</v>
      </c>
      <c r="MK69" s="22">
        <v>0.97578549999999997</v>
      </c>
      <c r="ML69" s="22">
        <v>0.97471165999999998</v>
      </c>
      <c r="MM69" s="22">
        <v>0.97410379999999996</v>
      </c>
      <c r="MN69" s="22">
        <v>0.97412980000000005</v>
      </c>
      <c r="MO69" s="22">
        <v>0.97498300000000004</v>
      </c>
      <c r="MP69" s="22">
        <v>0.97695449999999995</v>
      </c>
      <c r="MQ69" s="22">
        <v>0.98008890000000004</v>
      </c>
      <c r="MR69" s="22">
        <v>0.98403673999999997</v>
      </c>
      <c r="MS69" s="22">
        <v>0.98700589999999999</v>
      </c>
      <c r="MT69" s="22">
        <v>0.98231299999999999</v>
      </c>
      <c r="MU69" s="22">
        <v>1.0184762000000001</v>
      </c>
      <c r="MV69" s="22">
        <v>1.0413543000000001</v>
      </c>
      <c r="MW69" s="22">
        <v>1.0517942</v>
      </c>
      <c r="MX69" s="22">
        <v>1.0558308000000001</v>
      </c>
      <c r="MY69" s="22">
        <v>1.0568485999999999</v>
      </c>
      <c r="MZ69" s="22">
        <v>1.0555387000000001</v>
      </c>
      <c r="NA69" s="22">
        <v>1.0482596</v>
      </c>
      <c r="NB69" s="22">
        <v>1.0026143000000001</v>
      </c>
      <c r="NC69" s="22">
        <v>1.0071737000000001</v>
      </c>
      <c r="ND69" s="22">
        <v>1.0109817000000001</v>
      </c>
      <c r="NE69" s="22">
        <v>1.0163072</v>
      </c>
      <c r="NF69" s="22">
        <v>1.0231692999999999</v>
      </c>
      <c r="NG69" s="22">
        <v>1.0247120000000001</v>
      </c>
      <c r="NH69" s="22">
        <v>1.0010581000000001</v>
      </c>
      <c r="NI69" s="22">
        <v>1.0038260000000001</v>
      </c>
      <c r="NJ69" s="22">
        <v>1.0040286</v>
      </c>
      <c r="NK69" s="22">
        <v>1.0031813000000001</v>
      </c>
      <c r="NL69" s="22">
        <v>1.0018191000000001</v>
      </c>
      <c r="NM69" s="22">
        <v>1.0001431999999999</v>
      </c>
      <c r="NN69" s="22">
        <v>0.99829345999999997</v>
      </c>
      <c r="NO69" s="22">
        <v>0.99636864999999997</v>
      </c>
      <c r="NP69" s="22">
        <v>0.99445070000000002</v>
      </c>
      <c r="NQ69" s="22">
        <v>0.99258566000000004</v>
      </c>
      <c r="NR69" s="22">
        <v>0.99080100000000004</v>
      </c>
      <c r="NS69" s="22">
        <v>0.98911273</v>
      </c>
      <c r="NT69" s="22">
        <v>0.98752945999999997</v>
      </c>
      <c r="NU69" s="22">
        <v>0.98605949999999998</v>
      </c>
      <c r="NV69" s="22">
        <v>0.98471195</v>
      </c>
      <c r="NW69" s="22">
        <v>0.98350464999999998</v>
      </c>
      <c r="NX69" s="22">
        <v>0.98246557000000001</v>
      </c>
      <c r="NY69" s="22">
        <v>0.98164240000000003</v>
      </c>
      <c r="NZ69" s="22">
        <v>0.98110275999999996</v>
      </c>
      <c r="OA69" s="22">
        <v>0.98094769999999998</v>
      </c>
      <c r="OB69" s="22">
        <v>0.98128486000000004</v>
      </c>
      <c r="OC69" s="22">
        <v>0.98211676000000003</v>
      </c>
      <c r="OD69" s="22">
        <v>0.98369989999999996</v>
      </c>
      <c r="OE69" s="22">
        <v>0.9858768</v>
      </c>
      <c r="OF69" s="22">
        <v>0.98787415000000001</v>
      </c>
      <c r="OG69" s="22">
        <v>0.98698430000000004</v>
      </c>
      <c r="OH69" s="22">
        <v>0.97530013000000004</v>
      </c>
      <c r="OI69" s="22">
        <v>1.0028159999999999</v>
      </c>
      <c r="OJ69" s="22">
        <v>1.0096400000000001</v>
      </c>
      <c r="OK69" s="22">
        <v>1.0081469000000001</v>
      </c>
      <c r="OL69" s="22">
        <v>1.0063869000000001</v>
      </c>
      <c r="OM69" s="22">
        <v>1.0064824000000001</v>
      </c>
      <c r="ON69" s="22">
        <v>1.0076096000000001</v>
      </c>
      <c r="OO69" s="22">
        <v>1.0095723000000001</v>
      </c>
      <c r="OP69" s="22">
        <v>0.99458630000000003</v>
      </c>
      <c r="OQ69" s="22">
        <v>0.99463619999999997</v>
      </c>
      <c r="OR69" s="22">
        <v>0.99732270000000001</v>
      </c>
      <c r="OS69" s="22">
        <v>1.0013391</v>
      </c>
      <c r="OT69" s="22">
        <v>1.0065280000000001</v>
      </c>
      <c r="OU69" s="22">
        <v>1.0124086999999999</v>
      </c>
      <c r="OV69" s="22">
        <v>1.010151</v>
      </c>
      <c r="OW69" s="22">
        <v>1.0086843999999999</v>
      </c>
      <c r="OX69" s="22">
        <v>1.0072188</v>
      </c>
      <c r="OY69" s="22">
        <v>1.0056404999999999</v>
      </c>
      <c r="OZ69" s="22">
        <v>1.0039450000000001</v>
      </c>
      <c r="PA69" s="22">
        <v>1.0021659999999999</v>
      </c>
      <c r="PB69" s="22">
        <v>1.0003759999999999</v>
      </c>
      <c r="PC69" s="22">
        <v>0.99864392999999996</v>
      </c>
      <c r="PD69" s="22">
        <v>0.99702024</v>
      </c>
      <c r="PE69" s="22">
        <v>0.9955368</v>
      </c>
      <c r="PF69" s="22">
        <v>0.99420995000000001</v>
      </c>
      <c r="PG69" s="22">
        <v>0.99304190000000003</v>
      </c>
      <c r="PH69" s="22">
        <v>0.99202763999999999</v>
      </c>
      <c r="PI69" s="22">
        <v>0.99115869999999995</v>
      </c>
      <c r="PJ69" s="22">
        <v>0.99042779999999997</v>
      </c>
      <c r="PK69" s="22">
        <v>0.98983129999999997</v>
      </c>
      <c r="PL69" s="22">
        <v>0.98937529999999996</v>
      </c>
      <c r="PM69" s="22">
        <v>0.98907719999999999</v>
      </c>
      <c r="PN69" s="22">
        <v>0.98897064000000001</v>
      </c>
      <c r="PO69" s="22">
        <v>0.98911519999999997</v>
      </c>
      <c r="PP69" s="22">
        <v>0.98965619999999999</v>
      </c>
      <c r="PQ69" s="22">
        <v>0.99022549999999998</v>
      </c>
      <c r="PR69" s="22">
        <v>0.99157329999999999</v>
      </c>
      <c r="PS69" s="22">
        <v>0.99338729999999997</v>
      </c>
      <c r="PT69" s="22">
        <v>0.99547300000000005</v>
      </c>
      <c r="PU69" s="22">
        <v>0.99634500000000004</v>
      </c>
      <c r="PV69" s="22">
        <v>0.99152035000000005</v>
      </c>
      <c r="PW69" s="22">
        <v>0.99046100000000004</v>
      </c>
      <c r="PX69" s="22">
        <v>0.99116199999999999</v>
      </c>
      <c r="PY69" s="22">
        <v>0.99278840000000002</v>
      </c>
      <c r="PZ69" s="22">
        <v>0.99446829999999997</v>
      </c>
      <c r="QA69" s="22">
        <v>0.99580139999999995</v>
      </c>
      <c r="QB69" s="22">
        <v>0.99675024000000001</v>
      </c>
      <c r="QC69" s="22">
        <v>0.99718373999999999</v>
      </c>
      <c r="QD69" s="22">
        <v>0.99244094000000005</v>
      </c>
      <c r="QE69" s="22">
        <v>0.98727863999999999</v>
      </c>
      <c r="QF69" s="22">
        <v>0.98588410000000004</v>
      </c>
      <c r="QG69" s="22">
        <v>0.98684967000000001</v>
      </c>
      <c r="QH69" s="22">
        <v>0.98927986999999995</v>
      </c>
      <c r="QI69" s="22">
        <v>0.99245024000000004</v>
      </c>
      <c r="QJ69" s="22">
        <v>0.99562479999999998</v>
      </c>
      <c r="QK69" s="22">
        <v>0.99807036000000005</v>
      </c>
      <c r="QL69" s="22">
        <v>0.99996626</v>
      </c>
      <c r="QM69" s="22">
        <v>1.0013908</v>
      </c>
      <c r="QN69" s="22">
        <v>1.0023502</v>
      </c>
      <c r="QO69" s="22">
        <v>1.0028397</v>
      </c>
      <c r="QP69" s="22">
        <v>1.0029387000000001</v>
      </c>
      <c r="QQ69" s="22">
        <v>1.0027216999999999</v>
      </c>
      <c r="QR69" s="22">
        <v>1.0021815000000001</v>
      </c>
      <c r="QS69" s="22">
        <v>1.0014331000000001</v>
      </c>
      <c r="QT69" s="22">
        <v>1.0005695999999999</v>
      </c>
      <c r="QU69" s="22">
        <v>0.99967855000000005</v>
      </c>
      <c r="QV69" s="22">
        <v>0.99883670000000002</v>
      </c>
      <c r="QW69" s="22">
        <v>0.99810739999999998</v>
      </c>
      <c r="QX69" s="22">
        <v>0.99753860000000005</v>
      </c>
      <c r="QY69" s="22">
        <v>0.99716139999999998</v>
      </c>
      <c r="QZ69" s="22">
        <v>0.99698293000000004</v>
      </c>
      <c r="RA69" s="22">
        <v>0.99704736000000005</v>
      </c>
      <c r="RB69" s="22">
        <v>0.99728910000000004</v>
      </c>
      <c r="RC69" s="22">
        <v>0.99769099999999999</v>
      </c>
      <c r="RD69" s="22">
        <v>0.99822306999999999</v>
      </c>
      <c r="RE69" s="22">
        <v>0.99856080000000003</v>
      </c>
      <c r="RF69" s="22">
        <v>0.99877625999999997</v>
      </c>
      <c r="RG69" s="22">
        <v>0.99854772999999997</v>
      </c>
      <c r="RH69" s="22">
        <v>0.99751920000000005</v>
      </c>
      <c r="RI69" s="22">
        <v>0.99541860000000004</v>
      </c>
      <c r="RJ69" s="22">
        <v>0.99314760000000002</v>
      </c>
      <c r="RK69" s="22">
        <v>0.99146056000000005</v>
      </c>
      <c r="RL69" s="22">
        <v>0.99054920000000002</v>
      </c>
      <c r="RM69" s="22">
        <v>0.99034124999999995</v>
      </c>
      <c r="RN69" s="22">
        <v>0.99058480000000004</v>
      </c>
      <c r="RO69" s="22">
        <v>0.99107610000000002</v>
      </c>
      <c r="RP69" s="22">
        <v>0.99167424000000004</v>
      </c>
      <c r="RQ69" s="22">
        <v>0.99186443999999996</v>
      </c>
      <c r="RR69" s="22">
        <v>0.99977015999999996</v>
      </c>
      <c r="RS69" s="22">
        <v>0.99573153000000003</v>
      </c>
      <c r="RT69" s="22">
        <v>0.99287170000000002</v>
      </c>
      <c r="RU69" s="22">
        <v>0.99102586999999998</v>
      </c>
      <c r="RV69" s="22">
        <v>0.99006855000000005</v>
      </c>
      <c r="RW69" s="22">
        <v>0.99000290000000002</v>
      </c>
      <c r="RX69" s="22">
        <v>0.99041206000000004</v>
      </c>
      <c r="RY69" s="22">
        <v>0.99143946000000005</v>
      </c>
      <c r="RZ69" s="22">
        <v>0.99292040000000004</v>
      </c>
      <c r="SA69" s="22">
        <v>0.99475040000000003</v>
      </c>
      <c r="SB69" s="22">
        <v>0.99674976000000004</v>
      </c>
      <c r="SC69" s="22">
        <v>0.99879556999999997</v>
      </c>
      <c r="SD69" s="22">
        <v>1.0006944</v>
      </c>
      <c r="SE69" s="22">
        <v>1.0023655</v>
      </c>
      <c r="SF69" s="22">
        <v>1.0037613999999999</v>
      </c>
      <c r="SG69" s="22">
        <v>1.0048804</v>
      </c>
      <c r="SH69" s="22">
        <v>1.0057132</v>
      </c>
      <c r="SI69" s="22">
        <v>1.0062682999999999</v>
      </c>
      <c r="SJ69" s="22">
        <v>1.0065694999999999</v>
      </c>
      <c r="SK69" s="22">
        <v>1.0066447000000001</v>
      </c>
      <c r="SL69" s="22">
        <v>1.0065569000000001</v>
      </c>
      <c r="SM69" s="22">
        <v>1.0063086999999999</v>
      </c>
      <c r="SN69" s="22">
        <v>1.005935</v>
      </c>
      <c r="SO69" s="22">
        <v>1.0054559000000001</v>
      </c>
      <c r="SP69" s="22">
        <v>1.0048790000000001</v>
      </c>
      <c r="SQ69" s="22">
        <v>1.0042032000000001</v>
      </c>
      <c r="SR69" s="22">
        <v>1.0034164999999999</v>
      </c>
      <c r="SS69" s="22">
        <v>1.0024905</v>
      </c>
      <c r="ST69" s="22">
        <v>1.0014099000000001</v>
      </c>
      <c r="SU69" s="22">
        <v>1.0001211000000001</v>
      </c>
      <c r="SV69" s="22">
        <v>0.99867296000000005</v>
      </c>
      <c r="SW69" s="22">
        <v>0.99705964000000002</v>
      </c>
      <c r="SX69" s="22">
        <v>0.99547070000000004</v>
      </c>
      <c r="SY69" s="22">
        <v>0.99405489999999996</v>
      </c>
      <c r="SZ69" s="22">
        <v>0.99291110000000005</v>
      </c>
      <c r="TA69" s="22">
        <v>0.99207323999999997</v>
      </c>
      <c r="TB69" s="22">
        <v>0.99150000000000005</v>
      </c>
      <c r="TC69" s="22">
        <v>0.99099857000000002</v>
      </c>
      <c r="TD69" s="22">
        <v>0.98970144999999998</v>
      </c>
      <c r="TE69" s="22">
        <v>0.98992526999999997</v>
      </c>
      <c r="TF69" s="22">
        <v>1.003744</v>
      </c>
      <c r="TG69" s="22">
        <v>1.0016938</v>
      </c>
      <c r="TH69" s="22">
        <v>0.99993264999999998</v>
      </c>
      <c r="TI69" s="22">
        <v>0.99815500000000001</v>
      </c>
      <c r="TJ69" s="22">
        <v>0.99643959999999998</v>
      </c>
      <c r="TK69" s="22">
        <v>0.99490900000000004</v>
      </c>
      <c r="TL69" s="22">
        <v>0.99377470000000001</v>
      </c>
      <c r="TM69" s="22">
        <v>0.99310969999999998</v>
      </c>
      <c r="TN69" s="22">
        <v>0.99293509999999996</v>
      </c>
      <c r="TO69" s="22">
        <v>0.99317650000000002</v>
      </c>
      <c r="TP69" s="22">
        <v>0.99382967</v>
      </c>
      <c r="TQ69" s="22">
        <v>0.99485190000000001</v>
      </c>
      <c r="TR69" s="22">
        <v>0.99616289999999996</v>
      </c>
      <c r="TS69" s="22">
        <v>0.99765276999999997</v>
      </c>
      <c r="TT69" s="22">
        <v>0.99924195000000005</v>
      </c>
      <c r="TU69" s="22">
        <v>1.0007904999999999</v>
      </c>
      <c r="TV69" s="22">
        <v>1.0022177999999999</v>
      </c>
      <c r="TW69" s="22">
        <v>1.0034635000000001</v>
      </c>
      <c r="TX69" s="22">
        <v>1.0044831000000001</v>
      </c>
      <c r="TY69" s="22">
        <v>1.005247</v>
      </c>
      <c r="TZ69" s="22">
        <v>1.0057430999999999</v>
      </c>
      <c r="UA69" s="22">
        <v>1.0059769000000001</v>
      </c>
      <c r="UB69" s="22">
        <v>1.005908</v>
      </c>
      <c r="UC69" s="22">
        <v>1.0055928000000001</v>
      </c>
      <c r="UD69" s="22">
        <v>1.0050542</v>
      </c>
      <c r="UE69" s="22">
        <v>1.0043150000000001</v>
      </c>
      <c r="UF69" s="22">
        <v>1.0034045</v>
      </c>
      <c r="UG69" s="22">
        <v>1.0023404</v>
      </c>
      <c r="UH69" s="22">
        <v>1.0011517999999999</v>
      </c>
      <c r="UI69" s="22">
        <v>0.99986940000000002</v>
      </c>
      <c r="UJ69" s="22">
        <v>0.99853252999999997</v>
      </c>
      <c r="UK69" s="22">
        <v>0.99719714999999998</v>
      </c>
      <c r="UL69" s="22">
        <v>0.99585533000000004</v>
      </c>
      <c r="UM69" s="22">
        <v>0.99461630000000001</v>
      </c>
      <c r="UN69" s="22">
        <v>0.99350154000000002</v>
      </c>
      <c r="UO69" s="22">
        <v>0.99254949999999997</v>
      </c>
      <c r="UP69" s="22">
        <v>0.99186649999999998</v>
      </c>
      <c r="UQ69" s="22">
        <v>0.99193244999999997</v>
      </c>
      <c r="UR69" s="22">
        <v>0.99372333000000002</v>
      </c>
      <c r="US69" s="22">
        <v>0.99357830000000003</v>
      </c>
      <c r="UT69" s="22">
        <v>1.0048774</v>
      </c>
      <c r="UU69" s="22">
        <v>1.0038377000000001</v>
      </c>
      <c r="UV69" s="22">
        <v>1.0030444000000001</v>
      </c>
      <c r="UW69" s="22">
        <v>1.0020762999999999</v>
      </c>
      <c r="UX69" s="22">
        <v>1.0009163999999999</v>
      </c>
      <c r="UY69" s="22">
        <v>0.99963670000000004</v>
      </c>
      <c r="UZ69" s="22">
        <v>0.99833660000000002</v>
      </c>
      <c r="VA69" s="22">
        <v>0.99711079999999996</v>
      </c>
      <c r="VB69" s="22">
        <v>0.99603900000000001</v>
      </c>
      <c r="VC69" s="22">
        <v>0.99518119999999999</v>
      </c>
      <c r="VD69" s="22">
        <v>0.99460702999999995</v>
      </c>
      <c r="VE69" s="22">
        <v>0.99432765999999995</v>
      </c>
      <c r="VF69" s="22">
        <v>0.99435300000000004</v>
      </c>
      <c r="VG69" s="22">
        <v>0.99458869999999999</v>
      </c>
      <c r="VH69" s="22">
        <v>0.99502809999999997</v>
      </c>
      <c r="VI69" s="22">
        <v>0.99562603000000005</v>
      </c>
      <c r="VJ69" s="22">
        <v>0.99632925000000006</v>
      </c>
      <c r="VK69" s="22">
        <v>0.99707900000000005</v>
      </c>
      <c r="VL69" s="22">
        <v>0.99781894999999998</v>
      </c>
      <c r="VM69" s="22">
        <v>0.99849653000000005</v>
      </c>
      <c r="VN69" s="22">
        <v>0.99906795999999998</v>
      </c>
      <c r="VO69" s="22">
        <v>0.99949913999999995</v>
      </c>
      <c r="VP69" s="22">
        <v>0.99976366999999999</v>
      </c>
      <c r="VQ69" s="22">
        <v>0.99985659999999998</v>
      </c>
      <c r="VR69" s="22">
        <v>0.99975080000000005</v>
      </c>
      <c r="VS69" s="22">
        <v>0.99944663</v>
      </c>
      <c r="VT69" s="22">
        <v>0.99895334000000002</v>
      </c>
      <c r="VU69" s="22">
        <v>0.99830160000000001</v>
      </c>
      <c r="VV69" s="22">
        <v>0.99751610000000002</v>
      </c>
      <c r="VW69" s="22">
        <v>0.99662600000000001</v>
      </c>
      <c r="VX69" s="22">
        <v>0.99566350000000003</v>
      </c>
      <c r="VY69" s="22">
        <v>0.99466485000000004</v>
      </c>
      <c r="VZ69" s="22">
        <v>0.99366193999999997</v>
      </c>
      <c r="WA69" s="22">
        <v>0.99269085999999995</v>
      </c>
      <c r="WB69" s="22">
        <v>0.99178449999999996</v>
      </c>
      <c r="WC69" s="22">
        <v>0.99098014999999995</v>
      </c>
      <c r="WD69" s="22">
        <v>0.99033903999999995</v>
      </c>
      <c r="WE69" s="22">
        <v>0.99001240000000001</v>
      </c>
      <c r="WF69" s="22">
        <v>0.99052419999999997</v>
      </c>
      <c r="WG69" s="22">
        <v>0.99070745999999998</v>
      </c>
      <c r="WH69" s="22">
        <v>1.0051848999999999</v>
      </c>
      <c r="WI69" s="22">
        <v>1.0050513000000001</v>
      </c>
      <c r="WJ69" s="22">
        <v>1.0052430999999999</v>
      </c>
      <c r="WK69" s="22">
        <v>1.0052296999999999</v>
      </c>
      <c r="WL69" s="22">
        <v>1.0050184</v>
      </c>
      <c r="WM69" s="22">
        <v>1.0045804</v>
      </c>
      <c r="WN69" s="22">
        <v>1.0039676</v>
      </c>
      <c r="WO69" s="22">
        <v>1.0032342999999999</v>
      </c>
      <c r="WP69" s="22">
        <v>1.0024339</v>
      </c>
      <c r="WQ69" s="22">
        <v>1.0016202999999999</v>
      </c>
      <c r="WR69" s="22">
        <v>1.0008391999999999</v>
      </c>
      <c r="WS69" s="22">
        <v>1.0001053</v>
      </c>
      <c r="WT69" s="22">
        <v>0.99950444999999999</v>
      </c>
      <c r="WU69" s="22">
        <v>0.99905339999999998</v>
      </c>
      <c r="WV69" s="22">
        <v>0.99875325000000004</v>
      </c>
      <c r="WW69" s="22">
        <v>0.99858559999999996</v>
      </c>
      <c r="WX69" s="22">
        <v>0.99858915999999998</v>
      </c>
      <c r="WY69" s="22">
        <v>0.9986758</v>
      </c>
      <c r="WZ69" s="22">
        <v>0.9988359</v>
      </c>
      <c r="XA69" s="22">
        <v>0.99903799999999998</v>
      </c>
      <c r="XB69" s="22">
        <v>0.99924690000000005</v>
      </c>
      <c r="XC69" s="22">
        <v>0.99943360000000003</v>
      </c>
      <c r="XD69" s="22">
        <v>0.99955463</v>
      </c>
      <c r="XE69" s="22">
        <v>0.99958049999999998</v>
      </c>
      <c r="XF69" s="22">
        <v>0.99950890000000003</v>
      </c>
      <c r="XG69" s="22">
        <v>0.99930070000000004</v>
      </c>
      <c r="XH69" s="22">
        <v>0.99895339999999999</v>
      </c>
      <c r="XI69" s="22">
        <v>0.99846022999999995</v>
      </c>
      <c r="XJ69" s="22">
        <v>0.99783370000000005</v>
      </c>
      <c r="XK69" s="22">
        <v>0.99708620000000003</v>
      </c>
      <c r="XL69" s="22">
        <v>0.99623609999999996</v>
      </c>
      <c r="XM69" s="22">
        <v>0.99530655000000001</v>
      </c>
      <c r="XN69" s="22">
        <v>0.99432419999999999</v>
      </c>
      <c r="XO69" s="22">
        <v>0.99331829999999999</v>
      </c>
      <c r="XP69" s="22">
        <v>0.99231875000000003</v>
      </c>
      <c r="XQ69" s="22">
        <v>0.99135697</v>
      </c>
      <c r="XR69" s="22">
        <v>0.99047302999999998</v>
      </c>
      <c r="XS69" s="22">
        <v>0.98966240000000005</v>
      </c>
      <c r="XT69" s="22">
        <v>0.98913220000000002</v>
      </c>
      <c r="XU69" s="22">
        <v>0.98921055000000002</v>
      </c>
      <c r="XV69" s="22">
        <v>1.0044377</v>
      </c>
      <c r="XW69" s="22">
        <v>1.0046333999999999</v>
      </c>
      <c r="XX69" s="22">
        <v>1.0052285999999999</v>
      </c>
      <c r="XY69" s="22">
        <v>1.0057229999999999</v>
      </c>
      <c r="XZ69" s="22">
        <v>1.0060534000000001</v>
      </c>
      <c r="YA69" s="22">
        <v>1.0062188000000001</v>
      </c>
      <c r="YB69" s="22">
        <v>1.0061978</v>
      </c>
      <c r="YC69" s="22">
        <v>1.0060443999999999</v>
      </c>
      <c r="YD69" s="22">
        <v>1.0057720000000001</v>
      </c>
      <c r="YE69" s="22">
        <v>1.0054080000000001</v>
      </c>
      <c r="YF69" s="22">
        <v>1.0049831</v>
      </c>
      <c r="YG69" s="22">
        <v>1.0045263</v>
      </c>
      <c r="YH69" s="22">
        <v>1.0040692</v>
      </c>
      <c r="YI69" s="22">
        <v>1.0036389999999999</v>
      </c>
      <c r="YJ69" s="22">
        <v>1.0032576</v>
      </c>
      <c r="YK69" s="22">
        <v>1.0029409</v>
      </c>
      <c r="YL69" s="22">
        <v>1.0027006000000001</v>
      </c>
      <c r="YM69" s="22">
        <v>1.0025367999999999</v>
      </c>
      <c r="YN69" s="22">
        <v>1.0024431</v>
      </c>
      <c r="YO69" s="22">
        <v>1.0024059000000001</v>
      </c>
      <c r="YP69" s="22">
        <v>1.0024150999999999</v>
      </c>
      <c r="YQ69" s="22">
        <v>1.002432</v>
      </c>
      <c r="YR69" s="22">
        <v>1.0024436000000001</v>
      </c>
      <c r="YS69" s="22">
        <v>1.0024256</v>
      </c>
      <c r="YT69" s="22">
        <v>1.002346</v>
      </c>
      <c r="YU69" s="22">
        <v>1.0021791</v>
      </c>
      <c r="YV69" s="22">
        <v>1.0019020999999999</v>
      </c>
      <c r="YW69" s="22">
        <v>1.0015004999999999</v>
      </c>
      <c r="YX69" s="22">
        <v>1.0009539000000001</v>
      </c>
      <c r="YY69" s="22">
        <v>1.0002557000000001</v>
      </c>
      <c r="YZ69" s="22">
        <v>0.99940675000000001</v>
      </c>
      <c r="ZA69" s="22">
        <v>0.99841690000000005</v>
      </c>
      <c r="ZB69" s="22">
        <v>0.99730289999999999</v>
      </c>
      <c r="ZC69" s="22">
        <v>0.99608960000000002</v>
      </c>
      <c r="ZD69" s="22">
        <v>0.99480486000000001</v>
      </c>
      <c r="ZE69" s="22">
        <v>0.99347669999999999</v>
      </c>
      <c r="ZF69" s="22">
        <v>0.99211729999999998</v>
      </c>
      <c r="ZG69" s="22">
        <v>0.99076779999999998</v>
      </c>
      <c r="ZH69" s="22">
        <v>0.98927290000000001</v>
      </c>
      <c r="ZI69" s="22">
        <v>0.98916685999999998</v>
      </c>
      <c r="ZJ69" s="22">
        <v>1.0033301999999999</v>
      </c>
      <c r="ZK69" s="22">
        <v>1.0033538</v>
      </c>
      <c r="ZL69" s="22">
        <v>1.0037256000000001</v>
      </c>
      <c r="ZM69" s="22">
        <v>1.004078</v>
      </c>
      <c r="ZN69" s="22">
        <v>1.0043280000000001</v>
      </c>
      <c r="ZO69" s="22">
        <v>1.0044667</v>
      </c>
      <c r="ZP69" s="22">
        <v>1.0044602</v>
      </c>
      <c r="ZQ69" s="22">
        <v>1.0043595999999999</v>
      </c>
      <c r="ZR69" s="22">
        <v>1.0041618000000001</v>
      </c>
      <c r="ZS69" s="22">
        <v>1.0038829</v>
      </c>
      <c r="ZT69" s="22">
        <v>1.0035418</v>
      </c>
      <c r="ZU69" s="22">
        <v>1.003158</v>
      </c>
      <c r="ZV69" s="22">
        <v>1.0027497000000001</v>
      </c>
      <c r="ZW69" s="22">
        <v>1.0023356999999999</v>
      </c>
      <c r="ZX69" s="22">
        <v>1.0019331</v>
      </c>
      <c r="ZY69" s="22">
        <v>1.0015588</v>
      </c>
      <c r="ZZ69" s="22">
        <v>1.0012258000000001</v>
      </c>
      <c r="AAA69" s="22">
        <v>1.0009444000000001</v>
      </c>
      <c r="AAB69" s="22">
        <v>1.0007229</v>
      </c>
      <c r="AAC69" s="22">
        <v>1.0005614</v>
      </c>
      <c r="AAD69" s="22">
        <v>1.0004573000000001</v>
      </c>
      <c r="AAE69" s="22">
        <v>1.0004025000000001</v>
      </c>
      <c r="AAF69" s="22">
        <v>1.0003839999999999</v>
      </c>
      <c r="AAG69" s="22">
        <v>1.0003853</v>
      </c>
      <c r="AAH69" s="22">
        <v>1.0003811</v>
      </c>
      <c r="AAI69" s="22">
        <v>1.0003484</v>
      </c>
      <c r="AAJ69" s="22">
        <v>1.0002584000000001</v>
      </c>
      <c r="AAK69" s="22">
        <v>1.0000803</v>
      </c>
      <c r="AAL69" s="22">
        <v>0.99978440000000002</v>
      </c>
      <c r="AAM69" s="22">
        <v>0.99934290000000003</v>
      </c>
      <c r="AAN69" s="22">
        <v>0.99873257000000004</v>
      </c>
      <c r="AAO69" s="22">
        <v>0.99793756</v>
      </c>
      <c r="AAP69" s="22">
        <v>0.99695199999999995</v>
      </c>
      <c r="AAQ69" s="22">
        <v>0.99578093999999995</v>
      </c>
      <c r="AAR69" s="22">
        <v>0.99443846999999996</v>
      </c>
      <c r="AAS69" s="22">
        <v>0.99292195000000005</v>
      </c>
      <c r="AAT69" s="22">
        <v>0.99139463999999999</v>
      </c>
      <c r="AAU69" s="22">
        <v>0.98979919999999999</v>
      </c>
      <c r="AAV69" s="22">
        <v>0.98798244999999996</v>
      </c>
      <c r="AAW69" s="22">
        <v>0.98797612999999995</v>
      </c>
      <c r="AAX69" s="22">
        <v>1.0028002</v>
      </c>
      <c r="AAY69" s="22">
        <v>1.0030516</v>
      </c>
      <c r="AAZ69" s="22">
        <v>1.0035487000000001</v>
      </c>
      <c r="ABA69" s="22">
        <v>1.0039699</v>
      </c>
      <c r="ABB69" s="22">
        <v>1.0043019</v>
      </c>
      <c r="ABC69" s="22">
        <v>1.0045542999999999</v>
      </c>
      <c r="ABD69" s="22">
        <v>1.004729</v>
      </c>
      <c r="ABE69" s="22">
        <v>1.0048250000000001</v>
      </c>
      <c r="ABF69" s="22">
        <v>1.0048182000000001</v>
      </c>
      <c r="ABG69" s="22">
        <v>1.0047257999999999</v>
      </c>
      <c r="ABH69" s="22">
        <v>1.0045339</v>
      </c>
      <c r="ABI69" s="22">
        <v>1.0042446</v>
      </c>
      <c r="ABJ69" s="22">
        <v>1.0038627</v>
      </c>
      <c r="ABK69" s="22">
        <v>1.0033974999999999</v>
      </c>
      <c r="ABL69" s="22">
        <v>1.0028621</v>
      </c>
      <c r="ABM69" s="22">
        <v>1.0022717999999999</v>
      </c>
      <c r="ABN69" s="22">
        <v>1.0016446999999999</v>
      </c>
      <c r="ABO69" s="22">
        <v>1.0009996000000001</v>
      </c>
      <c r="ABP69" s="22">
        <v>1.0003564</v>
      </c>
      <c r="ABQ69" s="22">
        <v>0.99973153999999997</v>
      </c>
      <c r="ABR69" s="22">
        <v>0.99914069999999999</v>
      </c>
      <c r="ABS69" s="22">
        <v>0.99859989999999998</v>
      </c>
      <c r="ABT69" s="22">
        <v>0.99812239999999997</v>
      </c>
      <c r="ABU69" s="22">
        <v>0.99771124</v>
      </c>
      <c r="ABV69" s="22">
        <v>0.99736849999999999</v>
      </c>
      <c r="ABW69" s="22">
        <v>0.99709015999999995</v>
      </c>
      <c r="ABX69" s="22">
        <v>0.99686545000000004</v>
      </c>
      <c r="ABY69" s="22">
        <v>0.99667620000000001</v>
      </c>
      <c r="ABZ69" s="22">
        <v>0.9964944</v>
      </c>
      <c r="ACA69" s="22">
        <v>0.99628519999999998</v>
      </c>
      <c r="ACB69" s="22">
        <v>0.99600449999999996</v>
      </c>
      <c r="ACC69" s="22">
        <v>0.99559425999999995</v>
      </c>
      <c r="ACD69" s="22">
        <v>0.99501485000000001</v>
      </c>
      <c r="ACE69" s="22">
        <v>0.99421890000000002</v>
      </c>
      <c r="ACF69" s="22">
        <v>0.99318240000000002</v>
      </c>
      <c r="ACG69" s="22">
        <v>0.99188969999999999</v>
      </c>
      <c r="ACH69" s="22">
        <v>0.99030494999999996</v>
      </c>
      <c r="ACI69" s="22">
        <v>0.98849279999999995</v>
      </c>
      <c r="ACJ69" s="22">
        <v>0.98664240000000003</v>
      </c>
      <c r="ACK69" s="22">
        <v>0.98675740000000001</v>
      </c>
      <c r="ACL69" s="22">
        <v>1.0020524</v>
      </c>
      <c r="ACM69" s="22">
        <v>1.0025447999999999</v>
      </c>
      <c r="ACN69" s="22">
        <v>1.0035046000000001</v>
      </c>
      <c r="ACO69" s="22">
        <v>1.0044550999999999</v>
      </c>
      <c r="ACP69" s="22">
        <v>1.0053038999999999</v>
      </c>
      <c r="ACQ69" s="22">
        <v>1.0060283000000001</v>
      </c>
      <c r="ACR69" s="22">
        <v>1.0066177999999999</v>
      </c>
      <c r="ACS69" s="22">
        <v>1.0070714000000001</v>
      </c>
      <c r="ACT69" s="22">
        <v>1.0073898999999999</v>
      </c>
      <c r="ACU69" s="22">
        <v>1.0075788000000001</v>
      </c>
      <c r="ACV69" s="22">
        <v>1.0076419999999999</v>
      </c>
      <c r="ACW69" s="22">
        <v>1.0075886000000001</v>
      </c>
      <c r="ACX69" s="22">
        <v>1.0074202000000001</v>
      </c>
      <c r="ACY69" s="22">
        <v>1.0071443</v>
      </c>
      <c r="ACZ69" s="22">
        <v>1.0067679</v>
      </c>
      <c r="ADA69" s="22">
        <v>1.0062975999999999</v>
      </c>
      <c r="ADB69" s="22">
        <v>1.0057422</v>
      </c>
      <c r="ADC69" s="22">
        <v>1.0051097</v>
      </c>
      <c r="ADD69" s="22">
        <v>1.0044073</v>
      </c>
      <c r="ADE69" s="22">
        <v>1.003652</v>
      </c>
      <c r="ADF69" s="22">
        <v>1.0028584</v>
      </c>
      <c r="ADG69" s="22">
        <v>1.0020468</v>
      </c>
      <c r="ADH69" s="22">
        <v>1.0012635000000001</v>
      </c>
      <c r="ADI69" s="22">
        <v>1.0004219000000001</v>
      </c>
      <c r="ADJ69" s="22">
        <v>0.99959799999999999</v>
      </c>
      <c r="ADK69" s="22">
        <v>0.99881565999999999</v>
      </c>
      <c r="ADL69" s="22">
        <v>0.99809175999999999</v>
      </c>
      <c r="ADM69" s="22">
        <v>0.99744105000000005</v>
      </c>
      <c r="ADN69" s="22">
        <v>0.99687550000000003</v>
      </c>
      <c r="ADO69" s="22">
        <v>0.99640099999999998</v>
      </c>
      <c r="ADP69" s="22">
        <v>0.99601649999999997</v>
      </c>
      <c r="ADQ69" s="22">
        <v>0.99571540000000003</v>
      </c>
      <c r="ADR69" s="22">
        <v>0.99545366000000002</v>
      </c>
      <c r="ADS69" s="22">
        <v>0.9951738</v>
      </c>
      <c r="ADT69" s="22">
        <v>0.99478789999999995</v>
      </c>
      <c r="ADU69" s="22">
        <v>0.9941662</v>
      </c>
      <c r="ADV69" s="22">
        <v>0.99312155999999996</v>
      </c>
      <c r="ADW69" s="22">
        <v>0.99139076000000004</v>
      </c>
      <c r="ADX69" s="22">
        <v>0.98856025999999997</v>
      </c>
      <c r="ADY69" s="22">
        <v>0.98834984999999997</v>
      </c>
      <c r="ADZ69" s="27"/>
      <c r="AEA69" s="53">
        <f t="shared" si="34"/>
        <v>64</v>
      </c>
      <c r="AEB69" s="52"/>
      <c r="AEC69" s="48">
        <f t="shared" si="35"/>
        <v>1.0049144999999999</v>
      </c>
      <c r="AED69" s="48">
        <f t="shared" si="35"/>
        <v>0.99880796999999999</v>
      </c>
      <c r="AEE69" s="48">
        <f t="shared" si="35"/>
        <v>0.98485803999999999</v>
      </c>
      <c r="AEF69" s="48">
        <f t="shared" si="35"/>
        <v>0.98584585999999996</v>
      </c>
      <c r="AEG69" s="48">
        <f t="shared" si="35"/>
        <v>0.99898390000000004</v>
      </c>
      <c r="AEH69" s="48">
        <f t="shared" si="35"/>
        <v>0.99847907000000002</v>
      </c>
      <c r="AEI69" s="48">
        <f t="shared" si="35"/>
        <v>1.0177497</v>
      </c>
      <c r="AEJ69" s="48">
        <f t="shared" si="35"/>
        <v>1.0475726999999999</v>
      </c>
      <c r="AEK69" s="48">
        <f t="shared" si="35"/>
        <v>1.0472485</v>
      </c>
      <c r="AEL69" s="48">
        <f t="shared" si="35"/>
        <v>1.0088258000000001</v>
      </c>
      <c r="AEM69" s="48">
        <f t="shared" si="36"/>
        <v>0.99670890000000001</v>
      </c>
      <c r="AEN69" s="48">
        <f t="shared" si="36"/>
        <v>0.99158955000000004</v>
      </c>
      <c r="AEO69" s="48">
        <f t="shared" si="36"/>
        <v>0.98977809999999999</v>
      </c>
      <c r="AEP69" s="48">
        <f t="shared" si="36"/>
        <v>0.99350892999999996</v>
      </c>
      <c r="AEQ69" s="48">
        <f t="shared" si="36"/>
        <v>0.99067925999999995</v>
      </c>
      <c r="AER69" s="48">
        <f t="shared" si="36"/>
        <v>0.98920050000000004</v>
      </c>
      <c r="AES69" s="48">
        <f t="shared" si="36"/>
        <v>0.98916375999999995</v>
      </c>
      <c r="AET69" s="48">
        <f t="shared" si="36"/>
        <v>0.98797553999999999</v>
      </c>
      <c r="AEU69" s="48">
        <f t="shared" si="36"/>
        <v>0.98675745999999998</v>
      </c>
      <c r="AEV69" s="44">
        <f t="shared" si="17"/>
        <v>50.02</v>
      </c>
      <c r="AEW69" s="52"/>
      <c r="AEX69" s="82">
        <v>1.9281328000000001E-5</v>
      </c>
      <c r="AEY69" s="49">
        <f t="shared" si="18"/>
        <v>1.00045516</v>
      </c>
      <c r="AEZ69" s="52"/>
      <c r="AFA69" s="52"/>
      <c r="AFB69" s="48">
        <f t="shared" si="37"/>
        <v>0.9980812</v>
      </c>
      <c r="AFC69" s="48">
        <f t="shared" si="37"/>
        <v>0.99850819999999996</v>
      </c>
      <c r="AFD69" s="48">
        <f t="shared" si="37"/>
        <v>0.99817809999999996</v>
      </c>
      <c r="AFE69" s="48">
        <f t="shared" si="37"/>
        <v>1.0060335</v>
      </c>
      <c r="AFF69" s="48">
        <f t="shared" si="37"/>
        <v>1.0060055999999999</v>
      </c>
      <c r="AFG69" s="48">
        <f t="shared" si="37"/>
        <v>1.0075893</v>
      </c>
      <c r="AFH69" s="48">
        <f t="shared" si="37"/>
        <v>1.0035844</v>
      </c>
      <c r="AFI69" s="48">
        <f t="shared" si="37"/>
        <v>1.0009604999999999</v>
      </c>
      <c r="AFJ69" s="48">
        <f t="shared" si="37"/>
        <v>1.0007703999999999</v>
      </c>
      <c r="AFK69" s="48">
        <f t="shared" si="37"/>
        <v>1.0029851000000001</v>
      </c>
      <c r="AFL69" s="48">
        <f t="shared" si="38"/>
        <v>1.0056168000000001</v>
      </c>
      <c r="AFM69" s="48">
        <f t="shared" si="38"/>
        <v>1.0013840000000001</v>
      </c>
      <c r="AFN69" s="48">
        <f t="shared" si="38"/>
        <v>0.99474910000000005</v>
      </c>
      <c r="AFO69" s="48">
        <f t="shared" si="38"/>
        <v>0.99317610000000001</v>
      </c>
      <c r="AFP69" s="48">
        <f t="shared" si="38"/>
        <v>0.99518143999999997</v>
      </c>
      <c r="AFQ69" s="48">
        <f t="shared" si="38"/>
        <v>1.0016198000000001</v>
      </c>
      <c r="AFR69" s="48">
        <f t="shared" si="38"/>
        <v>1.0054082</v>
      </c>
      <c r="AFS69" s="48">
        <f t="shared" si="38"/>
        <v>1.0038830000000001</v>
      </c>
      <c r="AFT69" s="48">
        <f t="shared" si="38"/>
        <v>1.0047257000000001</v>
      </c>
      <c r="AFU69" s="52"/>
      <c r="AFV69" s="49">
        <f t="shared" si="25"/>
        <v>1.0014968652631582</v>
      </c>
      <c r="AFW69" s="52"/>
      <c r="AFX69" s="19"/>
      <c r="AFY69" s="19"/>
      <c r="AFZ69" s="24">
        <v>0</v>
      </c>
      <c r="AGA69" s="211">
        <v>1</v>
      </c>
      <c r="AGB69" s="211">
        <v>1</v>
      </c>
      <c r="AGC69" s="211">
        <v>1</v>
      </c>
      <c r="AGD69" s="211">
        <v>1</v>
      </c>
      <c r="AGE69" s="211">
        <v>1</v>
      </c>
      <c r="AGF69" s="211">
        <v>1</v>
      </c>
      <c r="AGG69" s="211">
        <v>1</v>
      </c>
      <c r="AGH69" s="211">
        <v>1</v>
      </c>
      <c r="AGI69" s="211">
        <v>1</v>
      </c>
      <c r="AGJ69" s="211">
        <v>1</v>
      </c>
      <c r="AGK69" s="211">
        <v>1</v>
      </c>
      <c r="AGL69" s="211">
        <v>1</v>
      </c>
      <c r="AGM69" s="211">
        <v>1</v>
      </c>
      <c r="AGN69" s="211">
        <v>1</v>
      </c>
      <c r="AGO69" s="211">
        <v>1</v>
      </c>
      <c r="AGP69" s="211">
        <v>1</v>
      </c>
      <c r="AGQ69" s="211">
        <v>1</v>
      </c>
      <c r="AGR69" s="211">
        <v>1</v>
      </c>
      <c r="AGS69" s="211">
        <v>1</v>
      </c>
      <c r="AGT69" s="211">
        <v>1</v>
      </c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</row>
    <row r="70" spans="1:1035" ht="2.1" customHeight="1" x14ac:dyDescent="0.25">
      <c r="A70" s="27"/>
      <c r="B70" s="43">
        <v>64</v>
      </c>
      <c r="C70" s="44">
        <v>50.84</v>
      </c>
      <c r="D70" s="73">
        <f t="shared" si="22"/>
        <v>2</v>
      </c>
      <c r="E70" s="27"/>
      <c r="F70" s="74">
        <v>0.99860879999999996</v>
      </c>
      <c r="G70" s="20">
        <v>0.99692744</v>
      </c>
      <c r="H70" s="20">
        <v>0.99636089999999999</v>
      </c>
      <c r="I70" s="20">
        <v>0.99621539999999997</v>
      </c>
      <c r="J70" s="20">
        <v>0.99630010000000002</v>
      </c>
      <c r="K70" s="20">
        <v>0.99653610000000004</v>
      </c>
      <c r="L70" s="20">
        <v>0.99687309999999996</v>
      </c>
      <c r="M70" s="20">
        <v>0.99726766</v>
      </c>
      <c r="N70" s="20">
        <v>0.99768113999999997</v>
      </c>
      <c r="O70" s="20">
        <v>0.99808085000000002</v>
      </c>
      <c r="P70" s="20">
        <v>0.99844100000000002</v>
      </c>
      <c r="Q70" s="20">
        <v>0.99874216000000005</v>
      </c>
      <c r="R70" s="20">
        <v>0.99897254000000002</v>
      </c>
      <c r="S70" s="20">
        <v>0.99912599999999996</v>
      </c>
      <c r="T70" s="20">
        <v>0.99920355999999999</v>
      </c>
      <c r="U70" s="20">
        <v>0.99919605</v>
      </c>
      <c r="V70" s="20">
        <v>0.99912440000000002</v>
      </c>
      <c r="W70" s="20">
        <v>0.99898684000000004</v>
      </c>
      <c r="X70" s="20">
        <v>0.99878979999999995</v>
      </c>
      <c r="Y70" s="20">
        <v>0.99853926999999998</v>
      </c>
      <c r="Z70" s="20">
        <v>0.99823934000000003</v>
      </c>
      <c r="AA70" s="21">
        <v>0.99789684999999995</v>
      </c>
      <c r="AB70" s="21">
        <v>0.9975309</v>
      </c>
      <c r="AC70" s="21">
        <v>0.99706923999999997</v>
      </c>
      <c r="AD70" s="21">
        <v>0.99657154000000003</v>
      </c>
      <c r="AE70" s="21">
        <v>0.99605113000000001</v>
      </c>
      <c r="AF70" s="21">
        <v>0.9955174</v>
      </c>
      <c r="AG70" s="21">
        <v>0.99497809999999998</v>
      </c>
      <c r="AH70" s="21">
        <v>0.99444489999999996</v>
      </c>
      <c r="AI70" s="21">
        <v>0.99389660000000002</v>
      </c>
      <c r="AJ70" s="21">
        <v>0.99350559999999999</v>
      </c>
      <c r="AK70" s="21">
        <v>0.99331159999999996</v>
      </c>
      <c r="AL70" s="21">
        <v>0.99346197000000003</v>
      </c>
      <c r="AM70" s="21">
        <v>0.99386640000000004</v>
      </c>
      <c r="AN70" s="21">
        <v>0.99476032999999997</v>
      </c>
      <c r="AO70" s="21">
        <v>0.99631952999999995</v>
      </c>
      <c r="AP70" s="21">
        <v>0.99870270000000005</v>
      </c>
      <c r="AQ70" s="21">
        <v>1.0019260999999999</v>
      </c>
      <c r="AR70" s="21">
        <v>1.0052346999999999</v>
      </c>
      <c r="AS70" s="21">
        <v>1.0049543000000001</v>
      </c>
      <c r="AT70" s="22">
        <v>0.99891319999999995</v>
      </c>
      <c r="AU70" s="22">
        <v>0.99712679999999998</v>
      </c>
      <c r="AV70" s="22">
        <v>0.99649779999999999</v>
      </c>
      <c r="AW70" s="22">
        <v>0.99628399999999995</v>
      </c>
      <c r="AX70" s="22">
        <v>0.99638115999999999</v>
      </c>
      <c r="AY70" s="22">
        <v>0.9966701</v>
      </c>
      <c r="AZ70" s="22">
        <v>0.99710876000000004</v>
      </c>
      <c r="BA70" s="22">
        <v>0.99761949999999999</v>
      </c>
      <c r="BB70" s="22">
        <v>0.99811304000000001</v>
      </c>
      <c r="BC70" s="22">
        <v>0.99850755999999996</v>
      </c>
      <c r="BD70" s="22">
        <v>0.99874275999999995</v>
      </c>
      <c r="BE70" s="22">
        <v>0.99879280000000004</v>
      </c>
      <c r="BF70" s="22">
        <v>0.99867857000000004</v>
      </c>
      <c r="BG70" s="22">
        <v>0.9984016</v>
      </c>
      <c r="BH70" s="22">
        <v>0.99800575000000002</v>
      </c>
      <c r="BI70" s="22">
        <v>0.99752989999999997</v>
      </c>
      <c r="BJ70" s="22">
        <v>0.99701494000000002</v>
      </c>
      <c r="BK70" s="22">
        <v>0.99650070000000002</v>
      </c>
      <c r="BL70" s="22">
        <v>0.99602413000000001</v>
      </c>
      <c r="BM70" s="22">
        <v>0.99561809999999995</v>
      </c>
      <c r="BN70" s="22">
        <v>0.99531024999999995</v>
      </c>
      <c r="BO70" s="22">
        <v>0.99512330000000004</v>
      </c>
      <c r="BP70" s="22">
        <v>0.99507504999999996</v>
      </c>
      <c r="BQ70" s="22">
        <v>0.99516004000000002</v>
      </c>
      <c r="BR70" s="22">
        <v>0.9954305</v>
      </c>
      <c r="BS70" s="22">
        <v>0.99585539999999995</v>
      </c>
      <c r="BT70" s="22">
        <v>0.99640876</v>
      </c>
      <c r="BU70" s="22">
        <v>0.99699557000000005</v>
      </c>
      <c r="BV70" s="22">
        <v>0.99769395999999999</v>
      </c>
      <c r="BW70" s="22">
        <v>0.99841844999999996</v>
      </c>
      <c r="BX70" s="22">
        <v>0.99911475000000005</v>
      </c>
      <c r="BY70" s="22">
        <v>0.99971235000000003</v>
      </c>
      <c r="BZ70" s="22">
        <v>1.0001342</v>
      </c>
      <c r="CA70" s="22">
        <v>1.0002846999999999</v>
      </c>
      <c r="CB70" s="22">
        <v>1.0001104000000001</v>
      </c>
      <c r="CC70" s="22">
        <v>0.99953586000000005</v>
      </c>
      <c r="CD70" s="22">
        <v>0.99854810000000005</v>
      </c>
      <c r="CE70" s="22">
        <v>0.99772139999999998</v>
      </c>
      <c r="CF70" s="22">
        <v>0.99895966000000003</v>
      </c>
      <c r="CG70" s="22">
        <v>0.99888719999999998</v>
      </c>
      <c r="CH70" s="22">
        <v>0.99786589999999997</v>
      </c>
      <c r="CI70" s="22">
        <v>0.99498699999999995</v>
      </c>
      <c r="CJ70" s="22">
        <v>0.99370499999999995</v>
      </c>
      <c r="CK70" s="22">
        <v>0.99315052999999998</v>
      </c>
      <c r="CL70" s="22">
        <v>0.99321853999999998</v>
      </c>
      <c r="CM70" s="22">
        <v>0.99379395999999998</v>
      </c>
      <c r="CN70" s="22">
        <v>0.99481213000000002</v>
      </c>
      <c r="CO70" s="22">
        <v>0.99604119999999996</v>
      </c>
      <c r="CP70" s="22">
        <v>0.99723580000000001</v>
      </c>
      <c r="CQ70" s="22">
        <v>0.9981738</v>
      </c>
      <c r="CR70" s="22">
        <v>0.99867463000000001</v>
      </c>
      <c r="CS70" s="22">
        <v>0.99887329999999996</v>
      </c>
      <c r="CT70" s="22">
        <v>0.99877660000000001</v>
      </c>
      <c r="CU70" s="22">
        <v>0.99857430000000003</v>
      </c>
      <c r="CV70" s="22">
        <v>0.99831460000000005</v>
      </c>
      <c r="CW70" s="22">
        <v>0.99804866000000003</v>
      </c>
      <c r="CX70" s="22">
        <v>0.99781350000000002</v>
      </c>
      <c r="CY70" s="22">
        <v>0.99763239999999997</v>
      </c>
      <c r="CZ70" s="22">
        <v>0.99751789999999996</v>
      </c>
      <c r="DA70" s="22">
        <v>0.99747752999999995</v>
      </c>
      <c r="DB70" s="22">
        <v>0.99749509999999997</v>
      </c>
      <c r="DC70" s="22">
        <v>0.99757605999999999</v>
      </c>
      <c r="DD70" s="22">
        <v>0.99767715000000001</v>
      </c>
      <c r="DE70" s="22">
        <v>0.99805279999999996</v>
      </c>
      <c r="DF70" s="22">
        <v>0.99840229999999996</v>
      </c>
      <c r="DG70" s="22">
        <v>0.99854695999999998</v>
      </c>
      <c r="DH70" s="22">
        <v>0.99884914999999996</v>
      </c>
      <c r="DI70" s="22">
        <v>0.99916629999999995</v>
      </c>
      <c r="DJ70" s="22">
        <v>0.99943479999999996</v>
      </c>
      <c r="DK70" s="22">
        <v>0.99960154000000001</v>
      </c>
      <c r="DL70" s="22">
        <v>0.99957039999999997</v>
      </c>
      <c r="DM70" s="22">
        <v>0.99928620000000001</v>
      </c>
      <c r="DN70" s="22">
        <v>0.99862355000000003</v>
      </c>
      <c r="DO70" s="22">
        <v>0.99748265999999997</v>
      </c>
      <c r="DP70" s="22">
        <v>0.99584240000000002</v>
      </c>
      <c r="DQ70" s="22">
        <v>0.99380754999999998</v>
      </c>
      <c r="DR70" s="22">
        <v>0.99147742999999999</v>
      </c>
      <c r="DS70" s="22">
        <v>0.98876375000000005</v>
      </c>
      <c r="DT70" s="22">
        <v>0.98433930000000003</v>
      </c>
      <c r="DU70" s="22">
        <v>0.98503439999999998</v>
      </c>
      <c r="DV70" s="22">
        <v>0.99782543999999995</v>
      </c>
      <c r="DW70" s="22">
        <v>0.99498129999999996</v>
      </c>
      <c r="DX70" s="22">
        <v>0.99499446000000002</v>
      </c>
      <c r="DY70" s="22">
        <v>0.99578666999999998</v>
      </c>
      <c r="DZ70" s="22">
        <v>0.99729383000000005</v>
      </c>
      <c r="EA70" s="22">
        <v>0.99933344000000002</v>
      </c>
      <c r="EB70" s="22">
        <v>1.0014384999999999</v>
      </c>
      <c r="EC70" s="22">
        <v>1.0037754000000001</v>
      </c>
      <c r="ED70" s="22">
        <v>1.0055267999999999</v>
      </c>
      <c r="EE70" s="22">
        <v>1.0060446000000001</v>
      </c>
      <c r="EF70" s="22">
        <v>1.0060325999999999</v>
      </c>
      <c r="EG70" s="22">
        <v>1.0059643</v>
      </c>
      <c r="EH70" s="22">
        <v>1.005981</v>
      </c>
      <c r="EI70" s="22">
        <v>1.0061180000000001</v>
      </c>
      <c r="EJ70" s="22">
        <v>1.0063709000000001</v>
      </c>
      <c r="EK70" s="22">
        <v>1.0066963</v>
      </c>
      <c r="EL70" s="22">
        <v>1.0070342999999999</v>
      </c>
      <c r="EM70" s="22">
        <v>1.0073335999999999</v>
      </c>
      <c r="EN70" s="22">
        <v>1.0075543</v>
      </c>
      <c r="EO70" s="22">
        <v>1.0076745</v>
      </c>
      <c r="EP70" s="22">
        <v>1.0076601999999999</v>
      </c>
      <c r="EQ70" s="22">
        <v>1.0075308000000001</v>
      </c>
      <c r="ER70" s="22">
        <v>1.007371</v>
      </c>
      <c r="ES70" s="22">
        <v>1.0069013</v>
      </c>
      <c r="ET70" s="22">
        <v>1.0064535999999999</v>
      </c>
      <c r="EU70" s="22">
        <v>1.0059533000000001</v>
      </c>
      <c r="EV70" s="22">
        <v>1.005431</v>
      </c>
      <c r="EW70" s="22">
        <v>1.0049195</v>
      </c>
      <c r="EX70" s="22">
        <v>1.0044435</v>
      </c>
      <c r="EY70" s="22">
        <v>1.0040079</v>
      </c>
      <c r="EZ70" s="22">
        <v>1.0035726</v>
      </c>
      <c r="FA70" s="22">
        <v>1.0029964</v>
      </c>
      <c r="FB70" s="22">
        <v>1.0019705000000001</v>
      </c>
      <c r="FC70" s="22">
        <v>1.0000241999999999</v>
      </c>
      <c r="FD70" s="22">
        <v>0.99704369999999998</v>
      </c>
      <c r="FE70" s="22">
        <v>0.99381770000000003</v>
      </c>
      <c r="FF70" s="22">
        <v>0.99073224999999998</v>
      </c>
      <c r="FG70" s="22">
        <v>0.98791956999999997</v>
      </c>
      <c r="FH70" s="22">
        <v>0.98573829999999996</v>
      </c>
      <c r="FI70" s="22">
        <v>0.98620549999999996</v>
      </c>
      <c r="FJ70" s="22">
        <v>1.0008142</v>
      </c>
      <c r="FK70" s="22">
        <v>1.0005268</v>
      </c>
      <c r="FL70" s="22">
        <v>1.0024401000000001</v>
      </c>
      <c r="FM70" s="22">
        <v>1.004901</v>
      </c>
      <c r="FN70" s="22">
        <v>1.0069151999999999</v>
      </c>
      <c r="FO70" s="22">
        <v>1.006629</v>
      </c>
      <c r="FP70" s="22">
        <v>1.0042168</v>
      </c>
      <c r="FQ70" s="22">
        <v>1.0067062</v>
      </c>
      <c r="FR70" s="22">
        <v>1.0060724000000001</v>
      </c>
      <c r="FS70" s="22">
        <v>1.0060366000000001</v>
      </c>
      <c r="FT70" s="22">
        <v>1.006308</v>
      </c>
      <c r="FU70" s="22">
        <v>1.0067694</v>
      </c>
      <c r="FV70" s="22">
        <v>1.0072525999999999</v>
      </c>
      <c r="FW70" s="22">
        <v>1.0076822999999999</v>
      </c>
      <c r="FX70" s="22">
        <v>1.0080287000000001</v>
      </c>
      <c r="FY70" s="22">
        <v>1.0082835000000001</v>
      </c>
      <c r="FZ70" s="22">
        <v>1.0084515000000001</v>
      </c>
      <c r="GA70" s="22">
        <v>1.0085230999999999</v>
      </c>
      <c r="GB70" s="22">
        <v>1.0085040000000001</v>
      </c>
      <c r="GC70" s="22">
        <v>1.0084662</v>
      </c>
      <c r="GD70" s="22">
        <v>1.0083139000000001</v>
      </c>
      <c r="GE70" s="22">
        <v>1.0080745</v>
      </c>
      <c r="GF70" s="22">
        <v>1.0077411000000001</v>
      </c>
      <c r="GG70" s="22">
        <v>1.0072988</v>
      </c>
      <c r="GH70" s="22">
        <v>1.0067493999999999</v>
      </c>
      <c r="GI70" s="22">
        <v>1.0060982000000001</v>
      </c>
      <c r="GJ70" s="22">
        <v>1.0053698</v>
      </c>
      <c r="GK70" s="22">
        <v>1.0046024</v>
      </c>
      <c r="GL70" s="22">
        <v>1.0038768</v>
      </c>
      <c r="GM70" s="22">
        <v>1.0033288</v>
      </c>
      <c r="GN70" s="22">
        <v>1.0031646000000001</v>
      </c>
      <c r="GO70" s="22">
        <v>1.0035263999999999</v>
      </c>
      <c r="GP70" s="22">
        <v>1.0036702</v>
      </c>
      <c r="GQ70" s="22">
        <v>1.0011804</v>
      </c>
      <c r="GR70" s="22">
        <v>1.0013953</v>
      </c>
      <c r="GS70" s="22">
        <v>1.0023146000000001</v>
      </c>
      <c r="GT70" s="22">
        <v>1.0027552</v>
      </c>
      <c r="GU70" s="22">
        <v>1.0021485000000001</v>
      </c>
      <c r="GV70" s="22">
        <v>1.0004424999999999</v>
      </c>
      <c r="GW70" s="22">
        <v>0.99960554000000001</v>
      </c>
      <c r="GX70" s="22">
        <v>1.0099062000000001</v>
      </c>
      <c r="GY70" s="22">
        <v>1.0147263</v>
      </c>
      <c r="GZ70" s="22">
        <v>1.0171730000000001</v>
      </c>
      <c r="HA70" s="22">
        <v>1.0181861000000001</v>
      </c>
      <c r="HB70" s="22">
        <v>1.0163947</v>
      </c>
      <c r="HC70" s="22">
        <v>1.0070627999999999</v>
      </c>
      <c r="HD70" s="22">
        <v>0.98885789999999996</v>
      </c>
      <c r="HE70" s="22">
        <v>1.0020566</v>
      </c>
      <c r="HF70" s="22">
        <v>1.006194</v>
      </c>
      <c r="HG70" s="22">
        <v>1.0078465000000001</v>
      </c>
      <c r="HH70" s="22">
        <v>1.0086402000000001</v>
      </c>
      <c r="HI70" s="22">
        <v>1.0089992000000001</v>
      </c>
      <c r="HJ70" s="22">
        <v>1.0090418000000001</v>
      </c>
      <c r="HK70" s="22">
        <v>1.0088178000000001</v>
      </c>
      <c r="HL70" s="22">
        <v>1.0083743000000001</v>
      </c>
      <c r="HM70" s="22">
        <v>1.0077990999999999</v>
      </c>
      <c r="HN70" s="22">
        <v>1.0070091000000001</v>
      </c>
      <c r="HO70" s="22">
        <v>1.0060602000000001</v>
      </c>
      <c r="HP70" s="22">
        <v>1.0049956</v>
      </c>
      <c r="HQ70" s="22">
        <v>1.0038611</v>
      </c>
      <c r="HR70" s="22">
        <v>1.0026412</v>
      </c>
      <c r="HS70" s="22">
        <v>1.0013723000000001</v>
      </c>
      <c r="HT70" s="22">
        <v>1.000089</v>
      </c>
      <c r="HU70" s="22">
        <v>0.99883794999999997</v>
      </c>
      <c r="HV70" s="22">
        <v>0.99767209999999995</v>
      </c>
      <c r="HW70" s="22">
        <v>0.99667156000000001</v>
      </c>
      <c r="HX70" s="22">
        <v>0.99595599999999995</v>
      </c>
      <c r="HY70" s="22">
        <v>0.99575824000000002</v>
      </c>
      <c r="HZ70" s="22">
        <v>0.99631899999999995</v>
      </c>
      <c r="IA70" s="22">
        <v>0.99812590000000001</v>
      </c>
      <c r="IB70" s="22">
        <v>1.0021266</v>
      </c>
      <c r="IC70" s="22">
        <v>1.0103129</v>
      </c>
      <c r="ID70" s="22">
        <v>1.0273424</v>
      </c>
      <c r="IE70" s="22">
        <v>1.0110098999999999</v>
      </c>
      <c r="IF70" s="22">
        <v>1.0015213000000001</v>
      </c>
      <c r="IG70" s="22">
        <v>0.99804026000000001</v>
      </c>
      <c r="IH70" s="22">
        <v>0.99752640000000004</v>
      </c>
      <c r="II70" s="22">
        <v>0.99797106000000002</v>
      </c>
      <c r="IJ70" s="22">
        <v>0.99801373000000004</v>
      </c>
      <c r="IK70" s="22">
        <v>0.99942774000000001</v>
      </c>
      <c r="IL70" s="22">
        <v>1.0132791999999999</v>
      </c>
      <c r="IM70" s="22">
        <v>1.0219536</v>
      </c>
      <c r="IN70" s="22">
        <v>1.0245405000000001</v>
      </c>
      <c r="IO70" s="22">
        <v>1.0233544000000001</v>
      </c>
      <c r="IP70" s="22">
        <v>1.0168945</v>
      </c>
      <c r="IQ70" s="22">
        <v>1.0037594999999999</v>
      </c>
      <c r="IR70" s="22">
        <v>0.99199252999999998</v>
      </c>
      <c r="IS70" s="22">
        <v>0.99881315000000004</v>
      </c>
      <c r="IT70" s="22">
        <v>1.0025364000000001</v>
      </c>
      <c r="IU70" s="22">
        <v>1.0041548</v>
      </c>
      <c r="IV70" s="22">
        <v>1.0046109000000001</v>
      </c>
      <c r="IW70" s="22">
        <v>1.0043812999999999</v>
      </c>
      <c r="IX70" s="22">
        <v>1.0037141999999999</v>
      </c>
      <c r="IY70" s="22">
        <v>1.0027317</v>
      </c>
      <c r="IZ70" s="22">
        <v>1.0014917999999999</v>
      </c>
      <c r="JA70" s="22">
        <v>1.0000395</v>
      </c>
      <c r="JB70" s="22">
        <v>0.99850090000000002</v>
      </c>
      <c r="JC70" s="22">
        <v>0.99685687000000001</v>
      </c>
      <c r="JD70" s="22">
        <v>0.99514159999999996</v>
      </c>
      <c r="JE70" s="22">
        <v>0.99337880000000001</v>
      </c>
      <c r="JF70" s="22">
        <v>0.99158389999999996</v>
      </c>
      <c r="JG70" s="22">
        <v>0.9898034</v>
      </c>
      <c r="JH70" s="22">
        <v>0.98808885000000002</v>
      </c>
      <c r="JI70" s="22">
        <v>0.98651069999999996</v>
      </c>
      <c r="JJ70" s="22">
        <v>0.98515713000000005</v>
      </c>
      <c r="JK70" s="22">
        <v>0.9841647</v>
      </c>
      <c r="JL70" s="22">
        <v>0.98372762999999996</v>
      </c>
      <c r="JM70" s="22">
        <v>0.98412186000000001</v>
      </c>
      <c r="JN70" s="22">
        <v>0.98578310000000002</v>
      </c>
      <c r="JO70" s="22">
        <v>0.98950136</v>
      </c>
      <c r="JP70" s="22">
        <v>0.9969152</v>
      </c>
      <c r="JQ70" s="22">
        <v>1.0118794</v>
      </c>
      <c r="JR70" s="22">
        <v>1.0473872</v>
      </c>
      <c r="JS70" s="22">
        <v>1.0384485999999999</v>
      </c>
      <c r="JT70" s="22">
        <v>1.0295209000000001</v>
      </c>
      <c r="JU70" s="22">
        <v>1.0231908999999999</v>
      </c>
      <c r="JV70" s="22">
        <v>1.0201960000000001</v>
      </c>
      <c r="JW70" s="22">
        <v>1.0191878000000001</v>
      </c>
      <c r="JX70" s="22">
        <v>1.0186923999999999</v>
      </c>
      <c r="JY70" s="22">
        <v>1.0193167000000001</v>
      </c>
      <c r="JZ70" s="22">
        <v>1.0099666</v>
      </c>
      <c r="KA70" s="22">
        <v>1.0187411</v>
      </c>
      <c r="KB70" s="22">
        <v>1.0224724000000001</v>
      </c>
      <c r="KC70" s="22">
        <v>1.0243939</v>
      </c>
      <c r="KD70" s="22">
        <v>1.0238986000000001</v>
      </c>
      <c r="KE70" s="22">
        <v>1.0174966000000001</v>
      </c>
      <c r="KF70" s="22">
        <v>0.99380802999999995</v>
      </c>
      <c r="KG70" s="22">
        <v>0.99820112999999999</v>
      </c>
      <c r="KH70" s="22">
        <v>1.000721</v>
      </c>
      <c r="KI70" s="22">
        <v>1.0017179</v>
      </c>
      <c r="KJ70" s="22">
        <v>1.0016232</v>
      </c>
      <c r="KK70" s="22">
        <v>1.0008035</v>
      </c>
      <c r="KL70" s="22">
        <v>0.99952494999999997</v>
      </c>
      <c r="KM70" s="22">
        <v>0.99794793000000004</v>
      </c>
      <c r="KN70" s="22">
        <v>0.99616194000000002</v>
      </c>
      <c r="KO70" s="22">
        <v>0.99425554000000005</v>
      </c>
      <c r="KP70" s="22">
        <v>0.99227480000000001</v>
      </c>
      <c r="KQ70" s="22">
        <v>0.99024009999999996</v>
      </c>
      <c r="KR70" s="22">
        <v>0.98818470000000003</v>
      </c>
      <c r="KS70" s="22">
        <v>0.98612856999999998</v>
      </c>
      <c r="KT70" s="22">
        <v>0.98410030000000004</v>
      </c>
      <c r="KU70" s="22">
        <v>0.98214173000000005</v>
      </c>
      <c r="KV70" s="22">
        <v>0.98031073999999996</v>
      </c>
      <c r="KW70" s="22">
        <v>0.97869086000000005</v>
      </c>
      <c r="KX70" s="22">
        <v>0.97738283999999997</v>
      </c>
      <c r="KY70" s="22">
        <v>0.97653749999999995</v>
      </c>
      <c r="KZ70" s="22">
        <v>0.97636115999999995</v>
      </c>
      <c r="LA70" s="22">
        <v>0.97712569999999999</v>
      </c>
      <c r="LB70" s="22">
        <v>0.97923099999999996</v>
      </c>
      <c r="LC70" s="22">
        <v>0.98324210000000001</v>
      </c>
      <c r="LD70" s="22">
        <v>0.99007833000000001</v>
      </c>
      <c r="LE70" s="22">
        <v>1.0015683</v>
      </c>
      <c r="LF70" s="22">
        <v>1.0240670000000001</v>
      </c>
      <c r="LG70" s="22">
        <v>1.0520649</v>
      </c>
      <c r="LH70" s="22">
        <v>1.0639012999999999</v>
      </c>
      <c r="LI70" s="22">
        <v>1.0671352000000001</v>
      </c>
      <c r="LJ70" s="22">
        <v>1.0660965</v>
      </c>
      <c r="LK70" s="22">
        <v>1.0630568</v>
      </c>
      <c r="LL70" s="22">
        <v>1.0579962000000001</v>
      </c>
      <c r="LM70" s="22">
        <v>1.049606</v>
      </c>
      <c r="LN70" s="22">
        <v>1.0071667</v>
      </c>
      <c r="LO70" s="22">
        <v>1.0148672000000001</v>
      </c>
      <c r="LP70" s="22">
        <v>1.019299</v>
      </c>
      <c r="LQ70" s="22">
        <v>1.0236232000000001</v>
      </c>
      <c r="LR70" s="22">
        <v>1.026972</v>
      </c>
      <c r="LS70" s="22">
        <v>1.0248591</v>
      </c>
      <c r="LT70" s="22">
        <v>0.99556314999999995</v>
      </c>
      <c r="LU70" s="22">
        <v>0.99951259999999997</v>
      </c>
      <c r="LV70" s="22">
        <v>1.0011969000000001</v>
      </c>
      <c r="LW70" s="22">
        <v>1.0014597000000001</v>
      </c>
      <c r="LX70" s="22">
        <v>1.0007496</v>
      </c>
      <c r="LY70" s="22">
        <v>0.99945300000000004</v>
      </c>
      <c r="LZ70" s="22">
        <v>0.99779594000000005</v>
      </c>
      <c r="MA70" s="22">
        <v>0.99592369999999997</v>
      </c>
      <c r="MB70" s="22">
        <v>0.99393463000000004</v>
      </c>
      <c r="MC70" s="22">
        <v>0.99190073999999995</v>
      </c>
      <c r="MD70" s="22">
        <v>0.98986070000000004</v>
      </c>
      <c r="ME70" s="22">
        <v>0.98783929999999998</v>
      </c>
      <c r="MF70" s="22">
        <v>0.9858538</v>
      </c>
      <c r="MG70" s="22">
        <v>0.98392855999999995</v>
      </c>
      <c r="MH70" s="22">
        <v>0.98208549999999994</v>
      </c>
      <c r="MI70" s="22">
        <v>0.98036312999999997</v>
      </c>
      <c r="MJ70" s="22">
        <v>0.97880630000000002</v>
      </c>
      <c r="MK70" s="22">
        <v>0.97747969999999995</v>
      </c>
      <c r="ML70" s="22">
        <v>0.97648230000000003</v>
      </c>
      <c r="MM70" s="22">
        <v>0.97593932999999999</v>
      </c>
      <c r="MN70" s="22">
        <v>0.97601570000000004</v>
      </c>
      <c r="MO70" s="22">
        <v>0.97689139999999997</v>
      </c>
      <c r="MP70" s="22">
        <v>0.97882449999999999</v>
      </c>
      <c r="MQ70" s="22">
        <v>0.98187760000000002</v>
      </c>
      <c r="MR70" s="22">
        <v>0.9856914</v>
      </c>
      <c r="MS70" s="22">
        <v>0.98843970000000003</v>
      </c>
      <c r="MT70" s="22">
        <v>0.98332790000000003</v>
      </c>
      <c r="MU70" s="22">
        <v>1.0194489</v>
      </c>
      <c r="MV70" s="22">
        <v>1.0423180000000001</v>
      </c>
      <c r="MW70" s="22">
        <v>1.0527614000000001</v>
      </c>
      <c r="MX70" s="22">
        <v>1.0568023</v>
      </c>
      <c r="MY70" s="22">
        <v>1.0578198000000001</v>
      </c>
      <c r="MZ70" s="22">
        <v>1.0565084</v>
      </c>
      <c r="NA70" s="22">
        <v>1.0492252</v>
      </c>
      <c r="NB70" s="22">
        <v>1.0026143000000001</v>
      </c>
      <c r="NC70" s="22">
        <v>1.0071737999999999</v>
      </c>
      <c r="ND70" s="22">
        <v>1.0109817000000001</v>
      </c>
      <c r="NE70" s="22">
        <v>1.0163068</v>
      </c>
      <c r="NF70" s="22">
        <v>1.0231682</v>
      </c>
      <c r="NG70" s="22">
        <v>1.0247193999999999</v>
      </c>
      <c r="NH70" s="22">
        <v>1.0010891</v>
      </c>
      <c r="NI70" s="22">
        <v>1.0039005000000001</v>
      </c>
      <c r="NJ70" s="22">
        <v>1.0041525</v>
      </c>
      <c r="NK70" s="22">
        <v>1.0033623</v>
      </c>
      <c r="NL70" s="22">
        <v>1.0020589</v>
      </c>
      <c r="NM70" s="22">
        <v>1.0004442</v>
      </c>
      <c r="NN70" s="22">
        <v>0.99865950000000003</v>
      </c>
      <c r="NO70" s="22">
        <v>0.99679834</v>
      </c>
      <c r="NP70" s="22">
        <v>0.99494404000000003</v>
      </c>
      <c r="NQ70" s="22">
        <v>0.99314356000000004</v>
      </c>
      <c r="NR70" s="22">
        <v>0.99142229999999998</v>
      </c>
      <c r="NS70" s="22">
        <v>0.98979764999999997</v>
      </c>
      <c r="NT70" s="22">
        <v>0.98827739999999997</v>
      </c>
      <c r="NU70" s="22">
        <v>0.98687093999999997</v>
      </c>
      <c r="NV70" s="22">
        <v>0.98558539999999994</v>
      </c>
      <c r="NW70" s="22">
        <v>0.98443899999999995</v>
      </c>
      <c r="NX70" s="22">
        <v>0.98345839999999995</v>
      </c>
      <c r="NY70" s="22">
        <v>0.98269059999999997</v>
      </c>
      <c r="NZ70" s="22">
        <v>0.98220050000000003</v>
      </c>
      <c r="OA70" s="22">
        <v>0.98208134999999996</v>
      </c>
      <c r="OB70" s="22">
        <v>0.98243919999999996</v>
      </c>
      <c r="OC70" s="22">
        <v>0.98328340000000003</v>
      </c>
      <c r="OD70" s="22">
        <v>0.98487437</v>
      </c>
      <c r="OE70" s="22">
        <v>0.98702455</v>
      </c>
      <c r="OF70" s="22">
        <v>0.9889578</v>
      </c>
      <c r="OG70" s="22">
        <v>0.9879616</v>
      </c>
      <c r="OH70" s="22">
        <v>0.97599672999999998</v>
      </c>
      <c r="OI70" s="22">
        <v>1.0034536000000001</v>
      </c>
      <c r="OJ70" s="22">
        <v>1.0102648999999999</v>
      </c>
      <c r="OK70" s="22">
        <v>1.0087729000000001</v>
      </c>
      <c r="OL70" s="22">
        <v>1.0070211</v>
      </c>
      <c r="OM70" s="22">
        <v>1.0071273000000001</v>
      </c>
      <c r="ON70" s="22">
        <v>1.008273</v>
      </c>
      <c r="OO70" s="22">
        <v>1.0102606000000001</v>
      </c>
      <c r="OP70" s="22">
        <v>0.99458659999999999</v>
      </c>
      <c r="OQ70" s="22">
        <v>0.99463619999999997</v>
      </c>
      <c r="OR70" s="22">
        <v>0.99732255999999997</v>
      </c>
      <c r="OS70" s="22">
        <v>1.0013387</v>
      </c>
      <c r="OT70" s="22">
        <v>1.0065274</v>
      </c>
      <c r="OU70" s="22">
        <v>1.0124099</v>
      </c>
      <c r="OV70" s="22">
        <v>1.0101556</v>
      </c>
      <c r="OW70" s="22">
        <v>1.0086930000000001</v>
      </c>
      <c r="OX70" s="22">
        <v>1.0072325</v>
      </c>
      <c r="OY70" s="22">
        <v>1.0056620000000001</v>
      </c>
      <c r="OZ70" s="22">
        <v>1.0039768</v>
      </c>
      <c r="PA70" s="22">
        <v>1.0022116999999999</v>
      </c>
      <c r="PB70" s="22">
        <v>1.0004377</v>
      </c>
      <c r="PC70" s="22">
        <v>0.99872433999999999</v>
      </c>
      <c r="PD70" s="22">
        <v>0.99712086</v>
      </c>
      <c r="PE70" s="22">
        <v>0.99565965000000001</v>
      </c>
      <c r="PF70" s="22">
        <v>0.99435609999999997</v>
      </c>
      <c r="PG70" s="22">
        <v>0.99321250000000005</v>
      </c>
      <c r="PH70" s="22">
        <v>0.99222434000000004</v>
      </c>
      <c r="PI70" s="22">
        <v>0.99138283999999999</v>
      </c>
      <c r="PJ70" s="22">
        <v>0.99068003999999998</v>
      </c>
      <c r="PK70" s="22">
        <v>0.99011300000000002</v>
      </c>
      <c r="PL70" s="22">
        <v>0.98968659999999997</v>
      </c>
      <c r="PM70" s="22">
        <v>0.98941875000000001</v>
      </c>
      <c r="PN70" s="22">
        <v>0.98934566999999995</v>
      </c>
      <c r="PO70" s="22">
        <v>0.98951160000000005</v>
      </c>
      <c r="PP70" s="22">
        <v>0.99007270000000003</v>
      </c>
      <c r="PQ70" s="22">
        <v>0.99068120000000004</v>
      </c>
      <c r="PR70" s="22">
        <v>0.99204797</v>
      </c>
      <c r="PS70" s="22">
        <v>0.99388074999999998</v>
      </c>
      <c r="PT70" s="22">
        <v>0.99597880000000005</v>
      </c>
      <c r="PU70" s="22">
        <v>0.99685186000000003</v>
      </c>
      <c r="PV70" s="22">
        <v>0.99200949999999999</v>
      </c>
      <c r="PW70" s="22">
        <v>0.99093335999999999</v>
      </c>
      <c r="PX70" s="22">
        <v>0.99162185000000003</v>
      </c>
      <c r="PY70" s="22">
        <v>0.99323653999999995</v>
      </c>
      <c r="PZ70" s="22">
        <v>0.99491006000000004</v>
      </c>
      <c r="QA70" s="22">
        <v>0.99624310000000005</v>
      </c>
      <c r="QB70" s="22">
        <v>0.99719729999999995</v>
      </c>
      <c r="QC70" s="22">
        <v>0.99764030000000004</v>
      </c>
      <c r="QD70" s="22">
        <v>0.99244076000000003</v>
      </c>
      <c r="QE70" s="22">
        <v>0.98727876000000003</v>
      </c>
      <c r="QF70" s="22">
        <v>0.98588419999999999</v>
      </c>
      <c r="QG70" s="22">
        <v>0.98684983999999998</v>
      </c>
      <c r="QH70" s="22">
        <v>0.98928000000000005</v>
      </c>
      <c r="QI70" s="22">
        <v>0.99245039999999995</v>
      </c>
      <c r="QJ70" s="22">
        <v>0.99562580000000001</v>
      </c>
      <c r="QK70" s="22">
        <v>0.99807259999999998</v>
      </c>
      <c r="QL70" s="22">
        <v>0.99996989999999997</v>
      </c>
      <c r="QM70" s="22">
        <v>1.0013968</v>
      </c>
      <c r="QN70" s="22">
        <v>1.0023588000000001</v>
      </c>
      <c r="QO70" s="22">
        <v>1.0028507</v>
      </c>
      <c r="QP70" s="22">
        <v>1.0029527</v>
      </c>
      <c r="QQ70" s="22">
        <v>1.0027387000000001</v>
      </c>
      <c r="QR70" s="22">
        <v>1.0022042</v>
      </c>
      <c r="QS70" s="22">
        <v>1.0014626</v>
      </c>
      <c r="QT70" s="22">
        <v>1.0006067999999999</v>
      </c>
      <c r="QU70" s="22">
        <v>0.9997241</v>
      </c>
      <c r="QV70" s="22">
        <v>0.99889236999999997</v>
      </c>
      <c r="QW70" s="22">
        <v>0.99817383000000004</v>
      </c>
      <c r="QX70" s="22">
        <v>0.99761679999999997</v>
      </c>
      <c r="QY70" s="22">
        <v>0.99725216999999999</v>
      </c>
      <c r="QZ70" s="22">
        <v>0.99708956000000004</v>
      </c>
      <c r="RA70" s="22">
        <v>0.99716543999999996</v>
      </c>
      <c r="RB70" s="22">
        <v>0.99742204000000001</v>
      </c>
      <c r="RC70" s="22">
        <v>0.99783843999999999</v>
      </c>
      <c r="RD70" s="22">
        <v>0.99838369999999999</v>
      </c>
      <c r="RE70" s="22">
        <v>0.99873995999999998</v>
      </c>
      <c r="RF70" s="22">
        <v>0.99897259999999999</v>
      </c>
      <c r="RG70" s="22">
        <v>0.99875546000000004</v>
      </c>
      <c r="RH70" s="22">
        <v>0.99774050000000003</v>
      </c>
      <c r="RI70" s="22">
        <v>0.99565243999999997</v>
      </c>
      <c r="RJ70" s="22">
        <v>0.99338937000000005</v>
      </c>
      <c r="RK70" s="22">
        <v>0.99170829999999999</v>
      </c>
      <c r="RL70" s="22">
        <v>0.99080360000000001</v>
      </c>
      <c r="RM70" s="22">
        <v>0.99060159999999997</v>
      </c>
      <c r="RN70" s="22">
        <v>0.99084866000000005</v>
      </c>
      <c r="RO70" s="22">
        <v>0.99134389999999994</v>
      </c>
      <c r="RP70" s="22">
        <v>0.99194590000000005</v>
      </c>
      <c r="RQ70" s="22">
        <v>0.99213976000000004</v>
      </c>
      <c r="RR70" s="22">
        <v>0.99977020000000005</v>
      </c>
      <c r="RS70" s="22">
        <v>0.99573153000000003</v>
      </c>
      <c r="RT70" s="22">
        <v>0.99287190000000003</v>
      </c>
      <c r="RU70" s="22">
        <v>0.99102615999999999</v>
      </c>
      <c r="RV70" s="22">
        <v>0.99006870000000002</v>
      </c>
      <c r="RW70" s="22">
        <v>0.99000330000000003</v>
      </c>
      <c r="RX70" s="22">
        <v>0.99041259999999998</v>
      </c>
      <c r="RY70" s="22">
        <v>0.99143999999999999</v>
      </c>
      <c r="RZ70" s="22">
        <v>0.99292139999999995</v>
      </c>
      <c r="SA70" s="22">
        <v>0.99475163</v>
      </c>
      <c r="SB70" s="22">
        <v>0.99675155000000004</v>
      </c>
      <c r="SC70" s="22">
        <v>0.99879859999999998</v>
      </c>
      <c r="SD70" s="22">
        <v>1.0006986</v>
      </c>
      <c r="SE70" s="22">
        <v>1.0023711</v>
      </c>
      <c r="SF70" s="22">
        <v>1.0037677</v>
      </c>
      <c r="SG70" s="22">
        <v>1.0048881999999999</v>
      </c>
      <c r="SH70" s="22">
        <v>1.0057225000000001</v>
      </c>
      <c r="SI70" s="22">
        <v>1.0062800000000001</v>
      </c>
      <c r="SJ70" s="22">
        <v>1.0065839999999999</v>
      </c>
      <c r="SK70" s="22">
        <v>1.0066636</v>
      </c>
      <c r="SL70" s="22">
        <v>1.0065786999999999</v>
      </c>
      <c r="SM70" s="22">
        <v>1.0063355</v>
      </c>
      <c r="SN70" s="22">
        <v>1.0059669</v>
      </c>
      <c r="SO70" s="22">
        <v>1.0054934</v>
      </c>
      <c r="SP70" s="22">
        <v>1.0049231000000001</v>
      </c>
      <c r="SQ70" s="22">
        <v>1.0042538999999999</v>
      </c>
      <c r="SR70" s="22">
        <v>1.003474</v>
      </c>
      <c r="SS70" s="22">
        <v>1.0025550999999999</v>
      </c>
      <c r="ST70" s="22">
        <v>1.0014813</v>
      </c>
      <c r="SU70" s="22">
        <v>1.0002034</v>
      </c>
      <c r="SV70" s="22">
        <v>0.99876229999999999</v>
      </c>
      <c r="SW70" s="22">
        <v>0.99715670000000001</v>
      </c>
      <c r="SX70" s="22">
        <v>0.99557494999999996</v>
      </c>
      <c r="SY70" s="22">
        <v>0.99416579999999999</v>
      </c>
      <c r="SZ70" s="22">
        <v>0.99302809999999997</v>
      </c>
      <c r="TA70" s="22">
        <v>0.99219614</v>
      </c>
      <c r="TB70" s="22">
        <v>0.99162870000000003</v>
      </c>
      <c r="TC70" s="22">
        <v>0.99113280000000004</v>
      </c>
      <c r="TD70" s="22">
        <v>0.98984260000000002</v>
      </c>
      <c r="TE70" s="22">
        <v>0.9900679</v>
      </c>
      <c r="TF70" s="22">
        <v>1.003744</v>
      </c>
      <c r="TG70" s="22">
        <v>1.0016938</v>
      </c>
      <c r="TH70" s="22">
        <v>0.99993277000000003</v>
      </c>
      <c r="TI70" s="22">
        <v>0.99815494000000005</v>
      </c>
      <c r="TJ70" s="22">
        <v>0.99643970000000004</v>
      </c>
      <c r="TK70" s="22">
        <v>0.99490900000000004</v>
      </c>
      <c r="TL70" s="22">
        <v>0.99377459999999995</v>
      </c>
      <c r="TM70" s="22">
        <v>0.99310975999999995</v>
      </c>
      <c r="TN70" s="22">
        <v>0.99293560000000003</v>
      </c>
      <c r="TO70" s="22">
        <v>0.99317723999999996</v>
      </c>
      <c r="TP70" s="22">
        <v>0.99383030000000006</v>
      </c>
      <c r="TQ70" s="22">
        <v>0.99485250000000003</v>
      </c>
      <c r="TR70" s="22">
        <v>0.99616366999999995</v>
      </c>
      <c r="TS70" s="22">
        <v>0.99765369999999998</v>
      </c>
      <c r="TT70" s="22">
        <v>0.99924329999999995</v>
      </c>
      <c r="TU70" s="22">
        <v>1.0007923999999999</v>
      </c>
      <c r="TV70" s="22">
        <v>1.0022206</v>
      </c>
      <c r="TW70" s="22">
        <v>1.0034673000000001</v>
      </c>
      <c r="TX70" s="22">
        <v>1.0044877999999999</v>
      </c>
      <c r="TY70" s="22">
        <v>1.0052528000000001</v>
      </c>
      <c r="TZ70" s="22">
        <v>1.0057507000000001</v>
      </c>
      <c r="UA70" s="22">
        <v>1.0059861000000001</v>
      </c>
      <c r="UB70" s="22">
        <v>1.0059187000000001</v>
      </c>
      <c r="UC70" s="22">
        <v>1.0056053</v>
      </c>
      <c r="UD70" s="22">
        <v>1.0050688000000001</v>
      </c>
      <c r="UE70" s="22">
        <v>1.0043318000000001</v>
      </c>
      <c r="UF70" s="22">
        <v>1.0034249</v>
      </c>
      <c r="UG70" s="22">
        <v>1.0023648000000001</v>
      </c>
      <c r="UH70" s="22">
        <v>1.0011802000000001</v>
      </c>
      <c r="UI70" s="22">
        <v>0.99990195000000004</v>
      </c>
      <c r="UJ70" s="22">
        <v>0.99856920000000005</v>
      </c>
      <c r="UK70" s="22">
        <v>0.99723667000000005</v>
      </c>
      <c r="UL70" s="22">
        <v>0.99589676000000005</v>
      </c>
      <c r="UM70" s="22">
        <v>0.99466204999999996</v>
      </c>
      <c r="UN70" s="22">
        <v>0.99355095999999998</v>
      </c>
      <c r="UO70" s="22">
        <v>0.99260276999999997</v>
      </c>
      <c r="UP70" s="22">
        <v>0.99192387000000004</v>
      </c>
      <c r="UQ70" s="22">
        <v>0.99199146000000005</v>
      </c>
      <c r="UR70" s="22">
        <v>0.99378765000000002</v>
      </c>
      <c r="US70" s="22">
        <v>0.99364479999999999</v>
      </c>
      <c r="UT70" s="22">
        <v>1.0048774</v>
      </c>
      <c r="UU70" s="22">
        <v>1.0038377000000001</v>
      </c>
      <c r="UV70" s="22">
        <v>1.0030444999999999</v>
      </c>
      <c r="UW70" s="22">
        <v>1.0020764</v>
      </c>
      <c r="UX70" s="22">
        <v>1.0009162</v>
      </c>
      <c r="UY70" s="22">
        <v>0.99963690000000005</v>
      </c>
      <c r="UZ70" s="22">
        <v>0.99833649999999996</v>
      </c>
      <c r="VA70" s="22">
        <v>0.99711059999999996</v>
      </c>
      <c r="VB70" s="22">
        <v>0.99603856000000002</v>
      </c>
      <c r="VC70" s="22">
        <v>0.99518090000000003</v>
      </c>
      <c r="VD70" s="22">
        <v>0.99460672999999999</v>
      </c>
      <c r="VE70" s="22">
        <v>0.99432765999999995</v>
      </c>
      <c r="VF70" s="22">
        <v>0.99435320000000005</v>
      </c>
      <c r="VG70" s="22">
        <v>0.99458884999999997</v>
      </c>
      <c r="VH70" s="22">
        <v>0.99502844000000001</v>
      </c>
      <c r="VI70" s="22">
        <v>0.99562645000000005</v>
      </c>
      <c r="VJ70" s="22">
        <v>0.99632989999999999</v>
      </c>
      <c r="VK70" s="22">
        <v>0.99707990000000002</v>
      </c>
      <c r="VL70" s="22">
        <v>0.99782009999999999</v>
      </c>
      <c r="VM70" s="22">
        <v>0.99849810000000006</v>
      </c>
      <c r="VN70" s="22">
        <v>0.99907009999999996</v>
      </c>
      <c r="VO70" s="22">
        <v>0.99950150000000004</v>
      </c>
      <c r="VP70" s="22">
        <v>0.99976670000000001</v>
      </c>
      <c r="VQ70" s="22">
        <v>0.99986030000000004</v>
      </c>
      <c r="VR70" s="22">
        <v>0.99975480000000005</v>
      </c>
      <c r="VS70" s="22">
        <v>0.99945130000000004</v>
      </c>
      <c r="VT70" s="22">
        <v>0.99895840000000002</v>
      </c>
      <c r="VU70" s="22">
        <v>0.99830616000000005</v>
      </c>
      <c r="VV70" s="22">
        <v>0.99752015000000005</v>
      </c>
      <c r="VW70" s="22">
        <v>0.99663000000000002</v>
      </c>
      <c r="VX70" s="22">
        <v>0.99566869999999996</v>
      </c>
      <c r="VY70" s="22">
        <v>0.99467205999999997</v>
      </c>
      <c r="VZ70" s="22">
        <v>0.99367136</v>
      </c>
      <c r="WA70" s="22">
        <v>0.99270250000000004</v>
      </c>
      <c r="WB70" s="22">
        <v>0.99179834</v>
      </c>
      <c r="WC70" s="22">
        <v>0.99099570000000003</v>
      </c>
      <c r="WD70" s="22">
        <v>0.99035770000000001</v>
      </c>
      <c r="WE70" s="22">
        <v>0.99003403999999995</v>
      </c>
      <c r="WF70" s="22">
        <v>0.99054796000000001</v>
      </c>
      <c r="WG70" s="22">
        <v>0.99073290000000003</v>
      </c>
      <c r="WH70" s="22">
        <v>1.005185</v>
      </c>
      <c r="WI70" s="22">
        <v>1.0050509999999999</v>
      </c>
      <c r="WJ70" s="22">
        <v>1.0052430000000001</v>
      </c>
      <c r="WK70" s="22">
        <v>1.0052296999999999</v>
      </c>
      <c r="WL70" s="22">
        <v>1.0050186999999999</v>
      </c>
      <c r="WM70" s="22">
        <v>1.0045805999999999</v>
      </c>
      <c r="WN70" s="22">
        <v>1.003968</v>
      </c>
      <c r="WO70" s="22">
        <v>1.0032342999999999</v>
      </c>
      <c r="WP70" s="22">
        <v>1.0024337000000001</v>
      </c>
      <c r="WQ70" s="22">
        <v>1.0016198000000001</v>
      </c>
      <c r="WR70" s="22">
        <v>1.0008389</v>
      </c>
      <c r="WS70" s="22">
        <v>1.0001051000000001</v>
      </c>
      <c r="WT70" s="22">
        <v>0.99950439999999996</v>
      </c>
      <c r="WU70" s="22">
        <v>0.99905339999999998</v>
      </c>
      <c r="WV70" s="22">
        <v>0.99875329999999996</v>
      </c>
      <c r="WW70" s="22">
        <v>0.99858564000000005</v>
      </c>
      <c r="WX70" s="22">
        <v>0.99858919999999995</v>
      </c>
      <c r="WY70" s="22">
        <v>0.99867609999999996</v>
      </c>
      <c r="WZ70" s="22">
        <v>0.99883633999999999</v>
      </c>
      <c r="XA70" s="22">
        <v>0.99903834000000002</v>
      </c>
      <c r="XB70" s="22">
        <v>0.99924754999999998</v>
      </c>
      <c r="XC70" s="22">
        <v>0.99943420000000005</v>
      </c>
      <c r="XD70" s="22">
        <v>0.99955559999999999</v>
      </c>
      <c r="XE70" s="22">
        <v>0.99958175000000005</v>
      </c>
      <c r="XF70" s="22">
        <v>0.99950992999999999</v>
      </c>
      <c r="XG70" s="22">
        <v>0.99930160000000001</v>
      </c>
      <c r="XH70" s="22">
        <v>0.99895409999999996</v>
      </c>
      <c r="XI70" s="22">
        <v>0.99846080000000004</v>
      </c>
      <c r="XJ70" s="22">
        <v>0.99783385000000002</v>
      </c>
      <c r="XK70" s="22">
        <v>0.99708640000000004</v>
      </c>
      <c r="XL70" s="22">
        <v>0.99623600000000001</v>
      </c>
      <c r="XM70" s="22">
        <v>0.99530697000000001</v>
      </c>
      <c r="XN70" s="22">
        <v>0.99432509999999996</v>
      </c>
      <c r="XO70" s="22">
        <v>0.99332005000000001</v>
      </c>
      <c r="XP70" s="22">
        <v>0.99232142999999995</v>
      </c>
      <c r="XQ70" s="22">
        <v>0.99136040000000003</v>
      </c>
      <c r="XR70" s="22">
        <v>0.99047755999999998</v>
      </c>
      <c r="XS70" s="22">
        <v>0.9896684</v>
      </c>
      <c r="XT70" s="22">
        <v>0.98914002999999995</v>
      </c>
      <c r="XU70" s="22">
        <v>0.98921910000000002</v>
      </c>
      <c r="XV70" s="22">
        <v>1.0044375999999999</v>
      </c>
      <c r="XW70" s="22">
        <v>1.0046332</v>
      </c>
      <c r="XX70" s="22">
        <v>1.0052288</v>
      </c>
      <c r="XY70" s="22">
        <v>1.0057228</v>
      </c>
      <c r="XZ70" s="22">
        <v>1.0060534000000001</v>
      </c>
      <c r="YA70" s="22">
        <v>1.006219</v>
      </c>
      <c r="YB70" s="22">
        <v>1.0061979000000001</v>
      </c>
      <c r="YC70" s="22">
        <v>1.0060445</v>
      </c>
      <c r="YD70" s="22">
        <v>1.0057720999999999</v>
      </c>
      <c r="YE70" s="22">
        <v>1.0054080000000001</v>
      </c>
      <c r="YF70" s="22">
        <v>1.0049832999999999</v>
      </c>
      <c r="YG70" s="22">
        <v>1.0045264</v>
      </c>
      <c r="YH70" s="22">
        <v>1.0040690999999999</v>
      </c>
      <c r="YI70" s="22">
        <v>1.0036389999999999</v>
      </c>
      <c r="YJ70" s="22">
        <v>1.0032578999999999</v>
      </c>
      <c r="YK70" s="22">
        <v>1.0029413</v>
      </c>
      <c r="YL70" s="22">
        <v>1.0027009</v>
      </c>
      <c r="YM70" s="22">
        <v>1.0025367999999999</v>
      </c>
      <c r="YN70" s="22">
        <v>1.002443</v>
      </c>
      <c r="YO70" s="22">
        <v>1.0024061</v>
      </c>
      <c r="YP70" s="22">
        <v>1.0024153</v>
      </c>
      <c r="YQ70" s="22">
        <v>1.0024322999999999</v>
      </c>
      <c r="YR70" s="22">
        <v>1.0024436000000001</v>
      </c>
      <c r="YS70" s="22">
        <v>1.0024256</v>
      </c>
      <c r="YT70" s="22">
        <v>1.0023458999999999</v>
      </c>
      <c r="YU70" s="22">
        <v>1.0021793000000001</v>
      </c>
      <c r="YV70" s="22">
        <v>1.0019022</v>
      </c>
      <c r="YW70" s="22">
        <v>1.0015004000000001</v>
      </c>
      <c r="YX70" s="22">
        <v>1.0009536999999999</v>
      </c>
      <c r="YY70" s="22">
        <v>1.0002553000000001</v>
      </c>
      <c r="YZ70" s="22">
        <v>0.99940633999999995</v>
      </c>
      <c r="ZA70" s="22">
        <v>0.99841654000000002</v>
      </c>
      <c r="ZB70" s="22">
        <v>0.99730280000000004</v>
      </c>
      <c r="ZC70" s="22">
        <v>0.99608964</v>
      </c>
      <c r="ZD70" s="22">
        <v>0.99480533999999998</v>
      </c>
      <c r="ZE70" s="22">
        <v>0.99347739999999995</v>
      </c>
      <c r="ZF70" s="22">
        <v>0.99211835999999998</v>
      </c>
      <c r="ZG70" s="22">
        <v>0.99076929999999996</v>
      </c>
      <c r="ZH70" s="22">
        <v>0.98927469999999995</v>
      </c>
      <c r="ZI70" s="22">
        <v>0.98916906000000004</v>
      </c>
      <c r="ZJ70" s="22">
        <v>1.0033301999999999</v>
      </c>
      <c r="ZK70" s="22">
        <v>1.0033536000000001</v>
      </c>
      <c r="ZL70" s="22">
        <v>1.0037254</v>
      </c>
      <c r="ZM70" s="22">
        <v>1.0040781000000001</v>
      </c>
      <c r="ZN70" s="22">
        <v>1.0043280999999999</v>
      </c>
      <c r="ZO70" s="22">
        <v>1.0044668000000001</v>
      </c>
      <c r="ZP70" s="22">
        <v>1.0044605</v>
      </c>
      <c r="ZQ70" s="22">
        <v>1.0043597</v>
      </c>
      <c r="ZR70" s="22">
        <v>1.0041621000000001</v>
      </c>
      <c r="ZS70" s="22">
        <v>1.0038830999999999</v>
      </c>
      <c r="ZT70" s="22">
        <v>1.0035419999999999</v>
      </c>
      <c r="ZU70" s="22">
        <v>1.0031577</v>
      </c>
      <c r="ZV70" s="22">
        <v>1.0027496</v>
      </c>
      <c r="ZW70" s="22">
        <v>1.0023358</v>
      </c>
      <c r="ZX70" s="22">
        <v>1.0019335</v>
      </c>
      <c r="ZY70" s="22">
        <v>1.0015588</v>
      </c>
      <c r="ZZ70" s="22">
        <v>1.0012255999999999</v>
      </c>
      <c r="AAA70" s="22">
        <v>1.0009440999999999</v>
      </c>
      <c r="AAB70" s="22">
        <v>1.0007225</v>
      </c>
      <c r="AAC70" s="22">
        <v>1.0005611000000001</v>
      </c>
      <c r="AAD70" s="22">
        <v>1.0004573999999999</v>
      </c>
      <c r="AAE70" s="22">
        <v>1.0004023</v>
      </c>
      <c r="AAF70" s="22">
        <v>1.0003839999999999</v>
      </c>
      <c r="AAG70" s="22">
        <v>1.0003853</v>
      </c>
      <c r="AAH70" s="22">
        <v>1.0003811</v>
      </c>
      <c r="AAI70" s="22">
        <v>1.0003484</v>
      </c>
      <c r="AAJ70" s="22">
        <v>1.0002586</v>
      </c>
      <c r="AAK70" s="22">
        <v>1.0000806</v>
      </c>
      <c r="AAL70" s="22">
        <v>0.99978449999999996</v>
      </c>
      <c r="AAM70" s="22">
        <v>0.99934303999999996</v>
      </c>
      <c r="AAN70" s="22">
        <v>0.99873250000000002</v>
      </c>
      <c r="AAO70" s="22">
        <v>0.99793750000000003</v>
      </c>
      <c r="AAP70" s="22">
        <v>0.99695199999999995</v>
      </c>
      <c r="AAQ70" s="22">
        <v>0.99578120000000003</v>
      </c>
      <c r="AAR70" s="22">
        <v>0.99443877000000003</v>
      </c>
      <c r="AAS70" s="22">
        <v>0.99292237000000005</v>
      </c>
      <c r="AAT70" s="22">
        <v>0.99139505999999999</v>
      </c>
      <c r="AAU70" s="22">
        <v>0.98979985999999998</v>
      </c>
      <c r="AAV70" s="22">
        <v>0.98798299999999994</v>
      </c>
      <c r="AAW70" s="22">
        <v>0.98797685000000002</v>
      </c>
      <c r="AAX70" s="22">
        <v>1.0028006</v>
      </c>
      <c r="AAY70" s="22">
        <v>1.0030515</v>
      </c>
      <c r="AAZ70" s="22">
        <v>1.0035486</v>
      </c>
      <c r="ABA70" s="22">
        <v>1.0039699</v>
      </c>
      <c r="ABB70" s="22">
        <v>1.0043019</v>
      </c>
      <c r="ABC70" s="22">
        <v>1.0045542000000001</v>
      </c>
      <c r="ABD70" s="22">
        <v>1.0047292000000001</v>
      </c>
      <c r="ABE70" s="22">
        <v>1.0048252</v>
      </c>
      <c r="ABF70" s="22">
        <v>1.0048184</v>
      </c>
      <c r="ABG70" s="22">
        <v>1.0047258999999999</v>
      </c>
      <c r="ABH70" s="22">
        <v>1.0045345000000001</v>
      </c>
      <c r="ABI70" s="22">
        <v>1.0042446</v>
      </c>
      <c r="ABJ70" s="22">
        <v>1.0038628999999999</v>
      </c>
      <c r="ABK70" s="22">
        <v>1.0033976</v>
      </c>
      <c r="ABL70" s="22">
        <v>1.0028621</v>
      </c>
      <c r="ABM70" s="22">
        <v>1.0022719</v>
      </c>
      <c r="ABN70" s="22">
        <v>1.0016446999999999</v>
      </c>
      <c r="ABO70" s="22">
        <v>1.0009996000000001</v>
      </c>
      <c r="ABP70" s="22">
        <v>1.0003565999999999</v>
      </c>
      <c r="ABQ70" s="22">
        <v>0.99973135999999996</v>
      </c>
      <c r="ABR70" s="22">
        <v>0.99914069999999999</v>
      </c>
      <c r="ABS70" s="22">
        <v>0.99860000000000004</v>
      </c>
      <c r="ABT70" s="22">
        <v>0.99812239999999997</v>
      </c>
      <c r="ABU70" s="22">
        <v>0.99771124</v>
      </c>
      <c r="ABV70" s="22">
        <v>0.99736840000000004</v>
      </c>
      <c r="ABW70" s="22">
        <v>0.99709029999999998</v>
      </c>
      <c r="ABX70" s="22">
        <v>0.99686540000000001</v>
      </c>
      <c r="ABY70" s="22">
        <v>0.99667596999999997</v>
      </c>
      <c r="ABZ70" s="22">
        <v>0.9964944</v>
      </c>
      <c r="ACA70" s="22">
        <v>0.99628530000000004</v>
      </c>
      <c r="ACB70" s="22">
        <v>0.99600440000000001</v>
      </c>
      <c r="ACC70" s="22">
        <v>0.99559439999999999</v>
      </c>
      <c r="ACD70" s="22">
        <v>0.99501514000000002</v>
      </c>
      <c r="ACE70" s="22">
        <v>0.99421906000000004</v>
      </c>
      <c r="ACF70" s="22">
        <v>0.99318260000000003</v>
      </c>
      <c r="ACG70" s="22">
        <v>0.99188969999999999</v>
      </c>
      <c r="ACH70" s="22">
        <v>0.99030499999999999</v>
      </c>
      <c r="ACI70" s="22">
        <v>0.98849313999999999</v>
      </c>
      <c r="ACJ70" s="22">
        <v>0.98664266</v>
      </c>
      <c r="ACK70" s="22">
        <v>0.98675776000000004</v>
      </c>
      <c r="ACL70" s="22">
        <v>1.0020525</v>
      </c>
      <c r="ACM70" s="22">
        <v>1.0025451000000001</v>
      </c>
      <c r="ACN70" s="22">
        <v>1.0035046000000001</v>
      </c>
      <c r="ACO70" s="22">
        <v>1.0044550000000001</v>
      </c>
      <c r="ACP70" s="22">
        <v>1.0053036</v>
      </c>
      <c r="ACQ70" s="22">
        <v>1.0060279999999999</v>
      </c>
      <c r="ACR70" s="22">
        <v>1.0066179</v>
      </c>
      <c r="ACS70" s="22">
        <v>1.0070713</v>
      </c>
      <c r="ACT70" s="22">
        <v>1.00739</v>
      </c>
      <c r="ACU70" s="22">
        <v>1.0075788000000001</v>
      </c>
      <c r="ACV70" s="22">
        <v>1.0076421</v>
      </c>
      <c r="ACW70" s="22">
        <v>1.0075885</v>
      </c>
      <c r="ACX70" s="22">
        <v>1.0074202000000001</v>
      </c>
      <c r="ACY70" s="22">
        <v>1.0071445999999999</v>
      </c>
      <c r="ACZ70" s="22">
        <v>1.0067676999999999</v>
      </c>
      <c r="ADA70" s="22">
        <v>1.0062977</v>
      </c>
      <c r="ADB70" s="22">
        <v>1.0057422</v>
      </c>
      <c r="ADC70" s="22">
        <v>1.0051097</v>
      </c>
      <c r="ADD70" s="22">
        <v>1.0044073</v>
      </c>
      <c r="ADE70" s="22">
        <v>1.003652</v>
      </c>
      <c r="ADF70" s="22">
        <v>1.0028581999999999</v>
      </c>
      <c r="ADG70" s="22">
        <v>1.0020468</v>
      </c>
      <c r="ADH70" s="22">
        <v>1.0012635000000001</v>
      </c>
      <c r="ADI70" s="22">
        <v>1.0004218</v>
      </c>
      <c r="ADJ70" s="22">
        <v>0.99959770000000003</v>
      </c>
      <c r="ADK70" s="22">
        <v>0.99881529999999996</v>
      </c>
      <c r="ADL70" s="22">
        <v>0.99809130000000001</v>
      </c>
      <c r="ADM70" s="22">
        <v>0.99744049999999995</v>
      </c>
      <c r="ADN70" s="22">
        <v>0.99687519999999996</v>
      </c>
      <c r="ADO70" s="22">
        <v>0.99640094999999995</v>
      </c>
      <c r="ADP70" s="22">
        <v>0.99601660000000003</v>
      </c>
      <c r="ADQ70" s="22">
        <v>0.99571556000000006</v>
      </c>
      <c r="ADR70" s="22">
        <v>0.99545353999999997</v>
      </c>
      <c r="ADS70" s="22">
        <v>0.99517409999999995</v>
      </c>
      <c r="ADT70" s="22">
        <v>0.99478834999999999</v>
      </c>
      <c r="ADU70" s="22">
        <v>0.99416660000000001</v>
      </c>
      <c r="ADV70" s="22">
        <v>0.99312210000000001</v>
      </c>
      <c r="ADW70" s="22">
        <v>0.99139109999999997</v>
      </c>
      <c r="ADX70" s="22">
        <v>0.98856010000000005</v>
      </c>
      <c r="ADY70" s="22">
        <v>0.98834999999999995</v>
      </c>
      <c r="ADZ70" s="27"/>
      <c r="AEA70" s="53">
        <f t="shared" si="34"/>
        <v>65</v>
      </c>
      <c r="AEB70" s="52"/>
      <c r="AEC70" s="48">
        <f t="shared" ref="AEC70:AER85" si="39">INDEX($F$6:$ADX$107,$B70,AEC$5)</f>
        <v>1.0049356</v>
      </c>
      <c r="AED70" s="48">
        <f t="shared" si="39"/>
        <v>0.99884910000000005</v>
      </c>
      <c r="AEE70" s="48">
        <f t="shared" si="39"/>
        <v>0.98495007000000001</v>
      </c>
      <c r="AEF70" s="48">
        <f t="shared" si="39"/>
        <v>0.98603373999999999</v>
      </c>
      <c r="AEG70" s="48">
        <f t="shared" si="39"/>
        <v>0.99930759999999996</v>
      </c>
      <c r="AEH70" s="48">
        <f t="shared" si="39"/>
        <v>0.99897130000000001</v>
      </c>
      <c r="AEI70" s="48">
        <f t="shared" si="39"/>
        <v>1.018556</v>
      </c>
      <c r="AEJ70" s="48">
        <f t="shared" si="39"/>
        <v>1.0486077</v>
      </c>
      <c r="AEK70" s="48">
        <f t="shared" si="39"/>
        <v>1.0482596</v>
      </c>
      <c r="AEL70" s="48">
        <f t="shared" si="39"/>
        <v>1.0095723000000001</v>
      </c>
      <c r="AEM70" s="48">
        <f t="shared" si="39"/>
        <v>0.99718373999999999</v>
      </c>
      <c r="AEN70" s="48">
        <f t="shared" si="39"/>
        <v>0.99186443999999996</v>
      </c>
      <c r="AEO70" s="48">
        <f t="shared" si="39"/>
        <v>0.98992526999999997</v>
      </c>
      <c r="AEP70" s="48">
        <f t="shared" si="39"/>
        <v>0.99357830000000003</v>
      </c>
      <c r="AEQ70" s="48">
        <f t="shared" si="39"/>
        <v>0.99070745999999998</v>
      </c>
      <c r="AER70" s="48">
        <f t="shared" si="39"/>
        <v>0.98921055000000002</v>
      </c>
      <c r="AES70" s="48">
        <f t="shared" ref="AEM70:AEU85" si="40">INDEX($F$6:$ADX$107,$B70,AES$5)</f>
        <v>0.98916685999999998</v>
      </c>
      <c r="AET70" s="48">
        <f t="shared" si="40"/>
        <v>0.98797612999999995</v>
      </c>
      <c r="AEU70" s="48">
        <f t="shared" si="40"/>
        <v>0.98675740000000001</v>
      </c>
      <c r="AEV70" s="44">
        <f t="shared" ref="AEV70:AEV107" si="41">C70*$AEV$5</f>
        <v>50.84</v>
      </c>
      <c r="AEW70" s="52"/>
      <c r="AEX70" s="82">
        <v>7.6423399999999997E-5</v>
      </c>
      <c r="AEY70" s="49">
        <f t="shared" ref="AEY70:AEY107" si="42">AVERAGE(AEC70:AEU70)</f>
        <v>1.000758587368421</v>
      </c>
      <c r="AEZ70" s="52"/>
      <c r="AFA70" s="52"/>
      <c r="AFB70" s="48">
        <f t="shared" ref="AFB70:AFQ85" si="43">INDEX($F$6:$ACL$107,$B70,AFB$5)</f>
        <v>0.998081</v>
      </c>
      <c r="AFC70" s="48">
        <f t="shared" si="43"/>
        <v>0.99850833000000006</v>
      </c>
      <c r="AFD70" s="48">
        <f t="shared" si="43"/>
        <v>0.99817895999999995</v>
      </c>
      <c r="AFE70" s="48">
        <f t="shared" si="43"/>
        <v>1.0060366000000001</v>
      </c>
      <c r="AFF70" s="48">
        <f t="shared" si="43"/>
        <v>1.0060226999999999</v>
      </c>
      <c r="AFG70" s="48">
        <f t="shared" si="43"/>
        <v>1.0077183000000001</v>
      </c>
      <c r="AFH70" s="48">
        <f t="shared" si="43"/>
        <v>1.003881</v>
      </c>
      <c r="AFI70" s="48">
        <f t="shared" si="43"/>
        <v>1.0013547</v>
      </c>
      <c r="AFJ70" s="48">
        <f t="shared" si="43"/>
        <v>1.0011289999999999</v>
      </c>
      <c r="AFK70" s="48">
        <f t="shared" si="43"/>
        <v>1.0031813000000001</v>
      </c>
      <c r="AFL70" s="48">
        <f t="shared" si="43"/>
        <v>1.0056404999999999</v>
      </c>
      <c r="AFM70" s="48">
        <f t="shared" si="43"/>
        <v>1.0013908</v>
      </c>
      <c r="AFN70" s="48">
        <f t="shared" si="43"/>
        <v>0.99475040000000003</v>
      </c>
      <c r="AFO70" s="48">
        <f t="shared" si="43"/>
        <v>0.99317650000000002</v>
      </c>
      <c r="AFP70" s="48">
        <f t="shared" si="43"/>
        <v>0.99518119999999999</v>
      </c>
      <c r="AFQ70" s="48">
        <f t="shared" si="43"/>
        <v>1.0016202999999999</v>
      </c>
      <c r="AFR70" s="48">
        <f t="shared" ref="AFL70:AFT85" si="44">INDEX($F$6:$ACL$107,$B70,AFR$5)</f>
        <v>1.0054080000000001</v>
      </c>
      <c r="AFS70" s="48">
        <f t="shared" si="44"/>
        <v>1.0038829</v>
      </c>
      <c r="AFT70" s="48">
        <f t="shared" si="44"/>
        <v>1.0047257999999999</v>
      </c>
      <c r="AFU70" s="52"/>
      <c r="AFV70" s="49">
        <f t="shared" si="25"/>
        <v>1.001572015263158</v>
      </c>
      <c r="AFW70" s="52"/>
      <c r="AFX70" s="19"/>
      <c r="AFY70" s="19"/>
      <c r="AFZ70" s="24">
        <v>1</v>
      </c>
      <c r="AGA70" s="211">
        <v>1</v>
      </c>
      <c r="AGB70" s="211">
        <v>1</v>
      </c>
      <c r="AGC70" s="211">
        <v>1</v>
      </c>
      <c r="AGD70" s="211">
        <v>1</v>
      </c>
      <c r="AGE70" s="211">
        <v>1</v>
      </c>
      <c r="AGF70" s="211">
        <v>1</v>
      </c>
      <c r="AGG70" s="211">
        <v>1</v>
      </c>
      <c r="AGH70" s="211">
        <v>1</v>
      </c>
      <c r="AGI70" s="211">
        <v>1</v>
      </c>
      <c r="AGJ70" s="211">
        <v>1</v>
      </c>
      <c r="AGK70" s="211">
        <v>1</v>
      </c>
      <c r="AGL70" s="211">
        <v>1</v>
      </c>
      <c r="AGM70" s="211">
        <v>1</v>
      </c>
      <c r="AGN70" s="211">
        <v>1</v>
      </c>
      <c r="AGO70" s="211">
        <v>1</v>
      </c>
      <c r="AGP70" s="211">
        <v>1</v>
      </c>
      <c r="AGQ70" s="211">
        <v>1</v>
      </c>
      <c r="AGR70" s="211">
        <v>1</v>
      </c>
      <c r="AGS70" s="211">
        <v>1</v>
      </c>
      <c r="AGT70" s="211">
        <v>1</v>
      </c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</row>
    <row r="71" spans="1:1035" ht="2.1" customHeight="1" x14ac:dyDescent="0.25">
      <c r="A71" s="27"/>
      <c r="B71" s="43">
        <v>65</v>
      </c>
      <c r="C71" s="44">
        <v>51.66</v>
      </c>
      <c r="D71" s="73">
        <f t="shared" ref="D71:D107" si="45">_xlfn.IFS(C71&lt;=$B$109,1,C71&lt;=$D$112,2,C71&lt;=$D$113,3)</f>
        <v>2</v>
      </c>
      <c r="E71" s="27"/>
      <c r="F71" s="74">
        <v>0.99860870000000002</v>
      </c>
      <c r="G71" s="20">
        <v>0.99692744</v>
      </c>
      <c r="H71" s="20">
        <v>0.99636100000000005</v>
      </c>
      <c r="I71" s="20">
        <v>0.99621539999999997</v>
      </c>
      <c r="J71" s="20">
        <v>0.99630004000000005</v>
      </c>
      <c r="K71" s="20">
        <v>0.99653590000000003</v>
      </c>
      <c r="L71" s="20">
        <v>0.99687289999999995</v>
      </c>
      <c r="M71" s="20">
        <v>0.99726766</v>
      </c>
      <c r="N71" s="20">
        <v>0.99768109999999999</v>
      </c>
      <c r="O71" s="20">
        <v>0.99808079999999999</v>
      </c>
      <c r="P71" s="20">
        <v>0.99844069999999996</v>
      </c>
      <c r="Q71" s="20">
        <v>0.99874145000000003</v>
      </c>
      <c r="R71" s="20">
        <v>0.99897199999999997</v>
      </c>
      <c r="S71" s="20">
        <v>0.99912540000000005</v>
      </c>
      <c r="T71" s="20">
        <v>0.99920310000000001</v>
      </c>
      <c r="U71" s="20">
        <v>0.99919539999999996</v>
      </c>
      <c r="V71" s="20">
        <v>0.99912374999999998</v>
      </c>
      <c r="W71" s="20">
        <v>0.99898640000000005</v>
      </c>
      <c r="X71" s="20">
        <v>0.99878979999999995</v>
      </c>
      <c r="Y71" s="20">
        <v>0.99853959999999997</v>
      </c>
      <c r="Z71" s="20">
        <v>0.99824000000000002</v>
      </c>
      <c r="AA71" s="21">
        <v>0.99789779999999995</v>
      </c>
      <c r="AB71" s="21">
        <v>0.99753225000000001</v>
      </c>
      <c r="AC71" s="21">
        <v>0.99707109999999999</v>
      </c>
      <c r="AD71" s="21">
        <v>0.99657370000000001</v>
      </c>
      <c r="AE71" s="21">
        <v>0.99605392999999998</v>
      </c>
      <c r="AF71" s="21">
        <v>0.99552052999999996</v>
      </c>
      <c r="AG71" s="21">
        <v>0.99498149999999996</v>
      </c>
      <c r="AH71" s="21">
        <v>0.99444900000000003</v>
      </c>
      <c r="AI71" s="21">
        <v>0.99390142999999997</v>
      </c>
      <c r="AJ71" s="21">
        <v>0.99351160000000005</v>
      </c>
      <c r="AK71" s="21">
        <v>0.99331910000000001</v>
      </c>
      <c r="AL71" s="21">
        <v>0.99347059999999998</v>
      </c>
      <c r="AM71" s="21">
        <v>0.99387619999999999</v>
      </c>
      <c r="AN71" s="21">
        <v>0.99477139999999997</v>
      </c>
      <c r="AO71" s="21">
        <v>0.99633205000000002</v>
      </c>
      <c r="AP71" s="21">
        <v>0.99871639999999995</v>
      </c>
      <c r="AQ71" s="21">
        <v>1.0019416000000001</v>
      </c>
      <c r="AR71" s="21">
        <v>1.0052519</v>
      </c>
      <c r="AS71" s="21">
        <v>1.0049722999999999</v>
      </c>
      <c r="AT71" s="22">
        <v>0.99891289999999999</v>
      </c>
      <c r="AU71" s="22">
        <v>0.99712659999999997</v>
      </c>
      <c r="AV71" s="22">
        <v>0.99649774999999996</v>
      </c>
      <c r="AW71" s="22">
        <v>0.9962839</v>
      </c>
      <c r="AX71" s="22">
        <v>0.99638090000000001</v>
      </c>
      <c r="AY71" s="22">
        <v>0.99666999999999994</v>
      </c>
      <c r="AZ71" s="22">
        <v>0.99710869999999996</v>
      </c>
      <c r="BA71" s="22">
        <v>0.99761957000000001</v>
      </c>
      <c r="BB71" s="22">
        <v>0.99811285999999999</v>
      </c>
      <c r="BC71" s="22">
        <v>0.99850680000000003</v>
      </c>
      <c r="BD71" s="22">
        <v>0.99874169999999995</v>
      </c>
      <c r="BE71" s="22">
        <v>0.99879150000000005</v>
      </c>
      <c r="BF71" s="22">
        <v>0.99867709999999998</v>
      </c>
      <c r="BG71" s="22">
        <v>0.99840030000000002</v>
      </c>
      <c r="BH71" s="22">
        <v>0.99800456000000004</v>
      </c>
      <c r="BI71" s="22">
        <v>0.99752903000000004</v>
      </c>
      <c r="BJ71" s="22">
        <v>0.99701434</v>
      </c>
      <c r="BK71" s="22">
        <v>0.99650059999999996</v>
      </c>
      <c r="BL71" s="22">
        <v>0.99602455000000001</v>
      </c>
      <c r="BM71" s="22">
        <v>0.99561924000000002</v>
      </c>
      <c r="BN71" s="22">
        <v>0.99531199999999997</v>
      </c>
      <c r="BO71" s="22">
        <v>0.99512606999999997</v>
      </c>
      <c r="BP71" s="22">
        <v>0.99507880000000004</v>
      </c>
      <c r="BQ71" s="22">
        <v>0.99516470000000001</v>
      </c>
      <c r="BR71" s="22">
        <v>0.9954366</v>
      </c>
      <c r="BS71" s="22">
        <v>0.99586313999999998</v>
      </c>
      <c r="BT71" s="22">
        <v>0.99641820000000003</v>
      </c>
      <c r="BU71" s="22">
        <v>0.9970059</v>
      </c>
      <c r="BV71" s="22">
        <v>0.99770599999999998</v>
      </c>
      <c r="BW71" s="22">
        <v>0.99843203999999997</v>
      </c>
      <c r="BX71" s="22">
        <v>0.99913012999999995</v>
      </c>
      <c r="BY71" s="22">
        <v>0.9997298</v>
      </c>
      <c r="BZ71" s="22">
        <v>1.0001547</v>
      </c>
      <c r="CA71" s="22">
        <v>1.0003074000000001</v>
      </c>
      <c r="CB71" s="22">
        <v>1.0001348000000001</v>
      </c>
      <c r="CC71" s="22">
        <v>0.99956255999999999</v>
      </c>
      <c r="CD71" s="22">
        <v>0.99857700000000005</v>
      </c>
      <c r="CE71" s="22">
        <v>0.99775267000000001</v>
      </c>
      <c r="CF71" s="22">
        <v>0.99899260000000001</v>
      </c>
      <c r="CG71" s="22">
        <v>0.99892144999999999</v>
      </c>
      <c r="CH71" s="22">
        <v>0.99786569999999997</v>
      </c>
      <c r="CI71" s="22">
        <v>0.99498679999999995</v>
      </c>
      <c r="CJ71" s="22">
        <v>0.99370515000000004</v>
      </c>
      <c r="CK71" s="22">
        <v>0.99315065000000002</v>
      </c>
      <c r="CL71" s="22">
        <v>0.99321859999999995</v>
      </c>
      <c r="CM71" s="22">
        <v>0.99379384999999998</v>
      </c>
      <c r="CN71" s="22">
        <v>0.99481182999999995</v>
      </c>
      <c r="CO71" s="22">
        <v>0.99604075999999997</v>
      </c>
      <c r="CP71" s="22">
        <v>0.99723375000000003</v>
      </c>
      <c r="CQ71" s="22">
        <v>0.99816424000000004</v>
      </c>
      <c r="CR71" s="22">
        <v>0.99866730000000004</v>
      </c>
      <c r="CS71" s="22">
        <v>0.99886847000000001</v>
      </c>
      <c r="CT71" s="22">
        <v>0.99877320000000003</v>
      </c>
      <c r="CU71" s="22">
        <v>0.99857240000000003</v>
      </c>
      <c r="CV71" s="22">
        <v>0.99831400000000003</v>
      </c>
      <c r="CW71" s="22">
        <v>0.99804985999999996</v>
      </c>
      <c r="CX71" s="22">
        <v>0.99781655999999996</v>
      </c>
      <c r="CY71" s="22">
        <v>0.9976372</v>
      </c>
      <c r="CZ71" s="22">
        <v>0.99752470000000004</v>
      </c>
      <c r="DA71" s="22">
        <v>0.99748676999999997</v>
      </c>
      <c r="DB71" s="22">
        <v>0.99750565999999996</v>
      </c>
      <c r="DC71" s="22">
        <v>0.99758939999999996</v>
      </c>
      <c r="DD71" s="22">
        <v>0.99769339999999995</v>
      </c>
      <c r="DE71" s="22">
        <v>0.99807303999999997</v>
      </c>
      <c r="DF71" s="22">
        <v>0.99842673999999998</v>
      </c>
      <c r="DG71" s="22">
        <v>0.99857384000000005</v>
      </c>
      <c r="DH71" s="22">
        <v>0.99887985000000001</v>
      </c>
      <c r="DI71" s="22">
        <v>0.99920109999999995</v>
      </c>
      <c r="DJ71" s="22">
        <v>0.99947390000000003</v>
      </c>
      <c r="DK71" s="22">
        <v>0.99964520000000001</v>
      </c>
      <c r="DL71" s="22">
        <v>0.99961734000000002</v>
      </c>
      <c r="DM71" s="22">
        <v>0.99933784999999997</v>
      </c>
      <c r="DN71" s="22">
        <v>0.99867980000000001</v>
      </c>
      <c r="DO71" s="22">
        <v>0.99754290000000001</v>
      </c>
      <c r="DP71" s="22">
        <v>0.99590529999999999</v>
      </c>
      <c r="DQ71" s="22">
        <v>0.99387119999999995</v>
      </c>
      <c r="DR71" s="22">
        <v>0.99154180000000003</v>
      </c>
      <c r="DS71" s="22">
        <v>0.98883027000000001</v>
      </c>
      <c r="DT71" s="22">
        <v>0.98440939999999999</v>
      </c>
      <c r="DU71" s="22">
        <v>0.98510589999999998</v>
      </c>
      <c r="DV71" s="22">
        <v>0.99782543999999995</v>
      </c>
      <c r="DW71" s="22">
        <v>0.99498105000000003</v>
      </c>
      <c r="DX71" s="22">
        <v>0.99499409999999999</v>
      </c>
      <c r="DY71" s="22">
        <v>0.99578659999999997</v>
      </c>
      <c r="DZ71" s="22">
        <v>0.99729365000000003</v>
      </c>
      <c r="EA71" s="22">
        <v>0.99933320000000003</v>
      </c>
      <c r="EB71" s="22">
        <v>1.0014387</v>
      </c>
      <c r="EC71" s="22">
        <v>1.0037764</v>
      </c>
      <c r="ED71" s="22">
        <v>1.0055301000000001</v>
      </c>
      <c r="EE71" s="22">
        <v>1.0060568999999999</v>
      </c>
      <c r="EF71" s="22">
        <v>1.0060446000000001</v>
      </c>
      <c r="EG71" s="22">
        <v>1.0059761</v>
      </c>
      <c r="EH71" s="22">
        <v>1.0059933999999999</v>
      </c>
      <c r="EI71" s="22">
        <v>1.0061321999999999</v>
      </c>
      <c r="EJ71" s="22">
        <v>1.0063877000000001</v>
      </c>
      <c r="EK71" s="22">
        <v>1.0067166000000001</v>
      </c>
      <c r="EL71" s="22">
        <v>1.0070584</v>
      </c>
      <c r="EM71" s="22">
        <v>1.0073624999999999</v>
      </c>
      <c r="EN71" s="22">
        <v>1.0075885</v>
      </c>
      <c r="EO71" s="22">
        <v>1.0077147</v>
      </c>
      <c r="EP71" s="22">
        <v>1.0077043999999999</v>
      </c>
      <c r="EQ71" s="22">
        <v>1.0075848999999999</v>
      </c>
      <c r="ER71" s="22">
        <v>1.0074341</v>
      </c>
      <c r="ES71" s="22">
        <v>1.0069705</v>
      </c>
      <c r="ET71" s="22">
        <v>1.0065309</v>
      </c>
      <c r="EU71" s="22">
        <v>1.0060395</v>
      </c>
      <c r="EV71" s="22">
        <v>1.0055263000000001</v>
      </c>
      <c r="EW71" s="22">
        <v>1.0050247999999999</v>
      </c>
      <c r="EX71" s="22">
        <v>1.0045592000000001</v>
      </c>
      <c r="EY71" s="22">
        <v>1.0041332999999999</v>
      </c>
      <c r="EZ71" s="22">
        <v>1.0037069000000001</v>
      </c>
      <c r="FA71" s="22">
        <v>1.0031356</v>
      </c>
      <c r="FB71" s="22">
        <v>1.0021133</v>
      </c>
      <c r="FC71" s="22">
        <v>1.0001665</v>
      </c>
      <c r="FD71" s="22">
        <v>0.99718130000000005</v>
      </c>
      <c r="FE71" s="22">
        <v>0.99392570000000002</v>
      </c>
      <c r="FF71" s="22">
        <v>0.99084190000000005</v>
      </c>
      <c r="FG71" s="22">
        <v>0.98803700000000005</v>
      </c>
      <c r="FH71" s="22">
        <v>0.98586560000000001</v>
      </c>
      <c r="FI71" s="22">
        <v>0.98633915000000005</v>
      </c>
      <c r="FJ71" s="22">
        <v>1.0008140999999999</v>
      </c>
      <c r="FK71" s="22">
        <v>1.0005264</v>
      </c>
      <c r="FL71" s="22">
        <v>1.0024397</v>
      </c>
      <c r="FM71" s="22">
        <v>1.0049009</v>
      </c>
      <c r="FN71" s="22">
        <v>1.0069151999999999</v>
      </c>
      <c r="FO71" s="22">
        <v>1.0066295000000001</v>
      </c>
      <c r="FP71" s="22">
        <v>1.0042199999999999</v>
      </c>
      <c r="FQ71" s="22">
        <v>1.0067102999999999</v>
      </c>
      <c r="FR71" s="22">
        <v>1.0060747000000001</v>
      </c>
      <c r="FS71" s="22">
        <v>1.006054</v>
      </c>
      <c r="FT71" s="22">
        <v>1.0063306000000001</v>
      </c>
      <c r="FU71" s="22">
        <v>1.0068002</v>
      </c>
      <c r="FV71" s="22">
        <v>1.0072922</v>
      </c>
      <c r="FW71" s="22">
        <v>1.0077322</v>
      </c>
      <c r="FX71" s="22">
        <v>1.0080895000000001</v>
      </c>
      <c r="FY71" s="22">
        <v>1.0083563</v>
      </c>
      <c r="FZ71" s="22">
        <v>1.008537</v>
      </c>
      <c r="GA71" s="22">
        <v>1.0086298</v>
      </c>
      <c r="GB71" s="22">
        <v>1.0086256</v>
      </c>
      <c r="GC71" s="22">
        <v>1.0085995999999999</v>
      </c>
      <c r="GD71" s="22">
        <v>1.0084652000000001</v>
      </c>
      <c r="GE71" s="22">
        <v>1.0082458000000001</v>
      </c>
      <c r="GF71" s="22">
        <v>1.0079328000000001</v>
      </c>
      <c r="GG71" s="22">
        <v>1.0075121</v>
      </c>
      <c r="GH71" s="22">
        <v>1.0069840000000001</v>
      </c>
      <c r="GI71" s="22">
        <v>1.0063530999999999</v>
      </c>
      <c r="GJ71" s="22">
        <v>1.0056396999999999</v>
      </c>
      <c r="GK71" s="22">
        <v>1.0048900999999999</v>
      </c>
      <c r="GL71" s="22">
        <v>1.0041808000000001</v>
      </c>
      <c r="GM71" s="22">
        <v>1.0036467</v>
      </c>
      <c r="GN71" s="22">
        <v>1.0034936999999999</v>
      </c>
      <c r="GO71" s="22">
        <v>1.0038608</v>
      </c>
      <c r="GP71" s="22">
        <v>1.0039861999999999</v>
      </c>
      <c r="GQ71" s="22">
        <v>1.0014845000000001</v>
      </c>
      <c r="GR71" s="22">
        <v>1.0016955000000001</v>
      </c>
      <c r="GS71" s="22">
        <v>1.0026412</v>
      </c>
      <c r="GT71" s="22">
        <v>1.0030748</v>
      </c>
      <c r="GU71" s="22">
        <v>1.0024595000000001</v>
      </c>
      <c r="GV71" s="22">
        <v>1.0007448999999999</v>
      </c>
      <c r="GW71" s="22">
        <v>0.99990296000000001</v>
      </c>
      <c r="GX71" s="22">
        <v>1.0099062000000001</v>
      </c>
      <c r="GY71" s="22">
        <v>1.0147265000000001</v>
      </c>
      <c r="GZ71" s="22">
        <v>1.0171732</v>
      </c>
      <c r="HA71" s="22">
        <v>1.0181861999999999</v>
      </c>
      <c r="HB71" s="22">
        <v>1.0163949999999999</v>
      </c>
      <c r="HC71" s="22">
        <v>1.0070646000000001</v>
      </c>
      <c r="HD71" s="22">
        <v>0.9888749</v>
      </c>
      <c r="HE71" s="22">
        <v>1.0021017000000001</v>
      </c>
      <c r="HF71" s="22">
        <v>1.0062674</v>
      </c>
      <c r="HG71" s="22">
        <v>1.0079632999999999</v>
      </c>
      <c r="HH71" s="22">
        <v>1.0087938000000001</v>
      </c>
      <c r="HI71" s="22">
        <v>1.0091915</v>
      </c>
      <c r="HJ71" s="22">
        <v>1.0092766</v>
      </c>
      <c r="HK71" s="22">
        <v>1.0090931999999999</v>
      </c>
      <c r="HL71" s="22">
        <v>1.0086902</v>
      </c>
      <c r="HM71" s="22">
        <v>1.0081500000000001</v>
      </c>
      <c r="HN71" s="22">
        <v>1.0074080000000001</v>
      </c>
      <c r="HO71" s="22">
        <v>1.0065082000000001</v>
      </c>
      <c r="HP71" s="22">
        <v>1.0054908</v>
      </c>
      <c r="HQ71" s="22">
        <v>1.0044024</v>
      </c>
      <c r="HR71" s="22">
        <v>1.0032335999999999</v>
      </c>
      <c r="HS71" s="22">
        <v>1.0020165000000001</v>
      </c>
      <c r="HT71" s="22">
        <v>1.000785</v>
      </c>
      <c r="HU71" s="22">
        <v>0.999583</v>
      </c>
      <c r="HV71" s="22">
        <v>0.99846332999999998</v>
      </c>
      <c r="HW71" s="22">
        <v>0.99750983999999998</v>
      </c>
      <c r="HX71" s="22">
        <v>0.99683330000000003</v>
      </c>
      <c r="HY71" s="22">
        <v>0.99662050000000002</v>
      </c>
      <c r="HZ71" s="22">
        <v>0.99718225000000005</v>
      </c>
      <c r="IA71" s="22">
        <v>0.99897504000000004</v>
      </c>
      <c r="IB71" s="22">
        <v>1.0029334999999999</v>
      </c>
      <c r="IC71" s="22">
        <v>1.0110294</v>
      </c>
      <c r="ID71" s="22">
        <v>1.0278643000000001</v>
      </c>
      <c r="IE71" s="22">
        <v>1.0114711999999999</v>
      </c>
      <c r="IF71" s="22">
        <v>1.0018654</v>
      </c>
      <c r="IG71" s="22">
        <v>0.99838190000000004</v>
      </c>
      <c r="IH71" s="22">
        <v>0.99791306000000002</v>
      </c>
      <c r="II71" s="22">
        <v>0.99836550000000002</v>
      </c>
      <c r="IJ71" s="22">
        <v>0.99841290000000005</v>
      </c>
      <c r="IK71" s="22">
        <v>0.99985659999999998</v>
      </c>
      <c r="IL71" s="22">
        <v>1.0132794000000001</v>
      </c>
      <c r="IM71" s="22">
        <v>1.0219541999999999</v>
      </c>
      <c r="IN71" s="22">
        <v>1.0245411</v>
      </c>
      <c r="IO71" s="22">
        <v>1.0233549</v>
      </c>
      <c r="IP71" s="22">
        <v>1.0168955</v>
      </c>
      <c r="IQ71" s="22">
        <v>1.003765</v>
      </c>
      <c r="IR71" s="22">
        <v>0.99202520000000005</v>
      </c>
      <c r="IS71" s="22">
        <v>0.99892049999999999</v>
      </c>
      <c r="IT71" s="22">
        <v>1.0027155000000001</v>
      </c>
      <c r="IU71" s="22">
        <v>1.0044074999999999</v>
      </c>
      <c r="IV71" s="22">
        <v>1.0049391999999999</v>
      </c>
      <c r="IW71" s="22">
        <v>1.0047896999999999</v>
      </c>
      <c r="IX71" s="22">
        <v>1.0042058</v>
      </c>
      <c r="IY71" s="22">
        <v>1.0033099999999999</v>
      </c>
      <c r="IZ71" s="22">
        <v>1.0021625000000001</v>
      </c>
      <c r="JA71" s="22">
        <v>1.0007854</v>
      </c>
      <c r="JB71" s="22">
        <v>0.99932504</v>
      </c>
      <c r="JC71" s="22">
        <v>0.99776529999999997</v>
      </c>
      <c r="JD71" s="22">
        <v>0.99613569999999996</v>
      </c>
      <c r="JE71" s="22">
        <v>0.99445784000000004</v>
      </c>
      <c r="JF71" s="22">
        <v>0.99274839999999998</v>
      </c>
      <c r="JG71" s="22">
        <v>0.99105169999999998</v>
      </c>
      <c r="JH71" s="22">
        <v>0.98941829999999997</v>
      </c>
      <c r="JI71" s="22">
        <v>0.98791549999999995</v>
      </c>
      <c r="JJ71" s="22">
        <v>0.98662870000000003</v>
      </c>
      <c r="JK71" s="22">
        <v>0.9856914</v>
      </c>
      <c r="JL71" s="22">
        <v>0.9852881</v>
      </c>
      <c r="JM71" s="22">
        <v>0.98569404999999999</v>
      </c>
      <c r="JN71" s="22">
        <v>0.98734239999999995</v>
      </c>
      <c r="JO71" s="22">
        <v>0.99100906</v>
      </c>
      <c r="JP71" s="22">
        <v>0.99832034000000003</v>
      </c>
      <c r="JQ71" s="22">
        <v>1.0131133999999999</v>
      </c>
      <c r="JR71" s="22">
        <v>1.0483157999999999</v>
      </c>
      <c r="JS71" s="22">
        <v>1.0393022999999999</v>
      </c>
      <c r="JT71" s="22">
        <v>1.0304807</v>
      </c>
      <c r="JU71" s="22">
        <v>1.0240176000000001</v>
      </c>
      <c r="JV71" s="22">
        <v>1.0209465</v>
      </c>
      <c r="JW71" s="22">
        <v>1.0199039999999999</v>
      </c>
      <c r="JX71" s="22">
        <v>1.0193989000000001</v>
      </c>
      <c r="JY71" s="22">
        <v>1.0200324000000001</v>
      </c>
      <c r="JZ71" s="22">
        <v>1.0099667000000001</v>
      </c>
      <c r="KA71" s="22">
        <v>1.0187415</v>
      </c>
      <c r="KB71" s="22">
        <v>1.022473</v>
      </c>
      <c r="KC71" s="22">
        <v>1.0243949000000001</v>
      </c>
      <c r="KD71" s="22">
        <v>1.0239008999999999</v>
      </c>
      <c r="KE71" s="22">
        <v>1.0175072999999999</v>
      </c>
      <c r="KF71" s="22">
        <v>0.99385319999999999</v>
      </c>
      <c r="KG71" s="22">
        <v>0.99834542999999998</v>
      </c>
      <c r="KH71" s="22">
        <v>1.0009598</v>
      </c>
      <c r="KI71" s="22">
        <v>1.0020526999999999</v>
      </c>
      <c r="KJ71" s="22">
        <v>1.0020564999999999</v>
      </c>
      <c r="KK71" s="22">
        <v>1.0013391</v>
      </c>
      <c r="KL71" s="22">
        <v>1.0001665</v>
      </c>
      <c r="KM71" s="22">
        <v>0.99869609999999998</v>
      </c>
      <c r="KN71" s="22">
        <v>0.99701846000000005</v>
      </c>
      <c r="KO71" s="22">
        <v>0.99520900000000001</v>
      </c>
      <c r="KP71" s="22">
        <v>0.99332679999999995</v>
      </c>
      <c r="KQ71" s="22">
        <v>0.9913923</v>
      </c>
      <c r="KR71" s="22">
        <v>0.98944080000000001</v>
      </c>
      <c r="KS71" s="22">
        <v>0.98748522999999999</v>
      </c>
      <c r="KT71" s="22">
        <v>0.98555636000000002</v>
      </c>
      <c r="KU71" s="22">
        <v>0.98369735000000003</v>
      </c>
      <c r="KV71" s="22">
        <v>0.98196070000000002</v>
      </c>
      <c r="KW71" s="22">
        <v>0.98042439999999997</v>
      </c>
      <c r="KX71" s="22">
        <v>0.97919374999999997</v>
      </c>
      <c r="KY71" s="22">
        <v>0.97841020000000001</v>
      </c>
      <c r="KZ71" s="22">
        <v>0.97827584000000001</v>
      </c>
      <c r="LA71" s="22">
        <v>0.97905260000000005</v>
      </c>
      <c r="LB71" s="22">
        <v>0.98113170000000005</v>
      </c>
      <c r="LC71" s="22">
        <v>0.98506720000000003</v>
      </c>
      <c r="LD71" s="22">
        <v>0.99176776</v>
      </c>
      <c r="LE71" s="22">
        <v>1.0030524999999999</v>
      </c>
      <c r="LF71" s="22">
        <v>1.0252657000000001</v>
      </c>
      <c r="LG71" s="22">
        <v>1.0531788</v>
      </c>
      <c r="LH71" s="22">
        <v>1.0650126</v>
      </c>
      <c r="LI71" s="22">
        <v>1.0682132</v>
      </c>
      <c r="LJ71" s="22">
        <v>1.0671419</v>
      </c>
      <c r="LK71" s="22">
        <v>1.0640601999999999</v>
      </c>
      <c r="LL71" s="22">
        <v>1.0589656999999999</v>
      </c>
      <c r="LM71" s="22">
        <v>1.0505553000000001</v>
      </c>
      <c r="LN71" s="22">
        <v>1.0071669999999999</v>
      </c>
      <c r="LO71" s="22">
        <v>1.0148674</v>
      </c>
      <c r="LP71" s="22">
        <v>1.0192995</v>
      </c>
      <c r="LQ71" s="22">
        <v>1.0236236000000001</v>
      </c>
      <c r="LR71" s="22">
        <v>1.0269740999999999</v>
      </c>
      <c r="LS71" s="22">
        <v>1.0248664999999999</v>
      </c>
      <c r="LT71" s="22">
        <v>0.99560190000000004</v>
      </c>
      <c r="LU71" s="22">
        <v>0.99964249999999999</v>
      </c>
      <c r="LV71" s="22">
        <v>1.0014137000000001</v>
      </c>
      <c r="LW71" s="22">
        <v>1.0017632999999999</v>
      </c>
      <c r="LX71" s="22">
        <v>1.0011473</v>
      </c>
      <c r="LY71" s="22">
        <v>0.99994534000000002</v>
      </c>
      <c r="LZ71" s="22">
        <v>0.99838537000000005</v>
      </c>
      <c r="MA71" s="22">
        <v>0.99661140000000004</v>
      </c>
      <c r="MB71" s="22">
        <v>0.99471896999999998</v>
      </c>
      <c r="MC71" s="22">
        <v>0.99277780000000004</v>
      </c>
      <c r="MD71" s="22">
        <v>0.99082930000000002</v>
      </c>
      <c r="ME71" s="22">
        <v>0.98890023999999999</v>
      </c>
      <c r="MF71" s="22">
        <v>0.98700900000000003</v>
      </c>
      <c r="MG71" s="22">
        <v>0.98517339999999998</v>
      </c>
      <c r="MH71" s="22">
        <v>0.98341875999999995</v>
      </c>
      <c r="MI71" s="22">
        <v>0.98178089999999996</v>
      </c>
      <c r="MJ71" s="22">
        <v>0.98030790000000001</v>
      </c>
      <c r="MK71" s="22">
        <v>0.97905945999999999</v>
      </c>
      <c r="ML71" s="22">
        <v>0.97813236999999997</v>
      </c>
      <c r="MM71" s="22">
        <v>0.97764859999999998</v>
      </c>
      <c r="MN71" s="22">
        <v>0.97776467</v>
      </c>
      <c r="MO71" s="22">
        <v>0.97865784</v>
      </c>
      <c r="MP71" s="22">
        <v>0.98056370000000004</v>
      </c>
      <c r="MQ71" s="22">
        <v>0.98354580000000003</v>
      </c>
      <c r="MR71" s="22">
        <v>0.98723453000000005</v>
      </c>
      <c r="MS71" s="22">
        <v>0.98977493999999999</v>
      </c>
      <c r="MT71" s="22">
        <v>0.98426974</v>
      </c>
      <c r="MU71" s="22">
        <v>1.0203477000000001</v>
      </c>
      <c r="MV71" s="22">
        <v>1.0431992000000001</v>
      </c>
      <c r="MW71" s="22">
        <v>1.0536392000000001</v>
      </c>
      <c r="MX71" s="22">
        <v>1.0576819</v>
      </c>
      <c r="MY71" s="22">
        <v>1.0587035</v>
      </c>
      <c r="MZ71" s="22">
        <v>1.0573975</v>
      </c>
      <c r="NA71" s="22">
        <v>1.0501229000000001</v>
      </c>
      <c r="NB71" s="22">
        <v>1.0026143999999999</v>
      </c>
      <c r="NC71" s="22">
        <v>1.0071737000000001</v>
      </c>
      <c r="ND71" s="22">
        <v>1.0109813999999999</v>
      </c>
      <c r="NE71" s="22">
        <v>1.0163065</v>
      </c>
      <c r="NF71" s="22">
        <v>1.0231671</v>
      </c>
      <c r="NG71" s="22">
        <v>1.0247264</v>
      </c>
      <c r="NH71" s="22">
        <v>1.0011175999999999</v>
      </c>
      <c r="NI71" s="22">
        <v>1.0039686000000001</v>
      </c>
      <c r="NJ71" s="22">
        <v>1.0042675999999999</v>
      </c>
      <c r="NK71" s="22">
        <v>1.0035278000000001</v>
      </c>
      <c r="NL71" s="22">
        <v>1.0022793000000001</v>
      </c>
      <c r="NM71" s="22">
        <v>1.0007208999999999</v>
      </c>
      <c r="NN71" s="22">
        <v>0.99899596000000002</v>
      </c>
      <c r="NO71" s="22">
        <v>0.99719550000000001</v>
      </c>
      <c r="NP71" s="22">
        <v>0.99540050000000002</v>
      </c>
      <c r="NQ71" s="22">
        <v>0.99365879999999995</v>
      </c>
      <c r="NR71" s="22">
        <v>0.99199809999999999</v>
      </c>
      <c r="NS71" s="22">
        <v>0.99043420000000004</v>
      </c>
      <c r="NT71" s="22">
        <v>0.98897283999999996</v>
      </c>
      <c r="NU71" s="22">
        <v>0.98762446999999998</v>
      </c>
      <c r="NV71" s="22">
        <v>0.98639810000000006</v>
      </c>
      <c r="NW71" s="22">
        <v>0.9853094</v>
      </c>
      <c r="NX71" s="22">
        <v>0.98438376000000005</v>
      </c>
      <c r="NY71" s="22">
        <v>0.98366772999999996</v>
      </c>
      <c r="NZ71" s="22">
        <v>0.98322449999999995</v>
      </c>
      <c r="OA71" s="22">
        <v>0.98314040000000003</v>
      </c>
      <c r="OB71" s="22">
        <v>0.98352313000000002</v>
      </c>
      <c r="OC71" s="22">
        <v>0.98438393999999996</v>
      </c>
      <c r="OD71" s="22">
        <v>0.98597420000000002</v>
      </c>
      <c r="OE71" s="22">
        <v>0.98809659999999999</v>
      </c>
      <c r="OF71" s="22">
        <v>0.98996790000000001</v>
      </c>
      <c r="OG71" s="22">
        <v>0.98885184999999998</v>
      </c>
      <c r="OH71" s="22">
        <v>0.97664446000000005</v>
      </c>
      <c r="OI71" s="22">
        <v>1.0040476</v>
      </c>
      <c r="OJ71" s="22">
        <v>1.0108417999999999</v>
      </c>
      <c r="OK71" s="22">
        <v>1.0093471000000001</v>
      </c>
      <c r="OL71" s="22">
        <v>1.0075976</v>
      </c>
      <c r="OM71" s="22">
        <v>1.0077106</v>
      </c>
      <c r="ON71" s="22">
        <v>1.0088718000000001</v>
      </c>
      <c r="OO71" s="22">
        <v>1.0108819</v>
      </c>
      <c r="OP71" s="22">
        <v>0.99458639999999998</v>
      </c>
      <c r="OQ71" s="22">
        <v>0.99463606000000004</v>
      </c>
      <c r="OR71" s="22">
        <v>0.99732255999999997</v>
      </c>
      <c r="OS71" s="22">
        <v>1.001339</v>
      </c>
      <c r="OT71" s="22">
        <v>1.0065275</v>
      </c>
      <c r="OU71" s="22">
        <v>1.0124118</v>
      </c>
      <c r="OV71" s="22">
        <v>1.0101602000000001</v>
      </c>
      <c r="OW71" s="22">
        <v>1.0087010999999999</v>
      </c>
      <c r="OX71" s="22">
        <v>1.0072456999999999</v>
      </c>
      <c r="OY71" s="22">
        <v>1.0056825</v>
      </c>
      <c r="OZ71" s="22">
        <v>1.0040070000000001</v>
      </c>
      <c r="PA71" s="22">
        <v>1.0022538999999999</v>
      </c>
      <c r="PB71" s="22">
        <v>1.0004949999999999</v>
      </c>
      <c r="PC71" s="22">
        <v>0.99879830000000003</v>
      </c>
      <c r="PD71" s="22">
        <v>0.99721366</v>
      </c>
      <c r="PE71" s="22">
        <v>0.99577313999999995</v>
      </c>
      <c r="PF71" s="22">
        <v>0.99449133999999995</v>
      </c>
      <c r="PG71" s="22">
        <v>0.99337107000000002</v>
      </c>
      <c r="PH71" s="22">
        <v>0.99240669999999997</v>
      </c>
      <c r="PI71" s="22">
        <v>0.99158999999999997</v>
      </c>
      <c r="PJ71" s="22">
        <v>0.99091390000000001</v>
      </c>
      <c r="PK71" s="22">
        <v>0.99037410000000003</v>
      </c>
      <c r="PL71" s="22">
        <v>0.98997515000000003</v>
      </c>
      <c r="PM71" s="22">
        <v>0.98973423000000005</v>
      </c>
      <c r="PN71" s="22">
        <v>0.98969525000000003</v>
      </c>
      <c r="PO71" s="22">
        <v>0.98988043999999997</v>
      </c>
      <c r="PP71" s="22">
        <v>0.99046009999999995</v>
      </c>
      <c r="PQ71" s="22">
        <v>0.99110600000000004</v>
      </c>
      <c r="PR71" s="22">
        <v>0.99249039999999999</v>
      </c>
      <c r="PS71" s="22">
        <v>0.99434054000000005</v>
      </c>
      <c r="PT71" s="22">
        <v>0.99645083999999995</v>
      </c>
      <c r="PU71" s="22">
        <v>0.99732730000000003</v>
      </c>
      <c r="PV71" s="22">
        <v>0.99246913000000003</v>
      </c>
      <c r="PW71" s="22">
        <v>0.99137646000000001</v>
      </c>
      <c r="PX71" s="22">
        <v>0.99205259999999995</v>
      </c>
      <c r="PY71" s="22">
        <v>0.99365510000000001</v>
      </c>
      <c r="PZ71" s="22">
        <v>0.99532069999999995</v>
      </c>
      <c r="QA71" s="22">
        <v>0.99665190000000004</v>
      </c>
      <c r="QB71" s="22">
        <v>0.99760819999999995</v>
      </c>
      <c r="QC71" s="22">
        <v>0.998058</v>
      </c>
      <c r="QD71" s="22">
        <v>0.99244100000000002</v>
      </c>
      <c r="QE71" s="22">
        <v>0.98727869999999995</v>
      </c>
      <c r="QF71" s="22">
        <v>0.98588430000000005</v>
      </c>
      <c r="QG71" s="22">
        <v>0.98684983999999998</v>
      </c>
      <c r="QH71" s="22">
        <v>0.98928004999999997</v>
      </c>
      <c r="QI71" s="22">
        <v>0.99245070000000002</v>
      </c>
      <c r="QJ71" s="22">
        <v>0.99562675</v>
      </c>
      <c r="QK71" s="22">
        <v>0.99807453000000002</v>
      </c>
      <c r="QL71" s="22">
        <v>0.99997365000000005</v>
      </c>
      <c r="QM71" s="22">
        <v>1.0014023000000001</v>
      </c>
      <c r="QN71" s="22">
        <v>1.0023667999999999</v>
      </c>
      <c r="QO71" s="22">
        <v>1.0028607</v>
      </c>
      <c r="QP71" s="22">
        <v>1.0029661999999999</v>
      </c>
      <c r="QQ71" s="22">
        <v>1.0027552</v>
      </c>
      <c r="QR71" s="22">
        <v>1.0022253000000001</v>
      </c>
      <c r="QS71" s="22">
        <v>1.0014898999999999</v>
      </c>
      <c r="QT71" s="22">
        <v>1.0006412</v>
      </c>
      <c r="QU71" s="22">
        <v>0.99976706999999998</v>
      </c>
      <c r="QV71" s="22">
        <v>0.99894400000000005</v>
      </c>
      <c r="QW71" s="22">
        <v>0.99823534000000003</v>
      </c>
      <c r="QX71" s="22">
        <v>0.99768955000000004</v>
      </c>
      <c r="QY71" s="22">
        <v>0.99733680000000002</v>
      </c>
      <c r="QZ71" s="22">
        <v>0.99718790000000002</v>
      </c>
      <c r="RA71" s="22">
        <v>0.99727390000000005</v>
      </c>
      <c r="RB71" s="22">
        <v>0.99754449999999995</v>
      </c>
      <c r="RC71" s="22">
        <v>0.99797446000000001</v>
      </c>
      <c r="RD71" s="22">
        <v>0.99853230000000004</v>
      </c>
      <c r="RE71" s="22">
        <v>0.99890595999999998</v>
      </c>
      <c r="RF71" s="22">
        <v>0.99915480000000001</v>
      </c>
      <c r="RG71" s="22">
        <v>0.99894833999999999</v>
      </c>
      <c r="RH71" s="22">
        <v>0.99794570000000005</v>
      </c>
      <c r="RI71" s="22">
        <v>0.99586916000000003</v>
      </c>
      <c r="RJ71" s="22">
        <v>0.99361359999999999</v>
      </c>
      <c r="RK71" s="22">
        <v>0.99193810000000004</v>
      </c>
      <c r="RL71" s="22">
        <v>0.99103949999999996</v>
      </c>
      <c r="RM71" s="22">
        <v>0.99084309999999998</v>
      </c>
      <c r="RN71" s="22">
        <v>0.99109369999999997</v>
      </c>
      <c r="RO71" s="22">
        <v>0.99159189999999997</v>
      </c>
      <c r="RP71" s="22">
        <v>0.99219816999999999</v>
      </c>
      <c r="RQ71" s="22">
        <v>0.99239659999999996</v>
      </c>
      <c r="RR71" s="22">
        <v>0.99977004999999997</v>
      </c>
      <c r="RS71" s="22">
        <v>0.99573149999999999</v>
      </c>
      <c r="RT71" s="22">
        <v>0.99287159999999997</v>
      </c>
      <c r="RU71" s="22">
        <v>0.99102599999999996</v>
      </c>
      <c r="RV71" s="22">
        <v>0.99006859999999997</v>
      </c>
      <c r="RW71" s="22">
        <v>0.99000310000000002</v>
      </c>
      <c r="RX71" s="22">
        <v>0.99041259999999998</v>
      </c>
      <c r="RY71" s="22">
        <v>0.99144010000000005</v>
      </c>
      <c r="RZ71" s="22">
        <v>0.99292177000000004</v>
      </c>
      <c r="SA71" s="22">
        <v>0.99475265000000002</v>
      </c>
      <c r="SB71" s="22">
        <v>0.99675345000000004</v>
      </c>
      <c r="SC71" s="22">
        <v>0.99880122999999998</v>
      </c>
      <c r="SD71" s="22">
        <v>1.0007024</v>
      </c>
      <c r="SE71" s="22">
        <v>1.0023761</v>
      </c>
      <c r="SF71" s="22">
        <v>1.0037739000000001</v>
      </c>
      <c r="SG71" s="22">
        <v>1.0048957000000001</v>
      </c>
      <c r="SH71" s="22">
        <v>1.0057316000000001</v>
      </c>
      <c r="SI71" s="22">
        <v>1.0062913</v>
      </c>
      <c r="SJ71" s="22">
        <v>1.0065982</v>
      </c>
      <c r="SK71" s="22">
        <v>1.0066812000000001</v>
      </c>
      <c r="SL71" s="22">
        <v>1.0065991999999999</v>
      </c>
      <c r="SM71" s="22">
        <v>1.0063599000000001</v>
      </c>
      <c r="SN71" s="22">
        <v>1.0059960999999999</v>
      </c>
      <c r="SO71" s="22">
        <v>1.0055274000000001</v>
      </c>
      <c r="SP71" s="22">
        <v>1.0049623999999999</v>
      </c>
      <c r="SQ71" s="22">
        <v>1.0042990000000001</v>
      </c>
      <c r="SR71" s="22">
        <v>1.003525</v>
      </c>
      <c r="SS71" s="22">
        <v>1.002613</v>
      </c>
      <c r="ST71" s="22">
        <v>1.0015453999999999</v>
      </c>
      <c r="SU71" s="22">
        <v>1.0002769</v>
      </c>
      <c r="SV71" s="22">
        <v>0.99884260000000002</v>
      </c>
      <c r="SW71" s="22">
        <v>0.99724420000000003</v>
      </c>
      <c r="SX71" s="22">
        <v>0.99566907000000004</v>
      </c>
      <c r="SY71" s="22">
        <v>0.99426630000000005</v>
      </c>
      <c r="SZ71" s="22">
        <v>0.99313456</v>
      </c>
      <c r="TA71" s="22">
        <v>0.99230890000000005</v>
      </c>
      <c r="TB71" s="22">
        <v>0.99174726000000002</v>
      </c>
      <c r="TC71" s="22">
        <v>0.9912571</v>
      </c>
      <c r="TD71" s="22">
        <v>0.98997409999999997</v>
      </c>
      <c r="TE71" s="22">
        <v>0.9902012</v>
      </c>
      <c r="TF71" s="22">
        <v>1.0037438999999999</v>
      </c>
      <c r="TG71" s="22">
        <v>1.0016940000000001</v>
      </c>
      <c r="TH71" s="22">
        <v>0.99993279999999995</v>
      </c>
      <c r="TI71" s="22">
        <v>0.99815524</v>
      </c>
      <c r="TJ71" s="22">
        <v>0.99643990000000005</v>
      </c>
      <c r="TK71" s="22">
        <v>0.99490909999999999</v>
      </c>
      <c r="TL71" s="22">
        <v>0.99377470000000001</v>
      </c>
      <c r="TM71" s="22">
        <v>0.99310975999999995</v>
      </c>
      <c r="TN71" s="22">
        <v>0.99293589999999998</v>
      </c>
      <c r="TO71" s="22">
        <v>0.99317752999999998</v>
      </c>
      <c r="TP71" s="22">
        <v>0.99383085999999998</v>
      </c>
      <c r="TQ71" s="22">
        <v>0.99485283999999996</v>
      </c>
      <c r="TR71" s="22">
        <v>0.99616459999999996</v>
      </c>
      <c r="TS71" s="22">
        <v>0.99765519999999996</v>
      </c>
      <c r="TT71" s="22">
        <v>0.9992453</v>
      </c>
      <c r="TU71" s="22">
        <v>1.0007952</v>
      </c>
      <c r="TV71" s="22">
        <v>1.002224</v>
      </c>
      <c r="TW71" s="22">
        <v>1.0034713</v>
      </c>
      <c r="TX71" s="22">
        <v>1.0044924</v>
      </c>
      <c r="TY71" s="22">
        <v>1.0052584</v>
      </c>
      <c r="TZ71" s="22">
        <v>1.0057571999999999</v>
      </c>
      <c r="UA71" s="22">
        <v>1.0059946</v>
      </c>
      <c r="UB71" s="22">
        <v>1.0059279999999999</v>
      </c>
      <c r="UC71" s="22">
        <v>1.0056160000000001</v>
      </c>
      <c r="UD71" s="22">
        <v>1.0050812</v>
      </c>
      <c r="UE71" s="22">
        <v>1.0043462999999999</v>
      </c>
      <c r="UF71" s="22">
        <v>1.0034419000000001</v>
      </c>
      <c r="UG71" s="22">
        <v>1.0023846999999999</v>
      </c>
      <c r="UH71" s="22">
        <v>1.0012032</v>
      </c>
      <c r="UI71" s="22">
        <v>0.99992776000000005</v>
      </c>
      <c r="UJ71" s="22">
        <v>0.99859830000000005</v>
      </c>
      <c r="UK71" s="22">
        <v>0.99726910000000002</v>
      </c>
      <c r="UL71" s="22">
        <v>0.99593180000000003</v>
      </c>
      <c r="UM71" s="22">
        <v>0.99470080000000005</v>
      </c>
      <c r="UN71" s="22">
        <v>0.99359419999999998</v>
      </c>
      <c r="UO71" s="22">
        <v>0.99265104999999998</v>
      </c>
      <c r="UP71" s="22">
        <v>0.99197626000000005</v>
      </c>
      <c r="UQ71" s="22">
        <v>0.99204576</v>
      </c>
      <c r="UR71" s="22">
        <v>0.99384826000000004</v>
      </c>
      <c r="US71" s="22">
        <v>0.99370676000000002</v>
      </c>
      <c r="UT71" s="22">
        <v>1.0048771999999999</v>
      </c>
      <c r="UU71" s="22">
        <v>1.0038381000000001</v>
      </c>
      <c r="UV71" s="22">
        <v>1.0030446</v>
      </c>
      <c r="UW71" s="22">
        <v>1.0020766000000001</v>
      </c>
      <c r="UX71" s="22">
        <v>1.0009163999999999</v>
      </c>
      <c r="UY71" s="22">
        <v>0.99963679999999999</v>
      </c>
      <c r="UZ71" s="22">
        <v>0.99833643000000005</v>
      </c>
      <c r="VA71" s="22">
        <v>0.99711037000000002</v>
      </c>
      <c r="VB71" s="22">
        <v>0.99603825999999995</v>
      </c>
      <c r="VC71" s="22">
        <v>0.99518066999999999</v>
      </c>
      <c r="VD71" s="22">
        <v>0.99460680000000001</v>
      </c>
      <c r="VE71" s="22">
        <v>0.99432790000000004</v>
      </c>
      <c r="VF71" s="22">
        <v>0.99435335000000002</v>
      </c>
      <c r="VG71" s="22">
        <v>0.99458919999999995</v>
      </c>
      <c r="VH71" s="22">
        <v>0.99502849999999998</v>
      </c>
      <c r="VI71" s="22">
        <v>0.99562715999999996</v>
      </c>
      <c r="VJ71" s="22">
        <v>0.99633059999999996</v>
      </c>
      <c r="VK71" s="22">
        <v>0.99708074000000002</v>
      </c>
      <c r="VL71" s="22">
        <v>0.99782110000000002</v>
      </c>
      <c r="VM71" s="22">
        <v>0.99849933000000002</v>
      </c>
      <c r="VN71" s="22">
        <v>0.99907170000000001</v>
      </c>
      <c r="VO71" s="22">
        <v>0.99950369999999999</v>
      </c>
      <c r="VP71" s="22">
        <v>0.99976944999999995</v>
      </c>
      <c r="VQ71" s="22">
        <v>0.99986344999999999</v>
      </c>
      <c r="VR71" s="22">
        <v>0.99975853999999997</v>
      </c>
      <c r="VS71" s="22">
        <v>0.99945587000000002</v>
      </c>
      <c r="VT71" s="22">
        <v>0.99896353000000004</v>
      </c>
      <c r="VU71" s="22">
        <v>0.99831270000000005</v>
      </c>
      <c r="VV71" s="22">
        <v>0.99752770000000002</v>
      </c>
      <c r="VW71" s="22">
        <v>0.99663882999999998</v>
      </c>
      <c r="VX71" s="22">
        <v>0.99567839999999996</v>
      </c>
      <c r="VY71" s="22">
        <v>0.99468297000000006</v>
      </c>
      <c r="VZ71" s="22">
        <v>0.99368303999999996</v>
      </c>
      <c r="WA71" s="22">
        <v>0.99271509999999996</v>
      </c>
      <c r="WB71" s="22">
        <v>0.99181229999999998</v>
      </c>
      <c r="WC71" s="22">
        <v>0.99101114000000001</v>
      </c>
      <c r="WD71" s="22">
        <v>0.99037485999999997</v>
      </c>
      <c r="WE71" s="22">
        <v>0.99005390000000004</v>
      </c>
      <c r="WF71" s="22">
        <v>0.99056960000000005</v>
      </c>
      <c r="WG71" s="22">
        <v>0.99075599999999997</v>
      </c>
      <c r="WH71" s="22">
        <v>1.005185</v>
      </c>
      <c r="WI71" s="22">
        <v>1.0050509999999999</v>
      </c>
      <c r="WJ71" s="22">
        <v>1.0052428</v>
      </c>
      <c r="WK71" s="22">
        <v>1.0052296999999999</v>
      </c>
      <c r="WL71" s="22">
        <v>1.0050184</v>
      </c>
      <c r="WM71" s="22">
        <v>1.0045803</v>
      </c>
      <c r="WN71" s="22">
        <v>1.0039674999999999</v>
      </c>
      <c r="WO71" s="22">
        <v>1.003234</v>
      </c>
      <c r="WP71" s="22">
        <v>1.0024333999999999</v>
      </c>
      <c r="WQ71" s="22">
        <v>1.0016195999999999</v>
      </c>
      <c r="WR71" s="22">
        <v>1.0008389</v>
      </c>
      <c r="WS71" s="22">
        <v>1.000105</v>
      </c>
      <c r="WT71" s="22">
        <v>0.99950439999999996</v>
      </c>
      <c r="WU71" s="22">
        <v>0.99905354000000002</v>
      </c>
      <c r="WV71" s="22">
        <v>0.99875336999999997</v>
      </c>
      <c r="WW71" s="22">
        <v>0.99858570000000002</v>
      </c>
      <c r="WX71" s="22">
        <v>0.99858919999999995</v>
      </c>
      <c r="WY71" s="22">
        <v>0.99867660000000003</v>
      </c>
      <c r="WZ71" s="22">
        <v>0.99883690000000003</v>
      </c>
      <c r="XA71" s="22">
        <v>0.99903900000000001</v>
      </c>
      <c r="XB71" s="22">
        <v>0.99924789999999997</v>
      </c>
      <c r="XC71" s="22">
        <v>0.99943464999999998</v>
      </c>
      <c r="XD71" s="22">
        <v>0.99955620000000001</v>
      </c>
      <c r="XE71" s="22">
        <v>0.99958250000000004</v>
      </c>
      <c r="XF71" s="22">
        <v>0.99951106000000001</v>
      </c>
      <c r="XG71" s="22">
        <v>0.99930304000000003</v>
      </c>
      <c r="XH71" s="22">
        <v>0.99895590000000001</v>
      </c>
      <c r="XI71" s="22">
        <v>0.99846299999999999</v>
      </c>
      <c r="XJ71" s="22">
        <v>0.9978361</v>
      </c>
      <c r="XK71" s="22">
        <v>0.99708885000000003</v>
      </c>
      <c r="XL71" s="22">
        <v>0.99623899999999999</v>
      </c>
      <c r="XM71" s="22">
        <v>0.99531020000000003</v>
      </c>
      <c r="XN71" s="22">
        <v>0.99432869999999995</v>
      </c>
      <c r="XO71" s="22">
        <v>0.99332370000000003</v>
      </c>
      <c r="XP71" s="22">
        <v>0.99232540000000002</v>
      </c>
      <c r="XQ71" s="22">
        <v>0.99136489999999999</v>
      </c>
      <c r="XR71" s="22">
        <v>0.99048239999999999</v>
      </c>
      <c r="XS71" s="22">
        <v>0.98967402999999998</v>
      </c>
      <c r="XT71" s="22">
        <v>0.98914639999999998</v>
      </c>
      <c r="XU71" s="22">
        <v>0.9892261</v>
      </c>
      <c r="XV71" s="22">
        <v>1.0044374</v>
      </c>
      <c r="XW71" s="22">
        <v>1.0046333999999999</v>
      </c>
      <c r="XX71" s="22">
        <v>1.0052288</v>
      </c>
      <c r="XY71" s="22">
        <v>1.0057231</v>
      </c>
      <c r="XZ71" s="22">
        <v>1.0060537000000001</v>
      </c>
      <c r="YA71" s="22">
        <v>1.0062188000000001</v>
      </c>
      <c r="YB71" s="22">
        <v>1.0061978</v>
      </c>
      <c r="YC71" s="22">
        <v>1.0060445</v>
      </c>
      <c r="YD71" s="22">
        <v>1.0057720000000001</v>
      </c>
      <c r="YE71" s="22">
        <v>1.0054078</v>
      </c>
      <c r="YF71" s="22">
        <v>1.0049832000000001</v>
      </c>
      <c r="YG71" s="22">
        <v>1.0045264</v>
      </c>
      <c r="YH71" s="22">
        <v>1.0040692</v>
      </c>
      <c r="YI71" s="22">
        <v>1.0036389999999999</v>
      </c>
      <c r="YJ71" s="22">
        <v>1.0032578000000001</v>
      </c>
      <c r="YK71" s="22">
        <v>1.0029410999999999</v>
      </c>
      <c r="YL71" s="22">
        <v>1.0027006999999999</v>
      </c>
      <c r="YM71" s="22">
        <v>1.0025369</v>
      </c>
      <c r="YN71" s="22">
        <v>1.0024431</v>
      </c>
      <c r="YO71" s="22">
        <v>1.0024065</v>
      </c>
      <c r="YP71" s="22">
        <v>1.0024154000000001</v>
      </c>
      <c r="YQ71" s="22">
        <v>1.0024322999999999</v>
      </c>
      <c r="YR71" s="22">
        <v>1.0024436999999999</v>
      </c>
      <c r="YS71" s="22">
        <v>1.0024253999999999</v>
      </c>
      <c r="YT71" s="22">
        <v>1.0023458000000001</v>
      </c>
      <c r="YU71" s="22">
        <v>1.0021795</v>
      </c>
      <c r="YV71" s="22">
        <v>1.0019028000000001</v>
      </c>
      <c r="YW71" s="22">
        <v>1.0015011</v>
      </c>
      <c r="YX71" s="22">
        <v>1.0009543999999999</v>
      </c>
      <c r="YY71" s="22">
        <v>1.0002561999999999</v>
      </c>
      <c r="YZ71" s="22">
        <v>0.99940709999999999</v>
      </c>
      <c r="ZA71" s="22">
        <v>0.99841756000000004</v>
      </c>
      <c r="ZB71" s="22">
        <v>0.99730366000000004</v>
      </c>
      <c r="ZC71" s="22">
        <v>0.99609049999999999</v>
      </c>
      <c r="ZD71" s="22">
        <v>0.99480599999999997</v>
      </c>
      <c r="ZE71" s="22">
        <v>0.99347823999999996</v>
      </c>
      <c r="ZF71" s="22">
        <v>0.99211954999999996</v>
      </c>
      <c r="ZG71" s="22">
        <v>0.99077040000000005</v>
      </c>
      <c r="ZH71" s="22">
        <v>0.98927600000000004</v>
      </c>
      <c r="ZI71" s="22">
        <v>0.98917089999999996</v>
      </c>
      <c r="ZJ71" s="22">
        <v>1.0033303</v>
      </c>
      <c r="ZK71" s="22">
        <v>1.0033536000000001</v>
      </c>
      <c r="ZL71" s="22">
        <v>1.0037254</v>
      </c>
      <c r="ZM71" s="22">
        <v>1.004078</v>
      </c>
      <c r="ZN71" s="22">
        <v>1.0043279000000001</v>
      </c>
      <c r="ZO71" s="22">
        <v>1.0044667</v>
      </c>
      <c r="ZP71" s="22">
        <v>1.0044603000000001</v>
      </c>
      <c r="ZQ71" s="22">
        <v>1.0043598</v>
      </c>
      <c r="ZR71" s="22">
        <v>1.0041618000000001</v>
      </c>
      <c r="ZS71" s="22">
        <v>1.0038830999999999</v>
      </c>
      <c r="ZT71" s="22">
        <v>1.0035421</v>
      </c>
      <c r="ZU71" s="22">
        <v>1.003158</v>
      </c>
      <c r="ZV71" s="22">
        <v>1.0027499</v>
      </c>
      <c r="ZW71" s="22">
        <v>1.0023359999999999</v>
      </c>
      <c r="ZX71" s="22">
        <v>1.0019336999999999</v>
      </c>
      <c r="ZY71" s="22">
        <v>1.0015590999999999</v>
      </c>
      <c r="ZZ71" s="22">
        <v>1.0012258000000001</v>
      </c>
      <c r="AAA71" s="22">
        <v>1.0009447</v>
      </c>
      <c r="AAB71" s="22">
        <v>1.0007231000000001</v>
      </c>
      <c r="AAC71" s="22">
        <v>1.0005615000000001</v>
      </c>
      <c r="AAD71" s="22">
        <v>1.0004573999999999</v>
      </c>
      <c r="AAE71" s="22">
        <v>1.0004025000000001</v>
      </c>
      <c r="AAF71" s="22">
        <v>1.0003841</v>
      </c>
      <c r="AAG71" s="22">
        <v>1.0003853</v>
      </c>
      <c r="AAH71" s="22">
        <v>1.000381</v>
      </c>
      <c r="AAI71" s="22">
        <v>1.0003483</v>
      </c>
      <c r="AAJ71" s="22">
        <v>1.0002583</v>
      </c>
      <c r="AAK71" s="22">
        <v>1.0000804999999999</v>
      </c>
      <c r="AAL71" s="22">
        <v>0.99978449999999996</v>
      </c>
      <c r="AAM71" s="22">
        <v>0.99934290000000003</v>
      </c>
      <c r="AAN71" s="22">
        <v>0.99873259999999997</v>
      </c>
      <c r="AAO71" s="22">
        <v>0.99793756</v>
      </c>
      <c r="AAP71" s="22">
        <v>0.9969519</v>
      </c>
      <c r="AAQ71" s="22">
        <v>0.99578100000000003</v>
      </c>
      <c r="AAR71" s="22">
        <v>0.99443870000000001</v>
      </c>
      <c r="AAS71" s="22">
        <v>0.99292199999999997</v>
      </c>
      <c r="AAT71" s="22">
        <v>0.99139524000000001</v>
      </c>
      <c r="AAU71" s="22">
        <v>0.98980009999999996</v>
      </c>
      <c r="AAV71" s="22">
        <v>0.9879831</v>
      </c>
      <c r="AAW71" s="22">
        <v>0.98797710000000005</v>
      </c>
      <c r="AAX71" s="22">
        <v>1.0028005</v>
      </c>
      <c r="AAY71" s="22">
        <v>1.0030515</v>
      </c>
      <c r="AAZ71" s="22">
        <v>1.0035485</v>
      </c>
      <c r="ABA71" s="22">
        <v>1.0039697999999999</v>
      </c>
      <c r="ABB71" s="22">
        <v>1.0043019</v>
      </c>
      <c r="ABC71" s="22">
        <v>1.0045542000000001</v>
      </c>
      <c r="ABD71" s="22">
        <v>1.0047292000000001</v>
      </c>
      <c r="ABE71" s="22">
        <v>1.0048252</v>
      </c>
      <c r="ABF71" s="22">
        <v>1.0048184</v>
      </c>
      <c r="ABG71" s="22">
        <v>1.0047256</v>
      </c>
      <c r="ABH71" s="22">
        <v>1.0045341999999999</v>
      </c>
      <c r="ABI71" s="22">
        <v>1.0042446</v>
      </c>
      <c r="ABJ71" s="22">
        <v>1.0038627</v>
      </c>
      <c r="ABK71" s="22">
        <v>1.0033974999999999</v>
      </c>
      <c r="ABL71" s="22">
        <v>1.0028622</v>
      </c>
      <c r="ABM71" s="22">
        <v>1.0022720000000001</v>
      </c>
      <c r="ABN71" s="22">
        <v>1.0016448</v>
      </c>
      <c r="ABO71" s="22">
        <v>1.0009996999999999</v>
      </c>
      <c r="ABP71" s="22">
        <v>1.0003565999999999</v>
      </c>
      <c r="ABQ71" s="22">
        <v>0.99973135999999996</v>
      </c>
      <c r="ABR71" s="22">
        <v>0.99914086000000002</v>
      </c>
      <c r="ABS71" s="22">
        <v>0.99859995000000001</v>
      </c>
      <c r="ABT71" s="22">
        <v>0.99812215999999998</v>
      </c>
      <c r="ABU71" s="22">
        <v>0.99771105999999998</v>
      </c>
      <c r="ABV71" s="22">
        <v>0.99736844999999996</v>
      </c>
      <c r="ABW71" s="22">
        <v>0.99709020000000004</v>
      </c>
      <c r="ABX71" s="22">
        <v>0.99686545000000004</v>
      </c>
      <c r="ABY71" s="22">
        <v>0.99667620000000001</v>
      </c>
      <c r="ABZ71" s="22">
        <v>0.99649434999999997</v>
      </c>
      <c r="ACA71" s="22">
        <v>0.99628525999999995</v>
      </c>
      <c r="ACB71" s="22">
        <v>0.99600440000000001</v>
      </c>
      <c r="ACC71" s="22">
        <v>0.99559414000000002</v>
      </c>
      <c r="ACD71" s="22">
        <v>0.99501499999999998</v>
      </c>
      <c r="ACE71" s="22">
        <v>0.99421879999999996</v>
      </c>
      <c r="ACF71" s="22">
        <v>0.99318249999999997</v>
      </c>
      <c r="ACG71" s="22">
        <v>0.99188953999999996</v>
      </c>
      <c r="ACH71" s="22">
        <v>0.99030476999999995</v>
      </c>
      <c r="ACI71" s="22">
        <v>0.98849290000000001</v>
      </c>
      <c r="ACJ71" s="22">
        <v>0.98664269999999998</v>
      </c>
      <c r="ACK71" s="22">
        <v>0.98675780000000002</v>
      </c>
      <c r="ACL71" s="22">
        <v>1.0020525</v>
      </c>
      <c r="ACM71" s="22">
        <v>1.0025449</v>
      </c>
      <c r="ACN71" s="22">
        <v>1.0035044</v>
      </c>
      <c r="ACO71" s="22">
        <v>1.0044546999999999</v>
      </c>
      <c r="ACP71" s="22">
        <v>1.0053034999999999</v>
      </c>
      <c r="ACQ71" s="22">
        <v>1.0060279999999999</v>
      </c>
      <c r="ACR71" s="22">
        <v>1.0066179</v>
      </c>
      <c r="ACS71" s="22">
        <v>1.0070713</v>
      </c>
      <c r="ACT71" s="22">
        <v>1.00739</v>
      </c>
      <c r="ACU71" s="22">
        <v>1.0075787</v>
      </c>
      <c r="ACV71" s="22">
        <v>1.0076419999999999</v>
      </c>
      <c r="ACW71" s="22">
        <v>1.0075886999999999</v>
      </c>
      <c r="ACX71" s="22">
        <v>1.0074204</v>
      </c>
      <c r="ACY71" s="22">
        <v>1.0071447</v>
      </c>
      <c r="ACZ71" s="22">
        <v>1.0067680000000001</v>
      </c>
      <c r="ADA71" s="22">
        <v>1.0062977</v>
      </c>
      <c r="ADB71" s="22">
        <v>1.0057422</v>
      </c>
      <c r="ADC71" s="22">
        <v>1.0051098999999999</v>
      </c>
      <c r="ADD71" s="22">
        <v>1.0044071999999999</v>
      </c>
      <c r="ADE71" s="22">
        <v>1.0036518999999999</v>
      </c>
      <c r="ADF71" s="22">
        <v>1.0028583</v>
      </c>
      <c r="ADG71" s="22">
        <v>1.0020468</v>
      </c>
      <c r="ADH71" s="22">
        <v>1.0012635999999999</v>
      </c>
      <c r="ADI71" s="22">
        <v>1.0004219000000001</v>
      </c>
      <c r="ADJ71" s="22">
        <v>0.99959790000000004</v>
      </c>
      <c r="ADK71" s="22">
        <v>0.99881553999999995</v>
      </c>
      <c r="ADL71" s="22">
        <v>0.99809146000000004</v>
      </c>
      <c r="ADM71" s="22">
        <v>0.99744080000000002</v>
      </c>
      <c r="ADN71" s="22">
        <v>0.99687535000000005</v>
      </c>
      <c r="ADO71" s="22">
        <v>0.99640094999999995</v>
      </c>
      <c r="ADP71" s="22">
        <v>0.99601656000000005</v>
      </c>
      <c r="ADQ71" s="22">
        <v>0.99571544000000001</v>
      </c>
      <c r="ADR71" s="22">
        <v>0.99545349999999999</v>
      </c>
      <c r="ADS71" s="22">
        <v>0.995174</v>
      </c>
      <c r="ADT71" s="22">
        <v>0.99478809999999995</v>
      </c>
      <c r="ADU71" s="22">
        <v>0.99416660000000001</v>
      </c>
      <c r="ADV71" s="22">
        <v>0.99312210000000001</v>
      </c>
      <c r="ADW71" s="22">
        <v>0.99139100000000002</v>
      </c>
      <c r="ADX71" s="22">
        <v>0.98856025999999997</v>
      </c>
      <c r="ADY71" s="22">
        <v>0.98834984999999997</v>
      </c>
      <c r="ADZ71" s="27"/>
      <c r="AEA71" s="53">
        <f t="shared" si="34"/>
        <v>66</v>
      </c>
      <c r="AEB71" s="52"/>
      <c r="AEC71" s="48">
        <f t="shared" si="39"/>
        <v>1.0049543000000001</v>
      </c>
      <c r="AED71" s="48">
        <f t="shared" si="39"/>
        <v>0.99888719999999998</v>
      </c>
      <c r="AEE71" s="48">
        <f t="shared" si="39"/>
        <v>0.98503439999999998</v>
      </c>
      <c r="AEF71" s="48">
        <f t="shared" si="39"/>
        <v>0.98620549999999996</v>
      </c>
      <c r="AEG71" s="48">
        <f t="shared" si="39"/>
        <v>0.99960554000000001</v>
      </c>
      <c r="AEH71" s="48">
        <f t="shared" si="39"/>
        <v>0.99942774000000001</v>
      </c>
      <c r="AEI71" s="48">
        <f t="shared" si="39"/>
        <v>1.0193167000000001</v>
      </c>
      <c r="AEJ71" s="48">
        <f t="shared" si="39"/>
        <v>1.049606</v>
      </c>
      <c r="AEK71" s="48">
        <f t="shared" si="39"/>
        <v>1.0492252</v>
      </c>
      <c r="AEL71" s="48">
        <f t="shared" si="39"/>
        <v>1.0102606000000001</v>
      </c>
      <c r="AEM71" s="48">
        <f t="shared" si="40"/>
        <v>0.99764030000000004</v>
      </c>
      <c r="AEN71" s="48">
        <f t="shared" si="40"/>
        <v>0.99213976000000004</v>
      </c>
      <c r="AEO71" s="48">
        <f t="shared" si="40"/>
        <v>0.9900679</v>
      </c>
      <c r="AEP71" s="48">
        <f t="shared" si="40"/>
        <v>0.99364479999999999</v>
      </c>
      <c r="AEQ71" s="48">
        <f t="shared" si="40"/>
        <v>0.99073290000000003</v>
      </c>
      <c r="AER71" s="48">
        <f t="shared" si="40"/>
        <v>0.98921910000000002</v>
      </c>
      <c r="AES71" s="48">
        <f t="shared" si="40"/>
        <v>0.98916906000000004</v>
      </c>
      <c r="AET71" s="48">
        <f t="shared" si="40"/>
        <v>0.98797685000000002</v>
      </c>
      <c r="AEU71" s="48">
        <f t="shared" si="40"/>
        <v>0.98675776000000004</v>
      </c>
      <c r="AEV71" s="44">
        <f t="shared" si="41"/>
        <v>51.66</v>
      </c>
      <c r="AEW71" s="52"/>
      <c r="AEX71" s="82">
        <v>4.2053762999999999E-4</v>
      </c>
      <c r="AEY71" s="49">
        <f t="shared" si="42"/>
        <v>1.0010458742105264</v>
      </c>
      <c r="AEZ71" s="52"/>
      <c r="AFA71" s="52"/>
      <c r="AFB71" s="48">
        <f t="shared" si="43"/>
        <v>0.99808085000000002</v>
      </c>
      <c r="AFC71" s="48">
        <f t="shared" si="43"/>
        <v>0.99850755999999996</v>
      </c>
      <c r="AFD71" s="48">
        <f t="shared" si="43"/>
        <v>0.9981738</v>
      </c>
      <c r="AFE71" s="48">
        <f t="shared" si="43"/>
        <v>1.0060446000000001</v>
      </c>
      <c r="AFF71" s="48">
        <f t="shared" si="43"/>
        <v>1.0060366000000001</v>
      </c>
      <c r="AFG71" s="48">
        <f t="shared" si="43"/>
        <v>1.0078465000000001</v>
      </c>
      <c r="AFH71" s="48">
        <f t="shared" si="43"/>
        <v>1.0041548</v>
      </c>
      <c r="AFI71" s="48">
        <f t="shared" si="43"/>
        <v>1.0017179</v>
      </c>
      <c r="AFJ71" s="48">
        <f t="shared" si="43"/>
        <v>1.0014597000000001</v>
      </c>
      <c r="AFK71" s="48">
        <f t="shared" si="43"/>
        <v>1.0033623</v>
      </c>
      <c r="AFL71" s="48">
        <f t="shared" si="44"/>
        <v>1.0056620000000001</v>
      </c>
      <c r="AFM71" s="48">
        <f t="shared" si="44"/>
        <v>1.0013968</v>
      </c>
      <c r="AFN71" s="48">
        <f t="shared" si="44"/>
        <v>0.99475163</v>
      </c>
      <c r="AFO71" s="48">
        <f t="shared" si="44"/>
        <v>0.99317723999999996</v>
      </c>
      <c r="AFP71" s="48">
        <f t="shared" si="44"/>
        <v>0.99518090000000003</v>
      </c>
      <c r="AFQ71" s="48">
        <f t="shared" si="44"/>
        <v>1.0016198000000001</v>
      </c>
      <c r="AFR71" s="48">
        <f t="shared" si="44"/>
        <v>1.0054080000000001</v>
      </c>
      <c r="AFS71" s="48">
        <f t="shared" si="44"/>
        <v>1.0038830999999999</v>
      </c>
      <c r="AFT71" s="48">
        <f t="shared" si="44"/>
        <v>1.0047258999999999</v>
      </c>
      <c r="AFU71" s="52"/>
      <c r="AFV71" s="49">
        <f t="shared" ref="AFV71:AFV107" si="46">ABS(AVERAGE(AFB71:AFT71))</f>
        <v>1.0016415778947367</v>
      </c>
      <c r="AFW71" s="52"/>
      <c r="AFX71" s="19"/>
      <c r="AFY71" s="19"/>
      <c r="AFZ71" s="24">
        <v>2</v>
      </c>
      <c r="AGA71" s="211">
        <v>1</v>
      </c>
      <c r="AGB71" s="211">
        <v>1</v>
      </c>
      <c r="AGC71" s="211">
        <v>1</v>
      </c>
      <c r="AGD71" s="211">
        <v>1</v>
      </c>
      <c r="AGE71" s="211">
        <v>1</v>
      </c>
      <c r="AGF71" s="211">
        <v>1</v>
      </c>
      <c r="AGG71" s="211">
        <v>1</v>
      </c>
      <c r="AGH71" s="211">
        <v>1</v>
      </c>
      <c r="AGI71" s="211">
        <v>1</v>
      </c>
      <c r="AGJ71" s="211">
        <v>1</v>
      </c>
      <c r="AGK71" s="211">
        <v>1</v>
      </c>
      <c r="AGL71" s="211">
        <v>1</v>
      </c>
      <c r="AGM71" s="211">
        <v>1</v>
      </c>
      <c r="AGN71" s="211">
        <v>1</v>
      </c>
      <c r="AGO71" s="211">
        <v>1</v>
      </c>
      <c r="AGP71" s="211">
        <v>1</v>
      </c>
      <c r="AGQ71" s="211">
        <v>1</v>
      </c>
      <c r="AGR71" s="211">
        <v>1</v>
      </c>
      <c r="AGS71" s="211">
        <v>1</v>
      </c>
      <c r="AGT71" s="211">
        <v>1</v>
      </c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</row>
    <row r="72" spans="1:1035" ht="2.1" customHeight="1" x14ac:dyDescent="0.25">
      <c r="A72" s="27"/>
      <c r="B72" s="43">
        <v>66</v>
      </c>
      <c r="C72" s="44">
        <v>52.48</v>
      </c>
      <c r="D72" s="73">
        <f t="shared" si="45"/>
        <v>2</v>
      </c>
      <c r="E72" s="27"/>
      <c r="F72" s="74">
        <v>0.99860850000000001</v>
      </c>
      <c r="G72" s="20">
        <v>0.99692720000000001</v>
      </c>
      <c r="H72" s="20">
        <v>0.99636084000000003</v>
      </c>
      <c r="I72" s="20">
        <v>0.99621530000000003</v>
      </c>
      <c r="J72" s="20">
        <v>0.99629999999999996</v>
      </c>
      <c r="K72" s="20">
        <v>0.99653583999999995</v>
      </c>
      <c r="L72" s="20">
        <v>0.99687283999999998</v>
      </c>
      <c r="M72" s="20">
        <v>0.99726769999999998</v>
      </c>
      <c r="N72" s="20">
        <v>0.99768120000000005</v>
      </c>
      <c r="O72" s="20">
        <v>0.99808072999999997</v>
      </c>
      <c r="P72" s="20">
        <v>0.99844027000000002</v>
      </c>
      <c r="Q72" s="20">
        <v>0.9987412</v>
      </c>
      <c r="R72" s="20">
        <v>0.99897164000000005</v>
      </c>
      <c r="S72" s="20">
        <v>0.99912509999999999</v>
      </c>
      <c r="T72" s="20">
        <v>0.99920279999999995</v>
      </c>
      <c r="U72" s="20">
        <v>0.9991949</v>
      </c>
      <c r="V72" s="20">
        <v>0.99912319999999999</v>
      </c>
      <c r="W72" s="20">
        <v>0.99898577</v>
      </c>
      <c r="X72" s="20">
        <v>0.99878913000000002</v>
      </c>
      <c r="Y72" s="20">
        <v>0.99853884999999998</v>
      </c>
      <c r="Z72" s="20">
        <v>0.9982396</v>
      </c>
      <c r="AA72" s="21">
        <v>0.99789744999999996</v>
      </c>
      <c r="AB72" s="21">
        <v>0.99753210000000003</v>
      </c>
      <c r="AC72" s="21">
        <v>0.9970715</v>
      </c>
      <c r="AD72" s="21">
        <v>0.99657476</v>
      </c>
      <c r="AE72" s="21">
        <v>0.99605580000000005</v>
      </c>
      <c r="AF72" s="21">
        <v>0.99552309999999999</v>
      </c>
      <c r="AG72" s="21">
        <v>0.99498520000000001</v>
      </c>
      <c r="AH72" s="21">
        <v>0.99445360000000005</v>
      </c>
      <c r="AI72" s="21">
        <v>0.99390685999999995</v>
      </c>
      <c r="AJ72" s="21">
        <v>0.99351745999999996</v>
      </c>
      <c r="AK72" s="21">
        <v>0.99332589999999998</v>
      </c>
      <c r="AL72" s="21">
        <v>0.99347830000000004</v>
      </c>
      <c r="AM72" s="21">
        <v>0.99388489999999996</v>
      </c>
      <c r="AN72" s="21">
        <v>0.99478140000000004</v>
      </c>
      <c r="AO72" s="21">
        <v>0.99634319999999998</v>
      </c>
      <c r="AP72" s="21">
        <v>0.99872917000000005</v>
      </c>
      <c r="AQ72" s="21">
        <v>1.0019555</v>
      </c>
      <c r="AR72" s="21">
        <v>1.0052673999999999</v>
      </c>
      <c r="AS72" s="21">
        <v>1.0049887</v>
      </c>
      <c r="AT72" s="22">
        <v>0.9989131</v>
      </c>
      <c r="AU72" s="22">
        <v>0.99712659999999997</v>
      </c>
      <c r="AV72" s="22">
        <v>0.99649779999999999</v>
      </c>
      <c r="AW72" s="22">
        <v>0.99628377000000001</v>
      </c>
      <c r="AX72" s="22">
        <v>0.99638104000000005</v>
      </c>
      <c r="AY72" s="22">
        <v>0.99666980000000005</v>
      </c>
      <c r="AZ72" s="22">
        <v>0.99710840000000001</v>
      </c>
      <c r="BA72" s="22">
        <v>0.99761929999999999</v>
      </c>
      <c r="BB72" s="22">
        <v>0.99811243999999999</v>
      </c>
      <c r="BC72" s="22">
        <v>0.99850570000000005</v>
      </c>
      <c r="BD72" s="22">
        <v>0.99874014</v>
      </c>
      <c r="BE72" s="22">
        <v>0.99878960000000006</v>
      </c>
      <c r="BF72" s="22">
        <v>0.99867516999999995</v>
      </c>
      <c r="BG72" s="22">
        <v>0.99839860000000002</v>
      </c>
      <c r="BH72" s="22">
        <v>0.99800295000000006</v>
      </c>
      <c r="BI72" s="22">
        <v>0.99752766000000004</v>
      </c>
      <c r="BJ72" s="22">
        <v>0.99701340000000005</v>
      </c>
      <c r="BK72" s="22">
        <v>0.99650030000000001</v>
      </c>
      <c r="BL72" s="22">
        <v>0.99602466999999995</v>
      </c>
      <c r="BM72" s="22">
        <v>0.99562010000000001</v>
      </c>
      <c r="BN72" s="22">
        <v>0.99531329999999996</v>
      </c>
      <c r="BO72" s="22">
        <v>0.99512820000000002</v>
      </c>
      <c r="BP72" s="22">
        <v>0.99508209999999997</v>
      </c>
      <c r="BQ72" s="22">
        <v>0.99516859999999996</v>
      </c>
      <c r="BR72" s="22">
        <v>0.99544202999999998</v>
      </c>
      <c r="BS72" s="22">
        <v>0.99587009999999998</v>
      </c>
      <c r="BT72" s="22">
        <v>0.9964267</v>
      </c>
      <c r="BU72" s="22">
        <v>0.99701554000000003</v>
      </c>
      <c r="BV72" s="22">
        <v>0.99771710000000002</v>
      </c>
      <c r="BW72" s="22">
        <v>0.99844500000000003</v>
      </c>
      <c r="BX72" s="22">
        <v>0.99914473000000004</v>
      </c>
      <c r="BY72" s="22">
        <v>0.99974669999999999</v>
      </c>
      <c r="BZ72" s="22">
        <v>1.0001734</v>
      </c>
      <c r="CA72" s="22">
        <v>1.0003285</v>
      </c>
      <c r="CB72" s="22">
        <v>1.0001578</v>
      </c>
      <c r="CC72" s="22">
        <v>0.99958795</v>
      </c>
      <c r="CD72" s="22">
        <v>0.99860499999999996</v>
      </c>
      <c r="CE72" s="22">
        <v>0.99778250000000002</v>
      </c>
      <c r="CF72" s="22">
        <v>0.99902402999999995</v>
      </c>
      <c r="CG72" s="22">
        <v>0.99895350000000005</v>
      </c>
      <c r="CH72" s="22">
        <v>0.99786589999999997</v>
      </c>
      <c r="CI72" s="22">
        <v>0.99498682999999999</v>
      </c>
      <c r="CJ72" s="22">
        <v>0.99370559999999997</v>
      </c>
      <c r="CK72" s="22">
        <v>0.9931508</v>
      </c>
      <c r="CL72" s="22">
        <v>0.99321870000000001</v>
      </c>
      <c r="CM72" s="22">
        <v>0.9937937</v>
      </c>
      <c r="CN72" s="22">
        <v>0.99481182999999995</v>
      </c>
      <c r="CO72" s="22">
        <v>0.9960405</v>
      </c>
      <c r="CP72" s="22">
        <v>0.99723214000000004</v>
      </c>
      <c r="CQ72" s="22">
        <v>0.99815549999999997</v>
      </c>
      <c r="CR72" s="22">
        <v>0.99866027000000002</v>
      </c>
      <c r="CS72" s="22">
        <v>0.99886319999999995</v>
      </c>
      <c r="CT72" s="22">
        <v>0.99876933999999995</v>
      </c>
      <c r="CU72" s="22">
        <v>0.99857019999999996</v>
      </c>
      <c r="CV72" s="22">
        <v>0.99831325000000004</v>
      </c>
      <c r="CW72" s="22">
        <v>0.99805063000000005</v>
      </c>
      <c r="CX72" s="22">
        <v>0.99781876999999997</v>
      </c>
      <c r="CY72" s="22">
        <v>0.99764114999999998</v>
      </c>
      <c r="CZ72" s="22">
        <v>0.99753080000000005</v>
      </c>
      <c r="DA72" s="22">
        <v>0.99749540000000003</v>
      </c>
      <c r="DB72" s="22">
        <v>0.99751615999999999</v>
      </c>
      <c r="DC72" s="22">
        <v>0.99760249999999995</v>
      </c>
      <c r="DD72" s="22">
        <v>0.99770859999999995</v>
      </c>
      <c r="DE72" s="22">
        <v>0.99809199999999998</v>
      </c>
      <c r="DF72" s="22">
        <v>0.99844944000000002</v>
      </c>
      <c r="DG72" s="22">
        <v>0.99859874999999998</v>
      </c>
      <c r="DH72" s="22">
        <v>0.99890800000000002</v>
      </c>
      <c r="DI72" s="22">
        <v>0.99923295000000001</v>
      </c>
      <c r="DJ72" s="22">
        <v>0.9995098</v>
      </c>
      <c r="DK72" s="22">
        <v>0.9996855</v>
      </c>
      <c r="DL72" s="22">
        <v>0.9996602</v>
      </c>
      <c r="DM72" s="22">
        <v>0.99938640000000001</v>
      </c>
      <c r="DN72" s="22">
        <v>0.99873285999999994</v>
      </c>
      <c r="DO72" s="22">
        <v>0.99759960000000003</v>
      </c>
      <c r="DP72" s="22">
        <v>0.99596536000000002</v>
      </c>
      <c r="DQ72" s="22">
        <v>0.99393390000000004</v>
      </c>
      <c r="DR72" s="22">
        <v>0.99160694999999999</v>
      </c>
      <c r="DS72" s="22">
        <v>0.98889720000000003</v>
      </c>
      <c r="DT72" s="22">
        <v>0.9844792</v>
      </c>
      <c r="DU72" s="22">
        <v>0.98517509999999997</v>
      </c>
      <c r="DV72" s="22">
        <v>0.99782574000000002</v>
      </c>
      <c r="DW72" s="22">
        <v>0.99498140000000002</v>
      </c>
      <c r="DX72" s="22">
        <v>0.99499420000000005</v>
      </c>
      <c r="DY72" s="22">
        <v>0.99578650000000002</v>
      </c>
      <c r="DZ72" s="22">
        <v>0.99729369999999995</v>
      </c>
      <c r="EA72" s="22">
        <v>0.99933349999999999</v>
      </c>
      <c r="EB72" s="22">
        <v>1.0014398</v>
      </c>
      <c r="EC72" s="22">
        <v>1.0037780000000001</v>
      </c>
      <c r="ED72" s="22">
        <v>1.0055333</v>
      </c>
      <c r="EE72" s="22">
        <v>1.0060682000000001</v>
      </c>
      <c r="EF72" s="22">
        <v>1.0060553999999999</v>
      </c>
      <c r="EG72" s="22">
        <v>1.0059872000000001</v>
      </c>
      <c r="EH72" s="22">
        <v>1.0060053</v>
      </c>
      <c r="EI72" s="22">
        <v>1.0061456</v>
      </c>
      <c r="EJ72" s="22">
        <v>1.0064029000000001</v>
      </c>
      <c r="EK72" s="22">
        <v>1.0067321</v>
      </c>
      <c r="EL72" s="22">
        <v>1.0070790000000001</v>
      </c>
      <c r="EM72" s="22">
        <v>1.0073893</v>
      </c>
      <c r="EN72" s="22">
        <v>1.0076217999999999</v>
      </c>
      <c r="EO72" s="22">
        <v>1.0077543</v>
      </c>
      <c r="EP72" s="22">
        <v>1.0077469999999999</v>
      </c>
      <c r="EQ72" s="22">
        <v>1.0076362999999999</v>
      </c>
      <c r="ER72" s="22">
        <v>1.0074939000000001</v>
      </c>
      <c r="ES72" s="22">
        <v>1.0070353000000001</v>
      </c>
      <c r="ET72" s="22">
        <v>1.0066037000000001</v>
      </c>
      <c r="EU72" s="22">
        <v>1.0061203999999999</v>
      </c>
      <c r="EV72" s="22">
        <v>1.0056153999999999</v>
      </c>
      <c r="EW72" s="22">
        <v>1.0051231</v>
      </c>
      <c r="EX72" s="22">
        <v>1.0046668000000001</v>
      </c>
      <c r="EY72" s="22">
        <v>1.0042503</v>
      </c>
      <c r="EZ72" s="22">
        <v>1.0038324999999999</v>
      </c>
      <c r="FA72" s="22">
        <v>1.0032656</v>
      </c>
      <c r="FB72" s="22">
        <v>1.0022473000000001</v>
      </c>
      <c r="FC72" s="22">
        <v>1.0003023</v>
      </c>
      <c r="FD72" s="22">
        <v>0.9973185</v>
      </c>
      <c r="FE72" s="22">
        <v>0.99406419999999995</v>
      </c>
      <c r="FF72" s="22">
        <v>0.99098209999999998</v>
      </c>
      <c r="FG72" s="22">
        <v>0.98817880000000002</v>
      </c>
      <c r="FH72" s="22">
        <v>0.98600759999999998</v>
      </c>
      <c r="FI72" s="22">
        <v>0.98648100000000005</v>
      </c>
      <c r="FJ72" s="22">
        <v>1.0008140999999999</v>
      </c>
      <c r="FK72" s="22">
        <v>1.0005267</v>
      </c>
      <c r="FL72" s="22">
        <v>1.00244</v>
      </c>
      <c r="FM72" s="22">
        <v>1.004901</v>
      </c>
      <c r="FN72" s="22">
        <v>1.0069155000000001</v>
      </c>
      <c r="FO72" s="22">
        <v>1.0066302</v>
      </c>
      <c r="FP72" s="22">
        <v>1.0042234999999999</v>
      </c>
      <c r="FQ72" s="22">
        <v>1.0067143000000001</v>
      </c>
      <c r="FR72" s="22">
        <v>1.0060769000000001</v>
      </c>
      <c r="FS72" s="22">
        <v>1.0060694999999999</v>
      </c>
      <c r="FT72" s="22">
        <v>1.0063511999999999</v>
      </c>
      <c r="FU72" s="22">
        <v>1.0068277999999999</v>
      </c>
      <c r="FV72" s="22">
        <v>1.0073285999999999</v>
      </c>
      <c r="FW72" s="22">
        <v>1.0077786</v>
      </c>
      <c r="FX72" s="22">
        <v>1.0081471</v>
      </c>
      <c r="FY72" s="22">
        <v>1.0084275</v>
      </c>
      <c r="FZ72" s="22">
        <v>1.0086181000000001</v>
      </c>
      <c r="GA72" s="22">
        <v>1.0087222</v>
      </c>
      <c r="GB72" s="22">
        <v>1.0087425999999999</v>
      </c>
      <c r="GC72" s="22">
        <v>1.0087280000000001</v>
      </c>
      <c r="GD72" s="22">
        <v>1.0086097999999999</v>
      </c>
      <c r="GE72" s="22">
        <v>1.0084076</v>
      </c>
      <c r="GF72" s="22">
        <v>1.0081133</v>
      </c>
      <c r="GG72" s="22">
        <v>1.0077118</v>
      </c>
      <c r="GH72" s="22">
        <v>1.0072036</v>
      </c>
      <c r="GI72" s="22">
        <v>1.0065928</v>
      </c>
      <c r="GJ72" s="22">
        <v>1.0058975999999999</v>
      </c>
      <c r="GK72" s="22">
        <v>1.0051607</v>
      </c>
      <c r="GL72" s="22">
        <v>1.0044674</v>
      </c>
      <c r="GM72" s="22">
        <v>1.0039465000000001</v>
      </c>
      <c r="GN72" s="22">
        <v>1.0038034</v>
      </c>
      <c r="GO72" s="22">
        <v>1.0041751000000001</v>
      </c>
      <c r="GP72" s="22">
        <v>1.0042823999999999</v>
      </c>
      <c r="GQ72" s="22">
        <v>1.0017666999999999</v>
      </c>
      <c r="GR72" s="22">
        <v>1.0019671000000001</v>
      </c>
      <c r="GS72" s="22">
        <v>1.0029075000000001</v>
      </c>
      <c r="GT72" s="22">
        <v>1.0033380000000001</v>
      </c>
      <c r="GU72" s="22">
        <v>1.0027238000000001</v>
      </c>
      <c r="GV72" s="22">
        <v>1.0010114000000001</v>
      </c>
      <c r="GW72" s="22">
        <v>1.000176</v>
      </c>
      <c r="GX72" s="22">
        <v>1.0099062000000001</v>
      </c>
      <c r="GY72" s="22">
        <v>1.0147264</v>
      </c>
      <c r="GZ72" s="22">
        <v>1.0171730000000001</v>
      </c>
      <c r="HA72" s="22">
        <v>1.0181865000000001</v>
      </c>
      <c r="HB72" s="22">
        <v>1.0163951</v>
      </c>
      <c r="HC72" s="22">
        <v>1.0070665000000001</v>
      </c>
      <c r="HD72" s="22">
        <v>0.98889064999999998</v>
      </c>
      <c r="HE72" s="22">
        <v>1.0021420000000001</v>
      </c>
      <c r="HF72" s="22">
        <v>1.0063356000000001</v>
      </c>
      <c r="HG72" s="22">
        <v>1.0080695</v>
      </c>
      <c r="HH72" s="22">
        <v>1.0089351</v>
      </c>
      <c r="HI72" s="22">
        <v>1.0093696000000001</v>
      </c>
      <c r="HJ72" s="22">
        <v>1.0094936999999999</v>
      </c>
      <c r="HK72" s="22">
        <v>1.0093506999999999</v>
      </c>
      <c r="HL72" s="22">
        <v>1.0089863999999999</v>
      </c>
      <c r="HM72" s="22">
        <v>1.0084649000000001</v>
      </c>
      <c r="HN72" s="22">
        <v>1.0077777000000001</v>
      </c>
      <c r="HO72" s="22">
        <v>1.0069234</v>
      </c>
      <c r="HP72" s="22">
        <v>1.0059514000000001</v>
      </c>
      <c r="HQ72" s="22">
        <v>1.0049064000000001</v>
      </c>
      <c r="HR72" s="22">
        <v>1.0037822999999999</v>
      </c>
      <c r="HS72" s="22">
        <v>1.0026136999999999</v>
      </c>
      <c r="HT72" s="22">
        <v>1.0014293999999999</v>
      </c>
      <c r="HU72" s="22">
        <v>1.0002732000000001</v>
      </c>
      <c r="HV72" s="22">
        <v>0.99919809999999998</v>
      </c>
      <c r="HW72" s="22">
        <v>0.99828494000000001</v>
      </c>
      <c r="HX72" s="22">
        <v>0.9976448</v>
      </c>
      <c r="HY72" s="22">
        <v>0.99744164999999996</v>
      </c>
      <c r="HZ72" s="22">
        <v>0.99799070000000001</v>
      </c>
      <c r="IA72" s="22">
        <v>0.99976783999999996</v>
      </c>
      <c r="IB72" s="22">
        <v>1.0036867</v>
      </c>
      <c r="IC72" s="22">
        <v>1.0116976</v>
      </c>
      <c r="ID72" s="22">
        <v>1.0283511999999999</v>
      </c>
      <c r="IE72" s="22">
        <v>1.0119035000000001</v>
      </c>
      <c r="IF72" s="22">
        <v>1.00223</v>
      </c>
      <c r="IG72" s="22">
        <v>0.99871560000000004</v>
      </c>
      <c r="IH72" s="22">
        <v>0.99827370000000004</v>
      </c>
      <c r="II72" s="22">
        <v>0.99873453000000001</v>
      </c>
      <c r="IJ72" s="22">
        <v>0.99878730000000004</v>
      </c>
      <c r="IK72" s="22">
        <v>1.0002698999999999</v>
      </c>
      <c r="IL72" s="22">
        <v>1.0132791999999999</v>
      </c>
      <c r="IM72" s="22">
        <v>1.0219539</v>
      </c>
      <c r="IN72" s="22">
        <v>1.0245411</v>
      </c>
      <c r="IO72" s="22">
        <v>1.0233551000000001</v>
      </c>
      <c r="IP72" s="22">
        <v>1.0168965000000001</v>
      </c>
      <c r="IQ72" s="22">
        <v>1.0037704999999999</v>
      </c>
      <c r="IR72" s="22">
        <v>0.99205549999999998</v>
      </c>
      <c r="IS72" s="22">
        <v>0.99901830000000003</v>
      </c>
      <c r="IT72" s="22">
        <v>1.0028786999999999</v>
      </c>
      <c r="IU72" s="22">
        <v>1.0046398999999999</v>
      </c>
      <c r="IV72" s="22">
        <v>1.0052407999999999</v>
      </c>
      <c r="IW72" s="22">
        <v>1.005166</v>
      </c>
      <c r="IX72" s="22">
        <v>1.0046592000000001</v>
      </c>
      <c r="IY72" s="22">
        <v>1.0038422</v>
      </c>
      <c r="IZ72" s="22">
        <v>1.0027760999999999</v>
      </c>
      <c r="JA72" s="22">
        <v>1.00149</v>
      </c>
      <c r="JB72" s="22">
        <v>1.0000912</v>
      </c>
      <c r="JC72" s="22">
        <v>0.99860983999999997</v>
      </c>
      <c r="JD72" s="22">
        <v>0.99705887000000004</v>
      </c>
      <c r="JE72" s="22">
        <v>0.99546100000000004</v>
      </c>
      <c r="JF72" s="22">
        <v>0.99383149999999998</v>
      </c>
      <c r="JG72" s="22">
        <v>0.99221400000000004</v>
      </c>
      <c r="JH72" s="22">
        <v>0.99065709999999996</v>
      </c>
      <c r="JI72" s="22">
        <v>0.98922515</v>
      </c>
      <c r="JJ72" s="22">
        <v>0.98800370000000004</v>
      </c>
      <c r="JK72" s="22">
        <v>0.98711853999999999</v>
      </c>
      <c r="JL72" s="22">
        <v>0.98675126000000002</v>
      </c>
      <c r="JM72" s="22">
        <v>0.98716689999999996</v>
      </c>
      <c r="JN72" s="22">
        <v>0.98879980000000001</v>
      </c>
      <c r="JO72" s="22">
        <v>0.99241690000000005</v>
      </c>
      <c r="JP72" s="22">
        <v>0.99963062999999996</v>
      </c>
      <c r="JQ72" s="22">
        <v>1.0142602000000001</v>
      </c>
      <c r="JR72" s="22">
        <v>1.0491766</v>
      </c>
      <c r="JS72" s="22">
        <v>1.0400879000000001</v>
      </c>
      <c r="JT72" s="22">
        <v>1.0313117999999999</v>
      </c>
      <c r="JU72" s="22">
        <v>1.024767</v>
      </c>
      <c r="JV72" s="22">
        <v>1.0216415999999999</v>
      </c>
      <c r="JW72" s="22">
        <v>1.0205742</v>
      </c>
      <c r="JX72" s="22">
        <v>1.0200627</v>
      </c>
      <c r="JY72" s="22">
        <v>1.0207075999999999</v>
      </c>
      <c r="JZ72" s="22">
        <v>1.0099667000000001</v>
      </c>
      <c r="KA72" s="22">
        <v>1.0187413999999999</v>
      </c>
      <c r="KB72" s="22">
        <v>1.0224728999999999</v>
      </c>
      <c r="KC72" s="22">
        <v>1.0243949999999999</v>
      </c>
      <c r="KD72" s="22">
        <v>1.0239023</v>
      </c>
      <c r="KE72" s="22">
        <v>1.0175168999999999</v>
      </c>
      <c r="KF72" s="22">
        <v>0.99389446000000004</v>
      </c>
      <c r="KG72" s="22">
        <v>0.99847834999999996</v>
      </c>
      <c r="KH72" s="22">
        <v>1.0011772000000001</v>
      </c>
      <c r="KI72" s="22">
        <v>1.0023603000000001</v>
      </c>
      <c r="KJ72" s="22">
        <v>1.0024549</v>
      </c>
      <c r="KK72" s="22">
        <v>1.0018322</v>
      </c>
      <c r="KL72" s="22">
        <v>1.0007571</v>
      </c>
      <c r="KM72" s="22">
        <v>0.99938667000000003</v>
      </c>
      <c r="KN72" s="22">
        <v>0.99780833999999996</v>
      </c>
      <c r="KO72" s="22">
        <v>0.99609243999999997</v>
      </c>
      <c r="KP72" s="22">
        <v>0.99430229999999997</v>
      </c>
      <c r="KQ72" s="22">
        <v>0.99246290000000004</v>
      </c>
      <c r="KR72" s="22">
        <v>0.99060689999999996</v>
      </c>
      <c r="KS72" s="22">
        <v>0.98874669999999998</v>
      </c>
      <c r="KT72" s="22">
        <v>0.98691154000000003</v>
      </c>
      <c r="KU72" s="22">
        <v>0.98514520000000005</v>
      </c>
      <c r="KV72" s="22">
        <v>0.98349869999999995</v>
      </c>
      <c r="KW72" s="22">
        <v>0.98204380000000002</v>
      </c>
      <c r="KX72" s="22">
        <v>0.98088470000000005</v>
      </c>
      <c r="KY72" s="22">
        <v>0.98016110000000001</v>
      </c>
      <c r="KZ72" s="22">
        <v>0.98006314000000005</v>
      </c>
      <c r="LA72" s="22">
        <v>0.98085195000000003</v>
      </c>
      <c r="LB72" s="22">
        <v>0.98290557000000001</v>
      </c>
      <c r="LC72" s="22">
        <v>0.98676819999999998</v>
      </c>
      <c r="LD72" s="22">
        <v>0.99334310000000003</v>
      </c>
      <c r="LE72" s="22">
        <v>1.0044312</v>
      </c>
      <c r="LF72" s="22">
        <v>1.0263768</v>
      </c>
      <c r="LG72" s="22">
        <v>1.0542077999999999</v>
      </c>
      <c r="LH72" s="22">
        <v>1.0660312000000001</v>
      </c>
      <c r="LI72" s="22">
        <v>1.0692033000000001</v>
      </c>
      <c r="LJ72" s="22">
        <v>1.0681041</v>
      </c>
      <c r="LK72" s="22">
        <v>1.064991</v>
      </c>
      <c r="LL72" s="22">
        <v>1.0598711000000001</v>
      </c>
      <c r="LM72" s="22">
        <v>1.0514467999999999</v>
      </c>
      <c r="LN72" s="22">
        <v>1.0071665999999999</v>
      </c>
      <c r="LO72" s="22">
        <v>1.0148671</v>
      </c>
      <c r="LP72" s="22">
        <v>1.0192991</v>
      </c>
      <c r="LQ72" s="22">
        <v>1.0236236999999999</v>
      </c>
      <c r="LR72" s="22">
        <v>1.0269755</v>
      </c>
      <c r="LS72" s="22">
        <v>1.0248731</v>
      </c>
      <c r="LT72" s="22">
        <v>0.99563705999999996</v>
      </c>
      <c r="LU72" s="22">
        <v>0.99976240000000005</v>
      </c>
      <c r="LV72" s="22">
        <v>1.0016138999999999</v>
      </c>
      <c r="LW72" s="22">
        <v>1.0020427999999999</v>
      </c>
      <c r="LX72" s="22">
        <v>1.0015129</v>
      </c>
      <c r="LY72" s="22">
        <v>1.0003991000000001</v>
      </c>
      <c r="LZ72" s="22">
        <v>0.99892926000000004</v>
      </c>
      <c r="MA72" s="22">
        <v>0.99724615000000005</v>
      </c>
      <c r="MB72" s="22">
        <v>0.9954442</v>
      </c>
      <c r="MC72" s="22">
        <v>0.99358959999999996</v>
      </c>
      <c r="MD72" s="22">
        <v>0.99172800000000005</v>
      </c>
      <c r="ME72" s="22">
        <v>0.98988514999999999</v>
      </c>
      <c r="MF72" s="22">
        <v>0.9880814</v>
      </c>
      <c r="MG72" s="22">
        <v>0.98633199999999999</v>
      </c>
      <c r="MH72" s="22">
        <v>0.98466050000000005</v>
      </c>
      <c r="MI72" s="22">
        <v>0.98310299999999995</v>
      </c>
      <c r="MJ72" s="22">
        <v>0.98170610000000003</v>
      </c>
      <c r="MK72" s="22">
        <v>0.98053239999999997</v>
      </c>
      <c r="ML72" s="22">
        <v>0.97967166000000006</v>
      </c>
      <c r="MM72" s="22">
        <v>0.97924250000000002</v>
      </c>
      <c r="MN72" s="22">
        <v>0.97939396000000001</v>
      </c>
      <c r="MO72" s="22">
        <v>0.98030083999999995</v>
      </c>
      <c r="MP72" s="22">
        <v>0.98218364000000002</v>
      </c>
      <c r="MQ72" s="22">
        <v>0.98510180000000003</v>
      </c>
      <c r="MR72" s="22">
        <v>0.9886722</v>
      </c>
      <c r="MS72" s="22">
        <v>0.99101589999999995</v>
      </c>
      <c r="MT72" s="22">
        <v>0.98514310000000005</v>
      </c>
      <c r="MU72" s="22">
        <v>1.0211793</v>
      </c>
      <c r="MV72" s="22">
        <v>1.0440122000000001</v>
      </c>
      <c r="MW72" s="22">
        <v>1.054446</v>
      </c>
      <c r="MX72" s="22">
        <v>1.0584872000000001</v>
      </c>
      <c r="MY72" s="22">
        <v>1.059512</v>
      </c>
      <c r="MZ72" s="22">
        <v>1.0582123999999999</v>
      </c>
      <c r="NA72" s="22">
        <v>1.0509487</v>
      </c>
      <c r="NB72" s="22">
        <v>1.0026145</v>
      </c>
      <c r="NC72" s="22">
        <v>1.0071737000000001</v>
      </c>
      <c r="ND72" s="22">
        <v>1.0109816</v>
      </c>
      <c r="NE72" s="22">
        <v>1.0163063999999999</v>
      </c>
      <c r="NF72" s="22">
        <v>1.0231664</v>
      </c>
      <c r="NG72" s="22">
        <v>1.0247329999999999</v>
      </c>
      <c r="NH72" s="22">
        <v>1.0011441999999999</v>
      </c>
      <c r="NI72" s="22">
        <v>1.0040319</v>
      </c>
      <c r="NJ72" s="22">
        <v>1.0043732999999999</v>
      </c>
      <c r="NK72" s="22">
        <v>1.0036795999999999</v>
      </c>
      <c r="NL72" s="22">
        <v>1.0024818</v>
      </c>
      <c r="NM72" s="22">
        <v>1.0009760999999999</v>
      </c>
      <c r="NN72" s="22">
        <v>0.99930567000000003</v>
      </c>
      <c r="NO72" s="22">
        <v>0.9975619</v>
      </c>
      <c r="NP72" s="22">
        <v>0.99582267000000002</v>
      </c>
      <c r="NQ72" s="22">
        <v>0.9941371</v>
      </c>
      <c r="NR72" s="22">
        <v>0.99253150000000001</v>
      </c>
      <c r="NS72" s="22">
        <v>0.99102330000000005</v>
      </c>
      <c r="NT72" s="22">
        <v>0.98961900000000003</v>
      </c>
      <c r="NU72" s="22">
        <v>0.9883267</v>
      </c>
      <c r="NV72" s="22">
        <v>0.98715370000000002</v>
      </c>
      <c r="NW72" s="22">
        <v>0.98611760000000004</v>
      </c>
      <c r="NX72" s="22">
        <v>0.98524489999999998</v>
      </c>
      <c r="NY72" s="22">
        <v>0.98457510000000004</v>
      </c>
      <c r="NZ72" s="22">
        <v>0.98418070000000002</v>
      </c>
      <c r="OA72" s="22">
        <v>0.98413116</v>
      </c>
      <c r="OB72" s="22">
        <v>0.98453690000000005</v>
      </c>
      <c r="OC72" s="22">
        <v>0.98541473999999996</v>
      </c>
      <c r="OD72" s="22">
        <v>0.98700153999999996</v>
      </c>
      <c r="OE72" s="22">
        <v>0.98909619999999998</v>
      </c>
      <c r="OF72" s="22">
        <v>0.99090860000000003</v>
      </c>
      <c r="OG72" s="22">
        <v>0.98967320000000003</v>
      </c>
      <c r="OH72" s="22">
        <v>0.97724619999999995</v>
      </c>
      <c r="OI72" s="22">
        <v>1.0045986</v>
      </c>
      <c r="OJ72" s="22">
        <v>1.0113772000000001</v>
      </c>
      <c r="OK72" s="22">
        <v>1.0098791</v>
      </c>
      <c r="OL72" s="22">
        <v>1.0081302999999999</v>
      </c>
      <c r="OM72" s="22">
        <v>1.008249</v>
      </c>
      <c r="ON72" s="22">
        <v>1.0094223</v>
      </c>
      <c r="OO72" s="22">
        <v>1.0114510999999999</v>
      </c>
      <c r="OP72" s="22">
        <v>0.99458650000000004</v>
      </c>
      <c r="OQ72" s="22">
        <v>0.99463619999999997</v>
      </c>
      <c r="OR72" s="22">
        <v>0.9973225</v>
      </c>
      <c r="OS72" s="22">
        <v>1.0013384999999999</v>
      </c>
      <c r="OT72" s="22">
        <v>1.0065272000000001</v>
      </c>
      <c r="OU72" s="22">
        <v>1.012413</v>
      </c>
      <c r="OV72" s="22">
        <v>1.0101644000000001</v>
      </c>
      <c r="OW72" s="22">
        <v>1.0087086000000001</v>
      </c>
      <c r="OX72" s="22">
        <v>1.0072577</v>
      </c>
      <c r="OY72" s="22">
        <v>1.005701</v>
      </c>
      <c r="OZ72" s="22">
        <v>1.0040343</v>
      </c>
      <c r="PA72" s="22">
        <v>1.0022933000000001</v>
      </c>
      <c r="PB72" s="22">
        <v>1.0005484</v>
      </c>
      <c r="PC72" s="22">
        <v>0.99886739999999996</v>
      </c>
      <c r="PD72" s="22">
        <v>0.99729984999999999</v>
      </c>
      <c r="PE72" s="22">
        <v>0.99587780000000004</v>
      </c>
      <c r="PF72" s="22">
        <v>0.99461615000000003</v>
      </c>
      <c r="PG72" s="22">
        <v>0.99351745999999996</v>
      </c>
      <c r="PH72" s="22">
        <v>0.99257600000000001</v>
      </c>
      <c r="PI72" s="22">
        <v>0.99178330000000003</v>
      </c>
      <c r="PJ72" s="22">
        <v>0.99113119999999999</v>
      </c>
      <c r="PK72" s="22">
        <v>0.99061509999999997</v>
      </c>
      <c r="PL72" s="22">
        <v>0.99023813000000005</v>
      </c>
      <c r="PM72" s="22">
        <v>0.99000734000000001</v>
      </c>
      <c r="PN72" s="22">
        <v>0.99001585999999997</v>
      </c>
      <c r="PO72" s="22">
        <v>0.99022880000000002</v>
      </c>
      <c r="PP72" s="22">
        <v>0.99082636999999996</v>
      </c>
      <c r="PQ72" s="22">
        <v>0.99150676000000004</v>
      </c>
      <c r="PR72" s="22">
        <v>0.99290734999999997</v>
      </c>
      <c r="PS72" s="22">
        <v>0.99477230000000005</v>
      </c>
      <c r="PT72" s="22">
        <v>0.99689249999999996</v>
      </c>
      <c r="PU72" s="22">
        <v>0.99777090000000002</v>
      </c>
      <c r="PV72" s="22">
        <v>0.99289819999999995</v>
      </c>
      <c r="PW72" s="22">
        <v>0.99178960000000005</v>
      </c>
      <c r="PX72" s="22">
        <v>0.99245399999999995</v>
      </c>
      <c r="PY72" s="22">
        <v>0.99404490000000001</v>
      </c>
      <c r="PZ72" s="22">
        <v>0.99570309999999995</v>
      </c>
      <c r="QA72" s="22">
        <v>0.99703160000000002</v>
      </c>
      <c r="QB72" s="22">
        <v>0.99798964999999995</v>
      </c>
      <c r="QC72" s="22">
        <v>0.99844509999999997</v>
      </c>
      <c r="QD72" s="22">
        <v>0.99244069999999995</v>
      </c>
      <c r="QE72" s="22">
        <v>0.9872784</v>
      </c>
      <c r="QF72" s="22">
        <v>0.98588390000000004</v>
      </c>
      <c r="QG72" s="22">
        <v>0.98684967000000001</v>
      </c>
      <c r="QH72" s="22">
        <v>0.98927960000000004</v>
      </c>
      <c r="QI72" s="22">
        <v>0.99245059999999996</v>
      </c>
      <c r="QJ72" s="22">
        <v>0.99562740000000005</v>
      </c>
      <c r="QK72" s="22">
        <v>0.99807650000000003</v>
      </c>
      <c r="QL72" s="22">
        <v>0.99997729999999996</v>
      </c>
      <c r="QM72" s="22">
        <v>1.0014079</v>
      </c>
      <c r="QN72" s="22">
        <v>1.0023749</v>
      </c>
      <c r="QO72" s="22">
        <v>1.0028702</v>
      </c>
      <c r="QP72" s="22">
        <v>1.0029786999999999</v>
      </c>
      <c r="QQ72" s="22">
        <v>1.0027702000000001</v>
      </c>
      <c r="QR72" s="22">
        <v>1.0022451000000001</v>
      </c>
      <c r="QS72" s="22">
        <v>1.0015149999999999</v>
      </c>
      <c r="QT72" s="22">
        <v>1.0006732</v>
      </c>
      <c r="QU72" s="22">
        <v>0.99980645999999995</v>
      </c>
      <c r="QV72" s="22">
        <v>0.99899170000000004</v>
      </c>
      <c r="QW72" s="22">
        <v>0.99829226999999998</v>
      </c>
      <c r="QX72" s="22">
        <v>0.99775636000000001</v>
      </c>
      <c r="QY72" s="22">
        <v>0.99741449999999998</v>
      </c>
      <c r="QZ72" s="22">
        <v>0.99727849999999996</v>
      </c>
      <c r="RA72" s="22">
        <v>0.99737339999999997</v>
      </c>
      <c r="RB72" s="22">
        <v>0.99765663999999998</v>
      </c>
      <c r="RC72" s="22">
        <v>0.99810019999999999</v>
      </c>
      <c r="RD72" s="22">
        <v>0.99867019999999995</v>
      </c>
      <c r="RE72" s="22">
        <v>0.99906033000000005</v>
      </c>
      <c r="RF72" s="22">
        <v>0.99932449999999995</v>
      </c>
      <c r="RG72" s="22">
        <v>0.99912829999999997</v>
      </c>
      <c r="RH72" s="22">
        <v>0.99813689999999999</v>
      </c>
      <c r="RI72" s="22">
        <v>0.99607204999999999</v>
      </c>
      <c r="RJ72" s="22">
        <v>0.99382329999999997</v>
      </c>
      <c r="RK72" s="22">
        <v>0.99215275000000003</v>
      </c>
      <c r="RL72" s="22">
        <v>0.99125934000000004</v>
      </c>
      <c r="RM72" s="22">
        <v>0.99106810000000001</v>
      </c>
      <c r="RN72" s="22">
        <v>0.99132173999999995</v>
      </c>
      <c r="RO72" s="22">
        <v>0.99182320000000002</v>
      </c>
      <c r="RP72" s="22">
        <v>0.99243320000000002</v>
      </c>
      <c r="RQ72" s="22">
        <v>0.99263570000000001</v>
      </c>
      <c r="RR72" s="22">
        <v>0.99977000000000005</v>
      </c>
      <c r="RS72" s="22">
        <v>0.99573149999999999</v>
      </c>
      <c r="RT72" s="22">
        <v>0.99287164000000006</v>
      </c>
      <c r="RU72" s="22">
        <v>0.99102604000000005</v>
      </c>
      <c r="RV72" s="22">
        <v>0.99006850000000002</v>
      </c>
      <c r="RW72" s="22">
        <v>0.99000305</v>
      </c>
      <c r="RX72" s="22">
        <v>0.99041239999999997</v>
      </c>
      <c r="RY72" s="22">
        <v>0.99144030000000005</v>
      </c>
      <c r="RZ72" s="22">
        <v>0.99292210000000003</v>
      </c>
      <c r="SA72" s="22">
        <v>0.99475329999999995</v>
      </c>
      <c r="SB72" s="22">
        <v>0.99675480000000005</v>
      </c>
      <c r="SC72" s="22">
        <v>0.99880369999999996</v>
      </c>
      <c r="SD72" s="22">
        <v>1.0007058</v>
      </c>
      <c r="SE72" s="22">
        <v>1.0023807</v>
      </c>
      <c r="SF72" s="22">
        <v>1.0037798</v>
      </c>
      <c r="SG72" s="22">
        <v>1.0049026000000001</v>
      </c>
      <c r="SH72" s="22">
        <v>1.0057402</v>
      </c>
      <c r="SI72" s="22">
        <v>1.0063016</v>
      </c>
      <c r="SJ72" s="22">
        <v>1.0066112</v>
      </c>
      <c r="SK72" s="22">
        <v>1.0066978</v>
      </c>
      <c r="SL72" s="22">
        <v>1.0066184</v>
      </c>
      <c r="SM72" s="22">
        <v>1.0063831000000001</v>
      </c>
      <c r="SN72" s="22">
        <v>1.0060235</v>
      </c>
      <c r="SO72" s="22">
        <v>1.0055597999999999</v>
      </c>
      <c r="SP72" s="22">
        <v>1.0049998</v>
      </c>
      <c r="SQ72" s="22">
        <v>1.0043420999999999</v>
      </c>
      <c r="SR72" s="22">
        <v>1.0035737</v>
      </c>
      <c r="SS72" s="22">
        <v>1.0026672999999999</v>
      </c>
      <c r="ST72" s="22">
        <v>1.0016049</v>
      </c>
      <c r="SU72" s="22">
        <v>1.0003451000000001</v>
      </c>
      <c r="SV72" s="22">
        <v>0.99891644999999996</v>
      </c>
      <c r="SW72" s="22">
        <v>0.99732363000000002</v>
      </c>
      <c r="SX72" s="22">
        <v>0.99575440000000004</v>
      </c>
      <c r="SY72" s="22">
        <v>0.99435790000000002</v>
      </c>
      <c r="SZ72" s="22">
        <v>0.99323220000000001</v>
      </c>
      <c r="TA72" s="22">
        <v>0.99241215000000005</v>
      </c>
      <c r="TB72" s="22">
        <v>0.99185615999999999</v>
      </c>
      <c r="TC72" s="22">
        <v>0.99137200000000003</v>
      </c>
      <c r="TD72" s="22">
        <v>0.99009559999999996</v>
      </c>
      <c r="TE72" s="22">
        <v>0.99032383999999996</v>
      </c>
      <c r="TF72" s="22">
        <v>1.0037438999999999</v>
      </c>
      <c r="TG72" s="22">
        <v>1.0016938</v>
      </c>
      <c r="TH72" s="22">
        <v>0.99993277000000003</v>
      </c>
      <c r="TI72" s="22">
        <v>0.99815524</v>
      </c>
      <c r="TJ72" s="22">
        <v>0.99643974999999996</v>
      </c>
      <c r="TK72" s="22">
        <v>0.99490889999999998</v>
      </c>
      <c r="TL72" s="22">
        <v>0.99377464999999998</v>
      </c>
      <c r="TM72" s="22">
        <v>0.99310993999999997</v>
      </c>
      <c r="TN72" s="22">
        <v>0.99293613000000003</v>
      </c>
      <c r="TO72" s="22">
        <v>0.99317789999999995</v>
      </c>
      <c r="TP72" s="22">
        <v>0.99383120000000003</v>
      </c>
      <c r="TQ72" s="22">
        <v>0.9948536</v>
      </c>
      <c r="TR72" s="22">
        <v>0.99616545000000001</v>
      </c>
      <c r="TS72" s="22">
        <v>0.99765616999999995</v>
      </c>
      <c r="TT72" s="22">
        <v>0.99924690000000005</v>
      </c>
      <c r="TU72" s="22">
        <v>1.0007972999999999</v>
      </c>
      <c r="TV72" s="22">
        <v>1.0022266</v>
      </c>
      <c r="TW72" s="22">
        <v>1.0034745</v>
      </c>
      <c r="TX72" s="22">
        <v>1.0044966</v>
      </c>
      <c r="TY72" s="22">
        <v>1.0052638</v>
      </c>
      <c r="TZ72" s="22">
        <v>1.0057638</v>
      </c>
      <c r="UA72" s="22">
        <v>1.0060024999999999</v>
      </c>
      <c r="UB72" s="22">
        <v>1.0059376</v>
      </c>
      <c r="UC72" s="22">
        <v>1.005627</v>
      </c>
      <c r="UD72" s="22">
        <v>1.0050937</v>
      </c>
      <c r="UE72" s="22">
        <v>1.0043609</v>
      </c>
      <c r="UF72" s="22">
        <v>1.0034586999999999</v>
      </c>
      <c r="UG72" s="22">
        <v>1.0024036000000001</v>
      </c>
      <c r="UH72" s="22">
        <v>1.0012245</v>
      </c>
      <c r="UI72" s="22">
        <v>0.99995210000000001</v>
      </c>
      <c r="UJ72" s="22">
        <v>0.99862545999999996</v>
      </c>
      <c r="UK72" s="22">
        <v>0.99730039999999998</v>
      </c>
      <c r="UL72" s="22">
        <v>0.99596479999999998</v>
      </c>
      <c r="UM72" s="22">
        <v>0.99473739999999999</v>
      </c>
      <c r="UN72" s="22">
        <v>0.99363449999999998</v>
      </c>
      <c r="UO72" s="22">
        <v>0.99269439999999998</v>
      </c>
      <c r="UP72" s="22">
        <v>0.99202334999999997</v>
      </c>
      <c r="UQ72" s="22">
        <v>0.9920949</v>
      </c>
      <c r="UR72" s="22">
        <v>0.99390319999999999</v>
      </c>
      <c r="US72" s="22">
        <v>0.99376315000000004</v>
      </c>
      <c r="UT72" s="22">
        <v>1.0048771999999999</v>
      </c>
      <c r="UU72" s="22">
        <v>1.0038376</v>
      </c>
      <c r="UV72" s="22">
        <v>1.0030444000000001</v>
      </c>
      <c r="UW72" s="22">
        <v>1.0020761</v>
      </c>
      <c r="UX72" s="22">
        <v>1.0009161</v>
      </c>
      <c r="UY72" s="22">
        <v>0.99963650000000004</v>
      </c>
      <c r="UZ72" s="22">
        <v>0.99833625999999998</v>
      </c>
      <c r="VA72" s="22">
        <v>0.99711050000000001</v>
      </c>
      <c r="VB72" s="22">
        <v>0.99603799999999998</v>
      </c>
      <c r="VC72" s="22">
        <v>0.99518059999999997</v>
      </c>
      <c r="VD72" s="22">
        <v>0.99460669999999995</v>
      </c>
      <c r="VE72" s="22">
        <v>0.99432750000000003</v>
      </c>
      <c r="VF72" s="22">
        <v>0.99435320000000005</v>
      </c>
      <c r="VG72" s="22">
        <v>0.99458902999999999</v>
      </c>
      <c r="VH72" s="22">
        <v>0.99502844000000001</v>
      </c>
      <c r="VI72" s="22">
        <v>0.99562715999999996</v>
      </c>
      <c r="VJ72" s="22">
        <v>0.99633099999999997</v>
      </c>
      <c r="VK72" s="22">
        <v>0.99708145999999997</v>
      </c>
      <c r="VL72" s="22">
        <v>0.99782199999999999</v>
      </c>
      <c r="VM72" s="22">
        <v>0.99850070000000002</v>
      </c>
      <c r="VN72" s="22">
        <v>0.99907319999999999</v>
      </c>
      <c r="VO72" s="22">
        <v>0.99950576000000002</v>
      </c>
      <c r="VP72" s="22">
        <v>0.99977210000000005</v>
      </c>
      <c r="VQ72" s="22">
        <v>0.9998669</v>
      </c>
      <c r="VR72" s="22">
        <v>0.99976240000000005</v>
      </c>
      <c r="VS72" s="22">
        <v>0.99946045999999999</v>
      </c>
      <c r="VT72" s="22">
        <v>0.99896896000000002</v>
      </c>
      <c r="VU72" s="22">
        <v>0.99831884999999998</v>
      </c>
      <c r="VV72" s="22">
        <v>0.99753504999999998</v>
      </c>
      <c r="VW72" s="22">
        <v>0.9966469</v>
      </c>
      <c r="VX72" s="22">
        <v>0.99568719999999999</v>
      </c>
      <c r="VY72" s="22">
        <v>0.9946914</v>
      </c>
      <c r="VZ72" s="22">
        <v>0.99369339999999995</v>
      </c>
      <c r="WA72" s="22">
        <v>0.99272764000000002</v>
      </c>
      <c r="WB72" s="22">
        <v>0.9918264</v>
      </c>
      <c r="WC72" s="22">
        <v>0.99102615999999999</v>
      </c>
      <c r="WD72" s="22">
        <v>0.99039184999999996</v>
      </c>
      <c r="WE72" s="22">
        <v>0.99007310000000004</v>
      </c>
      <c r="WF72" s="22">
        <v>0.99059010000000003</v>
      </c>
      <c r="WG72" s="22">
        <v>0.99077797000000001</v>
      </c>
      <c r="WH72" s="22">
        <v>1.0051848999999999</v>
      </c>
      <c r="WI72" s="22">
        <v>1.0050509999999999</v>
      </c>
      <c r="WJ72" s="22">
        <v>1.0052426999999999</v>
      </c>
      <c r="WK72" s="22">
        <v>1.0052293999999999</v>
      </c>
      <c r="WL72" s="22">
        <v>1.0050182000000001</v>
      </c>
      <c r="WM72" s="22">
        <v>1.0045801000000001</v>
      </c>
      <c r="WN72" s="22">
        <v>1.0039678999999999</v>
      </c>
      <c r="WO72" s="22">
        <v>1.0032342999999999</v>
      </c>
      <c r="WP72" s="22">
        <v>1.0024337999999999</v>
      </c>
      <c r="WQ72" s="22">
        <v>1.0016198000000001</v>
      </c>
      <c r="WR72" s="22">
        <v>1.000839</v>
      </c>
      <c r="WS72" s="22">
        <v>1.000105</v>
      </c>
      <c r="WT72" s="22">
        <v>0.99950430000000001</v>
      </c>
      <c r="WU72" s="22">
        <v>0.99905339999999998</v>
      </c>
      <c r="WV72" s="22">
        <v>0.99875329999999996</v>
      </c>
      <c r="WW72" s="22">
        <v>0.99858570000000002</v>
      </c>
      <c r="WX72" s="22">
        <v>0.99858904000000004</v>
      </c>
      <c r="WY72" s="22">
        <v>0.99867640000000002</v>
      </c>
      <c r="WZ72" s="22">
        <v>0.99883710000000003</v>
      </c>
      <c r="XA72" s="22">
        <v>0.99903929999999996</v>
      </c>
      <c r="XB72" s="22">
        <v>0.99924855999999995</v>
      </c>
      <c r="XC72" s="22">
        <v>0.99943537000000005</v>
      </c>
      <c r="XD72" s="22">
        <v>0.99955684</v>
      </c>
      <c r="XE72" s="22">
        <v>0.99958349999999996</v>
      </c>
      <c r="XF72" s="22">
        <v>0.99951184000000004</v>
      </c>
      <c r="XG72" s="22">
        <v>0.99930430000000003</v>
      </c>
      <c r="XH72" s="22">
        <v>0.99895730000000005</v>
      </c>
      <c r="XI72" s="22">
        <v>0.99846464000000001</v>
      </c>
      <c r="XJ72" s="22">
        <v>0.99783814000000004</v>
      </c>
      <c r="XK72" s="22">
        <v>0.99709110000000001</v>
      </c>
      <c r="XL72" s="22">
        <v>0.99624159999999995</v>
      </c>
      <c r="XM72" s="22">
        <v>0.99531309999999995</v>
      </c>
      <c r="XN72" s="22">
        <v>0.99433240000000001</v>
      </c>
      <c r="XO72" s="22">
        <v>0.99332790000000004</v>
      </c>
      <c r="XP72" s="22">
        <v>0.99233020000000005</v>
      </c>
      <c r="XQ72" s="22">
        <v>0.99137014000000001</v>
      </c>
      <c r="XR72" s="22">
        <v>0.99048835000000002</v>
      </c>
      <c r="XS72" s="22">
        <v>0.98968049999999996</v>
      </c>
      <c r="XT72" s="22">
        <v>0.98915374</v>
      </c>
      <c r="XU72" s="22">
        <v>0.98923410000000001</v>
      </c>
      <c r="XV72" s="22">
        <v>1.0044377</v>
      </c>
      <c r="XW72" s="22">
        <v>1.0046333999999999</v>
      </c>
      <c r="XX72" s="22">
        <v>1.0052285000000001</v>
      </c>
      <c r="XY72" s="22">
        <v>1.0057232</v>
      </c>
      <c r="XZ72" s="22">
        <v>1.0060537000000001</v>
      </c>
      <c r="YA72" s="22">
        <v>1.006219</v>
      </c>
      <c r="YB72" s="22">
        <v>1.0061982</v>
      </c>
      <c r="YC72" s="22">
        <v>1.0060446999999999</v>
      </c>
      <c r="YD72" s="22">
        <v>1.0057720999999999</v>
      </c>
      <c r="YE72" s="22">
        <v>1.0054083</v>
      </c>
      <c r="YF72" s="22">
        <v>1.0049834</v>
      </c>
      <c r="YG72" s="22">
        <v>1.0045264</v>
      </c>
      <c r="YH72" s="22">
        <v>1.0040690000000001</v>
      </c>
      <c r="YI72" s="22">
        <v>1.0036387</v>
      </c>
      <c r="YJ72" s="22">
        <v>1.0032574999999999</v>
      </c>
      <c r="YK72" s="22">
        <v>1.0029410000000001</v>
      </c>
      <c r="YL72" s="22">
        <v>1.0027006000000001</v>
      </c>
      <c r="YM72" s="22">
        <v>1.0025369</v>
      </c>
      <c r="YN72" s="22">
        <v>1.0024432000000001</v>
      </c>
      <c r="YO72" s="22">
        <v>1.0024065</v>
      </c>
      <c r="YP72" s="22">
        <v>1.0024154999999999</v>
      </c>
      <c r="YQ72" s="22">
        <v>1.0024322999999999</v>
      </c>
      <c r="YR72" s="22">
        <v>1.0024439000000001</v>
      </c>
      <c r="YS72" s="22">
        <v>1.0024259</v>
      </c>
      <c r="YT72" s="22">
        <v>1.0023462000000001</v>
      </c>
      <c r="YU72" s="22">
        <v>1.0021796999999999</v>
      </c>
      <c r="YV72" s="22">
        <v>1.0019028999999999</v>
      </c>
      <c r="YW72" s="22">
        <v>1.0015016000000001</v>
      </c>
      <c r="YX72" s="22">
        <v>1.000955</v>
      </c>
      <c r="YY72" s="22">
        <v>1.0002568000000001</v>
      </c>
      <c r="YZ72" s="22">
        <v>0.99940795000000004</v>
      </c>
      <c r="ZA72" s="22">
        <v>0.99841829999999998</v>
      </c>
      <c r="ZB72" s="22">
        <v>0.99730485999999996</v>
      </c>
      <c r="ZC72" s="22">
        <v>0.99609170000000002</v>
      </c>
      <c r="ZD72" s="22">
        <v>0.99480765999999998</v>
      </c>
      <c r="ZE72" s="22">
        <v>0.99348000000000003</v>
      </c>
      <c r="ZF72" s="22">
        <v>0.99212129999999998</v>
      </c>
      <c r="ZG72" s="22">
        <v>0.99077210000000004</v>
      </c>
      <c r="ZH72" s="22">
        <v>0.98927790000000004</v>
      </c>
      <c r="ZI72" s="22">
        <v>0.98917394999999997</v>
      </c>
      <c r="ZJ72" s="22">
        <v>1.0033306</v>
      </c>
      <c r="ZK72" s="22">
        <v>1.0033538</v>
      </c>
      <c r="ZL72" s="22">
        <v>1.0037254</v>
      </c>
      <c r="ZM72" s="22">
        <v>1.004078</v>
      </c>
      <c r="ZN72" s="22">
        <v>1.0043280000000001</v>
      </c>
      <c r="ZO72" s="22">
        <v>1.0044667</v>
      </c>
      <c r="ZP72" s="22">
        <v>1.0044603000000001</v>
      </c>
      <c r="ZQ72" s="22">
        <v>1.0043597</v>
      </c>
      <c r="ZR72" s="22">
        <v>1.0041618000000001</v>
      </c>
      <c r="ZS72" s="22">
        <v>1.0038830999999999</v>
      </c>
      <c r="ZT72" s="22">
        <v>1.0035419999999999</v>
      </c>
      <c r="ZU72" s="22">
        <v>1.0031578999999999</v>
      </c>
      <c r="ZV72" s="22">
        <v>1.0027496</v>
      </c>
      <c r="ZW72" s="22">
        <v>1.0023355</v>
      </c>
      <c r="ZX72" s="22">
        <v>1.0019332000000001</v>
      </c>
      <c r="ZY72" s="22">
        <v>1.0015588</v>
      </c>
      <c r="ZZ72" s="22">
        <v>1.0012258000000001</v>
      </c>
      <c r="AAA72" s="22">
        <v>1.0009446</v>
      </c>
      <c r="AAB72" s="22">
        <v>1.000723</v>
      </c>
      <c r="AAC72" s="22">
        <v>1.0005615000000001</v>
      </c>
      <c r="AAD72" s="22">
        <v>1.0004575</v>
      </c>
      <c r="AAE72" s="22">
        <v>1.0004027</v>
      </c>
      <c r="AAF72" s="22">
        <v>1.0003842000000001</v>
      </c>
      <c r="AAG72" s="22">
        <v>1.0003854999999999</v>
      </c>
      <c r="AAH72" s="22">
        <v>1.000381</v>
      </c>
      <c r="AAI72" s="22">
        <v>1.0003484</v>
      </c>
      <c r="AAJ72" s="22">
        <v>1.0002584000000001</v>
      </c>
      <c r="AAK72" s="22">
        <v>1.0000804999999999</v>
      </c>
      <c r="AAL72" s="22">
        <v>0.99978465000000005</v>
      </c>
      <c r="AAM72" s="22">
        <v>0.99934290000000003</v>
      </c>
      <c r="AAN72" s="22">
        <v>0.99873279999999998</v>
      </c>
      <c r="AAO72" s="22">
        <v>0.99793779999999999</v>
      </c>
      <c r="AAP72" s="22">
        <v>0.99695239999999996</v>
      </c>
      <c r="AAQ72" s="22">
        <v>0.99578140000000004</v>
      </c>
      <c r="AAR72" s="22">
        <v>0.99443879999999996</v>
      </c>
      <c r="AAS72" s="22">
        <v>0.99292239999999998</v>
      </c>
      <c r="AAT72" s="22">
        <v>0.99139529999999998</v>
      </c>
      <c r="AAU72" s="22">
        <v>0.98980033000000001</v>
      </c>
      <c r="AAV72" s="22">
        <v>0.98798375999999999</v>
      </c>
      <c r="AAW72" s="22">
        <v>0.98797756000000003</v>
      </c>
      <c r="AAX72" s="22">
        <v>1.0028005</v>
      </c>
      <c r="AAY72" s="22">
        <v>1.0030513000000001</v>
      </c>
      <c r="AAZ72" s="22">
        <v>1.0035485</v>
      </c>
      <c r="ABA72" s="22">
        <v>1.0039699</v>
      </c>
      <c r="ABB72" s="22">
        <v>1.0043017000000001</v>
      </c>
      <c r="ABC72" s="22">
        <v>1.0045538000000001</v>
      </c>
      <c r="ABD72" s="22">
        <v>1.0047288999999999</v>
      </c>
      <c r="ABE72" s="22">
        <v>1.0048250000000001</v>
      </c>
      <c r="ABF72" s="22">
        <v>1.0048182999999999</v>
      </c>
      <c r="ABG72" s="22">
        <v>1.0047257000000001</v>
      </c>
      <c r="ABH72" s="22">
        <v>1.0045337999999999</v>
      </c>
      <c r="ABI72" s="22">
        <v>1.0042443000000001</v>
      </c>
      <c r="ABJ72" s="22">
        <v>1.0038625999999999</v>
      </c>
      <c r="ABK72" s="22">
        <v>1.0033976</v>
      </c>
      <c r="ABL72" s="22">
        <v>1.0028621</v>
      </c>
      <c r="ABM72" s="22">
        <v>1.0022719</v>
      </c>
      <c r="ABN72" s="22">
        <v>1.0016444</v>
      </c>
      <c r="ABO72" s="22">
        <v>1.0009996000000001</v>
      </c>
      <c r="ABP72" s="22">
        <v>1.0003565999999999</v>
      </c>
      <c r="ABQ72" s="22">
        <v>0.9997315</v>
      </c>
      <c r="ABR72" s="22">
        <v>0.99914073999999997</v>
      </c>
      <c r="ABS72" s="22">
        <v>0.99860009999999999</v>
      </c>
      <c r="ABT72" s="22">
        <v>0.99812219999999996</v>
      </c>
      <c r="ABU72" s="22">
        <v>0.99771129999999997</v>
      </c>
      <c r="ABV72" s="22">
        <v>0.99736849999999999</v>
      </c>
      <c r="ABW72" s="22">
        <v>0.99709029999999998</v>
      </c>
      <c r="ABX72" s="22">
        <v>0.99686540000000001</v>
      </c>
      <c r="ABY72" s="22">
        <v>0.99667609999999995</v>
      </c>
      <c r="ABZ72" s="22">
        <v>0.9964944</v>
      </c>
      <c r="ACA72" s="22">
        <v>0.99628543999999997</v>
      </c>
      <c r="ACB72" s="22">
        <v>0.99600449999999996</v>
      </c>
      <c r="ACC72" s="22">
        <v>0.99559425999999995</v>
      </c>
      <c r="ACD72" s="22">
        <v>0.99501525999999996</v>
      </c>
      <c r="ACE72" s="22">
        <v>0.99421930000000003</v>
      </c>
      <c r="ACF72" s="22">
        <v>0.99318265999999999</v>
      </c>
      <c r="ACG72" s="22">
        <v>0.99188980000000004</v>
      </c>
      <c r="ACH72" s="22">
        <v>0.99030499999999999</v>
      </c>
      <c r="ACI72" s="22">
        <v>0.98849310000000001</v>
      </c>
      <c r="ACJ72" s="22">
        <v>0.98664253999999996</v>
      </c>
      <c r="ACK72" s="22">
        <v>0.98675780000000002</v>
      </c>
      <c r="ACL72" s="22">
        <v>1.0020524</v>
      </c>
      <c r="ACM72" s="22">
        <v>1.0025447999999999</v>
      </c>
      <c r="ACN72" s="22">
        <v>1.0035045</v>
      </c>
      <c r="ACO72" s="22">
        <v>1.0044546000000001</v>
      </c>
      <c r="ACP72" s="22">
        <v>1.0053034000000001</v>
      </c>
      <c r="ACQ72" s="22">
        <v>1.0060279000000001</v>
      </c>
      <c r="ACR72" s="22">
        <v>1.0066174000000001</v>
      </c>
      <c r="ACS72" s="22">
        <v>1.007071</v>
      </c>
      <c r="ACT72" s="22">
        <v>1.0073897000000001</v>
      </c>
      <c r="ACU72" s="22">
        <v>1.0075788000000001</v>
      </c>
      <c r="ACV72" s="22">
        <v>1.0076418</v>
      </c>
      <c r="ACW72" s="22">
        <v>1.0075885</v>
      </c>
      <c r="ACX72" s="22">
        <v>1.0074202000000001</v>
      </c>
      <c r="ACY72" s="22">
        <v>1.0071445000000001</v>
      </c>
      <c r="ACZ72" s="22">
        <v>1.0067679</v>
      </c>
      <c r="ADA72" s="22">
        <v>1.0062979999999999</v>
      </c>
      <c r="ADB72" s="22">
        <v>1.0057425</v>
      </c>
      <c r="ADC72" s="22">
        <v>1.0051098999999999</v>
      </c>
      <c r="ADD72" s="22">
        <v>1.0044074000000001</v>
      </c>
      <c r="ADE72" s="22">
        <v>1.0036521</v>
      </c>
      <c r="ADF72" s="22">
        <v>1.0028584</v>
      </c>
      <c r="ADG72" s="22">
        <v>1.0020469999999999</v>
      </c>
      <c r="ADH72" s="22">
        <v>1.0012635000000001</v>
      </c>
      <c r="ADI72" s="22">
        <v>1.0004218</v>
      </c>
      <c r="ADJ72" s="22">
        <v>0.99959790000000004</v>
      </c>
      <c r="ADK72" s="22">
        <v>0.99881529999999996</v>
      </c>
      <c r="ADL72" s="22">
        <v>0.99809130000000001</v>
      </c>
      <c r="ADM72" s="22">
        <v>0.99744069999999996</v>
      </c>
      <c r="ADN72" s="22">
        <v>0.99687535000000005</v>
      </c>
      <c r="ADO72" s="22">
        <v>0.99640125000000002</v>
      </c>
      <c r="ADP72" s="22">
        <v>0.99601700000000004</v>
      </c>
      <c r="ADQ72" s="22">
        <v>0.99571569999999998</v>
      </c>
      <c r="ADR72" s="22">
        <v>0.99545349999999999</v>
      </c>
      <c r="ADS72" s="22">
        <v>0.9951738</v>
      </c>
      <c r="ADT72" s="22">
        <v>0.99478809999999995</v>
      </c>
      <c r="ADU72" s="22">
        <v>0.99416680000000002</v>
      </c>
      <c r="ADV72" s="22">
        <v>0.99312204000000004</v>
      </c>
      <c r="ADW72" s="22">
        <v>0.99139089999999996</v>
      </c>
      <c r="ADX72" s="22">
        <v>0.98855983999999997</v>
      </c>
      <c r="ADY72" s="22">
        <v>0.9883499</v>
      </c>
      <c r="ADZ72" s="27"/>
      <c r="AEA72" s="53">
        <f t="shared" si="34"/>
        <v>67</v>
      </c>
      <c r="AEB72" s="52"/>
      <c r="AEC72" s="48">
        <f t="shared" si="39"/>
        <v>1.0049722999999999</v>
      </c>
      <c r="AED72" s="48">
        <f t="shared" si="39"/>
        <v>0.99892144999999999</v>
      </c>
      <c r="AEE72" s="48">
        <f t="shared" si="39"/>
        <v>0.98510589999999998</v>
      </c>
      <c r="AEF72" s="48">
        <f t="shared" si="39"/>
        <v>0.98633915000000005</v>
      </c>
      <c r="AEG72" s="48">
        <f t="shared" si="39"/>
        <v>0.99990296000000001</v>
      </c>
      <c r="AEH72" s="48">
        <f t="shared" si="39"/>
        <v>0.99985659999999998</v>
      </c>
      <c r="AEI72" s="48">
        <f t="shared" si="39"/>
        <v>1.0200324000000001</v>
      </c>
      <c r="AEJ72" s="48">
        <f t="shared" si="39"/>
        <v>1.0505553000000001</v>
      </c>
      <c r="AEK72" s="48">
        <f t="shared" si="39"/>
        <v>1.0501229000000001</v>
      </c>
      <c r="AEL72" s="48">
        <f t="shared" si="39"/>
        <v>1.0108819</v>
      </c>
      <c r="AEM72" s="48">
        <f t="shared" si="40"/>
        <v>0.998058</v>
      </c>
      <c r="AEN72" s="48">
        <f t="shared" si="40"/>
        <v>0.99239659999999996</v>
      </c>
      <c r="AEO72" s="48">
        <f t="shared" si="40"/>
        <v>0.9902012</v>
      </c>
      <c r="AEP72" s="48">
        <f t="shared" si="40"/>
        <v>0.99370676000000002</v>
      </c>
      <c r="AEQ72" s="48">
        <f t="shared" si="40"/>
        <v>0.99075599999999997</v>
      </c>
      <c r="AER72" s="48">
        <f t="shared" si="40"/>
        <v>0.9892261</v>
      </c>
      <c r="AES72" s="48">
        <f t="shared" si="40"/>
        <v>0.98917089999999996</v>
      </c>
      <c r="AET72" s="48">
        <f t="shared" si="40"/>
        <v>0.98797710000000005</v>
      </c>
      <c r="AEU72" s="48">
        <f t="shared" si="40"/>
        <v>0.98675780000000002</v>
      </c>
      <c r="AEV72" s="44">
        <f t="shared" si="41"/>
        <v>52.48</v>
      </c>
      <c r="AEW72" s="52"/>
      <c r="AEX72" s="82">
        <v>1.3928230000000001E-3</v>
      </c>
      <c r="AEY72" s="49">
        <f t="shared" si="42"/>
        <v>1.0013127010526315</v>
      </c>
      <c r="AEZ72" s="52"/>
      <c r="AFA72" s="52"/>
      <c r="AFB72" s="48">
        <f t="shared" si="43"/>
        <v>0.99808079999999999</v>
      </c>
      <c r="AFC72" s="48">
        <f t="shared" si="43"/>
        <v>0.99850680000000003</v>
      </c>
      <c r="AFD72" s="48">
        <f t="shared" si="43"/>
        <v>0.99816424000000004</v>
      </c>
      <c r="AFE72" s="48">
        <f t="shared" si="43"/>
        <v>1.0060568999999999</v>
      </c>
      <c r="AFF72" s="48">
        <f t="shared" si="43"/>
        <v>1.006054</v>
      </c>
      <c r="AFG72" s="48">
        <f t="shared" si="43"/>
        <v>1.0079632999999999</v>
      </c>
      <c r="AFH72" s="48">
        <f t="shared" si="43"/>
        <v>1.0044074999999999</v>
      </c>
      <c r="AFI72" s="48">
        <f t="shared" si="43"/>
        <v>1.0020526999999999</v>
      </c>
      <c r="AFJ72" s="48">
        <f t="shared" si="43"/>
        <v>1.0017632999999999</v>
      </c>
      <c r="AFK72" s="48">
        <f t="shared" si="43"/>
        <v>1.0035278000000001</v>
      </c>
      <c r="AFL72" s="48">
        <f t="shared" si="44"/>
        <v>1.0056825</v>
      </c>
      <c r="AFM72" s="48">
        <f t="shared" si="44"/>
        <v>1.0014023000000001</v>
      </c>
      <c r="AFN72" s="48">
        <f t="shared" si="44"/>
        <v>0.99475265000000002</v>
      </c>
      <c r="AFO72" s="48">
        <f t="shared" si="44"/>
        <v>0.99317752999999998</v>
      </c>
      <c r="AFP72" s="48">
        <f t="shared" si="44"/>
        <v>0.99518066999999999</v>
      </c>
      <c r="AFQ72" s="48">
        <f t="shared" si="44"/>
        <v>1.0016195999999999</v>
      </c>
      <c r="AFR72" s="48">
        <f t="shared" si="44"/>
        <v>1.0054078</v>
      </c>
      <c r="AFS72" s="48">
        <f t="shared" si="44"/>
        <v>1.0038830999999999</v>
      </c>
      <c r="AFT72" s="48">
        <f t="shared" si="44"/>
        <v>1.0047256</v>
      </c>
      <c r="AFU72" s="52"/>
      <c r="AFV72" s="49">
        <f t="shared" si="46"/>
        <v>1.0017057415789477</v>
      </c>
      <c r="AFW72" s="52"/>
      <c r="AFX72" s="19"/>
      <c r="AFY72" s="19"/>
      <c r="AFZ72" s="24">
        <v>3</v>
      </c>
      <c r="AGA72" s="211">
        <v>1</v>
      </c>
      <c r="AGB72" s="211">
        <v>1</v>
      </c>
      <c r="AGC72" s="211">
        <v>1</v>
      </c>
      <c r="AGD72" s="211">
        <v>1</v>
      </c>
      <c r="AGE72" s="211">
        <v>1</v>
      </c>
      <c r="AGF72" s="211">
        <v>1</v>
      </c>
      <c r="AGG72" s="211">
        <v>1</v>
      </c>
      <c r="AGH72" s="211">
        <v>1</v>
      </c>
      <c r="AGI72" s="211">
        <v>1</v>
      </c>
      <c r="AGJ72" s="211">
        <v>1</v>
      </c>
      <c r="AGK72" s="211">
        <v>1</v>
      </c>
      <c r="AGL72" s="211">
        <v>1</v>
      </c>
      <c r="AGM72" s="211">
        <v>1</v>
      </c>
      <c r="AGN72" s="211">
        <v>1</v>
      </c>
      <c r="AGO72" s="211">
        <v>1</v>
      </c>
      <c r="AGP72" s="211">
        <v>1</v>
      </c>
      <c r="AGQ72" s="211">
        <v>1</v>
      </c>
      <c r="AGR72" s="211">
        <v>1</v>
      </c>
      <c r="AGS72" s="211">
        <v>1</v>
      </c>
      <c r="AGT72" s="211">
        <v>1</v>
      </c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</row>
    <row r="73" spans="1:1035" ht="2.1" customHeight="1" x14ac:dyDescent="0.25">
      <c r="A73" s="27"/>
      <c r="B73" s="43">
        <v>67</v>
      </c>
      <c r="C73" s="44">
        <v>53.3</v>
      </c>
      <c r="D73" s="73">
        <f t="shared" si="45"/>
        <v>2</v>
      </c>
      <c r="E73" s="27"/>
      <c r="F73" s="74">
        <v>0.99860850000000001</v>
      </c>
      <c r="G73" s="20">
        <v>0.99692744</v>
      </c>
      <c r="H73" s="20">
        <v>0.99636113999999998</v>
      </c>
      <c r="I73" s="20">
        <v>0.99621550000000003</v>
      </c>
      <c r="J73" s="20">
        <v>0.99629999999999996</v>
      </c>
      <c r="K73" s="20">
        <v>0.99653579999999997</v>
      </c>
      <c r="L73" s="20">
        <v>0.9968728</v>
      </c>
      <c r="M73" s="20">
        <v>0.99726736999999999</v>
      </c>
      <c r="N73" s="20">
        <v>0.99768069999999998</v>
      </c>
      <c r="O73" s="20">
        <v>0.99808025</v>
      </c>
      <c r="P73" s="20">
        <v>0.99844010000000005</v>
      </c>
      <c r="Q73" s="20">
        <v>0.99874079999999998</v>
      </c>
      <c r="R73" s="20">
        <v>0.99897089999999999</v>
      </c>
      <c r="S73" s="20">
        <v>0.99912449999999997</v>
      </c>
      <c r="T73" s="20">
        <v>0.99920195000000001</v>
      </c>
      <c r="U73" s="20">
        <v>0.99919444000000002</v>
      </c>
      <c r="V73" s="20">
        <v>0.99912243999999995</v>
      </c>
      <c r="W73" s="20">
        <v>0.99898520000000002</v>
      </c>
      <c r="X73" s="20">
        <v>0.99878849999999997</v>
      </c>
      <c r="Y73" s="20">
        <v>0.99853829999999999</v>
      </c>
      <c r="Z73" s="20">
        <v>0.99823910000000005</v>
      </c>
      <c r="AA73" s="21">
        <v>0.99789729999999999</v>
      </c>
      <c r="AB73" s="21">
        <v>0.99753219999999998</v>
      </c>
      <c r="AC73" s="21">
        <v>0.99707170000000001</v>
      </c>
      <c r="AD73" s="21">
        <v>0.99657499999999999</v>
      </c>
      <c r="AE73" s="21">
        <v>0.99605650000000001</v>
      </c>
      <c r="AF73" s="21">
        <v>0.99552459999999998</v>
      </c>
      <c r="AG73" s="21">
        <v>0.99498730000000002</v>
      </c>
      <c r="AH73" s="21">
        <v>0.99445647000000004</v>
      </c>
      <c r="AI73" s="21">
        <v>0.99391054999999995</v>
      </c>
      <c r="AJ73" s="21">
        <v>0.99352209999999996</v>
      </c>
      <c r="AK73" s="21">
        <v>0.99333159999999998</v>
      </c>
      <c r="AL73" s="21">
        <v>0.99348519999999996</v>
      </c>
      <c r="AM73" s="21">
        <v>0.99389315</v>
      </c>
      <c r="AN73" s="21">
        <v>0.99479055000000005</v>
      </c>
      <c r="AO73" s="21">
        <v>0.99635370000000001</v>
      </c>
      <c r="AP73" s="21">
        <v>0.99874110000000005</v>
      </c>
      <c r="AQ73" s="21">
        <v>1.0019692</v>
      </c>
      <c r="AR73" s="21">
        <v>1.0052828</v>
      </c>
      <c r="AS73" s="21">
        <v>1.0050045999999999</v>
      </c>
      <c r="AT73" s="22">
        <v>0.9989133</v>
      </c>
      <c r="AU73" s="22">
        <v>0.99712676</v>
      </c>
      <c r="AV73" s="22">
        <v>0.99649774999999996</v>
      </c>
      <c r="AW73" s="22">
        <v>0.99628377000000001</v>
      </c>
      <c r="AX73" s="22">
        <v>0.99638099999999996</v>
      </c>
      <c r="AY73" s="22">
        <v>0.99666969999999999</v>
      </c>
      <c r="AZ73" s="22">
        <v>0.99710834000000004</v>
      </c>
      <c r="BA73" s="22">
        <v>0.99761884999999995</v>
      </c>
      <c r="BB73" s="22">
        <v>0.99811190000000005</v>
      </c>
      <c r="BC73" s="22">
        <v>0.99850475999999999</v>
      </c>
      <c r="BD73" s="22">
        <v>0.99873864999999995</v>
      </c>
      <c r="BE73" s="22">
        <v>0.99878805999999998</v>
      </c>
      <c r="BF73" s="22">
        <v>0.99867355999999996</v>
      </c>
      <c r="BG73" s="22">
        <v>0.99839719999999998</v>
      </c>
      <c r="BH73" s="22">
        <v>0.99800175000000002</v>
      </c>
      <c r="BI73" s="22">
        <v>0.99752640000000004</v>
      </c>
      <c r="BJ73" s="22">
        <v>0.99701240000000002</v>
      </c>
      <c r="BK73" s="22">
        <v>0.99649949999999998</v>
      </c>
      <c r="BL73" s="22">
        <v>0.99602420000000003</v>
      </c>
      <c r="BM73" s="22">
        <v>0.99562030000000001</v>
      </c>
      <c r="BN73" s="22">
        <v>0.99531400000000003</v>
      </c>
      <c r="BO73" s="22">
        <v>0.99512959999999995</v>
      </c>
      <c r="BP73" s="22">
        <v>0.99508445999999995</v>
      </c>
      <c r="BQ73" s="22">
        <v>0.9951719</v>
      </c>
      <c r="BR73" s="22">
        <v>0.99544639999999995</v>
      </c>
      <c r="BS73" s="22">
        <v>0.99587590000000004</v>
      </c>
      <c r="BT73" s="22">
        <v>0.99643415000000002</v>
      </c>
      <c r="BU73" s="22">
        <v>0.99702409999999997</v>
      </c>
      <c r="BV73" s="22">
        <v>0.99772700000000003</v>
      </c>
      <c r="BW73" s="22">
        <v>0.99845666</v>
      </c>
      <c r="BX73" s="22">
        <v>0.99915814000000003</v>
      </c>
      <c r="BY73" s="22">
        <v>0.99976176000000005</v>
      </c>
      <c r="BZ73" s="22">
        <v>1.0001906</v>
      </c>
      <c r="CA73" s="22">
        <v>1.0003481000000001</v>
      </c>
      <c r="CB73" s="22">
        <v>1.0001788</v>
      </c>
      <c r="CC73" s="22">
        <v>0.99961109999999997</v>
      </c>
      <c r="CD73" s="22">
        <v>0.99863060000000003</v>
      </c>
      <c r="CE73" s="22">
        <v>0.99781039999999999</v>
      </c>
      <c r="CF73" s="22">
        <v>0.99905359999999999</v>
      </c>
      <c r="CG73" s="22">
        <v>0.99898430000000005</v>
      </c>
      <c r="CH73" s="22">
        <v>0.99786585999999999</v>
      </c>
      <c r="CI73" s="22">
        <v>0.99498695000000004</v>
      </c>
      <c r="CJ73" s="22">
        <v>0.99370539999999996</v>
      </c>
      <c r="CK73" s="22">
        <v>0.9931508</v>
      </c>
      <c r="CL73" s="22">
        <v>0.99321866000000003</v>
      </c>
      <c r="CM73" s="22">
        <v>0.99379355000000003</v>
      </c>
      <c r="CN73" s="22">
        <v>0.99481165000000005</v>
      </c>
      <c r="CO73" s="22">
        <v>0.99604004999999995</v>
      </c>
      <c r="CP73" s="22">
        <v>0.99723077000000004</v>
      </c>
      <c r="CQ73" s="22">
        <v>0.9981487</v>
      </c>
      <c r="CR73" s="22">
        <v>0.99865470000000001</v>
      </c>
      <c r="CS73" s="22">
        <v>0.99885964000000005</v>
      </c>
      <c r="CT73" s="22">
        <v>0.99876679999999995</v>
      </c>
      <c r="CU73" s="22">
        <v>0.99856860000000003</v>
      </c>
      <c r="CV73" s="22">
        <v>0.99831283000000004</v>
      </c>
      <c r="CW73" s="22">
        <v>0.99805116999999999</v>
      </c>
      <c r="CX73" s="22">
        <v>0.99782044000000003</v>
      </c>
      <c r="CY73" s="22">
        <v>0.99764439999999999</v>
      </c>
      <c r="CZ73" s="22">
        <v>0.99753535000000004</v>
      </c>
      <c r="DA73" s="22">
        <v>0.997502</v>
      </c>
      <c r="DB73" s="22">
        <v>0.99752426000000005</v>
      </c>
      <c r="DC73" s="22">
        <v>0.99761299999999997</v>
      </c>
      <c r="DD73" s="22">
        <v>0.99772139999999998</v>
      </c>
      <c r="DE73" s="22">
        <v>0.99810874000000005</v>
      </c>
      <c r="DF73" s="22">
        <v>0.99846939999999995</v>
      </c>
      <c r="DG73" s="22">
        <v>0.99862116999999995</v>
      </c>
      <c r="DH73" s="22">
        <v>0.99893385000000001</v>
      </c>
      <c r="DI73" s="22">
        <v>0.99926245000000002</v>
      </c>
      <c r="DJ73" s="22">
        <v>0.99954299999999996</v>
      </c>
      <c r="DK73" s="22">
        <v>0.99972296000000005</v>
      </c>
      <c r="DL73" s="22">
        <v>0.99969982999999996</v>
      </c>
      <c r="DM73" s="22">
        <v>0.99943210000000005</v>
      </c>
      <c r="DN73" s="22">
        <v>0.99878215999999997</v>
      </c>
      <c r="DO73" s="22">
        <v>0.99765250000000005</v>
      </c>
      <c r="DP73" s="22">
        <v>0.9960215</v>
      </c>
      <c r="DQ73" s="22">
        <v>0.99399320000000002</v>
      </c>
      <c r="DR73" s="22">
        <v>0.99166889999999996</v>
      </c>
      <c r="DS73" s="22">
        <v>0.98896209999999996</v>
      </c>
      <c r="DT73" s="22">
        <v>0.98454772999999995</v>
      </c>
      <c r="DU73" s="22">
        <v>0.98524389999999995</v>
      </c>
      <c r="DV73" s="22">
        <v>0.99782550000000003</v>
      </c>
      <c r="DW73" s="22">
        <v>0.99498105000000003</v>
      </c>
      <c r="DX73" s="22">
        <v>0.99499400000000005</v>
      </c>
      <c r="DY73" s="22">
        <v>0.99578630000000001</v>
      </c>
      <c r="DZ73" s="22">
        <v>0.99729369999999995</v>
      </c>
      <c r="EA73" s="22">
        <v>0.99933360000000004</v>
      </c>
      <c r="EB73" s="22">
        <v>1.0014402</v>
      </c>
      <c r="EC73" s="22">
        <v>1.0037792000000001</v>
      </c>
      <c r="ED73" s="22">
        <v>1.005536</v>
      </c>
      <c r="EE73" s="22">
        <v>1.0060773999999999</v>
      </c>
      <c r="EF73" s="22">
        <v>1.0060651</v>
      </c>
      <c r="EG73" s="22">
        <v>1.0059978000000001</v>
      </c>
      <c r="EH73" s="22">
        <v>1.0060163</v>
      </c>
      <c r="EI73" s="22">
        <v>1.0061582</v>
      </c>
      <c r="EJ73" s="22">
        <v>1.0064173000000001</v>
      </c>
      <c r="EK73" s="22">
        <v>1.0067488</v>
      </c>
      <c r="EL73" s="22">
        <v>1.0070984000000001</v>
      </c>
      <c r="EM73" s="22">
        <v>1.0074122000000001</v>
      </c>
      <c r="EN73" s="22">
        <v>1.0076494</v>
      </c>
      <c r="EO73" s="22">
        <v>1.0077875000000001</v>
      </c>
      <c r="EP73" s="22">
        <v>1.0077833</v>
      </c>
      <c r="EQ73" s="22">
        <v>1.0076818000000001</v>
      </c>
      <c r="ER73" s="22">
        <v>1.0075482</v>
      </c>
      <c r="ES73" s="22">
        <v>1.0070950999999999</v>
      </c>
      <c r="ET73" s="22">
        <v>1.0066710999999999</v>
      </c>
      <c r="EU73" s="22">
        <v>1.0061956999999999</v>
      </c>
      <c r="EV73" s="22">
        <v>1.0056986000000001</v>
      </c>
      <c r="EW73" s="22">
        <v>1.0052144999999999</v>
      </c>
      <c r="EX73" s="22">
        <v>1.0047675</v>
      </c>
      <c r="EY73" s="22">
        <v>1.0043597</v>
      </c>
      <c r="EZ73" s="22">
        <v>1.0039480000000001</v>
      </c>
      <c r="FA73" s="22">
        <v>1.0033859000000001</v>
      </c>
      <c r="FB73" s="22">
        <v>1.0023717000000001</v>
      </c>
      <c r="FC73" s="22">
        <v>1.0004293</v>
      </c>
      <c r="FD73" s="22">
        <v>0.99744725000000001</v>
      </c>
      <c r="FE73" s="22">
        <v>0.99419515999999997</v>
      </c>
      <c r="FF73" s="22">
        <v>0.99111629999999995</v>
      </c>
      <c r="FG73" s="22">
        <v>0.98831564000000005</v>
      </c>
      <c r="FH73" s="22">
        <v>0.98614734000000004</v>
      </c>
      <c r="FI73" s="22">
        <v>0.98662274999999999</v>
      </c>
      <c r="FJ73" s="22">
        <v>1.0008140000000001</v>
      </c>
      <c r="FK73" s="22">
        <v>1.0005265000000001</v>
      </c>
      <c r="FL73" s="22">
        <v>1.0024398999999999</v>
      </c>
      <c r="FM73" s="22">
        <v>1.0049009</v>
      </c>
      <c r="FN73" s="22">
        <v>1.0069155999999999</v>
      </c>
      <c r="FO73" s="22">
        <v>1.0066307000000001</v>
      </c>
      <c r="FP73" s="22">
        <v>1.0042264000000001</v>
      </c>
      <c r="FQ73" s="22">
        <v>1.006718</v>
      </c>
      <c r="FR73" s="22">
        <v>1.0060796999999999</v>
      </c>
      <c r="FS73" s="22">
        <v>1.0060815000000001</v>
      </c>
      <c r="FT73" s="22">
        <v>1.0063701</v>
      </c>
      <c r="FU73" s="22">
        <v>1.0068537</v>
      </c>
      <c r="FV73" s="22">
        <v>1.0073624999999999</v>
      </c>
      <c r="FW73" s="22">
        <v>1.0078217</v>
      </c>
      <c r="FX73" s="22">
        <v>1.0082002000000001</v>
      </c>
      <c r="FY73" s="22">
        <v>1.0084896000000001</v>
      </c>
      <c r="FZ73" s="22">
        <v>1.0086918</v>
      </c>
      <c r="GA73" s="22">
        <v>1.0088128000000001</v>
      </c>
      <c r="GB73" s="22">
        <v>1.0088509000000001</v>
      </c>
      <c r="GC73" s="22">
        <v>1.0088428</v>
      </c>
      <c r="GD73" s="22">
        <v>1.0087425999999999</v>
      </c>
      <c r="GE73" s="22">
        <v>1.0085580000000001</v>
      </c>
      <c r="GF73" s="22">
        <v>1.0082815000000001</v>
      </c>
      <c r="GG73" s="22">
        <v>1.0078981</v>
      </c>
      <c r="GH73" s="22">
        <v>1.0074086</v>
      </c>
      <c r="GI73" s="22">
        <v>1.0068166999999999</v>
      </c>
      <c r="GJ73" s="22">
        <v>1.0061401999999999</v>
      </c>
      <c r="GK73" s="22">
        <v>1.0054204</v>
      </c>
      <c r="GL73" s="22">
        <v>1.0047394999999999</v>
      </c>
      <c r="GM73" s="22">
        <v>1.0042286</v>
      </c>
      <c r="GN73" s="22">
        <v>1.0040939</v>
      </c>
      <c r="GO73" s="22">
        <v>1.0044690000000001</v>
      </c>
      <c r="GP73" s="22">
        <v>1.0045588999999999</v>
      </c>
      <c r="GQ73" s="22">
        <v>1.0020301</v>
      </c>
      <c r="GR73" s="22">
        <v>1.0022196999999999</v>
      </c>
      <c r="GS73" s="22">
        <v>1.0031562999999999</v>
      </c>
      <c r="GT73" s="22">
        <v>1.0035832</v>
      </c>
      <c r="GU73" s="22">
        <v>1.0029684999999999</v>
      </c>
      <c r="GV73" s="22">
        <v>1.0012570999999999</v>
      </c>
      <c r="GW73" s="22">
        <v>1.0004246000000001</v>
      </c>
      <c r="GX73" s="22">
        <v>1.0099062000000001</v>
      </c>
      <c r="GY73" s="22">
        <v>1.0147264</v>
      </c>
      <c r="GZ73" s="22">
        <v>1.0171733000000001</v>
      </c>
      <c r="HA73" s="22">
        <v>1.0181865999999999</v>
      </c>
      <c r="HB73" s="22">
        <v>1.0163956000000001</v>
      </c>
      <c r="HC73" s="22">
        <v>1.0070682</v>
      </c>
      <c r="HD73" s="22">
        <v>0.98890524999999996</v>
      </c>
      <c r="HE73" s="22">
        <v>1.0021788</v>
      </c>
      <c r="HF73" s="22">
        <v>1.0063987000000001</v>
      </c>
      <c r="HG73" s="22">
        <v>1.0081686000000001</v>
      </c>
      <c r="HH73" s="22">
        <v>1.0090650000000001</v>
      </c>
      <c r="HI73" s="22">
        <v>1.0095345</v>
      </c>
      <c r="HJ73" s="22">
        <v>1.0096955000000001</v>
      </c>
      <c r="HK73" s="22">
        <v>1.0095886000000001</v>
      </c>
      <c r="HL73" s="22">
        <v>1.0092582000000001</v>
      </c>
      <c r="HM73" s="22">
        <v>1.0087419</v>
      </c>
      <c r="HN73" s="22">
        <v>1.0081169999999999</v>
      </c>
      <c r="HO73" s="22">
        <v>1.0073080999999999</v>
      </c>
      <c r="HP73" s="22">
        <v>1.0063808000000001</v>
      </c>
      <c r="HQ73" s="22">
        <v>1.0053759</v>
      </c>
      <c r="HR73" s="22">
        <v>1.0042958</v>
      </c>
      <c r="HS73" s="22">
        <v>1.0031698</v>
      </c>
      <c r="HT73" s="22">
        <v>1.0020298000000001</v>
      </c>
      <c r="HU73" s="22">
        <v>1.0009142</v>
      </c>
      <c r="HV73" s="22">
        <v>0.99988073</v>
      </c>
      <c r="HW73" s="22">
        <v>0.99900330000000004</v>
      </c>
      <c r="HX73" s="22">
        <v>0.9983957</v>
      </c>
      <c r="HY73" s="22">
        <v>0.99822330000000004</v>
      </c>
      <c r="HZ73" s="22">
        <v>0.99875325000000004</v>
      </c>
      <c r="IA73" s="22">
        <v>1.0005113000000001</v>
      </c>
      <c r="IB73" s="22">
        <v>1.0043827999999999</v>
      </c>
      <c r="IC73" s="22">
        <v>1.0123184000000001</v>
      </c>
      <c r="ID73" s="22">
        <v>1.0288056000000001</v>
      </c>
      <c r="IE73" s="22">
        <v>1.0123104999999999</v>
      </c>
      <c r="IF73" s="22">
        <v>1.0026207</v>
      </c>
      <c r="IG73" s="22">
        <v>0.99908699999999995</v>
      </c>
      <c r="IH73" s="22">
        <v>0.99863195000000005</v>
      </c>
      <c r="II73" s="22">
        <v>0.99909210000000004</v>
      </c>
      <c r="IJ73" s="22">
        <v>0.99914736000000004</v>
      </c>
      <c r="IK73" s="22">
        <v>1.0006515</v>
      </c>
      <c r="IL73" s="22">
        <v>1.0132793</v>
      </c>
      <c r="IM73" s="22">
        <v>1.0219539</v>
      </c>
      <c r="IN73" s="22">
        <v>1.0245409999999999</v>
      </c>
      <c r="IO73" s="22">
        <v>1.0233551000000001</v>
      </c>
      <c r="IP73" s="22">
        <v>1.0168976999999999</v>
      </c>
      <c r="IQ73" s="22">
        <v>1.0037750999999999</v>
      </c>
      <c r="IR73" s="22">
        <v>0.9920833</v>
      </c>
      <c r="IS73" s="22">
        <v>0.99910829999999995</v>
      </c>
      <c r="IT73" s="22">
        <v>1.0030277999999999</v>
      </c>
      <c r="IU73" s="22">
        <v>1.0048534</v>
      </c>
      <c r="IV73" s="22">
        <v>1.0055190000000001</v>
      </c>
      <c r="IW73" s="22">
        <v>1.0055128</v>
      </c>
      <c r="IX73" s="22">
        <v>1.0050775999999999</v>
      </c>
      <c r="IY73" s="22">
        <v>1.0043336</v>
      </c>
      <c r="IZ73" s="22">
        <v>1.0033460999999999</v>
      </c>
      <c r="JA73" s="22">
        <v>1.0021654</v>
      </c>
      <c r="JB73" s="22">
        <v>1.000807</v>
      </c>
      <c r="JC73" s="22">
        <v>0.99939500000000003</v>
      </c>
      <c r="JD73" s="22">
        <v>0.99791719999999995</v>
      </c>
      <c r="JE73" s="22">
        <v>0.99639310000000003</v>
      </c>
      <c r="JF73" s="22">
        <v>0.99483880000000002</v>
      </c>
      <c r="JG73" s="22">
        <v>0.99329597000000003</v>
      </c>
      <c r="JH73" s="22">
        <v>0.99181160000000002</v>
      </c>
      <c r="JI73" s="22">
        <v>0.99044644999999998</v>
      </c>
      <c r="JJ73" s="22">
        <v>0.98928539999999998</v>
      </c>
      <c r="JK73" s="22">
        <v>0.98845179999999999</v>
      </c>
      <c r="JL73" s="22">
        <v>0.98811970000000005</v>
      </c>
      <c r="JM73" s="22">
        <v>0.98854863999999998</v>
      </c>
      <c r="JN73" s="22">
        <v>0.99016320000000002</v>
      </c>
      <c r="JO73" s="22">
        <v>0.99373317000000005</v>
      </c>
      <c r="JP73" s="22">
        <v>1.0008611999999999</v>
      </c>
      <c r="JQ73" s="22">
        <v>1.0153251999999999</v>
      </c>
      <c r="JR73" s="22">
        <v>1.0499731999999999</v>
      </c>
      <c r="JS73" s="22">
        <v>1.0408008</v>
      </c>
      <c r="JT73" s="22">
        <v>1.0319921999999999</v>
      </c>
      <c r="JU73" s="22">
        <v>1.0254144999999999</v>
      </c>
      <c r="JV73" s="22">
        <v>1.0222682999999999</v>
      </c>
      <c r="JW73" s="22">
        <v>1.0211912000000001</v>
      </c>
      <c r="JX73" s="22">
        <v>1.0206816999999999</v>
      </c>
      <c r="JY73" s="22">
        <v>1.0213388000000001</v>
      </c>
      <c r="JZ73" s="22">
        <v>1.0099670000000001</v>
      </c>
      <c r="KA73" s="22">
        <v>1.0187417999999999</v>
      </c>
      <c r="KB73" s="22">
        <v>1.022473</v>
      </c>
      <c r="KC73" s="22">
        <v>1.0243958</v>
      </c>
      <c r="KD73" s="22">
        <v>1.0239047999999999</v>
      </c>
      <c r="KE73" s="22">
        <v>1.0175259999999999</v>
      </c>
      <c r="KF73" s="22">
        <v>0.99393343999999995</v>
      </c>
      <c r="KG73" s="22">
        <v>0.99860035999999996</v>
      </c>
      <c r="KH73" s="22">
        <v>1.0013783999999999</v>
      </c>
      <c r="KI73" s="22">
        <v>1.0026440000000001</v>
      </c>
      <c r="KJ73" s="22">
        <v>1.0028212000000001</v>
      </c>
      <c r="KK73" s="22">
        <v>1.0022865999999999</v>
      </c>
      <c r="KL73" s="22">
        <v>1.0013023999999999</v>
      </c>
      <c r="KM73" s="22">
        <v>1.0000235</v>
      </c>
      <c r="KN73" s="22">
        <v>0.99853765999999999</v>
      </c>
      <c r="KO73" s="22">
        <v>0.99691669999999999</v>
      </c>
      <c r="KP73" s="22">
        <v>0.99520856000000002</v>
      </c>
      <c r="KQ73" s="22">
        <v>0.99345684000000001</v>
      </c>
      <c r="KR73" s="22">
        <v>0.99169010000000002</v>
      </c>
      <c r="KS73" s="22">
        <v>0.98991852999999996</v>
      </c>
      <c r="KT73" s="22">
        <v>0.98817319999999997</v>
      </c>
      <c r="KU73" s="22">
        <v>0.9864927</v>
      </c>
      <c r="KV73" s="22">
        <v>0.98493074999999997</v>
      </c>
      <c r="KW73" s="22">
        <v>0.98355526000000004</v>
      </c>
      <c r="KX73" s="22">
        <v>0.98246389999999995</v>
      </c>
      <c r="KY73" s="22">
        <v>0.98179519999999998</v>
      </c>
      <c r="KZ73" s="22">
        <v>0.98173343999999996</v>
      </c>
      <c r="LA73" s="22">
        <v>0.98253250000000003</v>
      </c>
      <c r="LB73" s="22">
        <v>0.98456129999999997</v>
      </c>
      <c r="LC73" s="22">
        <v>0.9883556</v>
      </c>
      <c r="LD73" s="22">
        <v>0.99480986999999998</v>
      </c>
      <c r="LE73" s="22">
        <v>1.0057130000000001</v>
      </c>
      <c r="LF73" s="22">
        <v>1.0274064999999999</v>
      </c>
      <c r="LG73" s="22">
        <v>1.0551607999999999</v>
      </c>
      <c r="LH73" s="22">
        <v>1.0669527000000001</v>
      </c>
      <c r="LI73" s="22">
        <v>1.0700992</v>
      </c>
      <c r="LJ73" s="22">
        <v>1.0689824999999999</v>
      </c>
      <c r="LK73" s="22">
        <v>1.0658474</v>
      </c>
      <c r="LL73" s="22">
        <v>1.0607092</v>
      </c>
      <c r="LM73" s="22">
        <v>1.0522777000000001</v>
      </c>
      <c r="LN73" s="22">
        <v>1.0071665999999999</v>
      </c>
      <c r="LO73" s="22">
        <v>1.0148671</v>
      </c>
      <c r="LP73" s="22">
        <v>1.0192991</v>
      </c>
      <c r="LQ73" s="22">
        <v>1.0236240000000001</v>
      </c>
      <c r="LR73" s="22">
        <v>1.0269773</v>
      </c>
      <c r="LS73" s="22">
        <v>1.0248792</v>
      </c>
      <c r="LT73" s="22">
        <v>0.99567090000000003</v>
      </c>
      <c r="LU73" s="22">
        <v>0.99987274000000004</v>
      </c>
      <c r="LV73" s="22">
        <v>1.0017973</v>
      </c>
      <c r="LW73" s="22">
        <v>1.0023</v>
      </c>
      <c r="LX73" s="22">
        <v>1.0018486</v>
      </c>
      <c r="LY73" s="22">
        <v>1.0008168</v>
      </c>
      <c r="LZ73" s="22">
        <v>0.99943053999999998</v>
      </c>
      <c r="MA73" s="22">
        <v>0.99783164000000002</v>
      </c>
      <c r="MB73" s="22">
        <v>0.99611443</v>
      </c>
      <c r="MC73" s="22">
        <v>0.99434210000000001</v>
      </c>
      <c r="MD73" s="22">
        <v>0.99256100000000003</v>
      </c>
      <c r="ME73" s="22">
        <v>0.99079967000000002</v>
      </c>
      <c r="MF73" s="22">
        <v>0.98907727000000001</v>
      </c>
      <c r="MG73" s="22">
        <v>0.98740919999999999</v>
      </c>
      <c r="MH73" s="22">
        <v>0.9858171</v>
      </c>
      <c r="MI73" s="22">
        <v>0.98433599999999999</v>
      </c>
      <c r="MJ73" s="22">
        <v>0.98301154000000002</v>
      </c>
      <c r="MK73" s="22">
        <v>0.98190533999999996</v>
      </c>
      <c r="ML73" s="22">
        <v>0.98110719999999996</v>
      </c>
      <c r="MM73" s="22">
        <v>0.98072714000000005</v>
      </c>
      <c r="MN73" s="22">
        <v>0.98091390000000001</v>
      </c>
      <c r="MO73" s="22">
        <v>0.98183180000000003</v>
      </c>
      <c r="MP73" s="22">
        <v>0.98369384000000004</v>
      </c>
      <c r="MQ73" s="22">
        <v>0.98655355</v>
      </c>
      <c r="MR73" s="22">
        <v>0.99001103999999995</v>
      </c>
      <c r="MS73" s="22">
        <v>0.99216884000000005</v>
      </c>
      <c r="MT73" s="22">
        <v>0.98595379999999999</v>
      </c>
      <c r="MU73" s="22">
        <v>1.0219505</v>
      </c>
      <c r="MV73" s="22">
        <v>1.0447626999999999</v>
      </c>
      <c r="MW73" s="22">
        <v>1.0551885000000001</v>
      </c>
      <c r="MX73" s="22">
        <v>1.0592277999999999</v>
      </c>
      <c r="MY73" s="22">
        <v>1.0602560999999999</v>
      </c>
      <c r="MZ73" s="22">
        <v>1.0589621</v>
      </c>
      <c r="NA73" s="22">
        <v>1.0517088999999999</v>
      </c>
      <c r="NB73" s="22">
        <v>1.0026143999999999</v>
      </c>
      <c r="NC73" s="22">
        <v>1.0071737999999999</v>
      </c>
      <c r="ND73" s="22">
        <v>1.0109813999999999</v>
      </c>
      <c r="NE73" s="22">
        <v>1.0163059999999999</v>
      </c>
      <c r="NF73" s="22">
        <v>1.0231655</v>
      </c>
      <c r="NG73" s="22">
        <v>1.0247393</v>
      </c>
      <c r="NH73" s="22">
        <v>1.0011696000000001</v>
      </c>
      <c r="NI73" s="22">
        <v>1.0040922999999999</v>
      </c>
      <c r="NJ73" s="22">
        <v>1.0044701</v>
      </c>
      <c r="NK73" s="22">
        <v>1.0038202000000001</v>
      </c>
      <c r="NL73" s="22">
        <v>1.0026679000000001</v>
      </c>
      <c r="NM73" s="22">
        <v>1.0012108</v>
      </c>
      <c r="NN73" s="22">
        <v>0.99959050000000005</v>
      </c>
      <c r="NO73" s="22">
        <v>0.99789939999999999</v>
      </c>
      <c r="NP73" s="22">
        <v>0.99621360000000003</v>
      </c>
      <c r="NQ73" s="22">
        <v>0.99457865999999995</v>
      </c>
      <c r="NR73" s="22">
        <v>0.99302524000000003</v>
      </c>
      <c r="NS73" s="22">
        <v>0.99157023</v>
      </c>
      <c r="NT73" s="22">
        <v>0.99021809999999999</v>
      </c>
      <c r="NU73" s="22">
        <v>0.98897796999999998</v>
      </c>
      <c r="NV73" s="22">
        <v>0.98785659999999997</v>
      </c>
      <c r="NW73" s="22">
        <v>0.98686916000000002</v>
      </c>
      <c r="NX73" s="22">
        <v>0.98604614000000002</v>
      </c>
      <c r="NY73" s="22">
        <v>0.98542017000000004</v>
      </c>
      <c r="NZ73" s="22">
        <v>0.98506749999999998</v>
      </c>
      <c r="OA73" s="22">
        <v>0.98505430000000005</v>
      </c>
      <c r="OB73" s="22">
        <v>0.98548469999999999</v>
      </c>
      <c r="OC73" s="22">
        <v>0.98637973999999995</v>
      </c>
      <c r="OD73" s="22">
        <v>0.98796105000000001</v>
      </c>
      <c r="OE73" s="22">
        <v>0.99003030000000003</v>
      </c>
      <c r="OF73" s="22">
        <v>0.99178206999999996</v>
      </c>
      <c r="OG73" s="22">
        <v>0.99043524000000005</v>
      </c>
      <c r="OH73" s="22">
        <v>0.97780615000000004</v>
      </c>
      <c r="OI73" s="22">
        <v>1.0051117000000001</v>
      </c>
      <c r="OJ73" s="22">
        <v>1.0118744</v>
      </c>
      <c r="OK73" s="22">
        <v>1.0103732000000001</v>
      </c>
      <c r="OL73" s="22">
        <v>1.0086248</v>
      </c>
      <c r="OM73" s="22">
        <v>1.0087478999999999</v>
      </c>
      <c r="ON73" s="22">
        <v>1.0099319</v>
      </c>
      <c r="OO73" s="22">
        <v>1.0119772</v>
      </c>
      <c r="OP73" s="22">
        <v>0.99458639999999998</v>
      </c>
      <c r="OQ73" s="22">
        <v>0.99463630000000003</v>
      </c>
      <c r="OR73" s="22">
        <v>0.99732226000000002</v>
      </c>
      <c r="OS73" s="22">
        <v>1.0013384999999999</v>
      </c>
      <c r="OT73" s="22">
        <v>1.0065271</v>
      </c>
      <c r="OU73" s="22">
        <v>1.0124142</v>
      </c>
      <c r="OV73" s="22">
        <v>1.0101684</v>
      </c>
      <c r="OW73" s="22">
        <v>1.0087157</v>
      </c>
      <c r="OX73" s="22">
        <v>1.007269</v>
      </c>
      <c r="OY73" s="22">
        <v>1.0057179000000001</v>
      </c>
      <c r="OZ73" s="22">
        <v>1.0040587999999999</v>
      </c>
      <c r="PA73" s="22">
        <v>1.002329</v>
      </c>
      <c r="PB73" s="22">
        <v>1.0005968999999999</v>
      </c>
      <c r="PC73" s="22">
        <v>0.9989306</v>
      </c>
      <c r="PD73" s="22">
        <v>0.99737920000000002</v>
      </c>
      <c r="PE73" s="22">
        <v>0.99597480000000005</v>
      </c>
      <c r="PF73" s="22">
        <v>0.99473184000000003</v>
      </c>
      <c r="PG73" s="22">
        <v>0.99365309999999996</v>
      </c>
      <c r="PH73" s="22">
        <v>0.99273259999999997</v>
      </c>
      <c r="PI73" s="22">
        <v>0.99196154000000003</v>
      </c>
      <c r="PJ73" s="22">
        <v>0.99133205000000002</v>
      </c>
      <c r="PK73" s="22">
        <v>0.99083980000000005</v>
      </c>
      <c r="PL73" s="22">
        <v>0.99048685999999997</v>
      </c>
      <c r="PM73" s="22">
        <v>0.99028099999999997</v>
      </c>
      <c r="PN73" s="22">
        <v>0.99030180000000001</v>
      </c>
      <c r="PO73" s="22">
        <v>0.99054706000000003</v>
      </c>
      <c r="PP73" s="22">
        <v>0.99116099999999996</v>
      </c>
      <c r="PQ73" s="22">
        <v>0.99187433999999997</v>
      </c>
      <c r="PR73" s="22">
        <v>0.99329109999999998</v>
      </c>
      <c r="PS73" s="22">
        <v>0.9951719</v>
      </c>
      <c r="PT73" s="22">
        <v>0.99730289999999999</v>
      </c>
      <c r="PU73" s="22">
        <v>0.99818397000000003</v>
      </c>
      <c r="PV73" s="22">
        <v>0.99329809999999996</v>
      </c>
      <c r="PW73" s="22">
        <v>0.99217489999999997</v>
      </c>
      <c r="PX73" s="22">
        <v>0.99282879999999996</v>
      </c>
      <c r="PY73" s="22">
        <v>0.99440885000000001</v>
      </c>
      <c r="PZ73" s="22">
        <v>0.99605995000000003</v>
      </c>
      <c r="QA73" s="22">
        <v>0.99738629999999995</v>
      </c>
      <c r="QB73" s="22">
        <v>0.99834540000000005</v>
      </c>
      <c r="QC73" s="22">
        <v>0.99880530000000001</v>
      </c>
      <c r="QD73" s="22">
        <v>0.99244080000000001</v>
      </c>
      <c r="QE73" s="22">
        <v>0.98727834000000003</v>
      </c>
      <c r="QF73" s="22">
        <v>0.98588390000000004</v>
      </c>
      <c r="QG73" s="22">
        <v>0.9868498</v>
      </c>
      <c r="QH73" s="22">
        <v>0.98927986999999995</v>
      </c>
      <c r="QI73" s="22">
        <v>0.99245079999999997</v>
      </c>
      <c r="QJ73" s="22">
        <v>0.99562810000000002</v>
      </c>
      <c r="QK73" s="22">
        <v>0.99807816999999999</v>
      </c>
      <c r="QL73" s="22">
        <v>0.99997979999999997</v>
      </c>
      <c r="QM73" s="22">
        <v>1.0014122000000001</v>
      </c>
      <c r="QN73" s="22">
        <v>1.0023808000000001</v>
      </c>
      <c r="QO73" s="22">
        <v>1.0028777</v>
      </c>
      <c r="QP73" s="22">
        <v>1.0029888</v>
      </c>
      <c r="QQ73" s="22">
        <v>1.002783</v>
      </c>
      <c r="QR73" s="22">
        <v>1.0022625999999999</v>
      </c>
      <c r="QS73" s="22">
        <v>1.001538</v>
      </c>
      <c r="QT73" s="22">
        <v>1.0007021</v>
      </c>
      <c r="QU73" s="22">
        <v>0.99984234999999999</v>
      </c>
      <c r="QV73" s="22">
        <v>0.99903554000000006</v>
      </c>
      <c r="QW73" s="22">
        <v>0.99834480000000003</v>
      </c>
      <c r="QX73" s="22">
        <v>0.99781847000000001</v>
      </c>
      <c r="QY73" s="22">
        <v>0.99748729999999997</v>
      </c>
      <c r="QZ73" s="22">
        <v>0.99736340000000001</v>
      </c>
      <c r="RA73" s="22">
        <v>0.99746745999999997</v>
      </c>
      <c r="RB73" s="22">
        <v>0.99776180000000003</v>
      </c>
      <c r="RC73" s="22">
        <v>0.99821687000000003</v>
      </c>
      <c r="RD73" s="22">
        <v>0.9987975</v>
      </c>
      <c r="RE73" s="22">
        <v>0.99920260000000005</v>
      </c>
      <c r="RF73" s="22">
        <v>0.99948110000000001</v>
      </c>
      <c r="RG73" s="22">
        <v>0.99929460000000003</v>
      </c>
      <c r="RH73" s="22">
        <v>0.99831510000000001</v>
      </c>
      <c r="RI73" s="22">
        <v>0.99626064000000003</v>
      </c>
      <c r="RJ73" s="22">
        <v>0.99401839999999997</v>
      </c>
      <c r="RK73" s="22">
        <v>0.99235280000000003</v>
      </c>
      <c r="RL73" s="22">
        <v>0.99146509999999999</v>
      </c>
      <c r="RM73" s="22">
        <v>0.99127799999999999</v>
      </c>
      <c r="RN73" s="22">
        <v>0.99153440000000004</v>
      </c>
      <c r="RO73" s="22">
        <v>0.99203810000000003</v>
      </c>
      <c r="RP73" s="22">
        <v>0.99265150000000002</v>
      </c>
      <c r="RQ73" s="22">
        <v>0.99285769999999995</v>
      </c>
      <c r="RR73" s="22">
        <v>0.99977020000000005</v>
      </c>
      <c r="RS73" s="22">
        <v>0.99573140000000004</v>
      </c>
      <c r="RT73" s="22">
        <v>0.99287164000000006</v>
      </c>
      <c r="RU73" s="22">
        <v>0.99102590000000002</v>
      </c>
      <c r="RV73" s="22">
        <v>0.99006850000000002</v>
      </c>
      <c r="RW73" s="22">
        <v>0.99000299999999997</v>
      </c>
      <c r="RX73" s="22">
        <v>0.99041239999999997</v>
      </c>
      <c r="RY73" s="22">
        <v>0.9914404</v>
      </c>
      <c r="RZ73" s="22">
        <v>0.99292250000000004</v>
      </c>
      <c r="SA73" s="22">
        <v>0.99475396000000005</v>
      </c>
      <c r="SB73" s="22">
        <v>0.99675583999999995</v>
      </c>
      <c r="SC73" s="22">
        <v>0.99880539999999995</v>
      </c>
      <c r="SD73" s="22">
        <v>1.0007086999999999</v>
      </c>
      <c r="SE73" s="22">
        <v>1.0023845</v>
      </c>
      <c r="SF73" s="22">
        <v>1.0037843</v>
      </c>
      <c r="SG73" s="22">
        <v>1.0049083999999999</v>
      </c>
      <c r="SH73" s="22">
        <v>1.0057476999999999</v>
      </c>
      <c r="SI73" s="22">
        <v>1.0063115</v>
      </c>
      <c r="SJ73" s="22">
        <v>1.0066231000000001</v>
      </c>
      <c r="SK73" s="22">
        <v>1.0067127</v>
      </c>
      <c r="SL73" s="22">
        <v>1.0066360000000001</v>
      </c>
      <c r="SM73" s="22">
        <v>1.0064042</v>
      </c>
      <c r="SN73" s="22">
        <v>1.0060488000000001</v>
      </c>
      <c r="SO73" s="22">
        <v>1.0055894999999999</v>
      </c>
      <c r="SP73" s="22">
        <v>1.0050344</v>
      </c>
      <c r="SQ73" s="22">
        <v>1.0043820999999999</v>
      </c>
      <c r="SR73" s="22">
        <v>1.0036187999999999</v>
      </c>
      <c r="SS73" s="22">
        <v>1.0027177</v>
      </c>
      <c r="ST73" s="22">
        <v>1.0016605000000001</v>
      </c>
      <c r="SU73" s="22">
        <v>1.0004088</v>
      </c>
      <c r="SV73" s="22">
        <v>0.99898577</v>
      </c>
      <c r="SW73" s="22">
        <v>0.99739929999999999</v>
      </c>
      <c r="SX73" s="22">
        <v>0.99583595999999996</v>
      </c>
      <c r="SY73" s="22">
        <v>0.99444480000000002</v>
      </c>
      <c r="SZ73" s="22">
        <v>0.99332403999999996</v>
      </c>
      <c r="TA73" s="22">
        <v>0.99250879999999997</v>
      </c>
      <c r="TB73" s="22">
        <v>0.99195754999999997</v>
      </c>
      <c r="TC73" s="22">
        <v>0.99147825999999994</v>
      </c>
      <c r="TD73" s="22">
        <v>0.99020810000000004</v>
      </c>
      <c r="TE73" s="22">
        <v>0.99043775000000001</v>
      </c>
      <c r="TF73" s="22">
        <v>1.0037438999999999</v>
      </c>
      <c r="TG73" s="22">
        <v>1.0016938</v>
      </c>
      <c r="TH73" s="22">
        <v>0.99993279999999995</v>
      </c>
      <c r="TI73" s="22">
        <v>0.99815509999999996</v>
      </c>
      <c r="TJ73" s="22">
        <v>0.99643974999999996</v>
      </c>
      <c r="TK73" s="22">
        <v>0.99490880000000004</v>
      </c>
      <c r="TL73" s="22">
        <v>0.99377435000000003</v>
      </c>
      <c r="TM73" s="22">
        <v>0.99310964000000002</v>
      </c>
      <c r="TN73" s="22">
        <v>0.99293642999999998</v>
      </c>
      <c r="TO73" s="22">
        <v>0.99317800000000001</v>
      </c>
      <c r="TP73" s="22">
        <v>0.99383140000000003</v>
      </c>
      <c r="TQ73" s="22">
        <v>0.99485402999999994</v>
      </c>
      <c r="TR73" s="22">
        <v>0.99616616999999996</v>
      </c>
      <c r="TS73" s="22">
        <v>0.99765736000000005</v>
      </c>
      <c r="TT73" s="22">
        <v>0.99924815</v>
      </c>
      <c r="TU73" s="22">
        <v>1.000799</v>
      </c>
      <c r="TV73" s="22">
        <v>1.0022286</v>
      </c>
      <c r="TW73" s="22">
        <v>1.0034775</v>
      </c>
      <c r="TX73" s="22">
        <v>1.0045004</v>
      </c>
      <c r="TY73" s="22">
        <v>1.0052684999999999</v>
      </c>
      <c r="TZ73" s="22">
        <v>1.0057697000000001</v>
      </c>
      <c r="UA73" s="22">
        <v>1.0060096999999999</v>
      </c>
      <c r="UB73" s="22">
        <v>1.0059458999999999</v>
      </c>
      <c r="UC73" s="22">
        <v>1.0056368</v>
      </c>
      <c r="UD73" s="22">
        <v>1.0051060000000001</v>
      </c>
      <c r="UE73" s="22">
        <v>1.0043789999999999</v>
      </c>
      <c r="UF73" s="22">
        <v>1.0034765000000001</v>
      </c>
      <c r="UG73" s="22">
        <v>1.0024222</v>
      </c>
      <c r="UH73" s="22">
        <v>1.0012445000000001</v>
      </c>
      <c r="UI73" s="22">
        <v>0.9999749</v>
      </c>
      <c r="UJ73" s="22">
        <v>0.99865110000000001</v>
      </c>
      <c r="UK73" s="22">
        <v>0.99732860000000001</v>
      </c>
      <c r="UL73" s="22">
        <v>0.99599504000000005</v>
      </c>
      <c r="UM73" s="22">
        <v>0.99477099999999996</v>
      </c>
      <c r="UN73" s="22">
        <v>0.99367190000000005</v>
      </c>
      <c r="UO73" s="22">
        <v>0.99273544999999996</v>
      </c>
      <c r="UP73" s="22">
        <v>0.99206764000000003</v>
      </c>
      <c r="UQ73" s="22">
        <v>0.99214064999999996</v>
      </c>
      <c r="UR73" s="22">
        <v>0.99395420000000001</v>
      </c>
      <c r="US73" s="22">
        <v>0.99381560000000002</v>
      </c>
      <c r="UT73" s="22">
        <v>1.0048774</v>
      </c>
      <c r="UU73" s="22">
        <v>1.0038377000000001</v>
      </c>
      <c r="UV73" s="22">
        <v>1.0030444000000001</v>
      </c>
      <c r="UW73" s="22">
        <v>1.0020762999999999</v>
      </c>
      <c r="UX73" s="22">
        <v>1.0009161</v>
      </c>
      <c r="UY73" s="22">
        <v>0.99963665000000002</v>
      </c>
      <c r="UZ73" s="22">
        <v>0.99833640000000001</v>
      </c>
      <c r="VA73" s="22">
        <v>0.9971103</v>
      </c>
      <c r="VB73" s="22">
        <v>0.99603739999999996</v>
      </c>
      <c r="VC73" s="22">
        <v>0.99518037000000004</v>
      </c>
      <c r="VD73" s="22">
        <v>0.99460649999999995</v>
      </c>
      <c r="VE73" s="22">
        <v>0.99432754999999995</v>
      </c>
      <c r="VF73" s="22">
        <v>0.99435340000000005</v>
      </c>
      <c r="VG73" s="22">
        <v>0.99458919999999995</v>
      </c>
      <c r="VH73" s="22">
        <v>0.99502902999999998</v>
      </c>
      <c r="VI73" s="22">
        <v>0.99562759999999995</v>
      </c>
      <c r="VJ73" s="22">
        <v>0.99633139999999998</v>
      </c>
      <c r="VK73" s="22">
        <v>0.99708176000000004</v>
      </c>
      <c r="VL73" s="22">
        <v>0.99782230000000005</v>
      </c>
      <c r="VM73" s="22">
        <v>0.99850130000000004</v>
      </c>
      <c r="VN73" s="22">
        <v>0.99907446</v>
      </c>
      <c r="VO73" s="22">
        <v>0.99950740000000005</v>
      </c>
      <c r="VP73" s="22">
        <v>0.9997741</v>
      </c>
      <c r="VQ73" s="22">
        <v>0.99986964</v>
      </c>
      <c r="VR73" s="22">
        <v>0.99976500000000001</v>
      </c>
      <c r="VS73" s="22">
        <v>0.99945914999999996</v>
      </c>
      <c r="VT73" s="22">
        <v>0.99897089999999999</v>
      </c>
      <c r="VU73" s="22">
        <v>0.99832299999999996</v>
      </c>
      <c r="VV73" s="22">
        <v>0.99754094999999998</v>
      </c>
      <c r="VW73" s="22">
        <v>0.99665402999999997</v>
      </c>
      <c r="VX73" s="22">
        <v>0.99569553</v>
      </c>
      <c r="VY73" s="22">
        <v>0.99470080000000005</v>
      </c>
      <c r="VZ73" s="22">
        <v>0.99370389999999997</v>
      </c>
      <c r="WA73" s="22">
        <v>0.99273926000000001</v>
      </c>
      <c r="WB73" s="22">
        <v>0.99183935000000001</v>
      </c>
      <c r="WC73" s="22">
        <v>0.99103980000000003</v>
      </c>
      <c r="WD73" s="22">
        <v>0.99040720000000004</v>
      </c>
      <c r="WE73" s="22">
        <v>0.99009100000000005</v>
      </c>
      <c r="WF73" s="22">
        <v>0.99060946999999999</v>
      </c>
      <c r="WG73" s="22">
        <v>0.99079870000000003</v>
      </c>
      <c r="WH73" s="22">
        <v>1.0051848000000001</v>
      </c>
      <c r="WI73" s="22">
        <v>1.0050509000000001</v>
      </c>
      <c r="WJ73" s="22">
        <v>1.0052428</v>
      </c>
      <c r="WK73" s="22">
        <v>1.0052296000000001</v>
      </c>
      <c r="WL73" s="22">
        <v>1.0050182000000001</v>
      </c>
      <c r="WM73" s="22">
        <v>1.0045804</v>
      </c>
      <c r="WN73" s="22">
        <v>1.0039678999999999</v>
      </c>
      <c r="WO73" s="22">
        <v>1.0032341</v>
      </c>
      <c r="WP73" s="22">
        <v>1.0024335</v>
      </c>
      <c r="WQ73" s="22">
        <v>1.0016198999999999</v>
      </c>
      <c r="WR73" s="22">
        <v>1.0008389</v>
      </c>
      <c r="WS73" s="22">
        <v>1.0001051000000001</v>
      </c>
      <c r="WT73" s="22">
        <v>0.99950450000000002</v>
      </c>
      <c r="WU73" s="22">
        <v>0.99905359999999999</v>
      </c>
      <c r="WV73" s="22">
        <v>0.99875349999999996</v>
      </c>
      <c r="WW73" s="22">
        <v>0.99858594000000001</v>
      </c>
      <c r="WX73" s="22">
        <v>0.99858933999999999</v>
      </c>
      <c r="WY73" s="22">
        <v>0.99867660000000003</v>
      </c>
      <c r="WZ73" s="22">
        <v>0.99883705</v>
      </c>
      <c r="XA73" s="22">
        <v>0.99903905000000004</v>
      </c>
      <c r="XB73" s="22">
        <v>0.99924844999999995</v>
      </c>
      <c r="XC73" s="22">
        <v>0.99943539999999997</v>
      </c>
      <c r="XD73" s="22">
        <v>0.99955713999999996</v>
      </c>
      <c r="XE73" s="22">
        <v>0.99958389999999997</v>
      </c>
      <c r="XF73" s="22">
        <v>0.99951259999999997</v>
      </c>
      <c r="XG73" s="22">
        <v>0.9993052</v>
      </c>
      <c r="XH73" s="22">
        <v>0.99895864999999995</v>
      </c>
      <c r="XI73" s="22">
        <v>0.99846619999999997</v>
      </c>
      <c r="XJ73" s="22">
        <v>0.99783999999999995</v>
      </c>
      <c r="XK73" s="22">
        <v>0.99709356000000005</v>
      </c>
      <c r="XL73" s="22">
        <v>0.99624455000000001</v>
      </c>
      <c r="XM73" s="22">
        <v>0.99531645000000002</v>
      </c>
      <c r="XN73" s="22">
        <v>0.994336</v>
      </c>
      <c r="XO73" s="22">
        <v>0.99333185000000002</v>
      </c>
      <c r="XP73" s="22">
        <v>0.99233459999999996</v>
      </c>
      <c r="XQ73" s="22">
        <v>0.99137489999999995</v>
      </c>
      <c r="XR73" s="22">
        <v>0.99049330000000002</v>
      </c>
      <c r="XS73" s="22">
        <v>0.98968630000000002</v>
      </c>
      <c r="XT73" s="22">
        <v>0.98916040000000005</v>
      </c>
      <c r="XU73" s="22">
        <v>0.98924100000000004</v>
      </c>
      <c r="XV73" s="22">
        <v>1.0044374</v>
      </c>
      <c r="XW73" s="22">
        <v>1.0046332</v>
      </c>
      <c r="XX73" s="22">
        <v>1.0052284</v>
      </c>
      <c r="XY73" s="22">
        <v>1.0057229999999999</v>
      </c>
      <c r="XZ73" s="22">
        <v>1.0060536</v>
      </c>
      <c r="YA73" s="22">
        <v>1.0062191</v>
      </c>
      <c r="YB73" s="22">
        <v>1.0061979000000001</v>
      </c>
      <c r="YC73" s="22">
        <v>1.0060445</v>
      </c>
      <c r="YD73" s="22">
        <v>1.0057719000000001</v>
      </c>
      <c r="YE73" s="22">
        <v>1.0054080000000001</v>
      </c>
      <c r="YF73" s="22">
        <v>1.0049832999999999</v>
      </c>
      <c r="YG73" s="22">
        <v>1.0045265999999999</v>
      </c>
      <c r="YH73" s="22">
        <v>1.0040693000000001</v>
      </c>
      <c r="YI73" s="22">
        <v>1.0036391</v>
      </c>
      <c r="YJ73" s="22">
        <v>1.0032578999999999</v>
      </c>
      <c r="YK73" s="22">
        <v>1.0029414000000001</v>
      </c>
      <c r="YL73" s="22">
        <v>1.0027009</v>
      </c>
      <c r="YM73" s="22">
        <v>1.002537</v>
      </c>
      <c r="YN73" s="22">
        <v>1.0024431</v>
      </c>
      <c r="YO73" s="22">
        <v>1.0024059999999999</v>
      </c>
      <c r="YP73" s="22">
        <v>1.0024152</v>
      </c>
      <c r="YQ73" s="22">
        <v>1.0024322999999999</v>
      </c>
      <c r="YR73" s="22">
        <v>1.0024438</v>
      </c>
      <c r="YS73" s="22">
        <v>1.0024257999999999</v>
      </c>
      <c r="YT73" s="22">
        <v>1.0023466000000001</v>
      </c>
      <c r="YU73" s="22">
        <v>1.0021802</v>
      </c>
      <c r="YV73" s="22">
        <v>1.0019034</v>
      </c>
      <c r="YW73" s="22">
        <v>1.0015018</v>
      </c>
      <c r="YX73" s="22">
        <v>1.0009557</v>
      </c>
      <c r="YY73" s="22">
        <v>1.0002574</v>
      </c>
      <c r="YZ73" s="22">
        <v>0.99940883999999997</v>
      </c>
      <c r="ZA73" s="22">
        <v>0.99841959999999996</v>
      </c>
      <c r="ZB73" s="22">
        <v>0.99730587000000004</v>
      </c>
      <c r="ZC73" s="22">
        <v>0.99609300000000001</v>
      </c>
      <c r="ZD73" s="22">
        <v>0.99480900000000005</v>
      </c>
      <c r="ZE73" s="22">
        <v>0.99348164000000005</v>
      </c>
      <c r="ZF73" s="22">
        <v>0.99212299999999998</v>
      </c>
      <c r="ZG73" s="22">
        <v>0.9907743</v>
      </c>
      <c r="ZH73" s="22">
        <v>0.98927969999999998</v>
      </c>
      <c r="ZI73" s="22">
        <v>0.9891759</v>
      </c>
      <c r="ZJ73" s="22">
        <v>1.0033303</v>
      </c>
      <c r="ZK73" s="22">
        <v>1.0033535</v>
      </c>
      <c r="ZL73" s="22">
        <v>1.0037252999999999</v>
      </c>
      <c r="ZM73" s="22">
        <v>1.0040781000000001</v>
      </c>
      <c r="ZN73" s="22">
        <v>1.0043279000000001</v>
      </c>
      <c r="ZO73" s="22">
        <v>1.0044667</v>
      </c>
      <c r="ZP73" s="22">
        <v>1.0044603000000001</v>
      </c>
      <c r="ZQ73" s="22">
        <v>1.0043595999999999</v>
      </c>
      <c r="ZR73" s="22">
        <v>1.0041621000000001</v>
      </c>
      <c r="ZS73" s="22">
        <v>1.0038832</v>
      </c>
      <c r="ZT73" s="22">
        <v>1.0035421</v>
      </c>
      <c r="ZU73" s="22">
        <v>1.0031581000000001</v>
      </c>
      <c r="ZV73" s="22">
        <v>1.00275</v>
      </c>
      <c r="ZW73" s="22">
        <v>1.0023356999999999</v>
      </c>
      <c r="ZX73" s="22">
        <v>1.0019336000000001</v>
      </c>
      <c r="ZY73" s="22">
        <v>1.0015589</v>
      </c>
      <c r="ZZ73" s="22">
        <v>1.0012257</v>
      </c>
      <c r="AAA73" s="22">
        <v>1.0009443</v>
      </c>
      <c r="AAB73" s="22">
        <v>1.0007225</v>
      </c>
      <c r="AAC73" s="22">
        <v>1.0005614</v>
      </c>
      <c r="AAD73" s="22">
        <v>1.0004572</v>
      </c>
      <c r="AAE73" s="22">
        <v>1.0004025000000001</v>
      </c>
      <c r="AAF73" s="22">
        <v>1.0003841</v>
      </c>
      <c r="AAG73" s="22">
        <v>1.0003854000000001</v>
      </c>
      <c r="AAH73" s="22">
        <v>1.0003814</v>
      </c>
      <c r="AAI73" s="22">
        <v>1.0003488</v>
      </c>
      <c r="AAJ73" s="22">
        <v>1.0002587999999999</v>
      </c>
      <c r="AAK73" s="22">
        <v>1.0000807</v>
      </c>
      <c r="AAL73" s="22">
        <v>0.99978489999999998</v>
      </c>
      <c r="AAM73" s="22">
        <v>0.99934330000000005</v>
      </c>
      <c r="AAN73" s="22">
        <v>0.99873303999999996</v>
      </c>
      <c r="AAO73" s="22">
        <v>0.99793785999999995</v>
      </c>
      <c r="AAP73" s="22">
        <v>0.99695259999999997</v>
      </c>
      <c r="AAQ73" s="22">
        <v>0.99578169999999999</v>
      </c>
      <c r="AAR73" s="22">
        <v>0.99443930000000003</v>
      </c>
      <c r="AAS73" s="22">
        <v>0.99292296000000002</v>
      </c>
      <c r="AAT73" s="22">
        <v>0.99139600000000005</v>
      </c>
      <c r="AAU73" s="22">
        <v>0.98980104999999996</v>
      </c>
      <c r="AAV73" s="22">
        <v>0.98798439999999998</v>
      </c>
      <c r="AAW73" s="22">
        <v>0.98797833999999995</v>
      </c>
      <c r="AAX73" s="22">
        <v>1.0028005</v>
      </c>
      <c r="AAY73" s="22">
        <v>1.0030515</v>
      </c>
      <c r="AAZ73" s="22">
        <v>1.0035485</v>
      </c>
      <c r="ABA73" s="22">
        <v>1.0039697999999999</v>
      </c>
      <c r="ABB73" s="22">
        <v>1.0043019</v>
      </c>
      <c r="ABC73" s="22">
        <v>1.0045542999999999</v>
      </c>
      <c r="ABD73" s="22">
        <v>1.0047292999999999</v>
      </c>
      <c r="ABE73" s="22">
        <v>1.0048254000000001</v>
      </c>
      <c r="ABF73" s="22">
        <v>1.0048184</v>
      </c>
      <c r="ABG73" s="22">
        <v>1.0047257000000001</v>
      </c>
      <c r="ABH73" s="22">
        <v>1.0045341999999999</v>
      </c>
      <c r="ABI73" s="22">
        <v>1.0042446</v>
      </c>
      <c r="ABJ73" s="22">
        <v>1.0038627</v>
      </c>
      <c r="ABK73" s="22">
        <v>1.0033976</v>
      </c>
      <c r="ABL73" s="22">
        <v>1.0028621</v>
      </c>
      <c r="ABM73" s="22">
        <v>1.0022719</v>
      </c>
      <c r="ABN73" s="22">
        <v>1.0016446000000001</v>
      </c>
      <c r="ABO73" s="22">
        <v>1.0009995</v>
      </c>
      <c r="ABP73" s="22">
        <v>1.0003565999999999</v>
      </c>
      <c r="ABQ73" s="22">
        <v>0.99973160000000005</v>
      </c>
      <c r="ABR73" s="22">
        <v>0.9991409</v>
      </c>
      <c r="ABS73" s="22">
        <v>0.99860009999999999</v>
      </c>
      <c r="ABT73" s="22">
        <v>0.99812232999999995</v>
      </c>
      <c r="ABU73" s="22">
        <v>0.99771120000000002</v>
      </c>
      <c r="ABV73" s="22">
        <v>0.99736829999999999</v>
      </c>
      <c r="ABW73" s="22">
        <v>0.99709004000000001</v>
      </c>
      <c r="ABX73" s="22">
        <v>0.99686545000000004</v>
      </c>
      <c r="ABY73" s="22">
        <v>0.99667609999999995</v>
      </c>
      <c r="ABZ73" s="22">
        <v>0.99649460000000001</v>
      </c>
      <c r="ACA73" s="22">
        <v>0.99628539999999999</v>
      </c>
      <c r="ACB73" s="22">
        <v>0.99600445999999998</v>
      </c>
      <c r="ACC73" s="22">
        <v>0.99559450000000005</v>
      </c>
      <c r="ACD73" s="22">
        <v>0.99501525999999996</v>
      </c>
      <c r="ACE73" s="22">
        <v>0.99421910000000002</v>
      </c>
      <c r="ACF73" s="22">
        <v>0.99318280000000003</v>
      </c>
      <c r="ACG73" s="22">
        <v>0.99188980000000004</v>
      </c>
      <c r="ACH73" s="22">
        <v>0.99030499999999999</v>
      </c>
      <c r="ACI73" s="22">
        <v>0.98849319999999996</v>
      </c>
      <c r="ACJ73" s="22">
        <v>0.98664284000000002</v>
      </c>
      <c r="ACK73" s="22">
        <v>0.98675800000000002</v>
      </c>
      <c r="ACL73" s="22">
        <v>1.0020525</v>
      </c>
      <c r="ACM73" s="22">
        <v>1.0025449</v>
      </c>
      <c r="ACN73" s="22">
        <v>1.0035045</v>
      </c>
      <c r="ACO73" s="22">
        <v>1.0044550999999999</v>
      </c>
      <c r="ACP73" s="22">
        <v>1.0053036</v>
      </c>
      <c r="ACQ73" s="22">
        <v>1.0060279000000001</v>
      </c>
      <c r="ACR73" s="22">
        <v>1.0066177000000001</v>
      </c>
      <c r="ACS73" s="22">
        <v>1.0070711000000001</v>
      </c>
      <c r="ACT73" s="22">
        <v>1.0073898999999999</v>
      </c>
      <c r="ACU73" s="22">
        <v>1.0075788000000001</v>
      </c>
      <c r="ACV73" s="22">
        <v>1.0076419000000001</v>
      </c>
      <c r="ACW73" s="22">
        <v>1.0075883999999999</v>
      </c>
      <c r="ACX73" s="22">
        <v>1.0074201</v>
      </c>
      <c r="ACY73" s="22">
        <v>1.0071445000000001</v>
      </c>
      <c r="ACZ73" s="22">
        <v>1.0067679</v>
      </c>
      <c r="ADA73" s="22">
        <v>1.0062977</v>
      </c>
      <c r="ADB73" s="22">
        <v>1.0057423000000001</v>
      </c>
      <c r="ADC73" s="22">
        <v>1.0051098000000001</v>
      </c>
      <c r="ADD73" s="22">
        <v>1.0044074000000001</v>
      </c>
      <c r="ADE73" s="22">
        <v>1.0036521</v>
      </c>
      <c r="ADF73" s="22">
        <v>1.0028585000000001</v>
      </c>
      <c r="ADG73" s="22">
        <v>1.0020472</v>
      </c>
      <c r="ADH73" s="22">
        <v>1.0012641</v>
      </c>
      <c r="ADI73" s="22">
        <v>1.0004222</v>
      </c>
      <c r="ADJ73" s="22">
        <v>0.99959814999999996</v>
      </c>
      <c r="ADK73" s="22">
        <v>0.99881553999999995</v>
      </c>
      <c r="ADL73" s="22">
        <v>0.99809146000000004</v>
      </c>
      <c r="ADM73" s="22">
        <v>0.99744076000000004</v>
      </c>
      <c r="ADN73" s="22">
        <v>0.99687535000000005</v>
      </c>
      <c r="ADO73" s="22">
        <v>0.99640094999999995</v>
      </c>
      <c r="ADP73" s="22">
        <v>0.99601644</v>
      </c>
      <c r="ADQ73" s="22">
        <v>0.99571525999999999</v>
      </c>
      <c r="ADR73" s="22">
        <v>0.99545340000000004</v>
      </c>
      <c r="ADS73" s="22">
        <v>0.99517392999999998</v>
      </c>
      <c r="ADT73" s="22">
        <v>0.99478816999999997</v>
      </c>
      <c r="ADU73" s="22">
        <v>0.99416669999999996</v>
      </c>
      <c r="ADV73" s="22">
        <v>0.99312210000000001</v>
      </c>
      <c r="ADW73" s="22">
        <v>0.99139105999999999</v>
      </c>
      <c r="ADX73" s="22">
        <v>0.98855979999999999</v>
      </c>
      <c r="ADY73" s="22">
        <v>0.98834973999999998</v>
      </c>
      <c r="ADZ73" s="27"/>
      <c r="AEA73" s="53">
        <f t="shared" si="34"/>
        <v>68</v>
      </c>
      <c r="AEB73" s="52"/>
      <c r="AEC73" s="48">
        <f t="shared" si="39"/>
        <v>1.0049887</v>
      </c>
      <c r="AED73" s="48">
        <f t="shared" si="39"/>
        <v>0.99895350000000005</v>
      </c>
      <c r="AEE73" s="48">
        <f t="shared" si="39"/>
        <v>0.98517509999999997</v>
      </c>
      <c r="AEF73" s="48">
        <f t="shared" si="39"/>
        <v>0.98648100000000005</v>
      </c>
      <c r="AEG73" s="48">
        <f t="shared" si="39"/>
        <v>1.000176</v>
      </c>
      <c r="AEH73" s="48">
        <f t="shared" si="39"/>
        <v>1.0002698999999999</v>
      </c>
      <c r="AEI73" s="48">
        <f t="shared" si="39"/>
        <v>1.0207075999999999</v>
      </c>
      <c r="AEJ73" s="48">
        <f t="shared" si="39"/>
        <v>1.0514467999999999</v>
      </c>
      <c r="AEK73" s="48">
        <f t="shared" si="39"/>
        <v>1.0509487</v>
      </c>
      <c r="AEL73" s="48">
        <f t="shared" si="39"/>
        <v>1.0114510999999999</v>
      </c>
      <c r="AEM73" s="48">
        <f t="shared" si="40"/>
        <v>0.99844509999999997</v>
      </c>
      <c r="AEN73" s="48">
        <f t="shared" si="40"/>
        <v>0.99263570000000001</v>
      </c>
      <c r="AEO73" s="48">
        <f t="shared" si="40"/>
        <v>0.99032383999999996</v>
      </c>
      <c r="AEP73" s="48">
        <f t="shared" si="40"/>
        <v>0.99376315000000004</v>
      </c>
      <c r="AEQ73" s="48">
        <f t="shared" si="40"/>
        <v>0.99077797000000001</v>
      </c>
      <c r="AER73" s="48">
        <f t="shared" si="40"/>
        <v>0.98923410000000001</v>
      </c>
      <c r="AES73" s="48">
        <f t="shared" si="40"/>
        <v>0.98917394999999997</v>
      </c>
      <c r="AET73" s="48">
        <f t="shared" si="40"/>
        <v>0.98797756000000003</v>
      </c>
      <c r="AEU73" s="48">
        <f t="shared" si="40"/>
        <v>0.98675780000000002</v>
      </c>
      <c r="AEV73" s="44">
        <f t="shared" si="41"/>
        <v>53.3</v>
      </c>
      <c r="AEW73" s="52"/>
      <c r="AEX73" s="82">
        <v>2.3158095E-3</v>
      </c>
      <c r="AEY73" s="49">
        <f t="shared" si="42"/>
        <v>1.0015625036842106</v>
      </c>
      <c r="AEZ73" s="52"/>
      <c r="AFA73" s="52"/>
      <c r="AFB73" s="48">
        <f t="shared" si="43"/>
        <v>0.99808072999999997</v>
      </c>
      <c r="AFC73" s="48">
        <f t="shared" si="43"/>
        <v>0.99850570000000005</v>
      </c>
      <c r="AFD73" s="48">
        <f t="shared" si="43"/>
        <v>0.99815549999999997</v>
      </c>
      <c r="AFE73" s="48">
        <f t="shared" si="43"/>
        <v>1.0060682000000001</v>
      </c>
      <c r="AFF73" s="48">
        <f t="shared" si="43"/>
        <v>1.0060694999999999</v>
      </c>
      <c r="AFG73" s="48">
        <f t="shared" si="43"/>
        <v>1.0080695</v>
      </c>
      <c r="AFH73" s="48">
        <f t="shared" si="43"/>
        <v>1.0046398999999999</v>
      </c>
      <c r="AFI73" s="48">
        <f t="shared" si="43"/>
        <v>1.0023603000000001</v>
      </c>
      <c r="AFJ73" s="48">
        <f t="shared" si="43"/>
        <v>1.0020427999999999</v>
      </c>
      <c r="AFK73" s="48">
        <f t="shared" si="43"/>
        <v>1.0036795999999999</v>
      </c>
      <c r="AFL73" s="48">
        <f t="shared" si="44"/>
        <v>1.005701</v>
      </c>
      <c r="AFM73" s="48">
        <f t="shared" si="44"/>
        <v>1.0014079</v>
      </c>
      <c r="AFN73" s="48">
        <f t="shared" si="44"/>
        <v>0.99475329999999995</v>
      </c>
      <c r="AFO73" s="48">
        <f t="shared" si="44"/>
        <v>0.99317789999999995</v>
      </c>
      <c r="AFP73" s="48">
        <f t="shared" si="44"/>
        <v>0.99518059999999997</v>
      </c>
      <c r="AFQ73" s="48">
        <f t="shared" si="44"/>
        <v>1.0016198000000001</v>
      </c>
      <c r="AFR73" s="48">
        <f t="shared" si="44"/>
        <v>1.0054083</v>
      </c>
      <c r="AFS73" s="48">
        <f t="shared" si="44"/>
        <v>1.0038830999999999</v>
      </c>
      <c r="AFT73" s="48">
        <f t="shared" si="44"/>
        <v>1.0047257000000001</v>
      </c>
      <c r="AFU73" s="52"/>
      <c r="AFV73" s="49">
        <f t="shared" si="46"/>
        <v>1.0017647015789473</v>
      </c>
      <c r="AFW73" s="52"/>
      <c r="AFX73" s="19"/>
      <c r="AFY73" s="19"/>
      <c r="AFZ73" s="24">
        <v>4</v>
      </c>
      <c r="AGA73" s="211">
        <v>1</v>
      </c>
      <c r="AGB73" s="211">
        <v>1</v>
      </c>
      <c r="AGC73" s="211">
        <v>1</v>
      </c>
      <c r="AGD73" s="211">
        <v>1</v>
      </c>
      <c r="AGE73" s="211">
        <v>1</v>
      </c>
      <c r="AGF73" s="211">
        <v>1</v>
      </c>
      <c r="AGG73" s="211">
        <v>1</v>
      </c>
      <c r="AGH73" s="211">
        <v>1</v>
      </c>
      <c r="AGI73" s="211">
        <v>1</v>
      </c>
      <c r="AGJ73" s="211">
        <v>1</v>
      </c>
      <c r="AGK73" s="211">
        <v>1</v>
      </c>
      <c r="AGL73" s="211">
        <v>1</v>
      </c>
      <c r="AGM73" s="211">
        <v>1</v>
      </c>
      <c r="AGN73" s="211">
        <v>1</v>
      </c>
      <c r="AGO73" s="211">
        <v>1</v>
      </c>
      <c r="AGP73" s="211">
        <v>1</v>
      </c>
      <c r="AGQ73" s="211">
        <v>1</v>
      </c>
      <c r="AGR73" s="211">
        <v>1</v>
      </c>
      <c r="AGS73" s="211">
        <v>1</v>
      </c>
      <c r="AGT73" s="211">
        <v>1</v>
      </c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</row>
    <row r="74" spans="1:1035" ht="2.1" customHeight="1" x14ac:dyDescent="0.25">
      <c r="A74" s="27"/>
      <c r="B74" s="43">
        <v>68</v>
      </c>
      <c r="C74" s="44">
        <v>54.12</v>
      </c>
      <c r="D74" s="73">
        <f t="shared" si="45"/>
        <v>2</v>
      </c>
      <c r="E74" s="27"/>
      <c r="F74" s="74">
        <v>0.99860859999999996</v>
      </c>
      <c r="G74" s="20">
        <v>0.99692720000000001</v>
      </c>
      <c r="H74" s="20">
        <v>0.99636095999999996</v>
      </c>
      <c r="I74" s="20">
        <v>0.99621563999999996</v>
      </c>
      <c r="J74" s="20">
        <v>0.99630019999999997</v>
      </c>
      <c r="K74" s="20">
        <v>0.99653583999999995</v>
      </c>
      <c r="L74" s="20">
        <v>0.99687289999999995</v>
      </c>
      <c r="M74" s="20">
        <v>0.99726766</v>
      </c>
      <c r="N74" s="20">
        <v>0.99768084000000001</v>
      </c>
      <c r="O74" s="20">
        <v>0.99808050000000004</v>
      </c>
      <c r="P74" s="20">
        <v>0.99844010000000005</v>
      </c>
      <c r="Q74" s="20">
        <v>0.99874059999999998</v>
      </c>
      <c r="R74" s="20">
        <v>0.99897057</v>
      </c>
      <c r="S74" s="20">
        <v>0.99912374999999998</v>
      </c>
      <c r="T74" s="20">
        <v>0.99920123999999999</v>
      </c>
      <c r="U74" s="20">
        <v>0.99919367000000003</v>
      </c>
      <c r="V74" s="20">
        <v>0.99912160000000005</v>
      </c>
      <c r="W74" s="20">
        <v>0.99898450000000005</v>
      </c>
      <c r="X74" s="20">
        <v>0.99878769999999994</v>
      </c>
      <c r="Y74" s="20">
        <v>0.99853769999999997</v>
      </c>
      <c r="Z74" s="20">
        <v>0.99823859999999998</v>
      </c>
      <c r="AA74" s="21">
        <v>0.99789696999999999</v>
      </c>
      <c r="AB74" s="21">
        <v>0.99753199999999997</v>
      </c>
      <c r="AC74" s="21">
        <v>0.99707173999999998</v>
      </c>
      <c r="AD74" s="21">
        <v>0.99657560000000001</v>
      </c>
      <c r="AE74" s="21">
        <v>0.99605710000000003</v>
      </c>
      <c r="AF74" s="21">
        <v>0.99552565999999998</v>
      </c>
      <c r="AG74" s="21">
        <v>0.99498903999999999</v>
      </c>
      <c r="AH74" s="21">
        <v>0.99445872999999996</v>
      </c>
      <c r="AI74" s="21">
        <v>0.9939133</v>
      </c>
      <c r="AJ74" s="21">
        <v>0.99352556000000003</v>
      </c>
      <c r="AK74" s="21">
        <v>0.99333610000000006</v>
      </c>
      <c r="AL74" s="21">
        <v>0.99349050000000005</v>
      </c>
      <c r="AM74" s="21">
        <v>0.99389970000000005</v>
      </c>
      <c r="AN74" s="21">
        <v>0.99479850000000003</v>
      </c>
      <c r="AO74" s="21">
        <v>0.99636259999999999</v>
      </c>
      <c r="AP74" s="21">
        <v>0.99875069999999999</v>
      </c>
      <c r="AQ74" s="21">
        <v>1.0019800000000001</v>
      </c>
      <c r="AR74" s="21">
        <v>1.0052947999999999</v>
      </c>
      <c r="AS74" s="21">
        <v>1.0050174999999999</v>
      </c>
      <c r="AT74" s="22">
        <v>0.99891300000000005</v>
      </c>
      <c r="AU74" s="22">
        <v>0.99712650000000003</v>
      </c>
      <c r="AV74" s="22">
        <v>0.99649763000000002</v>
      </c>
      <c r="AW74" s="22">
        <v>0.99628380000000005</v>
      </c>
      <c r="AX74" s="22">
        <v>0.99638104000000005</v>
      </c>
      <c r="AY74" s="22">
        <v>0.99666980000000005</v>
      </c>
      <c r="AZ74" s="22">
        <v>0.99710840000000001</v>
      </c>
      <c r="BA74" s="22">
        <v>0.99761902999999996</v>
      </c>
      <c r="BB74" s="22">
        <v>0.99811190000000005</v>
      </c>
      <c r="BC74" s="22">
        <v>0.99850439999999996</v>
      </c>
      <c r="BD74" s="22">
        <v>0.99873793</v>
      </c>
      <c r="BE74" s="22">
        <v>0.99878679999999997</v>
      </c>
      <c r="BF74" s="22">
        <v>0.99867229999999996</v>
      </c>
      <c r="BG74" s="22">
        <v>0.99839544000000002</v>
      </c>
      <c r="BH74" s="22">
        <v>0.99800040000000001</v>
      </c>
      <c r="BI74" s="22">
        <v>0.99752545000000004</v>
      </c>
      <c r="BJ74" s="22">
        <v>0.99701165999999997</v>
      </c>
      <c r="BK74" s="22">
        <v>0.99649900000000002</v>
      </c>
      <c r="BL74" s="22">
        <v>0.99602400000000002</v>
      </c>
      <c r="BM74" s="22">
        <v>0.99562024999999998</v>
      </c>
      <c r="BN74" s="22">
        <v>0.9953149</v>
      </c>
      <c r="BO74" s="22">
        <v>0.99513099999999999</v>
      </c>
      <c r="BP74" s="22">
        <v>0.99508680000000005</v>
      </c>
      <c r="BQ74" s="22">
        <v>0.99517460000000002</v>
      </c>
      <c r="BR74" s="22">
        <v>0.99545039999999996</v>
      </c>
      <c r="BS74" s="22">
        <v>0.99588120000000002</v>
      </c>
      <c r="BT74" s="22">
        <v>0.99644049999999995</v>
      </c>
      <c r="BU74" s="22">
        <v>0.99703145000000004</v>
      </c>
      <c r="BV74" s="22">
        <v>0.99773540000000005</v>
      </c>
      <c r="BW74" s="22">
        <v>0.99846610000000002</v>
      </c>
      <c r="BX74" s="22">
        <v>0.99916923000000002</v>
      </c>
      <c r="BY74" s="22">
        <v>0.99977499999999997</v>
      </c>
      <c r="BZ74" s="22">
        <v>1.0002058</v>
      </c>
      <c r="CA74" s="22">
        <v>1.0003654</v>
      </c>
      <c r="CB74" s="22">
        <v>1.0001978</v>
      </c>
      <c r="CC74" s="22">
        <v>0.99963206000000004</v>
      </c>
      <c r="CD74" s="22">
        <v>0.99865406999999995</v>
      </c>
      <c r="CE74" s="22">
        <v>0.99783604999999997</v>
      </c>
      <c r="CF74" s="22">
        <v>0.99908079999999999</v>
      </c>
      <c r="CG74" s="22">
        <v>0.99901249999999997</v>
      </c>
      <c r="CH74" s="22">
        <v>0.99786602999999996</v>
      </c>
      <c r="CI74" s="22">
        <v>0.99498695000000004</v>
      </c>
      <c r="CJ74" s="22">
        <v>0.99370510000000001</v>
      </c>
      <c r="CK74" s="22">
        <v>0.99315052999999998</v>
      </c>
      <c r="CL74" s="22">
        <v>0.9932185</v>
      </c>
      <c r="CM74" s="22">
        <v>0.99379360000000005</v>
      </c>
      <c r="CN74" s="22">
        <v>0.99481169999999997</v>
      </c>
      <c r="CO74" s="22">
        <v>0.99603987000000005</v>
      </c>
      <c r="CP74" s="22">
        <v>0.9972299</v>
      </c>
      <c r="CQ74" s="22">
        <v>0.99814380000000003</v>
      </c>
      <c r="CR74" s="22">
        <v>0.99865079999999995</v>
      </c>
      <c r="CS74" s="22">
        <v>0.99885679999999999</v>
      </c>
      <c r="CT74" s="22">
        <v>0.99876450000000006</v>
      </c>
      <c r="CU74" s="22">
        <v>0.99856690000000004</v>
      </c>
      <c r="CV74" s="22">
        <v>0.99831210000000004</v>
      </c>
      <c r="CW74" s="22">
        <v>0.99805164000000002</v>
      </c>
      <c r="CX74" s="22">
        <v>0.99782245999999997</v>
      </c>
      <c r="CY74" s="22">
        <v>0.99764794000000001</v>
      </c>
      <c r="CZ74" s="22">
        <v>0.99754052999999998</v>
      </c>
      <c r="DA74" s="22">
        <v>0.99750910000000004</v>
      </c>
      <c r="DB74" s="22">
        <v>0.99753270000000005</v>
      </c>
      <c r="DC74" s="22">
        <v>0.99762344000000003</v>
      </c>
      <c r="DD74" s="22">
        <v>0.99773440000000002</v>
      </c>
      <c r="DE74" s="22">
        <v>0.99812469999999998</v>
      </c>
      <c r="DF74" s="22">
        <v>0.99848824999999997</v>
      </c>
      <c r="DG74" s="22">
        <v>0.99864196999999999</v>
      </c>
      <c r="DH74" s="22">
        <v>0.99895763000000004</v>
      </c>
      <c r="DI74" s="22">
        <v>0.99928916000000001</v>
      </c>
      <c r="DJ74" s="22">
        <v>0.99957320000000005</v>
      </c>
      <c r="DK74" s="22">
        <v>0.99975670000000005</v>
      </c>
      <c r="DL74" s="22">
        <v>0.99973559999999995</v>
      </c>
      <c r="DM74" s="22">
        <v>0.99947405</v>
      </c>
      <c r="DN74" s="22">
        <v>0.99882749999999998</v>
      </c>
      <c r="DO74" s="22">
        <v>0.99770130000000001</v>
      </c>
      <c r="DP74" s="22">
        <v>0.99607349999999995</v>
      </c>
      <c r="DQ74" s="22">
        <v>0.9940483</v>
      </c>
      <c r="DR74" s="22">
        <v>0.99172663999999999</v>
      </c>
      <c r="DS74" s="22">
        <v>0.98902243000000001</v>
      </c>
      <c r="DT74" s="22">
        <v>0.98461169999999998</v>
      </c>
      <c r="DU74" s="22">
        <v>0.98530859999999998</v>
      </c>
      <c r="DV74" s="22">
        <v>0.99782559999999998</v>
      </c>
      <c r="DW74" s="22">
        <v>0.99498140000000002</v>
      </c>
      <c r="DX74" s="22">
        <v>0.99499420000000005</v>
      </c>
      <c r="DY74" s="22">
        <v>0.99578637000000003</v>
      </c>
      <c r="DZ74" s="22">
        <v>0.99729352999999998</v>
      </c>
      <c r="EA74" s="22">
        <v>0.99933349999999999</v>
      </c>
      <c r="EB74" s="22">
        <v>1.0014403999999999</v>
      </c>
      <c r="EC74" s="22">
        <v>1.0037806</v>
      </c>
      <c r="ED74" s="22">
        <v>1.0055384999999999</v>
      </c>
      <c r="EE74" s="22">
        <v>1.0060844</v>
      </c>
      <c r="EF74" s="22">
        <v>1.0060718</v>
      </c>
      <c r="EG74" s="22">
        <v>1.0060062000000001</v>
      </c>
      <c r="EH74" s="22">
        <v>1.0060258</v>
      </c>
      <c r="EI74" s="22">
        <v>1.0061694000000001</v>
      </c>
      <c r="EJ74" s="22">
        <v>1.0064305</v>
      </c>
      <c r="EK74" s="22">
        <v>1.0067644</v>
      </c>
      <c r="EL74" s="22">
        <v>1.0071175000000001</v>
      </c>
      <c r="EM74" s="22">
        <v>1.0074354000000001</v>
      </c>
      <c r="EN74" s="22">
        <v>1.0076773000000001</v>
      </c>
      <c r="EO74" s="22">
        <v>1.0078205</v>
      </c>
      <c r="EP74" s="22">
        <v>1.0078191999999999</v>
      </c>
      <c r="EQ74" s="22">
        <v>1.0077259999999999</v>
      </c>
      <c r="ER74" s="22">
        <v>1.0075993999999999</v>
      </c>
      <c r="ES74" s="22">
        <v>1.0071505000000001</v>
      </c>
      <c r="ET74" s="22">
        <v>1.0067332</v>
      </c>
      <c r="EU74" s="22">
        <v>1.0062648000000001</v>
      </c>
      <c r="EV74" s="22">
        <v>1.0057750000000001</v>
      </c>
      <c r="EW74" s="22">
        <v>1.0052983</v>
      </c>
      <c r="EX74" s="22">
        <v>1.0048589000000001</v>
      </c>
      <c r="EY74" s="22">
        <v>1.0044595000000001</v>
      </c>
      <c r="EZ74" s="22">
        <v>1.004054</v>
      </c>
      <c r="FA74" s="22">
        <v>1.0034983</v>
      </c>
      <c r="FB74" s="22">
        <v>1.002488</v>
      </c>
      <c r="FC74" s="22">
        <v>1.0005485000000001</v>
      </c>
      <c r="FD74" s="22">
        <v>0.99756855</v>
      </c>
      <c r="FE74" s="22">
        <v>0.99431820000000004</v>
      </c>
      <c r="FF74" s="22">
        <v>0.99124235000000005</v>
      </c>
      <c r="FG74" s="22">
        <v>0.98844445000000003</v>
      </c>
      <c r="FH74" s="22">
        <v>0.9862784</v>
      </c>
      <c r="FI74" s="22">
        <v>0.98675570000000001</v>
      </c>
      <c r="FJ74" s="22">
        <v>1.0008140000000001</v>
      </c>
      <c r="FK74" s="22">
        <v>1.0005267</v>
      </c>
      <c r="FL74" s="22">
        <v>1.00244</v>
      </c>
      <c r="FM74" s="22">
        <v>1.0049009</v>
      </c>
      <c r="FN74" s="22">
        <v>1.0069157</v>
      </c>
      <c r="FO74" s="22">
        <v>1.0066310000000001</v>
      </c>
      <c r="FP74" s="22">
        <v>1.0042297</v>
      </c>
      <c r="FQ74" s="22">
        <v>1.0067229</v>
      </c>
      <c r="FR74" s="22">
        <v>1.0060867</v>
      </c>
      <c r="FS74" s="22">
        <v>1.0060910000000001</v>
      </c>
      <c r="FT74" s="22">
        <v>1.0063853</v>
      </c>
      <c r="FU74" s="22">
        <v>1.0068759</v>
      </c>
      <c r="FV74" s="22">
        <v>1.0073932000000001</v>
      </c>
      <c r="FW74" s="22">
        <v>1.0078613999999999</v>
      </c>
      <c r="FX74" s="22">
        <v>1.0082488999999999</v>
      </c>
      <c r="FY74" s="22">
        <v>1.0085474999999999</v>
      </c>
      <c r="FZ74" s="22">
        <v>1.0087596000000001</v>
      </c>
      <c r="GA74" s="22">
        <v>1.0088959</v>
      </c>
      <c r="GB74" s="22">
        <v>1.00895</v>
      </c>
      <c r="GC74" s="22">
        <v>1.0089473</v>
      </c>
      <c r="GD74" s="22">
        <v>1.008866</v>
      </c>
      <c r="GE74" s="22">
        <v>1.0086967</v>
      </c>
      <c r="GF74" s="22">
        <v>1.0084367999999999</v>
      </c>
      <c r="GG74" s="22">
        <v>1.0080703</v>
      </c>
      <c r="GH74" s="22">
        <v>1.0075982000000001</v>
      </c>
      <c r="GI74" s="22">
        <v>1.0070237</v>
      </c>
      <c r="GJ74" s="22">
        <v>1.0063647</v>
      </c>
      <c r="GK74" s="22">
        <v>1.0056608</v>
      </c>
      <c r="GL74" s="22">
        <v>1.0049907</v>
      </c>
      <c r="GM74" s="22">
        <v>1.0044894</v>
      </c>
      <c r="GN74" s="22">
        <v>1.004365</v>
      </c>
      <c r="GO74" s="22">
        <v>1.0047436999999999</v>
      </c>
      <c r="GP74" s="22">
        <v>1.0048182999999999</v>
      </c>
      <c r="GQ74" s="22">
        <v>1.0022783</v>
      </c>
      <c r="GR74" s="22">
        <v>1.0024580999999999</v>
      </c>
      <c r="GS74" s="22">
        <v>1.0033919</v>
      </c>
      <c r="GT74" s="22">
        <v>1.0038157999999999</v>
      </c>
      <c r="GU74" s="22">
        <v>1.0032007999999999</v>
      </c>
      <c r="GV74" s="22">
        <v>1.0014893</v>
      </c>
      <c r="GW74" s="22">
        <v>1.0006592000000001</v>
      </c>
      <c r="GX74" s="22">
        <v>1.0099062000000001</v>
      </c>
      <c r="GY74" s="22">
        <v>1.0147263</v>
      </c>
      <c r="GZ74" s="22">
        <v>1.0171732</v>
      </c>
      <c r="HA74" s="22">
        <v>1.0181863</v>
      </c>
      <c r="HB74" s="22">
        <v>1.0163956999999999</v>
      </c>
      <c r="HC74" s="22">
        <v>1.0070698</v>
      </c>
      <c r="HD74" s="22">
        <v>0.98891859999999998</v>
      </c>
      <c r="HE74" s="22">
        <v>1.0022135999999999</v>
      </c>
      <c r="HF74" s="22">
        <v>1.0064584000000001</v>
      </c>
      <c r="HG74" s="22">
        <v>1.0082580000000001</v>
      </c>
      <c r="HH74" s="22">
        <v>1.009185</v>
      </c>
      <c r="HI74" s="22">
        <v>1.0096868000000001</v>
      </c>
      <c r="HJ74" s="22">
        <v>1.0098822999999999</v>
      </c>
      <c r="HK74" s="22">
        <v>1.0098084000000001</v>
      </c>
      <c r="HL74" s="22">
        <v>1.0095122999999999</v>
      </c>
      <c r="HM74" s="22">
        <v>1.0090264</v>
      </c>
      <c r="HN74" s="22">
        <v>1.0084332</v>
      </c>
      <c r="HO74" s="22">
        <v>1.0076666000000001</v>
      </c>
      <c r="HP74" s="22">
        <v>1.0067792</v>
      </c>
      <c r="HQ74" s="22">
        <v>1.0058129</v>
      </c>
      <c r="HR74" s="22">
        <v>1.0047727</v>
      </c>
      <c r="HS74" s="22">
        <v>1.0036868000000001</v>
      </c>
      <c r="HT74" s="22">
        <v>1.0025877000000001</v>
      </c>
      <c r="HU74" s="22">
        <v>1.0015118000000001</v>
      </c>
      <c r="HV74" s="22">
        <v>1.0005132999999999</v>
      </c>
      <c r="HW74" s="22">
        <v>0.99967019999999995</v>
      </c>
      <c r="HX74" s="22">
        <v>0.99909210000000004</v>
      </c>
      <c r="HY74" s="22">
        <v>0.99894130000000003</v>
      </c>
      <c r="HZ74" s="22">
        <v>0.99948570000000003</v>
      </c>
      <c r="IA74" s="22">
        <v>1.0012114000000001</v>
      </c>
      <c r="IB74" s="22">
        <v>1.0050349999999999</v>
      </c>
      <c r="IC74" s="22">
        <v>1.0128988999999999</v>
      </c>
      <c r="ID74" s="22">
        <v>1.0292302</v>
      </c>
      <c r="IE74" s="22">
        <v>1.0126902</v>
      </c>
      <c r="IF74" s="22">
        <v>1.0029863999999999</v>
      </c>
      <c r="IG74" s="22">
        <v>0.9994381</v>
      </c>
      <c r="IH74" s="22">
        <v>0.99897455999999996</v>
      </c>
      <c r="II74" s="22">
        <v>0.99943554000000001</v>
      </c>
      <c r="IJ74" s="22">
        <v>0.99949323999999995</v>
      </c>
      <c r="IK74" s="22">
        <v>1.0010159000000001</v>
      </c>
      <c r="IL74" s="22">
        <v>1.0132791000000001</v>
      </c>
      <c r="IM74" s="22">
        <v>1.0219536</v>
      </c>
      <c r="IN74" s="22">
        <v>1.0245409000000001</v>
      </c>
      <c r="IO74" s="22">
        <v>1.0233554</v>
      </c>
      <c r="IP74" s="22">
        <v>1.0168984000000001</v>
      </c>
      <c r="IQ74" s="22">
        <v>1.0037792000000001</v>
      </c>
      <c r="IR74" s="22">
        <v>0.99210924</v>
      </c>
      <c r="IS74" s="22">
        <v>0.99919040000000003</v>
      </c>
      <c r="IT74" s="22">
        <v>1.0031649</v>
      </c>
      <c r="IU74" s="22">
        <v>1.0050493</v>
      </c>
      <c r="IV74" s="22">
        <v>1.0057750000000001</v>
      </c>
      <c r="IW74" s="22">
        <v>1.0058326</v>
      </c>
      <c r="IX74" s="22">
        <v>1.0054635000000001</v>
      </c>
      <c r="IY74" s="22">
        <v>1.0047874000000001</v>
      </c>
      <c r="IZ74" s="22">
        <v>1.0038720000000001</v>
      </c>
      <c r="JA74" s="22">
        <v>1.0027682</v>
      </c>
      <c r="JB74" s="22">
        <v>1.0014700000000001</v>
      </c>
      <c r="JC74" s="22">
        <v>1.0001239</v>
      </c>
      <c r="JD74" s="22">
        <v>0.99871474999999998</v>
      </c>
      <c r="JE74" s="22">
        <v>0.99725989999999998</v>
      </c>
      <c r="JF74" s="22">
        <v>0.99577576000000001</v>
      </c>
      <c r="JG74" s="22">
        <v>0.99430320000000005</v>
      </c>
      <c r="JH74" s="22">
        <v>0.99288710000000002</v>
      </c>
      <c r="JI74" s="22">
        <v>0.99158520000000006</v>
      </c>
      <c r="JJ74" s="22">
        <v>0.99048139999999996</v>
      </c>
      <c r="JK74" s="22">
        <v>0.98969510000000005</v>
      </c>
      <c r="JL74" s="22">
        <v>0.98939734999999995</v>
      </c>
      <c r="JM74" s="22">
        <v>0.98984050000000001</v>
      </c>
      <c r="JN74" s="22">
        <v>0.99144094999999999</v>
      </c>
      <c r="JO74" s="22">
        <v>0.99496424000000006</v>
      </c>
      <c r="JP74" s="22">
        <v>1.0020019</v>
      </c>
      <c r="JQ74" s="22">
        <v>1.0163180999999999</v>
      </c>
      <c r="JR74" s="22">
        <v>1.0507123</v>
      </c>
      <c r="JS74" s="22">
        <v>1.0414546</v>
      </c>
      <c r="JT74" s="22">
        <v>1.0326036999999999</v>
      </c>
      <c r="JU74" s="22">
        <v>1.0259944000000001</v>
      </c>
      <c r="JV74" s="22">
        <v>1.0228359</v>
      </c>
      <c r="JW74" s="22">
        <v>1.0217569</v>
      </c>
      <c r="JX74" s="22">
        <v>1.0212549</v>
      </c>
      <c r="JY74" s="22">
        <v>1.0219254</v>
      </c>
      <c r="JZ74" s="22">
        <v>1.0099670000000001</v>
      </c>
      <c r="KA74" s="22">
        <v>1.0187417000000001</v>
      </c>
      <c r="KB74" s="22">
        <v>1.0224732000000001</v>
      </c>
      <c r="KC74" s="22">
        <v>1.0243964000000001</v>
      </c>
      <c r="KD74" s="22">
        <v>1.0239064</v>
      </c>
      <c r="KE74" s="22">
        <v>1.0175346000000001</v>
      </c>
      <c r="KF74" s="22">
        <v>0.99397060000000004</v>
      </c>
      <c r="KG74" s="22">
        <v>0.9987123</v>
      </c>
      <c r="KH74" s="22">
        <v>1.0015622</v>
      </c>
      <c r="KI74" s="22">
        <v>1.0029034999999999</v>
      </c>
      <c r="KJ74" s="22">
        <v>1.0031589999999999</v>
      </c>
      <c r="KK74" s="22">
        <v>1.0027052000000001</v>
      </c>
      <c r="KL74" s="22">
        <v>1.0018054000000001</v>
      </c>
      <c r="KM74" s="22">
        <v>1.0006120999999999</v>
      </c>
      <c r="KN74" s="22">
        <v>0.99921260000000001</v>
      </c>
      <c r="KO74" s="22">
        <v>0.99768007000000003</v>
      </c>
      <c r="KP74" s="22">
        <v>0.99605010000000005</v>
      </c>
      <c r="KQ74" s="22">
        <v>0.99438040000000005</v>
      </c>
      <c r="KR74" s="22">
        <v>0.99269693999999997</v>
      </c>
      <c r="KS74" s="22">
        <v>0.991008</v>
      </c>
      <c r="KT74" s="22">
        <v>0.98934560000000005</v>
      </c>
      <c r="KU74" s="22">
        <v>0.98774810000000002</v>
      </c>
      <c r="KV74" s="22">
        <v>0.98626530000000001</v>
      </c>
      <c r="KW74" s="22">
        <v>0.98496419999999996</v>
      </c>
      <c r="KX74" s="22">
        <v>0.98393790000000003</v>
      </c>
      <c r="KY74" s="22">
        <v>0.98332030000000004</v>
      </c>
      <c r="KZ74" s="22">
        <v>0.98329359999999999</v>
      </c>
      <c r="LA74" s="22">
        <v>0.98410249999999999</v>
      </c>
      <c r="LB74" s="22">
        <v>0.98610735000000005</v>
      </c>
      <c r="LC74" s="22">
        <v>0.98983544000000001</v>
      </c>
      <c r="LD74" s="22">
        <v>0.99617714000000002</v>
      </c>
      <c r="LE74" s="22">
        <v>1.0069041999999999</v>
      </c>
      <c r="LF74" s="22">
        <v>1.0283625000000001</v>
      </c>
      <c r="LG74" s="22">
        <v>1.0560396000000001</v>
      </c>
      <c r="LH74" s="22">
        <v>1.0677911</v>
      </c>
      <c r="LI74" s="22">
        <v>1.0709089000000001</v>
      </c>
      <c r="LJ74" s="22">
        <v>1.0697798999999999</v>
      </c>
      <c r="LK74" s="22">
        <v>1.0666293</v>
      </c>
      <c r="LL74" s="22">
        <v>1.0614817000000001</v>
      </c>
      <c r="LM74" s="22">
        <v>1.0530472</v>
      </c>
      <c r="LN74" s="22">
        <v>1.0071669000000001</v>
      </c>
      <c r="LO74" s="22">
        <v>1.0148672999999999</v>
      </c>
      <c r="LP74" s="22">
        <v>1.0192994</v>
      </c>
      <c r="LQ74" s="22">
        <v>1.0236244000000001</v>
      </c>
      <c r="LR74" s="22">
        <v>1.0269786999999999</v>
      </c>
      <c r="LS74" s="22">
        <v>1.024885</v>
      </c>
      <c r="LT74" s="22">
        <v>0.99570155000000005</v>
      </c>
      <c r="LU74" s="22">
        <v>0.99997469999999999</v>
      </c>
      <c r="LV74" s="22">
        <v>1.0019661</v>
      </c>
      <c r="LW74" s="22">
        <v>1.0025367999999999</v>
      </c>
      <c r="LX74" s="22">
        <v>1.0021583999999999</v>
      </c>
      <c r="LY74" s="22">
        <v>1.0012017</v>
      </c>
      <c r="LZ74" s="22">
        <v>0.99989324999999996</v>
      </c>
      <c r="MA74" s="22">
        <v>0.99837476000000003</v>
      </c>
      <c r="MB74" s="22">
        <v>0.99673590000000001</v>
      </c>
      <c r="MC74" s="22">
        <v>0.99504020000000004</v>
      </c>
      <c r="MD74" s="22">
        <v>0.99333389999999999</v>
      </c>
      <c r="ME74" s="22">
        <v>0.99164859999999999</v>
      </c>
      <c r="MF74" s="22">
        <v>0.99000262999999999</v>
      </c>
      <c r="MG74" s="22">
        <v>0.98841029999999996</v>
      </c>
      <c r="MH74" s="22">
        <v>0.98689382999999997</v>
      </c>
      <c r="MI74" s="22">
        <v>0.98548570000000002</v>
      </c>
      <c r="MJ74" s="22">
        <v>0.98423020000000006</v>
      </c>
      <c r="MK74" s="22">
        <v>0.98318594999999998</v>
      </c>
      <c r="ML74" s="22">
        <v>0.98244520000000002</v>
      </c>
      <c r="MM74" s="22">
        <v>0.98211159999999997</v>
      </c>
      <c r="MN74" s="22">
        <v>0.98232980000000003</v>
      </c>
      <c r="MO74" s="22">
        <v>0.98325870000000004</v>
      </c>
      <c r="MP74" s="22">
        <v>0.98510149999999996</v>
      </c>
      <c r="MQ74" s="22">
        <v>0.98790690000000003</v>
      </c>
      <c r="MR74" s="22">
        <v>0.99125890000000005</v>
      </c>
      <c r="MS74" s="22">
        <v>0.99324069999999998</v>
      </c>
      <c r="MT74" s="22">
        <v>0.98670670000000005</v>
      </c>
      <c r="MU74" s="22">
        <v>1.0226648</v>
      </c>
      <c r="MV74" s="22">
        <v>1.0454558</v>
      </c>
      <c r="MW74" s="22">
        <v>1.0558723000000001</v>
      </c>
      <c r="MX74" s="22">
        <v>1.0599097</v>
      </c>
      <c r="MY74" s="22">
        <v>1.0609417999999999</v>
      </c>
      <c r="MZ74" s="22">
        <v>1.0596532999999999</v>
      </c>
      <c r="NA74" s="22">
        <v>1.0524118</v>
      </c>
      <c r="NB74" s="22">
        <v>1.0026143999999999</v>
      </c>
      <c r="NC74" s="22">
        <v>1.0071737000000001</v>
      </c>
      <c r="ND74" s="22">
        <v>1.0109817000000001</v>
      </c>
      <c r="NE74" s="22">
        <v>1.0163063000000001</v>
      </c>
      <c r="NF74" s="22">
        <v>1.0231646999999999</v>
      </c>
      <c r="NG74" s="22">
        <v>1.024745</v>
      </c>
      <c r="NH74" s="22">
        <v>1.0011920000000001</v>
      </c>
      <c r="NI74" s="22">
        <v>1.0041457</v>
      </c>
      <c r="NJ74" s="22">
        <v>1.0045603999999999</v>
      </c>
      <c r="NK74" s="22">
        <v>1.0039494</v>
      </c>
      <c r="NL74" s="22">
        <v>1.0028393</v>
      </c>
      <c r="NM74" s="22">
        <v>1.0014274000000001</v>
      </c>
      <c r="NN74" s="22">
        <v>0.99985599999999997</v>
      </c>
      <c r="NO74" s="22">
        <v>0.99821680000000002</v>
      </c>
      <c r="NP74" s="22">
        <v>0.9965811</v>
      </c>
      <c r="NQ74" s="22">
        <v>0.99499009999999999</v>
      </c>
      <c r="NR74" s="22">
        <v>0.993483</v>
      </c>
      <c r="NS74" s="22">
        <v>0.99207776999999997</v>
      </c>
      <c r="NT74" s="22">
        <v>0.99077519999999997</v>
      </c>
      <c r="NU74" s="22">
        <v>0.98958283999999996</v>
      </c>
      <c r="NV74" s="22">
        <v>0.98851049999999996</v>
      </c>
      <c r="NW74" s="22">
        <v>0.98757099999999998</v>
      </c>
      <c r="NX74" s="22">
        <v>0.98679220000000001</v>
      </c>
      <c r="NY74" s="22">
        <v>0.98620914999999998</v>
      </c>
      <c r="NZ74" s="22">
        <v>0.98589455999999998</v>
      </c>
      <c r="OA74" s="22">
        <v>0.98591435000000005</v>
      </c>
      <c r="OB74" s="22">
        <v>0.98636699999999999</v>
      </c>
      <c r="OC74" s="22">
        <v>0.98727845999999997</v>
      </c>
      <c r="OD74" s="22">
        <v>0.98885500000000004</v>
      </c>
      <c r="OE74" s="22">
        <v>0.99089970000000005</v>
      </c>
      <c r="OF74" s="22">
        <v>0.99259679999999995</v>
      </c>
      <c r="OG74" s="22">
        <v>0.99114239999999998</v>
      </c>
      <c r="OH74" s="22">
        <v>0.97832520000000001</v>
      </c>
      <c r="OI74" s="22">
        <v>1.0055873</v>
      </c>
      <c r="OJ74" s="22">
        <v>1.0123365</v>
      </c>
      <c r="OK74" s="22">
        <v>1.0108321</v>
      </c>
      <c r="OL74" s="22">
        <v>1.0090832999999999</v>
      </c>
      <c r="OM74" s="22">
        <v>1.0092110000000001</v>
      </c>
      <c r="ON74" s="22">
        <v>1.0104039</v>
      </c>
      <c r="OO74" s="22">
        <v>1.0124645999999999</v>
      </c>
      <c r="OP74" s="22">
        <v>0.99458659999999999</v>
      </c>
      <c r="OQ74" s="22">
        <v>0.99463619999999997</v>
      </c>
      <c r="OR74" s="22">
        <v>0.99732226000000002</v>
      </c>
      <c r="OS74" s="22">
        <v>1.0013386</v>
      </c>
      <c r="OT74" s="22">
        <v>1.0065268000000001</v>
      </c>
      <c r="OU74" s="22">
        <v>1.0124154999999999</v>
      </c>
      <c r="OV74" s="22">
        <v>1.0101719</v>
      </c>
      <c r="OW74" s="22">
        <v>1.0087219999999999</v>
      </c>
      <c r="OX74" s="22">
        <v>1.0072789</v>
      </c>
      <c r="OY74" s="22">
        <v>1.0057335999999999</v>
      </c>
      <c r="OZ74" s="22">
        <v>1.0040822</v>
      </c>
      <c r="PA74" s="22">
        <v>1.0023621</v>
      </c>
      <c r="PB74" s="22">
        <v>1.0006404</v>
      </c>
      <c r="PC74" s="22">
        <v>0.99898635999999996</v>
      </c>
      <c r="PD74" s="22">
        <v>0.99744885999999999</v>
      </c>
      <c r="PE74" s="22">
        <v>0.99605982999999998</v>
      </c>
      <c r="PF74" s="22">
        <v>0.99483513999999995</v>
      </c>
      <c r="PG74" s="22">
        <v>0.99377596000000001</v>
      </c>
      <c r="PH74" s="22">
        <v>0.99287599999999998</v>
      </c>
      <c r="PI74" s="22">
        <v>0.99212586999999997</v>
      </c>
      <c r="PJ74" s="22">
        <v>0.99151796000000003</v>
      </c>
      <c r="PK74" s="22">
        <v>0.99104773999999995</v>
      </c>
      <c r="PL74" s="22">
        <v>0.99071810000000005</v>
      </c>
      <c r="PM74" s="22">
        <v>0.99053716999999997</v>
      </c>
      <c r="PN74" s="22">
        <v>0.9905735</v>
      </c>
      <c r="PO74" s="22">
        <v>0.99084174999999997</v>
      </c>
      <c r="PP74" s="22">
        <v>0.99147266000000001</v>
      </c>
      <c r="PQ74" s="22">
        <v>0.99221689999999996</v>
      </c>
      <c r="PR74" s="22">
        <v>0.99364839999999999</v>
      </c>
      <c r="PS74" s="22">
        <v>0.99554335999999999</v>
      </c>
      <c r="PT74" s="22">
        <v>0.99768316999999995</v>
      </c>
      <c r="PU74" s="22">
        <v>0.99856644999999999</v>
      </c>
      <c r="PV74" s="22">
        <v>0.9936682</v>
      </c>
      <c r="PW74" s="22">
        <v>0.99253250000000004</v>
      </c>
      <c r="PX74" s="22">
        <v>0.99317549999999999</v>
      </c>
      <c r="PY74" s="22">
        <v>0.99474543000000004</v>
      </c>
      <c r="PZ74" s="22">
        <v>0.99639029999999995</v>
      </c>
      <c r="QA74" s="22">
        <v>0.99771505999999999</v>
      </c>
      <c r="QB74" s="22">
        <v>0.99867576000000002</v>
      </c>
      <c r="QC74" s="22">
        <v>0.99914060000000005</v>
      </c>
      <c r="QD74" s="22">
        <v>0.99244089999999996</v>
      </c>
      <c r="QE74" s="22">
        <v>0.98727869999999995</v>
      </c>
      <c r="QF74" s="22">
        <v>0.98588390000000004</v>
      </c>
      <c r="QG74" s="22">
        <v>0.98684950000000005</v>
      </c>
      <c r="QH74" s="22">
        <v>0.98927949999999998</v>
      </c>
      <c r="QI74" s="22">
        <v>0.99245064999999999</v>
      </c>
      <c r="QJ74" s="22">
        <v>0.99562865</v>
      </c>
      <c r="QK74" s="22">
        <v>0.9980793</v>
      </c>
      <c r="QL74" s="22">
        <v>0.99998235999999996</v>
      </c>
      <c r="QM74" s="22">
        <v>1.0014166</v>
      </c>
      <c r="QN74" s="22">
        <v>1.0023873000000001</v>
      </c>
      <c r="QO74" s="22">
        <v>1.0028857</v>
      </c>
      <c r="QP74" s="22">
        <v>1.0029992000000001</v>
      </c>
      <c r="QQ74" s="22">
        <v>1.0027955</v>
      </c>
      <c r="QR74" s="22">
        <v>1.0022783</v>
      </c>
      <c r="QS74" s="22">
        <v>1.0015584</v>
      </c>
      <c r="QT74" s="22">
        <v>1.0007280000000001</v>
      </c>
      <c r="QU74" s="22">
        <v>0.99987490000000001</v>
      </c>
      <c r="QV74" s="22">
        <v>0.99907535000000003</v>
      </c>
      <c r="QW74" s="22">
        <v>0.99839250000000002</v>
      </c>
      <c r="QX74" s="22">
        <v>0.99787499999999996</v>
      </c>
      <c r="QY74" s="22">
        <v>0.99755360000000004</v>
      </c>
      <c r="QZ74" s="22">
        <v>0.99744153000000002</v>
      </c>
      <c r="RA74" s="22">
        <v>0.99755380000000005</v>
      </c>
      <c r="RB74" s="22">
        <v>0.99785880000000005</v>
      </c>
      <c r="RC74" s="22">
        <v>0.99832500000000002</v>
      </c>
      <c r="RD74" s="22">
        <v>0.99891602999999995</v>
      </c>
      <c r="RE74" s="22">
        <v>0.99933505</v>
      </c>
      <c r="RF74" s="22">
        <v>0.99962689999999998</v>
      </c>
      <c r="RG74" s="22">
        <v>0.99944889999999997</v>
      </c>
      <c r="RH74" s="22">
        <v>0.99848013999999996</v>
      </c>
      <c r="RI74" s="22">
        <v>0.99643530000000002</v>
      </c>
      <c r="RJ74" s="22">
        <v>0.99419919999999995</v>
      </c>
      <c r="RK74" s="22">
        <v>0.99253729999999996</v>
      </c>
      <c r="RL74" s="22">
        <v>0.99165440000000005</v>
      </c>
      <c r="RM74" s="22">
        <v>0.99147220000000003</v>
      </c>
      <c r="RN74" s="22">
        <v>0.99173135000000001</v>
      </c>
      <c r="RO74" s="22">
        <v>0.99223786999999997</v>
      </c>
      <c r="RP74" s="22">
        <v>0.99285489999999998</v>
      </c>
      <c r="RQ74" s="22">
        <v>0.99306499999999998</v>
      </c>
      <c r="RR74" s="22">
        <v>0.99977015999999996</v>
      </c>
      <c r="RS74" s="22">
        <v>0.99573153000000003</v>
      </c>
      <c r="RT74" s="22">
        <v>0.99287170000000002</v>
      </c>
      <c r="RU74" s="22">
        <v>0.99102590000000002</v>
      </c>
      <c r="RV74" s="22">
        <v>0.99006830000000001</v>
      </c>
      <c r="RW74" s="22">
        <v>0.99000310000000002</v>
      </c>
      <c r="RX74" s="22">
        <v>0.99041265000000001</v>
      </c>
      <c r="RY74" s="22">
        <v>0.99144060000000001</v>
      </c>
      <c r="RZ74" s="22">
        <v>0.99292270000000005</v>
      </c>
      <c r="SA74" s="22">
        <v>0.99475497000000002</v>
      </c>
      <c r="SB74" s="22">
        <v>0.99675740000000002</v>
      </c>
      <c r="SC74" s="22">
        <v>0.99880760000000002</v>
      </c>
      <c r="SD74" s="22">
        <v>1.0007116</v>
      </c>
      <c r="SE74" s="22">
        <v>1.0023882</v>
      </c>
      <c r="SF74" s="22">
        <v>1.0037887999999999</v>
      </c>
      <c r="SG74" s="22">
        <v>1.0049138</v>
      </c>
      <c r="SH74" s="22">
        <v>1.0057541999999999</v>
      </c>
      <c r="SI74" s="22">
        <v>1.0063195</v>
      </c>
      <c r="SJ74" s="22">
        <v>1.0066337999999999</v>
      </c>
      <c r="SK74" s="22">
        <v>1.0067261000000001</v>
      </c>
      <c r="SL74" s="22">
        <v>1.0066516000000001</v>
      </c>
      <c r="SM74" s="22">
        <v>1.0064232</v>
      </c>
      <c r="SN74" s="22">
        <v>1.0060720000000001</v>
      </c>
      <c r="SO74" s="22">
        <v>1.0056167</v>
      </c>
      <c r="SP74" s="22">
        <v>1.0050664</v>
      </c>
      <c r="SQ74" s="22">
        <v>1.004419</v>
      </c>
      <c r="SR74" s="22">
        <v>1.0036612</v>
      </c>
      <c r="SS74" s="22">
        <v>1.0027657000000001</v>
      </c>
      <c r="ST74" s="22">
        <v>1.0017133</v>
      </c>
      <c r="SU74" s="22">
        <v>1.0004694000000001</v>
      </c>
      <c r="SV74" s="22">
        <v>0.99905186999999995</v>
      </c>
      <c r="SW74" s="22">
        <v>0.99747085999999996</v>
      </c>
      <c r="SX74" s="22">
        <v>0.99591240000000003</v>
      </c>
      <c r="SY74" s="22">
        <v>0.99452560000000001</v>
      </c>
      <c r="SZ74" s="22">
        <v>0.99340945000000003</v>
      </c>
      <c r="TA74" s="22">
        <v>0.9925988</v>
      </c>
      <c r="TB74" s="22">
        <v>0.99205213999999997</v>
      </c>
      <c r="TC74" s="22">
        <v>0.99157773999999999</v>
      </c>
      <c r="TD74" s="22">
        <v>0.990313</v>
      </c>
      <c r="TE74" s="22">
        <v>0.99054383999999995</v>
      </c>
      <c r="TF74" s="22">
        <v>1.0037438999999999</v>
      </c>
      <c r="TG74" s="22">
        <v>1.0016938</v>
      </c>
      <c r="TH74" s="22">
        <v>0.99993293999999999</v>
      </c>
      <c r="TI74" s="22">
        <v>0.99815524</v>
      </c>
      <c r="TJ74" s="22">
        <v>0.99643974999999996</v>
      </c>
      <c r="TK74" s="22">
        <v>0.99490900000000004</v>
      </c>
      <c r="TL74" s="22">
        <v>0.99377470000000001</v>
      </c>
      <c r="TM74" s="22">
        <v>0.99310993999999997</v>
      </c>
      <c r="TN74" s="22">
        <v>0.99293697000000003</v>
      </c>
      <c r="TO74" s="22">
        <v>0.99317836999999998</v>
      </c>
      <c r="TP74" s="22">
        <v>0.99383180000000004</v>
      </c>
      <c r="TQ74" s="22">
        <v>0.99485449999999997</v>
      </c>
      <c r="TR74" s="22">
        <v>0.99616689999999997</v>
      </c>
      <c r="TS74" s="22">
        <v>0.99765824999999997</v>
      </c>
      <c r="TT74" s="22">
        <v>0.99924959999999996</v>
      </c>
      <c r="TU74" s="22">
        <v>1.0008003000000001</v>
      </c>
      <c r="TV74" s="22">
        <v>1.0022308</v>
      </c>
      <c r="TW74" s="22">
        <v>1.0034802</v>
      </c>
      <c r="TX74" s="22">
        <v>1.0045037000000001</v>
      </c>
      <c r="TY74" s="22">
        <v>1.0052726999999999</v>
      </c>
      <c r="TZ74" s="22">
        <v>1.0057749</v>
      </c>
      <c r="UA74" s="22">
        <v>1.0060164</v>
      </c>
      <c r="UB74" s="22">
        <v>1.0059537000000001</v>
      </c>
      <c r="UC74" s="22">
        <v>1.0056459</v>
      </c>
      <c r="UD74" s="22">
        <v>1.0051171999999999</v>
      </c>
      <c r="UE74" s="22">
        <v>1.0043975000000001</v>
      </c>
      <c r="UF74" s="22">
        <v>1.003498</v>
      </c>
      <c r="UG74" s="22">
        <v>1.0024455999999999</v>
      </c>
      <c r="UH74" s="22">
        <v>1.0012692999999999</v>
      </c>
      <c r="UI74" s="22">
        <v>1.0000005000000001</v>
      </c>
      <c r="UJ74" s="22">
        <v>0.99867826999999998</v>
      </c>
      <c r="UK74" s="22">
        <v>0.99735689999999999</v>
      </c>
      <c r="UL74" s="22">
        <v>0.99602449999999998</v>
      </c>
      <c r="UM74" s="22">
        <v>0.99480310000000005</v>
      </c>
      <c r="UN74" s="22">
        <v>0.99370650000000005</v>
      </c>
      <c r="UO74" s="22">
        <v>0.99277322999999995</v>
      </c>
      <c r="UP74" s="22">
        <v>0.99210869999999995</v>
      </c>
      <c r="UQ74" s="22">
        <v>0.99218320000000004</v>
      </c>
      <c r="UR74" s="22">
        <v>0.99400169999999999</v>
      </c>
      <c r="US74" s="22">
        <v>0.99386399999999997</v>
      </c>
      <c r="UT74" s="22">
        <v>1.0048771999999999</v>
      </c>
      <c r="UU74" s="22">
        <v>1.0038376</v>
      </c>
      <c r="UV74" s="22">
        <v>1.0030444000000001</v>
      </c>
      <c r="UW74" s="22">
        <v>1.0020762999999999</v>
      </c>
      <c r="UX74" s="22">
        <v>1.0009161</v>
      </c>
      <c r="UY74" s="22">
        <v>0.99963670000000004</v>
      </c>
      <c r="UZ74" s="22">
        <v>0.99833643000000005</v>
      </c>
      <c r="VA74" s="22">
        <v>0.99711037000000002</v>
      </c>
      <c r="VB74" s="22">
        <v>0.99603750000000002</v>
      </c>
      <c r="VC74" s="22">
        <v>0.99518037000000004</v>
      </c>
      <c r="VD74" s="22">
        <v>0.9946064</v>
      </c>
      <c r="VE74" s="22">
        <v>0.99432739999999997</v>
      </c>
      <c r="VF74" s="22">
        <v>0.99435320000000005</v>
      </c>
      <c r="VG74" s="22">
        <v>0.99458915000000003</v>
      </c>
      <c r="VH74" s="22">
        <v>0.99502889999999999</v>
      </c>
      <c r="VI74" s="22">
        <v>0.9956275</v>
      </c>
      <c r="VJ74" s="22">
        <v>0.99633174999999996</v>
      </c>
      <c r="VK74" s="22">
        <v>0.99708253000000002</v>
      </c>
      <c r="VL74" s="22">
        <v>0.99782329999999997</v>
      </c>
      <c r="VM74" s="22">
        <v>0.99850273000000001</v>
      </c>
      <c r="VN74" s="22">
        <v>0.99907595000000005</v>
      </c>
      <c r="VO74" s="22">
        <v>0.99950939999999999</v>
      </c>
      <c r="VP74" s="22">
        <v>0.99977649999999996</v>
      </c>
      <c r="VQ74" s="22">
        <v>0.99987185000000001</v>
      </c>
      <c r="VR74" s="22">
        <v>0.99976677000000003</v>
      </c>
      <c r="VS74" s="22">
        <v>0.99945634999999999</v>
      </c>
      <c r="VT74" s="22">
        <v>0.99896759999999996</v>
      </c>
      <c r="VU74" s="22">
        <v>0.99832094000000005</v>
      </c>
      <c r="VV74" s="22">
        <v>0.99754052999999998</v>
      </c>
      <c r="VW74" s="22">
        <v>0.99665563999999995</v>
      </c>
      <c r="VX74" s="22">
        <v>0.99569960000000002</v>
      </c>
      <c r="VY74" s="22">
        <v>0.99470729999999996</v>
      </c>
      <c r="VZ74" s="22">
        <v>0.9937125</v>
      </c>
      <c r="WA74" s="22">
        <v>0.99274945000000003</v>
      </c>
      <c r="WB74" s="22">
        <v>0.99185129999999999</v>
      </c>
      <c r="WC74" s="22">
        <v>0.99105315999999999</v>
      </c>
      <c r="WD74" s="22">
        <v>0.99042280000000005</v>
      </c>
      <c r="WE74" s="22">
        <v>0.99010830000000005</v>
      </c>
      <c r="WF74" s="22">
        <v>0.99062819999999996</v>
      </c>
      <c r="WG74" s="22">
        <v>0.99081850000000005</v>
      </c>
      <c r="WH74" s="22">
        <v>1.0051851000000001</v>
      </c>
      <c r="WI74" s="22">
        <v>1.0050513000000001</v>
      </c>
      <c r="WJ74" s="22">
        <v>1.0052430000000001</v>
      </c>
      <c r="WK74" s="22">
        <v>1.0052296000000001</v>
      </c>
      <c r="WL74" s="22">
        <v>1.005018</v>
      </c>
      <c r="WM74" s="22">
        <v>1.0045801000000001</v>
      </c>
      <c r="WN74" s="22">
        <v>1.0039676</v>
      </c>
      <c r="WO74" s="22">
        <v>1.0032341</v>
      </c>
      <c r="WP74" s="22">
        <v>1.0024337000000001</v>
      </c>
      <c r="WQ74" s="22">
        <v>1.0016198999999999</v>
      </c>
      <c r="WR74" s="22">
        <v>1.0008389</v>
      </c>
      <c r="WS74" s="22">
        <v>1.0001053</v>
      </c>
      <c r="WT74" s="22">
        <v>0.99950430000000001</v>
      </c>
      <c r="WU74" s="22">
        <v>0.99905336</v>
      </c>
      <c r="WV74" s="22">
        <v>0.99875336999999997</v>
      </c>
      <c r="WW74" s="22">
        <v>0.99858575999999999</v>
      </c>
      <c r="WX74" s="22">
        <v>0.99858946000000004</v>
      </c>
      <c r="WY74" s="22">
        <v>0.99867689999999998</v>
      </c>
      <c r="WZ74" s="22">
        <v>0.99883734999999996</v>
      </c>
      <c r="XA74" s="22">
        <v>0.99903960000000003</v>
      </c>
      <c r="XB74" s="22">
        <v>0.99924915999999997</v>
      </c>
      <c r="XC74" s="22">
        <v>0.99943625999999997</v>
      </c>
      <c r="XD74" s="22">
        <v>0.99955780000000005</v>
      </c>
      <c r="XE74" s="22">
        <v>0.99958444000000002</v>
      </c>
      <c r="XF74" s="22">
        <v>0.99951299999999998</v>
      </c>
      <c r="XG74" s="22">
        <v>0.9993052</v>
      </c>
      <c r="XH74" s="22">
        <v>0.99895800000000001</v>
      </c>
      <c r="XI74" s="22">
        <v>0.99846550000000001</v>
      </c>
      <c r="XJ74" s="22">
        <v>0.99783975000000003</v>
      </c>
      <c r="XK74" s="22">
        <v>0.99709369999999997</v>
      </c>
      <c r="XL74" s="22">
        <v>0.99624526999999996</v>
      </c>
      <c r="XM74" s="22">
        <v>0.99531822999999997</v>
      </c>
      <c r="XN74" s="22">
        <v>0.99433833000000005</v>
      </c>
      <c r="XO74" s="22">
        <v>0.99333519999999997</v>
      </c>
      <c r="XP74" s="22">
        <v>0.99233870000000002</v>
      </c>
      <c r="XQ74" s="22">
        <v>0.99137960000000003</v>
      </c>
      <c r="XR74" s="22">
        <v>0.99049880000000001</v>
      </c>
      <c r="XS74" s="22">
        <v>0.98969256999999999</v>
      </c>
      <c r="XT74" s="22">
        <v>0.98916760000000004</v>
      </c>
      <c r="XU74" s="22">
        <v>0.98924840000000003</v>
      </c>
      <c r="XV74" s="22">
        <v>1.0044374</v>
      </c>
      <c r="XW74" s="22">
        <v>1.0046330999999999</v>
      </c>
      <c r="XX74" s="22">
        <v>1.0052284</v>
      </c>
      <c r="XY74" s="22">
        <v>1.0057229000000001</v>
      </c>
      <c r="XZ74" s="22">
        <v>1.0060533</v>
      </c>
      <c r="YA74" s="22">
        <v>1.0062186</v>
      </c>
      <c r="YB74" s="22">
        <v>1.0061975999999999</v>
      </c>
      <c r="YC74" s="22">
        <v>1.0060442999999999</v>
      </c>
      <c r="YD74" s="22">
        <v>1.0057718</v>
      </c>
      <c r="YE74" s="22">
        <v>1.0054078</v>
      </c>
      <c r="YF74" s="22">
        <v>1.0049832000000001</v>
      </c>
      <c r="YG74" s="22">
        <v>1.0045264</v>
      </c>
      <c r="YH74" s="22">
        <v>1.0040690000000001</v>
      </c>
      <c r="YI74" s="22">
        <v>1.0036391</v>
      </c>
      <c r="YJ74" s="22">
        <v>1.0032578000000001</v>
      </c>
      <c r="YK74" s="22">
        <v>1.0029413</v>
      </c>
      <c r="YL74" s="22">
        <v>1.0027006000000001</v>
      </c>
      <c r="YM74" s="22">
        <v>1.0025367999999999</v>
      </c>
      <c r="YN74" s="22">
        <v>1.0024432000000001</v>
      </c>
      <c r="YO74" s="22">
        <v>1.0024063999999999</v>
      </c>
      <c r="YP74" s="22">
        <v>1.0024153</v>
      </c>
      <c r="YQ74" s="22">
        <v>1.0024325999999999</v>
      </c>
      <c r="YR74" s="22">
        <v>1.0024438</v>
      </c>
      <c r="YS74" s="22">
        <v>1.0024257000000001</v>
      </c>
      <c r="YT74" s="22">
        <v>1.0023462999999999</v>
      </c>
      <c r="YU74" s="22">
        <v>1.0021799</v>
      </c>
      <c r="YV74" s="22">
        <v>1.0019032999999999</v>
      </c>
      <c r="YW74" s="22">
        <v>1.0015019000000001</v>
      </c>
      <c r="YX74" s="22">
        <v>1.0009557</v>
      </c>
      <c r="YY74" s="22">
        <v>1.0002575</v>
      </c>
      <c r="YZ74" s="22">
        <v>0.99940899999999999</v>
      </c>
      <c r="ZA74" s="22">
        <v>0.99841990000000003</v>
      </c>
      <c r="ZB74" s="22">
        <v>0.99730664000000002</v>
      </c>
      <c r="ZC74" s="22">
        <v>0.99609404999999995</v>
      </c>
      <c r="ZD74" s="22">
        <v>0.99481019999999998</v>
      </c>
      <c r="ZE74" s="22">
        <v>0.99348320000000001</v>
      </c>
      <c r="ZF74" s="22">
        <v>0.99212480000000003</v>
      </c>
      <c r="ZG74" s="22">
        <v>0.99077623999999997</v>
      </c>
      <c r="ZH74" s="22">
        <v>0.98928194999999997</v>
      </c>
      <c r="ZI74" s="22">
        <v>0.98917860000000002</v>
      </c>
      <c r="ZJ74" s="22">
        <v>1.0033304999999999</v>
      </c>
      <c r="ZK74" s="22">
        <v>1.0033536999999999</v>
      </c>
      <c r="ZL74" s="22">
        <v>1.0037255</v>
      </c>
      <c r="ZM74" s="22">
        <v>1.0040783</v>
      </c>
      <c r="ZN74" s="22">
        <v>1.0043279000000001</v>
      </c>
      <c r="ZO74" s="22">
        <v>1.0044667</v>
      </c>
      <c r="ZP74" s="22">
        <v>1.0044602</v>
      </c>
      <c r="ZQ74" s="22">
        <v>1.0043595000000001</v>
      </c>
      <c r="ZR74" s="22">
        <v>1.0041618000000001</v>
      </c>
      <c r="ZS74" s="22">
        <v>1.0038829</v>
      </c>
      <c r="ZT74" s="22">
        <v>1.0035418</v>
      </c>
      <c r="ZU74" s="22">
        <v>1.0031577</v>
      </c>
      <c r="ZV74" s="22">
        <v>1.0027497000000001</v>
      </c>
      <c r="ZW74" s="22">
        <v>1.0023356999999999</v>
      </c>
      <c r="ZX74" s="22">
        <v>1.0019335</v>
      </c>
      <c r="ZY74" s="22">
        <v>1.0015589</v>
      </c>
      <c r="ZZ74" s="22">
        <v>1.0012259999999999</v>
      </c>
      <c r="AAA74" s="22">
        <v>1.0009444999999999</v>
      </c>
      <c r="AAB74" s="22">
        <v>1.0007229</v>
      </c>
      <c r="AAC74" s="22">
        <v>1.0005614</v>
      </c>
      <c r="AAD74" s="22">
        <v>1.0004573999999999</v>
      </c>
      <c r="AAE74" s="22">
        <v>1.0004025999999999</v>
      </c>
      <c r="AAF74" s="22">
        <v>1.0003841</v>
      </c>
      <c r="AAG74" s="22">
        <v>1.0003854000000001</v>
      </c>
      <c r="AAH74" s="22">
        <v>1.000381</v>
      </c>
      <c r="AAI74" s="22">
        <v>1.0003484</v>
      </c>
      <c r="AAJ74" s="22">
        <v>1.0002587000000001</v>
      </c>
      <c r="AAK74" s="22">
        <v>1.000081</v>
      </c>
      <c r="AAL74" s="22">
        <v>0.99978495000000001</v>
      </c>
      <c r="AAM74" s="22">
        <v>0.99934345000000002</v>
      </c>
      <c r="AAN74" s="22">
        <v>0.99873316000000001</v>
      </c>
      <c r="AAO74" s="22">
        <v>0.99793816000000002</v>
      </c>
      <c r="AAP74" s="22">
        <v>0.99695310000000004</v>
      </c>
      <c r="AAQ74" s="22">
        <v>0.99578250000000001</v>
      </c>
      <c r="AAR74" s="22">
        <v>0.99444014000000003</v>
      </c>
      <c r="AAS74" s="22">
        <v>0.99292349999999996</v>
      </c>
      <c r="AAT74" s="22">
        <v>0.99139666999999998</v>
      </c>
      <c r="AAU74" s="22">
        <v>0.98980179999999995</v>
      </c>
      <c r="AAV74" s="22">
        <v>0.98798512999999999</v>
      </c>
      <c r="AAW74" s="22">
        <v>0.98797935000000003</v>
      </c>
      <c r="AAX74" s="22">
        <v>1.0028002</v>
      </c>
      <c r="AAY74" s="22">
        <v>1.0030513999999999</v>
      </c>
      <c r="AAZ74" s="22">
        <v>1.0035486</v>
      </c>
      <c r="ABA74" s="22">
        <v>1.00397</v>
      </c>
      <c r="ABB74" s="22">
        <v>1.004302</v>
      </c>
      <c r="ABC74" s="22">
        <v>1.0045539000000001</v>
      </c>
      <c r="ABD74" s="22">
        <v>1.0047292000000001</v>
      </c>
      <c r="ABE74" s="22">
        <v>1.0048254000000001</v>
      </c>
      <c r="ABF74" s="22">
        <v>1.0048184</v>
      </c>
      <c r="ABG74" s="22">
        <v>1.0047257000000001</v>
      </c>
      <c r="ABH74" s="22">
        <v>1.004534</v>
      </c>
      <c r="ABI74" s="22">
        <v>1.0042443000000001</v>
      </c>
      <c r="ABJ74" s="22">
        <v>1.0038628999999999</v>
      </c>
      <c r="ABK74" s="22">
        <v>1.0033977000000001</v>
      </c>
      <c r="ABL74" s="22">
        <v>1.0028622</v>
      </c>
      <c r="ABM74" s="22">
        <v>1.0022719</v>
      </c>
      <c r="ABN74" s="22">
        <v>1.0016446000000001</v>
      </c>
      <c r="ABO74" s="22">
        <v>1.0009995</v>
      </c>
      <c r="ABP74" s="22">
        <v>1.0003565999999999</v>
      </c>
      <c r="ABQ74" s="22">
        <v>0.99973140000000005</v>
      </c>
      <c r="ABR74" s="22">
        <v>0.99914060000000005</v>
      </c>
      <c r="ABS74" s="22">
        <v>0.99859980000000004</v>
      </c>
      <c r="ABT74" s="22">
        <v>0.99812219999999996</v>
      </c>
      <c r="ABU74" s="22">
        <v>0.99771120000000002</v>
      </c>
      <c r="ABV74" s="22">
        <v>0.99736833999999996</v>
      </c>
      <c r="ABW74" s="22">
        <v>0.99709029999999998</v>
      </c>
      <c r="ABX74" s="22">
        <v>0.99686562999999995</v>
      </c>
      <c r="ABY74" s="22">
        <v>0.99667620000000001</v>
      </c>
      <c r="ABZ74" s="22">
        <v>0.99649449999999995</v>
      </c>
      <c r="ACA74" s="22">
        <v>0.99628539999999999</v>
      </c>
      <c r="ACB74" s="22">
        <v>0.99600460000000002</v>
      </c>
      <c r="ACC74" s="22">
        <v>0.99559450000000005</v>
      </c>
      <c r="ACD74" s="22">
        <v>0.99501525999999996</v>
      </c>
      <c r="ACE74" s="22">
        <v>0.99421923999999995</v>
      </c>
      <c r="ACF74" s="22">
        <v>0.99318280000000003</v>
      </c>
      <c r="ACG74" s="22">
        <v>0.99188989999999999</v>
      </c>
      <c r="ACH74" s="22">
        <v>0.99030507000000001</v>
      </c>
      <c r="ACI74" s="22">
        <v>0.98849339999999997</v>
      </c>
      <c r="ACJ74" s="22">
        <v>0.98664320000000005</v>
      </c>
      <c r="ACK74" s="22">
        <v>0.98675853000000002</v>
      </c>
      <c r="ACL74" s="22">
        <v>1.0020525</v>
      </c>
      <c r="ACM74" s="22">
        <v>1.0025449</v>
      </c>
      <c r="ACN74" s="22">
        <v>1.0035045</v>
      </c>
      <c r="ACO74" s="22">
        <v>1.0044550999999999</v>
      </c>
      <c r="ACP74" s="22">
        <v>1.0053034999999999</v>
      </c>
      <c r="ACQ74" s="22">
        <v>1.0060279999999999</v>
      </c>
      <c r="ACR74" s="22">
        <v>1.0066177000000001</v>
      </c>
      <c r="ACS74" s="22">
        <v>1.0070711000000001</v>
      </c>
      <c r="ACT74" s="22">
        <v>1.0073898999999999</v>
      </c>
      <c r="ACU74" s="22">
        <v>1.0075788000000001</v>
      </c>
      <c r="ACV74" s="22">
        <v>1.0076418</v>
      </c>
      <c r="ACW74" s="22">
        <v>1.0075883000000001</v>
      </c>
      <c r="ACX74" s="22">
        <v>1.0074198000000001</v>
      </c>
      <c r="ACY74" s="22">
        <v>1.0071443</v>
      </c>
      <c r="ACZ74" s="22">
        <v>1.0067676000000001</v>
      </c>
      <c r="ADA74" s="22">
        <v>1.0062975000000001</v>
      </c>
      <c r="ADB74" s="22">
        <v>1.0057421</v>
      </c>
      <c r="ADC74" s="22">
        <v>1.0051094</v>
      </c>
      <c r="ADD74" s="22">
        <v>1.0044073</v>
      </c>
      <c r="ADE74" s="22">
        <v>1.003652</v>
      </c>
      <c r="ADF74" s="22">
        <v>1.0028585000000001</v>
      </c>
      <c r="ADG74" s="22">
        <v>1.0020469999999999</v>
      </c>
      <c r="ADH74" s="22">
        <v>1.0012637</v>
      </c>
      <c r="ADI74" s="22">
        <v>1.0004219999999999</v>
      </c>
      <c r="ADJ74" s="22">
        <v>0.99959810000000004</v>
      </c>
      <c r="ADK74" s="22">
        <v>0.99881560000000003</v>
      </c>
      <c r="ADL74" s="22">
        <v>0.99809175999999999</v>
      </c>
      <c r="ADM74" s="22">
        <v>0.99744109999999997</v>
      </c>
      <c r="ADN74" s="22">
        <v>0.99687550000000003</v>
      </c>
      <c r="ADO74" s="22">
        <v>0.99640099999999998</v>
      </c>
      <c r="ADP74" s="22">
        <v>0.99601660000000003</v>
      </c>
      <c r="ADQ74" s="22">
        <v>0.99571556000000006</v>
      </c>
      <c r="ADR74" s="22">
        <v>0.99545353999999997</v>
      </c>
      <c r="ADS74" s="22">
        <v>0.99517405000000003</v>
      </c>
      <c r="ADT74" s="22">
        <v>0.99478829999999996</v>
      </c>
      <c r="ADU74" s="22">
        <v>0.99416660000000001</v>
      </c>
      <c r="ADV74" s="22">
        <v>0.99312204000000004</v>
      </c>
      <c r="ADW74" s="22">
        <v>0.99139109999999997</v>
      </c>
      <c r="ADX74" s="22">
        <v>0.98856025999999997</v>
      </c>
      <c r="ADY74" s="22">
        <v>0.98834999999999995</v>
      </c>
      <c r="ADZ74" s="27"/>
      <c r="AEA74" s="53">
        <f t="shared" si="34"/>
        <v>69</v>
      </c>
      <c r="AEB74" s="52"/>
      <c r="AEC74" s="48">
        <f t="shared" si="39"/>
        <v>1.0050045999999999</v>
      </c>
      <c r="AED74" s="48">
        <f t="shared" si="39"/>
        <v>0.99898430000000005</v>
      </c>
      <c r="AEE74" s="48">
        <f t="shared" si="39"/>
        <v>0.98524389999999995</v>
      </c>
      <c r="AEF74" s="48">
        <f t="shared" si="39"/>
        <v>0.98662274999999999</v>
      </c>
      <c r="AEG74" s="48">
        <f t="shared" si="39"/>
        <v>1.0004246000000001</v>
      </c>
      <c r="AEH74" s="48">
        <f t="shared" si="39"/>
        <v>1.0006515</v>
      </c>
      <c r="AEI74" s="48">
        <f t="shared" si="39"/>
        <v>1.0213388000000001</v>
      </c>
      <c r="AEJ74" s="48">
        <f t="shared" si="39"/>
        <v>1.0522777000000001</v>
      </c>
      <c r="AEK74" s="48">
        <f t="shared" si="39"/>
        <v>1.0517088999999999</v>
      </c>
      <c r="AEL74" s="48">
        <f t="shared" si="39"/>
        <v>1.0119772</v>
      </c>
      <c r="AEM74" s="48">
        <f t="shared" si="40"/>
        <v>0.99880530000000001</v>
      </c>
      <c r="AEN74" s="48">
        <f t="shared" si="40"/>
        <v>0.99285769999999995</v>
      </c>
      <c r="AEO74" s="48">
        <f t="shared" si="40"/>
        <v>0.99043775000000001</v>
      </c>
      <c r="AEP74" s="48">
        <f t="shared" si="40"/>
        <v>0.99381560000000002</v>
      </c>
      <c r="AEQ74" s="48">
        <f t="shared" si="40"/>
        <v>0.99079870000000003</v>
      </c>
      <c r="AER74" s="48">
        <f t="shared" si="40"/>
        <v>0.98924100000000004</v>
      </c>
      <c r="AES74" s="48">
        <f t="shared" si="40"/>
        <v>0.9891759</v>
      </c>
      <c r="AET74" s="48">
        <f t="shared" si="40"/>
        <v>0.98797833999999995</v>
      </c>
      <c r="AEU74" s="48">
        <f t="shared" si="40"/>
        <v>0.98675800000000002</v>
      </c>
      <c r="AEV74" s="44">
        <f t="shared" si="41"/>
        <v>54.12</v>
      </c>
      <c r="AEW74" s="52"/>
      <c r="AEX74" s="82">
        <v>1.9433539E-3</v>
      </c>
      <c r="AEY74" s="49">
        <f t="shared" si="42"/>
        <v>1.0017948705263158</v>
      </c>
      <c r="AEZ74" s="52"/>
      <c r="AFA74" s="52"/>
      <c r="AFB74" s="48">
        <f t="shared" si="43"/>
        <v>0.99808025</v>
      </c>
      <c r="AFC74" s="48">
        <f t="shared" si="43"/>
        <v>0.99850475999999999</v>
      </c>
      <c r="AFD74" s="48">
        <f t="shared" si="43"/>
        <v>0.9981487</v>
      </c>
      <c r="AFE74" s="48">
        <f t="shared" si="43"/>
        <v>1.0060773999999999</v>
      </c>
      <c r="AFF74" s="48">
        <f t="shared" si="43"/>
        <v>1.0060815000000001</v>
      </c>
      <c r="AFG74" s="48">
        <f t="shared" si="43"/>
        <v>1.0081686000000001</v>
      </c>
      <c r="AFH74" s="48">
        <f t="shared" si="43"/>
        <v>1.0048534</v>
      </c>
      <c r="AFI74" s="48">
        <f t="shared" si="43"/>
        <v>1.0026440000000001</v>
      </c>
      <c r="AFJ74" s="48">
        <f t="shared" si="43"/>
        <v>1.0023</v>
      </c>
      <c r="AFK74" s="48">
        <f t="shared" si="43"/>
        <v>1.0038202000000001</v>
      </c>
      <c r="AFL74" s="48">
        <f t="shared" si="44"/>
        <v>1.0057179000000001</v>
      </c>
      <c r="AFM74" s="48">
        <f t="shared" si="44"/>
        <v>1.0014122000000001</v>
      </c>
      <c r="AFN74" s="48">
        <f t="shared" si="44"/>
        <v>0.99475396000000005</v>
      </c>
      <c r="AFO74" s="48">
        <f t="shared" si="44"/>
        <v>0.99317800000000001</v>
      </c>
      <c r="AFP74" s="48">
        <f t="shared" si="44"/>
        <v>0.99518037000000004</v>
      </c>
      <c r="AFQ74" s="48">
        <f t="shared" si="44"/>
        <v>1.0016198999999999</v>
      </c>
      <c r="AFR74" s="48">
        <f t="shared" si="44"/>
        <v>1.0054080000000001</v>
      </c>
      <c r="AFS74" s="48">
        <f t="shared" si="44"/>
        <v>1.0038832</v>
      </c>
      <c r="AFT74" s="48">
        <f t="shared" si="44"/>
        <v>1.0047257000000001</v>
      </c>
      <c r="AFU74" s="52"/>
      <c r="AFV74" s="49">
        <f t="shared" si="46"/>
        <v>1.0018188442105265</v>
      </c>
      <c r="AFW74" s="52"/>
      <c r="AFX74" s="19"/>
      <c r="AFY74" s="19"/>
      <c r="AFZ74" s="24">
        <v>5</v>
      </c>
      <c r="AGA74" s="211">
        <v>1</v>
      </c>
      <c r="AGB74" s="211">
        <v>1</v>
      </c>
      <c r="AGC74" s="211">
        <v>1</v>
      </c>
      <c r="AGD74" s="211">
        <v>1</v>
      </c>
      <c r="AGE74" s="211">
        <v>1</v>
      </c>
      <c r="AGF74" s="211">
        <v>1</v>
      </c>
      <c r="AGG74" s="211">
        <v>1</v>
      </c>
      <c r="AGH74" s="211">
        <v>1</v>
      </c>
      <c r="AGI74" s="211">
        <v>1</v>
      </c>
      <c r="AGJ74" s="211">
        <v>1</v>
      </c>
      <c r="AGK74" s="211">
        <v>1</v>
      </c>
      <c r="AGL74" s="211">
        <v>1</v>
      </c>
      <c r="AGM74" s="211">
        <v>1</v>
      </c>
      <c r="AGN74" s="211">
        <v>1</v>
      </c>
      <c r="AGO74" s="211">
        <v>1</v>
      </c>
      <c r="AGP74" s="211">
        <v>1</v>
      </c>
      <c r="AGQ74" s="211">
        <v>1</v>
      </c>
      <c r="AGR74" s="211">
        <v>1</v>
      </c>
      <c r="AGS74" s="211">
        <v>1</v>
      </c>
      <c r="AGT74" s="211">
        <v>1</v>
      </c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</row>
    <row r="75" spans="1:1035" ht="2.1" customHeight="1" x14ac:dyDescent="0.25">
      <c r="A75" s="27"/>
      <c r="B75" s="43">
        <v>69</v>
      </c>
      <c r="C75" s="44">
        <v>54.94</v>
      </c>
      <c r="D75" s="73">
        <f t="shared" si="45"/>
        <v>2</v>
      </c>
      <c r="E75" s="27"/>
      <c r="F75" s="74">
        <v>0.99860839999999995</v>
      </c>
      <c r="G75" s="20">
        <v>0.99692720000000001</v>
      </c>
      <c r="H75" s="20">
        <v>0.99636089999999999</v>
      </c>
      <c r="I75" s="20">
        <v>0.99621546000000005</v>
      </c>
      <c r="J75" s="20">
        <v>0.99629999999999996</v>
      </c>
      <c r="K75" s="20">
        <v>0.99653579999999997</v>
      </c>
      <c r="L75" s="20">
        <v>0.9968728</v>
      </c>
      <c r="M75" s="20">
        <v>0.99726753999999995</v>
      </c>
      <c r="N75" s="20">
        <v>0.99768080000000003</v>
      </c>
      <c r="O75" s="20">
        <v>0.99808039999999998</v>
      </c>
      <c r="P75" s="20">
        <v>0.99843979999999999</v>
      </c>
      <c r="Q75" s="20">
        <v>0.99874030000000003</v>
      </c>
      <c r="R75" s="20">
        <v>0.99897029999999998</v>
      </c>
      <c r="S75" s="20">
        <v>0.9991236</v>
      </c>
      <c r="T75" s="20">
        <v>0.99920105999999997</v>
      </c>
      <c r="U75" s="20">
        <v>0.99919329999999995</v>
      </c>
      <c r="V75" s="20">
        <v>0.99912166999999996</v>
      </c>
      <c r="W75" s="20">
        <v>0.99898439999999999</v>
      </c>
      <c r="X75" s="20">
        <v>0.9987876</v>
      </c>
      <c r="Y75" s="20">
        <v>0.99853736000000004</v>
      </c>
      <c r="Z75" s="20">
        <v>0.99823850000000003</v>
      </c>
      <c r="AA75" s="21">
        <v>0.99789696999999999</v>
      </c>
      <c r="AB75" s="21">
        <v>0.99753199999999997</v>
      </c>
      <c r="AC75" s="21">
        <v>0.99707204000000005</v>
      </c>
      <c r="AD75" s="21">
        <v>0.99657613</v>
      </c>
      <c r="AE75" s="21">
        <v>0.9960582</v>
      </c>
      <c r="AF75" s="21">
        <v>0.99552700000000005</v>
      </c>
      <c r="AG75" s="21">
        <v>0.99499059999999995</v>
      </c>
      <c r="AH75" s="21">
        <v>0.99446106000000001</v>
      </c>
      <c r="AI75" s="21">
        <v>0.99391629999999997</v>
      </c>
      <c r="AJ75" s="21">
        <v>0.993529</v>
      </c>
      <c r="AK75" s="21">
        <v>0.99334049999999996</v>
      </c>
      <c r="AL75" s="21">
        <v>0.99349580000000004</v>
      </c>
      <c r="AM75" s="21">
        <v>0.9939057</v>
      </c>
      <c r="AN75" s="21">
        <v>0.9948053</v>
      </c>
      <c r="AO75" s="21">
        <v>0.9963708</v>
      </c>
      <c r="AP75" s="21">
        <v>0.99876016000000001</v>
      </c>
      <c r="AQ75" s="21">
        <v>1.0019902999999999</v>
      </c>
      <c r="AR75" s="21">
        <v>1.0053067</v>
      </c>
      <c r="AS75" s="21">
        <v>1.0050300000000001</v>
      </c>
      <c r="AT75" s="22">
        <v>0.99891293000000003</v>
      </c>
      <c r="AU75" s="22">
        <v>0.99712634</v>
      </c>
      <c r="AV75" s="22">
        <v>0.99649750000000004</v>
      </c>
      <c r="AW75" s="22">
        <v>0.99628369999999999</v>
      </c>
      <c r="AX75" s="22">
        <v>0.99638079999999996</v>
      </c>
      <c r="AY75" s="22">
        <v>0.99666964999999996</v>
      </c>
      <c r="AZ75" s="22">
        <v>0.99710840000000001</v>
      </c>
      <c r="BA75" s="22">
        <v>0.99761909999999998</v>
      </c>
      <c r="BB75" s="22">
        <v>0.99811179999999999</v>
      </c>
      <c r="BC75" s="22">
        <v>0.99850399999999995</v>
      </c>
      <c r="BD75" s="22">
        <v>0.99873730000000005</v>
      </c>
      <c r="BE75" s="22">
        <v>0.99878602999999999</v>
      </c>
      <c r="BF75" s="22">
        <v>0.99867152999999997</v>
      </c>
      <c r="BG75" s="22">
        <v>0.99839480000000003</v>
      </c>
      <c r="BH75" s="22">
        <v>0.99799970000000005</v>
      </c>
      <c r="BI75" s="22">
        <v>0.9975252</v>
      </c>
      <c r="BJ75" s="22">
        <v>0.99701165999999997</v>
      </c>
      <c r="BK75" s="22">
        <v>0.99649889999999997</v>
      </c>
      <c r="BL75" s="22">
        <v>0.99602425000000006</v>
      </c>
      <c r="BM75" s="22">
        <v>0.99562079999999997</v>
      </c>
      <c r="BN75" s="22">
        <v>0.99531570000000003</v>
      </c>
      <c r="BO75" s="22">
        <v>0.99513240000000003</v>
      </c>
      <c r="BP75" s="22">
        <v>0.9950888</v>
      </c>
      <c r="BQ75" s="22">
        <v>0.99517727</v>
      </c>
      <c r="BR75" s="22">
        <v>0.9954539</v>
      </c>
      <c r="BS75" s="22">
        <v>0.99588555000000001</v>
      </c>
      <c r="BT75" s="22">
        <v>0.99644613000000004</v>
      </c>
      <c r="BU75" s="22">
        <v>0.99703779999999997</v>
      </c>
      <c r="BV75" s="22">
        <v>0.99774337000000002</v>
      </c>
      <c r="BW75" s="22">
        <v>0.99847560000000002</v>
      </c>
      <c r="BX75" s="22">
        <v>0.99918019999999996</v>
      </c>
      <c r="BY75" s="22">
        <v>0.99978730000000005</v>
      </c>
      <c r="BZ75" s="22">
        <v>1.0002198</v>
      </c>
      <c r="CA75" s="22">
        <v>1.0003812000000001</v>
      </c>
      <c r="CB75" s="22">
        <v>1.0002149</v>
      </c>
      <c r="CC75" s="22">
        <v>0.99965099999999996</v>
      </c>
      <c r="CD75" s="22">
        <v>0.99867534999999996</v>
      </c>
      <c r="CE75" s="22">
        <v>0.99785950000000001</v>
      </c>
      <c r="CF75" s="22">
        <v>0.99910580000000004</v>
      </c>
      <c r="CG75" s="22">
        <v>0.9990386</v>
      </c>
      <c r="CH75" s="22">
        <v>0.99786585999999999</v>
      </c>
      <c r="CI75" s="22">
        <v>0.99498699999999995</v>
      </c>
      <c r="CJ75" s="22">
        <v>0.99370550000000002</v>
      </c>
      <c r="CK75" s="22">
        <v>0.99315070000000005</v>
      </c>
      <c r="CL75" s="22">
        <v>0.99321866000000003</v>
      </c>
      <c r="CM75" s="22">
        <v>0.99379366999999996</v>
      </c>
      <c r="CN75" s="22">
        <v>0.99481182999999995</v>
      </c>
      <c r="CO75" s="22">
        <v>0.99603989999999998</v>
      </c>
      <c r="CP75" s="22">
        <v>0.99722909999999998</v>
      </c>
      <c r="CQ75" s="22">
        <v>0.99813943999999999</v>
      </c>
      <c r="CR75" s="22">
        <v>0.99864733000000006</v>
      </c>
      <c r="CS75" s="22">
        <v>0.99885449999999998</v>
      </c>
      <c r="CT75" s="22">
        <v>0.99876326000000004</v>
      </c>
      <c r="CU75" s="22">
        <v>0.99856650000000002</v>
      </c>
      <c r="CV75" s="22">
        <v>0.99831259999999999</v>
      </c>
      <c r="CW75" s="22">
        <v>0.99805330000000003</v>
      </c>
      <c r="CX75" s="22">
        <v>0.99782510000000002</v>
      </c>
      <c r="CY75" s="22">
        <v>0.99765146000000005</v>
      </c>
      <c r="CZ75" s="22">
        <v>0.99754569999999998</v>
      </c>
      <c r="DA75" s="22">
        <v>0.99751573999999998</v>
      </c>
      <c r="DB75" s="22">
        <v>0.99754089999999995</v>
      </c>
      <c r="DC75" s="22">
        <v>0.99763349999999995</v>
      </c>
      <c r="DD75" s="22">
        <v>0.99774620000000003</v>
      </c>
      <c r="DE75" s="22">
        <v>0.99813940000000001</v>
      </c>
      <c r="DF75" s="22">
        <v>0.99850607000000002</v>
      </c>
      <c r="DG75" s="22">
        <v>0.99866164000000002</v>
      </c>
      <c r="DH75" s="22">
        <v>0.99897979999999997</v>
      </c>
      <c r="DI75" s="22">
        <v>0.99931460000000005</v>
      </c>
      <c r="DJ75" s="22">
        <v>0.99960159999999998</v>
      </c>
      <c r="DK75" s="22">
        <v>0.99978834000000005</v>
      </c>
      <c r="DL75" s="22">
        <v>0.99976885000000004</v>
      </c>
      <c r="DM75" s="22">
        <v>0.99951210000000001</v>
      </c>
      <c r="DN75" s="22">
        <v>0.99886894000000004</v>
      </c>
      <c r="DO75" s="22">
        <v>0.99774574999999999</v>
      </c>
      <c r="DP75" s="22">
        <v>0.99612075</v>
      </c>
      <c r="DQ75" s="22">
        <v>0.99409837000000001</v>
      </c>
      <c r="DR75" s="22">
        <v>0.99177939999999998</v>
      </c>
      <c r="DS75" s="22">
        <v>0.98907787000000003</v>
      </c>
      <c r="DT75" s="22">
        <v>0.98467106000000004</v>
      </c>
      <c r="DU75" s="22">
        <v>0.98536900000000005</v>
      </c>
      <c r="DV75" s="22">
        <v>0.99782556</v>
      </c>
      <c r="DW75" s="22">
        <v>0.99498116999999997</v>
      </c>
      <c r="DX75" s="22">
        <v>0.99499415999999996</v>
      </c>
      <c r="DY75" s="22">
        <v>0.99578637000000003</v>
      </c>
      <c r="DZ75" s="22">
        <v>0.99729350000000005</v>
      </c>
      <c r="EA75" s="22">
        <v>0.99933369999999999</v>
      </c>
      <c r="EB75" s="22">
        <v>1.0014409</v>
      </c>
      <c r="EC75" s="22">
        <v>1.0037815999999999</v>
      </c>
      <c r="ED75" s="22">
        <v>1.0055411000000001</v>
      </c>
      <c r="EE75" s="22">
        <v>1.0060917</v>
      </c>
      <c r="EF75" s="22">
        <v>1.0060791</v>
      </c>
      <c r="EG75" s="22">
        <v>1.0060138999999999</v>
      </c>
      <c r="EH75" s="22">
        <v>1.0060344000000001</v>
      </c>
      <c r="EI75" s="22">
        <v>1.0061793000000001</v>
      </c>
      <c r="EJ75" s="22">
        <v>1.0064424999999999</v>
      </c>
      <c r="EK75" s="22">
        <v>1.0067788</v>
      </c>
      <c r="EL75" s="22">
        <v>1.0071348</v>
      </c>
      <c r="EM75" s="22">
        <v>1.0074563000000001</v>
      </c>
      <c r="EN75" s="22">
        <v>1.0077019</v>
      </c>
      <c r="EO75" s="22">
        <v>1.0078465000000001</v>
      </c>
      <c r="EP75" s="22">
        <v>1.0078552000000001</v>
      </c>
      <c r="EQ75" s="22">
        <v>1.0077665</v>
      </c>
      <c r="ER75" s="22">
        <v>1.0076468000000001</v>
      </c>
      <c r="ES75" s="22">
        <v>1.0072026999999999</v>
      </c>
      <c r="ET75" s="22">
        <v>1.0067915000000001</v>
      </c>
      <c r="EU75" s="22">
        <v>1.0063298000000001</v>
      </c>
      <c r="EV75" s="22">
        <v>1.0058467</v>
      </c>
      <c r="EW75" s="22">
        <v>1.0053768999999999</v>
      </c>
      <c r="EX75" s="22">
        <v>1.0049440000000001</v>
      </c>
      <c r="EY75" s="22">
        <v>1.0045508000000001</v>
      </c>
      <c r="EZ75" s="22">
        <v>1.0041511000000001</v>
      </c>
      <c r="FA75" s="22">
        <v>1.0036014</v>
      </c>
      <c r="FB75" s="22">
        <v>1.0025951</v>
      </c>
      <c r="FC75" s="22">
        <v>1.0006584000000001</v>
      </c>
      <c r="FD75" s="22">
        <v>0.99767980000000001</v>
      </c>
      <c r="FE75" s="22">
        <v>0.99443126000000004</v>
      </c>
      <c r="FF75" s="22">
        <v>0.99135819999999997</v>
      </c>
      <c r="FG75" s="22">
        <v>0.98856350000000004</v>
      </c>
      <c r="FH75" s="22">
        <v>0.98640053999999999</v>
      </c>
      <c r="FI75" s="22">
        <v>0.98688005999999995</v>
      </c>
      <c r="FJ75" s="22">
        <v>1.0008138</v>
      </c>
      <c r="FK75" s="22">
        <v>1.0005264</v>
      </c>
      <c r="FL75" s="22">
        <v>1.0024398999999999</v>
      </c>
      <c r="FM75" s="22">
        <v>1.0049007999999999</v>
      </c>
      <c r="FN75" s="22">
        <v>1.0069157</v>
      </c>
      <c r="FO75" s="22">
        <v>1.0066314000000001</v>
      </c>
      <c r="FP75" s="22">
        <v>1.0042325999999999</v>
      </c>
      <c r="FQ75" s="22">
        <v>1.0067275</v>
      </c>
      <c r="FR75" s="22">
        <v>1.0060933999999999</v>
      </c>
      <c r="FS75" s="22">
        <v>1.0061002999999999</v>
      </c>
      <c r="FT75" s="22">
        <v>1.0064008</v>
      </c>
      <c r="FU75" s="22">
        <v>1.0068969999999999</v>
      </c>
      <c r="FV75" s="22">
        <v>1.0074213999999999</v>
      </c>
      <c r="FW75" s="22">
        <v>1.0078974000000001</v>
      </c>
      <c r="FX75" s="22">
        <v>1.0082936</v>
      </c>
      <c r="FY75" s="22">
        <v>1.008602</v>
      </c>
      <c r="FZ75" s="22">
        <v>1.0088235000000001</v>
      </c>
      <c r="GA75" s="22">
        <v>1.0089729999999999</v>
      </c>
      <c r="GB75" s="22">
        <v>1.0090383000000001</v>
      </c>
      <c r="GC75" s="22">
        <v>1.0090486999999999</v>
      </c>
      <c r="GD75" s="22">
        <v>1.0089808</v>
      </c>
      <c r="GE75" s="22">
        <v>1.0088252</v>
      </c>
      <c r="GF75" s="22">
        <v>1.0085807</v>
      </c>
      <c r="GG75" s="22">
        <v>1.0082301</v>
      </c>
      <c r="GH75" s="22">
        <v>1.0077744</v>
      </c>
      <c r="GI75" s="22">
        <v>1.0072163000000001</v>
      </c>
      <c r="GJ75" s="22">
        <v>1.0065732000000001</v>
      </c>
      <c r="GK75" s="22">
        <v>1.0058849000000001</v>
      </c>
      <c r="GL75" s="22">
        <v>1.0052293999999999</v>
      </c>
      <c r="GM75" s="22">
        <v>1.0047402000000001</v>
      </c>
      <c r="GN75" s="22">
        <v>1.0046234000000001</v>
      </c>
      <c r="GO75" s="22">
        <v>1.0050026999999999</v>
      </c>
      <c r="GP75" s="22">
        <v>1.0050616000000001</v>
      </c>
      <c r="GQ75" s="22">
        <v>1.0025101999999999</v>
      </c>
      <c r="GR75" s="22">
        <v>1.0026801999999999</v>
      </c>
      <c r="GS75" s="22">
        <v>1.0036100999999999</v>
      </c>
      <c r="GT75" s="22">
        <v>1.0040313000000001</v>
      </c>
      <c r="GU75" s="22">
        <v>1.0034160999999999</v>
      </c>
      <c r="GV75" s="22">
        <v>1.0017064</v>
      </c>
      <c r="GW75" s="22">
        <v>1.0008794000000001</v>
      </c>
      <c r="GX75" s="22">
        <v>1.009906</v>
      </c>
      <c r="GY75" s="22">
        <v>1.0147263</v>
      </c>
      <c r="GZ75" s="22">
        <v>1.0171729</v>
      </c>
      <c r="HA75" s="22">
        <v>1.0181861999999999</v>
      </c>
      <c r="HB75" s="22">
        <v>1.0163953999999999</v>
      </c>
      <c r="HC75" s="22">
        <v>1.0070714999999999</v>
      </c>
      <c r="HD75" s="22">
        <v>0.98893123999999999</v>
      </c>
      <c r="HE75" s="22">
        <v>1.0022453</v>
      </c>
      <c r="HF75" s="22">
        <v>1.0065149</v>
      </c>
      <c r="HG75" s="22">
        <v>1.00834</v>
      </c>
      <c r="HH75" s="22">
        <v>1.0092956</v>
      </c>
      <c r="HI75" s="22">
        <v>1.0098263000000001</v>
      </c>
      <c r="HJ75" s="22">
        <v>1.0100532</v>
      </c>
      <c r="HK75" s="22">
        <v>1.010014</v>
      </c>
      <c r="HL75" s="22">
        <v>1.0097499999999999</v>
      </c>
      <c r="HM75" s="22">
        <v>1.0092973999999999</v>
      </c>
      <c r="HN75" s="22">
        <v>1.0087295999999999</v>
      </c>
      <c r="HO75" s="22">
        <v>1.0079981</v>
      </c>
      <c r="HP75" s="22">
        <v>1.0071490999999999</v>
      </c>
      <c r="HQ75" s="22">
        <v>1.0062161999999999</v>
      </c>
      <c r="HR75" s="22">
        <v>1.0052152999999999</v>
      </c>
      <c r="HS75" s="22">
        <v>1.0041674</v>
      </c>
      <c r="HT75" s="22">
        <v>1.003107</v>
      </c>
      <c r="HU75" s="22">
        <v>1.0020674000000001</v>
      </c>
      <c r="HV75" s="22">
        <v>1.0011029</v>
      </c>
      <c r="HW75" s="22">
        <v>1.000291</v>
      </c>
      <c r="HX75" s="22">
        <v>0.9997374</v>
      </c>
      <c r="HY75" s="22">
        <v>0.99960625000000003</v>
      </c>
      <c r="HZ75" s="22">
        <v>1.0001595999999999</v>
      </c>
      <c r="IA75" s="22">
        <v>1.0018727999999999</v>
      </c>
      <c r="IB75" s="22">
        <v>1.0056522999999999</v>
      </c>
      <c r="IC75" s="22">
        <v>1.0134407999999999</v>
      </c>
      <c r="ID75" s="22">
        <v>1.0296257</v>
      </c>
      <c r="IE75" s="22">
        <v>1.0130433999999999</v>
      </c>
      <c r="IF75" s="22">
        <v>1.0033259000000001</v>
      </c>
      <c r="IG75" s="22">
        <v>0.99976295000000004</v>
      </c>
      <c r="IH75" s="22">
        <v>0.99929314999999996</v>
      </c>
      <c r="II75" s="22">
        <v>0.99975484999999997</v>
      </c>
      <c r="IJ75" s="22">
        <v>0.99981534000000005</v>
      </c>
      <c r="IK75" s="22">
        <v>1.0013614</v>
      </c>
      <c r="IL75" s="22">
        <v>1.0132791000000001</v>
      </c>
      <c r="IM75" s="22">
        <v>1.0219537999999999</v>
      </c>
      <c r="IN75" s="22">
        <v>1.0245409999999999</v>
      </c>
      <c r="IO75" s="22">
        <v>1.0233554</v>
      </c>
      <c r="IP75" s="22">
        <v>1.0168995000000001</v>
      </c>
      <c r="IQ75" s="22">
        <v>1.0037834999999999</v>
      </c>
      <c r="IR75" s="22">
        <v>0.99213309999999999</v>
      </c>
      <c r="IS75" s="22">
        <v>0.99926630000000005</v>
      </c>
      <c r="IT75" s="22">
        <v>1.0032915</v>
      </c>
      <c r="IU75" s="22">
        <v>1.0052293999999999</v>
      </c>
      <c r="IV75" s="22">
        <v>1.0060115999999999</v>
      </c>
      <c r="IW75" s="22">
        <v>1.0061274</v>
      </c>
      <c r="IX75" s="22">
        <v>1.0058195999999999</v>
      </c>
      <c r="IY75" s="22">
        <v>1.0052072000000001</v>
      </c>
      <c r="IZ75" s="22">
        <v>1.0043564</v>
      </c>
      <c r="JA75" s="22">
        <v>1.0033190999999999</v>
      </c>
      <c r="JB75" s="22">
        <v>1.0020838999999999</v>
      </c>
      <c r="JC75" s="22">
        <v>1.0008007999999999</v>
      </c>
      <c r="JD75" s="22">
        <v>0.99945629999999996</v>
      </c>
      <c r="JE75" s="22">
        <v>0.99806629999999996</v>
      </c>
      <c r="JF75" s="22">
        <v>0.99664779999999997</v>
      </c>
      <c r="JG75" s="22">
        <v>0.99524109999999999</v>
      </c>
      <c r="JH75" s="22">
        <v>0.99388874000000005</v>
      </c>
      <c r="JI75" s="22">
        <v>0.9926469</v>
      </c>
      <c r="JJ75" s="22">
        <v>0.99159620000000004</v>
      </c>
      <c r="JK75" s="22">
        <v>0.99085504000000002</v>
      </c>
      <c r="JL75" s="22">
        <v>0.99058900000000005</v>
      </c>
      <c r="JM75" s="22">
        <v>0.99104619999999999</v>
      </c>
      <c r="JN75" s="22">
        <v>0.99263584999999999</v>
      </c>
      <c r="JO75" s="22">
        <v>0.99611400000000005</v>
      </c>
      <c r="JP75" s="22">
        <v>1.0030619000000001</v>
      </c>
      <c r="JQ75" s="22">
        <v>1.0172393</v>
      </c>
      <c r="JR75" s="22">
        <v>1.0513980000000001</v>
      </c>
      <c r="JS75" s="22">
        <v>1.0420588</v>
      </c>
      <c r="JT75" s="22">
        <v>1.0331634000000001</v>
      </c>
      <c r="JU75" s="22">
        <v>1.0265230000000001</v>
      </c>
      <c r="JV75" s="22">
        <v>1.023352</v>
      </c>
      <c r="JW75" s="22">
        <v>1.0222739999999999</v>
      </c>
      <c r="JX75" s="22">
        <v>1.0217829</v>
      </c>
      <c r="JY75" s="22">
        <v>1.0224688</v>
      </c>
      <c r="JZ75" s="22">
        <v>1.0099667000000001</v>
      </c>
      <c r="KA75" s="22">
        <v>1.0187416</v>
      </c>
      <c r="KB75" s="22">
        <v>1.0224732999999999</v>
      </c>
      <c r="KC75" s="22">
        <v>1.0243968000000001</v>
      </c>
      <c r="KD75" s="22">
        <v>1.0239079</v>
      </c>
      <c r="KE75" s="22">
        <v>1.0175425</v>
      </c>
      <c r="KF75" s="22">
        <v>0.99400359999999999</v>
      </c>
      <c r="KG75" s="22">
        <v>0.99881565999999999</v>
      </c>
      <c r="KH75" s="22">
        <v>1.0017318</v>
      </c>
      <c r="KI75" s="22">
        <v>1.0031422000000001</v>
      </c>
      <c r="KJ75" s="22">
        <v>1.0034696000000001</v>
      </c>
      <c r="KK75" s="22">
        <v>1.003091</v>
      </c>
      <c r="KL75" s="22">
        <v>1.0022690999999999</v>
      </c>
      <c r="KM75" s="22">
        <v>1.0011557</v>
      </c>
      <c r="KN75" s="22">
        <v>0.99983745999999996</v>
      </c>
      <c r="KO75" s="22">
        <v>0.99838512999999995</v>
      </c>
      <c r="KP75" s="22">
        <v>0.99683049999999995</v>
      </c>
      <c r="KQ75" s="22">
        <v>0.99523759999999994</v>
      </c>
      <c r="KR75" s="22">
        <v>0.99363214</v>
      </c>
      <c r="KS75" s="22">
        <v>0.99202120000000005</v>
      </c>
      <c r="KT75" s="22">
        <v>0.99043703000000005</v>
      </c>
      <c r="KU75" s="22">
        <v>0.98891669999999998</v>
      </c>
      <c r="KV75" s="22">
        <v>0.98750859999999996</v>
      </c>
      <c r="KW75" s="22">
        <v>0.98627690000000001</v>
      </c>
      <c r="KX75" s="22">
        <v>0.98531245999999995</v>
      </c>
      <c r="KY75" s="22">
        <v>0.98474379999999995</v>
      </c>
      <c r="KZ75" s="22">
        <v>0.98474883999999996</v>
      </c>
      <c r="LA75" s="22">
        <v>0.98556714999999995</v>
      </c>
      <c r="LB75" s="22">
        <v>0.9875507</v>
      </c>
      <c r="LC75" s="22">
        <v>0.99121696000000004</v>
      </c>
      <c r="LD75" s="22">
        <v>0.99745039999999996</v>
      </c>
      <c r="LE75" s="22">
        <v>1.0080123999999999</v>
      </c>
      <c r="LF75" s="22">
        <v>1.0292504</v>
      </c>
      <c r="LG75" s="22">
        <v>1.0568538999999999</v>
      </c>
      <c r="LH75" s="22">
        <v>1.0685616</v>
      </c>
      <c r="LI75" s="22">
        <v>1.0716474</v>
      </c>
      <c r="LJ75" s="22">
        <v>1.0705045</v>
      </c>
      <c r="LK75" s="22">
        <v>1.0673438</v>
      </c>
      <c r="LL75" s="22">
        <v>1.0621896</v>
      </c>
      <c r="LM75" s="22">
        <v>1.0537559000000001</v>
      </c>
      <c r="LN75" s="22">
        <v>1.0071667</v>
      </c>
      <c r="LO75" s="22">
        <v>1.0148672999999999</v>
      </c>
      <c r="LP75" s="22">
        <v>1.0192996000000001</v>
      </c>
      <c r="LQ75" s="22">
        <v>1.0236247999999999</v>
      </c>
      <c r="LR75" s="22">
        <v>1.0269803</v>
      </c>
      <c r="LS75" s="22">
        <v>1.0248904999999999</v>
      </c>
      <c r="LT75" s="22">
        <v>0.99573045999999998</v>
      </c>
      <c r="LU75" s="22">
        <v>1.0000685</v>
      </c>
      <c r="LV75" s="22">
        <v>1.0021222000000001</v>
      </c>
      <c r="LW75" s="22">
        <v>1.0027539000000001</v>
      </c>
      <c r="LX75" s="22">
        <v>1.0024434</v>
      </c>
      <c r="LY75" s="22">
        <v>1.0015567999999999</v>
      </c>
      <c r="LZ75" s="22">
        <v>1.0003238999999999</v>
      </c>
      <c r="MA75" s="22">
        <v>0.99888220000000005</v>
      </c>
      <c r="MB75" s="22">
        <v>0.99731665999999997</v>
      </c>
      <c r="MC75" s="22">
        <v>0.99569180000000002</v>
      </c>
      <c r="MD75" s="22">
        <v>0.99405290000000002</v>
      </c>
      <c r="ME75" s="22">
        <v>0.99243749999999997</v>
      </c>
      <c r="MF75" s="22">
        <v>0.99086280000000004</v>
      </c>
      <c r="MG75" s="22">
        <v>0.98934129999999998</v>
      </c>
      <c r="MH75" s="22">
        <v>0.98789537000000005</v>
      </c>
      <c r="MI75" s="22">
        <v>0.98655619999999999</v>
      </c>
      <c r="MJ75" s="22">
        <v>0.98536676000000001</v>
      </c>
      <c r="MK75" s="22">
        <v>0.98438219999999998</v>
      </c>
      <c r="ML75" s="22">
        <v>0.98369280000000003</v>
      </c>
      <c r="MM75" s="22">
        <v>0.98340329999999998</v>
      </c>
      <c r="MN75" s="22">
        <v>0.98365029999999998</v>
      </c>
      <c r="MO75" s="22">
        <v>0.98458915999999996</v>
      </c>
      <c r="MP75" s="22">
        <v>0.98641449999999997</v>
      </c>
      <c r="MQ75" s="22">
        <v>0.98916809999999999</v>
      </c>
      <c r="MR75" s="22">
        <v>0.99242070000000004</v>
      </c>
      <c r="MS75" s="22">
        <v>0.99423709999999998</v>
      </c>
      <c r="MT75" s="22">
        <v>0.98741040000000002</v>
      </c>
      <c r="MU75" s="22">
        <v>1.0233669000000001</v>
      </c>
      <c r="MV75" s="22">
        <v>1.0461183999999999</v>
      </c>
      <c r="MW75" s="22">
        <v>1.0565115</v>
      </c>
      <c r="MX75" s="22">
        <v>1.0605396</v>
      </c>
      <c r="MY75" s="22">
        <v>1.0615729</v>
      </c>
      <c r="MZ75" s="22">
        <v>1.0602902999999999</v>
      </c>
      <c r="NA75" s="22">
        <v>1.0530581000000001</v>
      </c>
      <c r="NB75" s="22">
        <v>1.0026143999999999</v>
      </c>
      <c r="NC75" s="22">
        <v>1.0071739</v>
      </c>
      <c r="ND75" s="22">
        <v>1.0109817000000001</v>
      </c>
      <c r="NE75" s="22">
        <v>1.0163063999999999</v>
      </c>
      <c r="NF75" s="22">
        <v>1.0231646000000001</v>
      </c>
      <c r="NG75" s="22">
        <v>1.0247501000000001</v>
      </c>
      <c r="NH75" s="22">
        <v>1.0012133000000001</v>
      </c>
      <c r="NI75" s="22">
        <v>1.0041948999999999</v>
      </c>
      <c r="NJ75" s="22">
        <v>1.0046427</v>
      </c>
      <c r="NK75" s="22">
        <v>1.0040682999999999</v>
      </c>
      <c r="NL75" s="22">
        <v>1.0029969999999999</v>
      </c>
      <c r="NM75" s="22">
        <v>1.001627</v>
      </c>
      <c r="NN75" s="22">
        <v>1.000103</v>
      </c>
      <c r="NO75" s="22">
        <v>0.99850243000000005</v>
      </c>
      <c r="NP75" s="22">
        <v>0.99691320000000005</v>
      </c>
      <c r="NQ75" s="22">
        <v>0.99537229999999999</v>
      </c>
      <c r="NR75" s="22">
        <v>0.99391160000000001</v>
      </c>
      <c r="NS75" s="22">
        <v>0.99254779999999998</v>
      </c>
      <c r="NT75" s="22">
        <v>0.99129109999999998</v>
      </c>
      <c r="NU75" s="22">
        <v>0.99014610000000003</v>
      </c>
      <c r="NV75" s="22">
        <v>0.98911804000000003</v>
      </c>
      <c r="NW75" s="22">
        <v>0.98822314</v>
      </c>
      <c r="NX75" s="22">
        <v>0.98748780000000003</v>
      </c>
      <c r="NY75" s="22">
        <v>0.98694479999999996</v>
      </c>
      <c r="NZ75" s="22">
        <v>0.98666390000000004</v>
      </c>
      <c r="OA75" s="22">
        <v>0.98671377000000005</v>
      </c>
      <c r="OB75" s="22">
        <v>0.98718810000000001</v>
      </c>
      <c r="OC75" s="22">
        <v>0.98811610000000005</v>
      </c>
      <c r="OD75" s="22">
        <v>0.98968785999999997</v>
      </c>
      <c r="OE75" s="22">
        <v>0.9917087</v>
      </c>
      <c r="OF75" s="22">
        <v>0.99335414</v>
      </c>
      <c r="OG75" s="22">
        <v>0.99180089999999999</v>
      </c>
      <c r="OH75" s="22">
        <v>0.97883450000000005</v>
      </c>
      <c r="OI75" s="22">
        <v>1.0062544</v>
      </c>
      <c r="OJ75" s="22">
        <v>1.0128284999999999</v>
      </c>
      <c r="OK75" s="22">
        <v>1.0112779000000001</v>
      </c>
      <c r="OL75" s="22">
        <v>1.0095078</v>
      </c>
      <c r="OM75" s="22">
        <v>1.009636</v>
      </c>
      <c r="ON75" s="22">
        <v>1.0108379999999999</v>
      </c>
      <c r="OO75" s="22">
        <v>1.0129140999999999</v>
      </c>
      <c r="OP75" s="22">
        <v>0.99458665000000002</v>
      </c>
      <c r="OQ75" s="22">
        <v>0.99463650000000003</v>
      </c>
      <c r="OR75" s="22">
        <v>0.99732244000000003</v>
      </c>
      <c r="OS75" s="22">
        <v>1.0013386</v>
      </c>
      <c r="OT75" s="22">
        <v>1.0065268000000001</v>
      </c>
      <c r="OU75" s="22">
        <v>1.0124162000000001</v>
      </c>
      <c r="OV75" s="22">
        <v>1.0101747999999999</v>
      </c>
      <c r="OW75" s="22">
        <v>1.0087273999999999</v>
      </c>
      <c r="OX75" s="22">
        <v>1.0072878999999999</v>
      </c>
      <c r="OY75" s="22">
        <v>1.0057476999999999</v>
      </c>
      <c r="OZ75" s="22">
        <v>1.0041032999999999</v>
      </c>
      <c r="PA75" s="22">
        <v>1.0023928</v>
      </c>
      <c r="PB75" s="22">
        <v>1.0006820999999999</v>
      </c>
      <c r="PC75" s="22">
        <v>0.99904024999999996</v>
      </c>
      <c r="PD75" s="22">
        <v>0.99751650000000003</v>
      </c>
      <c r="PE75" s="22">
        <v>0.99614197000000004</v>
      </c>
      <c r="PF75" s="22">
        <v>0.99493160000000003</v>
      </c>
      <c r="PG75" s="22">
        <v>0.99388869999999996</v>
      </c>
      <c r="PH75" s="22">
        <v>0.99300646999999997</v>
      </c>
      <c r="PI75" s="22">
        <v>0.99227540000000003</v>
      </c>
      <c r="PJ75" s="22">
        <v>0.99168765999999997</v>
      </c>
      <c r="PK75" s="22">
        <v>0.99123839999999996</v>
      </c>
      <c r="PL75" s="22">
        <v>0.99093056000000002</v>
      </c>
      <c r="PM75" s="22">
        <v>0.99077404000000002</v>
      </c>
      <c r="PN75" s="22">
        <v>0.99082700000000001</v>
      </c>
      <c r="PO75" s="22">
        <v>0.99111510000000003</v>
      </c>
      <c r="PP75" s="22">
        <v>0.99176114999999998</v>
      </c>
      <c r="PQ75" s="22">
        <v>0.99253440000000004</v>
      </c>
      <c r="PR75" s="22">
        <v>0.99397950000000002</v>
      </c>
      <c r="PS75" s="22">
        <v>0.99588734000000001</v>
      </c>
      <c r="PT75" s="22">
        <v>0.99803489999999995</v>
      </c>
      <c r="PU75" s="22">
        <v>0.99891657</v>
      </c>
      <c r="PV75" s="22">
        <v>0.99399495000000004</v>
      </c>
      <c r="PW75" s="22">
        <v>0.99275809999999998</v>
      </c>
      <c r="PX75" s="22">
        <v>0.99341919999999995</v>
      </c>
      <c r="PY75" s="22">
        <v>0.99500259999999996</v>
      </c>
      <c r="PZ75" s="22">
        <v>0.99665970000000004</v>
      </c>
      <c r="QA75" s="22">
        <v>0.99799572999999997</v>
      </c>
      <c r="QB75" s="22">
        <v>0.99896722999999998</v>
      </c>
      <c r="QC75" s="22">
        <v>0.99944270000000002</v>
      </c>
      <c r="QD75" s="22">
        <v>0.99244094000000005</v>
      </c>
      <c r="QE75" s="22">
        <v>0.98727876000000003</v>
      </c>
      <c r="QF75" s="22">
        <v>0.98588419999999999</v>
      </c>
      <c r="QG75" s="22">
        <v>0.98684970000000005</v>
      </c>
      <c r="QH75" s="22">
        <v>0.98927986999999995</v>
      </c>
      <c r="QI75" s="22">
        <v>0.99245090000000002</v>
      </c>
      <c r="QJ75" s="22">
        <v>0.99562912999999997</v>
      </c>
      <c r="QK75" s="22">
        <v>0.99808070000000004</v>
      </c>
      <c r="QL75" s="22">
        <v>0.99998474000000004</v>
      </c>
      <c r="QM75" s="22">
        <v>1.0014201</v>
      </c>
      <c r="QN75" s="22">
        <v>1.0023926000000001</v>
      </c>
      <c r="QO75" s="22">
        <v>1.0028923999999999</v>
      </c>
      <c r="QP75" s="22">
        <v>1.0030079999999999</v>
      </c>
      <c r="QQ75" s="22">
        <v>1.0028064000000001</v>
      </c>
      <c r="QR75" s="22">
        <v>1.0022930999999999</v>
      </c>
      <c r="QS75" s="22">
        <v>1.0015775</v>
      </c>
      <c r="QT75" s="22">
        <v>1.0007522</v>
      </c>
      <c r="QU75" s="22">
        <v>0.99990469999999998</v>
      </c>
      <c r="QV75" s="22">
        <v>0.99911159999999999</v>
      </c>
      <c r="QW75" s="22">
        <v>0.99843603000000003</v>
      </c>
      <c r="QX75" s="22">
        <v>0.99792652999999998</v>
      </c>
      <c r="QY75" s="22">
        <v>0.99761440000000001</v>
      </c>
      <c r="QZ75" s="22">
        <v>0.99751279999999998</v>
      </c>
      <c r="RA75" s="22">
        <v>0.9976334</v>
      </c>
      <c r="RB75" s="22">
        <v>0.99794850000000002</v>
      </c>
      <c r="RC75" s="22">
        <v>0.99842489999999995</v>
      </c>
      <c r="RD75" s="22">
        <v>0.9990253</v>
      </c>
      <c r="RE75" s="22">
        <v>0.99945753999999998</v>
      </c>
      <c r="RF75" s="22">
        <v>0.99976134000000005</v>
      </c>
      <c r="RG75" s="22">
        <v>0.99959195000000001</v>
      </c>
      <c r="RH75" s="22">
        <v>0.99863299999999999</v>
      </c>
      <c r="RI75" s="22">
        <v>0.99659633999999997</v>
      </c>
      <c r="RJ75" s="22">
        <v>0.99436400000000003</v>
      </c>
      <c r="RK75" s="22">
        <v>0.99270225000000001</v>
      </c>
      <c r="RL75" s="22">
        <v>0.99182199999999998</v>
      </c>
      <c r="RM75" s="22">
        <v>0.99164350000000001</v>
      </c>
      <c r="RN75" s="22">
        <v>0.99190610000000001</v>
      </c>
      <c r="RO75" s="22">
        <v>0.99241679999999999</v>
      </c>
      <c r="RP75" s="22">
        <v>0.99303865000000002</v>
      </c>
      <c r="RQ75" s="22">
        <v>0.99325364999999999</v>
      </c>
      <c r="RR75" s="22">
        <v>0.99977009999999999</v>
      </c>
      <c r="RS75" s="22">
        <v>0.99573135000000002</v>
      </c>
      <c r="RT75" s="22">
        <v>0.99287159999999997</v>
      </c>
      <c r="RU75" s="22">
        <v>0.99102599999999996</v>
      </c>
      <c r="RV75" s="22">
        <v>0.99006844000000005</v>
      </c>
      <c r="RW75" s="22">
        <v>0.99000317000000004</v>
      </c>
      <c r="RX75" s="22">
        <v>0.99041265000000001</v>
      </c>
      <c r="RY75" s="22">
        <v>0.99144069999999995</v>
      </c>
      <c r="RZ75" s="22">
        <v>0.992923</v>
      </c>
      <c r="SA75" s="22">
        <v>0.99475515000000003</v>
      </c>
      <c r="SB75" s="22">
        <v>0.99675829999999999</v>
      </c>
      <c r="SC75" s="22">
        <v>0.99880946000000004</v>
      </c>
      <c r="SD75" s="22">
        <v>1.0007140999999999</v>
      </c>
      <c r="SE75" s="22">
        <v>1.0023915999999999</v>
      </c>
      <c r="SF75" s="22">
        <v>1.0037924</v>
      </c>
      <c r="SG75" s="22">
        <v>1.0049185</v>
      </c>
      <c r="SH75" s="22">
        <v>1.0057602999999999</v>
      </c>
      <c r="SI75" s="22">
        <v>1.0063275</v>
      </c>
      <c r="SJ75" s="22">
        <v>1.0066435</v>
      </c>
      <c r="SK75" s="22">
        <v>1.0067387999999999</v>
      </c>
      <c r="SL75" s="22">
        <v>1.0066664000000001</v>
      </c>
      <c r="SM75" s="22">
        <v>1.0064409999999999</v>
      </c>
      <c r="SN75" s="22">
        <v>1.0060929999999999</v>
      </c>
      <c r="SO75" s="22">
        <v>1.0056419999999999</v>
      </c>
      <c r="SP75" s="22">
        <v>1.0050957</v>
      </c>
      <c r="SQ75" s="22">
        <v>1.0044526</v>
      </c>
      <c r="SR75" s="22">
        <v>1.0036993999999999</v>
      </c>
      <c r="SS75" s="22">
        <v>1.0028087999999999</v>
      </c>
      <c r="ST75" s="22">
        <v>1.0017613000000001</v>
      </c>
      <c r="SU75" s="22">
        <v>1.0005246000000001</v>
      </c>
      <c r="SV75" s="22">
        <v>0.99911159999999999</v>
      </c>
      <c r="SW75" s="22">
        <v>0.99753590000000003</v>
      </c>
      <c r="SX75" s="22">
        <v>0.99598264999999997</v>
      </c>
      <c r="SY75" s="22">
        <v>0.99460035999999996</v>
      </c>
      <c r="SZ75" s="22">
        <v>0.99348860000000005</v>
      </c>
      <c r="TA75" s="22">
        <v>0.99268234</v>
      </c>
      <c r="TB75" s="22">
        <v>0.99213994000000005</v>
      </c>
      <c r="TC75" s="22">
        <v>0.99166982999999997</v>
      </c>
      <c r="TD75" s="22">
        <v>0.99041049999999997</v>
      </c>
      <c r="TE75" s="22">
        <v>0.99064260000000004</v>
      </c>
      <c r="TF75" s="22">
        <v>1.0037438999999999</v>
      </c>
      <c r="TG75" s="22">
        <v>1.0016938</v>
      </c>
      <c r="TH75" s="22">
        <v>0.99993279999999995</v>
      </c>
      <c r="TI75" s="22">
        <v>0.99815509999999996</v>
      </c>
      <c r="TJ75" s="22">
        <v>0.99643963999999996</v>
      </c>
      <c r="TK75" s="22">
        <v>0.99490886999999995</v>
      </c>
      <c r="TL75" s="22">
        <v>0.99377453000000004</v>
      </c>
      <c r="TM75" s="22">
        <v>0.99310964000000002</v>
      </c>
      <c r="TN75" s="22">
        <v>0.99293679999999995</v>
      </c>
      <c r="TO75" s="22">
        <v>0.99317840000000002</v>
      </c>
      <c r="TP75" s="22">
        <v>0.99383180000000004</v>
      </c>
      <c r="TQ75" s="22">
        <v>0.99485480000000004</v>
      </c>
      <c r="TR75" s="22">
        <v>0.99616749999999998</v>
      </c>
      <c r="TS75" s="22">
        <v>0.99765915000000005</v>
      </c>
      <c r="TT75" s="22">
        <v>0.99925050000000004</v>
      </c>
      <c r="TU75" s="22">
        <v>1.0008018000000001</v>
      </c>
      <c r="TV75" s="22">
        <v>1.0022329000000001</v>
      </c>
      <c r="TW75" s="22">
        <v>1.0034828</v>
      </c>
      <c r="TX75" s="22">
        <v>1.0045071000000001</v>
      </c>
      <c r="TY75" s="22">
        <v>1.005277</v>
      </c>
      <c r="TZ75" s="22">
        <v>1.0057799999999999</v>
      </c>
      <c r="UA75" s="22">
        <v>1.0060226000000001</v>
      </c>
      <c r="UB75" s="22">
        <v>1.0059606000000001</v>
      </c>
      <c r="UC75" s="22">
        <v>1.005654</v>
      </c>
      <c r="UD75" s="22">
        <v>1.0051270000000001</v>
      </c>
      <c r="UE75" s="22">
        <v>1.0044086000000001</v>
      </c>
      <c r="UF75" s="22">
        <v>1.0035111999999999</v>
      </c>
      <c r="UG75" s="22">
        <v>1.0024606</v>
      </c>
      <c r="UH75" s="22">
        <v>1.0012867000000001</v>
      </c>
      <c r="UI75" s="22">
        <v>1.0000207000000001</v>
      </c>
      <c r="UJ75" s="22">
        <v>0.99870086000000002</v>
      </c>
      <c r="UK75" s="22">
        <v>0.9973824</v>
      </c>
      <c r="UL75" s="22">
        <v>0.99605169999999998</v>
      </c>
      <c r="UM75" s="22">
        <v>0.99483359999999998</v>
      </c>
      <c r="UN75" s="22">
        <v>0.99374013999999999</v>
      </c>
      <c r="UO75" s="22">
        <v>0.99280930000000001</v>
      </c>
      <c r="UP75" s="22">
        <v>0.99214773999999994</v>
      </c>
      <c r="UQ75" s="22">
        <v>0.99222356</v>
      </c>
      <c r="UR75" s="22">
        <v>0.99404630000000005</v>
      </c>
      <c r="US75" s="22">
        <v>0.99390999999999996</v>
      </c>
      <c r="UT75" s="22">
        <v>1.0048771999999999</v>
      </c>
      <c r="UU75" s="22">
        <v>1.0038377999999999</v>
      </c>
      <c r="UV75" s="22">
        <v>1.0030444999999999</v>
      </c>
      <c r="UW75" s="22">
        <v>1.0020764</v>
      </c>
      <c r="UX75" s="22">
        <v>1.0009159999999999</v>
      </c>
      <c r="UY75" s="22">
        <v>0.99963652999999997</v>
      </c>
      <c r="UZ75" s="22">
        <v>0.99833609999999995</v>
      </c>
      <c r="VA75" s="22">
        <v>0.99711006999999996</v>
      </c>
      <c r="VB75" s="22">
        <v>0.99603695000000003</v>
      </c>
      <c r="VC75" s="22">
        <v>0.99517990000000001</v>
      </c>
      <c r="VD75" s="22">
        <v>0.99460614000000003</v>
      </c>
      <c r="VE75" s="22">
        <v>0.99432737000000004</v>
      </c>
      <c r="VF75" s="22">
        <v>0.99435322999999998</v>
      </c>
      <c r="VG75" s="22">
        <v>0.99458926999999997</v>
      </c>
      <c r="VH75" s="22">
        <v>0.99502919999999995</v>
      </c>
      <c r="VI75" s="22">
        <v>0.99562779999999995</v>
      </c>
      <c r="VJ75" s="22">
        <v>0.99633216999999996</v>
      </c>
      <c r="VK75" s="22">
        <v>0.99708306999999996</v>
      </c>
      <c r="VL75" s="22">
        <v>0.99782413000000003</v>
      </c>
      <c r="VM75" s="22">
        <v>0.99850360000000005</v>
      </c>
      <c r="VN75" s="22">
        <v>0.99907699999999999</v>
      </c>
      <c r="VO75" s="22">
        <v>0.99951076999999999</v>
      </c>
      <c r="VP75" s="22">
        <v>0.99977819999999995</v>
      </c>
      <c r="VQ75" s="22">
        <v>0.99987459999999995</v>
      </c>
      <c r="VR75" s="22">
        <v>0.99976975000000001</v>
      </c>
      <c r="VS75" s="22">
        <v>0.99945949999999995</v>
      </c>
      <c r="VT75" s="22">
        <v>0.99897150000000001</v>
      </c>
      <c r="VU75" s="22">
        <v>0.99832540000000003</v>
      </c>
      <c r="VV75" s="22">
        <v>0.99754560000000003</v>
      </c>
      <c r="VW75" s="22">
        <v>0.99666153999999996</v>
      </c>
      <c r="VX75" s="22">
        <v>0.99570590000000003</v>
      </c>
      <c r="VY75" s="22">
        <v>0.99471410000000005</v>
      </c>
      <c r="VZ75" s="22">
        <v>0.99372020000000005</v>
      </c>
      <c r="WA75" s="22">
        <v>0.99275809999999998</v>
      </c>
      <c r="WB75" s="22">
        <v>0.99186129999999995</v>
      </c>
      <c r="WC75" s="22">
        <v>0.9910639</v>
      </c>
      <c r="WD75" s="22">
        <v>0.99043530000000002</v>
      </c>
      <c r="WE75" s="22">
        <v>0.99012299999999998</v>
      </c>
      <c r="WF75" s="22">
        <v>0.99064410000000003</v>
      </c>
      <c r="WG75" s="22">
        <v>0.99083566999999995</v>
      </c>
      <c r="WH75" s="22">
        <v>1.005185</v>
      </c>
      <c r="WI75" s="22">
        <v>1.0050511</v>
      </c>
      <c r="WJ75" s="22">
        <v>1.0052426999999999</v>
      </c>
      <c r="WK75" s="22">
        <v>1.0052293999999999</v>
      </c>
      <c r="WL75" s="22">
        <v>1.0050182000000001</v>
      </c>
      <c r="WM75" s="22">
        <v>1.0045803</v>
      </c>
      <c r="WN75" s="22">
        <v>1.0039676</v>
      </c>
      <c r="WO75" s="22">
        <v>1.0032341</v>
      </c>
      <c r="WP75" s="22">
        <v>1.0024331</v>
      </c>
      <c r="WQ75" s="22">
        <v>1.0016191999999999</v>
      </c>
      <c r="WR75" s="22">
        <v>1.0008383999999999</v>
      </c>
      <c r="WS75" s="22">
        <v>1.0001047000000001</v>
      </c>
      <c r="WT75" s="22">
        <v>0.99950397000000002</v>
      </c>
      <c r="WU75" s="22">
        <v>0.99905330000000003</v>
      </c>
      <c r="WV75" s="22">
        <v>0.99875329999999996</v>
      </c>
      <c r="WW75" s="22">
        <v>0.99858590000000003</v>
      </c>
      <c r="WX75" s="22">
        <v>0.99858939999999996</v>
      </c>
      <c r="WY75" s="22">
        <v>0.99867713000000002</v>
      </c>
      <c r="WZ75" s="22">
        <v>0.99883750000000004</v>
      </c>
      <c r="XA75" s="22">
        <v>0.99903969999999997</v>
      </c>
      <c r="XB75" s="22">
        <v>0.99924950000000001</v>
      </c>
      <c r="XC75" s="22">
        <v>0.99943643999999998</v>
      </c>
      <c r="XD75" s="22">
        <v>0.99955826999999997</v>
      </c>
      <c r="XE75" s="22">
        <v>0.99958530000000001</v>
      </c>
      <c r="XF75" s="22">
        <v>0.99951385999999998</v>
      </c>
      <c r="XG75" s="22">
        <v>0.99930613999999995</v>
      </c>
      <c r="XH75" s="22">
        <v>0.99895940000000005</v>
      </c>
      <c r="XI75" s="22">
        <v>0.99846710000000005</v>
      </c>
      <c r="XJ75" s="22">
        <v>0.99784130000000004</v>
      </c>
      <c r="XK75" s="22">
        <v>0.99709535000000005</v>
      </c>
      <c r="XL75" s="22">
        <v>0.99624692999999998</v>
      </c>
      <c r="XM75" s="22">
        <v>0.99531970000000003</v>
      </c>
      <c r="XN75" s="22">
        <v>0.99433990000000005</v>
      </c>
      <c r="XO75" s="22">
        <v>0.99333709999999997</v>
      </c>
      <c r="XP75" s="22">
        <v>0.99234104000000001</v>
      </c>
      <c r="XQ75" s="22">
        <v>0.9913826</v>
      </c>
      <c r="XR75" s="22">
        <v>0.9905022</v>
      </c>
      <c r="XS75" s="22">
        <v>0.98969686000000001</v>
      </c>
      <c r="XT75" s="22">
        <v>0.98917305</v>
      </c>
      <c r="XU75" s="22">
        <v>0.98925483000000003</v>
      </c>
      <c r="XV75" s="22">
        <v>1.0044377</v>
      </c>
      <c r="XW75" s="22">
        <v>1.0046332</v>
      </c>
      <c r="XX75" s="22">
        <v>1.0052284</v>
      </c>
      <c r="XY75" s="22">
        <v>1.0057228</v>
      </c>
      <c r="XZ75" s="22">
        <v>1.0060534000000001</v>
      </c>
      <c r="YA75" s="22">
        <v>1.0062188999999999</v>
      </c>
      <c r="YB75" s="22">
        <v>1.0061977</v>
      </c>
      <c r="YC75" s="22">
        <v>1.0060443999999999</v>
      </c>
      <c r="YD75" s="22">
        <v>1.0057719000000001</v>
      </c>
      <c r="YE75" s="22">
        <v>1.0054078</v>
      </c>
      <c r="YF75" s="22">
        <v>1.0049831</v>
      </c>
      <c r="YG75" s="22">
        <v>1.0045264</v>
      </c>
      <c r="YH75" s="22">
        <v>1.0040686999999999</v>
      </c>
      <c r="YI75" s="22">
        <v>1.0036385999999999</v>
      </c>
      <c r="YJ75" s="22">
        <v>1.0032574999999999</v>
      </c>
      <c r="YK75" s="22">
        <v>1.0029409</v>
      </c>
      <c r="YL75" s="22">
        <v>1.0027006000000001</v>
      </c>
      <c r="YM75" s="22">
        <v>1.0025367999999999</v>
      </c>
      <c r="YN75" s="22">
        <v>1.0024432000000001</v>
      </c>
      <c r="YO75" s="22">
        <v>1.0024063999999999</v>
      </c>
      <c r="YP75" s="22">
        <v>1.0024157</v>
      </c>
      <c r="YQ75" s="22">
        <v>1.0024329999999999</v>
      </c>
      <c r="YR75" s="22">
        <v>1.0024443999999999</v>
      </c>
      <c r="YS75" s="22">
        <v>1.0024261000000001</v>
      </c>
      <c r="YT75" s="22">
        <v>1.0023465</v>
      </c>
      <c r="YU75" s="22">
        <v>1.0021802</v>
      </c>
      <c r="YV75" s="22">
        <v>1.0019039000000001</v>
      </c>
      <c r="YW75" s="22">
        <v>1.0015023999999999</v>
      </c>
      <c r="YX75" s="22">
        <v>1.0009558999999999</v>
      </c>
      <c r="YY75" s="22">
        <v>1.0002576000000001</v>
      </c>
      <c r="YZ75" s="22">
        <v>0.99940914000000003</v>
      </c>
      <c r="ZA75" s="22">
        <v>0.99841999999999997</v>
      </c>
      <c r="ZB75" s="22">
        <v>0.99730675999999996</v>
      </c>
      <c r="ZC75" s="22">
        <v>0.99609429999999999</v>
      </c>
      <c r="ZD75" s="22">
        <v>0.9948108</v>
      </c>
      <c r="ZE75" s="22">
        <v>0.99348384000000001</v>
      </c>
      <c r="ZF75" s="22">
        <v>0.99212560000000005</v>
      </c>
      <c r="ZG75" s="22">
        <v>0.99077729999999997</v>
      </c>
      <c r="ZH75" s="22">
        <v>0.98928289999999997</v>
      </c>
      <c r="ZI75" s="22">
        <v>0.98918116</v>
      </c>
      <c r="ZJ75" s="22">
        <v>1.0033300999999999</v>
      </c>
      <c r="ZK75" s="22">
        <v>1.0033536000000001</v>
      </c>
      <c r="ZL75" s="22">
        <v>1.0037256000000001</v>
      </c>
      <c r="ZM75" s="22">
        <v>1.004078</v>
      </c>
      <c r="ZN75" s="22">
        <v>1.0043278</v>
      </c>
      <c r="ZO75" s="22">
        <v>1.0044663</v>
      </c>
      <c r="ZP75" s="22">
        <v>1.0044601</v>
      </c>
      <c r="ZQ75" s="22">
        <v>1.0043595000000001</v>
      </c>
      <c r="ZR75" s="22">
        <v>1.0041616</v>
      </c>
      <c r="ZS75" s="22">
        <v>1.0038830000000001</v>
      </c>
      <c r="ZT75" s="22">
        <v>1.0035421</v>
      </c>
      <c r="ZU75" s="22">
        <v>1.003158</v>
      </c>
      <c r="ZV75" s="22">
        <v>1.0027497999999999</v>
      </c>
      <c r="ZW75" s="22">
        <v>1.0023356999999999</v>
      </c>
      <c r="ZX75" s="22">
        <v>1.0019332999999999</v>
      </c>
      <c r="ZY75" s="22">
        <v>1.0015588</v>
      </c>
      <c r="ZZ75" s="22">
        <v>1.0012255999999999</v>
      </c>
      <c r="AAA75" s="22">
        <v>1.0009440999999999</v>
      </c>
      <c r="AAB75" s="22">
        <v>1.0007225</v>
      </c>
      <c r="AAC75" s="22">
        <v>1.0005611999999999</v>
      </c>
      <c r="AAD75" s="22">
        <v>1.0004573999999999</v>
      </c>
      <c r="AAE75" s="22">
        <v>1.0004025999999999</v>
      </c>
      <c r="AAF75" s="22">
        <v>1.0003842000000001</v>
      </c>
      <c r="AAG75" s="22">
        <v>1.0003854999999999</v>
      </c>
      <c r="AAH75" s="22">
        <v>1.0003812000000001</v>
      </c>
      <c r="AAI75" s="22">
        <v>1.0003488</v>
      </c>
      <c r="AAJ75" s="22">
        <v>1.0002589</v>
      </c>
      <c r="AAK75" s="22">
        <v>1.0000808000000001</v>
      </c>
      <c r="AAL75" s="22">
        <v>0.99978495000000001</v>
      </c>
      <c r="AAM75" s="22">
        <v>0.99934339999999999</v>
      </c>
      <c r="AAN75" s="22">
        <v>0.99873303999999996</v>
      </c>
      <c r="AAO75" s="22">
        <v>0.99793816000000002</v>
      </c>
      <c r="AAP75" s="22">
        <v>0.99695290000000003</v>
      </c>
      <c r="AAQ75" s="22">
        <v>0.99578226000000003</v>
      </c>
      <c r="AAR75" s="22">
        <v>0.9944402</v>
      </c>
      <c r="AAS75" s="22">
        <v>0.99292380000000002</v>
      </c>
      <c r="AAT75" s="22">
        <v>0.99139719999999998</v>
      </c>
      <c r="AAU75" s="22">
        <v>0.98980250000000003</v>
      </c>
      <c r="AAV75" s="22">
        <v>0.98798589999999997</v>
      </c>
      <c r="AAW75" s="22">
        <v>0.98798006999999999</v>
      </c>
      <c r="AAX75" s="22">
        <v>1.0028003000000001</v>
      </c>
      <c r="AAY75" s="22">
        <v>1.0030513999999999</v>
      </c>
      <c r="AAZ75" s="22">
        <v>1.0035483999999999</v>
      </c>
      <c r="ABA75" s="22">
        <v>1.0039697000000001</v>
      </c>
      <c r="ABB75" s="22">
        <v>1.0043017999999999</v>
      </c>
      <c r="ABC75" s="22">
        <v>1.0045539000000001</v>
      </c>
      <c r="ABD75" s="22">
        <v>1.0047288999999999</v>
      </c>
      <c r="ABE75" s="22">
        <v>1.0048250999999999</v>
      </c>
      <c r="ABF75" s="22">
        <v>1.0048182999999999</v>
      </c>
      <c r="ABG75" s="22">
        <v>1.0047258999999999</v>
      </c>
      <c r="ABH75" s="22">
        <v>1.0045341000000001</v>
      </c>
      <c r="ABI75" s="22">
        <v>1.0042443999999999</v>
      </c>
      <c r="ABJ75" s="22">
        <v>1.0038628999999999</v>
      </c>
      <c r="ABK75" s="22">
        <v>1.0033977999999999</v>
      </c>
      <c r="ABL75" s="22">
        <v>1.0028626</v>
      </c>
      <c r="ABM75" s="22">
        <v>1.0022721000000001</v>
      </c>
      <c r="ABN75" s="22">
        <v>1.0016446000000001</v>
      </c>
      <c r="ABO75" s="22">
        <v>1.0009996000000001</v>
      </c>
      <c r="ABP75" s="22">
        <v>1.0003563</v>
      </c>
      <c r="ABQ75" s="22">
        <v>0.99973124000000002</v>
      </c>
      <c r="ABR75" s="22">
        <v>0.99914060000000005</v>
      </c>
      <c r="ABS75" s="22">
        <v>0.99859995000000001</v>
      </c>
      <c r="ABT75" s="22">
        <v>0.99812215999999998</v>
      </c>
      <c r="ABU75" s="22">
        <v>0.99771124</v>
      </c>
      <c r="ABV75" s="22">
        <v>0.99736844999999996</v>
      </c>
      <c r="ABW75" s="22">
        <v>0.99709020000000004</v>
      </c>
      <c r="ABX75" s="22">
        <v>0.99686532999999999</v>
      </c>
      <c r="ABY75" s="22">
        <v>0.99667596999999997</v>
      </c>
      <c r="ABZ75" s="22">
        <v>0.99649430000000006</v>
      </c>
      <c r="ACA75" s="22">
        <v>0.99628514000000001</v>
      </c>
      <c r="ACB75" s="22">
        <v>0.99600449999999996</v>
      </c>
      <c r="ACC75" s="22">
        <v>0.99559450000000005</v>
      </c>
      <c r="ACD75" s="22">
        <v>0.99501525999999996</v>
      </c>
      <c r="ACE75" s="22">
        <v>0.99421930000000003</v>
      </c>
      <c r="ACF75" s="22">
        <v>0.99318289999999998</v>
      </c>
      <c r="ACG75" s="22">
        <v>0.99189013000000004</v>
      </c>
      <c r="ACH75" s="22">
        <v>0.99030554000000004</v>
      </c>
      <c r="ACI75" s="22">
        <v>0.98849370000000003</v>
      </c>
      <c r="ACJ75" s="22">
        <v>0.98664373000000005</v>
      </c>
      <c r="ACK75" s="22">
        <v>0.98675889999999999</v>
      </c>
      <c r="ACL75" s="22">
        <v>1.0020525</v>
      </c>
      <c r="ACM75" s="22">
        <v>1.002545</v>
      </c>
      <c r="ACN75" s="22">
        <v>1.0035045</v>
      </c>
      <c r="ACO75" s="22">
        <v>1.0044550000000001</v>
      </c>
      <c r="ACP75" s="22">
        <v>1.0053037</v>
      </c>
      <c r="ACQ75" s="22">
        <v>1.0060279999999999</v>
      </c>
      <c r="ACR75" s="22">
        <v>1.0066179</v>
      </c>
      <c r="ACS75" s="22">
        <v>1.0070714000000001</v>
      </c>
      <c r="ACT75" s="22">
        <v>1.00739</v>
      </c>
      <c r="ACU75" s="22">
        <v>1.0075788000000001</v>
      </c>
      <c r="ACV75" s="22">
        <v>1.0076419999999999</v>
      </c>
      <c r="ACW75" s="22">
        <v>1.0075886000000001</v>
      </c>
      <c r="ACX75" s="22">
        <v>1.0074202000000001</v>
      </c>
      <c r="ACY75" s="22">
        <v>1.0071445000000001</v>
      </c>
      <c r="ACZ75" s="22">
        <v>1.0067676999999999</v>
      </c>
      <c r="ADA75" s="22">
        <v>1.0062975999999999</v>
      </c>
      <c r="ADB75" s="22">
        <v>1.0057422</v>
      </c>
      <c r="ADC75" s="22">
        <v>1.0051095000000001</v>
      </c>
      <c r="ADD75" s="22">
        <v>1.0044071999999999</v>
      </c>
      <c r="ADE75" s="22">
        <v>1.0036518999999999</v>
      </c>
      <c r="ADF75" s="22">
        <v>1.002858</v>
      </c>
      <c r="ADG75" s="22">
        <v>1.0020465999999999</v>
      </c>
      <c r="ADH75" s="22">
        <v>1.0012633</v>
      </c>
      <c r="ADI75" s="22">
        <v>1.0004218</v>
      </c>
      <c r="ADJ75" s="22">
        <v>0.99959799999999999</v>
      </c>
      <c r="ADK75" s="22">
        <v>0.99881549999999997</v>
      </c>
      <c r="ADL75" s="22">
        <v>0.99809146000000004</v>
      </c>
      <c r="ADM75" s="22">
        <v>0.99744080000000002</v>
      </c>
      <c r="ADN75" s="22">
        <v>0.99687550000000003</v>
      </c>
      <c r="ADO75" s="22">
        <v>0.99640130000000005</v>
      </c>
      <c r="ADP75" s="22">
        <v>0.99601673999999996</v>
      </c>
      <c r="ADQ75" s="22">
        <v>0.99571556000000006</v>
      </c>
      <c r="ADR75" s="22">
        <v>0.99545353999999997</v>
      </c>
      <c r="ADS75" s="22">
        <v>0.995174</v>
      </c>
      <c r="ADT75" s="22">
        <v>0.99478829999999996</v>
      </c>
      <c r="ADU75" s="22">
        <v>0.99416673</v>
      </c>
      <c r="ADV75" s="22">
        <v>0.99312210000000001</v>
      </c>
      <c r="ADW75" s="22">
        <v>0.99139120000000003</v>
      </c>
      <c r="ADX75" s="22">
        <v>0.98856029999999995</v>
      </c>
      <c r="ADY75" s="22">
        <v>0.98835015000000004</v>
      </c>
      <c r="ADZ75" s="27"/>
      <c r="AEA75" s="53">
        <f t="shared" si="34"/>
        <v>70</v>
      </c>
      <c r="AEB75" s="52"/>
      <c r="AEC75" s="48">
        <f t="shared" si="39"/>
        <v>1.0050174999999999</v>
      </c>
      <c r="AED75" s="48">
        <f t="shared" si="39"/>
        <v>0.99901249999999997</v>
      </c>
      <c r="AEE75" s="48">
        <f t="shared" si="39"/>
        <v>0.98530859999999998</v>
      </c>
      <c r="AEF75" s="48">
        <f t="shared" si="39"/>
        <v>0.98675570000000001</v>
      </c>
      <c r="AEG75" s="48">
        <f t="shared" si="39"/>
        <v>1.0006592000000001</v>
      </c>
      <c r="AEH75" s="48">
        <f t="shared" si="39"/>
        <v>1.0010159000000001</v>
      </c>
      <c r="AEI75" s="48">
        <f t="shared" si="39"/>
        <v>1.0219254</v>
      </c>
      <c r="AEJ75" s="48">
        <f t="shared" si="39"/>
        <v>1.0530472</v>
      </c>
      <c r="AEK75" s="48">
        <f t="shared" si="39"/>
        <v>1.0524118</v>
      </c>
      <c r="AEL75" s="48">
        <f t="shared" si="39"/>
        <v>1.0124645999999999</v>
      </c>
      <c r="AEM75" s="48">
        <f t="shared" si="40"/>
        <v>0.99914060000000005</v>
      </c>
      <c r="AEN75" s="48">
        <f t="shared" si="40"/>
        <v>0.99306499999999998</v>
      </c>
      <c r="AEO75" s="48">
        <f t="shared" si="40"/>
        <v>0.99054383999999995</v>
      </c>
      <c r="AEP75" s="48">
        <f t="shared" si="40"/>
        <v>0.99386399999999997</v>
      </c>
      <c r="AEQ75" s="48">
        <f t="shared" si="40"/>
        <v>0.99081850000000005</v>
      </c>
      <c r="AER75" s="48">
        <f t="shared" si="40"/>
        <v>0.98924840000000003</v>
      </c>
      <c r="AES75" s="48">
        <f t="shared" si="40"/>
        <v>0.98917860000000002</v>
      </c>
      <c r="AET75" s="48">
        <f t="shared" si="40"/>
        <v>0.98797935000000003</v>
      </c>
      <c r="AEU75" s="48">
        <f t="shared" si="40"/>
        <v>0.98675853000000002</v>
      </c>
      <c r="AEV75" s="44">
        <f t="shared" si="41"/>
        <v>54.94</v>
      </c>
      <c r="AEW75" s="52"/>
      <c r="AEX75" s="82">
        <v>1.1670757999999999E-3</v>
      </c>
      <c r="AEY75" s="49">
        <f t="shared" si="42"/>
        <v>1.0020113273684208</v>
      </c>
      <c r="AEZ75" s="52"/>
      <c r="AFA75" s="52"/>
      <c r="AFB75" s="48">
        <f t="shared" si="43"/>
        <v>0.99808050000000004</v>
      </c>
      <c r="AFC75" s="48">
        <f t="shared" si="43"/>
        <v>0.99850439999999996</v>
      </c>
      <c r="AFD75" s="48">
        <f t="shared" si="43"/>
        <v>0.99814380000000003</v>
      </c>
      <c r="AFE75" s="48">
        <f t="shared" si="43"/>
        <v>1.0060844</v>
      </c>
      <c r="AFF75" s="48">
        <f t="shared" si="43"/>
        <v>1.0060910000000001</v>
      </c>
      <c r="AFG75" s="48">
        <f t="shared" si="43"/>
        <v>1.0082580000000001</v>
      </c>
      <c r="AFH75" s="48">
        <f t="shared" si="43"/>
        <v>1.0050493</v>
      </c>
      <c r="AFI75" s="48">
        <f t="shared" si="43"/>
        <v>1.0029034999999999</v>
      </c>
      <c r="AFJ75" s="48">
        <f t="shared" si="43"/>
        <v>1.0025367999999999</v>
      </c>
      <c r="AFK75" s="48">
        <f t="shared" si="43"/>
        <v>1.0039494</v>
      </c>
      <c r="AFL75" s="48">
        <f t="shared" si="44"/>
        <v>1.0057335999999999</v>
      </c>
      <c r="AFM75" s="48">
        <f t="shared" si="44"/>
        <v>1.0014166</v>
      </c>
      <c r="AFN75" s="48">
        <f t="shared" si="44"/>
        <v>0.99475497000000002</v>
      </c>
      <c r="AFO75" s="48">
        <f t="shared" si="44"/>
        <v>0.99317836999999998</v>
      </c>
      <c r="AFP75" s="48">
        <f t="shared" si="44"/>
        <v>0.99518037000000004</v>
      </c>
      <c r="AFQ75" s="48">
        <f t="shared" si="44"/>
        <v>1.0016198999999999</v>
      </c>
      <c r="AFR75" s="48">
        <f t="shared" si="44"/>
        <v>1.0054078</v>
      </c>
      <c r="AFS75" s="48">
        <f t="shared" si="44"/>
        <v>1.0038829</v>
      </c>
      <c r="AFT75" s="48">
        <f t="shared" si="44"/>
        <v>1.0047257000000001</v>
      </c>
      <c r="AFU75" s="52"/>
      <c r="AFV75" s="49">
        <f t="shared" si="46"/>
        <v>1.0018684900000003</v>
      </c>
      <c r="AFW75" s="52"/>
      <c r="AFX75" s="19"/>
      <c r="AFY75" s="19"/>
      <c r="AFZ75" s="24">
        <v>6</v>
      </c>
      <c r="AGA75" s="211">
        <v>1</v>
      </c>
      <c r="AGB75" s="211">
        <v>1</v>
      </c>
      <c r="AGC75" s="211">
        <v>1</v>
      </c>
      <c r="AGD75" s="211">
        <v>1</v>
      </c>
      <c r="AGE75" s="211">
        <v>1</v>
      </c>
      <c r="AGF75" s="211">
        <v>1</v>
      </c>
      <c r="AGG75" s="211">
        <v>1</v>
      </c>
      <c r="AGH75" s="211">
        <v>1</v>
      </c>
      <c r="AGI75" s="211">
        <v>1</v>
      </c>
      <c r="AGJ75" s="211">
        <v>1</v>
      </c>
      <c r="AGK75" s="211">
        <v>1</v>
      </c>
      <c r="AGL75" s="211">
        <v>1</v>
      </c>
      <c r="AGM75" s="211">
        <v>1</v>
      </c>
      <c r="AGN75" s="211">
        <v>1</v>
      </c>
      <c r="AGO75" s="211">
        <v>1</v>
      </c>
      <c r="AGP75" s="211">
        <v>1</v>
      </c>
      <c r="AGQ75" s="211">
        <v>1</v>
      </c>
      <c r="AGR75" s="211">
        <v>1</v>
      </c>
      <c r="AGS75" s="211">
        <v>1</v>
      </c>
      <c r="AGT75" s="211">
        <v>1</v>
      </c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</row>
    <row r="76" spans="1:1035" ht="2.1" customHeight="1" x14ac:dyDescent="0.25">
      <c r="A76" s="27"/>
      <c r="B76" s="43">
        <v>70</v>
      </c>
      <c r="C76" s="44">
        <v>55.76</v>
      </c>
      <c r="D76" s="73">
        <f t="shared" si="45"/>
        <v>2</v>
      </c>
      <c r="E76" s="27"/>
      <c r="F76" s="74">
        <v>0.99860877000000003</v>
      </c>
      <c r="G76" s="20">
        <v>0.99692744</v>
      </c>
      <c r="H76" s="20">
        <v>0.99636119999999995</v>
      </c>
      <c r="I76" s="20">
        <v>0.99621539999999997</v>
      </c>
      <c r="J76" s="20">
        <v>0.99629990000000002</v>
      </c>
      <c r="K76" s="20">
        <v>0.99653566000000005</v>
      </c>
      <c r="L76" s="20">
        <v>0.9968726</v>
      </c>
      <c r="M76" s="20">
        <v>0.99726729999999997</v>
      </c>
      <c r="N76" s="20">
        <v>0.99768049999999997</v>
      </c>
      <c r="O76" s="20">
        <v>0.99807999999999997</v>
      </c>
      <c r="P76" s="20">
        <v>0.99843959999999998</v>
      </c>
      <c r="Q76" s="20">
        <v>0.99874039999999997</v>
      </c>
      <c r="R76" s="20">
        <v>0.99897027000000005</v>
      </c>
      <c r="S76" s="20">
        <v>0.9991236</v>
      </c>
      <c r="T76" s="20">
        <v>0.99920094000000004</v>
      </c>
      <c r="U76" s="20">
        <v>0.99919309999999995</v>
      </c>
      <c r="V76" s="20">
        <v>0.99912140000000005</v>
      </c>
      <c r="W76" s="20">
        <v>0.99898399999999998</v>
      </c>
      <c r="X76" s="20">
        <v>0.99878734000000002</v>
      </c>
      <c r="Y76" s="20">
        <v>0.99853729999999996</v>
      </c>
      <c r="Z76" s="20">
        <v>0.99823826999999998</v>
      </c>
      <c r="AA76" s="21">
        <v>0.99789689999999998</v>
      </c>
      <c r="AB76" s="21">
        <v>0.99753225000000001</v>
      </c>
      <c r="AC76" s="21">
        <v>0.99707259999999998</v>
      </c>
      <c r="AD76" s="21">
        <v>0.99657695999999996</v>
      </c>
      <c r="AE76" s="21">
        <v>0.99605960000000004</v>
      </c>
      <c r="AF76" s="21">
        <v>0.99552870000000004</v>
      </c>
      <c r="AG76" s="21">
        <v>0.9949926</v>
      </c>
      <c r="AH76" s="21">
        <v>0.99446330000000005</v>
      </c>
      <c r="AI76" s="21">
        <v>0.99391890000000005</v>
      </c>
      <c r="AJ76" s="21">
        <v>0.99353259999999999</v>
      </c>
      <c r="AK76" s="21">
        <v>0.99334500000000003</v>
      </c>
      <c r="AL76" s="21">
        <v>0.99350079999999996</v>
      </c>
      <c r="AM76" s="21">
        <v>0.99391130000000005</v>
      </c>
      <c r="AN76" s="21">
        <v>0.99481182999999995</v>
      </c>
      <c r="AO76" s="21">
        <v>0.99637810000000004</v>
      </c>
      <c r="AP76" s="21">
        <v>0.99876856999999997</v>
      </c>
      <c r="AQ76" s="21">
        <v>1.0020001000000001</v>
      </c>
      <c r="AR76" s="21">
        <v>1.0053178</v>
      </c>
      <c r="AS76" s="21">
        <v>1.0050417</v>
      </c>
      <c r="AT76" s="22">
        <v>0.99891300000000005</v>
      </c>
      <c r="AU76" s="22">
        <v>0.99712650000000003</v>
      </c>
      <c r="AV76" s="22">
        <v>0.99649787000000001</v>
      </c>
      <c r="AW76" s="22">
        <v>0.99628380000000005</v>
      </c>
      <c r="AX76" s="22">
        <v>0.99638104000000005</v>
      </c>
      <c r="AY76" s="22">
        <v>0.99666980000000005</v>
      </c>
      <c r="AZ76" s="22">
        <v>0.9971082</v>
      </c>
      <c r="BA76" s="22">
        <v>0.99761884999999995</v>
      </c>
      <c r="BB76" s="22">
        <v>0.99811154999999996</v>
      </c>
      <c r="BC76" s="22">
        <v>0.99850320000000004</v>
      </c>
      <c r="BD76" s="22">
        <v>0.99873630000000002</v>
      </c>
      <c r="BE76" s="22">
        <v>0.99878526000000001</v>
      </c>
      <c r="BF76" s="22">
        <v>0.99867075999999999</v>
      </c>
      <c r="BG76" s="22">
        <v>0.99839412999999999</v>
      </c>
      <c r="BH76" s="22">
        <v>0.99799899999999997</v>
      </c>
      <c r="BI76" s="22">
        <v>0.99752443999999996</v>
      </c>
      <c r="BJ76" s="22">
        <v>0.99701110000000004</v>
      </c>
      <c r="BK76" s="22">
        <v>0.99649863999999999</v>
      </c>
      <c r="BL76" s="22">
        <v>0.99602455000000001</v>
      </c>
      <c r="BM76" s="22">
        <v>0.99562156000000002</v>
      </c>
      <c r="BN76" s="22">
        <v>0.99531689999999995</v>
      </c>
      <c r="BO76" s="22">
        <v>0.99513430000000003</v>
      </c>
      <c r="BP76" s="22">
        <v>0.99509144000000005</v>
      </c>
      <c r="BQ76" s="22">
        <v>0.99518055000000005</v>
      </c>
      <c r="BR76" s="22">
        <v>0.99545824999999999</v>
      </c>
      <c r="BS76" s="22">
        <v>0.99589090000000002</v>
      </c>
      <c r="BT76" s="22">
        <v>0.99645214999999998</v>
      </c>
      <c r="BU76" s="22">
        <v>0.99704459999999995</v>
      </c>
      <c r="BV76" s="22">
        <v>0.99775119999999995</v>
      </c>
      <c r="BW76" s="22">
        <v>0.99848424999999996</v>
      </c>
      <c r="BX76" s="22">
        <v>0.99918985000000005</v>
      </c>
      <c r="BY76" s="22">
        <v>0.99979865999999995</v>
      </c>
      <c r="BZ76" s="22">
        <v>1.0002325999999999</v>
      </c>
      <c r="CA76" s="22">
        <v>1.0003960000000001</v>
      </c>
      <c r="CB76" s="22">
        <v>1.0002314000000001</v>
      </c>
      <c r="CC76" s="22">
        <v>0.99966913000000002</v>
      </c>
      <c r="CD76" s="22">
        <v>0.99869540000000001</v>
      </c>
      <c r="CE76" s="22">
        <v>0.99788129999999997</v>
      </c>
      <c r="CF76" s="22">
        <v>0.99912935000000003</v>
      </c>
      <c r="CG76" s="22">
        <v>0.99906265999999999</v>
      </c>
      <c r="CH76" s="22">
        <v>0.99786580000000002</v>
      </c>
      <c r="CI76" s="22">
        <v>0.99498699999999995</v>
      </c>
      <c r="CJ76" s="22">
        <v>0.99370539999999996</v>
      </c>
      <c r="CK76" s="22">
        <v>0.9931508</v>
      </c>
      <c r="CL76" s="22">
        <v>0.99321884000000005</v>
      </c>
      <c r="CM76" s="22">
        <v>0.9937937</v>
      </c>
      <c r="CN76" s="22">
        <v>0.99481169999999997</v>
      </c>
      <c r="CO76" s="22">
        <v>0.99603980000000003</v>
      </c>
      <c r="CP76" s="22">
        <v>0.99722820000000001</v>
      </c>
      <c r="CQ76" s="22">
        <v>0.99813490000000005</v>
      </c>
      <c r="CR76" s="22">
        <v>0.99864392999999996</v>
      </c>
      <c r="CS76" s="22">
        <v>0.99885259999999998</v>
      </c>
      <c r="CT76" s="22">
        <v>0.99876200000000004</v>
      </c>
      <c r="CU76" s="22">
        <v>0.99856626999999998</v>
      </c>
      <c r="CV76" s="22">
        <v>0.99831300000000001</v>
      </c>
      <c r="CW76" s="22">
        <v>0.99805440000000001</v>
      </c>
      <c r="CX76" s="22">
        <v>0.99782680000000001</v>
      </c>
      <c r="CY76" s="22">
        <v>0.99765429999999999</v>
      </c>
      <c r="CZ76" s="22">
        <v>0.99754982999999997</v>
      </c>
      <c r="DA76" s="22">
        <v>0.99752134000000003</v>
      </c>
      <c r="DB76" s="22">
        <v>0.99754785999999995</v>
      </c>
      <c r="DC76" s="22">
        <v>0.99764246000000001</v>
      </c>
      <c r="DD76" s="22">
        <v>0.99775720000000001</v>
      </c>
      <c r="DE76" s="22">
        <v>0.99815315000000004</v>
      </c>
      <c r="DF76" s="22">
        <v>0.99852293999999997</v>
      </c>
      <c r="DG76" s="22">
        <v>0.99868040000000002</v>
      </c>
      <c r="DH76" s="22">
        <v>0.99900115</v>
      </c>
      <c r="DI76" s="22">
        <v>0.99933819999999995</v>
      </c>
      <c r="DJ76" s="22">
        <v>0.99962799999999996</v>
      </c>
      <c r="DK76" s="22">
        <v>0.99981810000000004</v>
      </c>
      <c r="DL76" s="22">
        <v>0.99980015</v>
      </c>
      <c r="DM76" s="22">
        <v>0.99954750000000003</v>
      </c>
      <c r="DN76" s="22">
        <v>0.99890756999999997</v>
      </c>
      <c r="DO76" s="22">
        <v>0.99778765000000003</v>
      </c>
      <c r="DP76" s="22">
        <v>0.99616534000000001</v>
      </c>
      <c r="DQ76" s="22">
        <v>0.99414530000000001</v>
      </c>
      <c r="DR76" s="22">
        <v>0.99182873999999999</v>
      </c>
      <c r="DS76" s="22">
        <v>0.98912990000000001</v>
      </c>
      <c r="DT76" s="22">
        <v>0.98472599999999999</v>
      </c>
      <c r="DU76" s="22">
        <v>0.98542430000000003</v>
      </c>
      <c r="DV76" s="22">
        <v>0.99782539999999997</v>
      </c>
      <c r="DW76" s="22">
        <v>0.99498105000000003</v>
      </c>
      <c r="DX76" s="22">
        <v>0.99499386999999995</v>
      </c>
      <c r="DY76" s="22">
        <v>0.99578624999999998</v>
      </c>
      <c r="DZ76" s="22">
        <v>0.99729350000000005</v>
      </c>
      <c r="EA76" s="22">
        <v>0.99933373999999997</v>
      </c>
      <c r="EB76" s="22">
        <v>1.0014417</v>
      </c>
      <c r="EC76" s="22">
        <v>1.0037830000000001</v>
      </c>
      <c r="ED76" s="22">
        <v>1.0055436</v>
      </c>
      <c r="EE76" s="22">
        <v>1.0060982000000001</v>
      </c>
      <c r="EF76" s="22">
        <v>1.0060855</v>
      </c>
      <c r="EG76" s="22">
        <v>1.0060210999999999</v>
      </c>
      <c r="EH76" s="22">
        <v>1.0060422</v>
      </c>
      <c r="EI76" s="22">
        <v>1.0061886</v>
      </c>
      <c r="EJ76" s="22">
        <v>1.0064531999999999</v>
      </c>
      <c r="EK76" s="22">
        <v>1.0067914</v>
      </c>
      <c r="EL76" s="22">
        <v>1.0071477</v>
      </c>
      <c r="EM76" s="22">
        <v>1.0074729</v>
      </c>
      <c r="EN76" s="22">
        <v>1.007722</v>
      </c>
      <c r="EO76" s="22">
        <v>1.0078670999999999</v>
      </c>
      <c r="EP76" s="22">
        <v>1.0078887000000001</v>
      </c>
      <c r="EQ76" s="22">
        <v>1.0078047999999999</v>
      </c>
      <c r="ER76" s="22">
        <v>1.0076917000000001</v>
      </c>
      <c r="ES76" s="22">
        <v>1.007252</v>
      </c>
      <c r="ET76" s="22">
        <v>1.0068463000000001</v>
      </c>
      <c r="EU76" s="22">
        <v>1.0063903000000001</v>
      </c>
      <c r="EV76" s="22">
        <v>1.0059134999999999</v>
      </c>
      <c r="EW76" s="22">
        <v>1.0054498999999999</v>
      </c>
      <c r="EX76" s="22">
        <v>1.0050231999999999</v>
      </c>
      <c r="EY76" s="22">
        <v>1.0046356999999999</v>
      </c>
      <c r="EZ76" s="22">
        <v>1.0042412000000001</v>
      </c>
      <c r="FA76" s="22">
        <v>1.0036972</v>
      </c>
      <c r="FB76" s="22">
        <v>1.0026949999999999</v>
      </c>
      <c r="FC76" s="22">
        <v>1.0007606</v>
      </c>
      <c r="FD76" s="22">
        <v>0.99778409999999995</v>
      </c>
      <c r="FE76" s="22">
        <v>0.99453709999999995</v>
      </c>
      <c r="FF76" s="22">
        <v>0.99146676</v>
      </c>
      <c r="FG76" s="22">
        <v>0.98867419999999995</v>
      </c>
      <c r="FH76" s="22">
        <v>0.9865138</v>
      </c>
      <c r="FI76" s="22">
        <v>0.98699510000000001</v>
      </c>
      <c r="FJ76" s="22">
        <v>1.0008140000000001</v>
      </c>
      <c r="FK76" s="22">
        <v>1.0005264</v>
      </c>
      <c r="FL76" s="22">
        <v>1.0024397</v>
      </c>
      <c r="FM76" s="22">
        <v>1.004901</v>
      </c>
      <c r="FN76" s="22">
        <v>1.0069159000000001</v>
      </c>
      <c r="FO76" s="22">
        <v>1.0066321</v>
      </c>
      <c r="FP76" s="22">
        <v>1.0042354</v>
      </c>
      <c r="FQ76" s="22">
        <v>1.0067317</v>
      </c>
      <c r="FR76" s="22">
        <v>1.0060998999999999</v>
      </c>
      <c r="FS76" s="22">
        <v>1.0061085999999999</v>
      </c>
      <c r="FT76" s="22">
        <v>1.0064145</v>
      </c>
      <c r="FU76" s="22">
        <v>1.0069163000000001</v>
      </c>
      <c r="FV76" s="22">
        <v>1.0074468999999999</v>
      </c>
      <c r="FW76" s="22">
        <v>1.0079302999999999</v>
      </c>
      <c r="FX76" s="22">
        <v>1.008335</v>
      </c>
      <c r="FY76" s="22">
        <v>1.0086523000000001</v>
      </c>
      <c r="FZ76" s="22">
        <v>1.0088839999999999</v>
      </c>
      <c r="GA76" s="22">
        <v>1.0090460999999999</v>
      </c>
      <c r="GB76" s="22">
        <v>1.0091232000000001</v>
      </c>
      <c r="GC76" s="22">
        <v>1.0091435</v>
      </c>
      <c r="GD76" s="22">
        <v>1.0090863000000001</v>
      </c>
      <c r="GE76" s="22">
        <v>1.0089447</v>
      </c>
      <c r="GF76" s="22">
        <v>1.0087147000000001</v>
      </c>
      <c r="GG76" s="22">
        <v>1.0083791</v>
      </c>
      <c r="GH76" s="22">
        <v>1.0079385000000001</v>
      </c>
      <c r="GI76" s="22">
        <v>1.0073955000000001</v>
      </c>
      <c r="GJ76" s="22">
        <v>1.0067672999999999</v>
      </c>
      <c r="GK76" s="22">
        <v>1.0060937000000001</v>
      </c>
      <c r="GL76" s="22">
        <v>1.0054516</v>
      </c>
      <c r="GM76" s="22">
        <v>1.0049733000000001</v>
      </c>
      <c r="GN76" s="22">
        <v>1.0048637</v>
      </c>
      <c r="GO76" s="22">
        <v>1.005244</v>
      </c>
      <c r="GP76" s="22">
        <v>1.0052897999999999</v>
      </c>
      <c r="GQ76" s="22">
        <v>1.0027286</v>
      </c>
      <c r="GR76" s="22">
        <v>1.0028900000000001</v>
      </c>
      <c r="GS76" s="22">
        <v>1.0038168000000001</v>
      </c>
      <c r="GT76" s="22">
        <v>1.0042348000000001</v>
      </c>
      <c r="GU76" s="22">
        <v>1.0036187999999999</v>
      </c>
      <c r="GV76" s="22">
        <v>1.0019091</v>
      </c>
      <c r="GW76" s="22">
        <v>1.0010840999999999</v>
      </c>
      <c r="GX76" s="22">
        <v>1.009906</v>
      </c>
      <c r="GY76" s="22">
        <v>1.0147263</v>
      </c>
      <c r="GZ76" s="22">
        <v>1.0171732</v>
      </c>
      <c r="HA76" s="22">
        <v>1.0181865000000001</v>
      </c>
      <c r="HB76" s="22">
        <v>1.0163960000000001</v>
      </c>
      <c r="HC76" s="22">
        <v>1.0070729</v>
      </c>
      <c r="HD76" s="22">
        <v>0.98894269999999995</v>
      </c>
      <c r="HE76" s="22">
        <v>1.0022749</v>
      </c>
      <c r="HF76" s="22">
        <v>1.0065668000000001</v>
      </c>
      <c r="HG76" s="22">
        <v>1.0084157</v>
      </c>
      <c r="HH76" s="22">
        <v>1.0093964</v>
      </c>
      <c r="HI76" s="22">
        <v>1.0099560999999999</v>
      </c>
      <c r="HJ76" s="22">
        <v>1.0102118</v>
      </c>
      <c r="HK76" s="22">
        <v>1.0102034</v>
      </c>
      <c r="HL76" s="22">
        <v>1.0099697999999999</v>
      </c>
      <c r="HM76" s="22">
        <v>1.0095464999999999</v>
      </c>
      <c r="HN76" s="22">
        <v>1.0089775000000001</v>
      </c>
      <c r="HO76" s="22">
        <v>1.0083044000000001</v>
      </c>
      <c r="HP76" s="22">
        <v>1.0074912</v>
      </c>
      <c r="HQ76" s="22">
        <v>1.0065929</v>
      </c>
      <c r="HR76" s="22">
        <v>1.0056261</v>
      </c>
      <c r="HS76" s="22">
        <v>1.0046153</v>
      </c>
      <c r="HT76" s="22">
        <v>1.0035893</v>
      </c>
      <c r="HU76" s="22">
        <v>1.0025845</v>
      </c>
      <c r="HV76" s="22">
        <v>1.0016536</v>
      </c>
      <c r="HW76" s="22">
        <v>1.0008693</v>
      </c>
      <c r="HX76" s="22">
        <v>1.0003386999999999</v>
      </c>
      <c r="HY76" s="22">
        <v>1.0002244</v>
      </c>
      <c r="HZ76" s="22">
        <v>1.0007820999999999</v>
      </c>
      <c r="IA76" s="22">
        <v>1.0024839999999999</v>
      </c>
      <c r="IB76" s="22">
        <v>1.0062295000000001</v>
      </c>
      <c r="IC76" s="22">
        <v>1.0139476000000001</v>
      </c>
      <c r="ID76" s="22">
        <v>1.029995</v>
      </c>
      <c r="IE76" s="22">
        <v>1.0133741999999999</v>
      </c>
      <c r="IF76" s="22">
        <v>1.0036434999999999</v>
      </c>
      <c r="IG76" s="22">
        <v>1.0000667999999999</v>
      </c>
      <c r="IH76" s="22">
        <v>0.99958899999999995</v>
      </c>
      <c r="II76" s="22">
        <v>1.0000511000000001</v>
      </c>
      <c r="IJ76" s="22">
        <v>1.0001142000000001</v>
      </c>
      <c r="IK76" s="22">
        <v>1.0016792999999999</v>
      </c>
      <c r="IL76" s="22">
        <v>1.0132791999999999</v>
      </c>
      <c r="IM76" s="22">
        <v>1.0219537999999999</v>
      </c>
      <c r="IN76" s="22">
        <v>1.0245413999999999</v>
      </c>
      <c r="IO76" s="22">
        <v>1.0233558</v>
      </c>
      <c r="IP76" s="22">
        <v>1.0168998</v>
      </c>
      <c r="IQ76" s="22">
        <v>1.0037868999999999</v>
      </c>
      <c r="IR76" s="22">
        <v>0.99215513</v>
      </c>
      <c r="IS76" s="22">
        <v>0.99933640000000001</v>
      </c>
      <c r="IT76" s="22">
        <v>1.0034080999999999</v>
      </c>
      <c r="IU76" s="22">
        <v>1.0053955000000001</v>
      </c>
      <c r="IV76" s="22">
        <v>1.0062289</v>
      </c>
      <c r="IW76" s="22">
        <v>1.0063979999999999</v>
      </c>
      <c r="IX76" s="22">
        <v>1.0061481999999999</v>
      </c>
      <c r="IY76" s="22">
        <v>1.0055944999999999</v>
      </c>
      <c r="IZ76" s="22">
        <v>1.0048037999999999</v>
      </c>
      <c r="JA76" s="22">
        <v>1.0038292</v>
      </c>
      <c r="JB76" s="22">
        <v>1.002683</v>
      </c>
      <c r="JC76" s="22">
        <v>1.0014301999999999</v>
      </c>
      <c r="JD76" s="22">
        <v>1.0001439999999999</v>
      </c>
      <c r="JE76" s="22">
        <v>0.99881589999999998</v>
      </c>
      <c r="JF76" s="22">
        <v>0.99745890000000004</v>
      </c>
      <c r="JG76" s="22">
        <v>0.99611320000000003</v>
      </c>
      <c r="JH76" s="22">
        <v>0.99482110000000001</v>
      </c>
      <c r="JI76" s="22">
        <v>0.99363553999999998</v>
      </c>
      <c r="JJ76" s="22">
        <v>0.99263626000000005</v>
      </c>
      <c r="JK76" s="22">
        <v>0.99193679999999995</v>
      </c>
      <c r="JL76" s="22">
        <v>0.9917009</v>
      </c>
      <c r="JM76" s="22">
        <v>0.99217135000000001</v>
      </c>
      <c r="JN76" s="22">
        <v>0.99375049999999998</v>
      </c>
      <c r="JO76" s="22">
        <v>0.99718624</v>
      </c>
      <c r="JP76" s="22">
        <v>1.0040498</v>
      </c>
      <c r="JQ76" s="22">
        <v>1.0180978000000001</v>
      </c>
      <c r="JR76" s="22">
        <v>1.052036</v>
      </c>
      <c r="JS76" s="22">
        <v>1.0426198</v>
      </c>
      <c r="JT76" s="22">
        <v>1.033682</v>
      </c>
      <c r="JU76" s="22">
        <v>1.0270101</v>
      </c>
      <c r="JV76" s="22">
        <v>1.0238266</v>
      </c>
      <c r="JW76" s="22">
        <v>1.0227488</v>
      </c>
      <c r="JX76" s="22">
        <v>1.0222678000000001</v>
      </c>
      <c r="JY76" s="22">
        <v>1.0229676999999999</v>
      </c>
      <c r="JZ76" s="22">
        <v>1.0099667000000001</v>
      </c>
      <c r="KA76" s="22">
        <v>1.0187415</v>
      </c>
      <c r="KB76" s="22">
        <v>1.0224732000000001</v>
      </c>
      <c r="KC76" s="22">
        <v>1.024397</v>
      </c>
      <c r="KD76" s="22">
        <v>1.0239088999999999</v>
      </c>
      <c r="KE76" s="22">
        <v>1.0175495000000001</v>
      </c>
      <c r="KF76" s="22">
        <v>0.99403375000000005</v>
      </c>
      <c r="KG76" s="22">
        <v>0.99891067</v>
      </c>
      <c r="KH76" s="22">
        <v>1.0018872000000001</v>
      </c>
      <c r="KI76" s="22">
        <v>1.0033622</v>
      </c>
      <c r="KJ76" s="22">
        <v>1.0037552000000001</v>
      </c>
      <c r="KK76" s="22">
        <v>1.003447</v>
      </c>
      <c r="KL76" s="22">
        <v>1.0026987999999999</v>
      </c>
      <c r="KM76" s="22">
        <v>1.0016593</v>
      </c>
      <c r="KN76" s="22">
        <v>1.0004162999999999</v>
      </c>
      <c r="KO76" s="22">
        <v>0.99903876000000003</v>
      </c>
      <c r="KP76" s="22">
        <v>0.99755709999999997</v>
      </c>
      <c r="KQ76" s="22">
        <v>0.99603390000000003</v>
      </c>
      <c r="KR76" s="22">
        <v>0.99450130000000003</v>
      </c>
      <c r="KS76" s="22">
        <v>0.99296415000000005</v>
      </c>
      <c r="KT76" s="22">
        <v>0.99145260000000002</v>
      </c>
      <c r="KU76" s="22">
        <v>0.99000423999999998</v>
      </c>
      <c r="KV76" s="22">
        <v>0.98866569999999998</v>
      </c>
      <c r="KW76" s="22">
        <v>0.98749995000000002</v>
      </c>
      <c r="KX76" s="22">
        <v>0.98659395999999999</v>
      </c>
      <c r="KY76" s="22">
        <v>0.98607193999999998</v>
      </c>
      <c r="KZ76" s="22">
        <v>0.98610675000000003</v>
      </c>
      <c r="LA76" s="22">
        <v>0.98693430000000004</v>
      </c>
      <c r="LB76" s="22">
        <v>0.98889740000000004</v>
      </c>
      <c r="LC76" s="22">
        <v>0.99250570000000005</v>
      </c>
      <c r="LD76" s="22">
        <v>0.99863619999999997</v>
      </c>
      <c r="LE76" s="22">
        <v>1.0090448000000001</v>
      </c>
      <c r="LF76" s="22">
        <v>1.0300826000000001</v>
      </c>
      <c r="LG76" s="22">
        <v>1.0576217000000001</v>
      </c>
      <c r="LH76" s="22">
        <v>1.0692835000000001</v>
      </c>
      <c r="LI76" s="22">
        <v>1.0723313999999999</v>
      </c>
      <c r="LJ76" s="22">
        <v>1.0711708</v>
      </c>
      <c r="LK76" s="22">
        <v>1.0679972</v>
      </c>
      <c r="LL76" s="22">
        <v>1.0628382000000001</v>
      </c>
      <c r="LM76" s="22">
        <v>1.0544068</v>
      </c>
      <c r="LN76" s="22">
        <v>1.0071665999999999</v>
      </c>
      <c r="LO76" s="22">
        <v>1.0148672000000001</v>
      </c>
      <c r="LP76" s="22">
        <v>1.0192991</v>
      </c>
      <c r="LQ76" s="22">
        <v>1.0236244000000001</v>
      </c>
      <c r="LR76" s="22">
        <v>1.0269811</v>
      </c>
      <c r="LS76" s="22">
        <v>1.0248953000000001</v>
      </c>
      <c r="LT76" s="22">
        <v>0.99575619999999998</v>
      </c>
      <c r="LU76" s="22">
        <v>1.000154</v>
      </c>
      <c r="LV76" s="22">
        <v>1.0022645999999999</v>
      </c>
      <c r="LW76" s="22">
        <v>1.0029534</v>
      </c>
      <c r="LX76" s="22">
        <v>1.0027052000000001</v>
      </c>
      <c r="LY76" s="22">
        <v>1.0018857000000001</v>
      </c>
      <c r="LZ76" s="22">
        <v>1.0007242999999999</v>
      </c>
      <c r="MA76" s="22">
        <v>0.99935320000000005</v>
      </c>
      <c r="MB76" s="22">
        <v>0.99785710000000005</v>
      </c>
      <c r="MC76" s="22">
        <v>0.99629973999999999</v>
      </c>
      <c r="MD76" s="22">
        <v>0.99472576000000001</v>
      </c>
      <c r="ME76" s="22">
        <v>0.99317250000000001</v>
      </c>
      <c r="MF76" s="22">
        <v>0.99166200000000004</v>
      </c>
      <c r="MG76" s="22">
        <v>0.99020755000000005</v>
      </c>
      <c r="MH76" s="22">
        <v>0.98882734999999999</v>
      </c>
      <c r="MI76" s="22">
        <v>0.98755294000000005</v>
      </c>
      <c r="MJ76" s="22">
        <v>0.98642545999999998</v>
      </c>
      <c r="MK76" s="22">
        <v>0.98549914000000005</v>
      </c>
      <c r="ML76" s="22">
        <v>0.98485833</v>
      </c>
      <c r="MM76" s="22">
        <v>0.98460793000000002</v>
      </c>
      <c r="MN76" s="22">
        <v>0.98488220000000004</v>
      </c>
      <c r="MO76" s="22">
        <v>0.98583080000000001</v>
      </c>
      <c r="MP76" s="22">
        <v>0.9876395</v>
      </c>
      <c r="MQ76" s="22">
        <v>0.99034509999999998</v>
      </c>
      <c r="MR76" s="22">
        <v>0.99350300000000002</v>
      </c>
      <c r="MS76" s="22">
        <v>0.99516819999999995</v>
      </c>
      <c r="MT76" s="22">
        <v>0.98811316000000005</v>
      </c>
      <c r="MU76" s="22">
        <v>1.0240861000000001</v>
      </c>
      <c r="MV76" s="22">
        <v>1.0467926999999999</v>
      </c>
      <c r="MW76" s="22">
        <v>1.0571405</v>
      </c>
      <c r="MX76" s="22">
        <v>1.0611390999999999</v>
      </c>
      <c r="MY76" s="22">
        <v>1.0621601000000001</v>
      </c>
      <c r="MZ76" s="22">
        <v>1.0608778999999999</v>
      </c>
      <c r="NA76" s="22">
        <v>1.0536535</v>
      </c>
      <c r="NB76" s="22">
        <v>1.0026141</v>
      </c>
      <c r="NC76" s="22">
        <v>1.0071734999999999</v>
      </c>
      <c r="ND76" s="22">
        <v>1.0109813000000001</v>
      </c>
      <c r="NE76" s="22">
        <v>1.0163058</v>
      </c>
      <c r="NF76" s="22">
        <v>1.0231637</v>
      </c>
      <c r="NG76" s="22">
        <v>1.0247552</v>
      </c>
      <c r="NH76" s="22">
        <v>1.0012325</v>
      </c>
      <c r="NI76" s="22">
        <v>1.00424</v>
      </c>
      <c r="NJ76" s="22">
        <v>1.0047187</v>
      </c>
      <c r="NK76" s="22">
        <v>1.0041773000000001</v>
      </c>
      <c r="NL76" s="22">
        <v>1.0031433000000001</v>
      </c>
      <c r="NM76" s="22">
        <v>1.0018165000000001</v>
      </c>
      <c r="NN76" s="22">
        <v>1.0003217</v>
      </c>
      <c r="NO76" s="22">
        <v>0.99875986999999999</v>
      </c>
      <c r="NP76" s="22">
        <v>0.99721353999999995</v>
      </c>
      <c r="NQ76" s="22">
        <v>0.99571679999999996</v>
      </c>
      <c r="NR76" s="22">
        <v>0.99430399999999997</v>
      </c>
      <c r="NS76" s="22">
        <v>0.99299042999999998</v>
      </c>
      <c r="NT76" s="22">
        <v>0.99177104000000005</v>
      </c>
      <c r="NU76" s="22">
        <v>0.99066869999999996</v>
      </c>
      <c r="NV76" s="22">
        <v>0.98968409999999996</v>
      </c>
      <c r="NW76" s="22">
        <v>0.98883045000000003</v>
      </c>
      <c r="NX76" s="22">
        <v>0.98813474000000001</v>
      </c>
      <c r="NY76" s="22">
        <v>0.98763179999999995</v>
      </c>
      <c r="NZ76" s="22">
        <v>0.98738190000000003</v>
      </c>
      <c r="OA76" s="22">
        <v>0.98745906000000006</v>
      </c>
      <c r="OB76" s="22">
        <v>0.98795350000000004</v>
      </c>
      <c r="OC76" s="22">
        <v>0.98889530000000003</v>
      </c>
      <c r="OD76" s="22">
        <v>0.99046456999999999</v>
      </c>
      <c r="OE76" s="22">
        <v>0.99246350000000005</v>
      </c>
      <c r="OF76" s="22">
        <v>0.99405794999999997</v>
      </c>
      <c r="OG76" s="22">
        <v>0.99242399999999997</v>
      </c>
      <c r="OH76" s="22">
        <v>0.97946613999999999</v>
      </c>
      <c r="OI76" s="22">
        <v>1.0069307999999999</v>
      </c>
      <c r="OJ76" s="22">
        <v>1.0133354999999999</v>
      </c>
      <c r="OK76" s="22">
        <v>1.0117303</v>
      </c>
      <c r="OL76" s="22">
        <v>1.0099157999999999</v>
      </c>
      <c r="OM76" s="22">
        <v>1.0100342</v>
      </c>
      <c r="ON76" s="22">
        <v>1.0112350999999999</v>
      </c>
      <c r="OO76" s="22">
        <v>1.0133220000000001</v>
      </c>
      <c r="OP76" s="22">
        <v>0.99458647</v>
      </c>
      <c r="OQ76" s="22">
        <v>0.99463636</v>
      </c>
      <c r="OR76" s="22">
        <v>0.99732255999999997</v>
      </c>
      <c r="OS76" s="22">
        <v>1.0013386</v>
      </c>
      <c r="OT76" s="22">
        <v>1.0065265999999999</v>
      </c>
      <c r="OU76" s="22">
        <v>1.0124171</v>
      </c>
      <c r="OV76" s="22">
        <v>1.0101777000000001</v>
      </c>
      <c r="OW76" s="22">
        <v>1.0087329</v>
      </c>
      <c r="OX76" s="22">
        <v>1.0072968</v>
      </c>
      <c r="OY76" s="22">
        <v>1.0057609999999999</v>
      </c>
      <c r="OZ76" s="22">
        <v>1.0041225</v>
      </c>
      <c r="PA76" s="22">
        <v>1.0024196999999999</v>
      </c>
      <c r="PB76" s="22">
        <v>1.0007193999999999</v>
      </c>
      <c r="PC76" s="22">
        <v>0.99908954000000005</v>
      </c>
      <c r="PD76" s="22">
        <v>0.99757885999999996</v>
      </c>
      <c r="PE76" s="22">
        <v>0.99621873999999999</v>
      </c>
      <c r="PF76" s="22">
        <v>0.99502385000000004</v>
      </c>
      <c r="PG76" s="22">
        <v>0.99399570000000004</v>
      </c>
      <c r="PH76" s="22">
        <v>0.99313019999999996</v>
      </c>
      <c r="PI76" s="22">
        <v>0.99241685999999996</v>
      </c>
      <c r="PJ76" s="22">
        <v>0.99184709999999998</v>
      </c>
      <c r="PK76" s="22">
        <v>0.99141710000000005</v>
      </c>
      <c r="PL76" s="22">
        <v>0.99112929999999999</v>
      </c>
      <c r="PM76" s="22">
        <v>0.99099535000000005</v>
      </c>
      <c r="PN76" s="22">
        <v>0.99106360000000004</v>
      </c>
      <c r="PO76" s="22">
        <v>0.99136955000000004</v>
      </c>
      <c r="PP76" s="22">
        <v>0.99202937000000002</v>
      </c>
      <c r="PQ76" s="22">
        <v>0.99282939999999997</v>
      </c>
      <c r="PR76" s="22">
        <v>0.99428729999999999</v>
      </c>
      <c r="PS76" s="22">
        <v>0.99620690000000001</v>
      </c>
      <c r="PT76" s="22">
        <v>0.99835896000000002</v>
      </c>
      <c r="PU76" s="22">
        <v>0.99922889999999998</v>
      </c>
      <c r="PV76" s="22">
        <v>0.99426519999999996</v>
      </c>
      <c r="PW76" s="22">
        <v>0.99294543000000002</v>
      </c>
      <c r="PX76" s="22">
        <v>0.99361414000000003</v>
      </c>
      <c r="PY76" s="22">
        <v>0.99520713000000005</v>
      </c>
      <c r="PZ76" s="22">
        <v>0.99687269999999994</v>
      </c>
      <c r="QA76" s="22">
        <v>0.99821859999999996</v>
      </c>
      <c r="QB76" s="22">
        <v>0.99920045999999996</v>
      </c>
      <c r="QC76" s="22">
        <v>0.99968869999999999</v>
      </c>
      <c r="QD76" s="22">
        <v>0.99244063999999999</v>
      </c>
      <c r="QE76" s="22">
        <v>0.98727845999999997</v>
      </c>
      <c r="QF76" s="22">
        <v>0.98588394999999995</v>
      </c>
      <c r="QG76" s="22">
        <v>0.98684950000000005</v>
      </c>
      <c r="QH76" s="22">
        <v>0.98927960000000004</v>
      </c>
      <c r="QI76" s="22">
        <v>0.99245083000000001</v>
      </c>
      <c r="QJ76" s="22">
        <v>0.99562980000000001</v>
      </c>
      <c r="QK76" s="22">
        <v>0.99808220000000003</v>
      </c>
      <c r="QL76" s="22">
        <v>0.99998719999999996</v>
      </c>
      <c r="QM76" s="22">
        <v>1.0014238</v>
      </c>
      <c r="QN76" s="22">
        <v>1.0023979999999999</v>
      </c>
      <c r="QO76" s="22">
        <v>1.0028986</v>
      </c>
      <c r="QP76" s="22">
        <v>1.0030159999999999</v>
      </c>
      <c r="QQ76" s="22">
        <v>1.0028166000000001</v>
      </c>
      <c r="QR76" s="22">
        <v>1.0023067999999999</v>
      </c>
      <c r="QS76" s="22">
        <v>1.0015955000000001</v>
      </c>
      <c r="QT76" s="22">
        <v>1.0007752000000001</v>
      </c>
      <c r="QU76" s="22">
        <v>0.99993310000000002</v>
      </c>
      <c r="QV76" s="22">
        <v>0.99914616000000001</v>
      </c>
      <c r="QW76" s="22">
        <v>0.99847750000000002</v>
      </c>
      <c r="QX76" s="22">
        <v>0.99797530000000001</v>
      </c>
      <c r="QY76" s="22">
        <v>0.99767130000000004</v>
      </c>
      <c r="QZ76" s="22">
        <v>0.99757940000000001</v>
      </c>
      <c r="RA76" s="22">
        <v>0.99770755</v>
      </c>
      <c r="RB76" s="22">
        <v>0.99803173999999995</v>
      </c>
      <c r="RC76" s="22">
        <v>0.9985174</v>
      </c>
      <c r="RD76" s="22">
        <v>0.99912626000000004</v>
      </c>
      <c r="RE76" s="22">
        <v>0.99957066999999999</v>
      </c>
      <c r="RF76" s="22">
        <v>0.99988600000000005</v>
      </c>
      <c r="RG76" s="22">
        <v>0.99972419999999995</v>
      </c>
      <c r="RH76" s="22">
        <v>0.99877435000000003</v>
      </c>
      <c r="RI76" s="22">
        <v>0.99674430000000003</v>
      </c>
      <c r="RJ76" s="22">
        <v>0.99451339999999999</v>
      </c>
      <c r="RK76" s="22">
        <v>0.99285023999999999</v>
      </c>
      <c r="RL76" s="22">
        <v>0.99197009999999997</v>
      </c>
      <c r="RM76" s="22">
        <v>0.99179240000000002</v>
      </c>
      <c r="RN76" s="22">
        <v>0.99205624999999997</v>
      </c>
      <c r="RO76" s="22">
        <v>0.99256889999999998</v>
      </c>
      <c r="RP76" s="22">
        <v>0.99319433999999995</v>
      </c>
      <c r="RQ76" s="22">
        <v>0.99341429999999997</v>
      </c>
      <c r="RR76" s="22">
        <v>0.99977009999999999</v>
      </c>
      <c r="RS76" s="22">
        <v>0.99573129999999999</v>
      </c>
      <c r="RT76" s="22">
        <v>0.99287146000000004</v>
      </c>
      <c r="RU76" s="22">
        <v>0.99102599999999996</v>
      </c>
      <c r="RV76" s="22">
        <v>0.99006844000000005</v>
      </c>
      <c r="RW76" s="22">
        <v>0.99000310000000002</v>
      </c>
      <c r="RX76" s="22">
        <v>0.99041265000000001</v>
      </c>
      <c r="RY76" s="22">
        <v>0.99144094999999999</v>
      </c>
      <c r="RZ76" s="22">
        <v>0.99292340000000001</v>
      </c>
      <c r="SA76" s="22">
        <v>0.99475570000000002</v>
      </c>
      <c r="SB76" s="22">
        <v>0.99675919999999996</v>
      </c>
      <c r="SC76" s="22">
        <v>0.99881107000000002</v>
      </c>
      <c r="SD76" s="22">
        <v>1.0007166000000001</v>
      </c>
      <c r="SE76" s="22">
        <v>1.0023945999999999</v>
      </c>
      <c r="SF76" s="22">
        <v>1.0037963000000001</v>
      </c>
      <c r="SG76" s="22">
        <v>1.0049235000000001</v>
      </c>
      <c r="SH76" s="22">
        <v>1.0057665</v>
      </c>
      <c r="SI76" s="22">
        <v>1.0063352999999999</v>
      </c>
      <c r="SJ76" s="22">
        <v>1.0066527999999999</v>
      </c>
      <c r="SK76" s="22">
        <v>1.0067503</v>
      </c>
      <c r="SL76" s="22">
        <v>1.0066799</v>
      </c>
      <c r="SM76" s="22">
        <v>1.0064573000000001</v>
      </c>
      <c r="SN76" s="22">
        <v>1.0061122</v>
      </c>
      <c r="SO76" s="22">
        <v>1.0056647999999999</v>
      </c>
      <c r="SP76" s="22">
        <v>1.0051227</v>
      </c>
      <c r="SQ76" s="22">
        <v>1.0044835999999999</v>
      </c>
      <c r="SR76" s="22">
        <v>1.0037346</v>
      </c>
      <c r="SS76" s="22">
        <v>1.0028485</v>
      </c>
      <c r="ST76" s="22">
        <v>1.0018050999999999</v>
      </c>
      <c r="SU76" s="22">
        <v>1.0005748000000001</v>
      </c>
      <c r="SV76" s="22">
        <v>0.99916640000000001</v>
      </c>
      <c r="SW76" s="22">
        <v>0.99759580000000003</v>
      </c>
      <c r="SX76" s="22">
        <v>0.99604689999999996</v>
      </c>
      <c r="SY76" s="22">
        <v>0.99466825000000003</v>
      </c>
      <c r="SZ76" s="22">
        <v>0.99356</v>
      </c>
      <c r="TA76" s="22">
        <v>0.99275659999999999</v>
      </c>
      <c r="TB76" s="22">
        <v>0.99221800000000004</v>
      </c>
      <c r="TC76" s="22">
        <v>0.99175150000000001</v>
      </c>
      <c r="TD76" s="22">
        <v>0.99049609999999999</v>
      </c>
      <c r="TE76" s="22">
        <v>0.99073029999999995</v>
      </c>
      <c r="TF76" s="22">
        <v>1.0037438999999999</v>
      </c>
      <c r="TG76" s="22">
        <v>1.0016936999999999</v>
      </c>
      <c r="TH76" s="22">
        <v>0.99993270000000001</v>
      </c>
      <c r="TI76" s="22">
        <v>0.99815480000000001</v>
      </c>
      <c r="TJ76" s="22">
        <v>0.99643963999999996</v>
      </c>
      <c r="TK76" s="22">
        <v>0.99490880000000004</v>
      </c>
      <c r="TL76" s="22">
        <v>0.99377459999999995</v>
      </c>
      <c r="TM76" s="22">
        <v>0.99310989999999999</v>
      </c>
      <c r="TN76" s="22">
        <v>0.99293715000000005</v>
      </c>
      <c r="TO76" s="22">
        <v>0.99317867000000004</v>
      </c>
      <c r="TP76" s="22">
        <v>0.99383220000000005</v>
      </c>
      <c r="TQ76" s="22">
        <v>0.99485517000000001</v>
      </c>
      <c r="TR76" s="22">
        <v>0.99616769999999999</v>
      </c>
      <c r="TS76" s="22">
        <v>0.99765950000000003</v>
      </c>
      <c r="TT76" s="22">
        <v>0.99925160000000002</v>
      </c>
      <c r="TU76" s="22">
        <v>1.0008035</v>
      </c>
      <c r="TV76" s="22">
        <v>1.0022348999999999</v>
      </c>
      <c r="TW76" s="22">
        <v>1.0034856000000001</v>
      </c>
      <c r="TX76" s="22">
        <v>1.0045104</v>
      </c>
      <c r="TY76" s="22">
        <v>1.0052806000000001</v>
      </c>
      <c r="TZ76" s="22">
        <v>1.0057844</v>
      </c>
      <c r="UA76" s="22">
        <v>1.0060279999999999</v>
      </c>
      <c r="UB76" s="22">
        <v>1.0059673</v>
      </c>
      <c r="UC76" s="22">
        <v>1.0056638</v>
      </c>
      <c r="UD76" s="22">
        <v>1.0051367</v>
      </c>
      <c r="UE76" s="22">
        <v>1.0044192999999999</v>
      </c>
      <c r="UF76" s="22">
        <v>1.0035229999999999</v>
      </c>
      <c r="UG76" s="22">
        <v>1.0024744000000001</v>
      </c>
      <c r="UH76" s="22">
        <v>1.0013025</v>
      </c>
      <c r="UI76" s="22">
        <v>1.0000384</v>
      </c>
      <c r="UJ76" s="22">
        <v>0.99872094</v>
      </c>
      <c r="UK76" s="22">
        <v>0.99740430000000002</v>
      </c>
      <c r="UL76" s="22">
        <v>0.9960755</v>
      </c>
      <c r="UM76" s="22">
        <v>0.99486023000000001</v>
      </c>
      <c r="UN76" s="22">
        <v>0.99376949999999997</v>
      </c>
      <c r="UO76" s="22">
        <v>0.99284165999999996</v>
      </c>
      <c r="UP76" s="22">
        <v>0.99218300000000004</v>
      </c>
      <c r="UQ76" s="22">
        <v>0.99226015999999995</v>
      </c>
      <c r="UR76" s="22">
        <v>0.9940871</v>
      </c>
      <c r="US76" s="22">
        <v>0.99395215999999997</v>
      </c>
      <c r="UT76" s="22">
        <v>1.0048771999999999</v>
      </c>
      <c r="UU76" s="22">
        <v>1.0038377999999999</v>
      </c>
      <c r="UV76" s="22">
        <v>1.0030444000000001</v>
      </c>
      <c r="UW76" s="22">
        <v>1.0020762999999999</v>
      </c>
      <c r="UX76" s="22">
        <v>1.0009162</v>
      </c>
      <c r="UY76" s="22">
        <v>0.99963665000000002</v>
      </c>
      <c r="UZ76" s="22">
        <v>0.99833625999999998</v>
      </c>
      <c r="VA76" s="22">
        <v>0.99711006999999996</v>
      </c>
      <c r="VB76" s="22">
        <v>0.9960369</v>
      </c>
      <c r="VC76" s="22">
        <v>0.99517990000000001</v>
      </c>
      <c r="VD76" s="22">
        <v>0.99460610000000005</v>
      </c>
      <c r="VE76" s="22">
        <v>0.99432719999999997</v>
      </c>
      <c r="VF76" s="22">
        <v>0.99435300000000004</v>
      </c>
      <c r="VG76" s="22">
        <v>0.99458915000000003</v>
      </c>
      <c r="VH76" s="22">
        <v>0.99502930000000001</v>
      </c>
      <c r="VI76" s="22">
        <v>0.99562790000000001</v>
      </c>
      <c r="VJ76" s="22">
        <v>0.99633240000000001</v>
      </c>
      <c r="VK76" s="22">
        <v>0.99708350000000001</v>
      </c>
      <c r="VL76" s="22">
        <v>0.99782470000000001</v>
      </c>
      <c r="VM76" s="22">
        <v>0.99850450000000002</v>
      </c>
      <c r="VN76" s="22">
        <v>0.99907840000000003</v>
      </c>
      <c r="VO76" s="22">
        <v>0.99951239999999997</v>
      </c>
      <c r="VP76" s="22">
        <v>0.99977990000000005</v>
      </c>
      <c r="VQ76" s="22">
        <v>0.99987470000000001</v>
      </c>
      <c r="VR76" s="22">
        <v>0.99977150000000004</v>
      </c>
      <c r="VS76" s="22">
        <v>0.99946250000000003</v>
      </c>
      <c r="VT76" s="22">
        <v>0.99897533999999999</v>
      </c>
      <c r="VU76" s="22">
        <v>0.99832993999999997</v>
      </c>
      <c r="VV76" s="22">
        <v>0.99755084999999999</v>
      </c>
      <c r="VW76" s="22">
        <v>0.99666759999999999</v>
      </c>
      <c r="VX76" s="22">
        <v>0.99571264000000004</v>
      </c>
      <c r="VY76" s="22">
        <v>0.99472159999999998</v>
      </c>
      <c r="VZ76" s="22">
        <v>0.99372846000000004</v>
      </c>
      <c r="WA76" s="22">
        <v>0.99276763000000001</v>
      </c>
      <c r="WB76" s="22">
        <v>0.99187179999999997</v>
      </c>
      <c r="WC76" s="22">
        <v>0.99107509999999999</v>
      </c>
      <c r="WD76" s="22">
        <v>0.99044730000000003</v>
      </c>
      <c r="WE76" s="22">
        <v>0.99013656000000005</v>
      </c>
      <c r="WF76" s="22">
        <v>0.99065930000000002</v>
      </c>
      <c r="WG76" s="22">
        <v>0.99085206000000003</v>
      </c>
      <c r="WH76" s="22">
        <v>1.005185</v>
      </c>
      <c r="WI76" s="22">
        <v>1.0050513000000001</v>
      </c>
      <c r="WJ76" s="22">
        <v>1.0052428</v>
      </c>
      <c r="WK76" s="22">
        <v>1.0052293999999999</v>
      </c>
      <c r="WL76" s="22">
        <v>1.0050182000000001</v>
      </c>
      <c r="WM76" s="22">
        <v>1.0045805000000001</v>
      </c>
      <c r="WN76" s="22">
        <v>1.0039678000000001</v>
      </c>
      <c r="WO76" s="22">
        <v>1.003234</v>
      </c>
      <c r="WP76" s="22">
        <v>1.0024332</v>
      </c>
      <c r="WQ76" s="22">
        <v>1.0016195000000001</v>
      </c>
      <c r="WR76" s="22">
        <v>1.0008383999999999</v>
      </c>
      <c r="WS76" s="22">
        <v>1.0001047999999999</v>
      </c>
      <c r="WT76" s="22">
        <v>0.99950399999999995</v>
      </c>
      <c r="WU76" s="22">
        <v>0.99905299999999997</v>
      </c>
      <c r="WV76" s="22">
        <v>0.99875309999999995</v>
      </c>
      <c r="WW76" s="22">
        <v>0.99858564000000005</v>
      </c>
      <c r="WX76" s="22">
        <v>0.99858946000000004</v>
      </c>
      <c r="WY76" s="22">
        <v>0.99867689999999998</v>
      </c>
      <c r="WZ76" s="22">
        <v>0.99883739999999999</v>
      </c>
      <c r="XA76" s="22">
        <v>0.99903989999999998</v>
      </c>
      <c r="XB76" s="22">
        <v>0.99924990000000002</v>
      </c>
      <c r="XC76" s="22">
        <v>0.99943685999999998</v>
      </c>
      <c r="XD76" s="22">
        <v>0.99955875000000005</v>
      </c>
      <c r="XE76" s="22">
        <v>0.99958559999999996</v>
      </c>
      <c r="XF76" s="22">
        <v>0.99951445999999999</v>
      </c>
      <c r="XG76" s="22">
        <v>0.9993069</v>
      </c>
      <c r="XH76" s="22">
        <v>0.99896014</v>
      </c>
      <c r="XI76" s="22">
        <v>0.99846804</v>
      </c>
      <c r="XJ76" s="22">
        <v>0.99784269999999997</v>
      </c>
      <c r="XK76" s="22">
        <v>0.99709720000000002</v>
      </c>
      <c r="XL76" s="22">
        <v>0.99624926000000003</v>
      </c>
      <c r="XM76" s="22">
        <v>0.99532229999999999</v>
      </c>
      <c r="XN76" s="22">
        <v>0.99434290000000003</v>
      </c>
      <c r="XO76" s="22">
        <v>0.99334029999999995</v>
      </c>
      <c r="XP76" s="22">
        <v>0.99234456000000004</v>
      </c>
      <c r="XQ76" s="22">
        <v>0.99138665000000004</v>
      </c>
      <c r="XR76" s="22">
        <v>0.99050649999999996</v>
      </c>
      <c r="XS76" s="22">
        <v>0.98970130000000001</v>
      </c>
      <c r="XT76" s="22">
        <v>0.98917794000000003</v>
      </c>
      <c r="XU76" s="22">
        <v>0.98925954000000005</v>
      </c>
      <c r="XV76" s="22">
        <v>1.0044375999999999</v>
      </c>
      <c r="XW76" s="22">
        <v>1.0046333000000001</v>
      </c>
      <c r="XX76" s="22">
        <v>1.0052285000000001</v>
      </c>
      <c r="XY76" s="22">
        <v>1.0057229000000001</v>
      </c>
      <c r="XZ76" s="22">
        <v>1.0060532</v>
      </c>
      <c r="YA76" s="22">
        <v>1.0062188999999999</v>
      </c>
      <c r="YB76" s="22">
        <v>1.0061979999999999</v>
      </c>
      <c r="YC76" s="22">
        <v>1.0060445</v>
      </c>
      <c r="YD76" s="22">
        <v>1.0057719000000001</v>
      </c>
      <c r="YE76" s="22">
        <v>1.0054078</v>
      </c>
      <c r="YF76" s="22">
        <v>1.0049828000000001</v>
      </c>
      <c r="YG76" s="22">
        <v>1.0045261000000001</v>
      </c>
      <c r="YH76" s="22">
        <v>1.0040686999999999</v>
      </c>
      <c r="YI76" s="22">
        <v>1.0036385999999999</v>
      </c>
      <c r="YJ76" s="22">
        <v>1.0032574000000001</v>
      </c>
      <c r="YK76" s="22">
        <v>1.0029410000000001</v>
      </c>
      <c r="YL76" s="22">
        <v>1.0027006000000001</v>
      </c>
      <c r="YM76" s="22">
        <v>1.0025364999999999</v>
      </c>
      <c r="YN76" s="22">
        <v>1.0024427</v>
      </c>
      <c r="YO76" s="22">
        <v>1.0024059999999999</v>
      </c>
      <c r="YP76" s="22">
        <v>1.0024152</v>
      </c>
      <c r="YQ76" s="22">
        <v>1.0024325000000001</v>
      </c>
      <c r="YR76" s="22">
        <v>1.0024440999999999</v>
      </c>
      <c r="YS76" s="22">
        <v>1.0024261000000001</v>
      </c>
      <c r="YT76" s="22">
        <v>1.0023469</v>
      </c>
      <c r="YU76" s="22">
        <v>1.0021808000000001</v>
      </c>
      <c r="YV76" s="22">
        <v>1.0019042</v>
      </c>
      <c r="YW76" s="22">
        <v>1.0015027999999999</v>
      </c>
      <c r="YX76" s="22">
        <v>1.0009562999999999</v>
      </c>
      <c r="YY76" s="22">
        <v>1.0002584000000001</v>
      </c>
      <c r="YZ76" s="22">
        <v>0.99941015</v>
      </c>
      <c r="ZA76" s="22">
        <v>0.99842112999999999</v>
      </c>
      <c r="ZB76" s="22">
        <v>0.99730770000000002</v>
      </c>
      <c r="ZC76" s="22">
        <v>0.99609530000000002</v>
      </c>
      <c r="ZD76" s="22">
        <v>0.99481182999999995</v>
      </c>
      <c r="ZE76" s="22">
        <v>0.9934849</v>
      </c>
      <c r="ZF76" s="22">
        <v>0.99212659999999997</v>
      </c>
      <c r="ZG76" s="22">
        <v>0.99077839999999995</v>
      </c>
      <c r="ZH76" s="22">
        <v>0.98928415999999997</v>
      </c>
      <c r="ZI76" s="22">
        <v>0.98918209999999995</v>
      </c>
      <c r="ZJ76" s="22">
        <v>1.0033301999999999</v>
      </c>
      <c r="ZK76" s="22">
        <v>1.0033536999999999</v>
      </c>
      <c r="ZL76" s="22">
        <v>1.0037255</v>
      </c>
      <c r="ZM76" s="22">
        <v>1.0040779</v>
      </c>
      <c r="ZN76" s="22">
        <v>1.0043278</v>
      </c>
      <c r="ZO76" s="22">
        <v>1.0044667</v>
      </c>
      <c r="ZP76" s="22">
        <v>1.0044605</v>
      </c>
      <c r="ZQ76" s="22">
        <v>1.0043595000000001</v>
      </c>
      <c r="ZR76" s="22">
        <v>1.0041614000000001</v>
      </c>
      <c r="ZS76" s="22">
        <v>1.0038828</v>
      </c>
      <c r="ZT76" s="22">
        <v>1.0035417</v>
      </c>
      <c r="ZU76" s="22">
        <v>1.0031577</v>
      </c>
      <c r="ZV76" s="22">
        <v>1.0027497000000001</v>
      </c>
      <c r="ZW76" s="22">
        <v>1.0023355</v>
      </c>
      <c r="ZX76" s="22">
        <v>1.0019332999999999</v>
      </c>
      <c r="ZY76" s="22">
        <v>1.0015589</v>
      </c>
      <c r="ZZ76" s="22">
        <v>1.0012255000000001</v>
      </c>
      <c r="AAA76" s="22">
        <v>1.0009440000000001</v>
      </c>
      <c r="AAB76" s="22">
        <v>1.0007223999999999</v>
      </c>
      <c r="AAC76" s="22">
        <v>1.0005611999999999</v>
      </c>
      <c r="AAD76" s="22">
        <v>1.0004572</v>
      </c>
      <c r="AAE76" s="22">
        <v>1.0004023</v>
      </c>
      <c r="AAF76" s="22">
        <v>1.0003839999999999</v>
      </c>
      <c r="AAG76" s="22">
        <v>1.0003854000000001</v>
      </c>
      <c r="AAH76" s="22">
        <v>1.0003812000000001</v>
      </c>
      <c r="AAI76" s="22">
        <v>1.0003487</v>
      </c>
      <c r="AAJ76" s="22">
        <v>1.000259</v>
      </c>
      <c r="AAK76" s="22">
        <v>1.000081</v>
      </c>
      <c r="AAL76" s="22">
        <v>0.99978500000000003</v>
      </c>
      <c r="AAM76" s="22">
        <v>0.99934350000000005</v>
      </c>
      <c r="AAN76" s="22">
        <v>0.99873339999999999</v>
      </c>
      <c r="AAO76" s="22">
        <v>0.99793874999999999</v>
      </c>
      <c r="AAP76" s="22">
        <v>0.99695339999999999</v>
      </c>
      <c r="AAQ76" s="22">
        <v>0.99578239999999996</v>
      </c>
      <c r="AAR76" s="22">
        <v>0.99444014000000003</v>
      </c>
      <c r="AAS76" s="22">
        <v>0.99292400000000003</v>
      </c>
      <c r="AAT76" s="22">
        <v>0.99139739999999998</v>
      </c>
      <c r="AAU76" s="22">
        <v>0.98980254000000001</v>
      </c>
      <c r="AAV76" s="22">
        <v>0.98798589999999997</v>
      </c>
      <c r="AAW76" s="22">
        <v>0.98798037000000005</v>
      </c>
      <c r="AAX76" s="22">
        <v>1.0027999999999999</v>
      </c>
      <c r="AAY76" s="22">
        <v>1.0030512</v>
      </c>
      <c r="AAZ76" s="22">
        <v>1.0035483999999999</v>
      </c>
      <c r="ABA76" s="22">
        <v>1.0039699</v>
      </c>
      <c r="ABB76" s="22">
        <v>1.0043017000000001</v>
      </c>
      <c r="ABC76" s="22">
        <v>1.0045539000000001</v>
      </c>
      <c r="ABD76" s="22">
        <v>1.0047288999999999</v>
      </c>
      <c r="ABE76" s="22">
        <v>1.0048250000000001</v>
      </c>
      <c r="ABF76" s="22">
        <v>1.0048181</v>
      </c>
      <c r="ABG76" s="22">
        <v>1.0047256</v>
      </c>
      <c r="ABH76" s="22">
        <v>1.0045339</v>
      </c>
      <c r="ABI76" s="22">
        <v>1.0042443999999999</v>
      </c>
      <c r="ABJ76" s="22">
        <v>1.0038625999999999</v>
      </c>
      <c r="ABK76" s="22">
        <v>1.003398</v>
      </c>
      <c r="ABL76" s="22">
        <v>1.0028623000000001</v>
      </c>
      <c r="ABM76" s="22">
        <v>1.0022720000000001</v>
      </c>
      <c r="ABN76" s="22">
        <v>1.0016446000000001</v>
      </c>
      <c r="ABO76" s="22">
        <v>1.0009992999999999</v>
      </c>
      <c r="ABP76" s="22">
        <v>1.0003564</v>
      </c>
      <c r="ABQ76" s="22">
        <v>0.99973124000000002</v>
      </c>
      <c r="ABR76" s="22">
        <v>0.99914049999999999</v>
      </c>
      <c r="ABS76" s="22">
        <v>0.99859989999999998</v>
      </c>
      <c r="ABT76" s="22">
        <v>0.99812215999999998</v>
      </c>
      <c r="ABU76" s="22">
        <v>0.99771120000000002</v>
      </c>
      <c r="ABV76" s="22">
        <v>0.99736840000000004</v>
      </c>
      <c r="ABW76" s="22">
        <v>0.99709020000000004</v>
      </c>
      <c r="ABX76" s="22">
        <v>0.99686549999999996</v>
      </c>
      <c r="ABY76" s="22">
        <v>0.99667596999999997</v>
      </c>
      <c r="ABZ76" s="22">
        <v>0.99649430000000006</v>
      </c>
      <c r="ACA76" s="22">
        <v>0.99628530000000004</v>
      </c>
      <c r="ACB76" s="22">
        <v>0.99600445999999998</v>
      </c>
      <c r="ACC76" s="22">
        <v>0.99559419999999998</v>
      </c>
      <c r="ACD76" s="22">
        <v>0.99501499999999998</v>
      </c>
      <c r="ACE76" s="22">
        <v>0.99421923999999995</v>
      </c>
      <c r="ACF76" s="22">
        <v>0.99318280000000003</v>
      </c>
      <c r="ACG76" s="22">
        <v>0.99188989999999999</v>
      </c>
      <c r="ACH76" s="22">
        <v>0.99030530000000005</v>
      </c>
      <c r="ACI76" s="22">
        <v>0.98849359999999997</v>
      </c>
      <c r="ACJ76" s="22">
        <v>0.98664350000000001</v>
      </c>
      <c r="ACK76" s="22">
        <v>0.98675860000000004</v>
      </c>
      <c r="ACL76" s="22">
        <v>1.0020524</v>
      </c>
      <c r="ACM76" s="22">
        <v>1.002545</v>
      </c>
      <c r="ACN76" s="22">
        <v>1.0035046000000001</v>
      </c>
      <c r="ACO76" s="22">
        <v>1.0044550999999999</v>
      </c>
      <c r="ACP76" s="22">
        <v>1.0053038999999999</v>
      </c>
      <c r="ACQ76" s="22">
        <v>1.0060283000000001</v>
      </c>
      <c r="ACR76" s="22">
        <v>1.006618</v>
      </c>
      <c r="ACS76" s="22">
        <v>1.0070714999999999</v>
      </c>
      <c r="ACT76" s="22">
        <v>1.0073898999999999</v>
      </c>
      <c r="ACU76" s="22">
        <v>1.0075787</v>
      </c>
      <c r="ACV76" s="22">
        <v>1.0076418</v>
      </c>
      <c r="ACW76" s="22">
        <v>1.0075883999999999</v>
      </c>
      <c r="ACX76" s="22">
        <v>1.0074198000000001</v>
      </c>
      <c r="ACY76" s="22">
        <v>1.0071443</v>
      </c>
      <c r="ACZ76" s="22">
        <v>1.0067679</v>
      </c>
      <c r="ADA76" s="22">
        <v>1.0062978</v>
      </c>
      <c r="ADB76" s="22">
        <v>1.0057425</v>
      </c>
      <c r="ADC76" s="22">
        <v>1.0051097</v>
      </c>
      <c r="ADD76" s="22">
        <v>1.0044073</v>
      </c>
      <c r="ADE76" s="22">
        <v>1.0036522000000001</v>
      </c>
      <c r="ADF76" s="22">
        <v>1.0028585000000001</v>
      </c>
      <c r="ADG76" s="22">
        <v>1.0020468</v>
      </c>
      <c r="ADH76" s="22">
        <v>1.0012634</v>
      </c>
      <c r="ADI76" s="22">
        <v>1.0004218</v>
      </c>
      <c r="ADJ76" s="22">
        <v>0.99959779999999998</v>
      </c>
      <c r="ADK76" s="22">
        <v>0.99881509999999996</v>
      </c>
      <c r="ADL76" s="22">
        <v>0.99809104000000004</v>
      </c>
      <c r="ADM76" s="22">
        <v>0.99744034000000004</v>
      </c>
      <c r="ADN76" s="22">
        <v>0.99687517000000003</v>
      </c>
      <c r="ADO76" s="22">
        <v>0.99640083000000002</v>
      </c>
      <c r="ADP76" s="22">
        <v>0.99601656000000005</v>
      </c>
      <c r="ADQ76" s="22">
        <v>0.99571540000000003</v>
      </c>
      <c r="ADR76" s="22">
        <v>0.99545340000000004</v>
      </c>
      <c r="ADS76" s="22">
        <v>0.99517374999999997</v>
      </c>
      <c r="ADT76" s="22">
        <v>0.99478789999999995</v>
      </c>
      <c r="ADU76" s="22">
        <v>0.99416649999999995</v>
      </c>
      <c r="ADV76" s="22">
        <v>0.99312210000000001</v>
      </c>
      <c r="ADW76" s="22">
        <v>0.99139124000000001</v>
      </c>
      <c r="ADX76" s="22">
        <v>0.98856025999999997</v>
      </c>
      <c r="ADY76" s="22">
        <v>0.98835019999999996</v>
      </c>
      <c r="ADZ76" s="27"/>
      <c r="AEA76" s="53">
        <f t="shared" si="34"/>
        <v>71</v>
      </c>
      <c r="AEB76" s="52"/>
      <c r="AEC76" s="48">
        <f t="shared" si="39"/>
        <v>1.0050300000000001</v>
      </c>
      <c r="AED76" s="48">
        <f t="shared" si="39"/>
        <v>0.9990386</v>
      </c>
      <c r="AEE76" s="48">
        <f t="shared" si="39"/>
        <v>0.98536900000000005</v>
      </c>
      <c r="AEF76" s="48">
        <f t="shared" si="39"/>
        <v>0.98688005999999995</v>
      </c>
      <c r="AEG76" s="48">
        <f t="shared" si="39"/>
        <v>1.0008794000000001</v>
      </c>
      <c r="AEH76" s="48">
        <f t="shared" si="39"/>
        <v>1.0013614</v>
      </c>
      <c r="AEI76" s="48">
        <f t="shared" si="39"/>
        <v>1.0224688</v>
      </c>
      <c r="AEJ76" s="48">
        <f t="shared" si="39"/>
        <v>1.0537559000000001</v>
      </c>
      <c r="AEK76" s="48">
        <f t="shared" si="39"/>
        <v>1.0530581000000001</v>
      </c>
      <c r="AEL76" s="48">
        <f t="shared" si="39"/>
        <v>1.0129140999999999</v>
      </c>
      <c r="AEM76" s="48">
        <f t="shared" si="40"/>
        <v>0.99944270000000002</v>
      </c>
      <c r="AEN76" s="48">
        <f t="shared" si="40"/>
        <v>0.99325364999999999</v>
      </c>
      <c r="AEO76" s="48">
        <f t="shared" si="40"/>
        <v>0.99064260000000004</v>
      </c>
      <c r="AEP76" s="48">
        <f t="shared" si="40"/>
        <v>0.99390999999999996</v>
      </c>
      <c r="AEQ76" s="48">
        <f t="shared" si="40"/>
        <v>0.99083566999999995</v>
      </c>
      <c r="AER76" s="48">
        <f t="shared" si="40"/>
        <v>0.98925483000000003</v>
      </c>
      <c r="AES76" s="48">
        <f t="shared" si="40"/>
        <v>0.98918116</v>
      </c>
      <c r="AET76" s="48">
        <f t="shared" si="40"/>
        <v>0.98798006999999999</v>
      </c>
      <c r="AEU76" s="48">
        <f t="shared" si="40"/>
        <v>0.98675889999999999</v>
      </c>
      <c r="AEV76" s="44">
        <f t="shared" si="41"/>
        <v>55.76</v>
      </c>
      <c r="AEW76" s="52"/>
      <c r="AEX76" s="82">
        <v>6.7674874999999995E-4</v>
      </c>
      <c r="AEY76" s="49">
        <f t="shared" si="42"/>
        <v>1.0022113126315788</v>
      </c>
      <c r="AEZ76" s="52"/>
      <c r="AFA76" s="52"/>
      <c r="AFB76" s="48">
        <f t="shared" si="43"/>
        <v>0.99808039999999998</v>
      </c>
      <c r="AFC76" s="48">
        <f t="shared" si="43"/>
        <v>0.99850399999999995</v>
      </c>
      <c r="AFD76" s="48">
        <f t="shared" si="43"/>
        <v>0.99813943999999999</v>
      </c>
      <c r="AFE76" s="48">
        <f t="shared" si="43"/>
        <v>1.0060917</v>
      </c>
      <c r="AFF76" s="48">
        <f t="shared" si="43"/>
        <v>1.0061002999999999</v>
      </c>
      <c r="AFG76" s="48">
        <f t="shared" si="43"/>
        <v>1.00834</v>
      </c>
      <c r="AFH76" s="48">
        <f t="shared" si="43"/>
        <v>1.0052293999999999</v>
      </c>
      <c r="AFI76" s="48">
        <f t="shared" si="43"/>
        <v>1.0031422000000001</v>
      </c>
      <c r="AFJ76" s="48">
        <f t="shared" si="43"/>
        <v>1.0027539000000001</v>
      </c>
      <c r="AFK76" s="48">
        <f t="shared" si="43"/>
        <v>1.0040682999999999</v>
      </c>
      <c r="AFL76" s="48">
        <f t="shared" si="44"/>
        <v>1.0057476999999999</v>
      </c>
      <c r="AFM76" s="48">
        <f t="shared" si="44"/>
        <v>1.0014201</v>
      </c>
      <c r="AFN76" s="48">
        <f t="shared" si="44"/>
        <v>0.99475515000000003</v>
      </c>
      <c r="AFO76" s="48">
        <f t="shared" si="44"/>
        <v>0.99317840000000002</v>
      </c>
      <c r="AFP76" s="48">
        <f t="shared" si="44"/>
        <v>0.99517990000000001</v>
      </c>
      <c r="AFQ76" s="48">
        <f t="shared" si="44"/>
        <v>1.0016191999999999</v>
      </c>
      <c r="AFR76" s="48">
        <f t="shared" si="44"/>
        <v>1.0054078</v>
      </c>
      <c r="AFS76" s="48">
        <f t="shared" si="44"/>
        <v>1.0038830000000001</v>
      </c>
      <c r="AFT76" s="48">
        <f t="shared" si="44"/>
        <v>1.0047258999999999</v>
      </c>
      <c r="AFU76" s="52"/>
      <c r="AFV76" s="49">
        <f t="shared" si="46"/>
        <v>1.0019140415789474</v>
      </c>
      <c r="AFW76" s="52"/>
      <c r="AFX76" s="19"/>
      <c r="AFY76" s="19"/>
      <c r="AFZ76" s="24">
        <v>7</v>
      </c>
      <c r="AGA76" s="211">
        <v>1</v>
      </c>
      <c r="AGB76" s="211">
        <v>1</v>
      </c>
      <c r="AGC76" s="211">
        <v>1</v>
      </c>
      <c r="AGD76" s="211">
        <v>1</v>
      </c>
      <c r="AGE76" s="211">
        <v>1</v>
      </c>
      <c r="AGF76" s="211">
        <v>1</v>
      </c>
      <c r="AGG76" s="211">
        <v>1</v>
      </c>
      <c r="AGH76" s="211">
        <v>1</v>
      </c>
      <c r="AGI76" s="211">
        <v>1</v>
      </c>
      <c r="AGJ76" s="211">
        <v>1</v>
      </c>
      <c r="AGK76" s="211">
        <v>1</v>
      </c>
      <c r="AGL76" s="211">
        <v>1</v>
      </c>
      <c r="AGM76" s="211">
        <v>1</v>
      </c>
      <c r="AGN76" s="211">
        <v>1</v>
      </c>
      <c r="AGO76" s="211">
        <v>1</v>
      </c>
      <c r="AGP76" s="211">
        <v>1</v>
      </c>
      <c r="AGQ76" s="211">
        <v>1</v>
      </c>
      <c r="AGR76" s="211">
        <v>1</v>
      </c>
      <c r="AGS76" s="211">
        <v>1</v>
      </c>
      <c r="AGT76" s="211">
        <v>1</v>
      </c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</row>
    <row r="77" spans="1:1035" ht="2.1" customHeight="1" x14ac:dyDescent="0.25">
      <c r="A77" s="27"/>
      <c r="B77" s="43">
        <v>71</v>
      </c>
      <c r="C77" s="44">
        <v>56.58</v>
      </c>
      <c r="D77" s="73">
        <f t="shared" si="45"/>
        <v>2</v>
      </c>
      <c r="E77" s="27"/>
      <c r="F77" s="74">
        <v>0.99860859999999996</v>
      </c>
      <c r="G77" s="20">
        <v>0.99692725999999998</v>
      </c>
      <c r="H77" s="20">
        <v>0.99636095999999996</v>
      </c>
      <c r="I77" s="20">
        <v>0.99621539999999997</v>
      </c>
      <c r="J77" s="20">
        <v>0.99629999999999996</v>
      </c>
      <c r="K77" s="20">
        <v>0.99653566000000005</v>
      </c>
      <c r="L77" s="20">
        <v>0.99687265999999997</v>
      </c>
      <c r="M77" s="20">
        <v>0.99726725000000005</v>
      </c>
      <c r="N77" s="20">
        <v>0.99768060000000003</v>
      </c>
      <c r="O77" s="20">
        <v>0.99807990000000002</v>
      </c>
      <c r="P77" s="20">
        <v>0.99843950000000004</v>
      </c>
      <c r="Q77" s="20">
        <v>0.99873995999999998</v>
      </c>
      <c r="R77" s="20">
        <v>0.99896980000000002</v>
      </c>
      <c r="S77" s="20">
        <v>0.99912285999999995</v>
      </c>
      <c r="T77" s="20">
        <v>0.99920030000000004</v>
      </c>
      <c r="U77" s="20">
        <v>0.99919254000000002</v>
      </c>
      <c r="V77" s="20">
        <v>0.99912082999999996</v>
      </c>
      <c r="W77" s="20">
        <v>0.99898355999999999</v>
      </c>
      <c r="X77" s="20">
        <v>0.99878710000000004</v>
      </c>
      <c r="Y77" s="20">
        <v>0.99853729999999996</v>
      </c>
      <c r="Z77" s="20">
        <v>0.99823826999999998</v>
      </c>
      <c r="AA77" s="21">
        <v>0.99789696999999999</v>
      </c>
      <c r="AB77" s="21">
        <v>0.99753250000000004</v>
      </c>
      <c r="AC77" s="21">
        <v>0.99707279999999998</v>
      </c>
      <c r="AD77" s="21">
        <v>0.99657744000000004</v>
      </c>
      <c r="AE77" s="21">
        <v>0.99606039999999996</v>
      </c>
      <c r="AF77" s="21">
        <v>0.99553020000000003</v>
      </c>
      <c r="AG77" s="21">
        <v>0.99499475999999998</v>
      </c>
      <c r="AH77" s="21">
        <v>0.99446619999999997</v>
      </c>
      <c r="AI77" s="21">
        <v>0.99392199999999997</v>
      </c>
      <c r="AJ77" s="21">
        <v>0.99353619999999998</v>
      </c>
      <c r="AK77" s="21">
        <v>0.99334920000000004</v>
      </c>
      <c r="AL77" s="21">
        <v>0.99350570000000005</v>
      </c>
      <c r="AM77" s="21">
        <v>0.9939171</v>
      </c>
      <c r="AN77" s="21">
        <v>0.99481832999999997</v>
      </c>
      <c r="AO77" s="21">
        <v>0.99638534000000001</v>
      </c>
      <c r="AP77" s="21">
        <v>0.9987762</v>
      </c>
      <c r="AQ77" s="21">
        <v>1.0020087</v>
      </c>
      <c r="AR77" s="21">
        <v>1.0053272</v>
      </c>
      <c r="AS77" s="21">
        <v>1.0050520000000001</v>
      </c>
      <c r="AT77" s="22">
        <v>0.99891289999999999</v>
      </c>
      <c r="AU77" s="22">
        <v>0.99712619999999996</v>
      </c>
      <c r="AV77" s="22">
        <v>0.99649745000000001</v>
      </c>
      <c r="AW77" s="22">
        <v>0.99628377000000001</v>
      </c>
      <c r="AX77" s="22">
        <v>0.99638086999999997</v>
      </c>
      <c r="AY77" s="22">
        <v>0.99666980000000005</v>
      </c>
      <c r="AZ77" s="22">
        <v>0.99710829999999995</v>
      </c>
      <c r="BA77" s="22">
        <v>0.99761884999999995</v>
      </c>
      <c r="BB77" s="22">
        <v>0.99811137000000005</v>
      </c>
      <c r="BC77" s="22">
        <v>0.99850289999999997</v>
      </c>
      <c r="BD77" s="22">
        <v>0.99873590000000001</v>
      </c>
      <c r="BE77" s="22">
        <v>0.99878436000000004</v>
      </c>
      <c r="BF77" s="22">
        <v>0.99866986000000002</v>
      </c>
      <c r="BG77" s="22">
        <v>0.99839359999999999</v>
      </c>
      <c r="BH77" s="22">
        <v>0.99799839999999995</v>
      </c>
      <c r="BI77" s="22">
        <v>0.99752414</v>
      </c>
      <c r="BJ77" s="22">
        <v>0.99701077000000005</v>
      </c>
      <c r="BK77" s="22">
        <v>0.99649849999999995</v>
      </c>
      <c r="BL77" s="22">
        <v>0.99602460000000004</v>
      </c>
      <c r="BM77" s="22">
        <v>0.99562203999999999</v>
      </c>
      <c r="BN77" s="22">
        <v>0.99531776000000005</v>
      </c>
      <c r="BO77" s="22">
        <v>0.9951354</v>
      </c>
      <c r="BP77" s="22">
        <v>0.99509316999999997</v>
      </c>
      <c r="BQ77" s="22">
        <v>0.99518234000000005</v>
      </c>
      <c r="BR77" s="22">
        <v>0.99546100000000004</v>
      </c>
      <c r="BS77" s="22">
        <v>0.99589472999999995</v>
      </c>
      <c r="BT77" s="22">
        <v>0.99645740000000005</v>
      </c>
      <c r="BU77" s="22">
        <v>0.99705100000000002</v>
      </c>
      <c r="BV77" s="22">
        <v>0.9977587</v>
      </c>
      <c r="BW77" s="22">
        <v>0.99849299999999996</v>
      </c>
      <c r="BX77" s="22">
        <v>0.99919990000000003</v>
      </c>
      <c r="BY77" s="22">
        <v>0.99981016</v>
      </c>
      <c r="BZ77" s="22">
        <v>1.0002456</v>
      </c>
      <c r="CA77" s="22">
        <v>1.0004104</v>
      </c>
      <c r="CB77" s="22">
        <v>1.0002466000000001</v>
      </c>
      <c r="CC77" s="22">
        <v>0.99968630000000003</v>
      </c>
      <c r="CD77" s="22">
        <v>0.99871427000000002</v>
      </c>
      <c r="CE77" s="22">
        <v>0.9979017</v>
      </c>
      <c r="CF77" s="22">
        <v>0.99915105000000004</v>
      </c>
      <c r="CG77" s="22">
        <v>0.99908509999999995</v>
      </c>
      <c r="CH77" s="22">
        <v>0.99786569999999997</v>
      </c>
      <c r="CI77" s="22">
        <v>0.99498690000000001</v>
      </c>
      <c r="CJ77" s="22">
        <v>0.99370519999999996</v>
      </c>
      <c r="CK77" s="22">
        <v>0.99315065000000002</v>
      </c>
      <c r="CL77" s="22">
        <v>0.99321866000000003</v>
      </c>
      <c r="CM77" s="22">
        <v>0.9937937</v>
      </c>
      <c r="CN77" s="22">
        <v>0.99481160000000002</v>
      </c>
      <c r="CO77" s="22">
        <v>0.99603949999999997</v>
      </c>
      <c r="CP77" s="22">
        <v>0.99722770000000005</v>
      </c>
      <c r="CQ77" s="22">
        <v>0.99813169999999996</v>
      </c>
      <c r="CR77" s="22">
        <v>0.99864167000000004</v>
      </c>
      <c r="CS77" s="22">
        <v>0.99885093999999996</v>
      </c>
      <c r="CT77" s="22">
        <v>0.9987608</v>
      </c>
      <c r="CU77" s="22">
        <v>0.99856573000000004</v>
      </c>
      <c r="CV77" s="22">
        <v>0.99831283000000004</v>
      </c>
      <c r="CW77" s="22">
        <v>0.99805516000000005</v>
      </c>
      <c r="CX77" s="22">
        <v>0.99782884000000005</v>
      </c>
      <c r="CY77" s="22">
        <v>0.99765720000000002</v>
      </c>
      <c r="CZ77" s="22">
        <v>0.99755406000000002</v>
      </c>
      <c r="DA77" s="22">
        <v>0.99752680000000005</v>
      </c>
      <c r="DB77" s="22">
        <v>0.99755435999999997</v>
      </c>
      <c r="DC77" s="22">
        <v>0.99765040000000005</v>
      </c>
      <c r="DD77" s="22">
        <v>0.9977665</v>
      </c>
      <c r="DE77" s="22">
        <v>0.99816519999999997</v>
      </c>
      <c r="DF77" s="22">
        <v>0.99853723999999999</v>
      </c>
      <c r="DG77" s="22">
        <v>0.99869629999999998</v>
      </c>
      <c r="DH77" s="22">
        <v>0.9990194</v>
      </c>
      <c r="DI77" s="22">
        <v>0.99935960000000001</v>
      </c>
      <c r="DJ77" s="22">
        <v>0.99965280000000001</v>
      </c>
      <c r="DK77" s="22">
        <v>0.99984580000000001</v>
      </c>
      <c r="DL77" s="22">
        <v>0.99982950000000004</v>
      </c>
      <c r="DM77" s="22">
        <v>0.99958146000000003</v>
      </c>
      <c r="DN77" s="22">
        <v>0.99894415999999997</v>
      </c>
      <c r="DO77" s="22">
        <v>0.99782660000000001</v>
      </c>
      <c r="DP77" s="22">
        <v>0.9962067</v>
      </c>
      <c r="DQ77" s="22">
        <v>0.99418930000000005</v>
      </c>
      <c r="DR77" s="22">
        <v>0.99187460000000005</v>
      </c>
      <c r="DS77" s="22">
        <v>0.98917809999999995</v>
      </c>
      <c r="DT77" s="22">
        <v>0.98477709999999996</v>
      </c>
      <c r="DU77" s="22">
        <v>0.98547600000000002</v>
      </c>
      <c r="DV77" s="22">
        <v>0.99782543999999995</v>
      </c>
      <c r="DW77" s="22">
        <v>0.99498109999999995</v>
      </c>
      <c r="DX77" s="22">
        <v>0.99499400000000005</v>
      </c>
      <c r="DY77" s="22">
        <v>0.99578630000000001</v>
      </c>
      <c r="DZ77" s="22">
        <v>0.99729380000000001</v>
      </c>
      <c r="EA77" s="22">
        <v>0.9993339</v>
      </c>
      <c r="EB77" s="22">
        <v>1.0014418</v>
      </c>
      <c r="EC77" s="22">
        <v>1.0037841999999999</v>
      </c>
      <c r="ED77" s="22">
        <v>1.0055459</v>
      </c>
      <c r="EE77" s="22">
        <v>1.0061043999999999</v>
      </c>
      <c r="EF77" s="22">
        <v>1.0060910999999999</v>
      </c>
      <c r="EG77" s="22">
        <v>1.0060277</v>
      </c>
      <c r="EH77" s="22">
        <v>1.0060495</v>
      </c>
      <c r="EI77" s="22">
        <v>1.006197</v>
      </c>
      <c r="EJ77" s="22">
        <v>1.0064633000000001</v>
      </c>
      <c r="EK77" s="22">
        <v>1.0068036</v>
      </c>
      <c r="EL77" s="22">
        <v>1.0071627000000001</v>
      </c>
      <c r="EM77" s="22">
        <v>1.0074905000000001</v>
      </c>
      <c r="EN77" s="22">
        <v>1.0077432</v>
      </c>
      <c r="EO77" s="22">
        <v>1.007892</v>
      </c>
      <c r="EP77" s="22">
        <v>1.0079184000000001</v>
      </c>
      <c r="EQ77" s="22">
        <v>1.0078377999999999</v>
      </c>
      <c r="ER77" s="22">
        <v>1.0077305999999999</v>
      </c>
      <c r="ES77" s="22">
        <v>1.0072943999999999</v>
      </c>
      <c r="ET77" s="22">
        <v>1.0068946999999999</v>
      </c>
      <c r="EU77" s="22">
        <v>1.0064447999999999</v>
      </c>
      <c r="EV77" s="22">
        <v>1.0059742</v>
      </c>
      <c r="EW77" s="22">
        <v>1.0055168000000001</v>
      </c>
      <c r="EX77" s="22">
        <v>1.0050962000000001</v>
      </c>
      <c r="EY77" s="22">
        <v>1.0047147999999999</v>
      </c>
      <c r="EZ77" s="22">
        <v>1.0043261999999999</v>
      </c>
      <c r="FA77" s="22">
        <v>1.0037872000000001</v>
      </c>
      <c r="FB77" s="22">
        <v>1.0027885000000001</v>
      </c>
      <c r="FC77" s="22">
        <v>1.0008564</v>
      </c>
      <c r="FD77" s="22">
        <v>0.99788120000000002</v>
      </c>
      <c r="FE77" s="22">
        <v>0.99463619999999997</v>
      </c>
      <c r="FF77" s="22">
        <v>0.99156860000000002</v>
      </c>
      <c r="FG77" s="22">
        <v>0.98877859999999995</v>
      </c>
      <c r="FH77" s="22">
        <v>0.9866201</v>
      </c>
      <c r="FI77" s="22">
        <v>0.98710334</v>
      </c>
      <c r="FJ77" s="22">
        <v>1.0008138</v>
      </c>
      <c r="FK77" s="22">
        <v>1.0005264</v>
      </c>
      <c r="FL77" s="22">
        <v>1.0024396</v>
      </c>
      <c r="FM77" s="22">
        <v>1.0049011999999999</v>
      </c>
      <c r="FN77" s="22">
        <v>1.0069159999999999</v>
      </c>
      <c r="FO77" s="22">
        <v>1.0066329000000001</v>
      </c>
      <c r="FP77" s="22">
        <v>1.0042384</v>
      </c>
      <c r="FQ77" s="22">
        <v>1.0067362</v>
      </c>
      <c r="FR77" s="22">
        <v>1.0061059000000001</v>
      </c>
      <c r="FS77" s="22">
        <v>1.0061165999999999</v>
      </c>
      <c r="FT77" s="22">
        <v>1.006427</v>
      </c>
      <c r="FU77" s="22">
        <v>1.006934</v>
      </c>
      <c r="FV77" s="22">
        <v>1.007471</v>
      </c>
      <c r="FW77" s="22">
        <v>1.0079613999999999</v>
      </c>
      <c r="FX77" s="22">
        <v>1.0083734</v>
      </c>
      <c r="FY77" s="22">
        <v>1.0086983</v>
      </c>
      <c r="FZ77" s="22">
        <v>1.0089376000000001</v>
      </c>
      <c r="GA77" s="22">
        <v>1.0091114999999999</v>
      </c>
      <c r="GB77" s="22">
        <v>1.0092009</v>
      </c>
      <c r="GC77" s="22">
        <v>1.009231</v>
      </c>
      <c r="GD77" s="22">
        <v>1.0091835</v>
      </c>
      <c r="GE77" s="22">
        <v>1.0090547000000001</v>
      </c>
      <c r="GF77" s="22">
        <v>1.0088379000000001</v>
      </c>
      <c r="GG77" s="22">
        <v>1.0085164</v>
      </c>
      <c r="GH77" s="22">
        <v>1.0080897</v>
      </c>
      <c r="GI77" s="22">
        <v>1.0075611</v>
      </c>
      <c r="GJ77" s="22">
        <v>1.0069469</v>
      </c>
      <c r="GK77" s="22">
        <v>1.0062871</v>
      </c>
      <c r="GL77" s="22">
        <v>1.0056574</v>
      </c>
      <c r="GM77" s="22">
        <v>1.0051897000000001</v>
      </c>
      <c r="GN77" s="22">
        <v>1.0050877</v>
      </c>
      <c r="GO77" s="22">
        <v>1.0054689999999999</v>
      </c>
      <c r="GP77" s="22">
        <v>1.0055021</v>
      </c>
      <c r="GQ77" s="22">
        <v>1.0029318</v>
      </c>
      <c r="GR77" s="22">
        <v>1.0030854</v>
      </c>
      <c r="GS77" s="22">
        <v>1.0040091</v>
      </c>
      <c r="GT77" s="22">
        <v>1.0044245999999999</v>
      </c>
      <c r="GU77" s="22">
        <v>1.0038084</v>
      </c>
      <c r="GV77" s="22">
        <v>1.0020990000000001</v>
      </c>
      <c r="GW77" s="22">
        <v>1.001277</v>
      </c>
      <c r="GX77" s="22">
        <v>1.0099062000000001</v>
      </c>
      <c r="GY77" s="22">
        <v>1.0147264</v>
      </c>
      <c r="GZ77" s="22">
        <v>1.0171733000000001</v>
      </c>
      <c r="HA77" s="22">
        <v>1.0181867</v>
      </c>
      <c r="HB77" s="22">
        <v>1.0163963</v>
      </c>
      <c r="HC77" s="22">
        <v>1.0070745999999999</v>
      </c>
      <c r="HD77" s="22">
        <v>0.98895359999999999</v>
      </c>
      <c r="HE77" s="22">
        <v>1.0023025000000001</v>
      </c>
      <c r="HF77" s="22">
        <v>1.0066141</v>
      </c>
      <c r="HG77" s="22">
        <v>1.0084850000000001</v>
      </c>
      <c r="HH77" s="22">
        <v>1.0094909999999999</v>
      </c>
      <c r="HI77" s="22">
        <v>1.0100766000000001</v>
      </c>
      <c r="HJ77" s="22">
        <v>1.0103571</v>
      </c>
      <c r="HK77" s="22">
        <v>1.0103778999999999</v>
      </c>
      <c r="HL77" s="22">
        <v>1.0101735999999999</v>
      </c>
      <c r="HM77" s="22">
        <v>1.0097768</v>
      </c>
      <c r="HN77" s="22">
        <v>1.0092205999999999</v>
      </c>
      <c r="HO77" s="22">
        <v>1.0085871</v>
      </c>
      <c r="HP77" s="22">
        <v>1.0078104000000001</v>
      </c>
      <c r="HQ77" s="22">
        <v>1.0069418999999999</v>
      </c>
      <c r="HR77" s="22">
        <v>1.0060074000000001</v>
      </c>
      <c r="HS77" s="22">
        <v>1.0050311999999999</v>
      </c>
      <c r="HT77" s="22">
        <v>1.0040377</v>
      </c>
      <c r="HU77" s="22">
        <v>1.0030654999999999</v>
      </c>
      <c r="HV77" s="22">
        <v>1.002165</v>
      </c>
      <c r="HW77" s="22">
        <v>1.0014069999999999</v>
      </c>
      <c r="HX77" s="22">
        <v>1.0008987</v>
      </c>
      <c r="HY77" s="22">
        <v>1.0007991000000001</v>
      </c>
      <c r="HZ77" s="22">
        <v>1.0013627</v>
      </c>
      <c r="IA77" s="22">
        <v>1.0030513000000001</v>
      </c>
      <c r="IB77" s="22">
        <v>1.0067679</v>
      </c>
      <c r="IC77" s="22">
        <v>1.0144206</v>
      </c>
      <c r="ID77" s="22">
        <v>1.030341</v>
      </c>
      <c r="IE77" s="22">
        <v>1.0136832</v>
      </c>
      <c r="IF77" s="22">
        <v>1.0039397000000001</v>
      </c>
      <c r="IG77" s="22">
        <v>1.0003500999999999</v>
      </c>
      <c r="IH77" s="22">
        <v>0.99986459999999999</v>
      </c>
      <c r="II77" s="22">
        <v>1.0003272000000001</v>
      </c>
      <c r="IJ77" s="22">
        <v>1.0003928</v>
      </c>
      <c r="IK77" s="22">
        <v>1.0019758000000001</v>
      </c>
      <c r="IL77" s="22">
        <v>1.0132794000000001</v>
      </c>
      <c r="IM77" s="22">
        <v>1.021954</v>
      </c>
      <c r="IN77" s="22">
        <v>1.0245411</v>
      </c>
      <c r="IO77" s="22">
        <v>1.0233557</v>
      </c>
      <c r="IP77" s="22">
        <v>1.0169005</v>
      </c>
      <c r="IQ77" s="22">
        <v>1.0037905</v>
      </c>
      <c r="IR77" s="22">
        <v>0.99217549999999999</v>
      </c>
      <c r="IS77" s="22">
        <v>0.99940070000000003</v>
      </c>
      <c r="IT77" s="22">
        <v>1.0035156000000001</v>
      </c>
      <c r="IU77" s="22">
        <v>1.0055476000000001</v>
      </c>
      <c r="IV77" s="22">
        <v>1.0064287000000001</v>
      </c>
      <c r="IW77" s="22">
        <v>1.0066485000000001</v>
      </c>
      <c r="IX77" s="22">
        <v>1.0064511</v>
      </c>
      <c r="IY77" s="22">
        <v>1.0059525</v>
      </c>
      <c r="IZ77" s="22">
        <v>1.0052178000000001</v>
      </c>
      <c r="JA77" s="22">
        <v>1.0043039</v>
      </c>
      <c r="JB77" s="22">
        <v>1.003231</v>
      </c>
      <c r="JC77" s="22">
        <v>1.0020179</v>
      </c>
      <c r="JD77" s="22">
        <v>1.0007843999999999</v>
      </c>
      <c r="JE77" s="22">
        <v>0.99951314999999996</v>
      </c>
      <c r="JF77" s="22">
        <v>0.99821309999999996</v>
      </c>
      <c r="JG77" s="22">
        <v>0.99692523</v>
      </c>
      <c r="JH77" s="22">
        <v>0.99568860000000003</v>
      </c>
      <c r="JI77" s="22">
        <v>0.99455720000000003</v>
      </c>
      <c r="JJ77" s="22">
        <v>0.99360539999999997</v>
      </c>
      <c r="JK77" s="22">
        <v>0.992946</v>
      </c>
      <c r="JL77" s="22">
        <v>0.99273807000000003</v>
      </c>
      <c r="JM77" s="22">
        <v>0.99322087000000003</v>
      </c>
      <c r="JN77" s="22">
        <v>0.99478979999999995</v>
      </c>
      <c r="JO77" s="22">
        <v>0.99818609999999997</v>
      </c>
      <c r="JP77" s="22">
        <v>1.0049707000000001</v>
      </c>
      <c r="JQ77" s="22">
        <v>1.0188975</v>
      </c>
      <c r="JR77" s="22">
        <v>1.0526333999999999</v>
      </c>
      <c r="JS77" s="22">
        <v>1.0431452999999999</v>
      </c>
      <c r="JT77" s="22">
        <v>1.0341665</v>
      </c>
      <c r="JU77" s="22">
        <v>1.027463</v>
      </c>
      <c r="JV77" s="22">
        <v>1.0242655000000001</v>
      </c>
      <c r="JW77" s="22">
        <v>1.0231863000000001</v>
      </c>
      <c r="JX77" s="22">
        <v>1.0227143999999999</v>
      </c>
      <c r="JY77" s="22">
        <v>1.0234274999999999</v>
      </c>
      <c r="JZ77" s="22">
        <v>1.0099667000000001</v>
      </c>
      <c r="KA77" s="22">
        <v>1.0187415</v>
      </c>
      <c r="KB77" s="22">
        <v>1.0224732999999999</v>
      </c>
      <c r="KC77" s="22">
        <v>1.0243975000000001</v>
      </c>
      <c r="KD77" s="22">
        <v>1.0239103000000001</v>
      </c>
      <c r="KE77" s="22">
        <v>1.0175552000000001</v>
      </c>
      <c r="KF77" s="22">
        <v>0.99406079999999997</v>
      </c>
      <c r="KG77" s="22">
        <v>0.99899786999999995</v>
      </c>
      <c r="KH77" s="22">
        <v>1.00203</v>
      </c>
      <c r="KI77" s="22">
        <v>1.0035646</v>
      </c>
      <c r="KJ77" s="22">
        <v>1.0040183</v>
      </c>
      <c r="KK77" s="22">
        <v>1.003776</v>
      </c>
      <c r="KL77" s="22">
        <v>1.0030958999999999</v>
      </c>
      <c r="KM77" s="22">
        <v>1.0021249999999999</v>
      </c>
      <c r="KN77" s="22">
        <v>1.0009519</v>
      </c>
      <c r="KO77" s="22">
        <v>0.99964653999999997</v>
      </c>
      <c r="KP77" s="22">
        <v>0.99823740000000005</v>
      </c>
      <c r="KQ77" s="22">
        <v>0.99677484999999999</v>
      </c>
      <c r="KR77" s="22">
        <v>0.99530890000000005</v>
      </c>
      <c r="KS77" s="22">
        <v>0.99384092999999996</v>
      </c>
      <c r="KT77" s="22">
        <v>0.99239750000000004</v>
      </c>
      <c r="KU77" s="22">
        <v>0.99101649999999997</v>
      </c>
      <c r="KV77" s="22">
        <v>0.98974335000000002</v>
      </c>
      <c r="KW77" s="22">
        <v>0.98863864000000001</v>
      </c>
      <c r="KX77" s="22">
        <v>0.98778759999999999</v>
      </c>
      <c r="KY77" s="22">
        <v>0.98731047000000005</v>
      </c>
      <c r="KZ77" s="22">
        <v>0.9873748</v>
      </c>
      <c r="LA77" s="22">
        <v>0.98821104000000004</v>
      </c>
      <c r="LB77" s="22">
        <v>0.99015399999999998</v>
      </c>
      <c r="LC77" s="22">
        <v>0.99370820000000004</v>
      </c>
      <c r="LD77" s="22">
        <v>0.99974059999999998</v>
      </c>
      <c r="LE77" s="22">
        <v>1.0100100000000001</v>
      </c>
      <c r="LF77" s="22">
        <v>1.030883</v>
      </c>
      <c r="LG77" s="22">
        <v>1.058357</v>
      </c>
      <c r="LH77" s="22">
        <v>1.0699689999999999</v>
      </c>
      <c r="LI77" s="22">
        <v>1.0729754</v>
      </c>
      <c r="LJ77" s="22">
        <v>1.071793</v>
      </c>
      <c r="LK77" s="22">
        <v>1.0686021000000001</v>
      </c>
      <c r="LL77" s="22">
        <v>1.0634356</v>
      </c>
      <c r="LM77" s="22">
        <v>1.0550052999999999</v>
      </c>
      <c r="LN77" s="22">
        <v>1.0071669000000001</v>
      </c>
      <c r="LO77" s="22">
        <v>1.0148674</v>
      </c>
      <c r="LP77" s="22">
        <v>1.0192996000000001</v>
      </c>
      <c r="LQ77" s="22">
        <v>1.0236247999999999</v>
      </c>
      <c r="LR77" s="22">
        <v>1.0269824999999999</v>
      </c>
      <c r="LS77" s="22">
        <v>1.0249001</v>
      </c>
      <c r="LT77" s="22">
        <v>0.99577974999999996</v>
      </c>
      <c r="LU77" s="22">
        <v>1.0002328</v>
      </c>
      <c r="LV77" s="22">
        <v>1.0023959</v>
      </c>
      <c r="LW77" s="22">
        <v>1.0031372000000001</v>
      </c>
      <c r="LX77" s="22">
        <v>1.0029482999999999</v>
      </c>
      <c r="LY77" s="22">
        <v>1.0021926999999999</v>
      </c>
      <c r="LZ77" s="22">
        <v>1.0010954999999999</v>
      </c>
      <c r="MA77" s="22">
        <v>0.99978820000000002</v>
      </c>
      <c r="MB77" s="22">
        <v>0.99835560000000001</v>
      </c>
      <c r="MC77" s="22">
        <v>0.99686485999999996</v>
      </c>
      <c r="MD77" s="22">
        <v>0.99535379999999996</v>
      </c>
      <c r="ME77" s="22">
        <v>0.99386079999999999</v>
      </c>
      <c r="MF77" s="22">
        <v>0.99240786000000003</v>
      </c>
      <c r="MG77" s="22">
        <v>0.99101309999999998</v>
      </c>
      <c r="MH77" s="22">
        <v>0.98969536999999996</v>
      </c>
      <c r="MI77" s="22">
        <v>0.98848146000000003</v>
      </c>
      <c r="MJ77" s="22">
        <v>0.98741215000000004</v>
      </c>
      <c r="MK77" s="22">
        <v>0.98654010000000003</v>
      </c>
      <c r="ML77" s="22">
        <v>0.98594683000000005</v>
      </c>
      <c r="MM77" s="22">
        <v>0.98573284999999999</v>
      </c>
      <c r="MN77" s="22">
        <v>0.98603134999999997</v>
      </c>
      <c r="MO77" s="22">
        <v>0.98698896000000003</v>
      </c>
      <c r="MP77" s="22">
        <v>0.98878354000000002</v>
      </c>
      <c r="MQ77" s="22">
        <v>0.99144255999999997</v>
      </c>
      <c r="MR77" s="22">
        <v>0.99451230000000002</v>
      </c>
      <c r="MS77" s="22">
        <v>0.99605524999999995</v>
      </c>
      <c r="MT77" s="22">
        <v>0.98888039999999999</v>
      </c>
      <c r="MU77" s="22">
        <v>1.0248245</v>
      </c>
      <c r="MV77" s="22">
        <v>1.0474591</v>
      </c>
      <c r="MW77" s="22">
        <v>1.0577544000000001</v>
      </c>
      <c r="MX77" s="22">
        <v>1.0617174</v>
      </c>
      <c r="MY77" s="22">
        <v>1.0627162000000001</v>
      </c>
      <c r="MZ77" s="22">
        <v>1.0614287</v>
      </c>
      <c r="NA77" s="22">
        <v>1.0542061</v>
      </c>
      <c r="NB77" s="22">
        <v>1.0026145</v>
      </c>
      <c r="NC77" s="22">
        <v>1.007174</v>
      </c>
      <c r="ND77" s="22">
        <v>1.0109816</v>
      </c>
      <c r="NE77" s="22">
        <v>1.0163058</v>
      </c>
      <c r="NF77" s="22">
        <v>1.0231633</v>
      </c>
      <c r="NG77" s="22">
        <v>1.0247594</v>
      </c>
      <c r="NH77" s="22">
        <v>1.0012497</v>
      </c>
      <c r="NI77" s="22">
        <v>1.0042812000000001</v>
      </c>
      <c r="NJ77" s="22">
        <v>1.0047870000000001</v>
      </c>
      <c r="NK77" s="22">
        <v>1.0042778000000001</v>
      </c>
      <c r="NL77" s="22">
        <v>1.0032781</v>
      </c>
      <c r="NM77" s="22">
        <v>1.0019876000000001</v>
      </c>
      <c r="NN77" s="22">
        <v>1.0005226</v>
      </c>
      <c r="NO77" s="22">
        <v>0.99899729999999998</v>
      </c>
      <c r="NP77" s="22">
        <v>0.99748729999999997</v>
      </c>
      <c r="NQ77" s="22">
        <v>0.99603253999999997</v>
      </c>
      <c r="NR77" s="22">
        <v>0.99466014000000003</v>
      </c>
      <c r="NS77" s="22">
        <v>0.99339180000000005</v>
      </c>
      <c r="NT77" s="22">
        <v>0.99222164999999996</v>
      </c>
      <c r="NU77" s="22">
        <v>0.9911548</v>
      </c>
      <c r="NV77" s="22">
        <v>0.99021079999999995</v>
      </c>
      <c r="NW77" s="22">
        <v>0.98939690000000002</v>
      </c>
      <c r="NX77" s="22">
        <v>0.98873836000000004</v>
      </c>
      <c r="NY77" s="22">
        <v>0.98827229999999999</v>
      </c>
      <c r="NZ77" s="22">
        <v>0.98805310000000002</v>
      </c>
      <c r="OA77" s="22">
        <v>0.98815509999999995</v>
      </c>
      <c r="OB77" s="22">
        <v>0.9886684</v>
      </c>
      <c r="OC77" s="22">
        <v>0.98962190000000005</v>
      </c>
      <c r="OD77" s="22">
        <v>0.99118790000000001</v>
      </c>
      <c r="OE77" s="22">
        <v>0.99316559999999998</v>
      </c>
      <c r="OF77" s="22">
        <v>0.99471693999999999</v>
      </c>
      <c r="OG77" s="22">
        <v>0.99304115999999998</v>
      </c>
      <c r="OH77" s="22">
        <v>0.98026679999999999</v>
      </c>
      <c r="OI77" s="22">
        <v>1.007593</v>
      </c>
      <c r="OJ77" s="22">
        <v>1.0138038</v>
      </c>
      <c r="OK77" s="22">
        <v>1.0121458999999999</v>
      </c>
      <c r="OL77" s="22">
        <v>1.0102926000000001</v>
      </c>
      <c r="OM77" s="22">
        <v>1.0104021999999999</v>
      </c>
      <c r="ON77" s="22">
        <v>1.0116019000000001</v>
      </c>
      <c r="OO77" s="22">
        <v>1.0136963999999999</v>
      </c>
      <c r="OP77" s="22">
        <v>0.99458665000000002</v>
      </c>
      <c r="OQ77" s="22">
        <v>0.99463630000000003</v>
      </c>
      <c r="OR77" s="22">
        <v>0.99732244000000003</v>
      </c>
      <c r="OS77" s="22">
        <v>1.0013384999999999</v>
      </c>
      <c r="OT77" s="22">
        <v>1.0065265000000001</v>
      </c>
      <c r="OU77" s="22">
        <v>1.0124181999999999</v>
      </c>
      <c r="OV77" s="22">
        <v>1.0101804999999999</v>
      </c>
      <c r="OW77" s="22">
        <v>1.0087379000000001</v>
      </c>
      <c r="OX77" s="22">
        <v>1.0073048</v>
      </c>
      <c r="OY77" s="22">
        <v>1.0057735000000001</v>
      </c>
      <c r="OZ77" s="22">
        <v>1.004141</v>
      </c>
      <c r="PA77" s="22">
        <v>1.0024465</v>
      </c>
      <c r="PB77" s="22">
        <v>1.0007554999999999</v>
      </c>
      <c r="PC77" s="22">
        <v>0.99913560000000001</v>
      </c>
      <c r="PD77" s="22">
        <v>0.99763630000000003</v>
      </c>
      <c r="PE77" s="22">
        <v>0.99628930000000004</v>
      </c>
      <c r="PF77" s="22">
        <v>0.9951082</v>
      </c>
      <c r="PG77" s="22">
        <v>0.99409510000000001</v>
      </c>
      <c r="PH77" s="22">
        <v>0.99324389999999996</v>
      </c>
      <c r="PI77" s="22">
        <v>0.99254704000000005</v>
      </c>
      <c r="PJ77" s="22">
        <v>0.99199459999999995</v>
      </c>
      <c r="PK77" s="22">
        <v>0.99158250000000003</v>
      </c>
      <c r="PL77" s="22">
        <v>0.99131376000000004</v>
      </c>
      <c r="PM77" s="22">
        <v>0.99120129999999995</v>
      </c>
      <c r="PN77" s="22">
        <v>0.99128424999999998</v>
      </c>
      <c r="PO77" s="22">
        <v>0.99160689999999996</v>
      </c>
      <c r="PP77" s="22">
        <v>0.99227977000000001</v>
      </c>
      <c r="PQ77" s="22">
        <v>0.99310445999999997</v>
      </c>
      <c r="PR77" s="22">
        <v>0.99457424999999999</v>
      </c>
      <c r="PS77" s="22">
        <v>0.99650430000000001</v>
      </c>
      <c r="PT77" s="22">
        <v>0.99865870000000001</v>
      </c>
      <c r="PU77" s="22">
        <v>0.99951029999999996</v>
      </c>
      <c r="PV77" s="22">
        <v>0.99446840000000003</v>
      </c>
      <c r="PW77" s="22">
        <v>0.99310445999999997</v>
      </c>
      <c r="PX77" s="22">
        <v>0.99377970000000004</v>
      </c>
      <c r="PY77" s="22">
        <v>0.99537949999999997</v>
      </c>
      <c r="PZ77" s="22">
        <v>0.99705279999999996</v>
      </c>
      <c r="QA77" s="22">
        <v>0.9984073</v>
      </c>
      <c r="QB77" s="22">
        <v>0.99939953999999998</v>
      </c>
      <c r="QC77" s="22">
        <v>0.99989810000000001</v>
      </c>
      <c r="QD77" s="22">
        <v>0.99244063999999999</v>
      </c>
      <c r="QE77" s="22">
        <v>0.98727845999999997</v>
      </c>
      <c r="QF77" s="22">
        <v>0.98588394999999995</v>
      </c>
      <c r="QG77" s="22">
        <v>0.98684959999999999</v>
      </c>
      <c r="QH77" s="22">
        <v>0.98927986999999995</v>
      </c>
      <c r="QI77" s="22">
        <v>0.99245099999999997</v>
      </c>
      <c r="QJ77" s="22">
        <v>0.99563029999999997</v>
      </c>
      <c r="QK77" s="22">
        <v>0.99808330000000001</v>
      </c>
      <c r="QL77" s="22">
        <v>0.99998949999999998</v>
      </c>
      <c r="QM77" s="22">
        <v>1.0014273</v>
      </c>
      <c r="QN77" s="22">
        <v>1.0024024</v>
      </c>
      <c r="QO77" s="22">
        <v>1.0029041999999999</v>
      </c>
      <c r="QP77" s="22">
        <v>1.0030239999999999</v>
      </c>
      <c r="QQ77" s="22">
        <v>1.0028262999999999</v>
      </c>
      <c r="QR77" s="22">
        <v>1.0023195</v>
      </c>
      <c r="QS77" s="22">
        <v>1.0016121</v>
      </c>
      <c r="QT77" s="22">
        <v>1.0007964</v>
      </c>
      <c r="QU77" s="22">
        <v>0.99995935000000002</v>
      </c>
      <c r="QV77" s="22">
        <v>0.99917800000000001</v>
      </c>
      <c r="QW77" s="22">
        <v>0.99851540000000005</v>
      </c>
      <c r="QX77" s="22">
        <v>0.99802035</v>
      </c>
      <c r="QY77" s="22">
        <v>0.99772380000000005</v>
      </c>
      <c r="QZ77" s="22">
        <v>0.99764160000000002</v>
      </c>
      <c r="RA77" s="22">
        <v>0.99777680000000002</v>
      </c>
      <c r="RB77" s="22">
        <v>0.99810964000000002</v>
      </c>
      <c r="RC77" s="22">
        <v>0.9986043</v>
      </c>
      <c r="RD77" s="22">
        <v>0.99922100000000003</v>
      </c>
      <c r="RE77" s="22">
        <v>0.99967664000000001</v>
      </c>
      <c r="RF77" s="22">
        <v>1.0000020000000001</v>
      </c>
      <c r="RG77" s="22">
        <v>0.99984720000000005</v>
      </c>
      <c r="RH77" s="22">
        <v>0.99890469999999998</v>
      </c>
      <c r="RI77" s="22">
        <v>0.99687930000000002</v>
      </c>
      <c r="RJ77" s="22">
        <v>0.99464850000000005</v>
      </c>
      <c r="RK77" s="22">
        <v>0.99298315999999998</v>
      </c>
      <c r="RL77" s="22">
        <v>0.99210125000000005</v>
      </c>
      <c r="RM77" s="22">
        <v>0.991923</v>
      </c>
      <c r="RN77" s="22">
        <v>0.99218713999999997</v>
      </c>
      <c r="RO77" s="22">
        <v>0.99270135000000004</v>
      </c>
      <c r="RP77" s="22">
        <v>0.99332935</v>
      </c>
      <c r="RQ77" s="22">
        <v>0.99355274000000005</v>
      </c>
      <c r="RR77" s="22">
        <v>0.99976975000000001</v>
      </c>
      <c r="RS77" s="22">
        <v>0.99573140000000004</v>
      </c>
      <c r="RT77" s="22">
        <v>0.99287175999999999</v>
      </c>
      <c r="RU77" s="22">
        <v>0.99102599999999996</v>
      </c>
      <c r="RV77" s="22">
        <v>0.99006859999999997</v>
      </c>
      <c r="RW77" s="22">
        <v>0.99000299999999997</v>
      </c>
      <c r="RX77" s="22">
        <v>0.99041259999999998</v>
      </c>
      <c r="RY77" s="22">
        <v>0.99144094999999999</v>
      </c>
      <c r="RZ77" s="22">
        <v>0.99292360000000002</v>
      </c>
      <c r="SA77" s="22">
        <v>0.99475619999999998</v>
      </c>
      <c r="SB77" s="22">
        <v>0.99675983000000001</v>
      </c>
      <c r="SC77" s="22">
        <v>0.99881226000000001</v>
      </c>
      <c r="SD77" s="22">
        <v>1.0007188</v>
      </c>
      <c r="SE77" s="22">
        <v>1.0023978</v>
      </c>
      <c r="SF77" s="22">
        <v>1.0038001999999999</v>
      </c>
      <c r="SG77" s="22">
        <v>1.0049279</v>
      </c>
      <c r="SH77" s="22">
        <v>1.0057720000000001</v>
      </c>
      <c r="SI77" s="22">
        <v>1.0063422</v>
      </c>
      <c r="SJ77" s="22">
        <v>1.0066615000000001</v>
      </c>
      <c r="SK77" s="22">
        <v>1.006761</v>
      </c>
      <c r="SL77" s="22">
        <v>1.0066923999999999</v>
      </c>
      <c r="SM77" s="22">
        <v>1.0064725000000001</v>
      </c>
      <c r="SN77" s="22">
        <v>1.0061309000000001</v>
      </c>
      <c r="SO77" s="22">
        <v>1.0056874</v>
      </c>
      <c r="SP77" s="22">
        <v>1.0051490000000001</v>
      </c>
      <c r="SQ77" s="22">
        <v>1.0045135999999999</v>
      </c>
      <c r="SR77" s="22">
        <v>1.0037682000000001</v>
      </c>
      <c r="SS77" s="22">
        <v>1.0028859999999999</v>
      </c>
      <c r="ST77" s="22">
        <v>1.0018461000000001</v>
      </c>
      <c r="SU77" s="22">
        <v>1.0006212999999999</v>
      </c>
      <c r="SV77" s="22">
        <v>0.99921700000000002</v>
      </c>
      <c r="SW77" s="22">
        <v>0.99765040000000005</v>
      </c>
      <c r="SX77" s="22">
        <v>0.99610339999999997</v>
      </c>
      <c r="SY77" s="22">
        <v>0.99472859999999996</v>
      </c>
      <c r="SZ77" s="22">
        <v>0.99362360000000005</v>
      </c>
      <c r="TA77" s="22">
        <v>0.99282369999999998</v>
      </c>
      <c r="TB77" s="22">
        <v>0.99228769999999999</v>
      </c>
      <c r="TC77" s="22">
        <v>0.99182429999999999</v>
      </c>
      <c r="TD77" s="22">
        <v>0.99057309999999998</v>
      </c>
      <c r="TE77" s="22">
        <v>0.99080829999999998</v>
      </c>
      <c r="TF77" s="22">
        <v>1.0037438000000001</v>
      </c>
      <c r="TG77" s="22">
        <v>1.0016936000000001</v>
      </c>
      <c r="TH77" s="22">
        <v>0.99993279999999995</v>
      </c>
      <c r="TI77" s="22">
        <v>0.99815509999999996</v>
      </c>
      <c r="TJ77" s="22">
        <v>0.99643990000000005</v>
      </c>
      <c r="TK77" s="22">
        <v>0.99490904999999996</v>
      </c>
      <c r="TL77" s="22">
        <v>0.99377479999999996</v>
      </c>
      <c r="TM77" s="22">
        <v>0.99311000000000005</v>
      </c>
      <c r="TN77" s="22">
        <v>0.99293739999999997</v>
      </c>
      <c r="TO77" s="22">
        <v>0.99317913999999996</v>
      </c>
      <c r="TP77" s="22">
        <v>0.99383259999999995</v>
      </c>
      <c r="TQ77" s="22">
        <v>0.99485579999999996</v>
      </c>
      <c r="TR77" s="22">
        <v>0.99616859999999996</v>
      </c>
      <c r="TS77" s="22">
        <v>0.99766069999999996</v>
      </c>
      <c r="TT77" s="22">
        <v>0.99925269999999999</v>
      </c>
      <c r="TU77" s="22">
        <v>1.0008047</v>
      </c>
      <c r="TV77" s="22">
        <v>1.0022363999999999</v>
      </c>
      <c r="TW77" s="22">
        <v>1.0034873</v>
      </c>
      <c r="TX77" s="22">
        <v>1.0045128000000001</v>
      </c>
      <c r="TY77" s="22">
        <v>1.0052837999999999</v>
      </c>
      <c r="TZ77" s="22">
        <v>1.0057883999999999</v>
      </c>
      <c r="UA77" s="22">
        <v>1.0060336999999999</v>
      </c>
      <c r="UB77" s="22">
        <v>1.0059750000000001</v>
      </c>
      <c r="UC77" s="22">
        <v>1.0056813</v>
      </c>
      <c r="UD77" s="22">
        <v>1.0051536999999999</v>
      </c>
      <c r="UE77" s="22">
        <v>1.0044356999999999</v>
      </c>
      <c r="UF77" s="22">
        <v>1.0035396999999999</v>
      </c>
      <c r="UG77" s="22">
        <v>1.0024911000000001</v>
      </c>
      <c r="UH77" s="22">
        <v>1.0013198999999999</v>
      </c>
      <c r="UI77" s="22">
        <v>1.0000567</v>
      </c>
      <c r="UJ77" s="22">
        <v>0.99874050000000003</v>
      </c>
      <c r="UK77" s="22">
        <v>0.99742549999999996</v>
      </c>
      <c r="UL77" s="22">
        <v>0.9960987</v>
      </c>
      <c r="UM77" s="22">
        <v>0.99488515</v>
      </c>
      <c r="UN77" s="22">
        <v>0.99379664999999995</v>
      </c>
      <c r="UO77" s="22">
        <v>0.9928709</v>
      </c>
      <c r="UP77" s="22">
        <v>0.99221473999999998</v>
      </c>
      <c r="UQ77" s="22">
        <v>0.99229279999999997</v>
      </c>
      <c r="UR77" s="22">
        <v>0.99412345999999996</v>
      </c>
      <c r="US77" s="22">
        <v>0.99398947000000004</v>
      </c>
      <c r="UT77" s="22">
        <v>1.0048773</v>
      </c>
      <c r="UU77" s="22">
        <v>1.0038377000000001</v>
      </c>
      <c r="UV77" s="22">
        <v>1.0030444999999999</v>
      </c>
      <c r="UW77" s="22">
        <v>1.0020764</v>
      </c>
      <c r="UX77" s="22">
        <v>1.0009162</v>
      </c>
      <c r="UY77" s="22">
        <v>0.99963659999999999</v>
      </c>
      <c r="UZ77" s="22">
        <v>0.99833620000000001</v>
      </c>
      <c r="VA77" s="22">
        <v>0.99711000000000005</v>
      </c>
      <c r="VB77" s="22">
        <v>0.9960367</v>
      </c>
      <c r="VC77" s="22">
        <v>0.9951797</v>
      </c>
      <c r="VD77" s="22">
        <v>0.99460610000000005</v>
      </c>
      <c r="VE77" s="22">
        <v>0.99432710000000002</v>
      </c>
      <c r="VF77" s="22">
        <v>0.99435300000000004</v>
      </c>
      <c r="VG77" s="22">
        <v>0.99458926999999997</v>
      </c>
      <c r="VH77" s="22">
        <v>0.99502950000000001</v>
      </c>
      <c r="VI77" s="22">
        <v>0.99562839999999997</v>
      </c>
      <c r="VJ77" s="22">
        <v>0.99633265000000004</v>
      </c>
      <c r="VK77" s="22">
        <v>0.99708384000000005</v>
      </c>
      <c r="VL77" s="22">
        <v>0.99782526000000005</v>
      </c>
      <c r="VM77" s="22">
        <v>0.99850494000000001</v>
      </c>
      <c r="VN77" s="22">
        <v>0.99907900000000005</v>
      </c>
      <c r="VO77" s="22">
        <v>0.99951303000000002</v>
      </c>
      <c r="VP77" s="22">
        <v>0.99977916</v>
      </c>
      <c r="VQ77" s="22">
        <v>0.99986463999999997</v>
      </c>
      <c r="VR77" s="22">
        <v>0.99976456000000002</v>
      </c>
      <c r="VS77" s="22">
        <v>0.99945839999999997</v>
      </c>
      <c r="VT77" s="22">
        <v>0.99897354999999999</v>
      </c>
      <c r="VU77" s="22">
        <v>0.9983303</v>
      </c>
      <c r="VV77" s="22">
        <v>0.99755305000000005</v>
      </c>
      <c r="VW77" s="22">
        <v>0.99667143999999996</v>
      </c>
      <c r="VX77" s="22">
        <v>0.99571790000000004</v>
      </c>
      <c r="VY77" s="22">
        <v>0.9947281</v>
      </c>
      <c r="VZ77" s="22">
        <v>0.99373520000000004</v>
      </c>
      <c r="WA77" s="22">
        <v>0.99277585999999995</v>
      </c>
      <c r="WB77" s="22">
        <v>0.99188155</v>
      </c>
      <c r="WC77" s="22">
        <v>0.99108569999999996</v>
      </c>
      <c r="WD77" s="22">
        <v>0.99045914000000002</v>
      </c>
      <c r="WE77" s="22">
        <v>0.99014986000000005</v>
      </c>
      <c r="WF77" s="22">
        <v>0.99067353999999996</v>
      </c>
      <c r="WG77" s="22">
        <v>0.99086695999999996</v>
      </c>
      <c r="WH77" s="22">
        <v>1.005185</v>
      </c>
      <c r="WI77" s="22">
        <v>1.0050511</v>
      </c>
      <c r="WJ77" s="22">
        <v>1.0052430999999999</v>
      </c>
      <c r="WK77" s="22">
        <v>1.0052296000000001</v>
      </c>
      <c r="WL77" s="22">
        <v>1.0050182000000001</v>
      </c>
      <c r="WM77" s="22">
        <v>1.0045801000000001</v>
      </c>
      <c r="WN77" s="22">
        <v>1.0039676</v>
      </c>
      <c r="WO77" s="22">
        <v>1.0032338000000001</v>
      </c>
      <c r="WP77" s="22">
        <v>1.0024332</v>
      </c>
      <c r="WQ77" s="22">
        <v>1.0016193</v>
      </c>
      <c r="WR77" s="22">
        <v>1.0008383999999999</v>
      </c>
      <c r="WS77" s="22">
        <v>1.0001043999999999</v>
      </c>
      <c r="WT77" s="22">
        <v>0.99950373000000003</v>
      </c>
      <c r="WU77" s="22">
        <v>0.99905310000000003</v>
      </c>
      <c r="WV77" s="22">
        <v>0.99875320000000001</v>
      </c>
      <c r="WW77" s="22">
        <v>0.99858570000000002</v>
      </c>
      <c r="WX77" s="22">
        <v>0.99858910000000001</v>
      </c>
      <c r="WY77" s="22">
        <v>0.99867660000000003</v>
      </c>
      <c r="WZ77" s="22">
        <v>0.99883734999999996</v>
      </c>
      <c r="XA77" s="22">
        <v>0.99903980000000003</v>
      </c>
      <c r="XB77" s="22">
        <v>0.99924964000000005</v>
      </c>
      <c r="XC77" s="22">
        <v>0.99943680000000001</v>
      </c>
      <c r="XD77" s="22">
        <v>0.99955859999999996</v>
      </c>
      <c r="XE77" s="22">
        <v>0.9995851</v>
      </c>
      <c r="XF77" s="22">
        <v>0.99951369999999995</v>
      </c>
      <c r="XG77" s="22">
        <v>0.99930620000000003</v>
      </c>
      <c r="XH77" s="22">
        <v>0.99895953999999998</v>
      </c>
      <c r="XI77" s="22">
        <v>0.99846789999999996</v>
      </c>
      <c r="XJ77" s="22">
        <v>0.99784284999999995</v>
      </c>
      <c r="XK77" s="22">
        <v>0.99709784999999995</v>
      </c>
      <c r="XL77" s="22">
        <v>0.99625014999999995</v>
      </c>
      <c r="XM77" s="22">
        <v>0.99532383999999996</v>
      </c>
      <c r="XN77" s="22">
        <v>0.99434524999999996</v>
      </c>
      <c r="XO77" s="22">
        <v>0.99334339999999999</v>
      </c>
      <c r="XP77" s="22">
        <v>0.99234825000000004</v>
      </c>
      <c r="XQ77" s="22">
        <v>0.99139060000000001</v>
      </c>
      <c r="XR77" s="22">
        <v>0.99051045999999998</v>
      </c>
      <c r="XS77" s="22">
        <v>0.98970610000000003</v>
      </c>
      <c r="XT77" s="22">
        <v>0.98918295000000001</v>
      </c>
      <c r="XU77" s="22">
        <v>0.98926484999999997</v>
      </c>
      <c r="XV77" s="22">
        <v>1.0044377</v>
      </c>
      <c r="XW77" s="22">
        <v>1.0046333999999999</v>
      </c>
      <c r="XX77" s="22">
        <v>1.0052285999999999</v>
      </c>
      <c r="XY77" s="22">
        <v>1.0057229999999999</v>
      </c>
      <c r="XZ77" s="22">
        <v>1.0060534000000001</v>
      </c>
      <c r="YA77" s="22">
        <v>1.006219</v>
      </c>
      <c r="YB77" s="22">
        <v>1.0061979000000001</v>
      </c>
      <c r="YC77" s="22">
        <v>1.0060443999999999</v>
      </c>
      <c r="YD77" s="22">
        <v>1.0057718</v>
      </c>
      <c r="YE77" s="22">
        <v>1.0054078</v>
      </c>
      <c r="YF77" s="22">
        <v>1.0049831</v>
      </c>
      <c r="YG77" s="22">
        <v>1.0045264</v>
      </c>
      <c r="YH77" s="22">
        <v>1.0040689</v>
      </c>
      <c r="YI77" s="22">
        <v>1.0036384</v>
      </c>
      <c r="YJ77" s="22">
        <v>1.0032573</v>
      </c>
      <c r="YK77" s="22">
        <v>1.0029409</v>
      </c>
      <c r="YL77" s="22">
        <v>1.0027006000000001</v>
      </c>
      <c r="YM77" s="22">
        <v>1.0025367999999999</v>
      </c>
      <c r="YN77" s="22">
        <v>1.0024427</v>
      </c>
      <c r="YO77" s="22">
        <v>1.0024061</v>
      </c>
      <c r="YP77" s="22">
        <v>1.0024154000000001</v>
      </c>
      <c r="YQ77" s="22">
        <v>1.0024325999999999</v>
      </c>
      <c r="YR77" s="22">
        <v>1.0024443000000001</v>
      </c>
      <c r="YS77" s="22">
        <v>1.0024261000000001</v>
      </c>
      <c r="YT77" s="22">
        <v>1.0023470000000001</v>
      </c>
      <c r="YU77" s="22">
        <v>1.0021806</v>
      </c>
      <c r="YV77" s="22">
        <v>1.0019039999999999</v>
      </c>
      <c r="YW77" s="22">
        <v>1.0015026</v>
      </c>
      <c r="YX77" s="22">
        <v>1.000956</v>
      </c>
      <c r="YY77" s="22">
        <v>1.0002583</v>
      </c>
      <c r="YZ77" s="22">
        <v>0.99941033000000001</v>
      </c>
      <c r="ZA77" s="22">
        <v>0.99842167000000004</v>
      </c>
      <c r="ZB77" s="22">
        <v>0.9973088</v>
      </c>
      <c r="ZC77" s="22">
        <v>0.99609654999999997</v>
      </c>
      <c r="ZD77" s="22">
        <v>0.99481319999999995</v>
      </c>
      <c r="ZE77" s="22">
        <v>0.9934866</v>
      </c>
      <c r="ZF77" s="22">
        <v>0.99212800000000001</v>
      </c>
      <c r="ZG77" s="22">
        <v>0.99077994000000003</v>
      </c>
      <c r="ZH77" s="22">
        <v>0.98928570000000005</v>
      </c>
      <c r="ZI77" s="22">
        <v>0.98918366000000002</v>
      </c>
      <c r="ZJ77" s="22">
        <v>1.0033303</v>
      </c>
      <c r="ZK77" s="22">
        <v>1.0033536000000001</v>
      </c>
      <c r="ZL77" s="22">
        <v>1.0037255</v>
      </c>
      <c r="ZM77" s="22">
        <v>1.0040781000000001</v>
      </c>
      <c r="ZN77" s="22">
        <v>1.0043280999999999</v>
      </c>
      <c r="ZO77" s="22">
        <v>1.0044664000000001</v>
      </c>
      <c r="ZP77" s="22">
        <v>1.0044602</v>
      </c>
      <c r="ZQ77" s="22">
        <v>1.0043595999999999</v>
      </c>
      <c r="ZR77" s="22">
        <v>1.0041616</v>
      </c>
      <c r="ZS77" s="22">
        <v>1.0038828</v>
      </c>
      <c r="ZT77" s="22">
        <v>1.0035418</v>
      </c>
      <c r="ZU77" s="22">
        <v>1.0031578999999999</v>
      </c>
      <c r="ZV77" s="22">
        <v>1.0027497000000001</v>
      </c>
      <c r="ZW77" s="22">
        <v>1.0023355</v>
      </c>
      <c r="ZX77" s="22">
        <v>1.0019332999999999</v>
      </c>
      <c r="ZY77" s="22">
        <v>1.0015588</v>
      </c>
      <c r="ZZ77" s="22">
        <v>1.0012255000000001</v>
      </c>
      <c r="AAA77" s="22">
        <v>1.0009440999999999</v>
      </c>
      <c r="AAB77" s="22">
        <v>1.0007223999999999</v>
      </c>
      <c r="AAC77" s="22">
        <v>1.0005611000000001</v>
      </c>
      <c r="AAD77" s="22">
        <v>1.0004573999999999</v>
      </c>
      <c r="AAE77" s="22">
        <v>1.0004025000000001</v>
      </c>
      <c r="AAF77" s="22">
        <v>1.0003841</v>
      </c>
      <c r="AAG77" s="22">
        <v>1.0003854000000001</v>
      </c>
      <c r="AAH77" s="22">
        <v>1.0003812000000001</v>
      </c>
      <c r="AAI77" s="22">
        <v>1.0003485999999999</v>
      </c>
      <c r="AAJ77" s="22">
        <v>1.0002587000000001</v>
      </c>
      <c r="AAK77" s="22">
        <v>1.0000807</v>
      </c>
      <c r="AAL77" s="22">
        <v>0.99978480000000003</v>
      </c>
      <c r="AAM77" s="22">
        <v>0.99934363000000004</v>
      </c>
      <c r="AAN77" s="22">
        <v>0.99873363999999998</v>
      </c>
      <c r="AAO77" s="22">
        <v>0.99793880000000001</v>
      </c>
      <c r="AAP77" s="22">
        <v>0.99695370000000005</v>
      </c>
      <c r="AAQ77" s="22">
        <v>0.99578299999999997</v>
      </c>
      <c r="AAR77" s="22">
        <v>0.99444060000000001</v>
      </c>
      <c r="AAS77" s="22">
        <v>0.99292449999999999</v>
      </c>
      <c r="AAT77" s="22">
        <v>0.99139790000000005</v>
      </c>
      <c r="AAU77" s="22">
        <v>0.98980310000000005</v>
      </c>
      <c r="AAV77" s="22">
        <v>0.98798686000000002</v>
      </c>
      <c r="AAW77" s="22">
        <v>0.98798109999999995</v>
      </c>
      <c r="AAX77" s="22">
        <v>1.0028002</v>
      </c>
      <c r="AAY77" s="22">
        <v>1.0030513000000001</v>
      </c>
      <c r="AAZ77" s="22">
        <v>1.0035483000000001</v>
      </c>
      <c r="ABA77" s="22">
        <v>1.0039697000000001</v>
      </c>
      <c r="ABB77" s="22">
        <v>1.0043017999999999</v>
      </c>
      <c r="ABC77" s="22">
        <v>1.0045539999999999</v>
      </c>
      <c r="ABD77" s="22">
        <v>1.0047288000000001</v>
      </c>
      <c r="ABE77" s="22">
        <v>1.0048250999999999</v>
      </c>
      <c r="ABF77" s="22">
        <v>1.0048182999999999</v>
      </c>
      <c r="ABG77" s="22">
        <v>1.0047254999999999</v>
      </c>
      <c r="ABH77" s="22">
        <v>1.0045337999999999</v>
      </c>
      <c r="ABI77" s="22">
        <v>1.0042443000000001</v>
      </c>
      <c r="ABJ77" s="22">
        <v>1.0038625999999999</v>
      </c>
      <c r="ABK77" s="22">
        <v>1.0033976</v>
      </c>
      <c r="ABL77" s="22">
        <v>1.0028622</v>
      </c>
      <c r="ABM77" s="22">
        <v>1.0022719</v>
      </c>
      <c r="ABN77" s="22">
        <v>1.0016444</v>
      </c>
      <c r="ABO77" s="22">
        <v>1.0009991</v>
      </c>
      <c r="ABP77" s="22">
        <v>1.0003561000000001</v>
      </c>
      <c r="ABQ77" s="22">
        <v>0.99973106</v>
      </c>
      <c r="ABR77" s="22">
        <v>0.99914044000000002</v>
      </c>
      <c r="ABS77" s="22">
        <v>0.99859989999999998</v>
      </c>
      <c r="ABT77" s="22">
        <v>0.99812219999999996</v>
      </c>
      <c r="ABU77" s="22">
        <v>0.99771100000000001</v>
      </c>
      <c r="ABV77" s="22">
        <v>0.99736829999999999</v>
      </c>
      <c r="ABW77" s="22">
        <v>0.99709020000000004</v>
      </c>
      <c r="ABX77" s="22">
        <v>0.99686529999999995</v>
      </c>
      <c r="ABY77" s="22">
        <v>0.99667609999999995</v>
      </c>
      <c r="ABZ77" s="22">
        <v>0.99649452999999999</v>
      </c>
      <c r="ACA77" s="22">
        <v>0.99628530000000004</v>
      </c>
      <c r="ACB77" s="22">
        <v>0.99600445999999998</v>
      </c>
      <c r="ACC77" s="22">
        <v>0.99559443999999997</v>
      </c>
      <c r="ACD77" s="22">
        <v>0.99501497000000005</v>
      </c>
      <c r="ACE77" s="22">
        <v>0.99421895000000005</v>
      </c>
      <c r="ACF77" s="22">
        <v>0.99318284000000001</v>
      </c>
      <c r="ACG77" s="22">
        <v>0.9918901</v>
      </c>
      <c r="ACH77" s="22">
        <v>0.99030536000000002</v>
      </c>
      <c r="ACI77" s="22">
        <v>0.98849359999999997</v>
      </c>
      <c r="ACJ77" s="22">
        <v>0.9866433</v>
      </c>
      <c r="ACK77" s="22">
        <v>0.98675849999999998</v>
      </c>
      <c r="ACL77" s="22">
        <v>1.0020522999999999</v>
      </c>
      <c r="ACM77" s="22">
        <v>1.0025447999999999</v>
      </c>
      <c r="ACN77" s="22">
        <v>1.0035044</v>
      </c>
      <c r="ACO77" s="22">
        <v>1.0044549</v>
      </c>
      <c r="ACP77" s="22">
        <v>1.0053033</v>
      </c>
      <c r="ACQ77" s="22">
        <v>1.0060279000000001</v>
      </c>
      <c r="ACR77" s="22">
        <v>1.0066177000000001</v>
      </c>
      <c r="ACS77" s="22">
        <v>1.0070709</v>
      </c>
      <c r="ACT77" s="22">
        <v>1.0073894000000001</v>
      </c>
      <c r="ACU77" s="22">
        <v>1.0075784999999999</v>
      </c>
      <c r="ACV77" s="22">
        <v>1.0076418</v>
      </c>
      <c r="ACW77" s="22">
        <v>1.0075885</v>
      </c>
      <c r="ACX77" s="22">
        <v>1.0074202000000001</v>
      </c>
      <c r="ACY77" s="22">
        <v>1.0071445000000001</v>
      </c>
      <c r="ACZ77" s="22">
        <v>1.0067676999999999</v>
      </c>
      <c r="ADA77" s="22">
        <v>1.0062978</v>
      </c>
      <c r="ADB77" s="22">
        <v>1.0057422</v>
      </c>
      <c r="ADC77" s="22">
        <v>1.0051098000000001</v>
      </c>
      <c r="ADD77" s="22">
        <v>1.0044073</v>
      </c>
      <c r="ADE77" s="22">
        <v>1.0036521</v>
      </c>
      <c r="ADF77" s="22">
        <v>1.0028585000000001</v>
      </c>
      <c r="ADG77" s="22">
        <v>1.0020471</v>
      </c>
      <c r="ADH77" s="22">
        <v>1.0012639000000001</v>
      </c>
      <c r="ADI77" s="22">
        <v>1.0004221</v>
      </c>
      <c r="ADJ77" s="22">
        <v>0.99959799999999999</v>
      </c>
      <c r="ADK77" s="22">
        <v>0.99881560000000003</v>
      </c>
      <c r="ADL77" s="22">
        <v>0.99809150000000002</v>
      </c>
      <c r="ADM77" s="22">
        <v>0.99744080000000002</v>
      </c>
      <c r="ADN77" s="22">
        <v>0.99687539999999997</v>
      </c>
      <c r="ADO77" s="22">
        <v>0.99640083000000002</v>
      </c>
      <c r="ADP77" s="22">
        <v>0.99601649999999997</v>
      </c>
      <c r="ADQ77" s="22">
        <v>0.99571544000000001</v>
      </c>
      <c r="ADR77" s="22">
        <v>0.99545340000000004</v>
      </c>
      <c r="ADS77" s="22">
        <v>0.99517370000000005</v>
      </c>
      <c r="ADT77" s="22">
        <v>0.99478789999999995</v>
      </c>
      <c r="ADU77" s="22">
        <v>0.99416629999999995</v>
      </c>
      <c r="ADV77" s="22">
        <v>0.99312186000000002</v>
      </c>
      <c r="ADW77" s="22">
        <v>0.99139105999999999</v>
      </c>
      <c r="ADX77" s="22">
        <v>0.98856010000000005</v>
      </c>
      <c r="ADY77" s="22">
        <v>0.98835010000000001</v>
      </c>
      <c r="ADZ77" s="27"/>
      <c r="AEA77" s="53">
        <f t="shared" si="34"/>
        <v>72</v>
      </c>
      <c r="AEB77" s="52"/>
      <c r="AEC77" s="48">
        <f t="shared" si="39"/>
        <v>1.0050417</v>
      </c>
      <c r="AED77" s="48">
        <f t="shared" si="39"/>
        <v>0.99906265999999999</v>
      </c>
      <c r="AEE77" s="48">
        <f t="shared" si="39"/>
        <v>0.98542430000000003</v>
      </c>
      <c r="AEF77" s="48">
        <f t="shared" si="39"/>
        <v>0.98699510000000001</v>
      </c>
      <c r="AEG77" s="48">
        <f t="shared" si="39"/>
        <v>1.0010840999999999</v>
      </c>
      <c r="AEH77" s="48">
        <f t="shared" si="39"/>
        <v>1.0016792999999999</v>
      </c>
      <c r="AEI77" s="48">
        <f t="shared" si="39"/>
        <v>1.0229676999999999</v>
      </c>
      <c r="AEJ77" s="48">
        <f t="shared" si="39"/>
        <v>1.0544068</v>
      </c>
      <c r="AEK77" s="48">
        <f t="shared" si="39"/>
        <v>1.0536535</v>
      </c>
      <c r="AEL77" s="48">
        <f t="shared" si="39"/>
        <v>1.0133220000000001</v>
      </c>
      <c r="AEM77" s="48">
        <f t="shared" si="40"/>
        <v>0.99968869999999999</v>
      </c>
      <c r="AEN77" s="48">
        <f t="shared" si="40"/>
        <v>0.99341429999999997</v>
      </c>
      <c r="AEO77" s="48">
        <f t="shared" si="40"/>
        <v>0.99073029999999995</v>
      </c>
      <c r="AEP77" s="48">
        <f t="shared" si="40"/>
        <v>0.99395215999999997</v>
      </c>
      <c r="AEQ77" s="48">
        <f t="shared" si="40"/>
        <v>0.99085206000000003</v>
      </c>
      <c r="AER77" s="48">
        <f t="shared" si="40"/>
        <v>0.98925954000000005</v>
      </c>
      <c r="AES77" s="48">
        <f t="shared" si="40"/>
        <v>0.98918209999999995</v>
      </c>
      <c r="AET77" s="48">
        <f t="shared" si="40"/>
        <v>0.98798037000000005</v>
      </c>
      <c r="AEU77" s="48">
        <f t="shared" si="40"/>
        <v>0.98675860000000004</v>
      </c>
      <c r="AEV77" s="44">
        <f t="shared" si="41"/>
        <v>56.58</v>
      </c>
      <c r="AEW77" s="52"/>
      <c r="AEX77" s="82">
        <v>3.8179342000000001E-4</v>
      </c>
      <c r="AEY77" s="49">
        <f t="shared" si="42"/>
        <v>1.0023923836842106</v>
      </c>
      <c r="AEZ77" s="52"/>
      <c r="AFA77" s="52"/>
      <c r="AFB77" s="48">
        <f t="shared" si="43"/>
        <v>0.99807999999999997</v>
      </c>
      <c r="AFC77" s="48">
        <f t="shared" si="43"/>
        <v>0.99850320000000004</v>
      </c>
      <c r="AFD77" s="48">
        <f t="shared" si="43"/>
        <v>0.99813490000000005</v>
      </c>
      <c r="AFE77" s="48">
        <f t="shared" si="43"/>
        <v>1.0060982000000001</v>
      </c>
      <c r="AFF77" s="48">
        <f t="shared" si="43"/>
        <v>1.0061085999999999</v>
      </c>
      <c r="AFG77" s="48">
        <f t="shared" si="43"/>
        <v>1.0084157</v>
      </c>
      <c r="AFH77" s="48">
        <f t="shared" si="43"/>
        <v>1.0053955000000001</v>
      </c>
      <c r="AFI77" s="48">
        <f t="shared" si="43"/>
        <v>1.0033622</v>
      </c>
      <c r="AFJ77" s="48">
        <f t="shared" si="43"/>
        <v>1.0029534</v>
      </c>
      <c r="AFK77" s="48">
        <f t="shared" si="43"/>
        <v>1.0041773000000001</v>
      </c>
      <c r="AFL77" s="48">
        <f t="shared" si="44"/>
        <v>1.0057609999999999</v>
      </c>
      <c r="AFM77" s="48">
        <f t="shared" si="44"/>
        <v>1.0014238</v>
      </c>
      <c r="AFN77" s="48">
        <f t="shared" si="44"/>
        <v>0.99475570000000002</v>
      </c>
      <c r="AFO77" s="48">
        <f t="shared" si="44"/>
        <v>0.99317867000000004</v>
      </c>
      <c r="AFP77" s="48">
        <f t="shared" si="44"/>
        <v>0.99517990000000001</v>
      </c>
      <c r="AFQ77" s="48">
        <f t="shared" si="44"/>
        <v>1.0016195000000001</v>
      </c>
      <c r="AFR77" s="48">
        <f t="shared" si="44"/>
        <v>1.0054078</v>
      </c>
      <c r="AFS77" s="48">
        <f t="shared" si="44"/>
        <v>1.0038828</v>
      </c>
      <c r="AFT77" s="48">
        <f t="shared" si="44"/>
        <v>1.0047256</v>
      </c>
      <c r="AFU77" s="52"/>
      <c r="AFV77" s="49">
        <f t="shared" si="46"/>
        <v>1.0019559878947371</v>
      </c>
      <c r="AFW77" s="52"/>
      <c r="AFX77" s="19"/>
      <c r="AFY77" s="19"/>
      <c r="AFZ77" s="24">
        <v>8</v>
      </c>
      <c r="AGA77" s="211">
        <v>1</v>
      </c>
      <c r="AGB77" s="211">
        <v>1</v>
      </c>
      <c r="AGC77" s="211">
        <v>1</v>
      </c>
      <c r="AGD77" s="211">
        <v>1</v>
      </c>
      <c r="AGE77" s="211">
        <v>1</v>
      </c>
      <c r="AGF77" s="211">
        <v>1</v>
      </c>
      <c r="AGG77" s="211">
        <v>1</v>
      </c>
      <c r="AGH77" s="211">
        <v>1</v>
      </c>
      <c r="AGI77" s="211">
        <v>1</v>
      </c>
      <c r="AGJ77" s="211">
        <v>1</v>
      </c>
      <c r="AGK77" s="211">
        <v>1</v>
      </c>
      <c r="AGL77" s="211">
        <v>1</v>
      </c>
      <c r="AGM77" s="211">
        <v>1</v>
      </c>
      <c r="AGN77" s="211">
        <v>1</v>
      </c>
      <c r="AGO77" s="211">
        <v>1</v>
      </c>
      <c r="AGP77" s="211">
        <v>1</v>
      </c>
      <c r="AGQ77" s="211">
        <v>1</v>
      </c>
      <c r="AGR77" s="211">
        <v>1</v>
      </c>
      <c r="AGS77" s="211">
        <v>1</v>
      </c>
      <c r="AGT77" s="211">
        <v>1</v>
      </c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</row>
    <row r="78" spans="1:1035" ht="2.1" customHeight="1" x14ac:dyDescent="0.25">
      <c r="A78" s="27"/>
      <c r="B78" s="43">
        <v>72</v>
      </c>
      <c r="C78" s="44">
        <v>57.4</v>
      </c>
      <c r="D78" s="73">
        <f t="shared" si="45"/>
        <v>2</v>
      </c>
      <c r="E78" s="27"/>
      <c r="F78" s="74">
        <v>0.99860859999999996</v>
      </c>
      <c r="G78" s="20">
        <v>0.99692720000000001</v>
      </c>
      <c r="H78" s="20">
        <v>0.99636060000000004</v>
      </c>
      <c r="I78" s="20">
        <v>0.99621519999999997</v>
      </c>
      <c r="J78" s="20">
        <v>0.99630004000000005</v>
      </c>
      <c r="K78" s="20">
        <v>0.99653550000000002</v>
      </c>
      <c r="L78" s="20">
        <v>0.99687254000000003</v>
      </c>
      <c r="M78" s="20">
        <v>0.99726709999999996</v>
      </c>
      <c r="N78" s="20">
        <v>0.99768040000000002</v>
      </c>
      <c r="O78" s="20">
        <v>0.99807990000000002</v>
      </c>
      <c r="P78" s="20">
        <v>0.99843930000000003</v>
      </c>
      <c r="Q78" s="20">
        <v>0.99873990000000001</v>
      </c>
      <c r="R78" s="20">
        <v>0.99896985000000005</v>
      </c>
      <c r="S78" s="20">
        <v>0.99912285999999995</v>
      </c>
      <c r="T78" s="20">
        <v>0.99920005000000001</v>
      </c>
      <c r="U78" s="20">
        <v>0.99919230000000003</v>
      </c>
      <c r="V78" s="20">
        <v>0.99912053000000001</v>
      </c>
      <c r="W78" s="20">
        <v>0.99898326000000004</v>
      </c>
      <c r="X78" s="20">
        <v>0.99878657000000004</v>
      </c>
      <c r="Y78" s="20">
        <v>0.99853705999999998</v>
      </c>
      <c r="Z78" s="20">
        <v>0.99823797000000003</v>
      </c>
      <c r="AA78" s="21">
        <v>0.99789673000000001</v>
      </c>
      <c r="AB78" s="21">
        <v>0.99753239999999999</v>
      </c>
      <c r="AC78" s="21">
        <v>0.99707290000000004</v>
      </c>
      <c r="AD78" s="21">
        <v>0.99657799999999996</v>
      </c>
      <c r="AE78" s="21">
        <v>0.99606114999999995</v>
      </c>
      <c r="AF78" s="21">
        <v>0.99553126000000003</v>
      </c>
      <c r="AG78" s="21">
        <v>0.99499612999999998</v>
      </c>
      <c r="AH78" s="21">
        <v>0.99446785000000004</v>
      </c>
      <c r="AI78" s="21">
        <v>0.99392420000000004</v>
      </c>
      <c r="AJ78" s="21">
        <v>0.99353904000000004</v>
      </c>
      <c r="AK78" s="21">
        <v>0.99335289999999998</v>
      </c>
      <c r="AL78" s="21">
        <v>0.99351007000000002</v>
      </c>
      <c r="AM78" s="21">
        <v>0.99392230000000004</v>
      </c>
      <c r="AN78" s="21">
        <v>0.99482422999999998</v>
      </c>
      <c r="AO78" s="21">
        <v>0.99639180000000005</v>
      </c>
      <c r="AP78" s="21">
        <v>0.99878409999999995</v>
      </c>
      <c r="AQ78" s="21">
        <v>1.0020176000000001</v>
      </c>
      <c r="AR78" s="21">
        <v>1.0053371</v>
      </c>
      <c r="AS78" s="21">
        <v>1.0050622</v>
      </c>
      <c r="AT78" s="22">
        <v>0.99891304999999997</v>
      </c>
      <c r="AU78" s="22">
        <v>0.99712634</v>
      </c>
      <c r="AV78" s="22">
        <v>0.99649763000000002</v>
      </c>
      <c r="AW78" s="22">
        <v>0.99628369999999999</v>
      </c>
      <c r="AX78" s="22">
        <v>0.99638086999999997</v>
      </c>
      <c r="AY78" s="22">
        <v>0.99666964999999996</v>
      </c>
      <c r="AZ78" s="22">
        <v>0.9971082</v>
      </c>
      <c r="BA78" s="22">
        <v>0.99761880000000003</v>
      </c>
      <c r="BB78" s="22">
        <v>0.99811139999999998</v>
      </c>
      <c r="BC78" s="22">
        <v>0.99850254999999999</v>
      </c>
      <c r="BD78" s="22">
        <v>0.99873537000000001</v>
      </c>
      <c r="BE78" s="22">
        <v>0.99878400000000001</v>
      </c>
      <c r="BF78" s="22">
        <v>0.99866944999999996</v>
      </c>
      <c r="BG78" s="22">
        <v>0.99839299999999997</v>
      </c>
      <c r="BH78" s="22">
        <v>0.99799824000000004</v>
      </c>
      <c r="BI78" s="22">
        <v>0.99752379999999996</v>
      </c>
      <c r="BJ78" s="22">
        <v>0.99701077000000005</v>
      </c>
      <c r="BK78" s="22">
        <v>0.99649889999999997</v>
      </c>
      <c r="BL78" s="22">
        <v>0.9960251</v>
      </c>
      <c r="BM78" s="22">
        <v>0.99562293000000002</v>
      </c>
      <c r="BN78" s="22">
        <v>0.99531899999999995</v>
      </c>
      <c r="BO78" s="22">
        <v>0.99513720000000006</v>
      </c>
      <c r="BP78" s="22">
        <v>0.99509555000000005</v>
      </c>
      <c r="BQ78" s="22">
        <v>0.99518514000000002</v>
      </c>
      <c r="BR78" s="22">
        <v>0.99546444000000001</v>
      </c>
      <c r="BS78" s="22">
        <v>0.99589899999999998</v>
      </c>
      <c r="BT78" s="22">
        <v>0.99646219999999996</v>
      </c>
      <c r="BU78" s="22">
        <v>0.99705624999999998</v>
      </c>
      <c r="BV78" s="22">
        <v>0.99776509999999996</v>
      </c>
      <c r="BW78" s="22">
        <v>0.99850030000000001</v>
      </c>
      <c r="BX78" s="22">
        <v>0.99920832999999998</v>
      </c>
      <c r="BY78" s="22">
        <v>0.99981969999999998</v>
      </c>
      <c r="BZ78" s="22">
        <v>1.0002565000000001</v>
      </c>
      <c r="CA78" s="22">
        <v>1.0004234000000001</v>
      </c>
      <c r="CB78" s="22">
        <v>1.0002614000000001</v>
      </c>
      <c r="CC78" s="22">
        <v>0.99970210000000004</v>
      </c>
      <c r="CD78" s="22">
        <v>0.99873210000000001</v>
      </c>
      <c r="CE78" s="22">
        <v>0.99792119999999995</v>
      </c>
      <c r="CF78" s="22">
        <v>0.9991717</v>
      </c>
      <c r="CG78" s="22">
        <v>0.99910664999999999</v>
      </c>
      <c r="CH78" s="22">
        <v>0.99786580000000002</v>
      </c>
      <c r="CI78" s="22">
        <v>0.99498699999999995</v>
      </c>
      <c r="CJ78" s="22">
        <v>0.99370533000000005</v>
      </c>
      <c r="CK78" s="22">
        <v>0.99315070000000005</v>
      </c>
      <c r="CL78" s="22">
        <v>0.99321866000000003</v>
      </c>
      <c r="CM78" s="22">
        <v>0.99379355000000003</v>
      </c>
      <c r="CN78" s="22">
        <v>0.99481153</v>
      </c>
      <c r="CO78" s="22">
        <v>0.99603945000000005</v>
      </c>
      <c r="CP78" s="22">
        <v>0.99722694999999995</v>
      </c>
      <c r="CQ78" s="22">
        <v>0.99812789999999996</v>
      </c>
      <c r="CR78" s="22">
        <v>0.99863886999999996</v>
      </c>
      <c r="CS78" s="22">
        <v>0.99884914999999996</v>
      </c>
      <c r="CT78" s="22">
        <v>0.99875979999999998</v>
      </c>
      <c r="CU78" s="22">
        <v>0.99856529999999999</v>
      </c>
      <c r="CV78" s="22">
        <v>0.99831354999999999</v>
      </c>
      <c r="CW78" s="22">
        <v>0.99805639999999995</v>
      </c>
      <c r="CX78" s="22">
        <v>0.99783109999999997</v>
      </c>
      <c r="CY78" s="22">
        <v>0.99766080000000001</v>
      </c>
      <c r="CZ78" s="22">
        <v>0.99755859999999996</v>
      </c>
      <c r="DA78" s="22">
        <v>0.9975328</v>
      </c>
      <c r="DB78" s="22">
        <v>0.99756133999999996</v>
      </c>
      <c r="DC78" s="22">
        <v>0.99765890000000002</v>
      </c>
      <c r="DD78" s="22">
        <v>0.99777674999999999</v>
      </c>
      <c r="DE78" s="22">
        <v>0.99817747000000001</v>
      </c>
      <c r="DF78" s="22">
        <v>0.99855150000000004</v>
      </c>
      <c r="DG78" s="22">
        <v>0.99871164999999995</v>
      </c>
      <c r="DH78" s="22">
        <v>0.99903710000000001</v>
      </c>
      <c r="DI78" s="22">
        <v>0.99937940000000003</v>
      </c>
      <c r="DJ78" s="22">
        <v>0.99967499999999998</v>
      </c>
      <c r="DK78" s="22">
        <v>0.99987060000000005</v>
      </c>
      <c r="DL78" s="22">
        <v>0.99985546000000003</v>
      </c>
      <c r="DM78" s="22">
        <v>0.99961184999999997</v>
      </c>
      <c r="DN78" s="22">
        <v>0.99897749999999996</v>
      </c>
      <c r="DO78" s="22">
        <v>0.99786280000000005</v>
      </c>
      <c r="DP78" s="22">
        <v>0.99624573999999999</v>
      </c>
      <c r="DQ78" s="22">
        <v>0.99423059999999996</v>
      </c>
      <c r="DR78" s="22">
        <v>0.99191819999999997</v>
      </c>
      <c r="DS78" s="22">
        <v>0.98922354000000001</v>
      </c>
      <c r="DT78" s="22">
        <v>0.98482555000000005</v>
      </c>
      <c r="DU78" s="22">
        <v>0.98552499999999998</v>
      </c>
      <c r="DV78" s="22">
        <v>0.99782543999999995</v>
      </c>
      <c r="DW78" s="22">
        <v>0.99498134999999999</v>
      </c>
      <c r="DX78" s="22">
        <v>0.9949943</v>
      </c>
      <c r="DY78" s="22">
        <v>0.99578659999999997</v>
      </c>
      <c r="DZ78" s="22">
        <v>0.99729389999999996</v>
      </c>
      <c r="EA78" s="22">
        <v>0.99933399999999994</v>
      </c>
      <c r="EB78" s="22">
        <v>1.0014426000000001</v>
      </c>
      <c r="EC78" s="22">
        <v>1.0037851</v>
      </c>
      <c r="ED78" s="22">
        <v>1.0055480999999999</v>
      </c>
      <c r="EE78" s="22">
        <v>1.0061104000000001</v>
      </c>
      <c r="EF78" s="22">
        <v>1.006097</v>
      </c>
      <c r="EG78" s="22">
        <v>1.0060338</v>
      </c>
      <c r="EH78" s="22">
        <v>1.0060557999999999</v>
      </c>
      <c r="EI78" s="22">
        <v>1.0062044000000001</v>
      </c>
      <c r="EJ78" s="22">
        <v>1.0064725999999999</v>
      </c>
      <c r="EK78" s="22">
        <v>1.0068147999999999</v>
      </c>
      <c r="EL78" s="22">
        <v>1.0071764000000001</v>
      </c>
      <c r="EM78" s="22">
        <v>1.0075078</v>
      </c>
      <c r="EN78" s="22">
        <v>1.0077640999999999</v>
      </c>
      <c r="EO78" s="22">
        <v>1.0079163</v>
      </c>
      <c r="EP78" s="22">
        <v>1.0079471</v>
      </c>
      <c r="EQ78" s="22">
        <v>1.0078701000000001</v>
      </c>
      <c r="ER78" s="22">
        <v>1.0077684</v>
      </c>
      <c r="ES78" s="22">
        <v>1.0073357999999999</v>
      </c>
      <c r="ET78" s="22">
        <v>1.0069408</v>
      </c>
      <c r="EU78" s="22">
        <v>1.0064960999999999</v>
      </c>
      <c r="EV78" s="22">
        <v>1.0060306999999999</v>
      </c>
      <c r="EW78" s="22">
        <v>1.0055786</v>
      </c>
      <c r="EX78" s="22">
        <v>1.0051631000000001</v>
      </c>
      <c r="EY78" s="22">
        <v>1.0047865</v>
      </c>
      <c r="EZ78" s="22">
        <v>1.0044024</v>
      </c>
      <c r="FA78" s="22">
        <v>1.0038688</v>
      </c>
      <c r="FB78" s="22">
        <v>1.0028741000000001</v>
      </c>
      <c r="FC78" s="22">
        <v>1.0009444999999999</v>
      </c>
      <c r="FD78" s="22">
        <v>0.99797164999999999</v>
      </c>
      <c r="FE78" s="22">
        <v>0.99472844999999999</v>
      </c>
      <c r="FF78" s="22">
        <v>0.99166339999999997</v>
      </c>
      <c r="FG78" s="22">
        <v>0.98887550000000002</v>
      </c>
      <c r="FH78" s="22">
        <v>0.98671984999999995</v>
      </c>
      <c r="FI78" s="22">
        <v>0.987205</v>
      </c>
      <c r="FJ78" s="22">
        <v>1.0008138</v>
      </c>
      <c r="FK78" s="22">
        <v>1.0005265000000001</v>
      </c>
      <c r="FL78" s="22">
        <v>1.00244</v>
      </c>
      <c r="FM78" s="22">
        <v>1.0049013</v>
      </c>
      <c r="FN78" s="22">
        <v>1.0069163000000001</v>
      </c>
      <c r="FO78" s="22">
        <v>1.0066335</v>
      </c>
      <c r="FP78" s="22">
        <v>1.0042409000000001</v>
      </c>
      <c r="FQ78" s="22">
        <v>1.0067398999999999</v>
      </c>
      <c r="FR78" s="22">
        <v>1.0061115</v>
      </c>
      <c r="FS78" s="22">
        <v>1.0061243</v>
      </c>
      <c r="FT78" s="22">
        <v>1.0064393</v>
      </c>
      <c r="FU78" s="22">
        <v>1.0069505000000001</v>
      </c>
      <c r="FV78" s="22">
        <v>1.0074928000000001</v>
      </c>
      <c r="FW78" s="22">
        <v>1.0079895000000001</v>
      </c>
      <c r="FX78" s="22">
        <v>1.0084085</v>
      </c>
      <c r="FY78" s="22">
        <v>1.0087413999999999</v>
      </c>
      <c r="FZ78" s="22">
        <v>1.0089878999999999</v>
      </c>
      <c r="GA78" s="22">
        <v>1.0091734999999999</v>
      </c>
      <c r="GB78" s="22">
        <v>1.0092745000000001</v>
      </c>
      <c r="GC78" s="22">
        <v>1.0093129000000001</v>
      </c>
      <c r="GD78" s="22">
        <v>1.0092749999999999</v>
      </c>
      <c r="GE78" s="22">
        <v>1.0091578999999999</v>
      </c>
      <c r="GF78" s="22">
        <v>1.0089532000000001</v>
      </c>
      <c r="GG78" s="22">
        <v>1.0086440999999999</v>
      </c>
      <c r="GH78" s="22">
        <v>1.0082304</v>
      </c>
      <c r="GI78" s="22">
        <v>1.0077153000000001</v>
      </c>
      <c r="GJ78" s="22">
        <v>1.0071143</v>
      </c>
      <c r="GK78" s="22">
        <v>1.0064664000000001</v>
      </c>
      <c r="GL78" s="22">
        <v>1.0058482</v>
      </c>
      <c r="GM78" s="22">
        <v>1.0053904</v>
      </c>
      <c r="GN78" s="22">
        <v>1.0052949</v>
      </c>
      <c r="GO78" s="22">
        <v>1.0056772</v>
      </c>
      <c r="GP78" s="22">
        <v>1.0056989999999999</v>
      </c>
      <c r="GQ78" s="22">
        <v>1.0031203</v>
      </c>
      <c r="GR78" s="22">
        <v>1.0032662999999999</v>
      </c>
      <c r="GS78" s="22">
        <v>1.0041882</v>
      </c>
      <c r="GT78" s="22">
        <v>1.0046010999999999</v>
      </c>
      <c r="GU78" s="22">
        <v>1.0039845999999999</v>
      </c>
      <c r="GV78" s="22">
        <v>1.0022759999999999</v>
      </c>
      <c r="GW78" s="22">
        <v>1.0014565</v>
      </c>
      <c r="GX78" s="22">
        <v>1.0099058999999999</v>
      </c>
      <c r="GY78" s="22">
        <v>1.0147261999999999</v>
      </c>
      <c r="GZ78" s="22">
        <v>1.0171732</v>
      </c>
      <c r="HA78" s="22">
        <v>1.0181868000000001</v>
      </c>
      <c r="HB78" s="22">
        <v>1.0163964999999999</v>
      </c>
      <c r="HC78" s="22">
        <v>1.0070758</v>
      </c>
      <c r="HD78" s="22">
        <v>0.98896360000000005</v>
      </c>
      <c r="HE78" s="22">
        <v>1.0023282</v>
      </c>
      <c r="HF78" s="22">
        <v>1.0066580000000001</v>
      </c>
      <c r="HG78" s="22">
        <v>1.0085485000000001</v>
      </c>
      <c r="HH78" s="22">
        <v>1.0095775</v>
      </c>
      <c r="HI78" s="22">
        <v>1.0101871</v>
      </c>
      <c r="HJ78" s="22">
        <v>1.0104922000000001</v>
      </c>
      <c r="HK78" s="22">
        <v>1.0105389</v>
      </c>
      <c r="HL78" s="22">
        <v>1.0103618999999999</v>
      </c>
      <c r="HM78" s="22">
        <v>1.0099906999999999</v>
      </c>
      <c r="HN78" s="22">
        <v>1.0094626</v>
      </c>
      <c r="HO78" s="22">
        <v>1.0088531000000001</v>
      </c>
      <c r="HP78" s="22">
        <v>1.0081059999999999</v>
      </c>
      <c r="HQ78" s="22">
        <v>1.0072665999999999</v>
      </c>
      <c r="HR78" s="22">
        <v>1.0063635</v>
      </c>
      <c r="HS78" s="22">
        <v>1.0054178</v>
      </c>
      <c r="HT78" s="22">
        <v>1.0044553000000001</v>
      </c>
      <c r="HU78" s="22">
        <v>1.0035129</v>
      </c>
      <c r="HV78" s="22">
        <v>1.0026397</v>
      </c>
      <c r="HW78" s="22">
        <v>1.0019081000000001</v>
      </c>
      <c r="HX78" s="22">
        <v>1.0014219</v>
      </c>
      <c r="HY78" s="22">
        <v>1.0013339999999999</v>
      </c>
      <c r="HZ78" s="22">
        <v>1.0019011</v>
      </c>
      <c r="IA78" s="22">
        <v>1.0035805</v>
      </c>
      <c r="IB78" s="22">
        <v>1.0072688000000001</v>
      </c>
      <c r="IC78" s="22">
        <v>1.0148615999999999</v>
      </c>
      <c r="ID78" s="22">
        <v>1.0306630000000001</v>
      </c>
      <c r="IE78" s="22">
        <v>1.0139714</v>
      </c>
      <c r="IF78" s="22">
        <v>1.0042165999999999</v>
      </c>
      <c r="IG78" s="22">
        <v>1.0006147999999999</v>
      </c>
      <c r="IH78" s="22">
        <v>1.0001215999999999</v>
      </c>
      <c r="II78" s="22">
        <v>1.0005843999999999</v>
      </c>
      <c r="IJ78" s="22">
        <v>1.0006518</v>
      </c>
      <c r="IK78" s="22">
        <v>1.0022511000000001</v>
      </c>
      <c r="IL78" s="22">
        <v>1.0132794000000001</v>
      </c>
      <c r="IM78" s="22">
        <v>1.0219537000000001</v>
      </c>
      <c r="IN78" s="22">
        <v>1.0245413000000001</v>
      </c>
      <c r="IO78" s="22">
        <v>1.0233559999999999</v>
      </c>
      <c r="IP78" s="22">
        <v>1.0169014000000001</v>
      </c>
      <c r="IQ78" s="22">
        <v>1.0037936000000001</v>
      </c>
      <c r="IR78" s="22">
        <v>0.99219360000000001</v>
      </c>
      <c r="IS78" s="22">
        <v>0.99946000000000002</v>
      </c>
      <c r="IT78" s="22">
        <v>1.0036136</v>
      </c>
      <c r="IU78" s="22">
        <v>1.0056879999999999</v>
      </c>
      <c r="IV78" s="22">
        <v>1.0066136000000001</v>
      </c>
      <c r="IW78" s="22">
        <v>1.0068803</v>
      </c>
      <c r="IX78" s="22">
        <v>1.0067315999999999</v>
      </c>
      <c r="IY78" s="22">
        <v>1.0062834000000001</v>
      </c>
      <c r="IZ78" s="22">
        <v>1.005601</v>
      </c>
      <c r="JA78" s="22">
        <v>1.0047408</v>
      </c>
      <c r="JB78" s="22">
        <v>1.0037271000000001</v>
      </c>
      <c r="JC78" s="22">
        <v>1.0025629</v>
      </c>
      <c r="JD78" s="22">
        <v>1.0013795000000001</v>
      </c>
      <c r="JE78" s="22">
        <v>1.0001597</v>
      </c>
      <c r="JF78" s="22">
        <v>0.99891479999999999</v>
      </c>
      <c r="JG78" s="22">
        <v>0.99768095999999995</v>
      </c>
      <c r="JH78" s="22">
        <v>0.99649650000000001</v>
      </c>
      <c r="JI78" s="22">
        <v>0.99541460000000004</v>
      </c>
      <c r="JJ78" s="22">
        <v>0.99450919999999998</v>
      </c>
      <c r="JK78" s="22">
        <v>0.99388730000000003</v>
      </c>
      <c r="JL78" s="22">
        <v>0.99370570000000003</v>
      </c>
      <c r="JM78" s="22">
        <v>0.99419963</v>
      </c>
      <c r="JN78" s="22">
        <v>0.99575955000000005</v>
      </c>
      <c r="JO78" s="22">
        <v>0.9991179</v>
      </c>
      <c r="JP78" s="22">
        <v>1.0058294999999999</v>
      </c>
      <c r="JQ78" s="22">
        <v>1.0196444</v>
      </c>
      <c r="JR78" s="22">
        <v>1.0531980000000001</v>
      </c>
      <c r="JS78" s="22">
        <v>1.0436395000000001</v>
      </c>
      <c r="JT78" s="22">
        <v>1.0346204000000001</v>
      </c>
      <c r="JU78" s="22">
        <v>1.0278875000000001</v>
      </c>
      <c r="JV78" s="22">
        <v>1.0246757</v>
      </c>
      <c r="JW78" s="22">
        <v>1.0235932999999999</v>
      </c>
      <c r="JX78" s="22">
        <v>1.0231279</v>
      </c>
      <c r="JY78" s="22">
        <v>1.0238522000000001</v>
      </c>
      <c r="JZ78" s="22">
        <v>1.0099667000000001</v>
      </c>
      <c r="KA78" s="22">
        <v>1.0187415</v>
      </c>
      <c r="KB78" s="22">
        <v>1.0224732999999999</v>
      </c>
      <c r="KC78" s="22">
        <v>1.0243975999999999</v>
      </c>
      <c r="KD78" s="22">
        <v>1.0239109</v>
      </c>
      <c r="KE78" s="22">
        <v>1.0175609999999999</v>
      </c>
      <c r="KF78" s="22">
        <v>0.99408567000000003</v>
      </c>
      <c r="KG78" s="22">
        <v>0.99907800000000002</v>
      </c>
      <c r="KH78" s="22">
        <v>1.0021610999999999</v>
      </c>
      <c r="KI78" s="22">
        <v>1.0037507000000001</v>
      </c>
      <c r="KJ78" s="22">
        <v>1.0042608</v>
      </c>
      <c r="KK78" s="22">
        <v>1.0040789999999999</v>
      </c>
      <c r="KL78" s="22">
        <v>1.0034628999999999</v>
      </c>
      <c r="KM78" s="22">
        <v>1.0025565999999999</v>
      </c>
      <c r="KN78" s="22">
        <v>1.0014487999999999</v>
      </c>
      <c r="KO78" s="22">
        <v>1.0002097000000001</v>
      </c>
      <c r="KP78" s="22">
        <v>0.99886817000000006</v>
      </c>
      <c r="KQ78" s="22">
        <v>0.99746570000000001</v>
      </c>
      <c r="KR78" s="22">
        <v>0.99606070000000002</v>
      </c>
      <c r="KS78" s="22">
        <v>0.9946564</v>
      </c>
      <c r="KT78" s="22">
        <v>0.99327712999999995</v>
      </c>
      <c r="KU78" s="22">
        <v>0.99195960000000005</v>
      </c>
      <c r="KV78" s="22">
        <v>0.99074739999999994</v>
      </c>
      <c r="KW78" s="22">
        <v>0.98969954000000004</v>
      </c>
      <c r="KX78" s="22">
        <v>0.98889994999999997</v>
      </c>
      <c r="KY78" s="22">
        <v>0.98846495000000001</v>
      </c>
      <c r="KZ78" s="22">
        <v>0.98855720000000002</v>
      </c>
      <c r="LA78" s="22">
        <v>0.98940134000000002</v>
      </c>
      <c r="LB78" s="22">
        <v>0.99132600000000004</v>
      </c>
      <c r="LC78" s="22">
        <v>0.99482923999999995</v>
      </c>
      <c r="LD78" s="22">
        <v>1.0007721999999999</v>
      </c>
      <c r="LE78" s="22">
        <v>1.0109185000000001</v>
      </c>
      <c r="LF78" s="22">
        <v>1.0316608</v>
      </c>
      <c r="LG78" s="22">
        <v>1.0590705</v>
      </c>
      <c r="LH78" s="22">
        <v>1.0706275999999999</v>
      </c>
      <c r="LI78" s="22">
        <v>1.0735865</v>
      </c>
      <c r="LJ78" s="22">
        <v>1.0723796999999999</v>
      </c>
      <c r="LK78" s="22">
        <v>1.0691675</v>
      </c>
      <c r="LL78" s="22">
        <v>1.06399</v>
      </c>
      <c r="LM78" s="22">
        <v>1.0555577</v>
      </c>
      <c r="LN78" s="22">
        <v>1.0071667</v>
      </c>
      <c r="LO78" s="22">
        <v>1.0148672000000001</v>
      </c>
      <c r="LP78" s="22">
        <v>1.0192996999999999</v>
      </c>
      <c r="LQ78" s="22">
        <v>1.0236248999999999</v>
      </c>
      <c r="LR78" s="22">
        <v>1.0269831</v>
      </c>
      <c r="LS78" s="22">
        <v>1.0249037000000001</v>
      </c>
      <c r="LT78" s="22">
        <v>0.9958013</v>
      </c>
      <c r="LU78" s="22">
        <v>1.0003051999999999</v>
      </c>
      <c r="LV78" s="22">
        <v>1.0025154000000001</v>
      </c>
      <c r="LW78" s="22">
        <v>1.0033064</v>
      </c>
      <c r="LX78" s="22">
        <v>1.0031711999999999</v>
      </c>
      <c r="LY78" s="22">
        <v>1.0024773</v>
      </c>
      <c r="LZ78" s="22">
        <v>1.0014372</v>
      </c>
      <c r="MA78" s="22">
        <v>1.0001882</v>
      </c>
      <c r="MB78" s="22">
        <v>0.99881509999999996</v>
      </c>
      <c r="MC78" s="22">
        <v>0.99738669999999996</v>
      </c>
      <c r="MD78" s="22">
        <v>0.99593699999999996</v>
      </c>
      <c r="ME78" s="22">
        <v>0.99450105</v>
      </c>
      <c r="MF78" s="22">
        <v>0.99310620000000005</v>
      </c>
      <c r="MG78" s="22">
        <v>0.99176470000000005</v>
      </c>
      <c r="MH78" s="22">
        <v>0.99050324999999995</v>
      </c>
      <c r="MI78" s="22">
        <v>0.98934597000000002</v>
      </c>
      <c r="MJ78" s="22">
        <v>0.98833126000000004</v>
      </c>
      <c r="MK78" s="22">
        <v>0.98751009999999995</v>
      </c>
      <c r="ML78" s="22">
        <v>0.98696170000000005</v>
      </c>
      <c r="MM78" s="22">
        <v>0.98678299999999997</v>
      </c>
      <c r="MN78" s="22">
        <v>0.98710489999999995</v>
      </c>
      <c r="MO78" s="22">
        <v>0.98807029999999996</v>
      </c>
      <c r="MP78" s="22">
        <v>0.98985076000000005</v>
      </c>
      <c r="MQ78" s="22">
        <v>0.99246520000000005</v>
      </c>
      <c r="MR78" s="22">
        <v>0.99546029999999996</v>
      </c>
      <c r="MS78" s="22">
        <v>0.99690619999999996</v>
      </c>
      <c r="MT78" s="22">
        <v>0.98965939999999997</v>
      </c>
      <c r="MU78" s="22">
        <v>1.0255725</v>
      </c>
      <c r="MV78" s="22">
        <v>1.0481224</v>
      </c>
      <c r="MW78" s="22">
        <v>1.0583530999999999</v>
      </c>
      <c r="MX78" s="22">
        <v>1.0622723000000001</v>
      </c>
      <c r="MY78" s="22">
        <v>1.0632432999999999</v>
      </c>
      <c r="MZ78" s="22">
        <v>1.0619466</v>
      </c>
      <c r="NA78" s="22">
        <v>1.0547204999999999</v>
      </c>
      <c r="NB78" s="22">
        <v>1.0026143999999999</v>
      </c>
      <c r="NC78" s="22">
        <v>1.0071737999999999</v>
      </c>
      <c r="ND78" s="22">
        <v>1.0109817000000001</v>
      </c>
      <c r="NE78" s="22">
        <v>1.0163058</v>
      </c>
      <c r="NF78" s="22">
        <v>1.0231625</v>
      </c>
      <c r="NG78" s="22">
        <v>1.0247633</v>
      </c>
      <c r="NH78" s="22">
        <v>1.0012656</v>
      </c>
      <c r="NI78" s="22">
        <v>1.0043188000000001</v>
      </c>
      <c r="NJ78" s="22">
        <v>1.0048505000000001</v>
      </c>
      <c r="NK78" s="22">
        <v>1.00437</v>
      </c>
      <c r="NL78" s="22">
        <v>1.0034004000000001</v>
      </c>
      <c r="NM78" s="22">
        <v>1.0021389999999999</v>
      </c>
      <c r="NN78" s="22">
        <v>1.0007085</v>
      </c>
      <c r="NO78" s="22">
        <v>0.99921930000000003</v>
      </c>
      <c r="NP78" s="22">
        <v>0.99774503999999997</v>
      </c>
      <c r="NQ78" s="22">
        <v>0.99632673999999999</v>
      </c>
      <c r="NR78" s="22">
        <v>0.99499035000000002</v>
      </c>
      <c r="NS78" s="22">
        <v>0.99375975000000005</v>
      </c>
      <c r="NT78" s="22">
        <v>0.99263203</v>
      </c>
      <c r="NU78" s="22">
        <v>0.99161109999999997</v>
      </c>
      <c r="NV78" s="22">
        <v>0.99070035999999995</v>
      </c>
      <c r="NW78" s="22">
        <v>0.98992349999999996</v>
      </c>
      <c r="NX78" s="22">
        <v>0.9893016</v>
      </c>
      <c r="NY78" s="22">
        <v>0.98886823999999995</v>
      </c>
      <c r="NZ78" s="22">
        <v>0.98867890000000003</v>
      </c>
      <c r="OA78" s="22">
        <v>0.98880429999999997</v>
      </c>
      <c r="OB78" s="22">
        <v>0.98933499999999996</v>
      </c>
      <c r="OC78" s="22">
        <v>0.99030039999999997</v>
      </c>
      <c r="OD78" s="22">
        <v>0.99186240000000003</v>
      </c>
      <c r="OE78" s="22">
        <v>0.99381989999999998</v>
      </c>
      <c r="OF78" s="22">
        <v>0.99534255000000005</v>
      </c>
      <c r="OG78" s="22">
        <v>0.99364143999999999</v>
      </c>
      <c r="OH78" s="22">
        <v>0.98105679999999995</v>
      </c>
      <c r="OI78" s="22">
        <v>1.0082473999999999</v>
      </c>
      <c r="OJ78" s="22">
        <v>1.014256</v>
      </c>
      <c r="OK78" s="22">
        <v>1.0125458000000001</v>
      </c>
      <c r="OL78" s="22">
        <v>1.0106489999999999</v>
      </c>
      <c r="OM78" s="22">
        <v>1.0107465</v>
      </c>
      <c r="ON78" s="22">
        <v>1.0119419000000001</v>
      </c>
      <c r="OO78" s="22">
        <v>1.0140416999999999</v>
      </c>
      <c r="OP78" s="22">
        <v>0.99458647</v>
      </c>
      <c r="OQ78" s="22">
        <v>0.99463619999999997</v>
      </c>
      <c r="OR78" s="22">
        <v>0.9973225</v>
      </c>
      <c r="OS78" s="22">
        <v>1.0013386</v>
      </c>
      <c r="OT78" s="22">
        <v>1.0065264</v>
      </c>
      <c r="OU78" s="22">
        <v>1.0124185999999999</v>
      </c>
      <c r="OV78" s="22">
        <v>1.0101830000000001</v>
      </c>
      <c r="OW78" s="22">
        <v>1.0087421000000001</v>
      </c>
      <c r="OX78" s="22">
        <v>1.0073118000000001</v>
      </c>
      <c r="OY78" s="22">
        <v>1.0057847</v>
      </c>
      <c r="OZ78" s="22">
        <v>1.0041578</v>
      </c>
      <c r="PA78" s="22">
        <v>1.0024713000000001</v>
      </c>
      <c r="PB78" s="22">
        <v>1.0007934999999999</v>
      </c>
      <c r="PC78" s="22">
        <v>0.99920790000000004</v>
      </c>
      <c r="PD78" s="22">
        <v>0.99773469999999997</v>
      </c>
      <c r="PE78" s="22">
        <v>0.99638409999999999</v>
      </c>
      <c r="PF78" s="22">
        <v>0.99520200000000003</v>
      </c>
      <c r="PG78" s="22">
        <v>0.99419415</v>
      </c>
      <c r="PH78" s="22">
        <v>0.99335379999999995</v>
      </c>
      <c r="PI78" s="22">
        <v>0.99266933999999996</v>
      </c>
      <c r="PJ78" s="22">
        <v>0.99213253999999995</v>
      </c>
      <c r="PK78" s="22">
        <v>0.99173730000000004</v>
      </c>
      <c r="PL78" s="22">
        <v>0.99148599999999998</v>
      </c>
      <c r="PM78" s="22">
        <v>0.99139297000000004</v>
      </c>
      <c r="PN78" s="22">
        <v>0.99148965</v>
      </c>
      <c r="PO78" s="22">
        <v>0.99182780000000004</v>
      </c>
      <c r="PP78" s="22">
        <v>0.99251275999999999</v>
      </c>
      <c r="PQ78" s="22">
        <v>0.9933611</v>
      </c>
      <c r="PR78" s="22">
        <v>0.99484159999999999</v>
      </c>
      <c r="PS78" s="22">
        <v>0.99678089999999997</v>
      </c>
      <c r="PT78" s="22">
        <v>0.99893730000000003</v>
      </c>
      <c r="PU78" s="22">
        <v>0.99977280000000002</v>
      </c>
      <c r="PV78" s="22">
        <v>0.99465466000000002</v>
      </c>
      <c r="PW78" s="22">
        <v>0.99325410000000003</v>
      </c>
      <c r="PX78" s="22">
        <v>0.99393640000000005</v>
      </c>
      <c r="PY78" s="22">
        <v>0.99554189999999998</v>
      </c>
      <c r="PZ78" s="22">
        <v>0.99722089999999997</v>
      </c>
      <c r="QA78" s="22">
        <v>0.99858199999999997</v>
      </c>
      <c r="QB78" s="22">
        <v>0.99958086000000002</v>
      </c>
      <c r="QC78" s="22">
        <v>1.0000857999999999</v>
      </c>
      <c r="QD78" s="22">
        <v>0.99244094000000005</v>
      </c>
      <c r="QE78" s="22">
        <v>0.98727876000000003</v>
      </c>
      <c r="QF78" s="22">
        <v>0.98588412999999997</v>
      </c>
      <c r="QG78" s="22">
        <v>0.9868498</v>
      </c>
      <c r="QH78" s="22">
        <v>0.98927986999999995</v>
      </c>
      <c r="QI78" s="22">
        <v>0.99245112999999996</v>
      </c>
      <c r="QJ78" s="22">
        <v>0.99563109999999999</v>
      </c>
      <c r="QK78" s="22">
        <v>0.99808465999999996</v>
      </c>
      <c r="QL78" s="22">
        <v>0.99999165999999995</v>
      </c>
      <c r="QM78" s="22">
        <v>1.0014307</v>
      </c>
      <c r="QN78" s="22">
        <v>1.0024071999999999</v>
      </c>
      <c r="QO78" s="22">
        <v>1.0029087000000001</v>
      </c>
      <c r="QP78" s="22">
        <v>1.0030239000000001</v>
      </c>
      <c r="QQ78" s="22">
        <v>1.0028055</v>
      </c>
      <c r="QR78" s="22">
        <v>1.0022873999999999</v>
      </c>
      <c r="QS78" s="22">
        <v>1.0016003</v>
      </c>
      <c r="QT78" s="22">
        <v>1.0008022999999999</v>
      </c>
      <c r="QU78" s="22">
        <v>0.99997809999999998</v>
      </c>
      <c r="QV78" s="22">
        <v>0.99920595000000001</v>
      </c>
      <c r="QW78" s="22">
        <v>0.99855070000000001</v>
      </c>
      <c r="QX78" s="22">
        <v>0.998062</v>
      </c>
      <c r="QY78" s="22">
        <v>0.99777280000000002</v>
      </c>
      <c r="QZ78" s="22">
        <v>0.99769920000000001</v>
      </c>
      <c r="RA78" s="22">
        <v>0.99784090000000003</v>
      </c>
      <c r="RB78" s="22">
        <v>0.99818169999999995</v>
      </c>
      <c r="RC78" s="22">
        <v>0.99868506000000001</v>
      </c>
      <c r="RD78" s="22">
        <v>0.99930949999999996</v>
      </c>
      <c r="RE78" s="22">
        <v>0.99977547</v>
      </c>
      <c r="RF78" s="22">
        <v>1.0001107</v>
      </c>
      <c r="RG78" s="22">
        <v>0.99996214999999999</v>
      </c>
      <c r="RH78" s="22">
        <v>0.99902749999999996</v>
      </c>
      <c r="RI78" s="22">
        <v>0.99700639999999996</v>
      </c>
      <c r="RJ78" s="22">
        <v>0.99477490000000002</v>
      </c>
      <c r="RK78" s="22">
        <v>0.99310799999999999</v>
      </c>
      <c r="RL78" s="22">
        <v>0.99222480000000002</v>
      </c>
      <c r="RM78" s="22">
        <v>0.99204530000000002</v>
      </c>
      <c r="RN78" s="22">
        <v>0.99230910000000005</v>
      </c>
      <c r="RO78" s="22">
        <v>0.99282329999999996</v>
      </c>
      <c r="RP78" s="22">
        <v>0.99345183000000004</v>
      </c>
      <c r="RQ78" s="22">
        <v>0.99367665999999999</v>
      </c>
      <c r="RR78" s="22">
        <v>0.99977009999999999</v>
      </c>
      <c r="RS78" s="22">
        <v>0.99573164999999997</v>
      </c>
      <c r="RT78" s="22">
        <v>0.99287159999999997</v>
      </c>
      <c r="RU78" s="22">
        <v>0.99102619999999997</v>
      </c>
      <c r="RV78" s="22">
        <v>0.99006872999999995</v>
      </c>
      <c r="RW78" s="22">
        <v>0.99000334999999995</v>
      </c>
      <c r="RX78" s="22">
        <v>0.99041279999999998</v>
      </c>
      <c r="RY78" s="22">
        <v>0.99144109999999996</v>
      </c>
      <c r="RZ78" s="22">
        <v>0.99292389999999997</v>
      </c>
      <c r="SA78" s="22">
        <v>0.994757</v>
      </c>
      <c r="SB78" s="22">
        <v>0.99676096000000003</v>
      </c>
      <c r="SC78" s="22">
        <v>0.99881399999999998</v>
      </c>
      <c r="SD78" s="22">
        <v>1.0007203</v>
      </c>
      <c r="SE78" s="22">
        <v>1.0023981</v>
      </c>
      <c r="SF78" s="22">
        <v>1.0037993000000001</v>
      </c>
      <c r="SG78" s="22">
        <v>1.004928</v>
      </c>
      <c r="SH78" s="22">
        <v>1.0057745</v>
      </c>
      <c r="SI78" s="22">
        <v>1.0063470999999999</v>
      </c>
      <c r="SJ78" s="22">
        <v>1.0066689</v>
      </c>
      <c r="SK78" s="22">
        <v>1.0067713</v>
      </c>
      <c r="SL78" s="22">
        <v>1.0067041000000001</v>
      </c>
      <c r="SM78" s="22">
        <v>1.0064867</v>
      </c>
      <c r="SN78" s="22">
        <v>1.0061479</v>
      </c>
      <c r="SO78" s="22">
        <v>1.0057077000000001</v>
      </c>
      <c r="SP78" s="22">
        <v>1.0051732</v>
      </c>
      <c r="SQ78" s="22">
        <v>1.0045419</v>
      </c>
      <c r="SR78" s="22">
        <v>1.0038005000000001</v>
      </c>
      <c r="SS78" s="22">
        <v>1.0029219</v>
      </c>
      <c r="ST78" s="22">
        <v>1.0018857000000001</v>
      </c>
      <c r="SU78" s="22">
        <v>1.0006668999999999</v>
      </c>
      <c r="SV78" s="22">
        <v>0.99926619999999999</v>
      </c>
      <c r="SW78" s="22">
        <v>0.99770320000000001</v>
      </c>
      <c r="SX78" s="22">
        <v>0.99615949999999998</v>
      </c>
      <c r="SY78" s="22">
        <v>0.99478690000000003</v>
      </c>
      <c r="SZ78" s="22">
        <v>0.99368400000000001</v>
      </c>
      <c r="TA78" s="22">
        <v>0.99288620000000005</v>
      </c>
      <c r="TB78" s="22">
        <v>0.99235240000000002</v>
      </c>
      <c r="TC78" s="22">
        <v>0.99189090000000002</v>
      </c>
      <c r="TD78" s="22">
        <v>0.99064182999999995</v>
      </c>
      <c r="TE78" s="22">
        <v>0.99087756999999999</v>
      </c>
      <c r="TF78" s="22">
        <v>1.003744</v>
      </c>
      <c r="TG78" s="22">
        <v>1.0016938</v>
      </c>
      <c r="TH78" s="22">
        <v>0.99993277000000003</v>
      </c>
      <c r="TI78" s="22">
        <v>0.99815529999999997</v>
      </c>
      <c r="TJ78" s="22">
        <v>0.99643970000000004</v>
      </c>
      <c r="TK78" s="22">
        <v>0.99490900000000004</v>
      </c>
      <c r="TL78" s="22">
        <v>0.99377470000000001</v>
      </c>
      <c r="TM78" s="22">
        <v>0.99311024000000003</v>
      </c>
      <c r="TN78" s="22">
        <v>0.99293774000000001</v>
      </c>
      <c r="TO78" s="22">
        <v>0.99317926000000001</v>
      </c>
      <c r="TP78" s="22">
        <v>0.99383270000000001</v>
      </c>
      <c r="TQ78" s="22">
        <v>0.99485593999999999</v>
      </c>
      <c r="TR78" s="22">
        <v>0.99616872999999995</v>
      </c>
      <c r="TS78" s="22">
        <v>0.99766093</v>
      </c>
      <c r="TT78" s="22">
        <v>0.99925333000000005</v>
      </c>
      <c r="TU78" s="22">
        <v>1.0008056000000001</v>
      </c>
      <c r="TV78" s="22">
        <v>1.0022378000000001</v>
      </c>
      <c r="TW78" s="22">
        <v>1.0034893</v>
      </c>
      <c r="TX78" s="22">
        <v>1.0045153</v>
      </c>
      <c r="TY78" s="22">
        <v>1.0052871999999999</v>
      </c>
      <c r="TZ78" s="22">
        <v>1.0057925999999999</v>
      </c>
      <c r="UA78" s="22">
        <v>1.0060391</v>
      </c>
      <c r="UB78" s="22">
        <v>1.0059822</v>
      </c>
      <c r="UC78" s="22">
        <v>1.0056940000000001</v>
      </c>
      <c r="UD78" s="22">
        <v>1.0051714</v>
      </c>
      <c r="UE78" s="22">
        <v>1.0044531999999999</v>
      </c>
      <c r="UF78" s="22">
        <v>1.0035565</v>
      </c>
      <c r="UG78" s="22">
        <v>1.0025082999999999</v>
      </c>
      <c r="UH78" s="22">
        <v>1.0013376</v>
      </c>
      <c r="UI78" s="22">
        <v>1.0000754999999999</v>
      </c>
      <c r="UJ78" s="22">
        <v>0.99876030000000005</v>
      </c>
      <c r="UK78" s="22">
        <v>0.99744659999999996</v>
      </c>
      <c r="UL78" s="22">
        <v>0.99612069999999997</v>
      </c>
      <c r="UM78" s="22">
        <v>0.99490959999999995</v>
      </c>
      <c r="UN78" s="22">
        <v>0.99382289999999995</v>
      </c>
      <c r="UO78" s="22">
        <v>0.99289930000000004</v>
      </c>
      <c r="UP78" s="22">
        <v>0.99224480000000004</v>
      </c>
      <c r="UQ78" s="22">
        <v>0.99232363999999995</v>
      </c>
      <c r="UR78" s="22">
        <v>0.99415640000000005</v>
      </c>
      <c r="US78" s="22">
        <v>0.99402374000000004</v>
      </c>
      <c r="UT78" s="22">
        <v>1.0048777</v>
      </c>
      <c r="UU78" s="22">
        <v>1.0038383</v>
      </c>
      <c r="UV78" s="22">
        <v>1.0030448000000001</v>
      </c>
      <c r="UW78" s="22">
        <v>1.0020766000000001</v>
      </c>
      <c r="UX78" s="22">
        <v>1.0009166</v>
      </c>
      <c r="UY78" s="22">
        <v>0.99963694999999997</v>
      </c>
      <c r="UZ78" s="22">
        <v>0.99833643000000005</v>
      </c>
      <c r="VA78" s="22">
        <v>0.9971103</v>
      </c>
      <c r="VB78" s="22">
        <v>0.99603677000000002</v>
      </c>
      <c r="VC78" s="22">
        <v>0.99517953000000003</v>
      </c>
      <c r="VD78" s="22">
        <v>0.99460596000000001</v>
      </c>
      <c r="VE78" s="22">
        <v>0.99432719999999997</v>
      </c>
      <c r="VF78" s="22">
        <v>0.99435320000000005</v>
      </c>
      <c r="VG78" s="22">
        <v>0.99458939999999996</v>
      </c>
      <c r="VH78" s="22">
        <v>0.99502950000000001</v>
      </c>
      <c r="VI78" s="22">
        <v>0.99562839999999997</v>
      </c>
      <c r="VJ78" s="22">
        <v>0.99633300000000002</v>
      </c>
      <c r="VK78" s="22">
        <v>0.99708430000000003</v>
      </c>
      <c r="VL78" s="22">
        <v>0.99782556</v>
      </c>
      <c r="VM78" s="22">
        <v>0.99850570000000005</v>
      </c>
      <c r="VN78" s="22">
        <v>0.99907979999999996</v>
      </c>
      <c r="VO78" s="22">
        <v>0.99951400000000001</v>
      </c>
      <c r="VP78" s="22">
        <v>0.99977930000000004</v>
      </c>
      <c r="VQ78" s="22">
        <v>0.99985999999999997</v>
      </c>
      <c r="VR78" s="22">
        <v>0.99975700000000001</v>
      </c>
      <c r="VS78" s="22">
        <v>0.99945300000000004</v>
      </c>
      <c r="VT78" s="22">
        <v>0.99897044999999995</v>
      </c>
      <c r="VU78" s="22">
        <v>0.99832900000000002</v>
      </c>
      <c r="VV78" s="22">
        <v>0.99755329999999998</v>
      </c>
      <c r="VW78" s="22">
        <v>0.99667320000000004</v>
      </c>
      <c r="VX78" s="22">
        <v>0.99572110000000003</v>
      </c>
      <c r="VY78" s="22">
        <v>0.99473219999999996</v>
      </c>
      <c r="VZ78" s="22">
        <v>0.99374026000000004</v>
      </c>
      <c r="WA78" s="22">
        <v>0.99278200000000005</v>
      </c>
      <c r="WB78" s="22">
        <v>0.99188845999999997</v>
      </c>
      <c r="WC78" s="22">
        <v>0.99109375</v>
      </c>
      <c r="WD78" s="22">
        <v>0.99046920000000005</v>
      </c>
      <c r="WE78" s="22">
        <v>0.99016154000000001</v>
      </c>
      <c r="WF78" s="22">
        <v>0.99068599999999996</v>
      </c>
      <c r="WG78" s="22">
        <v>0.99088085000000004</v>
      </c>
      <c r="WH78" s="22">
        <v>1.0051851000000001</v>
      </c>
      <c r="WI78" s="22">
        <v>1.0050513999999999</v>
      </c>
      <c r="WJ78" s="22">
        <v>1.0052430999999999</v>
      </c>
      <c r="WK78" s="22">
        <v>1.0052295</v>
      </c>
      <c r="WL78" s="22">
        <v>1.0050182000000001</v>
      </c>
      <c r="WM78" s="22">
        <v>1.0045803</v>
      </c>
      <c r="WN78" s="22">
        <v>1.0039676</v>
      </c>
      <c r="WO78" s="22">
        <v>1.0032341</v>
      </c>
      <c r="WP78" s="22">
        <v>1.0024332</v>
      </c>
      <c r="WQ78" s="22">
        <v>1.0016191999999999</v>
      </c>
      <c r="WR78" s="22">
        <v>1.0008385</v>
      </c>
      <c r="WS78" s="22">
        <v>1.0001047999999999</v>
      </c>
      <c r="WT78" s="22">
        <v>0.99950415000000004</v>
      </c>
      <c r="WU78" s="22">
        <v>0.99905330000000003</v>
      </c>
      <c r="WV78" s="22">
        <v>0.99875325000000004</v>
      </c>
      <c r="WW78" s="22">
        <v>0.99858559999999996</v>
      </c>
      <c r="WX78" s="22">
        <v>0.99858915999999998</v>
      </c>
      <c r="WY78" s="22">
        <v>0.99867695999999995</v>
      </c>
      <c r="WZ78" s="22">
        <v>0.99883750000000004</v>
      </c>
      <c r="XA78" s="22">
        <v>0.99903980000000003</v>
      </c>
      <c r="XB78" s="22">
        <v>0.99924975999999999</v>
      </c>
      <c r="XC78" s="22">
        <v>0.99943702999999995</v>
      </c>
      <c r="XD78" s="22">
        <v>0.99955886999999999</v>
      </c>
      <c r="XE78" s="22">
        <v>0.99958499999999995</v>
      </c>
      <c r="XF78" s="22">
        <v>0.99951303000000002</v>
      </c>
      <c r="XG78" s="22">
        <v>0.9993052</v>
      </c>
      <c r="XH78" s="22">
        <v>0.99895860000000003</v>
      </c>
      <c r="XI78" s="22">
        <v>0.99846699999999999</v>
      </c>
      <c r="XJ78" s="22">
        <v>0.99784229999999996</v>
      </c>
      <c r="XK78" s="22">
        <v>0.99709760000000003</v>
      </c>
      <c r="XL78" s="22">
        <v>0.99625045000000001</v>
      </c>
      <c r="XM78" s="22">
        <v>0.9953244</v>
      </c>
      <c r="XN78" s="22">
        <v>0.9943459</v>
      </c>
      <c r="XO78" s="22">
        <v>0.99334454999999999</v>
      </c>
      <c r="XP78" s="22">
        <v>0.99234999999999995</v>
      </c>
      <c r="XQ78" s="22">
        <v>0.99139290000000002</v>
      </c>
      <c r="XR78" s="22">
        <v>0.99051343999999997</v>
      </c>
      <c r="XS78" s="22">
        <v>0.98970990000000003</v>
      </c>
      <c r="XT78" s="22">
        <v>0.98918795999999998</v>
      </c>
      <c r="XU78" s="22">
        <v>0.98927027000000001</v>
      </c>
      <c r="XV78" s="22">
        <v>1.0044377</v>
      </c>
      <c r="XW78" s="22">
        <v>1.0046333000000001</v>
      </c>
      <c r="XX78" s="22">
        <v>1.0052285000000001</v>
      </c>
      <c r="XY78" s="22">
        <v>1.0057232</v>
      </c>
      <c r="XZ78" s="22">
        <v>1.0060537000000001</v>
      </c>
      <c r="YA78" s="22">
        <v>1.006219</v>
      </c>
      <c r="YB78" s="22">
        <v>1.0061979999999999</v>
      </c>
      <c r="YC78" s="22">
        <v>1.0060445</v>
      </c>
      <c r="YD78" s="22">
        <v>1.0057720000000001</v>
      </c>
      <c r="YE78" s="22">
        <v>1.0054078</v>
      </c>
      <c r="YF78" s="22">
        <v>1.0049832000000001</v>
      </c>
      <c r="YG78" s="22">
        <v>1.0045265999999999</v>
      </c>
      <c r="YH78" s="22">
        <v>1.0040692</v>
      </c>
      <c r="YI78" s="22">
        <v>1.0036389999999999</v>
      </c>
      <c r="YJ78" s="22">
        <v>1.0032574999999999</v>
      </c>
      <c r="YK78" s="22">
        <v>1.0029409</v>
      </c>
      <c r="YL78" s="22">
        <v>1.0027003000000001</v>
      </c>
      <c r="YM78" s="22">
        <v>1.0025367000000001</v>
      </c>
      <c r="YN78" s="22">
        <v>1.0024431</v>
      </c>
      <c r="YO78" s="22">
        <v>1.0024061</v>
      </c>
      <c r="YP78" s="22">
        <v>1.0024153</v>
      </c>
      <c r="YQ78" s="22">
        <v>1.0024325000000001</v>
      </c>
      <c r="YR78" s="22">
        <v>1.0024440999999999</v>
      </c>
      <c r="YS78" s="22">
        <v>1.0024263</v>
      </c>
      <c r="YT78" s="22">
        <v>1.0023468</v>
      </c>
      <c r="YU78" s="22">
        <v>1.0021802</v>
      </c>
      <c r="YV78" s="22">
        <v>1.0019035000000001</v>
      </c>
      <c r="YW78" s="22">
        <v>1.0015023999999999</v>
      </c>
      <c r="YX78" s="22">
        <v>1.000956</v>
      </c>
      <c r="YY78" s="22">
        <v>1.0002578</v>
      </c>
      <c r="YZ78" s="22">
        <v>0.99940985000000004</v>
      </c>
      <c r="ZA78" s="22">
        <v>0.99842129999999996</v>
      </c>
      <c r="ZB78" s="22">
        <v>0.99730854999999996</v>
      </c>
      <c r="ZC78" s="22">
        <v>0.9960966</v>
      </c>
      <c r="ZD78" s="22">
        <v>0.99481344000000005</v>
      </c>
      <c r="ZE78" s="22">
        <v>0.99348709999999996</v>
      </c>
      <c r="ZF78" s="22">
        <v>0.99212926999999995</v>
      </c>
      <c r="ZG78" s="22">
        <v>0.99078149999999998</v>
      </c>
      <c r="ZH78" s="22">
        <v>0.98928760000000004</v>
      </c>
      <c r="ZI78" s="22">
        <v>0.98918587000000002</v>
      </c>
      <c r="ZJ78" s="22">
        <v>1.0033301999999999</v>
      </c>
      <c r="ZK78" s="22">
        <v>1.0033536000000001</v>
      </c>
      <c r="ZL78" s="22">
        <v>1.0037258</v>
      </c>
      <c r="ZM78" s="22">
        <v>1.0040781000000001</v>
      </c>
      <c r="ZN78" s="22">
        <v>1.0043280000000001</v>
      </c>
      <c r="ZO78" s="22">
        <v>1.0044668000000001</v>
      </c>
      <c r="ZP78" s="22">
        <v>1.0044605</v>
      </c>
      <c r="ZQ78" s="22">
        <v>1.0043595000000001</v>
      </c>
      <c r="ZR78" s="22">
        <v>1.0041614999999999</v>
      </c>
      <c r="ZS78" s="22">
        <v>1.0038829</v>
      </c>
      <c r="ZT78" s="22">
        <v>1.0035418</v>
      </c>
      <c r="ZU78" s="22">
        <v>1.0031578999999999</v>
      </c>
      <c r="ZV78" s="22">
        <v>1.0027497000000001</v>
      </c>
      <c r="ZW78" s="22">
        <v>1.0023354</v>
      </c>
      <c r="ZX78" s="22">
        <v>1.0019332000000001</v>
      </c>
      <c r="ZY78" s="22">
        <v>1.0015585</v>
      </c>
      <c r="ZZ78" s="22">
        <v>1.0012255000000001</v>
      </c>
      <c r="AAA78" s="22">
        <v>1.0009440999999999</v>
      </c>
      <c r="AAB78" s="22">
        <v>1.0007225</v>
      </c>
      <c r="AAC78" s="22">
        <v>1.000561</v>
      </c>
      <c r="AAD78" s="22">
        <v>1.0004569999999999</v>
      </c>
      <c r="AAE78" s="22">
        <v>1.0004023</v>
      </c>
      <c r="AAF78" s="22">
        <v>1.0003841</v>
      </c>
      <c r="AAG78" s="22">
        <v>1.0003854999999999</v>
      </c>
      <c r="AAH78" s="22">
        <v>1.0003814</v>
      </c>
      <c r="AAI78" s="22">
        <v>1.0003487</v>
      </c>
      <c r="AAJ78" s="22">
        <v>1.0002586</v>
      </c>
      <c r="AAK78" s="22">
        <v>1.0000807</v>
      </c>
      <c r="AAL78" s="22">
        <v>0.99978460000000002</v>
      </c>
      <c r="AAM78" s="22">
        <v>0.99934319999999999</v>
      </c>
      <c r="AAN78" s="22">
        <v>0.99873310000000004</v>
      </c>
      <c r="AAO78" s="22">
        <v>0.99793829999999994</v>
      </c>
      <c r="AAP78" s="22">
        <v>0.99695310000000004</v>
      </c>
      <c r="AAQ78" s="22">
        <v>0.99578250000000001</v>
      </c>
      <c r="AAR78" s="22">
        <v>0.99444049999999995</v>
      </c>
      <c r="AAS78" s="22">
        <v>0.99292469999999999</v>
      </c>
      <c r="AAT78" s="22">
        <v>0.99139820000000001</v>
      </c>
      <c r="AAU78" s="22">
        <v>0.98980360000000001</v>
      </c>
      <c r="AAV78" s="22">
        <v>0.98798733999999999</v>
      </c>
      <c r="AAW78" s="22">
        <v>0.98798169999999996</v>
      </c>
      <c r="AAX78" s="22">
        <v>1.0028002</v>
      </c>
      <c r="AAY78" s="22">
        <v>1.0030513000000001</v>
      </c>
      <c r="AAZ78" s="22">
        <v>1.0035485</v>
      </c>
      <c r="ABA78" s="22">
        <v>1.0039699</v>
      </c>
      <c r="ABB78" s="22">
        <v>1.0043017999999999</v>
      </c>
      <c r="ABC78" s="22">
        <v>1.0045539000000001</v>
      </c>
      <c r="ABD78" s="22">
        <v>1.0047287</v>
      </c>
      <c r="ABE78" s="22">
        <v>1.0048249</v>
      </c>
      <c r="ABF78" s="22">
        <v>1.0048181</v>
      </c>
      <c r="ABG78" s="22">
        <v>1.0047256</v>
      </c>
      <c r="ABH78" s="22">
        <v>1.004534</v>
      </c>
      <c r="ABI78" s="22">
        <v>1.0042442</v>
      </c>
      <c r="ABJ78" s="22">
        <v>1.0038625999999999</v>
      </c>
      <c r="ABK78" s="22">
        <v>1.0033974999999999</v>
      </c>
      <c r="ABL78" s="22">
        <v>1.0028621</v>
      </c>
      <c r="ABM78" s="22">
        <v>1.0022717999999999</v>
      </c>
      <c r="ABN78" s="22">
        <v>1.0016445</v>
      </c>
      <c r="ABO78" s="22">
        <v>1.0009992000000001</v>
      </c>
      <c r="ABP78" s="22">
        <v>1.0003561000000001</v>
      </c>
      <c r="ABQ78" s="22">
        <v>0.99973106</v>
      </c>
      <c r="ABR78" s="22">
        <v>0.99914044000000002</v>
      </c>
      <c r="ABS78" s="22">
        <v>0.99859960000000003</v>
      </c>
      <c r="ABT78" s="22">
        <v>0.99812186000000003</v>
      </c>
      <c r="ABU78" s="22">
        <v>0.99771076000000003</v>
      </c>
      <c r="ABV78" s="22">
        <v>0.99736815999999995</v>
      </c>
      <c r="ABW78" s="22">
        <v>0.99709004000000001</v>
      </c>
      <c r="ABX78" s="22">
        <v>0.99686520000000001</v>
      </c>
      <c r="ABY78" s="22">
        <v>0.99667614999999998</v>
      </c>
      <c r="ABZ78" s="22">
        <v>0.99649434999999997</v>
      </c>
      <c r="ACA78" s="22">
        <v>0.99628530000000004</v>
      </c>
      <c r="ACB78" s="22">
        <v>0.99600429999999995</v>
      </c>
      <c r="ACC78" s="22">
        <v>0.99559425999999995</v>
      </c>
      <c r="ACD78" s="22">
        <v>0.99501530000000005</v>
      </c>
      <c r="ACE78" s="22">
        <v>0.99421930000000003</v>
      </c>
      <c r="ACF78" s="22">
        <v>0.99318284000000001</v>
      </c>
      <c r="ACG78" s="22">
        <v>0.99189013000000004</v>
      </c>
      <c r="ACH78" s="22">
        <v>0.99030549999999995</v>
      </c>
      <c r="ACI78" s="22">
        <v>0.98849359999999997</v>
      </c>
      <c r="ACJ78" s="22">
        <v>0.98664373000000005</v>
      </c>
      <c r="ACK78" s="22">
        <v>0.98675924999999998</v>
      </c>
      <c r="ACL78" s="22">
        <v>1.0020525</v>
      </c>
      <c r="ACM78" s="22">
        <v>1.0025447999999999</v>
      </c>
      <c r="ACN78" s="22">
        <v>1.0035046000000001</v>
      </c>
      <c r="ACO78" s="22">
        <v>1.0044550000000001</v>
      </c>
      <c r="ACP78" s="22">
        <v>1.0053036</v>
      </c>
      <c r="ACQ78" s="22">
        <v>1.0060279999999999</v>
      </c>
      <c r="ACR78" s="22">
        <v>1.0066177000000001</v>
      </c>
      <c r="ACS78" s="22">
        <v>1.0070713</v>
      </c>
      <c r="ACT78" s="22">
        <v>1.0073897999999999</v>
      </c>
      <c r="ACU78" s="22">
        <v>1.0075784999999999</v>
      </c>
      <c r="ACV78" s="22">
        <v>1.0076417</v>
      </c>
      <c r="ACW78" s="22">
        <v>1.0075883000000001</v>
      </c>
      <c r="ACX78" s="22">
        <v>1.00742</v>
      </c>
      <c r="ACY78" s="22">
        <v>1.007144</v>
      </c>
      <c r="ACZ78" s="22">
        <v>1.0067675</v>
      </c>
      <c r="ADA78" s="22">
        <v>1.0062973</v>
      </c>
      <c r="ADB78" s="22">
        <v>1.0057421</v>
      </c>
      <c r="ADC78" s="22">
        <v>1.0051095000000001</v>
      </c>
      <c r="ADD78" s="22">
        <v>1.0044073</v>
      </c>
      <c r="ADE78" s="22">
        <v>1.0036518999999999</v>
      </c>
      <c r="ADF78" s="22">
        <v>1.0028584</v>
      </c>
      <c r="ADG78" s="22">
        <v>1.0020465999999999</v>
      </c>
      <c r="ADH78" s="22">
        <v>1.0012634</v>
      </c>
      <c r="ADI78" s="22">
        <v>1.0004219999999999</v>
      </c>
      <c r="ADJ78" s="22">
        <v>0.99959799999999999</v>
      </c>
      <c r="ADK78" s="22">
        <v>0.99881540000000002</v>
      </c>
      <c r="ADL78" s="22">
        <v>0.99809150000000002</v>
      </c>
      <c r="ADM78" s="22">
        <v>0.99744080000000002</v>
      </c>
      <c r="ADN78" s="22">
        <v>0.99687535000000005</v>
      </c>
      <c r="ADO78" s="22">
        <v>0.99640094999999995</v>
      </c>
      <c r="ADP78" s="22">
        <v>0.99601660000000003</v>
      </c>
      <c r="ADQ78" s="22">
        <v>0.99571549999999998</v>
      </c>
      <c r="ADR78" s="22">
        <v>0.99545349999999999</v>
      </c>
      <c r="ADS78" s="22">
        <v>0.99517389999999994</v>
      </c>
      <c r="ADT78" s="22">
        <v>0.99478792999999999</v>
      </c>
      <c r="ADU78" s="22">
        <v>0.99416649999999995</v>
      </c>
      <c r="ADV78" s="22">
        <v>0.9931219</v>
      </c>
      <c r="ADW78" s="22">
        <v>0.99139100000000002</v>
      </c>
      <c r="ADX78" s="22">
        <v>0.98856025999999997</v>
      </c>
      <c r="ADY78" s="22">
        <v>0.98835002999999999</v>
      </c>
      <c r="ADZ78" s="27"/>
      <c r="AEA78" s="53">
        <f t="shared" si="34"/>
        <v>73</v>
      </c>
      <c r="AEB78" s="52"/>
      <c r="AEC78" s="48">
        <f t="shared" si="39"/>
        <v>1.0050520000000001</v>
      </c>
      <c r="AED78" s="48">
        <f t="shared" si="39"/>
        <v>0.99908509999999995</v>
      </c>
      <c r="AEE78" s="48">
        <f t="shared" si="39"/>
        <v>0.98547600000000002</v>
      </c>
      <c r="AEF78" s="48">
        <f t="shared" si="39"/>
        <v>0.98710334</v>
      </c>
      <c r="AEG78" s="48">
        <f t="shared" si="39"/>
        <v>1.001277</v>
      </c>
      <c r="AEH78" s="48">
        <f t="shared" si="39"/>
        <v>1.0019758000000001</v>
      </c>
      <c r="AEI78" s="48">
        <f t="shared" si="39"/>
        <v>1.0234274999999999</v>
      </c>
      <c r="AEJ78" s="48">
        <f t="shared" si="39"/>
        <v>1.0550052999999999</v>
      </c>
      <c r="AEK78" s="48">
        <f t="shared" si="39"/>
        <v>1.0542061</v>
      </c>
      <c r="AEL78" s="48">
        <f t="shared" si="39"/>
        <v>1.0136963999999999</v>
      </c>
      <c r="AEM78" s="48">
        <f t="shared" si="40"/>
        <v>0.99989810000000001</v>
      </c>
      <c r="AEN78" s="48">
        <f t="shared" si="40"/>
        <v>0.99355274000000005</v>
      </c>
      <c r="AEO78" s="48">
        <f t="shared" si="40"/>
        <v>0.99080829999999998</v>
      </c>
      <c r="AEP78" s="48">
        <f t="shared" si="40"/>
        <v>0.99398947000000004</v>
      </c>
      <c r="AEQ78" s="48">
        <f t="shared" si="40"/>
        <v>0.99086695999999996</v>
      </c>
      <c r="AER78" s="48">
        <f t="shared" si="40"/>
        <v>0.98926484999999997</v>
      </c>
      <c r="AES78" s="48">
        <f t="shared" si="40"/>
        <v>0.98918366000000002</v>
      </c>
      <c r="AET78" s="48">
        <f t="shared" si="40"/>
        <v>0.98798109999999995</v>
      </c>
      <c r="AEU78" s="48">
        <f t="shared" si="40"/>
        <v>0.98675849999999998</v>
      </c>
      <c r="AEV78" s="44">
        <f t="shared" si="41"/>
        <v>57.4</v>
      </c>
      <c r="AEW78" s="52"/>
      <c r="AEX78" s="82">
        <v>2.1083087000000001E-4</v>
      </c>
      <c r="AEY78" s="49">
        <f t="shared" si="42"/>
        <v>1.0025583273684209</v>
      </c>
      <c r="AEZ78" s="52"/>
      <c r="AFA78" s="52"/>
      <c r="AFB78" s="48">
        <f t="shared" si="43"/>
        <v>0.99807990000000002</v>
      </c>
      <c r="AFC78" s="48">
        <f t="shared" si="43"/>
        <v>0.99850289999999997</v>
      </c>
      <c r="AFD78" s="48">
        <f t="shared" si="43"/>
        <v>0.99813169999999996</v>
      </c>
      <c r="AFE78" s="48">
        <f t="shared" si="43"/>
        <v>1.0061043999999999</v>
      </c>
      <c r="AFF78" s="48">
        <f t="shared" si="43"/>
        <v>1.0061165999999999</v>
      </c>
      <c r="AFG78" s="48">
        <f t="shared" si="43"/>
        <v>1.0084850000000001</v>
      </c>
      <c r="AFH78" s="48">
        <f t="shared" si="43"/>
        <v>1.0055476000000001</v>
      </c>
      <c r="AFI78" s="48">
        <f t="shared" si="43"/>
        <v>1.0035646</v>
      </c>
      <c r="AFJ78" s="48">
        <f t="shared" si="43"/>
        <v>1.0031372000000001</v>
      </c>
      <c r="AFK78" s="48">
        <f t="shared" si="43"/>
        <v>1.0042778000000001</v>
      </c>
      <c r="AFL78" s="48">
        <f t="shared" si="44"/>
        <v>1.0057735000000001</v>
      </c>
      <c r="AFM78" s="48">
        <f t="shared" si="44"/>
        <v>1.0014273</v>
      </c>
      <c r="AFN78" s="48">
        <f t="shared" si="44"/>
        <v>0.99475619999999998</v>
      </c>
      <c r="AFO78" s="48">
        <f t="shared" si="44"/>
        <v>0.99317913999999996</v>
      </c>
      <c r="AFP78" s="48">
        <f t="shared" si="44"/>
        <v>0.9951797</v>
      </c>
      <c r="AFQ78" s="48">
        <f t="shared" si="44"/>
        <v>1.0016193</v>
      </c>
      <c r="AFR78" s="48">
        <f t="shared" si="44"/>
        <v>1.0054078</v>
      </c>
      <c r="AFS78" s="48">
        <f t="shared" si="44"/>
        <v>1.0038828</v>
      </c>
      <c r="AFT78" s="48">
        <f t="shared" si="44"/>
        <v>1.0047254999999999</v>
      </c>
      <c r="AFU78" s="52"/>
      <c r="AFV78" s="49">
        <f t="shared" si="46"/>
        <v>1.0019946810526317</v>
      </c>
      <c r="AFW78" s="52"/>
      <c r="AFX78" s="19"/>
      <c r="AFY78" s="19"/>
      <c r="AFZ78" s="24">
        <v>9</v>
      </c>
      <c r="AGA78" s="211">
        <v>1</v>
      </c>
      <c r="AGB78" s="211">
        <v>1</v>
      </c>
      <c r="AGC78" s="211">
        <v>1</v>
      </c>
      <c r="AGD78" s="211">
        <v>1</v>
      </c>
      <c r="AGE78" s="211">
        <v>1</v>
      </c>
      <c r="AGF78" s="211">
        <v>1</v>
      </c>
      <c r="AGG78" s="211">
        <v>1</v>
      </c>
      <c r="AGH78" s="211">
        <v>1</v>
      </c>
      <c r="AGI78" s="211">
        <v>1</v>
      </c>
      <c r="AGJ78" s="211">
        <v>1</v>
      </c>
      <c r="AGK78" s="211">
        <v>1</v>
      </c>
      <c r="AGL78" s="211">
        <v>1</v>
      </c>
      <c r="AGM78" s="211">
        <v>1</v>
      </c>
      <c r="AGN78" s="211">
        <v>1</v>
      </c>
      <c r="AGO78" s="211">
        <v>1</v>
      </c>
      <c r="AGP78" s="211">
        <v>1</v>
      </c>
      <c r="AGQ78" s="211">
        <v>1</v>
      </c>
      <c r="AGR78" s="211">
        <v>1</v>
      </c>
      <c r="AGS78" s="211">
        <v>1</v>
      </c>
      <c r="AGT78" s="211">
        <v>1</v>
      </c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</row>
    <row r="79" spans="1:1035" ht="2.1" customHeight="1" x14ac:dyDescent="0.25">
      <c r="A79" s="27"/>
      <c r="B79" s="43">
        <v>73</v>
      </c>
      <c r="C79" s="44">
        <v>58.22</v>
      </c>
      <c r="D79" s="73">
        <f t="shared" si="45"/>
        <v>2</v>
      </c>
      <c r="E79" s="27"/>
      <c r="F79" s="74">
        <v>0.99860846999999997</v>
      </c>
      <c r="G79" s="20">
        <v>0.99692725999999998</v>
      </c>
      <c r="H79" s="20">
        <v>0.99636069999999999</v>
      </c>
      <c r="I79" s="20">
        <v>0.99621519999999997</v>
      </c>
      <c r="J79" s="20">
        <v>0.99629970000000001</v>
      </c>
      <c r="K79" s="20">
        <v>0.99653539999999996</v>
      </c>
      <c r="L79" s="20">
        <v>0.99687254000000003</v>
      </c>
      <c r="M79" s="20">
        <v>0.99726725000000005</v>
      </c>
      <c r="N79" s="20">
        <v>0.99768049999999997</v>
      </c>
      <c r="O79" s="20">
        <v>0.99807984000000005</v>
      </c>
      <c r="P79" s="20">
        <v>0.99843939999999998</v>
      </c>
      <c r="Q79" s="20">
        <v>0.99873984000000005</v>
      </c>
      <c r="R79" s="20">
        <v>0.99896954999999998</v>
      </c>
      <c r="S79" s="20">
        <v>0.99912255999999999</v>
      </c>
      <c r="T79" s="20">
        <v>0.99920005000000001</v>
      </c>
      <c r="U79" s="20">
        <v>0.99919230000000003</v>
      </c>
      <c r="V79" s="20">
        <v>0.99912029999999996</v>
      </c>
      <c r="W79" s="20">
        <v>0.99898319999999996</v>
      </c>
      <c r="X79" s="20">
        <v>0.99878679999999997</v>
      </c>
      <c r="Y79" s="20">
        <v>0.99853705999999998</v>
      </c>
      <c r="Z79" s="20">
        <v>0.99823819999999996</v>
      </c>
      <c r="AA79" s="21">
        <v>0.99789715000000001</v>
      </c>
      <c r="AB79" s="21">
        <v>0.99753309999999995</v>
      </c>
      <c r="AC79" s="21">
        <v>0.99707365000000003</v>
      </c>
      <c r="AD79" s="21">
        <v>0.99657899999999999</v>
      </c>
      <c r="AE79" s="21">
        <v>0.99606249999999996</v>
      </c>
      <c r="AF79" s="21">
        <v>0.99553270000000005</v>
      </c>
      <c r="AG79" s="21">
        <v>0.9949981</v>
      </c>
      <c r="AH79" s="21">
        <v>0.99447019999999997</v>
      </c>
      <c r="AI79" s="21">
        <v>0.99392689999999995</v>
      </c>
      <c r="AJ79" s="21">
        <v>0.99354213000000002</v>
      </c>
      <c r="AK79" s="21">
        <v>0.99335647000000005</v>
      </c>
      <c r="AL79" s="21">
        <v>0.99351423999999999</v>
      </c>
      <c r="AM79" s="21">
        <v>0.99392709999999995</v>
      </c>
      <c r="AN79" s="21">
        <v>0.99482959999999998</v>
      </c>
      <c r="AO79" s="21">
        <v>0.99639809999999995</v>
      </c>
      <c r="AP79" s="21">
        <v>0.99879110000000004</v>
      </c>
      <c r="AQ79" s="21">
        <v>1.0020255</v>
      </c>
      <c r="AR79" s="21">
        <v>1.0053460000000001</v>
      </c>
      <c r="AS79" s="21">
        <v>1.0050711999999999</v>
      </c>
      <c r="AT79" s="22">
        <v>0.99891293000000003</v>
      </c>
      <c r="AU79" s="22">
        <v>0.99712639999999997</v>
      </c>
      <c r="AV79" s="22">
        <v>0.99649774999999996</v>
      </c>
      <c r="AW79" s="22">
        <v>0.99628369999999999</v>
      </c>
      <c r="AX79" s="22">
        <v>0.99638079999999996</v>
      </c>
      <c r="AY79" s="22">
        <v>0.99666964999999996</v>
      </c>
      <c r="AZ79" s="22">
        <v>0.99710834000000004</v>
      </c>
      <c r="BA79" s="22">
        <v>0.99761884999999995</v>
      </c>
      <c r="BB79" s="22">
        <v>0.99811130000000003</v>
      </c>
      <c r="BC79" s="22">
        <v>0.99850229999999995</v>
      </c>
      <c r="BD79" s="22">
        <v>0.99873482999999996</v>
      </c>
      <c r="BE79" s="22">
        <v>0.99878339999999999</v>
      </c>
      <c r="BF79" s="22">
        <v>0.99866889999999997</v>
      </c>
      <c r="BG79" s="22">
        <v>0.99839259999999996</v>
      </c>
      <c r="BH79" s="22">
        <v>0.99799746</v>
      </c>
      <c r="BI79" s="22">
        <v>0.99752324999999997</v>
      </c>
      <c r="BJ79" s="22">
        <v>0.99701046999999998</v>
      </c>
      <c r="BK79" s="22">
        <v>0.99649894000000006</v>
      </c>
      <c r="BL79" s="22">
        <v>0.99602550000000001</v>
      </c>
      <c r="BM79" s="22">
        <v>0.99562360000000005</v>
      </c>
      <c r="BN79" s="22">
        <v>0.99531996</v>
      </c>
      <c r="BO79" s="22">
        <v>0.99513865000000001</v>
      </c>
      <c r="BP79" s="22">
        <v>0.99509760000000003</v>
      </c>
      <c r="BQ79" s="22">
        <v>0.99518799999999996</v>
      </c>
      <c r="BR79" s="22">
        <v>0.99546783999999999</v>
      </c>
      <c r="BS79" s="22">
        <v>0.99590319999999999</v>
      </c>
      <c r="BT79" s="22">
        <v>0.99646749999999995</v>
      </c>
      <c r="BU79" s="22">
        <v>0.99706220000000001</v>
      </c>
      <c r="BV79" s="22">
        <v>0.99777143999999995</v>
      </c>
      <c r="BW79" s="22">
        <v>0.99850804000000004</v>
      </c>
      <c r="BX79" s="22">
        <v>0.99921729999999997</v>
      </c>
      <c r="BY79" s="22">
        <v>0.99982970000000004</v>
      </c>
      <c r="BZ79" s="22">
        <v>1.0002677</v>
      </c>
      <c r="CA79" s="22">
        <v>1.0004355</v>
      </c>
      <c r="CB79" s="22">
        <v>1.0002742</v>
      </c>
      <c r="CC79" s="22">
        <v>0.99971633999999998</v>
      </c>
      <c r="CD79" s="22">
        <v>0.99874799999999997</v>
      </c>
      <c r="CE79" s="22">
        <v>0.99793860000000001</v>
      </c>
      <c r="CF79" s="22">
        <v>0.99919015</v>
      </c>
      <c r="CG79" s="22">
        <v>0.99912540000000005</v>
      </c>
      <c r="CH79" s="22">
        <v>0.99786573999999995</v>
      </c>
      <c r="CI79" s="22">
        <v>0.99498682999999999</v>
      </c>
      <c r="CJ79" s="22">
        <v>0.99370539999999996</v>
      </c>
      <c r="CK79" s="22">
        <v>0.99315070000000005</v>
      </c>
      <c r="CL79" s="22">
        <v>0.99321859999999995</v>
      </c>
      <c r="CM79" s="22">
        <v>0.99379340000000005</v>
      </c>
      <c r="CN79" s="22">
        <v>0.99481182999999995</v>
      </c>
      <c r="CO79" s="22">
        <v>0.99603987000000005</v>
      </c>
      <c r="CP79" s="22">
        <v>0.99722694999999995</v>
      </c>
      <c r="CQ79" s="22">
        <v>0.99812526000000001</v>
      </c>
      <c r="CR79" s="22">
        <v>0.99863659999999999</v>
      </c>
      <c r="CS79" s="22">
        <v>0.99884770000000001</v>
      </c>
      <c r="CT79" s="22">
        <v>0.99875884999999998</v>
      </c>
      <c r="CU79" s="22">
        <v>0.99856489999999998</v>
      </c>
      <c r="CV79" s="22">
        <v>0.99831367000000004</v>
      </c>
      <c r="CW79" s="22">
        <v>0.99805754000000002</v>
      </c>
      <c r="CX79" s="22">
        <v>0.99783283</v>
      </c>
      <c r="CY79" s="22">
        <v>0.99766330000000003</v>
      </c>
      <c r="CZ79" s="22">
        <v>0.99756259999999997</v>
      </c>
      <c r="DA79" s="22">
        <v>0.99753789999999998</v>
      </c>
      <c r="DB79" s="22">
        <v>0.99756750000000005</v>
      </c>
      <c r="DC79" s="22">
        <v>0.99766639999999995</v>
      </c>
      <c r="DD79" s="22">
        <v>0.99778544999999996</v>
      </c>
      <c r="DE79" s="22">
        <v>0.99818870000000004</v>
      </c>
      <c r="DF79" s="22">
        <v>0.99856495999999995</v>
      </c>
      <c r="DG79" s="22">
        <v>0.99872669999999997</v>
      </c>
      <c r="DH79" s="22">
        <v>0.999054</v>
      </c>
      <c r="DI79" s="22">
        <v>0.99939876999999999</v>
      </c>
      <c r="DJ79" s="22">
        <v>0.99969673000000003</v>
      </c>
      <c r="DK79" s="22">
        <v>0.99989479999999997</v>
      </c>
      <c r="DL79" s="22">
        <v>0.99988100000000002</v>
      </c>
      <c r="DM79" s="22">
        <v>0.99964105999999997</v>
      </c>
      <c r="DN79" s="22">
        <v>0.99900882999999996</v>
      </c>
      <c r="DO79" s="22">
        <v>0.99789640000000002</v>
      </c>
      <c r="DP79" s="22">
        <v>0.99628119999999998</v>
      </c>
      <c r="DQ79" s="22">
        <v>0.99426820000000005</v>
      </c>
      <c r="DR79" s="22">
        <v>0.99195736999999995</v>
      </c>
      <c r="DS79" s="22">
        <v>0.98926480000000006</v>
      </c>
      <c r="DT79" s="22">
        <v>0.98486894000000003</v>
      </c>
      <c r="DU79" s="22">
        <v>0.98556906</v>
      </c>
      <c r="DV79" s="22">
        <v>0.99782559999999998</v>
      </c>
      <c r="DW79" s="22">
        <v>0.994981</v>
      </c>
      <c r="DX79" s="22">
        <v>0.99499400000000005</v>
      </c>
      <c r="DY79" s="22">
        <v>0.99578619999999995</v>
      </c>
      <c r="DZ79" s="22">
        <v>0.99729352999999998</v>
      </c>
      <c r="EA79" s="22">
        <v>0.9993339</v>
      </c>
      <c r="EB79" s="22">
        <v>1.0014428</v>
      </c>
      <c r="EC79" s="22">
        <v>1.0037858</v>
      </c>
      <c r="ED79" s="22">
        <v>1.0055499999999999</v>
      </c>
      <c r="EE79" s="22">
        <v>1.0061153</v>
      </c>
      <c r="EF79" s="22">
        <v>1.0061021000000001</v>
      </c>
      <c r="EG79" s="22">
        <v>1.0060393999999999</v>
      </c>
      <c r="EH79" s="22">
        <v>1.0060623</v>
      </c>
      <c r="EI79" s="22">
        <v>1.0062119</v>
      </c>
      <c r="EJ79" s="22">
        <v>1.0064815</v>
      </c>
      <c r="EK79" s="22">
        <v>1.0068257</v>
      </c>
      <c r="EL79" s="22">
        <v>1.0071893000000001</v>
      </c>
      <c r="EM79" s="22">
        <v>1.0075235</v>
      </c>
      <c r="EN79" s="22">
        <v>1.0077828</v>
      </c>
      <c r="EO79" s="22">
        <v>1.0079389000000001</v>
      </c>
      <c r="EP79" s="22">
        <v>1.0079735999999999</v>
      </c>
      <c r="EQ79" s="22">
        <v>1.0078997999999999</v>
      </c>
      <c r="ER79" s="22">
        <v>1.0078031999999999</v>
      </c>
      <c r="ES79" s="22">
        <v>1.0073742000000001</v>
      </c>
      <c r="ET79" s="22">
        <v>1.0069836000000001</v>
      </c>
      <c r="EU79" s="22">
        <v>1.0065436000000001</v>
      </c>
      <c r="EV79" s="22">
        <v>1.0060836</v>
      </c>
      <c r="EW79" s="22">
        <v>1.0056369000000001</v>
      </c>
      <c r="EX79" s="22">
        <v>1.0052270000000001</v>
      </c>
      <c r="EY79" s="22">
        <v>1.0048550000000001</v>
      </c>
      <c r="EZ79" s="22">
        <v>1.0044755999999999</v>
      </c>
      <c r="FA79" s="22">
        <v>1.0039461999999999</v>
      </c>
      <c r="FB79" s="22">
        <v>1.0029543999999999</v>
      </c>
      <c r="FC79" s="22">
        <v>1.0010266000000001</v>
      </c>
      <c r="FD79" s="22">
        <v>0.99805489999999997</v>
      </c>
      <c r="FE79" s="22">
        <v>0.99481299999999995</v>
      </c>
      <c r="FF79" s="22">
        <v>0.99175000000000002</v>
      </c>
      <c r="FG79" s="22">
        <v>0.98896399999999995</v>
      </c>
      <c r="FH79" s="22">
        <v>0.98681074000000002</v>
      </c>
      <c r="FI79" s="22">
        <v>0.98729750000000005</v>
      </c>
      <c r="FJ79" s="22">
        <v>1.0008140999999999</v>
      </c>
      <c r="FK79" s="22">
        <v>1.0005265000000001</v>
      </c>
      <c r="FL79" s="22">
        <v>1.0024398999999999</v>
      </c>
      <c r="FM79" s="22">
        <v>1.004901</v>
      </c>
      <c r="FN79" s="22">
        <v>1.0069162</v>
      </c>
      <c r="FO79" s="22">
        <v>1.0066336</v>
      </c>
      <c r="FP79" s="22">
        <v>1.0042427</v>
      </c>
      <c r="FQ79" s="22">
        <v>1.0067429999999999</v>
      </c>
      <c r="FR79" s="22">
        <v>1.006116</v>
      </c>
      <c r="FS79" s="22">
        <v>1.0061306000000001</v>
      </c>
      <c r="FT79" s="22">
        <v>1.0064500000000001</v>
      </c>
      <c r="FU79" s="22">
        <v>1.0069657999999999</v>
      </c>
      <c r="FV79" s="22">
        <v>1.0075133999999999</v>
      </c>
      <c r="FW79" s="22">
        <v>1.0080159</v>
      </c>
      <c r="FX79" s="22">
        <v>1.0084413000000001</v>
      </c>
      <c r="FY79" s="22">
        <v>1.0087813999999999</v>
      </c>
      <c r="FZ79" s="22">
        <v>1.0090351</v>
      </c>
      <c r="GA79" s="22">
        <v>1.0092308999999999</v>
      </c>
      <c r="GB79" s="22">
        <v>1.0093426000000001</v>
      </c>
      <c r="GC79" s="22">
        <v>1.0093890000000001</v>
      </c>
      <c r="GD79" s="22">
        <v>1.0093595</v>
      </c>
      <c r="GE79" s="22">
        <v>1.009253</v>
      </c>
      <c r="GF79" s="22">
        <v>1.0090600999999999</v>
      </c>
      <c r="GG79" s="22">
        <v>1.0087630999999999</v>
      </c>
      <c r="GH79" s="22">
        <v>1.0083616</v>
      </c>
      <c r="GI79" s="22">
        <v>1.0078586</v>
      </c>
      <c r="GJ79" s="22">
        <v>1.0072700000000001</v>
      </c>
      <c r="GK79" s="22">
        <v>1.0066339</v>
      </c>
      <c r="GL79" s="22">
        <v>1.0060266</v>
      </c>
      <c r="GM79" s="22">
        <v>1.0055776000000001</v>
      </c>
      <c r="GN79" s="22">
        <v>1.0054886000000001</v>
      </c>
      <c r="GO79" s="22">
        <v>1.0058715</v>
      </c>
      <c r="GP79" s="22">
        <v>1.0058830999999999</v>
      </c>
      <c r="GQ79" s="22">
        <v>1.0032958000000001</v>
      </c>
      <c r="GR79" s="22">
        <v>1.0034346999999999</v>
      </c>
      <c r="GS79" s="22">
        <v>1.0043538999999999</v>
      </c>
      <c r="GT79" s="22">
        <v>1.0047649000000001</v>
      </c>
      <c r="GU79" s="22">
        <v>1.0041479</v>
      </c>
      <c r="GV79" s="22">
        <v>1.0024401000000001</v>
      </c>
      <c r="GW79" s="22">
        <v>1.0016223</v>
      </c>
      <c r="GX79" s="22">
        <v>1.0099062999999999</v>
      </c>
      <c r="GY79" s="22">
        <v>1.0147263</v>
      </c>
      <c r="GZ79" s="22">
        <v>1.0171729</v>
      </c>
      <c r="HA79" s="22">
        <v>1.0181861000000001</v>
      </c>
      <c r="HB79" s="22">
        <v>1.0163963</v>
      </c>
      <c r="HC79" s="22">
        <v>1.0070764999999999</v>
      </c>
      <c r="HD79" s="22">
        <v>0.98897239999999997</v>
      </c>
      <c r="HE79" s="22">
        <v>1.0023515000000001</v>
      </c>
      <c r="HF79" s="22">
        <v>1.0066984999999999</v>
      </c>
      <c r="HG79" s="22">
        <v>1.0086075000000001</v>
      </c>
      <c r="HH79" s="22">
        <v>1.0096565</v>
      </c>
      <c r="HI79" s="22">
        <v>1.0102887</v>
      </c>
      <c r="HJ79" s="22">
        <v>1.0106183</v>
      </c>
      <c r="HK79" s="22">
        <v>1.0106892999999999</v>
      </c>
      <c r="HL79" s="22">
        <v>1.0105366</v>
      </c>
      <c r="HM79" s="22">
        <v>1.0101905</v>
      </c>
      <c r="HN79" s="22">
        <v>1.0096902000000001</v>
      </c>
      <c r="HO79" s="22">
        <v>1.0091034000000001</v>
      </c>
      <c r="HP79" s="22">
        <v>1.0083816000000001</v>
      </c>
      <c r="HQ79" s="22">
        <v>1.0075699</v>
      </c>
      <c r="HR79" s="22">
        <v>1.0066955</v>
      </c>
      <c r="HS79" s="22">
        <v>1.0057769999999999</v>
      </c>
      <c r="HT79" s="22">
        <v>1.0048444000000001</v>
      </c>
      <c r="HU79" s="22">
        <v>1.0039293</v>
      </c>
      <c r="HV79" s="22">
        <v>1.0030825000000001</v>
      </c>
      <c r="HW79" s="22">
        <v>1.0023744000000001</v>
      </c>
      <c r="HX79" s="22">
        <v>1.0019070999999999</v>
      </c>
      <c r="HY79" s="22">
        <v>1.001833</v>
      </c>
      <c r="HZ79" s="22">
        <v>1.002402</v>
      </c>
      <c r="IA79" s="22">
        <v>1.0040705000000001</v>
      </c>
      <c r="IB79" s="22">
        <v>1.0077358000000001</v>
      </c>
      <c r="IC79" s="22">
        <v>1.0152718000000001</v>
      </c>
      <c r="ID79" s="22">
        <v>1.0309649999999999</v>
      </c>
      <c r="IE79" s="22">
        <v>1.0142403</v>
      </c>
      <c r="IF79" s="22">
        <v>1.0044742</v>
      </c>
      <c r="IG79" s="22">
        <v>1.0008607</v>
      </c>
      <c r="IH79" s="22">
        <v>1.0003610000000001</v>
      </c>
      <c r="II79" s="22">
        <v>1.0008242000000001</v>
      </c>
      <c r="IJ79" s="22">
        <v>1.0008934</v>
      </c>
      <c r="IK79" s="22">
        <v>1.0025069</v>
      </c>
      <c r="IL79" s="22">
        <v>1.013279</v>
      </c>
      <c r="IM79" s="22">
        <v>1.0219535</v>
      </c>
      <c r="IN79" s="22">
        <v>1.0245409999999999</v>
      </c>
      <c r="IO79" s="22">
        <v>1.0233557</v>
      </c>
      <c r="IP79" s="22">
        <v>1.0169016</v>
      </c>
      <c r="IQ79" s="22">
        <v>1.0037965</v>
      </c>
      <c r="IR79" s="22">
        <v>0.99221009999999998</v>
      </c>
      <c r="IS79" s="22">
        <v>0.99951475999999995</v>
      </c>
      <c r="IT79" s="22">
        <v>1.0037043000000001</v>
      </c>
      <c r="IU79" s="22">
        <v>1.0058174</v>
      </c>
      <c r="IV79" s="22">
        <v>1.0067835999999999</v>
      </c>
      <c r="IW79" s="22">
        <v>1.0070939000000001</v>
      </c>
      <c r="IX79" s="22">
        <v>1.006991</v>
      </c>
      <c r="IY79" s="22">
        <v>1.0065896999999999</v>
      </c>
      <c r="IZ79" s="22">
        <v>1.0059560000000001</v>
      </c>
      <c r="JA79" s="22">
        <v>1.0051454</v>
      </c>
      <c r="JB79" s="22">
        <v>1.0041833</v>
      </c>
      <c r="JC79" s="22">
        <v>1.0030692000000001</v>
      </c>
      <c r="JD79" s="22">
        <v>1.0019326</v>
      </c>
      <c r="JE79" s="22">
        <v>1.0007619999999999</v>
      </c>
      <c r="JF79" s="22">
        <v>0.99956845999999999</v>
      </c>
      <c r="JG79" s="22">
        <v>0.99838424000000003</v>
      </c>
      <c r="JH79" s="22">
        <v>0.99724889999999999</v>
      </c>
      <c r="JI79" s="22">
        <v>0.99621329999999997</v>
      </c>
      <c r="JJ79" s="22">
        <v>0.9953495</v>
      </c>
      <c r="JK79" s="22">
        <v>0.99476372999999996</v>
      </c>
      <c r="JL79" s="22">
        <v>0.99460769999999998</v>
      </c>
      <c r="JM79" s="22">
        <v>0.99511249999999996</v>
      </c>
      <c r="JN79" s="22">
        <v>0.99666239999999995</v>
      </c>
      <c r="JO79" s="22">
        <v>0.99998690000000001</v>
      </c>
      <c r="JP79" s="22">
        <v>1.0066307000000001</v>
      </c>
      <c r="JQ79" s="22">
        <v>1.0203443000000001</v>
      </c>
      <c r="JR79" s="22">
        <v>1.053731</v>
      </c>
      <c r="JS79" s="22">
        <v>1.0441072</v>
      </c>
      <c r="JT79" s="22">
        <v>1.0350490999999999</v>
      </c>
      <c r="JU79" s="22">
        <v>1.028286</v>
      </c>
      <c r="JV79" s="22">
        <v>1.0250602</v>
      </c>
      <c r="JW79" s="22">
        <v>1.0239739999999999</v>
      </c>
      <c r="JX79" s="22">
        <v>1.0235133000000001</v>
      </c>
      <c r="JY79" s="22">
        <v>1.0242469000000001</v>
      </c>
      <c r="JZ79" s="22">
        <v>1.0099669</v>
      </c>
      <c r="KA79" s="22">
        <v>1.0187416</v>
      </c>
      <c r="KB79" s="22">
        <v>1.0224735</v>
      </c>
      <c r="KC79" s="22">
        <v>1.0243979000000001</v>
      </c>
      <c r="KD79" s="22">
        <v>1.0239119999999999</v>
      </c>
      <c r="KE79" s="22">
        <v>1.0175664</v>
      </c>
      <c r="KF79" s="22">
        <v>0.9941082</v>
      </c>
      <c r="KG79" s="22">
        <v>0.99915149999999997</v>
      </c>
      <c r="KH79" s="22">
        <v>1.0022829</v>
      </c>
      <c r="KI79" s="22">
        <v>1.003922</v>
      </c>
      <c r="KJ79" s="22">
        <v>1.0044849</v>
      </c>
      <c r="KK79" s="22">
        <v>1.0043594</v>
      </c>
      <c r="KL79" s="22">
        <v>1.0038022</v>
      </c>
      <c r="KM79" s="22">
        <v>1.0029547000000001</v>
      </c>
      <c r="KN79" s="22">
        <v>1.0019089999999999</v>
      </c>
      <c r="KO79" s="22">
        <v>1.0007317</v>
      </c>
      <c r="KP79" s="22">
        <v>0.99945209999999995</v>
      </c>
      <c r="KQ79" s="22">
        <v>0.99810827000000002</v>
      </c>
      <c r="KR79" s="22">
        <v>0.99676089999999995</v>
      </c>
      <c r="KS79" s="22">
        <v>0.99541533000000004</v>
      </c>
      <c r="KT79" s="22">
        <v>0.9940966</v>
      </c>
      <c r="KU79" s="22">
        <v>0.99283767000000001</v>
      </c>
      <c r="KV79" s="22">
        <v>0.99168265</v>
      </c>
      <c r="KW79" s="22">
        <v>0.99068873999999996</v>
      </c>
      <c r="KX79" s="22">
        <v>0.98993580000000003</v>
      </c>
      <c r="KY79" s="22">
        <v>0.98953959999999996</v>
      </c>
      <c r="KZ79" s="22">
        <v>0.98965829999999999</v>
      </c>
      <c r="LA79" s="22">
        <v>0.99051029999999995</v>
      </c>
      <c r="LB79" s="22">
        <v>0.99241793</v>
      </c>
      <c r="LC79" s="22">
        <v>0.99587435000000002</v>
      </c>
      <c r="LD79" s="22">
        <v>1.0017370999999999</v>
      </c>
      <c r="LE79" s="22">
        <v>1.0117753</v>
      </c>
      <c r="LF79" s="22">
        <v>1.0324131999999999</v>
      </c>
      <c r="LG79" s="22">
        <v>1.0597634</v>
      </c>
      <c r="LH79" s="22">
        <v>1.0712630000000001</v>
      </c>
      <c r="LI79" s="22">
        <v>1.0741708000000001</v>
      </c>
      <c r="LJ79" s="22">
        <v>1.0729359000000001</v>
      </c>
      <c r="LK79" s="22">
        <v>1.0697004999999999</v>
      </c>
      <c r="LL79" s="22">
        <v>1.0645093999999999</v>
      </c>
      <c r="LM79" s="22">
        <v>1.0560726</v>
      </c>
      <c r="LN79" s="22">
        <v>1.0071669000000001</v>
      </c>
      <c r="LO79" s="22">
        <v>1.0148674</v>
      </c>
      <c r="LP79" s="22">
        <v>1.0192995</v>
      </c>
      <c r="LQ79" s="22">
        <v>1.0236251000000001</v>
      </c>
      <c r="LR79" s="22">
        <v>1.0269841</v>
      </c>
      <c r="LS79" s="22">
        <v>1.0249074</v>
      </c>
      <c r="LT79" s="22">
        <v>0.99582075999999997</v>
      </c>
      <c r="LU79" s="22">
        <v>1.0003723</v>
      </c>
      <c r="LV79" s="22">
        <v>1.002626</v>
      </c>
      <c r="LW79" s="22">
        <v>1.0034622</v>
      </c>
      <c r="LX79" s="22">
        <v>1.0033768000000001</v>
      </c>
      <c r="LY79" s="22">
        <v>1.0027391999999999</v>
      </c>
      <c r="LZ79" s="22">
        <v>1.0017525</v>
      </c>
      <c r="MA79" s="22">
        <v>1.0005583</v>
      </c>
      <c r="MB79" s="22">
        <v>0.99924250000000003</v>
      </c>
      <c r="MC79" s="22">
        <v>0.99787049999999999</v>
      </c>
      <c r="MD79" s="22">
        <v>0.99647810000000003</v>
      </c>
      <c r="ME79" s="22">
        <v>0.99509745999999999</v>
      </c>
      <c r="MF79" s="22">
        <v>0.99375784</v>
      </c>
      <c r="MG79" s="22">
        <v>0.99246966999999997</v>
      </c>
      <c r="MH79" s="22">
        <v>0.99125664999999996</v>
      </c>
      <c r="MI79" s="22">
        <v>0.99015176000000005</v>
      </c>
      <c r="MJ79" s="22">
        <v>0.98918890000000004</v>
      </c>
      <c r="MK79" s="22">
        <v>0.98841469999999998</v>
      </c>
      <c r="ML79" s="22">
        <v>0.98790750000000005</v>
      </c>
      <c r="MM79" s="22">
        <v>0.98776229999999998</v>
      </c>
      <c r="MN79" s="22">
        <v>0.98810659999999995</v>
      </c>
      <c r="MO79" s="22">
        <v>0.98907900000000004</v>
      </c>
      <c r="MP79" s="22">
        <v>0.99084585999999997</v>
      </c>
      <c r="MQ79" s="22">
        <v>0.99342140000000001</v>
      </c>
      <c r="MR79" s="22">
        <v>0.99635419999999997</v>
      </c>
      <c r="MS79" s="22">
        <v>0.99772256999999998</v>
      </c>
      <c r="MT79" s="22">
        <v>0.99042266999999995</v>
      </c>
      <c r="MU79" s="22">
        <v>1.0263146999999999</v>
      </c>
      <c r="MV79" s="22">
        <v>1.0487736000000001</v>
      </c>
      <c r="MW79" s="22">
        <v>1.0589362</v>
      </c>
      <c r="MX79" s="22">
        <v>1.062808</v>
      </c>
      <c r="MY79" s="22">
        <v>1.0637460999999999</v>
      </c>
      <c r="MZ79" s="22">
        <v>1.0624382000000001</v>
      </c>
      <c r="NA79" s="22">
        <v>1.0552058</v>
      </c>
      <c r="NB79" s="22">
        <v>1.0026143999999999</v>
      </c>
      <c r="NC79" s="22">
        <v>1.0071737000000001</v>
      </c>
      <c r="ND79" s="22">
        <v>1.0109817000000001</v>
      </c>
      <c r="NE79" s="22">
        <v>1.0163059000000001</v>
      </c>
      <c r="NF79" s="22">
        <v>1.0231622</v>
      </c>
      <c r="NG79" s="22">
        <v>1.024767</v>
      </c>
      <c r="NH79" s="22">
        <v>1.0012801</v>
      </c>
      <c r="NI79" s="22">
        <v>1.004354</v>
      </c>
      <c r="NJ79" s="22">
        <v>1.0049089</v>
      </c>
      <c r="NK79" s="22">
        <v>1.0044559</v>
      </c>
      <c r="NL79" s="22">
        <v>1.0035139</v>
      </c>
      <c r="NM79" s="22">
        <v>1.0022793999999999</v>
      </c>
      <c r="NN79" s="22">
        <v>1.0008839</v>
      </c>
      <c r="NO79" s="22">
        <v>0.99943453000000004</v>
      </c>
      <c r="NP79" s="22">
        <v>0.9980002</v>
      </c>
      <c r="NQ79" s="22">
        <v>0.99661606999999997</v>
      </c>
      <c r="NR79" s="22">
        <v>0.99531155999999998</v>
      </c>
      <c r="NS79" s="22">
        <v>0.99411070000000001</v>
      </c>
      <c r="NT79" s="22">
        <v>0.99301600000000001</v>
      </c>
      <c r="NU79" s="22">
        <v>0.99203470000000005</v>
      </c>
      <c r="NV79" s="22">
        <v>0.99116300000000002</v>
      </c>
      <c r="NW79" s="22">
        <v>0.99041670000000004</v>
      </c>
      <c r="NX79" s="22">
        <v>0.98982879999999995</v>
      </c>
      <c r="NY79" s="22">
        <v>0.98942549999999996</v>
      </c>
      <c r="NZ79" s="22">
        <v>0.98926159999999996</v>
      </c>
      <c r="OA79" s="22">
        <v>0.98940980000000001</v>
      </c>
      <c r="OB79" s="22">
        <v>0.98995659999999996</v>
      </c>
      <c r="OC79" s="22">
        <v>0.99093350000000002</v>
      </c>
      <c r="OD79" s="22">
        <v>0.99249270000000001</v>
      </c>
      <c r="OE79" s="22">
        <v>0.99443482999999999</v>
      </c>
      <c r="OF79" s="22">
        <v>0.99593173999999995</v>
      </c>
      <c r="OG79" s="22">
        <v>0.99422120000000003</v>
      </c>
      <c r="OH79" s="22">
        <v>0.98181956999999997</v>
      </c>
      <c r="OI79" s="22">
        <v>1.0089024</v>
      </c>
      <c r="OJ79" s="22">
        <v>1.0146748000000001</v>
      </c>
      <c r="OK79" s="22">
        <v>1.0129223999999999</v>
      </c>
      <c r="OL79" s="22">
        <v>1.0109881000000001</v>
      </c>
      <c r="OM79" s="22">
        <v>1.0110743</v>
      </c>
      <c r="ON79" s="22">
        <v>1.0122633000000001</v>
      </c>
      <c r="OO79" s="22">
        <v>1.0143659</v>
      </c>
      <c r="OP79" s="22">
        <v>0.99458647</v>
      </c>
      <c r="OQ79" s="22">
        <v>0.99463599999999996</v>
      </c>
      <c r="OR79" s="22">
        <v>0.99732244000000003</v>
      </c>
      <c r="OS79" s="22">
        <v>1.0013386</v>
      </c>
      <c r="OT79" s="22">
        <v>1.0065261999999999</v>
      </c>
      <c r="OU79" s="22">
        <v>1.0124196000000001</v>
      </c>
      <c r="OV79" s="22">
        <v>1.0101852</v>
      </c>
      <c r="OW79" s="22">
        <v>1.0087463999999999</v>
      </c>
      <c r="OX79" s="22">
        <v>1.0073185</v>
      </c>
      <c r="OY79" s="22">
        <v>1.005795</v>
      </c>
      <c r="OZ79" s="22">
        <v>1.0041741</v>
      </c>
      <c r="PA79" s="22">
        <v>1.0024986</v>
      </c>
      <c r="PB79" s="22">
        <v>1.0008463999999999</v>
      </c>
      <c r="PC79" s="22">
        <v>0.99927189999999999</v>
      </c>
      <c r="PD79" s="22">
        <v>0.99781686000000003</v>
      </c>
      <c r="PE79" s="22">
        <v>0.99650640000000001</v>
      </c>
      <c r="PF79" s="22">
        <v>0.99533640000000001</v>
      </c>
      <c r="PG79" s="22">
        <v>0.99433607000000002</v>
      </c>
      <c r="PH79" s="22">
        <v>0.99350137000000005</v>
      </c>
      <c r="PI79" s="22">
        <v>0.99282239999999999</v>
      </c>
      <c r="PJ79" s="22">
        <v>0.99229102999999996</v>
      </c>
      <c r="PK79" s="22">
        <v>0.99190330000000004</v>
      </c>
      <c r="PL79" s="22">
        <v>0.9916625</v>
      </c>
      <c r="PM79" s="22">
        <v>0.99158239999999997</v>
      </c>
      <c r="PN79" s="22">
        <v>0.99168867000000005</v>
      </c>
      <c r="PO79" s="22">
        <v>0.99203889999999995</v>
      </c>
      <c r="PP79" s="22">
        <v>0.99273323999999996</v>
      </c>
      <c r="PQ79" s="22">
        <v>0.99360179999999998</v>
      </c>
      <c r="PR79" s="22">
        <v>0.99509203000000002</v>
      </c>
      <c r="PS79" s="22">
        <v>0.99704002999999997</v>
      </c>
      <c r="PT79" s="22">
        <v>0.99919970000000002</v>
      </c>
      <c r="PU79" s="22">
        <v>1.0000199000000001</v>
      </c>
      <c r="PV79" s="22">
        <v>0.99482899999999996</v>
      </c>
      <c r="PW79" s="22">
        <v>0.99339323999999996</v>
      </c>
      <c r="PX79" s="22">
        <v>0.9940812</v>
      </c>
      <c r="PY79" s="22">
        <v>0.99569419999999997</v>
      </c>
      <c r="PZ79" s="22">
        <v>0.99738603999999997</v>
      </c>
      <c r="QA79" s="22">
        <v>0.99874859999999999</v>
      </c>
      <c r="QB79" s="22">
        <v>0.99975175000000005</v>
      </c>
      <c r="QC79" s="22">
        <v>1.0002626999999999</v>
      </c>
      <c r="QD79" s="22">
        <v>0.99244076000000003</v>
      </c>
      <c r="QE79" s="22">
        <v>0.98727863999999999</v>
      </c>
      <c r="QF79" s="22">
        <v>0.98588410000000004</v>
      </c>
      <c r="QG79" s="22">
        <v>0.98684970000000005</v>
      </c>
      <c r="QH79" s="22">
        <v>0.98927975000000001</v>
      </c>
      <c r="QI79" s="22">
        <v>0.99245119999999998</v>
      </c>
      <c r="QJ79" s="22">
        <v>0.99563159999999995</v>
      </c>
      <c r="QK79" s="22">
        <v>0.99808609999999998</v>
      </c>
      <c r="QL79" s="22">
        <v>0.99999360000000004</v>
      </c>
      <c r="QM79" s="22">
        <v>1.0014333</v>
      </c>
      <c r="QN79" s="22">
        <v>1.0024105000000001</v>
      </c>
      <c r="QO79" s="22">
        <v>1.0029093</v>
      </c>
      <c r="QP79" s="22">
        <v>1.0030043</v>
      </c>
      <c r="QQ79" s="22">
        <v>1.0027891</v>
      </c>
      <c r="QR79" s="22">
        <v>1.0022667999999999</v>
      </c>
      <c r="QS79" s="22">
        <v>1.0015546</v>
      </c>
      <c r="QT79" s="22">
        <v>1.0007642999999999</v>
      </c>
      <c r="QU79" s="22">
        <v>0.99995255000000005</v>
      </c>
      <c r="QV79" s="22">
        <v>0.99919426</v>
      </c>
      <c r="QW79" s="22">
        <v>0.99855362999999997</v>
      </c>
      <c r="QX79" s="22">
        <v>0.99807889999999999</v>
      </c>
      <c r="QY79" s="22">
        <v>0.99779949999999995</v>
      </c>
      <c r="QZ79" s="22">
        <v>0.99774600000000002</v>
      </c>
      <c r="RA79" s="22">
        <v>0.99789530000000004</v>
      </c>
      <c r="RB79" s="22">
        <v>0.99824590000000002</v>
      </c>
      <c r="RC79" s="22">
        <v>0.99875813999999996</v>
      </c>
      <c r="RD79" s="22">
        <v>0.99939040000000001</v>
      </c>
      <c r="RE79" s="22">
        <v>0.99986695999999997</v>
      </c>
      <c r="RF79" s="22">
        <v>1.0002120000000001</v>
      </c>
      <c r="RG79" s="22">
        <v>1.0000697000000001</v>
      </c>
      <c r="RH79" s="22">
        <v>0.99914199999999997</v>
      </c>
      <c r="RI79" s="22">
        <v>0.99712500000000004</v>
      </c>
      <c r="RJ79" s="22">
        <v>0.99489163999999997</v>
      </c>
      <c r="RK79" s="22">
        <v>0.99322283</v>
      </c>
      <c r="RL79" s="22">
        <v>0.99233835999999997</v>
      </c>
      <c r="RM79" s="22">
        <v>0.99215710000000001</v>
      </c>
      <c r="RN79" s="22">
        <v>0.99241513000000003</v>
      </c>
      <c r="RO79" s="22">
        <v>0.99293374999999995</v>
      </c>
      <c r="RP79" s="22">
        <v>0.99356604000000004</v>
      </c>
      <c r="RQ79" s="22">
        <v>0.99379329999999999</v>
      </c>
      <c r="RR79" s="22">
        <v>0.99977015999999996</v>
      </c>
      <c r="RS79" s="22">
        <v>0.99573140000000004</v>
      </c>
      <c r="RT79" s="22">
        <v>0.99287175999999999</v>
      </c>
      <c r="RU79" s="22">
        <v>0.99102610000000002</v>
      </c>
      <c r="RV79" s="22">
        <v>0.99006855000000005</v>
      </c>
      <c r="RW79" s="22">
        <v>0.99000347</v>
      </c>
      <c r="RX79" s="22">
        <v>0.99041283000000002</v>
      </c>
      <c r="RY79" s="22">
        <v>0.99144125000000005</v>
      </c>
      <c r="RZ79" s="22">
        <v>0.99292440000000004</v>
      </c>
      <c r="SA79" s="22">
        <v>0.99475749999999996</v>
      </c>
      <c r="SB79" s="22">
        <v>0.99676156000000005</v>
      </c>
      <c r="SC79" s="22">
        <v>0.99881416999999995</v>
      </c>
      <c r="SD79" s="22">
        <v>1.0007181999999999</v>
      </c>
      <c r="SE79" s="22">
        <v>1.0023941000000001</v>
      </c>
      <c r="SF79" s="22">
        <v>1.0037925000000001</v>
      </c>
      <c r="SG79" s="22">
        <v>1.0049169</v>
      </c>
      <c r="SH79" s="22">
        <v>1.0057602999999999</v>
      </c>
      <c r="SI79" s="22">
        <v>1.0063318000000001</v>
      </c>
      <c r="SJ79" s="22">
        <v>1.0066556</v>
      </c>
      <c r="SK79" s="22">
        <v>1.0067621</v>
      </c>
      <c r="SL79" s="22">
        <v>1.0066991999999999</v>
      </c>
      <c r="SM79" s="22">
        <v>1.0064869000000001</v>
      </c>
      <c r="SN79" s="22">
        <v>1.0061541000000001</v>
      </c>
      <c r="SO79" s="22">
        <v>1.0057198999999999</v>
      </c>
      <c r="SP79" s="22">
        <v>1.0051909999999999</v>
      </c>
      <c r="SQ79" s="22">
        <v>1.0045645999999999</v>
      </c>
      <c r="SR79" s="22">
        <v>1.0038282000000001</v>
      </c>
      <c r="SS79" s="22">
        <v>1.0029547000000001</v>
      </c>
      <c r="ST79" s="22">
        <v>1.0019226999999999</v>
      </c>
      <c r="SU79" s="22">
        <v>1.0007092</v>
      </c>
      <c r="SV79" s="22">
        <v>0.99931230000000004</v>
      </c>
      <c r="SW79" s="22">
        <v>0.99775270000000005</v>
      </c>
      <c r="SX79" s="22">
        <v>0.99621207000000001</v>
      </c>
      <c r="SY79" s="22">
        <v>0.99484192999999999</v>
      </c>
      <c r="SZ79" s="22">
        <v>0.99374110000000004</v>
      </c>
      <c r="TA79" s="22">
        <v>0.99294459999999996</v>
      </c>
      <c r="TB79" s="22">
        <v>0.99241290000000004</v>
      </c>
      <c r="TC79" s="22">
        <v>0.99195350000000004</v>
      </c>
      <c r="TD79" s="22">
        <v>0.99070734000000005</v>
      </c>
      <c r="TE79" s="22">
        <v>0.99094360000000004</v>
      </c>
      <c r="TF79" s="22">
        <v>1.0037438999999999</v>
      </c>
      <c r="TG79" s="22">
        <v>1.0016936999999999</v>
      </c>
      <c r="TH79" s="22">
        <v>0.99993279999999995</v>
      </c>
      <c r="TI79" s="22">
        <v>0.99815524</v>
      </c>
      <c r="TJ79" s="22">
        <v>0.99643992999999997</v>
      </c>
      <c r="TK79" s="22">
        <v>0.99490917000000001</v>
      </c>
      <c r="TL79" s="22">
        <v>0.99377499999999996</v>
      </c>
      <c r="TM79" s="22">
        <v>0.9931103</v>
      </c>
      <c r="TN79" s="22">
        <v>0.99293803999999997</v>
      </c>
      <c r="TO79" s="22">
        <v>0.99317955999999996</v>
      </c>
      <c r="TP79" s="22">
        <v>0.99383306999999999</v>
      </c>
      <c r="TQ79" s="22">
        <v>0.99485606000000004</v>
      </c>
      <c r="TR79" s="22">
        <v>0.99616872999999995</v>
      </c>
      <c r="TS79" s="22">
        <v>0.99766069999999996</v>
      </c>
      <c r="TT79" s="22">
        <v>0.99925213999999996</v>
      </c>
      <c r="TU79" s="22">
        <v>1.0008035</v>
      </c>
      <c r="TV79" s="22">
        <v>1.0022348000000001</v>
      </c>
      <c r="TW79" s="22">
        <v>1.0034858</v>
      </c>
      <c r="TX79" s="22">
        <v>1.0045120000000001</v>
      </c>
      <c r="TY79" s="22">
        <v>1.0052843</v>
      </c>
      <c r="TZ79" s="22">
        <v>1.0057910999999999</v>
      </c>
      <c r="UA79" s="22">
        <v>1.0060396</v>
      </c>
      <c r="UB79" s="22">
        <v>1.0059842000000001</v>
      </c>
      <c r="UC79" s="22">
        <v>1.0056992</v>
      </c>
      <c r="UD79" s="22">
        <v>1.0051857</v>
      </c>
      <c r="UE79" s="22">
        <v>1.0044682</v>
      </c>
      <c r="UF79" s="22">
        <v>1.0035725</v>
      </c>
      <c r="UG79" s="22">
        <v>1.0025250000000001</v>
      </c>
      <c r="UH79" s="22">
        <v>1.001355</v>
      </c>
      <c r="UI79" s="22">
        <v>1.000094</v>
      </c>
      <c r="UJ79" s="22">
        <v>0.99877983000000004</v>
      </c>
      <c r="UK79" s="22">
        <v>0.99746703999999997</v>
      </c>
      <c r="UL79" s="22">
        <v>0.99614172999999995</v>
      </c>
      <c r="UM79" s="22">
        <v>0.99493189999999998</v>
      </c>
      <c r="UN79" s="22">
        <v>0.99384729999999999</v>
      </c>
      <c r="UO79" s="22">
        <v>0.99292546999999998</v>
      </c>
      <c r="UP79" s="22">
        <v>0.99227270000000001</v>
      </c>
      <c r="UQ79" s="22">
        <v>0.99235225000000005</v>
      </c>
      <c r="UR79" s="22">
        <v>0.99418825</v>
      </c>
      <c r="US79" s="22">
        <v>0.99405580000000004</v>
      </c>
      <c r="UT79" s="22">
        <v>1.0048771999999999</v>
      </c>
      <c r="UU79" s="22">
        <v>1.0038377000000001</v>
      </c>
      <c r="UV79" s="22">
        <v>1.0030444999999999</v>
      </c>
      <c r="UW79" s="22">
        <v>1.0020762999999999</v>
      </c>
      <c r="UX79" s="22">
        <v>1.0009162</v>
      </c>
      <c r="UY79" s="22">
        <v>0.99963665000000002</v>
      </c>
      <c r="UZ79" s="22">
        <v>0.99833620000000001</v>
      </c>
      <c r="VA79" s="22">
        <v>0.9971103</v>
      </c>
      <c r="VB79" s="22">
        <v>0.99603695000000003</v>
      </c>
      <c r="VC79" s="22">
        <v>0.99517979999999995</v>
      </c>
      <c r="VD79" s="22">
        <v>0.9946062</v>
      </c>
      <c r="VE79" s="22">
        <v>0.99432750000000003</v>
      </c>
      <c r="VF79" s="22">
        <v>0.99435353000000004</v>
      </c>
      <c r="VG79" s="22">
        <v>0.99458959999999996</v>
      </c>
      <c r="VH79" s="22">
        <v>0.99502975000000005</v>
      </c>
      <c r="VI79" s="22">
        <v>0.99562850000000003</v>
      </c>
      <c r="VJ79" s="22">
        <v>0.99633293999999994</v>
      </c>
      <c r="VK79" s="22">
        <v>0.99708399999999997</v>
      </c>
      <c r="VL79" s="22">
        <v>0.99782550000000003</v>
      </c>
      <c r="VM79" s="22">
        <v>0.99850552999999997</v>
      </c>
      <c r="VN79" s="22">
        <v>0.99907994</v>
      </c>
      <c r="VO79" s="22">
        <v>0.99951409999999996</v>
      </c>
      <c r="VP79" s="22">
        <v>0.99977916</v>
      </c>
      <c r="VQ79" s="22">
        <v>0.99985829999999998</v>
      </c>
      <c r="VR79" s="22">
        <v>0.99974949999999996</v>
      </c>
      <c r="VS79" s="22">
        <v>0.99944734999999996</v>
      </c>
      <c r="VT79" s="22">
        <v>0.99896646</v>
      </c>
      <c r="VU79" s="22">
        <v>0.99832670000000001</v>
      </c>
      <c r="VV79" s="22">
        <v>0.99755269999999996</v>
      </c>
      <c r="VW79" s="22">
        <v>0.99667375999999996</v>
      </c>
      <c r="VX79" s="22">
        <v>0.99572324999999995</v>
      </c>
      <c r="VY79" s="22">
        <v>0.9947357</v>
      </c>
      <c r="VZ79" s="22">
        <v>0.99374470000000004</v>
      </c>
      <c r="WA79" s="22">
        <v>0.99278750000000004</v>
      </c>
      <c r="WB79" s="22">
        <v>0.99189484000000006</v>
      </c>
      <c r="WC79" s="22">
        <v>0.99110030000000005</v>
      </c>
      <c r="WD79" s="22">
        <v>0.9904771</v>
      </c>
      <c r="WE79" s="22">
        <v>0.99017129999999998</v>
      </c>
      <c r="WF79" s="22">
        <v>0.99069715000000003</v>
      </c>
      <c r="WG79" s="22">
        <v>0.99089265000000004</v>
      </c>
      <c r="WH79" s="22">
        <v>1.0051851999999999</v>
      </c>
      <c r="WI79" s="22">
        <v>1.0050513999999999</v>
      </c>
      <c r="WJ79" s="22">
        <v>1.0052430000000001</v>
      </c>
      <c r="WK79" s="22">
        <v>1.0052296000000001</v>
      </c>
      <c r="WL79" s="22">
        <v>1.0050185</v>
      </c>
      <c r="WM79" s="22">
        <v>1.0045805000000001</v>
      </c>
      <c r="WN79" s="22">
        <v>1.0039678000000001</v>
      </c>
      <c r="WO79" s="22">
        <v>1.0032338999999999</v>
      </c>
      <c r="WP79" s="22">
        <v>1.0024333999999999</v>
      </c>
      <c r="WQ79" s="22">
        <v>1.0016197</v>
      </c>
      <c r="WR79" s="22">
        <v>1.0008389</v>
      </c>
      <c r="WS79" s="22">
        <v>1.000105</v>
      </c>
      <c r="WT79" s="22">
        <v>0.99950444999999999</v>
      </c>
      <c r="WU79" s="22">
        <v>0.99905350000000004</v>
      </c>
      <c r="WV79" s="22">
        <v>0.99875354999999999</v>
      </c>
      <c r="WW79" s="22">
        <v>0.99858623999999996</v>
      </c>
      <c r="WX79" s="22">
        <v>0.99858979999999997</v>
      </c>
      <c r="WY79" s="22">
        <v>0.99867724999999996</v>
      </c>
      <c r="WZ79" s="22">
        <v>0.99883776999999996</v>
      </c>
      <c r="XA79" s="22">
        <v>0.99904024999999996</v>
      </c>
      <c r="XB79" s="22">
        <v>0.99924994</v>
      </c>
      <c r="XC79" s="22">
        <v>0.99943733000000001</v>
      </c>
      <c r="XD79" s="22">
        <v>0.99955910000000003</v>
      </c>
      <c r="XE79" s="22">
        <v>0.99958473000000003</v>
      </c>
      <c r="XF79" s="22">
        <v>0.99951259999999997</v>
      </c>
      <c r="XG79" s="22">
        <v>0.99930434999999995</v>
      </c>
      <c r="XH79" s="22">
        <v>0.9989576</v>
      </c>
      <c r="XI79" s="22">
        <v>0.99846579999999996</v>
      </c>
      <c r="XJ79" s="22">
        <v>0.99784110000000004</v>
      </c>
      <c r="XK79" s="22">
        <v>0.99709639999999999</v>
      </c>
      <c r="XL79" s="22">
        <v>0.99624973999999999</v>
      </c>
      <c r="XM79" s="22">
        <v>0.99532419999999999</v>
      </c>
      <c r="XN79" s="22">
        <v>0.99434630000000002</v>
      </c>
      <c r="XO79" s="22">
        <v>0.99334540000000005</v>
      </c>
      <c r="XP79" s="22">
        <v>0.99235105999999995</v>
      </c>
      <c r="XQ79" s="22">
        <v>0.99139429999999995</v>
      </c>
      <c r="XR79" s="22">
        <v>0.99051535000000002</v>
      </c>
      <c r="XS79" s="22">
        <v>0.9897125</v>
      </c>
      <c r="XT79" s="22">
        <v>0.98919089999999998</v>
      </c>
      <c r="XU79" s="22">
        <v>0.98927350000000003</v>
      </c>
      <c r="XV79" s="22">
        <v>1.0044374</v>
      </c>
      <c r="XW79" s="22">
        <v>1.0046330999999999</v>
      </c>
      <c r="XX79" s="22">
        <v>1.0052285000000001</v>
      </c>
      <c r="XY79" s="22">
        <v>1.0057229999999999</v>
      </c>
      <c r="XZ79" s="22">
        <v>1.0060534000000001</v>
      </c>
      <c r="YA79" s="22">
        <v>1.006219</v>
      </c>
      <c r="YB79" s="22">
        <v>1.0061978</v>
      </c>
      <c r="YC79" s="22">
        <v>1.0060446999999999</v>
      </c>
      <c r="YD79" s="22">
        <v>1.0057720999999999</v>
      </c>
      <c r="YE79" s="22">
        <v>1.0054082</v>
      </c>
      <c r="YF79" s="22">
        <v>1.0049835</v>
      </c>
      <c r="YG79" s="22">
        <v>1.0045265999999999</v>
      </c>
      <c r="YH79" s="22">
        <v>1.0040690000000001</v>
      </c>
      <c r="YI79" s="22">
        <v>1.0036389999999999</v>
      </c>
      <c r="YJ79" s="22">
        <v>1.0032576</v>
      </c>
      <c r="YK79" s="22">
        <v>1.0029410999999999</v>
      </c>
      <c r="YL79" s="22">
        <v>1.0027006999999999</v>
      </c>
      <c r="YM79" s="22">
        <v>1.002537</v>
      </c>
      <c r="YN79" s="22">
        <v>1.0024432999999999</v>
      </c>
      <c r="YO79" s="22">
        <v>1.0024067000000001</v>
      </c>
      <c r="YP79" s="22">
        <v>1.0024158999999999</v>
      </c>
      <c r="YQ79" s="22">
        <v>1.0024329999999999</v>
      </c>
      <c r="YR79" s="22">
        <v>1.0024440999999999</v>
      </c>
      <c r="YS79" s="22">
        <v>1.0024257999999999</v>
      </c>
      <c r="YT79" s="22">
        <v>1.0023465</v>
      </c>
      <c r="YU79" s="22">
        <v>1.0021802</v>
      </c>
      <c r="YV79" s="22">
        <v>1.0019034</v>
      </c>
      <c r="YW79" s="22">
        <v>1.0015019999999999</v>
      </c>
      <c r="YX79" s="22">
        <v>1.0009558999999999</v>
      </c>
      <c r="YY79" s="22">
        <v>1.0002580000000001</v>
      </c>
      <c r="YZ79" s="22">
        <v>0.99940980000000001</v>
      </c>
      <c r="ZA79" s="22">
        <v>0.99842089999999994</v>
      </c>
      <c r="ZB79" s="22">
        <v>0.99730839999999998</v>
      </c>
      <c r="ZC79" s="22">
        <v>0.99609619999999999</v>
      </c>
      <c r="ZD79" s="22">
        <v>0.99481326000000003</v>
      </c>
      <c r="ZE79" s="22">
        <v>0.99348720000000001</v>
      </c>
      <c r="ZF79" s="22">
        <v>0.99212929999999999</v>
      </c>
      <c r="ZG79" s="22">
        <v>0.99078184000000002</v>
      </c>
      <c r="ZH79" s="22">
        <v>0.98928833000000005</v>
      </c>
      <c r="ZI79" s="22">
        <v>0.98918649999999997</v>
      </c>
      <c r="ZJ79" s="22">
        <v>1.0033303</v>
      </c>
      <c r="ZK79" s="22">
        <v>1.0033535</v>
      </c>
      <c r="ZL79" s="22">
        <v>1.0037254</v>
      </c>
      <c r="ZM79" s="22">
        <v>1.0040783</v>
      </c>
      <c r="ZN79" s="22">
        <v>1.0043280999999999</v>
      </c>
      <c r="ZO79" s="22">
        <v>1.0044668999999999</v>
      </c>
      <c r="ZP79" s="22">
        <v>1.0044603000000001</v>
      </c>
      <c r="ZQ79" s="22">
        <v>1.0043597</v>
      </c>
      <c r="ZR79" s="22">
        <v>1.0041618000000001</v>
      </c>
      <c r="ZS79" s="22">
        <v>1.0038829</v>
      </c>
      <c r="ZT79" s="22">
        <v>1.0035418</v>
      </c>
      <c r="ZU79" s="22">
        <v>1.0031577</v>
      </c>
      <c r="ZV79" s="22">
        <v>1.0027497000000001</v>
      </c>
      <c r="ZW79" s="22">
        <v>1.0023355</v>
      </c>
      <c r="ZX79" s="22">
        <v>1.0019332999999999</v>
      </c>
      <c r="ZY79" s="22">
        <v>1.0015590000000001</v>
      </c>
      <c r="ZZ79" s="22">
        <v>1.0012257</v>
      </c>
      <c r="AAA79" s="22">
        <v>1.0009444999999999</v>
      </c>
      <c r="AAB79" s="22">
        <v>1.0007229</v>
      </c>
      <c r="AAC79" s="22">
        <v>1.0005611999999999</v>
      </c>
      <c r="AAD79" s="22">
        <v>1.0004573999999999</v>
      </c>
      <c r="AAE79" s="22">
        <v>1.0004025999999999</v>
      </c>
      <c r="AAF79" s="22">
        <v>1.0003839999999999</v>
      </c>
      <c r="AAG79" s="22">
        <v>1.0003852</v>
      </c>
      <c r="AAH79" s="22">
        <v>1.0003811</v>
      </c>
      <c r="AAI79" s="22">
        <v>1.0003485999999999</v>
      </c>
      <c r="AAJ79" s="22">
        <v>1.0002586</v>
      </c>
      <c r="AAK79" s="22">
        <v>1.0000807</v>
      </c>
      <c r="AAL79" s="22">
        <v>0.99978469999999997</v>
      </c>
      <c r="AAM79" s="22">
        <v>0.99934334000000002</v>
      </c>
      <c r="AAN79" s="22">
        <v>0.99873310000000004</v>
      </c>
      <c r="AAO79" s="22">
        <v>0.99793849999999995</v>
      </c>
      <c r="AAP79" s="22">
        <v>0.99695310000000004</v>
      </c>
      <c r="AAQ79" s="22">
        <v>0.99578255000000004</v>
      </c>
      <c r="AAR79" s="22">
        <v>0.99444043999999998</v>
      </c>
      <c r="AAS79" s="22">
        <v>0.99292440000000004</v>
      </c>
      <c r="AAT79" s="22">
        <v>0.99139816000000003</v>
      </c>
      <c r="AAU79" s="22">
        <v>0.98980349999999995</v>
      </c>
      <c r="AAV79" s="22">
        <v>0.98798719999999995</v>
      </c>
      <c r="AAW79" s="22">
        <v>0.98798180000000002</v>
      </c>
      <c r="AAX79" s="22">
        <v>1.0028002</v>
      </c>
      <c r="AAY79" s="22">
        <v>1.0030513999999999</v>
      </c>
      <c r="AAZ79" s="22">
        <v>1.0035485</v>
      </c>
      <c r="ABA79" s="22">
        <v>1.0039699</v>
      </c>
      <c r="ABB79" s="22">
        <v>1.0043017999999999</v>
      </c>
      <c r="ABC79" s="22">
        <v>1.0045539000000001</v>
      </c>
      <c r="ABD79" s="22">
        <v>1.004729</v>
      </c>
      <c r="ABE79" s="22">
        <v>1.0048250999999999</v>
      </c>
      <c r="ABF79" s="22">
        <v>1.0048184</v>
      </c>
      <c r="ABG79" s="22">
        <v>1.0047257999999999</v>
      </c>
      <c r="ABH79" s="22">
        <v>1.0045339</v>
      </c>
      <c r="ABI79" s="22">
        <v>1.0042443999999999</v>
      </c>
      <c r="ABJ79" s="22">
        <v>1.0038627</v>
      </c>
      <c r="ABK79" s="22">
        <v>1.0033977999999999</v>
      </c>
      <c r="ABL79" s="22">
        <v>1.0028621</v>
      </c>
      <c r="ABM79" s="22">
        <v>1.0022719</v>
      </c>
      <c r="ABN79" s="22">
        <v>1.0016445</v>
      </c>
      <c r="ABO79" s="22">
        <v>1.0009992999999999</v>
      </c>
      <c r="ABP79" s="22">
        <v>1.0003561999999999</v>
      </c>
      <c r="ABQ79" s="22">
        <v>0.99973120000000004</v>
      </c>
      <c r="ABR79" s="22">
        <v>0.99914060000000005</v>
      </c>
      <c r="ABS79" s="22">
        <v>0.99860006999999995</v>
      </c>
      <c r="ABT79" s="22">
        <v>0.99812230000000002</v>
      </c>
      <c r="ABU79" s="22">
        <v>0.99771109999999996</v>
      </c>
      <c r="ABV79" s="22">
        <v>0.99736820000000004</v>
      </c>
      <c r="ABW79" s="22">
        <v>0.99709000000000003</v>
      </c>
      <c r="ABX79" s="22">
        <v>0.99686509999999995</v>
      </c>
      <c r="ABY79" s="22">
        <v>0.99667596999999997</v>
      </c>
      <c r="ABZ79" s="22">
        <v>0.99649434999999997</v>
      </c>
      <c r="ACA79" s="22">
        <v>0.99628514000000001</v>
      </c>
      <c r="ACB79" s="22">
        <v>0.99600429999999995</v>
      </c>
      <c r="ACC79" s="22">
        <v>0.99559425999999995</v>
      </c>
      <c r="ACD79" s="22">
        <v>0.99501510000000004</v>
      </c>
      <c r="ACE79" s="22">
        <v>0.99421906000000004</v>
      </c>
      <c r="ACF79" s="22">
        <v>0.99318269999999997</v>
      </c>
      <c r="ACG79" s="22">
        <v>0.99189000000000005</v>
      </c>
      <c r="ACH79" s="22">
        <v>0.9903052</v>
      </c>
      <c r="ACI79" s="22">
        <v>0.98849370000000003</v>
      </c>
      <c r="ACJ79" s="22">
        <v>0.98664350000000001</v>
      </c>
      <c r="ACK79" s="22">
        <v>0.98675864999999996</v>
      </c>
      <c r="ACL79" s="22">
        <v>1.0020525</v>
      </c>
      <c r="ACM79" s="22">
        <v>1.0025449</v>
      </c>
      <c r="ACN79" s="22">
        <v>1.0035045</v>
      </c>
      <c r="ACO79" s="22">
        <v>1.0044550999999999</v>
      </c>
      <c r="ACP79" s="22">
        <v>1.0053034999999999</v>
      </c>
      <c r="ACQ79" s="22">
        <v>1.0060279000000001</v>
      </c>
      <c r="ACR79" s="22">
        <v>1.0066177000000001</v>
      </c>
      <c r="ACS79" s="22">
        <v>1.007071</v>
      </c>
      <c r="ACT79" s="22">
        <v>1.0073897000000001</v>
      </c>
      <c r="ACU79" s="22">
        <v>1.0075786</v>
      </c>
      <c r="ACV79" s="22">
        <v>1.0076418</v>
      </c>
      <c r="ACW79" s="22">
        <v>1.0075883000000001</v>
      </c>
      <c r="ACX79" s="22">
        <v>1.00742</v>
      </c>
      <c r="ACY79" s="22">
        <v>1.0071443</v>
      </c>
      <c r="ACZ79" s="22">
        <v>1.0067676000000001</v>
      </c>
      <c r="ADA79" s="22">
        <v>1.0062977</v>
      </c>
      <c r="ADB79" s="22">
        <v>1.0057421</v>
      </c>
      <c r="ADC79" s="22">
        <v>1.0051097</v>
      </c>
      <c r="ADD79" s="22">
        <v>1.0044071999999999</v>
      </c>
      <c r="ADE79" s="22">
        <v>1.0036518999999999</v>
      </c>
      <c r="ADF79" s="22">
        <v>1.0028584</v>
      </c>
      <c r="ADG79" s="22">
        <v>1.0020467</v>
      </c>
      <c r="ADH79" s="22">
        <v>1.0012635999999999</v>
      </c>
      <c r="ADI79" s="22">
        <v>1.0004219000000001</v>
      </c>
      <c r="ADJ79" s="22">
        <v>0.99959779999999998</v>
      </c>
      <c r="ADK79" s="22">
        <v>0.99881529999999996</v>
      </c>
      <c r="ADL79" s="22">
        <v>0.99809133999999999</v>
      </c>
      <c r="ADM79" s="22">
        <v>0.99744069999999996</v>
      </c>
      <c r="ADN79" s="22">
        <v>0.99687530000000002</v>
      </c>
      <c r="ADO79" s="22">
        <v>0.99640099999999998</v>
      </c>
      <c r="ADP79" s="22">
        <v>0.99601656000000005</v>
      </c>
      <c r="ADQ79" s="22">
        <v>0.99571529999999997</v>
      </c>
      <c r="ADR79" s="22">
        <v>0.99545349999999999</v>
      </c>
      <c r="ADS79" s="22">
        <v>0.99517392999999998</v>
      </c>
      <c r="ADT79" s="22">
        <v>0.99478792999999999</v>
      </c>
      <c r="ADU79" s="22">
        <v>0.99416654999999998</v>
      </c>
      <c r="ADV79" s="22">
        <v>0.99312199999999995</v>
      </c>
      <c r="ADW79" s="22">
        <v>0.99139105999999999</v>
      </c>
      <c r="ADX79" s="22">
        <v>0.98856029999999995</v>
      </c>
      <c r="ADY79" s="22">
        <v>0.98834984999999997</v>
      </c>
      <c r="ADZ79" s="27"/>
      <c r="AEA79" s="53">
        <f t="shared" si="34"/>
        <v>74</v>
      </c>
      <c r="AEB79" s="52"/>
      <c r="AEC79" s="48">
        <f t="shared" si="39"/>
        <v>1.0050622</v>
      </c>
      <c r="AED79" s="48">
        <f t="shared" si="39"/>
        <v>0.99910664999999999</v>
      </c>
      <c r="AEE79" s="48">
        <f t="shared" si="39"/>
        <v>0.98552499999999998</v>
      </c>
      <c r="AEF79" s="48">
        <f t="shared" si="39"/>
        <v>0.987205</v>
      </c>
      <c r="AEG79" s="48">
        <f t="shared" si="39"/>
        <v>1.0014565</v>
      </c>
      <c r="AEH79" s="48">
        <f t="shared" si="39"/>
        <v>1.0022511000000001</v>
      </c>
      <c r="AEI79" s="48">
        <f t="shared" si="39"/>
        <v>1.0238522000000001</v>
      </c>
      <c r="AEJ79" s="48">
        <f t="shared" si="39"/>
        <v>1.0555577</v>
      </c>
      <c r="AEK79" s="48">
        <f t="shared" si="39"/>
        <v>1.0547204999999999</v>
      </c>
      <c r="AEL79" s="48">
        <f t="shared" si="39"/>
        <v>1.0140416999999999</v>
      </c>
      <c r="AEM79" s="48">
        <f t="shared" si="40"/>
        <v>1.0000857999999999</v>
      </c>
      <c r="AEN79" s="48">
        <f t="shared" si="40"/>
        <v>0.99367665999999999</v>
      </c>
      <c r="AEO79" s="48">
        <f t="shared" si="40"/>
        <v>0.99087756999999999</v>
      </c>
      <c r="AEP79" s="48">
        <f t="shared" si="40"/>
        <v>0.99402374000000004</v>
      </c>
      <c r="AEQ79" s="48">
        <f t="shared" si="40"/>
        <v>0.99088085000000004</v>
      </c>
      <c r="AER79" s="48">
        <f t="shared" si="40"/>
        <v>0.98927027000000001</v>
      </c>
      <c r="AES79" s="48">
        <f t="shared" si="40"/>
        <v>0.98918587000000002</v>
      </c>
      <c r="AET79" s="48">
        <f t="shared" si="40"/>
        <v>0.98798169999999996</v>
      </c>
      <c r="AEU79" s="48">
        <f t="shared" si="40"/>
        <v>0.98675924999999998</v>
      </c>
      <c r="AEV79" s="44">
        <f t="shared" si="41"/>
        <v>58.22</v>
      </c>
      <c r="AEW79" s="52"/>
      <c r="AEX79" s="82">
        <v>1.1591703E-4</v>
      </c>
      <c r="AEY79" s="49">
        <f t="shared" si="42"/>
        <v>1.0027115926315788</v>
      </c>
      <c r="AEZ79" s="52"/>
      <c r="AFA79" s="52"/>
      <c r="AFB79" s="48">
        <f t="shared" si="43"/>
        <v>0.99807990000000002</v>
      </c>
      <c r="AFC79" s="48">
        <f t="shared" si="43"/>
        <v>0.99850254999999999</v>
      </c>
      <c r="AFD79" s="48">
        <f t="shared" si="43"/>
        <v>0.99812789999999996</v>
      </c>
      <c r="AFE79" s="48">
        <f t="shared" si="43"/>
        <v>1.0061104000000001</v>
      </c>
      <c r="AFF79" s="48">
        <f t="shared" si="43"/>
        <v>1.0061243</v>
      </c>
      <c r="AFG79" s="48">
        <f t="shared" si="43"/>
        <v>1.0085485000000001</v>
      </c>
      <c r="AFH79" s="48">
        <f t="shared" si="43"/>
        <v>1.0056879999999999</v>
      </c>
      <c r="AFI79" s="48">
        <f t="shared" si="43"/>
        <v>1.0037507000000001</v>
      </c>
      <c r="AFJ79" s="48">
        <f t="shared" si="43"/>
        <v>1.0033064</v>
      </c>
      <c r="AFK79" s="48">
        <f t="shared" si="43"/>
        <v>1.00437</v>
      </c>
      <c r="AFL79" s="48">
        <f t="shared" si="44"/>
        <v>1.0057847</v>
      </c>
      <c r="AFM79" s="48">
        <f t="shared" si="44"/>
        <v>1.0014307</v>
      </c>
      <c r="AFN79" s="48">
        <f t="shared" si="44"/>
        <v>0.994757</v>
      </c>
      <c r="AFO79" s="48">
        <f t="shared" si="44"/>
        <v>0.99317926000000001</v>
      </c>
      <c r="AFP79" s="48">
        <f t="shared" si="44"/>
        <v>0.99517953000000003</v>
      </c>
      <c r="AFQ79" s="48">
        <f t="shared" si="44"/>
        <v>1.0016191999999999</v>
      </c>
      <c r="AFR79" s="48">
        <f t="shared" si="44"/>
        <v>1.0054078</v>
      </c>
      <c r="AFS79" s="48">
        <f t="shared" si="44"/>
        <v>1.0038829</v>
      </c>
      <c r="AFT79" s="48">
        <f t="shared" si="44"/>
        <v>1.0047256</v>
      </c>
      <c r="AFU79" s="52"/>
      <c r="AFV79" s="49">
        <f t="shared" si="46"/>
        <v>1.0020302810526314</v>
      </c>
      <c r="AFW79" s="52"/>
      <c r="AFX79" s="19"/>
      <c r="AFY79" s="19"/>
      <c r="AFZ79" s="24">
        <v>10</v>
      </c>
      <c r="AGA79" s="211">
        <v>1</v>
      </c>
      <c r="AGB79" s="211">
        <v>1</v>
      </c>
      <c r="AGC79" s="211">
        <v>1</v>
      </c>
      <c r="AGD79" s="211">
        <v>1</v>
      </c>
      <c r="AGE79" s="211">
        <v>1</v>
      </c>
      <c r="AGF79" s="211">
        <v>1</v>
      </c>
      <c r="AGG79" s="211">
        <v>1</v>
      </c>
      <c r="AGH79" s="211">
        <v>1</v>
      </c>
      <c r="AGI79" s="211">
        <v>1</v>
      </c>
      <c r="AGJ79" s="211">
        <v>1</v>
      </c>
      <c r="AGK79" s="211">
        <v>1</v>
      </c>
      <c r="AGL79" s="211">
        <v>1</v>
      </c>
      <c r="AGM79" s="211">
        <v>1</v>
      </c>
      <c r="AGN79" s="211">
        <v>1</v>
      </c>
      <c r="AGO79" s="211">
        <v>1</v>
      </c>
      <c r="AGP79" s="211">
        <v>1</v>
      </c>
      <c r="AGQ79" s="211">
        <v>1</v>
      </c>
      <c r="AGR79" s="211">
        <v>1</v>
      </c>
      <c r="AGS79" s="211">
        <v>1</v>
      </c>
      <c r="AGT79" s="211">
        <v>1</v>
      </c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</row>
    <row r="80" spans="1:1035" ht="2.1" customHeight="1" x14ac:dyDescent="0.25">
      <c r="A80" s="27"/>
      <c r="B80" s="43">
        <v>74</v>
      </c>
      <c r="C80" s="44">
        <v>59.04</v>
      </c>
      <c r="D80" s="73">
        <f t="shared" si="45"/>
        <v>2</v>
      </c>
      <c r="E80" s="27"/>
      <c r="F80" s="74">
        <v>0.99860877000000003</v>
      </c>
      <c r="G80" s="20">
        <v>0.99692740000000002</v>
      </c>
      <c r="H80" s="20">
        <v>0.99636095999999996</v>
      </c>
      <c r="I80" s="20">
        <v>0.99621534</v>
      </c>
      <c r="J80" s="20">
        <v>0.99629986000000004</v>
      </c>
      <c r="K80" s="20">
        <v>0.99653579999999997</v>
      </c>
      <c r="L80" s="20">
        <v>0.9968728</v>
      </c>
      <c r="M80" s="20">
        <v>0.99726749999999997</v>
      </c>
      <c r="N80" s="20">
        <v>0.99768040000000002</v>
      </c>
      <c r="O80" s="20">
        <v>0.99807990000000002</v>
      </c>
      <c r="P80" s="20">
        <v>0.99843925</v>
      </c>
      <c r="Q80" s="20">
        <v>0.99873953999999998</v>
      </c>
      <c r="R80" s="20">
        <v>0.99896929999999995</v>
      </c>
      <c r="S80" s="20">
        <v>0.99912255999999999</v>
      </c>
      <c r="T80" s="20">
        <v>0.99919979999999997</v>
      </c>
      <c r="U80" s="20">
        <v>0.99919206000000005</v>
      </c>
      <c r="V80" s="20">
        <v>0.99912023999999999</v>
      </c>
      <c r="W80" s="20">
        <v>0.99898310000000001</v>
      </c>
      <c r="X80" s="20">
        <v>0.99878644999999999</v>
      </c>
      <c r="Y80" s="20">
        <v>0.99853676999999996</v>
      </c>
      <c r="Z80" s="20">
        <v>0.99823815000000005</v>
      </c>
      <c r="AA80" s="21">
        <v>0.99789726999999995</v>
      </c>
      <c r="AB80" s="21">
        <v>0.99753329999999996</v>
      </c>
      <c r="AC80" s="21">
        <v>0.99707400000000002</v>
      </c>
      <c r="AD80" s="21">
        <v>0.99657960000000001</v>
      </c>
      <c r="AE80" s="21">
        <v>0.99606353000000003</v>
      </c>
      <c r="AF80" s="21">
        <v>0.99553424000000001</v>
      </c>
      <c r="AG80" s="21">
        <v>0.99499976999999995</v>
      </c>
      <c r="AH80" s="21">
        <v>0.99447229999999998</v>
      </c>
      <c r="AI80" s="21">
        <v>0.99392955999999999</v>
      </c>
      <c r="AJ80" s="21">
        <v>0.99354529999999996</v>
      </c>
      <c r="AK80" s="21">
        <v>0.99336033999999995</v>
      </c>
      <c r="AL80" s="21">
        <v>0.99351853000000001</v>
      </c>
      <c r="AM80" s="21">
        <v>0.99393200000000004</v>
      </c>
      <c r="AN80" s="21">
        <v>0.99483513999999995</v>
      </c>
      <c r="AO80" s="21">
        <v>0.99640430000000002</v>
      </c>
      <c r="AP80" s="21">
        <v>0.99879819999999997</v>
      </c>
      <c r="AQ80" s="21">
        <v>1.0020334</v>
      </c>
      <c r="AR80" s="21">
        <v>1.0053548000000001</v>
      </c>
      <c r="AS80" s="21">
        <v>1.0050805</v>
      </c>
      <c r="AT80" s="22">
        <v>0.9989131</v>
      </c>
      <c r="AU80" s="22">
        <v>0.99712650000000003</v>
      </c>
      <c r="AV80" s="22">
        <v>0.99649787000000001</v>
      </c>
      <c r="AW80" s="22">
        <v>0.99628377000000001</v>
      </c>
      <c r="AX80" s="22">
        <v>0.99638099999999996</v>
      </c>
      <c r="AY80" s="22">
        <v>0.9966699</v>
      </c>
      <c r="AZ80" s="22">
        <v>0.99710834000000004</v>
      </c>
      <c r="BA80" s="22">
        <v>0.99761884999999995</v>
      </c>
      <c r="BB80" s="22">
        <v>0.99811139999999998</v>
      </c>
      <c r="BC80" s="22">
        <v>0.99850220000000001</v>
      </c>
      <c r="BD80" s="22">
        <v>0.99873460000000003</v>
      </c>
      <c r="BE80" s="22">
        <v>0.99878305000000001</v>
      </c>
      <c r="BF80" s="22">
        <v>0.99866840000000001</v>
      </c>
      <c r="BG80" s="22">
        <v>0.99839186999999996</v>
      </c>
      <c r="BH80" s="22">
        <v>0.99799700000000002</v>
      </c>
      <c r="BI80" s="22">
        <v>0.99752295000000002</v>
      </c>
      <c r="BJ80" s="22">
        <v>0.99701035000000005</v>
      </c>
      <c r="BK80" s="22">
        <v>0.99649880000000002</v>
      </c>
      <c r="BL80" s="22">
        <v>0.99602573999999999</v>
      </c>
      <c r="BM80" s="22">
        <v>0.99562419999999996</v>
      </c>
      <c r="BN80" s="22">
        <v>0.99532089999999995</v>
      </c>
      <c r="BO80" s="22">
        <v>0.99514000000000002</v>
      </c>
      <c r="BP80" s="22">
        <v>0.99509950000000003</v>
      </c>
      <c r="BQ80" s="22">
        <v>0.99519013999999995</v>
      </c>
      <c r="BR80" s="22">
        <v>0.99547090000000005</v>
      </c>
      <c r="BS80" s="22">
        <v>0.99590707000000001</v>
      </c>
      <c r="BT80" s="22">
        <v>0.99647220000000003</v>
      </c>
      <c r="BU80" s="22">
        <v>0.99706720000000004</v>
      </c>
      <c r="BV80" s="22">
        <v>0.99777740000000004</v>
      </c>
      <c r="BW80" s="22">
        <v>0.99851453000000001</v>
      </c>
      <c r="BX80" s="22">
        <v>0.99922460000000002</v>
      </c>
      <c r="BY80" s="22">
        <v>0.99983849999999996</v>
      </c>
      <c r="BZ80" s="22">
        <v>1.0002776</v>
      </c>
      <c r="CA80" s="22">
        <v>1.0004473</v>
      </c>
      <c r="CB80" s="22">
        <v>1.0002869999999999</v>
      </c>
      <c r="CC80" s="22">
        <v>0.99973049999999997</v>
      </c>
      <c r="CD80" s="22">
        <v>0.99876370000000003</v>
      </c>
      <c r="CE80" s="22">
        <v>0.9979555</v>
      </c>
      <c r="CF80" s="22">
        <v>0.99920779999999998</v>
      </c>
      <c r="CG80" s="22">
        <v>0.99914365999999999</v>
      </c>
      <c r="CH80" s="22">
        <v>0.99786585999999999</v>
      </c>
      <c r="CI80" s="22">
        <v>0.99498695000000004</v>
      </c>
      <c r="CJ80" s="22">
        <v>0.99370539999999996</v>
      </c>
      <c r="CK80" s="22">
        <v>0.9931508</v>
      </c>
      <c r="CL80" s="22">
        <v>0.99321870000000001</v>
      </c>
      <c r="CM80" s="22">
        <v>0.99379360000000005</v>
      </c>
      <c r="CN80" s="22">
        <v>0.99481160000000002</v>
      </c>
      <c r="CO80" s="22">
        <v>0.99603949999999997</v>
      </c>
      <c r="CP80" s="22">
        <v>0.99722619999999995</v>
      </c>
      <c r="CQ80" s="22">
        <v>0.99812179999999995</v>
      </c>
      <c r="CR80" s="22">
        <v>0.99863433999999995</v>
      </c>
      <c r="CS80" s="22">
        <v>0.99884634999999999</v>
      </c>
      <c r="CT80" s="22">
        <v>0.99875800000000003</v>
      </c>
      <c r="CU80" s="22">
        <v>0.99856460000000002</v>
      </c>
      <c r="CV80" s="22">
        <v>0.99831369999999997</v>
      </c>
      <c r="CW80" s="22">
        <v>0.99805814000000004</v>
      </c>
      <c r="CX80" s="22">
        <v>0.99783429999999995</v>
      </c>
      <c r="CY80" s="22">
        <v>0.99766564000000002</v>
      </c>
      <c r="CZ80" s="22">
        <v>0.99756610000000001</v>
      </c>
      <c r="DA80" s="22">
        <v>0.99754279999999995</v>
      </c>
      <c r="DB80" s="22">
        <v>0.99757326000000002</v>
      </c>
      <c r="DC80" s="22">
        <v>0.99767333000000002</v>
      </c>
      <c r="DD80" s="22">
        <v>0.99779373000000005</v>
      </c>
      <c r="DE80" s="22">
        <v>0.99819910000000001</v>
      </c>
      <c r="DF80" s="22">
        <v>0.99857759999999995</v>
      </c>
      <c r="DG80" s="22">
        <v>0.99874070000000004</v>
      </c>
      <c r="DH80" s="22">
        <v>0.99906989999999996</v>
      </c>
      <c r="DI80" s="22">
        <v>0.99941650000000004</v>
      </c>
      <c r="DJ80" s="22">
        <v>0.99971639999999995</v>
      </c>
      <c r="DK80" s="22">
        <v>0.99991684999999997</v>
      </c>
      <c r="DL80" s="22">
        <v>0.99990433000000001</v>
      </c>
      <c r="DM80" s="22">
        <v>0.99966794000000003</v>
      </c>
      <c r="DN80" s="22">
        <v>0.99903810000000004</v>
      </c>
      <c r="DO80" s="22">
        <v>0.99792749999999997</v>
      </c>
      <c r="DP80" s="22">
        <v>0.99631449999999999</v>
      </c>
      <c r="DQ80" s="22">
        <v>0.99430320000000005</v>
      </c>
      <c r="DR80" s="22">
        <v>0.9919943</v>
      </c>
      <c r="DS80" s="22">
        <v>0.98930346999999996</v>
      </c>
      <c r="DT80" s="22">
        <v>0.98491050000000002</v>
      </c>
      <c r="DU80" s="22">
        <v>0.98561069999999995</v>
      </c>
      <c r="DV80" s="22">
        <v>0.99782550000000003</v>
      </c>
      <c r="DW80" s="22">
        <v>0.99498120000000001</v>
      </c>
      <c r="DX80" s="22">
        <v>0.99499404000000002</v>
      </c>
      <c r="DY80" s="22">
        <v>0.99578624999999998</v>
      </c>
      <c r="DZ80" s="22">
        <v>0.9972936</v>
      </c>
      <c r="EA80" s="22">
        <v>0.99933399999999994</v>
      </c>
      <c r="EB80" s="22">
        <v>1.0014429</v>
      </c>
      <c r="EC80" s="22">
        <v>1.0037866</v>
      </c>
      <c r="ED80" s="22">
        <v>1.0055514999999999</v>
      </c>
      <c r="EE80" s="22">
        <v>1.0061198</v>
      </c>
      <c r="EF80" s="22">
        <v>1.0061065</v>
      </c>
      <c r="EG80" s="22">
        <v>1.0060446999999999</v>
      </c>
      <c r="EH80" s="22">
        <v>1.0060676</v>
      </c>
      <c r="EI80" s="22">
        <v>1.0062182</v>
      </c>
      <c r="EJ80" s="22">
        <v>1.0064892000000001</v>
      </c>
      <c r="EK80" s="22">
        <v>1.0068349999999999</v>
      </c>
      <c r="EL80" s="22">
        <v>1.0072004000000001</v>
      </c>
      <c r="EM80" s="22">
        <v>1.0075358999999999</v>
      </c>
      <c r="EN80" s="22">
        <v>1.0077989999999999</v>
      </c>
      <c r="EO80" s="22">
        <v>1.007959</v>
      </c>
      <c r="EP80" s="22">
        <v>1.0079982000000001</v>
      </c>
      <c r="EQ80" s="22">
        <v>1.0079279000000001</v>
      </c>
      <c r="ER80" s="22">
        <v>1.0078361</v>
      </c>
      <c r="ES80" s="22">
        <v>1.0074102</v>
      </c>
      <c r="ET80" s="22">
        <v>1.0070239999999999</v>
      </c>
      <c r="EU80" s="22">
        <v>1.0065887</v>
      </c>
      <c r="EV80" s="22">
        <v>1.0061332000000001</v>
      </c>
      <c r="EW80" s="22">
        <v>1.0056912</v>
      </c>
      <c r="EX80" s="22">
        <v>1.0052856999999999</v>
      </c>
      <c r="EY80" s="22">
        <v>1.0049182000000001</v>
      </c>
      <c r="EZ80" s="22">
        <v>1.0045428000000001</v>
      </c>
      <c r="FA80" s="22">
        <v>1.0040176999999999</v>
      </c>
      <c r="FB80" s="22">
        <v>1.0030288000000001</v>
      </c>
      <c r="FC80" s="22">
        <v>1.0011028</v>
      </c>
      <c r="FD80" s="22">
        <v>0.99813269999999998</v>
      </c>
      <c r="FE80" s="22">
        <v>0.99489236000000003</v>
      </c>
      <c r="FF80" s="22">
        <v>0.99183180000000004</v>
      </c>
      <c r="FG80" s="22">
        <v>0.98904820000000004</v>
      </c>
      <c r="FH80" s="22">
        <v>0.98689640000000001</v>
      </c>
      <c r="FI80" s="22">
        <v>0.98738473999999998</v>
      </c>
      <c r="FJ80" s="22">
        <v>1.0008140999999999</v>
      </c>
      <c r="FK80" s="22">
        <v>1.0005265000000001</v>
      </c>
      <c r="FL80" s="22">
        <v>1.0024398999999999</v>
      </c>
      <c r="FM80" s="22">
        <v>1.0049009</v>
      </c>
      <c r="FN80" s="22">
        <v>1.0069159999999999</v>
      </c>
      <c r="FO80" s="22">
        <v>1.0066337999999999</v>
      </c>
      <c r="FP80" s="22">
        <v>1.0042447999999999</v>
      </c>
      <c r="FQ80" s="22">
        <v>1.0067459000000001</v>
      </c>
      <c r="FR80" s="22">
        <v>1.0061206</v>
      </c>
      <c r="FS80" s="22">
        <v>1.0061369</v>
      </c>
      <c r="FT80" s="22">
        <v>1.0064601</v>
      </c>
      <c r="FU80" s="22">
        <v>1.0069793</v>
      </c>
      <c r="FV80" s="22">
        <v>1.0075318</v>
      </c>
      <c r="FW80" s="22">
        <v>1.0080395</v>
      </c>
      <c r="FX80" s="22">
        <v>1.0084713999999999</v>
      </c>
      <c r="FY80" s="22">
        <v>1.0088178999999999</v>
      </c>
      <c r="FZ80" s="22">
        <v>1.0090790999999999</v>
      </c>
      <c r="GA80" s="22">
        <v>1.0092859999999999</v>
      </c>
      <c r="GB80" s="22">
        <v>1.0094072000000001</v>
      </c>
      <c r="GC80" s="22">
        <v>1.0094605999999999</v>
      </c>
      <c r="GD80" s="22">
        <v>1.0094391</v>
      </c>
      <c r="GE80" s="22">
        <v>1.0093422999999999</v>
      </c>
      <c r="GF80" s="22">
        <v>1.0091602</v>
      </c>
      <c r="GG80" s="22">
        <v>1.0088743</v>
      </c>
      <c r="GH80" s="22">
        <v>1.0084845</v>
      </c>
      <c r="GI80" s="22">
        <v>1.0079925999999999</v>
      </c>
      <c r="GJ80" s="22">
        <v>1.0074148999999999</v>
      </c>
      <c r="GK80" s="22">
        <v>1.0067893999999999</v>
      </c>
      <c r="GL80" s="22">
        <v>1.0061922000000001</v>
      </c>
      <c r="GM80" s="22">
        <v>1.0057513</v>
      </c>
      <c r="GN80" s="22">
        <v>1.0056683</v>
      </c>
      <c r="GO80" s="22">
        <v>1.0060514</v>
      </c>
      <c r="GP80" s="22">
        <v>1.0060543</v>
      </c>
      <c r="GQ80" s="22">
        <v>1.0034590999999999</v>
      </c>
      <c r="GR80" s="22">
        <v>1.0035915</v>
      </c>
      <c r="GS80" s="22">
        <v>1.0045086000000001</v>
      </c>
      <c r="GT80" s="22">
        <v>1.0049176</v>
      </c>
      <c r="GU80" s="22">
        <v>1.0043002000000001</v>
      </c>
      <c r="GV80" s="22">
        <v>1.0025926999999999</v>
      </c>
      <c r="GW80" s="22">
        <v>1.0017772</v>
      </c>
      <c r="GX80" s="22">
        <v>1.0099058999999999</v>
      </c>
      <c r="GY80" s="22">
        <v>1.014726</v>
      </c>
      <c r="GZ80" s="22">
        <v>1.0171730000000001</v>
      </c>
      <c r="HA80" s="22">
        <v>1.0181865999999999</v>
      </c>
      <c r="HB80" s="22">
        <v>1.0163964000000001</v>
      </c>
      <c r="HC80" s="22">
        <v>1.0070775999999999</v>
      </c>
      <c r="HD80" s="22">
        <v>0.98898052999999997</v>
      </c>
      <c r="HE80" s="22">
        <v>1.0023731</v>
      </c>
      <c r="HF80" s="22">
        <v>1.0067363</v>
      </c>
      <c r="HG80" s="22">
        <v>1.0086622000000001</v>
      </c>
      <c r="HH80" s="22">
        <v>1.0097294999999999</v>
      </c>
      <c r="HI80" s="22">
        <v>1.0103812000000001</v>
      </c>
      <c r="HJ80" s="22">
        <v>1.0107332</v>
      </c>
      <c r="HK80" s="22">
        <v>1.0108269999999999</v>
      </c>
      <c r="HL80" s="22">
        <v>1.010699</v>
      </c>
      <c r="HM80" s="22">
        <v>1.0103785000000001</v>
      </c>
      <c r="HN80" s="22">
        <v>1.009903</v>
      </c>
      <c r="HO80" s="22">
        <v>1.0093216</v>
      </c>
      <c r="HP80" s="22">
        <v>1.0086366</v>
      </c>
      <c r="HQ80" s="22">
        <v>1.0078517</v>
      </c>
      <c r="HR80" s="22">
        <v>1.0070037999999999</v>
      </c>
      <c r="HS80" s="22">
        <v>1.0061112999999999</v>
      </c>
      <c r="HT80" s="22">
        <v>1.0052067</v>
      </c>
      <c r="HU80" s="22">
        <v>1.0043181000000001</v>
      </c>
      <c r="HV80" s="22">
        <v>1.0034949</v>
      </c>
      <c r="HW80" s="22">
        <v>1.0028085</v>
      </c>
      <c r="HX80" s="22">
        <v>1.0023580999999999</v>
      </c>
      <c r="HY80" s="22">
        <v>1.0022959</v>
      </c>
      <c r="HZ80" s="22">
        <v>1.0028676999999999</v>
      </c>
      <c r="IA80" s="22">
        <v>1.0045284000000001</v>
      </c>
      <c r="IB80" s="22">
        <v>1.0081716999999999</v>
      </c>
      <c r="IC80" s="22">
        <v>1.0156554</v>
      </c>
      <c r="ID80" s="22">
        <v>1.0312474</v>
      </c>
      <c r="IE80" s="22">
        <v>1.0144918999999999</v>
      </c>
      <c r="IF80" s="22">
        <v>1.0047153</v>
      </c>
      <c r="IG80" s="22">
        <v>1.0010911</v>
      </c>
      <c r="IH80" s="22">
        <v>1.0005850000000001</v>
      </c>
      <c r="II80" s="22">
        <v>1.0010477</v>
      </c>
      <c r="IJ80" s="22">
        <v>1.0011185</v>
      </c>
      <c r="IK80" s="22">
        <v>1.0027459000000001</v>
      </c>
      <c r="IL80" s="22">
        <v>1.013279</v>
      </c>
      <c r="IM80" s="22">
        <v>1.0219536</v>
      </c>
      <c r="IN80" s="22">
        <v>1.0245408</v>
      </c>
      <c r="IO80" s="22">
        <v>1.0233558</v>
      </c>
      <c r="IP80" s="22">
        <v>1.0169021</v>
      </c>
      <c r="IQ80" s="22">
        <v>1.0037990999999999</v>
      </c>
      <c r="IR80" s="22">
        <v>0.99222505000000005</v>
      </c>
      <c r="IS80" s="22">
        <v>0.99956500000000004</v>
      </c>
      <c r="IT80" s="22">
        <v>1.0037882</v>
      </c>
      <c r="IU80" s="22">
        <v>1.0059364</v>
      </c>
      <c r="IV80" s="22">
        <v>1.0069395000000001</v>
      </c>
      <c r="IW80" s="22">
        <v>1.0072905999999999</v>
      </c>
      <c r="IX80" s="22">
        <v>1.0072306</v>
      </c>
      <c r="IY80" s="22">
        <v>1.0068729999999999</v>
      </c>
      <c r="IZ80" s="22">
        <v>1.0062846999999999</v>
      </c>
      <c r="JA80" s="22">
        <v>1.0055206999999999</v>
      </c>
      <c r="JB80" s="22">
        <v>1.0046060000000001</v>
      </c>
      <c r="JC80" s="22">
        <v>1.0035529999999999</v>
      </c>
      <c r="JD80" s="22">
        <v>1.0024481000000001</v>
      </c>
      <c r="JE80" s="22">
        <v>1.0013232000000001</v>
      </c>
      <c r="JF80" s="22">
        <v>1.0001766999999999</v>
      </c>
      <c r="JG80" s="22">
        <v>0.99903909999999996</v>
      </c>
      <c r="JH80" s="22">
        <v>0.9979498</v>
      </c>
      <c r="JI80" s="22">
        <v>0.99695750000000005</v>
      </c>
      <c r="JJ80" s="22">
        <v>0.99613309999999999</v>
      </c>
      <c r="JK80" s="22">
        <v>0.99558025999999999</v>
      </c>
      <c r="JL80" s="22">
        <v>0.995448</v>
      </c>
      <c r="JM80" s="22">
        <v>0.99596289999999998</v>
      </c>
      <c r="JN80" s="22">
        <v>0.99750320000000003</v>
      </c>
      <c r="JO80" s="22">
        <v>1.0007968</v>
      </c>
      <c r="JP80" s="22">
        <v>1.0073794</v>
      </c>
      <c r="JQ80" s="22">
        <v>1.0210009</v>
      </c>
      <c r="JR80" s="22">
        <v>1.0542369</v>
      </c>
      <c r="JS80" s="22">
        <v>1.0445515999999999</v>
      </c>
      <c r="JT80" s="22">
        <v>1.0354549</v>
      </c>
      <c r="JU80" s="22">
        <v>1.0286622000000001</v>
      </c>
      <c r="JV80" s="22">
        <v>1.0254222</v>
      </c>
      <c r="JW80" s="22">
        <v>1.0243310999999999</v>
      </c>
      <c r="JX80" s="22">
        <v>1.0238742000000001</v>
      </c>
      <c r="JY80" s="22">
        <v>1.0246158000000001</v>
      </c>
      <c r="JZ80" s="22">
        <v>1.0099669</v>
      </c>
      <c r="KA80" s="22">
        <v>1.0187417999999999</v>
      </c>
      <c r="KB80" s="22">
        <v>1.0224736000000001</v>
      </c>
      <c r="KC80" s="22">
        <v>1.0243983000000001</v>
      </c>
      <c r="KD80" s="22">
        <v>1.0239130999999999</v>
      </c>
      <c r="KE80" s="22">
        <v>1.0175717</v>
      </c>
      <c r="KF80" s="22">
        <v>0.99412906000000001</v>
      </c>
      <c r="KG80" s="22">
        <v>0.99921970000000004</v>
      </c>
      <c r="KH80" s="22">
        <v>1.0023949999999999</v>
      </c>
      <c r="KI80" s="22">
        <v>1.0040804000000001</v>
      </c>
      <c r="KJ80" s="22">
        <v>1.0046915999999999</v>
      </c>
      <c r="KK80" s="22">
        <v>1.0046179</v>
      </c>
      <c r="KL80" s="22">
        <v>1.0041142999999999</v>
      </c>
      <c r="KM80" s="22">
        <v>1.0033236000000001</v>
      </c>
      <c r="KN80" s="22">
        <v>1.002335</v>
      </c>
      <c r="KO80" s="22">
        <v>1.0012147</v>
      </c>
      <c r="KP80" s="22">
        <v>0.99999285000000004</v>
      </c>
      <c r="KQ80" s="22">
        <v>0.99870680000000001</v>
      </c>
      <c r="KR80" s="22">
        <v>0.99741285999999996</v>
      </c>
      <c r="KS80" s="22">
        <v>0.99612250000000002</v>
      </c>
      <c r="KT80" s="22">
        <v>0.99485904000000003</v>
      </c>
      <c r="KU80" s="22">
        <v>0.99365550000000002</v>
      </c>
      <c r="KV80" s="22">
        <v>0.99255424999999997</v>
      </c>
      <c r="KW80" s="22">
        <v>0.99161049999999995</v>
      </c>
      <c r="KX80" s="22">
        <v>0.9909019</v>
      </c>
      <c r="KY80" s="22">
        <v>0.99054193000000001</v>
      </c>
      <c r="KZ80" s="22">
        <v>0.99068429999999996</v>
      </c>
      <c r="LA80" s="22">
        <v>0.99154335000000005</v>
      </c>
      <c r="LB80" s="22">
        <v>0.99343590000000004</v>
      </c>
      <c r="LC80" s="22">
        <v>0.99685000000000001</v>
      </c>
      <c r="LD80" s="22">
        <v>1.0026423</v>
      </c>
      <c r="LE80" s="22">
        <v>1.0125868</v>
      </c>
      <c r="LF80" s="22">
        <v>1.0331378</v>
      </c>
      <c r="LG80" s="22">
        <v>1.0604353</v>
      </c>
      <c r="LH80" s="22">
        <v>1.0718768000000001</v>
      </c>
      <c r="LI80" s="22">
        <v>1.0747305</v>
      </c>
      <c r="LJ80" s="22">
        <v>1.0734672999999999</v>
      </c>
      <c r="LK80" s="22">
        <v>1.0702058000000001</v>
      </c>
      <c r="LL80" s="22">
        <v>1.0649995000000001</v>
      </c>
      <c r="LM80" s="22">
        <v>1.0565553999999999</v>
      </c>
      <c r="LN80" s="22">
        <v>1.0071667</v>
      </c>
      <c r="LO80" s="22">
        <v>1.0148675</v>
      </c>
      <c r="LP80" s="22">
        <v>1.0192996999999999</v>
      </c>
      <c r="LQ80" s="22">
        <v>1.0236251000000001</v>
      </c>
      <c r="LR80" s="22">
        <v>1.026985</v>
      </c>
      <c r="LS80" s="22">
        <v>1.0249104</v>
      </c>
      <c r="LT80" s="22">
        <v>0.99583889999999997</v>
      </c>
      <c r="LU80" s="22">
        <v>1.0004343</v>
      </c>
      <c r="LV80" s="22">
        <v>1.0027288000000001</v>
      </c>
      <c r="LW80" s="22">
        <v>1.0036061000000001</v>
      </c>
      <c r="LX80" s="22">
        <v>1.0035670000000001</v>
      </c>
      <c r="LY80" s="22">
        <v>1.0029794000000001</v>
      </c>
      <c r="LZ80" s="22">
        <v>1.0020439999999999</v>
      </c>
      <c r="MA80" s="22">
        <v>1.0009018999999999</v>
      </c>
      <c r="MB80" s="22">
        <v>0.99963930000000001</v>
      </c>
      <c r="MC80" s="22">
        <v>0.99832149999999997</v>
      </c>
      <c r="MD80" s="22">
        <v>0.99698144</v>
      </c>
      <c r="ME80" s="22">
        <v>0.99565199999999998</v>
      </c>
      <c r="MF80" s="22">
        <v>0.99436544999999998</v>
      </c>
      <c r="MG80" s="22">
        <v>0.99312940000000005</v>
      </c>
      <c r="MH80" s="22">
        <v>0.99196505999999995</v>
      </c>
      <c r="MI80" s="22">
        <v>0.99090409999999995</v>
      </c>
      <c r="MJ80" s="22">
        <v>0.98998845000000002</v>
      </c>
      <c r="MK80" s="22">
        <v>0.98925965999999999</v>
      </c>
      <c r="ML80" s="22">
        <v>0.98879099999999998</v>
      </c>
      <c r="MM80" s="22">
        <v>0.98867700000000003</v>
      </c>
      <c r="MN80" s="22">
        <v>0.98904179999999997</v>
      </c>
      <c r="MO80" s="22">
        <v>0.99002109999999999</v>
      </c>
      <c r="MP80" s="22">
        <v>0.99177532999999995</v>
      </c>
      <c r="MQ80" s="22">
        <v>0.99431574</v>
      </c>
      <c r="MR80" s="22">
        <v>0.99719566000000004</v>
      </c>
      <c r="MS80" s="22">
        <v>0.99850170000000005</v>
      </c>
      <c r="MT80" s="22">
        <v>0.99116510000000002</v>
      </c>
      <c r="MU80" s="22">
        <v>1.0270513999999999</v>
      </c>
      <c r="MV80" s="22">
        <v>1.0494095999999999</v>
      </c>
      <c r="MW80" s="22">
        <v>1.0594976</v>
      </c>
      <c r="MX80" s="22">
        <v>1.0633223999999999</v>
      </c>
      <c r="MY80" s="22">
        <v>1.0642278000000001</v>
      </c>
      <c r="MZ80" s="22">
        <v>1.0629074999999999</v>
      </c>
      <c r="NA80" s="22">
        <v>1.0556653</v>
      </c>
      <c r="NB80" s="22">
        <v>1.0026141</v>
      </c>
      <c r="NC80" s="22">
        <v>1.0071737000000001</v>
      </c>
      <c r="ND80" s="22">
        <v>1.0109817999999999</v>
      </c>
      <c r="NE80" s="22">
        <v>1.0163057</v>
      </c>
      <c r="NF80" s="22">
        <v>1.0231619000000001</v>
      </c>
      <c r="NG80" s="22">
        <v>1.0247702999999999</v>
      </c>
      <c r="NH80" s="22">
        <v>1.0012937</v>
      </c>
      <c r="NI80" s="22">
        <v>1.0043861000000001</v>
      </c>
      <c r="NJ80" s="22">
        <v>1.0049630000000001</v>
      </c>
      <c r="NK80" s="22">
        <v>1.0045345000000001</v>
      </c>
      <c r="NL80" s="22">
        <v>1.0036187000000001</v>
      </c>
      <c r="NM80" s="22">
        <v>1.0024114</v>
      </c>
      <c r="NN80" s="22">
        <v>1.0010488</v>
      </c>
      <c r="NO80" s="22">
        <v>0.99963480000000005</v>
      </c>
      <c r="NP80" s="22">
        <v>0.99823539999999999</v>
      </c>
      <c r="NQ80" s="22">
        <v>0.99688893999999995</v>
      </c>
      <c r="NR80" s="22">
        <v>0.9956178</v>
      </c>
      <c r="NS80" s="22">
        <v>0.99444480000000002</v>
      </c>
      <c r="NT80" s="22">
        <v>0.99337980000000003</v>
      </c>
      <c r="NU80" s="22">
        <v>0.99243060000000005</v>
      </c>
      <c r="NV80" s="22">
        <v>0.99159752999999995</v>
      </c>
      <c r="NW80" s="22">
        <v>0.99088279999999995</v>
      </c>
      <c r="NX80" s="22">
        <v>0.99032335999999999</v>
      </c>
      <c r="NY80" s="22">
        <v>0.98994919999999997</v>
      </c>
      <c r="NZ80" s="22">
        <v>0.98980990000000002</v>
      </c>
      <c r="OA80" s="22">
        <v>0.98997849999999998</v>
      </c>
      <c r="OB80" s="22">
        <v>0.99053979999999997</v>
      </c>
      <c r="OC80" s="22">
        <v>0.99152594999999999</v>
      </c>
      <c r="OD80" s="22">
        <v>0.99308156999999997</v>
      </c>
      <c r="OE80" s="22">
        <v>0.99500869999999997</v>
      </c>
      <c r="OF80" s="22">
        <v>0.99648170000000003</v>
      </c>
      <c r="OG80" s="22">
        <v>0.99477510000000002</v>
      </c>
      <c r="OH80" s="22">
        <v>0.98256635999999997</v>
      </c>
      <c r="OI80" s="22">
        <v>1.009576</v>
      </c>
      <c r="OJ80" s="22">
        <v>1.0150641</v>
      </c>
      <c r="OK80" s="22">
        <v>1.0132694</v>
      </c>
      <c r="OL80" s="22">
        <v>1.0113068000000001</v>
      </c>
      <c r="OM80" s="22">
        <v>1.0113867999999999</v>
      </c>
      <c r="ON80" s="22">
        <v>1.0125725999999999</v>
      </c>
      <c r="OO80" s="22">
        <v>1.0146771999999999</v>
      </c>
      <c r="OP80" s="22">
        <v>0.99458665000000002</v>
      </c>
      <c r="OQ80" s="22">
        <v>0.99463650000000003</v>
      </c>
      <c r="OR80" s="22">
        <v>0.99732259999999995</v>
      </c>
      <c r="OS80" s="22">
        <v>1.001339</v>
      </c>
      <c r="OT80" s="22">
        <v>1.0065264</v>
      </c>
      <c r="OU80" s="22">
        <v>1.0124203000000001</v>
      </c>
      <c r="OV80" s="22">
        <v>1.0101871</v>
      </c>
      <c r="OW80" s="22">
        <v>1.0087497999999999</v>
      </c>
      <c r="OX80" s="22">
        <v>1.0073242</v>
      </c>
      <c r="OY80" s="22">
        <v>1.0058043000000001</v>
      </c>
      <c r="OZ80" s="22">
        <v>1.0041882</v>
      </c>
      <c r="PA80" s="22">
        <v>1.0025189000000001</v>
      </c>
      <c r="PB80" s="22">
        <v>1.0008739</v>
      </c>
      <c r="PC80" s="22">
        <v>0.99930865000000002</v>
      </c>
      <c r="PD80" s="22">
        <v>0.99786589999999997</v>
      </c>
      <c r="PE80" s="22">
        <v>0.99657260000000003</v>
      </c>
      <c r="PF80" s="22">
        <v>0.99543930000000003</v>
      </c>
      <c r="PG80" s="22">
        <v>0.99445130000000004</v>
      </c>
      <c r="PH80" s="22">
        <v>0.99362669999999997</v>
      </c>
      <c r="PI80" s="22">
        <v>0.99295884000000001</v>
      </c>
      <c r="PJ80" s="22">
        <v>0.99243910000000002</v>
      </c>
      <c r="PK80" s="22">
        <v>0.99206232999999999</v>
      </c>
      <c r="PL80" s="22">
        <v>0.99183460000000001</v>
      </c>
      <c r="PM80" s="22">
        <v>0.99176839999999999</v>
      </c>
      <c r="PN80" s="22">
        <v>0.99188419999999999</v>
      </c>
      <c r="PO80" s="22">
        <v>0.9922455</v>
      </c>
      <c r="PP80" s="22">
        <v>0.99294822999999999</v>
      </c>
      <c r="PQ80" s="22">
        <v>0.99383540000000004</v>
      </c>
      <c r="PR80" s="22">
        <v>0.99533329999999998</v>
      </c>
      <c r="PS80" s="22">
        <v>0.99728810000000001</v>
      </c>
      <c r="PT80" s="22">
        <v>0.99944940000000004</v>
      </c>
      <c r="PU80" s="22">
        <v>1.0002546000000001</v>
      </c>
      <c r="PV80" s="22">
        <v>0.99499327000000004</v>
      </c>
      <c r="PW80" s="22">
        <v>0.99352419999999997</v>
      </c>
      <c r="PX80" s="22">
        <v>0.99421780000000004</v>
      </c>
      <c r="PY80" s="22">
        <v>0.99583935999999995</v>
      </c>
      <c r="PZ80" s="22">
        <v>0.99755466000000004</v>
      </c>
      <c r="QA80" s="22">
        <v>0.99892396000000006</v>
      </c>
      <c r="QB80" s="22">
        <v>0.99992959999999997</v>
      </c>
      <c r="QC80" s="22">
        <v>1.0004420000000001</v>
      </c>
      <c r="QD80" s="22">
        <v>0.99244069999999995</v>
      </c>
      <c r="QE80" s="22">
        <v>0.98727860000000001</v>
      </c>
      <c r="QF80" s="22">
        <v>0.98588399999999998</v>
      </c>
      <c r="QG80" s="22">
        <v>0.98684970000000005</v>
      </c>
      <c r="QH80" s="22">
        <v>0.98927975000000001</v>
      </c>
      <c r="QI80" s="22">
        <v>0.99245130000000004</v>
      </c>
      <c r="QJ80" s="22">
        <v>0.99563159999999995</v>
      </c>
      <c r="QK80" s="22">
        <v>0.99808662999999997</v>
      </c>
      <c r="QL80" s="22">
        <v>0.99999475000000004</v>
      </c>
      <c r="QM80" s="22">
        <v>1.0014356</v>
      </c>
      <c r="QN80" s="22">
        <v>1.0024137</v>
      </c>
      <c r="QO80" s="22">
        <v>1.0029132000000001</v>
      </c>
      <c r="QP80" s="22">
        <v>1.0030104</v>
      </c>
      <c r="QQ80" s="22">
        <v>1.0027957999999999</v>
      </c>
      <c r="QR80" s="22">
        <v>1.0022740000000001</v>
      </c>
      <c r="QS80" s="22">
        <v>1.0015588</v>
      </c>
      <c r="QT80" s="22">
        <v>1.0007473</v>
      </c>
      <c r="QU80" s="22">
        <v>0.99994170000000004</v>
      </c>
      <c r="QV80" s="22">
        <v>0.99919219999999997</v>
      </c>
      <c r="QW80" s="22">
        <v>0.99855936000000001</v>
      </c>
      <c r="QX80" s="22">
        <v>0.99809049999999999</v>
      </c>
      <c r="QY80" s="22">
        <v>0.99781006999999999</v>
      </c>
      <c r="QZ80" s="22">
        <v>0.99778129999999998</v>
      </c>
      <c r="RA80" s="22">
        <v>0.99793816000000002</v>
      </c>
      <c r="RB80" s="22">
        <v>0.99829774999999998</v>
      </c>
      <c r="RC80" s="22">
        <v>0.99881905000000004</v>
      </c>
      <c r="RD80" s="22">
        <v>0.99946000000000002</v>
      </c>
      <c r="RE80" s="22">
        <v>0.99994700000000003</v>
      </c>
      <c r="RF80" s="22">
        <v>1.0003023</v>
      </c>
      <c r="RG80" s="22">
        <v>1.0001665</v>
      </c>
      <c r="RH80" s="22">
        <v>0.99924590000000002</v>
      </c>
      <c r="RI80" s="22">
        <v>0.99723360000000005</v>
      </c>
      <c r="RJ80" s="22">
        <v>0.99499950000000004</v>
      </c>
      <c r="RK80" s="22">
        <v>0.99332947000000005</v>
      </c>
      <c r="RL80" s="22">
        <v>0.99244326000000005</v>
      </c>
      <c r="RM80" s="22">
        <v>0.99225664000000002</v>
      </c>
      <c r="RN80" s="22">
        <v>0.99250179999999999</v>
      </c>
      <c r="RO80" s="22">
        <v>0.99302005999999998</v>
      </c>
      <c r="RP80" s="22">
        <v>0.99365579999999998</v>
      </c>
      <c r="RQ80" s="22">
        <v>0.99388750000000003</v>
      </c>
      <c r="RR80" s="22">
        <v>0.99977020000000005</v>
      </c>
      <c r="RS80" s="22">
        <v>0.99573160000000005</v>
      </c>
      <c r="RT80" s="22">
        <v>0.99287159999999997</v>
      </c>
      <c r="RU80" s="22">
        <v>0.99102599999999996</v>
      </c>
      <c r="RV80" s="22">
        <v>0.99006839999999996</v>
      </c>
      <c r="RW80" s="22">
        <v>0.99000305</v>
      </c>
      <c r="RX80" s="22">
        <v>0.99041259999999998</v>
      </c>
      <c r="RY80" s="22">
        <v>0.99144100000000002</v>
      </c>
      <c r="RZ80" s="22">
        <v>0.99292449999999999</v>
      </c>
      <c r="SA80" s="22">
        <v>0.99475789999999997</v>
      </c>
      <c r="SB80" s="22">
        <v>0.99676215999999995</v>
      </c>
      <c r="SC80" s="22">
        <v>0.99881509999999996</v>
      </c>
      <c r="SD80" s="22">
        <v>1.0007195</v>
      </c>
      <c r="SE80" s="22">
        <v>1.0023952</v>
      </c>
      <c r="SF80" s="22">
        <v>1.0037925999999999</v>
      </c>
      <c r="SG80" s="22">
        <v>1.0049155000000001</v>
      </c>
      <c r="SH80" s="22">
        <v>1.0057558</v>
      </c>
      <c r="SI80" s="22">
        <v>1.0063253999999999</v>
      </c>
      <c r="SJ80" s="22">
        <v>1.0066476</v>
      </c>
      <c r="SK80" s="22">
        <v>1.0067538</v>
      </c>
      <c r="SL80" s="22">
        <v>1.0066908999999999</v>
      </c>
      <c r="SM80" s="22">
        <v>1.0064795</v>
      </c>
      <c r="SN80" s="22">
        <v>1.0061495</v>
      </c>
      <c r="SO80" s="22">
        <v>1.0057191000000001</v>
      </c>
      <c r="SP80" s="22">
        <v>1.0051950000000001</v>
      </c>
      <c r="SQ80" s="22">
        <v>1.0045736999999999</v>
      </c>
      <c r="SR80" s="22">
        <v>1.0038426</v>
      </c>
      <c r="SS80" s="22">
        <v>1.0029744</v>
      </c>
      <c r="ST80" s="22">
        <v>1.0019476</v>
      </c>
      <c r="SU80" s="22">
        <v>1.0007410000000001</v>
      </c>
      <c r="SV80" s="22">
        <v>0.99934900000000004</v>
      </c>
      <c r="SW80" s="22">
        <v>0.99779474999999995</v>
      </c>
      <c r="SX80" s="22">
        <v>0.99625819999999998</v>
      </c>
      <c r="SY80" s="22">
        <v>0.99489145999999995</v>
      </c>
      <c r="SZ80" s="22">
        <v>0.99379320000000004</v>
      </c>
      <c r="TA80" s="22">
        <v>0.99299839999999995</v>
      </c>
      <c r="TB80" s="22">
        <v>0.99246794000000005</v>
      </c>
      <c r="TC80" s="22">
        <v>0.99200920000000004</v>
      </c>
      <c r="TD80" s="22">
        <v>0.99076450000000005</v>
      </c>
      <c r="TE80" s="22">
        <v>0.99100155000000001</v>
      </c>
      <c r="TF80" s="22">
        <v>1.003744</v>
      </c>
      <c r="TG80" s="22">
        <v>1.0016940000000001</v>
      </c>
      <c r="TH80" s="22">
        <v>0.99993299999999996</v>
      </c>
      <c r="TI80" s="22">
        <v>0.99815505999999998</v>
      </c>
      <c r="TJ80" s="22">
        <v>0.99643939999999998</v>
      </c>
      <c r="TK80" s="22">
        <v>0.99490880000000004</v>
      </c>
      <c r="TL80" s="22">
        <v>0.99377464999999998</v>
      </c>
      <c r="TM80" s="22">
        <v>0.9931101</v>
      </c>
      <c r="TN80" s="22">
        <v>0.99293810000000005</v>
      </c>
      <c r="TO80" s="22">
        <v>0.9931797</v>
      </c>
      <c r="TP80" s="22">
        <v>0.99383319999999997</v>
      </c>
      <c r="TQ80" s="22">
        <v>0.99485630000000003</v>
      </c>
      <c r="TR80" s="22">
        <v>0.99616927</v>
      </c>
      <c r="TS80" s="22">
        <v>0.99766120000000003</v>
      </c>
      <c r="TT80" s="22">
        <v>0.99925260000000005</v>
      </c>
      <c r="TU80" s="22">
        <v>1.0008033999999999</v>
      </c>
      <c r="TV80" s="22">
        <v>1.0022336999999999</v>
      </c>
      <c r="TW80" s="22">
        <v>1.0034835</v>
      </c>
      <c r="TX80" s="22">
        <v>1.0045089</v>
      </c>
      <c r="TY80" s="22">
        <v>1.0052806999999999</v>
      </c>
      <c r="TZ80" s="22">
        <v>1.0057867</v>
      </c>
      <c r="UA80" s="22">
        <v>1.0060346</v>
      </c>
      <c r="UB80" s="22">
        <v>1.0059795</v>
      </c>
      <c r="UC80" s="22">
        <v>1.0056959999999999</v>
      </c>
      <c r="UD80" s="22">
        <v>1.0051858</v>
      </c>
      <c r="UE80" s="22">
        <v>1.0044708</v>
      </c>
      <c r="UF80" s="22">
        <v>1.0035769000000001</v>
      </c>
      <c r="UG80" s="22">
        <v>1.0025314000000001</v>
      </c>
      <c r="UH80" s="22">
        <v>1.0013638</v>
      </c>
      <c r="UI80" s="22">
        <v>1.0001053</v>
      </c>
      <c r="UJ80" s="22">
        <v>0.99879335999999996</v>
      </c>
      <c r="UK80" s="22">
        <v>0.99748270000000006</v>
      </c>
      <c r="UL80" s="22">
        <v>0.99615942999999996</v>
      </c>
      <c r="UM80" s="22">
        <v>0.99495219999999995</v>
      </c>
      <c r="UN80" s="22">
        <v>0.99386996000000005</v>
      </c>
      <c r="UO80" s="22">
        <v>0.99294996000000002</v>
      </c>
      <c r="UP80" s="22">
        <v>0.99229869999999998</v>
      </c>
      <c r="UQ80" s="22">
        <v>0.99237900000000001</v>
      </c>
      <c r="UR80" s="22">
        <v>0.99421685999999998</v>
      </c>
      <c r="US80" s="22">
        <v>0.99408529999999995</v>
      </c>
      <c r="UT80" s="22">
        <v>1.0048774</v>
      </c>
      <c r="UU80" s="22">
        <v>1.0038381000000001</v>
      </c>
      <c r="UV80" s="22">
        <v>1.0030446</v>
      </c>
      <c r="UW80" s="22">
        <v>1.0020765</v>
      </c>
      <c r="UX80" s="22">
        <v>1.0009163999999999</v>
      </c>
      <c r="UY80" s="22">
        <v>0.99963652999999997</v>
      </c>
      <c r="UZ80" s="22">
        <v>0.99833625999999998</v>
      </c>
      <c r="VA80" s="22">
        <v>0.99711019999999995</v>
      </c>
      <c r="VB80" s="22">
        <v>0.99603664999999997</v>
      </c>
      <c r="VC80" s="22">
        <v>0.99517964999999997</v>
      </c>
      <c r="VD80" s="22">
        <v>0.99460610000000005</v>
      </c>
      <c r="VE80" s="22">
        <v>0.99432737000000004</v>
      </c>
      <c r="VF80" s="22">
        <v>0.9943535</v>
      </c>
      <c r="VG80" s="22">
        <v>0.99458959999999996</v>
      </c>
      <c r="VH80" s="22">
        <v>0.99502979999999996</v>
      </c>
      <c r="VI80" s="22">
        <v>0.99562839999999997</v>
      </c>
      <c r="VJ80" s="22">
        <v>0.99633269999999996</v>
      </c>
      <c r="VK80" s="22">
        <v>0.99708366000000004</v>
      </c>
      <c r="VL80" s="22">
        <v>0.99782479999999996</v>
      </c>
      <c r="VM80" s="22">
        <v>0.99850459999999996</v>
      </c>
      <c r="VN80" s="22">
        <v>0.99907849999999998</v>
      </c>
      <c r="VO80" s="22">
        <v>0.99951270000000003</v>
      </c>
      <c r="VP80" s="22">
        <v>0.99977755999999995</v>
      </c>
      <c r="VQ80" s="22">
        <v>0.99985590000000002</v>
      </c>
      <c r="VR80" s="22">
        <v>0.99974554999999998</v>
      </c>
      <c r="VS80" s="22">
        <v>0.99944264000000005</v>
      </c>
      <c r="VT80" s="22">
        <v>0.99896264000000001</v>
      </c>
      <c r="VU80" s="22">
        <v>0.99832390000000004</v>
      </c>
      <c r="VV80" s="22">
        <v>0.99755114</v>
      </c>
      <c r="VW80" s="22">
        <v>0.99667349999999999</v>
      </c>
      <c r="VX80" s="22">
        <v>0.99572413999999998</v>
      </c>
      <c r="VY80" s="22">
        <v>0.99473780000000001</v>
      </c>
      <c r="VZ80" s="22">
        <v>0.99374810000000002</v>
      </c>
      <c r="WA80" s="22">
        <v>0.99279209999999996</v>
      </c>
      <c r="WB80" s="22">
        <v>0.99190080000000003</v>
      </c>
      <c r="WC80" s="22">
        <v>0.99110704999999999</v>
      </c>
      <c r="WD80" s="22">
        <v>0.99048510000000001</v>
      </c>
      <c r="WE80" s="22">
        <v>0.99018039999999996</v>
      </c>
      <c r="WF80" s="22">
        <v>0.990707</v>
      </c>
      <c r="WG80" s="22">
        <v>0.99090314000000002</v>
      </c>
      <c r="WH80" s="22">
        <v>1.005185</v>
      </c>
      <c r="WI80" s="22">
        <v>1.0050513000000001</v>
      </c>
      <c r="WJ80" s="22">
        <v>1.0052430000000001</v>
      </c>
      <c r="WK80" s="22">
        <v>1.0052296999999999</v>
      </c>
      <c r="WL80" s="22">
        <v>1.0050188</v>
      </c>
      <c r="WM80" s="22">
        <v>1.0045807</v>
      </c>
      <c r="WN80" s="22">
        <v>1.0039678999999999</v>
      </c>
      <c r="WO80" s="22">
        <v>1.0032342999999999</v>
      </c>
      <c r="WP80" s="22">
        <v>1.0024337999999999</v>
      </c>
      <c r="WQ80" s="22">
        <v>1.0016195999999999</v>
      </c>
      <c r="WR80" s="22">
        <v>1.0008386</v>
      </c>
      <c r="WS80" s="22">
        <v>1.0001049</v>
      </c>
      <c r="WT80" s="22">
        <v>0.99950419999999995</v>
      </c>
      <c r="WU80" s="22">
        <v>0.99905339999999998</v>
      </c>
      <c r="WV80" s="22">
        <v>0.99875367000000004</v>
      </c>
      <c r="WW80" s="22">
        <v>0.99858606000000005</v>
      </c>
      <c r="WX80" s="22">
        <v>0.99858933999999999</v>
      </c>
      <c r="WY80" s="22">
        <v>0.99867689999999998</v>
      </c>
      <c r="WZ80" s="22">
        <v>0.99883770000000005</v>
      </c>
      <c r="XA80" s="22">
        <v>0.99904006999999995</v>
      </c>
      <c r="XB80" s="22">
        <v>0.99924990000000002</v>
      </c>
      <c r="XC80" s="22">
        <v>0.99943720000000003</v>
      </c>
      <c r="XD80" s="22">
        <v>0.99955859999999996</v>
      </c>
      <c r="XE80" s="22">
        <v>0.99958444000000002</v>
      </c>
      <c r="XF80" s="22">
        <v>0.99951213999999999</v>
      </c>
      <c r="XG80" s="22">
        <v>0.99930350000000001</v>
      </c>
      <c r="XH80" s="22">
        <v>0.99895659999999997</v>
      </c>
      <c r="XI80" s="22">
        <v>0.99846493999999997</v>
      </c>
      <c r="XJ80" s="22">
        <v>0.99784019999999995</v>
      </c>
      <c r="XK80" s="22">
        <v>0.99709559999999997</v>
      </c>
      <c r="XL80" s="22">
        <v>0.99624919999999995</v>
      </c>
      <c r="XM80" s="22">
        <v>0.99532370000000003</v>
      </c>
      <c r="XN80" s="22">
        <v>0.99434626000000004</v>
      </c>
      <c r="XO80" s="22">
        <v>0.99334573999999998</v>
      </c>
      <c r="XP80" s="22">
        <v>0.99235189999999995</v>
      </c>
      <c r="XQ80" s="22">
        <v>0.99139580000000005</v>
      </c>
      <c r="XR80" s="22">
        <v>0.99051725999999995</v>
      </c>
      <c r="XS80" s="22">
        <v>0.98971450000000005</v>
      </c>
      <c r="XT80" s="22">
        <v>0.98919356000000003</v>
      </c>
      <c r="XU80" s="22">
        <v>0.98927635000000003</v>
      </c>
      <c r="XV80" s="22">
        <v>1.0044375999999999</v>
      </c>
      <c r="XW80" s="22">
        <v>1.0046333999999999</v>
      </c>
      <c r="XX80" s="22">
        <v>1.0052285000000001</v>
      </c>
      <c r="XY80" s="22">
        <v>1.0057229000000001</v>
      </c>
      <c r="XZ80" s="22">
        <v>1.0060533</v>
      </c>
      <c r="YA80" s="22">
        <v>1.0062187</v>
      </c>
      <c r="YB80" s="22">
        <v>1.0061979000000001</v>
      </c>
      <c r="YC80" s="22">
        <v>1.0060445</v>
      </c>
      <c r="YD80" s="22">
        <v>1.0057720000000001</v>
      </c>
      <c r="YE80" s="22">
        <v>1.0054080000000001</v>
      </c>
      <c r="YF80" s="22">
        <v>1.0049832000000001</v>
      </c>
      <c r="YG80" s="22">
        <v>1.0045265999999999</v>
      </c>
      <c r="YH80" s="22">
        <v>1.0040692</v>
      </c>
      <c r="YI80" s="22">
        <v>1.0036391</v>
      </c>
      <c r="YJ80" s="22">
        <v>1.0032576</v>
      </c>
      <c r="YK80" s="22">
        <v>1.0029410999999999</v>
      </c>
      <c r="YL80" s="22">
        <v>1.0027006999999999</v>
      </c>
      <c r="YM80" s="22">
        <v>1.0025367000000001</v>
      </c>
      <c r="YN80" s="22">
        <v>1.0024431</v>
      </c>
      <c r="YO80" s="22">
        <v>1.0024065</v>
      </c>
      <c r="YP80" s="22">
        <v>1.0024158000000001</v>
      </c>
      <c r="YQ80" s="22">
        <v>1.0024331</v>
      </c>
      <c r="YR80" s="22">
        <v>1.0024443999999999</v>
      </c>
      <c r="YS80" s="22">
        <v>1.0024264000000001</v>
      </c>
      <c r="YT80" s="22">
        <v>1.0023469</v>
      </c>
      <c r="YU80" s="22">
        <v>1.0021804999999999</v>
      </c>
      <c r="YV80" s="22">
        <v>1.0019035000000001</v>
      </c>
      <c r="YW80" s="22">
        <v>1.0015019999999999</v>
      </c>
      <c r="YX80" s="22">
        <v>1.0009555999999999</v>
      </c>
      <c r="YY80" s="22">
        <v>1.0002575</v>
      </c>
      <c r="YZ80" s="22">
        <v>0.99940925999999997</v>
      </c>
      <c r="ZA80" s="22">
        <v>0.99842039999999999</v>
      </c>
      <c r="ZB80" s="22">
        <v>0.99730783999999995</v>
      </c>
      <c r="ZC80" s="22">
        <v>0.99609610000000004</v>
      </c>
      <c r="ZD80" s="22">
        <v>0.99481313999999998</v>
      </c>
      <c r="ZE80" s="22">
        <v>0.99348694000000004</v>
      </c>
      <c r="ZF80" s="22">
        <v>0.99212940000000005</v>
      </c>
      <c r="ZG80" s="22">
        <v>0.9907821</v>
      </c>
      <c r="ZH80" s="22">
        <v>0.98928844999999999</v>
      </c>
      <c r="ZI80" s="22">
        <v>0.98918709999999999</v>
      </c>
      <c r="ZJ80" s="22">
        <v>1.0033304999999999</v>
      </c>
      <c r="ZK80" s="22">
        <v>1.0033538</v>
      </c>
      <c r="ZL80" s="22">
        <v>1.0037255</v>
      </c>
      <c r="ZM80" s="22">
        <v>1.004078</v>
      </c>
      <c r="ZN80" s="22">
        <v>1.0043283000000001</v>
      </c>
      <c r="ZO80" s="22">
        <v>1.0044667</v>
      </c>
      <c r="ZP80" s="22">
        <v>1.0044603000000001</v>
      </c>
      <c r="ZQ80" s="22">
        <v>1.0043595999999999</v>
      </c>
      <c r="ZR80" s="22">
        <v>1.0041617</v>
      </c>
      <c r="ZS80" s="22">
        <v>1.0038832</v>
      </c>
      <c r="ZT80" s="22">
        <v>1.0035421</v>
      </c>
      <c r="ZU80" s="22">
        <v>1.0031577</v>
      </c>
      <c r="ZV80" s="22">
        <v>1.0027497000000001</v>
      </c>
      <c r="ZW80" s="22">
        <v>1.0023354</v>
      </c>
      <c r="ZX80" s="22">
        <v>1.0019332000000001</v>
      </c>
      <c r="ZY80" s="22">
        <v>1.0015586999999999</v>
      </c>
      <c r="ZZ80" s="22">
        <v>1.0012255000000001</v>
      </c>
      <c r="AAA80" s="22">
        <v>1.0009444000000001</v>
      </c>
      <c r="AAB80" s="22">
        <v>1.0007231000000001</v>
      </c>
      <c r="AAC80" s="22">
        <v>1.0005615999999999</v>
      </c>
      <c r="AAD80" s="22">
        <v>1.0004575</v>
      </c>
      <c r="AAE80" s="22">
        <v>1.0004027</v>
      </c>
      <c r="AAF80" s="22">
        <v>1.0003846000000001</v>
      </c>
      <c r="AAG80" s="22">
        <v>1.0003858999999999</v>
      </c>
      <c r="AAH80" s="22">
        <v>1.0003814</v>
      </c>
      <c r="AAI80" s="22">
        <v>1.0003489000000001</v>
      </c>
      <c r="AAJ80" s="22">
        <v>1.0002587000000001</v>
      </c>
      <c r="AAK80" s="22">
        <v>1.0000807</v>
      </c>
      <c r="AAL80" s="22">
        <v>0.99978469999999997</v>
      </c>
      <c r="AAM80" s="22">
        <v>0.99934299999999998</v>
      </c>
      <c r="AAN80" s="22">
        <v>0.99873299999999998</v>
      </c>
      <c r="AAO80" s="22">
        <v>0.99793799999999999</v>
      </c>
      <c r="AAP80" s="22">
        <v>0.99695265</v>
      </c>
      <c r="AAQ80" s="22">
        <v>0.99578219999999995</v>
      </c>
      <c r="AAR80" s="22">
        <v>0.99444010000000005</v>
      </c>
      <c r="AAS80" s="22">
        <v>0.99292429999999998</v>
      </c>
      <c r="AAT80" s="22">
        <v>0.991398</v>
      </c>
      <c r="AAU80" s="22">
        <v>0.98980343000000004</v>
      </c>
      <c r="AAV80" s="22">
        <v>0.98798704000000004</v>
      </c>
      <c r="AAW80" s="22">
        <v>0.98798143999999999</v>
      </c>
      <c r="AAX80" s="22">
        <v>1.0028002</v>
      </c>
      <c r="AAY80" s="22">
        <v>1.0030513000000001</v>
      </c>
      <c r="AAZ80" s="22">
        <v>1.0035480999999999</v>
      </c>
      <c r="ABA80" s="22">
        <v>1.0039697000000001</v>
      </c>
      <c r="ABB80" s="22">
        <v>1.0043017999999999</v>
      </c>
      <c r="ABC80" s="22">
        <v>1.0045542999999999</v>
      </c>
      <c r="ABD80" s="22">
        <v>1.004729</v>
      </c>
      <c r="ABE80" s="22">
        <v>1.0048252</v>
      </c>
      <c r="ABF80" s="22">
        <v>1.0048182999999999</v>
      </c>
      <c r="ABG80" s="22">
        <v>1.0047257000000001</v>
      </c>
      <c r="ABH80" s="22">
        <v>1.0045341000000001</v>
      </c>
      <c r="ABI80" s="22">
        <v>1.0042446</v>
      </c>
      <c r="ABJ80" s="22">
        <v>1.0038625000000001</v>
      </c>
      <c r="ABK80" s="22">
        <v>1.0033973</v>
      </c>
      <c r="ABL80" s="22">
        <v>1.0028621</v>
      </c>
      <c r="ABM80" s="22">
        <v>1.0022720000000001</v>
      </c>
      <c r="ABN80" s="22">
        <v>1.0016446000000001</v>
      </c>
      <c r="ABO80" s="22">
        <v>1.0009992000000001</v>
      </c>
      <c r="ABP80" s="22">
        <v>1.0003563</v>
      </c>
      <c r="ABQ80" s="22">
        <v>0.99973135999999996</v>
      </c>
      <c r="ABR80" s="22">
        <v>0.99914073999999997</v>
      </c>
      <c r="ABS80" s="22">
        <v>0.99859995000000001</v>
      </c>
      <c r="ABT80" s="22">
        <v>0.99812250000000002</v>
      </c>
      <c r="ABU80" s="22">
        <v>0.99771129999999997</v>
      </c>
      <c r="ABV80" s="22">
        <v>0.99736829999999999</v>
      </c>
      <c r="ABW80" s="22">
        <v>0.99709040000000004</v>
      </c>
      <c r="ABX80" s="22">
        <v>0.99686549999999996</v>
      </c>
      <c r="ABY80" s="22">
        <v>0.99667609999999995</v>
      </c>
      <c r="ABZ80" s="22">
        <v>0.99649430000000006</v>
      </c>
      <c r="ACA80" s="22">
        <v>0.99628525999999995</v>
      </c>
      <c r="ACB80" s="22">
        <v>0.99600445999999998</v>
      </c>
      <c r="ACC80" s="22">
        <v>0.99559425999999995</v>
      </c>
      <c r="ACD80" s="22">
        <v>0.99501499999999998</v>
      </c>
      <c r="ACE80" s="22">
        <v>0.99421923999999995</v>
      </c>
      <c r="ACF80" s="22">
        <v>0.99318289999999998</v>
      </c>
      <c r="ACG80" s="22">
        <v>0.99188989999999999</v>
      </c>
      <c r="ACH80" s="22">
        <v>0.9903054</v>
      </c>
      <c r="ACI80" s="22">
        <v>0.98849343999999995</v>
      </c>
      <c r="ACJ80" s="22">
        <v>0.98664324999999997</v>
      </c>
      <c r="ACK80" s="22">
        <v>0.98675869999999999</v>
      </c>
      <c r="ACL80" s="22">
        <v>1.0020522000000001</v>
      </c>
      <c r="ACM80" s="22">
        <v>1.0025447999999999</v>
      </c>
      <c r="ACN80" s="22">
        <v>1.0035042999999999</v>
      </c>
      <c r="ACO80" s="22">
        <v>1.0044549</v>
      </c>
      <c r="ACP80" s="22">
        <v>1.0053034999999999</v>
      </c>
      <c r="ACQ80" s="22">
        <v>1.0060279999999999</v>
      </c>
      <c r="ACR80" s="22">
        <v>1.0066177999999999</v>
      </c>
      <c r="ACS80" s="22">
        <v>1.0070713</v>
      </c>
      <c r="ACT80" s="22">
        <v>1.00739</v>
      </c>
      <c r="ACU80" s="22">
        <v>1.0075787</v>
      </c>
      <c r="ACV80" s="22">
        <v>1.0076415999999999</v>
      </c>
      <c r="ACW80" s="22">
        <v>1.0075881</v>
      </c>
      <c r="ACX80" s="22">
        <v>1.0074198000000001</v>
      </c>
      <c r="ACY80" s="22">
        <v>1.0071443</v>
      </c>
      <c r="ACZ80" s="22">
        <v>1.0067676000000001</v>
      </c>
      <c r="ADA80" s="22">
        <v>1.0062973</v>
      </c>
      <c r="ADB80" s="22">
        <v>1.0057419999999999</v>
      </c>
      <c r="ADC80" s="22">
        <v>1.0051093</v>
      </c>
      <c r="ADD80" s="22">
        <v>1.0044071999999999</v>
      </c>
      <c r="ADE80" s="22">
        <v>1.0036518999999999</v>
      </c>
      <c r="ADF80" s="22">
        <v>1.0028583</v>
      </c>
      <c r="ADG80" s="22">
        <v>1.0020469999999999</v>
      </c>
      <c r="ADH80" s="22">
        <v>1.0012639000000001</v>
      </c>
      <c r="ADI80" s="22">
        <v>1.0004221</v>
      </c>
      <c r="ADJ80" s="22">
        <v>0.99959799999999999</v>
      </c>
      <c r="ADK80" s="22">
        <v>0.99881549999999997</v>
      </c>
      <c r="ADL80" s="22">
        <v>0.99809150000000002</v>
      </c>
      <c r="ADM80" s="22">
        <v>0.99744080000000002</v>
      </c>
      <c r="ADN80" s="22">
        <v>0.99687539999999997</v>
      </c>
      <c r="ADO80" s="22">
        <v>0.99640112999999997</v>
      </c>
      <c r="ADP80" s="22">
        <v>0.99601673999999996</v>
      </c>
      <c r="ADQ80" s="22">
        <v>0.99571549999999998</v>
      </c>
      <c r="ADR80" s="22">
        <v>0.99545335999999995</v>
      </c>
      <c r="ADS80" s="22">
        <v>0.99517370000000005</v>
      </c>
      <c r="ADT80" s="22">
        <v>0.99478809999999995</v>
      </c>
      <c r="ADU80" s="22">
        <v>0.99416649999999995</v>
      </c>
      <c r="ADV80" s="22">
        <v>0.9931219</v>
      </c>
      <c r="ADW80" s="22">
        <v>0.99139100000000002</v>
      </c>
      <c r="ADX80" s="22">
        <v>0.98855996000000002</v>
      </c>
      <c r="ADY80" s="22">
        <v>0.98835019999999996</v>
      </c>
      <c r="ADZ80" s="27"/>
      <c r="AEA80" s="53">
        <f t="shared" si="34"/>
        <v>75</v>
      </c>
      <c r="AEB80" s="52"/>
      <c r="AEC80" s="48">
        <f t="shared" si="39"/>
        <v>1.0050711999999999</v>
      </c>
      <c r="AED80" s="48">
        <f t="shared" si="39"/>
        <v>0.99912540000000005</v>
      </c>
      <c r="AEE80" s="48">
        <f t="shared" si="39"/>
        <v>0.98556906</v>
      </c>
      <c r="AEF80" s="48">
        <f t="shared" si="39"/>
        <v>0.98729750000000005</v>
      </c>
      <c r="AEG80" s="48">
        <f t="shared" si="39"/>
        <v>1.0016223</v>
      </c>
      <c r="AEH80" s="48">
        <f t="shared" si="39"/>
        <v>1.0025069</v>
      </c>
      <c r="AEI80" s="48">
        <f t="shared" si="39"/>
        <v>1.0242469000000001</v>
      </c>
      <c r="AEJ80" s="48">
        <f t="shared" si="39"/>
        <v>1.0560726</v>
      </c>
      <c r="AEK80" s="48">
        <f t="shared" si="39"/>
        <v>1.0552058</v>
      </c>
      <c r="AEL80" s="48">
        <f t="shared" si="39"/>
        <v>1.0143659</v>
      </c>
      <c r="AEM80" s="48">
        <f t="shared" si="40"/>
        <v>1.0002626999999999</v>
      </c>
      <c r="AEN80" s="48">
        <f t="shared" si="40"/>
        <v>0.99379329999999999</v>
      </c>
      <c r="AEO80" s="48">
        <f t="shared" si="40"/>
        <v>0.99094360000000004</v>
      </c>
      <c r="AEP80" s="48">
        <f t="shared" si="40"/>
        <v>0.99405580000000004</v>
      </c>
      <c r="AEQ80" s="48">
        <f t="shared" si="40"/>
        <v>0.99089265000000004</v>
      </c>
      <c r="AER80" s="48">
        <f t="shared" si="40"/>
        <v>0.98927350000000003</v>
      </c>
      <c r="AES80" s="48">
        <f t="shared" si="40"/>
        <v>0.98918649999999997</v>
      </c>
      <c r="AET80" s="48">
        <f t="shared" si="40"/>
        <v>0.98798180000000002</v>
      </c>
      <c r="AEU80" s="48">
        <f t="shared" si="40"/>
        <v>0.98675864999999996</v>
      </c>
      <c r="AEV80" s="44">
        <f t="shared" si="41"/>
        <v>59.04</v>
      </c>
      <c r="AEW80" s="52"/>
      <c r="AEX80" s="82">
        <v>6.3440805999999994E-5</v>
      </c>
      <c r="AEY80" s="49">
        <f t="shared" si="42"/>
        <v>1.0028543189473682</v>
      </c>
      <c r="AEZ80" s="52"/>
      <c r="AFA80" s="52"/>
      <c r="AFB80" s="48">
        <f t="shared" si="43"/>
        <v>0.99807984000000005</v>
      </c>
      <c r="AFC80" s="48">
        <f t="shared" si="43"/>
        <v>0.99850229999999995</v>
      </c>
      <c r="AFD80" s="48">
        <f t="shared" si="43"/>
        <v>0.99812526000000001</v>
      </c>
      <c r="AFE80" s="48">
        <f t="shared" si="43"/>
        <v>1.0061153</v>
      </c>
      <c r="AFF80" s="48">
        <f t="shared" si="43"/>
        <v>1.0061306000000001</v>
      </c>
      <c r="AFG80" s="48">
        <f t="shared" si="43"/>
        <v>1.0086075000000001</v>
      </c>
      <c r="AFH80" s="48">
        <f t="shared" si="43"/>
        <v>1.0058174</v>
      </c>
      <c r="AFI80" s="48">
        <f t="shared" si="43"/>
        <v>1.003922</v>
      </c>
      <c r="AFJ80" s="48">
        <f t="shared" si="43"/>
        <v>1.0034622</v>
      </c>
      <c r="AFK80" s="48">
        <f t="shared" si="43"/>
        <v>1.0044559</v>
      </c>
      <c r="AFL80" s="48">
        <f t="shared" si="44"/>
        <v>1.005795</v>
      </c>
      <c r="AFM80" s="48">
        <f t="shared" si="44"/>
        <v>1.0014333</v>
      </c>
      <c r="AFN80" s="48">
        <f t="shared" si="44"/>
        <v>0.99475749999999996</v>
      </c>
      <c r="AFO80" s="48">
        <f t="shared" si="44"/>
        <v>0.99317955999999996</v>
      </c>
      <c r="AFP80" s="48">
        <f t="shared" si="44"/>
        <v>0.99517979999999995</v>
      </c>
      <c r="AFQ80" s="48">
        <f t="shared" si="44"/>
        <v>1.0016197</v>
      </c>
      <c r="AFR80" s="48">
        <f t="shared" si="44"/>
        <v>1.0054082</v>
      </c>
      <c r="AFS80" s="48">
        <f t="shared" si="44"/>
        <v>1.0038829</v>
      </c>
      <c r="AFT80" s="48">
        <f t="shared" si="44"/>
        <v>1.0047257999999999</v>
      </c>
      <c r="AFU80" s="52"/>
      <c r="AFV80" s="49">
        <f t="shared" si="46"/>
        <v>1.0020631610526316</v>
      </c>
      <c r="AFW80" s="52"/>
      <c r="AFX80" s="19"/>
      <c r="AFY80" s="19"/>
      <c r="AFZ80" s="24">
        <v>11</v>
      </c>
      <c r="AGA80" s="211">
        <v>1</v>
      </c>
      <c r="AGB80" s="211">
        <v>1</v>
      </c>
      <c r="AGC80" s="211">
        <v>1</v>
      </c>
      <c r="AGD80" s="211">
        <v>1</v>
      </c>
      <c r="AGE80" s="211">
        <v>1</v>
      </c>
      <c r="AGF80" s="211">
        <v>1</v>
      </c>
      <c r="AGG80" s="211">
        <v>1</v>
      </c>
      <c r="AGH80" s="211">
        <v>1</v>
      </c>
      <c r="AGI80" s="211">
        <v>1</v>
      </c>
      <c r="AGJ80" s="211">
        <v>1</v>
      </c>
      <c r="AGK80" s="211">
        <v>1</v>
      </c>
      <c r="AGL80" s="211">
        <v>1</v>
      </c>
      <c r="AGM80" s="211">
        <v>1</v>
      </c>
      <c r="AGN80" s="211">
        <v>1</v>
      </c>
      <c r="AGO80" s="211">
        <v>1</v>
      </c>
      <c r="AGP80" s="211">
        <v>1</v>
      </c>
      <c r="AGQ80" s="211">
        <v>1</v>
      </c>
      <c r="AGR80" s="211">
        <v>1</v>
      </c>
      <c r="AGS80" s="211">
        <v>1</v>
      </c>
      <c r="AGT80" s="211">
        <v>1</v>
      </c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</row>
    <row r="81" spans="1:1035" ht="2.1" customHeight="1" x14ac:dyDescent="0.25">
      <c r="A81" s="27"/>
      <c r="B81" s="43">
        <v>75</v>
      </c>
      <c r="C81" s="44">
        <v>59.86</v>
      </c>
      <c r="D81" s="73">
        <f t="shared" si="45"/>
        <v>2</v>
      </c>
      <c r="E81" s="27"/>
      <c r="F81" s="74">
        <v>0.99860877000000003</v>
      </c>
      <c r="G81" s="20">
        <v>0.99692740000000002</v>
      </c>
      <c r="H81" s="20">
        <v>0.99636095999999996</v>
      </c>
      <c r="I81" s="20">
        <v>0.99621534</v>
      </c>
      <c r="J81" s="20">
        <v>0.99629986000000004</v>
      </c>
      <c r="K81" s="20">
        <v>0.99653559999999997</v>
      </c>
      <c r="L81" s="20">
        <v>0.9968728</v>
      </c>
      <c r="M81" s="20">
        <v>0.99726753999999995</v>
      </c>
      <c r="N81" s="20">
        <v>0.99768066</v>
      </c>
      <c r="O81" s="20">
        <v>0.99807995999999999</v>
      </c>
      <c r="P81" s="20">
        <v>0.99843954999999995</v>
      </c>
      <c r="Q81" s="20">
        <v>0.99873970000000001</v>
      </c>
      <c r="R81" s="20">
        <v>0.99896940000000001</v>
      </c>
      <c r="S81" s="20">
        <v>0.99912230000000002</v>
      </c>
      <c r="T81" s="20">
        <v>0.99919950000000002</v>
      </c>
      <c r="U81" s="20">
        <v>0.99919175999999998</v>
      </c>
      <c r="V81" s="20">
        <v>0.99912009999999996</v>
      </c>
      <c r="W81" s="20">
        <v>0.99898297000000003</v>
      </c>
      <c r="X81" s="20">
        <v>0.99878650000000002</v>
      </c>
      <c r="Y81" s="20">
        <v>0.99853670000000005</v>
      </c>
      <c r="Z81" s="20">
        <v>0.99823799999999996</v>
      </c>
      <c r="AA81" s="21">
        <v>0.99789726999999995</v>
      </c>
      <c r="AB81" s="21">
        <v>0.99753325999999998</v>
      </c>
      <c r="AC81" s="21">
        <v>0.99707407000000003</v>
      </c>
      <c r="AD81" s="21">
        <v>0.99657969999999996</v>
      </c>
      <c r="AE81" s="21">
        <v>0.99606399999999995</v>
      </c>
      <c r="AF81" s="21">
        <v>0.99553484000000003</v>
      </c>
      <c r="AG81" s="21">
        <v>0.99500113999999995</v>
      </c>
      <c r="AH81" s="21">
        <v>0.99447430000000003</v>
      </c>
      <c r="AI81" s="21">
        <v>0.99393200000000004</v>
      </c>
      <c r="AJ81" s="21">
        <v>0.99354819999999999</v>
      </c>
      <c r="AK81" s="21">
        <v>0.99336360000000001</v>
      </c>
      <c r="AL81" s="21">
        <v>0.99352229999999997</v>
      </c>
      <c r="AM81" s="21">
        <v>0.99393640000000005</v>
      </c>
      <c r="AN81" s="21">
        <v>0.99484026000000003</v>
      </c>
      <c r="AO81" s="21">
        <v>0.99640994999999999</v>
      </c>
      <c r="AP81" s="21">
        <v>0.99880444999999995</v>
      </c>
      <c r="AQ81" s="21">
        <v>1.0020404999999999</v>
      </c>
      <c r="AR81" s="21">
        <v>1.0053626</v>
      </c>
      <c r="AS81" s="21">
        <v>1.0050886000000001</v>
      </c>
      <c r="AT81" s="22">
        <v>0.99891280000000005</v>
      </c>
      <c r="AU81" s="22">
        <v>0.99712630000000002</v>
      </c>
      <c r="AV81" s="22">
        <v>0.99649750000000004</v>
      </c>
      <c r="AW81" s="22">
        <v>0.99628360000000005</v>
      </c>
      <c r="AX81" s="22">
        <v>0.99638090000000001</v>
      </c>
      <c r="AY81" s="22">
        <v>0.99666964999999996</v>
      </c>
      <c r="AZ81" s="22">
        <v>0.99710829999999995</v>
      </c>
      <c r="BA81" s="22">
        <v>0.99761889999999998</v>
      </c>
      <c r="BB81" s="22">
        <v>0.99811110000000003</v>
      </c>
      <c r="BC81" s="22">
        <v>0.99850196000000002</v>
      </c>
      <c r="BD81" s="22">
        <v>0.99873409999999996</v>
      </c>
      <c r="BE81" s="22">
        <v>0.99878233999999999</v>
      </c>
      <c r="BF81" s="22">
        <v>0.99866783999999997</v>
      </c>
      <c r="BG81" s="22">
        <v>0.99839144999999996</v>
      </c>
      <c r="BH81" s="22">
        <v>0.99799660000000001</v>
      </c>
      <c r="BI81" s="22">
        <v>0.99752260000000004</v>
      </c>
      <c r="BJ81" s="22">
        <v>0.99701019999999996</v>
      </c>
      <c r="BK81" s="22">
        <v>0.99649894000000006</v>
      </c>
      <c r="BL81" s="22">
        <v>0.99602599999999997</v>
      </c>
      <c r="BM81" s="22">
        <v>0.99562470000000003</v>
      </c>
      <c r="BN81" s="22">
        <v>0.99532180000000003</v>
      </c>
      <c r="BO81" s="22">
        <v>0.9951411</v>
      </c>
      <c r="BP81" s="22">
        <v>0.99510100000000001</v>
      </c>
      <c r="BQ81" s="22">
        <v>0.99519192999999995</v>
      </c>
      <c r="BR81" s="22">
        <v>0.99547319999999995</v>
      </c>
      <c r="BS81" s="22">
        <v>0.99591017000000004</v>
      </c>
      <c r="BT81" s="22">
        <v>0.99647589999999997</v>
      </c>
      <c r="BU81" s="22">
        <v>0.99707179999999995</v>
      </c>
      <c r="BV81" s="22">
        <v>0.99778294999999995</v>
      </c>
      <c r="BW81" s="22">
        <v>0.99852103000000003</v>
      </c>
      <c r="BX81" s="22">
        <v>0.99923169999999994</v>
      </c>
      <c r="BY81" s="22">
        <v>0.99984664000000001</v>
      </c>
      <c r="BZ81" s="22">
        <v>1.0002872</v>
      </c>
      <c r="CA81" s="22">
        <v>1.0004579</v>
      </c>
      <c r="CB81" s="22">
        <v>1.0002983999999999</v>
      </c>
      <c r="CC81" s="22">
        <v>0.99974289999999999</v>
      </c>
      <c r="CD81" s="22">
        <v>0.99877733000000002</v>
      </c>
      <c r="CE81" s="22">
        <v>0.99797075999999996</v>
      </c>
      <c r="CF81" s="22">
        <v>0.99922454000000005</v>
      </c>
      <c r="CG81" s="22">
        <v>0.99916123999999995</v>
      </c>
      <c r="CH81" s="22">
        <v>0.99786589999999997</v>
      </c>
      <c r="CI81" s="22">
        <v>0.9949867</v>
      </c>
      <c r="CJ81" s="22">
        <v>0.99370502999999999</v>
      </c>
      <c r="CK81" s="22">
        <v>0.99315052999999998</v>
      </c>
      <c r="CL81" s="22">
        <v>0.99321853999999998</v>
      </c>
      <c r="CM81" s="22">
        <v>0.9937935</v>
      </c>
      <c r="CN81" s="22">
        <v>0.99481182999999995</v>
      </c>
      <c r="CO81" s="22">
        <v>0.99603949999999997</v>
      </c>
      <c r="CP81" s="22">
        <v>0.99722593999999998</v>
      </c>
      <c r="CQ81" s="22">
        <v>0.9981196</v>
      </c>
      <c r="CR81" s="22">
        <v>0.99863250000000003</v>
      </c>
      <c r="CS81" s="22">
        <v>0.99884519999999999</v>
      </c>
      <c r="CT81" s="22">
        <v>0.99875740000000002</v>
      </c>
      <c r="CU81" s="22">
        <v>0.99856436000000004</v>
      </c>
      <c r="CV81" s="22">
        <v>0.99831395999999994</v>
      </c>
      <c r="CW81" s="22">
        <v>0.99805902999999996</v>
      </c>
      <c r="CX81" s="22">
        <v>0.99783546000000001</v>
      </c>
      <c r="CY81" s="22">
        <v>0.99766772999999997</v>
      </c>
      <c r="CZ81" s="22">
        <v>0.99756884999999995</v>
      </c>
      <c r="DA81" s="22">
        <v>0.99754655000000003</v>
      </c>
      <c r="DB81" s="22">
        <v>0.99757810000000002</v>
      </c>
      <c r="DC81" s="22">
        <v>0.99767939999999999</v>
      </c>
      <c r="DD81" s="22">
        <v>0.99780095000000002</v>
      </c>
      <c r="DE81" s="22">
        <v>0.99820805000000001</v>
      </c>
      <c r="DF81" s="22">
        <v>0.99858849999999999</v>
      </c>
      <c r="DG81" s="22">
        <v>0.99875265000000002</v>
      </c>
      <c r="DH81" s="22">
        <v>0.99908359999999996</v>
      </c>
      <c r="DI81" s="22">
        <v>0.99943243999999998</v>
      </c>
      <c r="DJ81" s="22">
        <v>0.99973489999999998</v>
      </c>
      <c r="DK81" s="22">
        <v>0.99993752999999996</v>
      </c>
      <c r="DL81" s="22">
        <v>0.99992599999999998</v>
      </c>
      <c r="DM81" s="22">
        <v>0.99969280000000005</v>
      </c>
      <c r="DN81" s="22">
        <v>0.99906516000000001</v>
      </c>
      <c r="DO81" s="22">
        <v>0.99795650000000002</v>
      </c>
      <c r="DP81" s="22">
        <v>0.99634529999999999</v>
      </c>
      <c r="DQ81" s="22">
        <v>0.99433594999999997</v>
      </c>
      <c r="DR81" s="22">
        <v>0.99202820000000003</v>
      </c>
      <c r="DS81" s="22">
        <v>0.98933910000000003</v>
      </c>
      <c r="DT81" s="22">
        <v>0.98494846000000003</v>
      </c>
      <c r="DU81" s="22">
        <v>0.98564916999999996</v>
      </c>
      <c r="DV81" s="22">
        <v>0.99782543999999995</v>
      </c>
      <c r="DW81" s="22">
        <v>0.994981</v>
      </c>
      <c r="DX81" s="22">
        <v>0.99499400000000005</v>
      </c>
      <c r="DY81" s="22">
        <v>0.99578630000000001</v>
      </c>
      <c r="DZ81" s="22">
        <v>0.9972936</v>
      </c>
      <c r="EA81" s="22">
        <v>0.99933399999999994</v>
      </c>
      <c r="EB81" s="22">
        <v>1.0014433</v>
      </c>
      <c r="EC81" s="22">
        <v>1.0037875000000001</v>
      </c>
      <c r="ED81" s="22">
        <v>1.0055535</v>
      </c>
      <c r="EE81" s="22">
        <v>1.0061243</v>
      </c>
      <c r="EF81" s="22">
        <v>1.0061112999999999</v>
      </c>
      <c r="EG81" s="22">
        <v>1.0060492000000001</v>
      </c>
      <c r="EH81" s="22">
        <v>1.0060726</v>
      </c>
      <c r="EI81" s="22">
        <v>1.0062238999999999</v>
      </c>
      <c r="EJ81" s="22">
        <v>1.0064960999999999</v>
      </c>
      <c r="EK81" s="22">
        <v>1.0068433999999999</v>
      </c>
      <c r="EL81" s="22">
        <v>1.0072109</v>
      </c>
      <c r="EM81" s="22">
        <v>1.0075483000000001</v>
      </c>
      <c r="EN81" s="22">
        <v>1.0078138000000001</v>
      </c>
      <c r="EO81" s="22">
        <v>1.0079765000000001</v>
      </c>
      <c r="EP81" s="22">
        <v>1.0080191999999999</v>
      </c>
      <c r="EQ81" s="22">
        <v>1.0079515999999999</v>
      </c>
      <c r="ER81" s="22">
        <v>1.0078647000000001</v>
      </c>
      <c r="ES81" s="22">
        <v>1.0074418000000001</v>
      </c>
      <c r="ET81" s="22">
        <v>1.0070602</v>
      </c>
      <c r="EU81" s="22">
        <v>1.0066292999999999</v>
      </c>
      <c r="EV81" s="22">
        <v>1.0061787</v>
      </c>
      <c r="EW81" s="22">
        <v>1.0057411000000001</v>
      </c>
      <c r="EX81" s="22">
        <v>1.0053406</v>
      </c>
      <c r="EY81" s="22">
        <v>1.0049773</v>
      </c>
      <c r="EZ81" s="22">
        <v>1.0046058</v>
      </c>
      <c r="FA81" s="22">
        <v>1.0040846000000001</v>
      </c>
      <c r="FB81" s="22">
        <v>1.0030981999999999</v>
      </c>
      <c r="FC81" s="22">
        <v>1.0011744</v>
      </c>
      <c r="FD81" s="22">
        <v>0.99820520000000001</v>
      </c>
      <c r="FE81" s="22">
        <v>0.99496602999999995</v>
      </c>
      <c r="FF81" s="22">
        <v>0.99190719999999999</v>
      </c>
      <c r="FG81" s="22">
        <v>0.98912513000000002</v>
      </c>
      <c r="FH81" s="22">
        <v>0.9869753</v>
      </c>
      <c r="FI81" s="22">
        <v>0.98746529999999999</v>
      </c>
      <c r="FJ81" s="22">
        <v>1.0008140000000001</v>
      </c>
      <c r="FK81" s="22">
        <v>1.0005264</v>
      </c>
      <c r="FL81" s="22">
        <v>1.0024394999999999</v>
      </c>
      <c r="FM81" s="22">
        <v>1.0049007999999999</v>
      </c>
      <c r="FN81" s="22">
        <v>1.0069163000000001</v>
      </c>
      <c r="FO81" s="22">
        <v>1.0066341999999999</v>
      </c>
      <c r="FP81" s="22">
        <v>1.0042466000000001</v>
      </c>
      <c r="FQ81" s="22">
        <v>1.0067486999999999</v>
      </c>
      <c r="FR81" s="22">
        <v>1.0061247</v>
      </c>
      <c r="FS81" s="22">
        <v>1.0061423</v>
      </c>
      <c r="FT81" s="22">
        <v>1.0064690999999999</v>
      </c>
      <c r="FU81" s="22">
        <v>1.0069919000000001</v>
      </c>
      <c r="FV81" s="22">
        <v>1.0075487000000001</v>
      </c>
      <c r="FW81" s="22">
        <v>1.0080614999999999</v>
      </c>
      <c r="FX81" s="22">
        <v>1.008499</v>
      </c>
      <c r="FY81" s="22">
        <v>1.0088519</v>
      </c>
      <c r="FZ81" s="22">
        <v>1.0091188</v>
      </c>
      <c r="GA81" s="22">
        <v>1.0093341</v>
      </c>
      <c r="GB81" s="22">
        <v>1.0094649</v>
      </c>
      <c r="GC81" s="22">
        <v>1.0095259000000001</v>
      </c>
      <c r="GD81" s="22">
        <v>1.0095118000000001</v>
      </c>
      <c r="GE81" s="22">
        <v>1.0094246</v>
      </c>
      <c r="GF81" s="22">
        <v>1.0092528000000001</v>
      </c>
      <c r="GG81" s="22">
        <v>1.0089773</v>
      </c>
      <c r="GH81" s="22">
        <v>1.0085980999999999</v>
      </c>
      <c r="GI81" s="22">
        <v>1.0081172</v>
      </c>
      <c r="GJ81" s="22">
        <v>1.0075502000000001</v>
      </c>
      <c r="GK81" s="22">
        <v>1.0069352</v>
      </c>
      <c r="GL81" s="22">
        <v>1.0063470999999999</v>
      </c>
      <c r="GM81" s="22">
        <v>1.0059142000000001</v>
      </c>
      <c r="GN81" s="22">
        <v>1.0058365</v>
      </c>
      <c r="GO81" s="22">
        <v>1.0062201</v>
      </c>
      <c r="GP81" s="22">
        <v>1.0062146000000001</v>
      </c>
      <c r="GQ81" s="22">
        <v>1.0036119999999999</v>
      </c>
      <c r="GR81" s="22">
        <v>1.0037379</v>
      </c>
      <c r="GS81" s="22">
        <v>1.0046527000000001</v>
      </c>
      <c r="GT81" s="22">
        <v>1.0050596000000001</v>
      </c>
      <c r="GU81" s="22">
        <v>1.0044420999999999</v>
      </c>
      <c r="GV81" s="22">
        <v>1.0027349999999999</v>
      </c>
      <c r="GW81" s="22">
        <v>1.0019212</v>
      </c>
      <c r="GX81" s="22">
        <v>1.0099062000000001</v>
      </c>
      <c r="GY81" s="22">
        <v>1.0147263</v>
      </c>
      <c r="GZ81" s="22">
        <v>1.0171726999999999</v>
      </c>
      <c r="HA81" s="22">
        <v>1.0181865999999999</v>
      </c>
      <c r="HB81" s="22">
        <v>1.0163964999999999</v>
      </c>
      <c r="HC81" s="22">
        <v>1.0070785</v>
      </c>
      <c r="HD81" s="22">
        <v>0.98898830000000004</v>
      </c>
      <c r="HE81" s="22">
        <v>1.0023934999999999</v>
      </c>
      <c r="HF81" s="22">
        <v>1.0067713</v>
      </c>
      <c r="HG81" s="22">
        <v>1.0087124999999999</v>
      </c>
      <c r="HH81" s="22">
        <v>1.0097972</v>
      </c>
      <c r="HI81" s="22">
        <v>1.0104674</v>
      </c>
      <c r="HJ81" s="22">
        <v>1.0108404</v>
      </c>
      <c r="HK81" s="22">
        <v>1.0109549</v>
      </c>
      <c r="HL81" s="22">
        <v>1.0108495</v>
      </c>
      <c r="HM81" s="22">
        <v>1.0105531999999999</v>
      </c>
      <c r="HN81" s="22">
        <v>1.0100956999999999</v>
      </c>
      <c r="HO81" s="22">
        <v>1.0095155</v>
      </c>
      <c r="HP81" s="22">
        <v>1.0088716</v>
      </c>
      <c r="HQ81" s="22">
        <v>1.0081129</v>
      </c>
      <c r="HR81" s="22">
        <v>1.0072893999999999</v>
      </c>
      <c r="HS81" s="22">
        <v>1.0064226000000001</v>
      </c>
      <c r="HT81" s="22">
        <v>1.0055434000000001</v>
      </c>
      <c r="HU81" s="22">
        <v>1.00468</v>
      </c>
      <c r="HV81" s="22">
        <v>1.0038806</v>
      </c>
      <c r="HW81" s="22">
        <v>1.0032146</v>
      </c>
      <c r="HX81" s="22">
        <v>1.0027794000000001</v>
      </c>
      <c r="HY81" s="22">
        <v>1.0027275</v>
      </c>
      <c r="HZ81" s="22">
        <v>1.0033032</v>
      </c>
      <c r="IA81" s="22">
        <v>1.0049532999999999</v>
      </c>
      <c r="IB81" s="22">
        <v>1.0085789999999999</v>
      </c>
      <c r="IC81" s="22">
        <v>1.0160176000000001</v>
      </c>
      <c r="ID81" s="22">
        <v>1.0315125000000001</v>
      </c>
      <c r="IE81" s="22">
        <v>1.0147280000000001</v>
      </c>
      <c r="IF81" s="22">
        <v>1.0049410999999999</v>
      </c>
      <c r="IG81" s="22">
        <v>1.0013069000000001</v>
      </c>
      <c r="IH81" s="22">
        <v>1.0007944</v>
      </c>
      <c r="II81" s="22">
        <v>1.0012574999999999</v>
      </c>
      <c r="IJ81" s="22">
        <v>1.0013299</v>
      </c>
      <c r="IK81" s="22">
        <v>1.0029684000000001</v>
      </c>
      <c r="IL81" s="22">
        <v>1.0132793</v>
      </c>
      <c r="IM81" s="22">
        <v>1.0219537000000001</v>
      </c>
      <c r="IN81" s="22">
        <v>1.0245409999999999</v>
      </c>
      <c r="IO81" s="22">
        <v>1.0233561</v>
      </c>
      <c r="IP81" s="22">
        <v>1.0169029999999999</v>
      </c>
      <c r="IQ81" s="22">
        <v>1.0038016999999999</v>
      </c>
      <c r="IR81" s="22">
        <v>0.99224025000000005</v>
      </c>
      <c r="IS81" s="22">
        <v>0.99961126</v>
      </c>
      <c r="IT81" s="22">
        <v>1.0038655000000001</v>
      </c>
      <c r="IU81" s="22">
        <v>1.0060458999999999</v>
      </c>
      <c r="IV81" s="22">
        <v>1.0070843</v>
      </c>
      <c r="IW81" s="22">
        <v>1.0074719999999999</v>
      </c>
      <c r="IX81" s="22">
        <v>1.0074517000000001</v>
      </c>
      <c r="IY81" s="22">
        <v>1.0071353999999999</v>
      </c>
      <c r="IZ81" s="22">
        <v>1.0065892000000001</v>
      </c>
      <c r="JA81" s="22">
        <v>1.0058681</v>
      </c>
      <c r="JB81" s="22">
        <v>1.0050014</v>
      </c>
      <c r="JC81" s="22">
        <v>1.0040153999999999</v>
      </c>
      <c r="JD81" s="22">
        <v>1.0029315000000001</v>
      </c>
      <c r="JE81" s="22">
        <v>1.0018457999999999</v>
      </c>
      <c r="JF81" s="22">
        <v>1.0007425999999999</v>
      </c>
      <c r="JG81" s="22">
        <v>0.99964909999999996</v>
      </c>
      <c r="JH81" s="22">
        <v>0.99860274999999998</v>
      </c>
      <c r="JI81" s="22">
        <v>0.99765176</v>
      </c>
      <c r="JJ81" s="22">
        <v>0.99686339999999996</v>
      </c>
      <c r="JK81" s="22">
        <v>0.99634075</v>
      </c>
      <c r="JL81" s="22">
        <v>0.99623039999999996</v>
      </c>
      <c r="JM81" s="22">
        <v>0.99675530000000001</v>
      </c>
      <c r="JN81" s="22">
        <v>0.99828844999999999</v>
      </c>
      <c r="JO81" s="22">
        <v>1.0015521000000001</v>
      </c>
      <c r="JP81" s="22">
        <v>1.0080795</v>
      </c>
      <c r="JQ81" s="22">
        <v>1.0216198999999999</v>
      </c>
      <c r="JR81" s="22">
        <v>1.0547154999999999</v>
      </c>
      <c r="JS81" s="22">
        <v>1.0449727</v>
      </c>
      <c r="JT81" s="22">
        <v>1.0358403</v>
      </c>
      <c r="JU81" s="22">
        <v>1.0290184</v>
      </c>
      <c r="JV81" s="22">
        <v>1.0257641</v>
      </c>
      <c r="JW81" s="22">
        <v>1.0246675999999999</v>
      </c>
      <c r="JX81" s="22">
        <v>1.0242133</v>
      </c>
      <c r="JY81" s="22">
        <v>1.0249619999999999</v>
      </c>
      <c r="JZ81" s="22">
        <v>1.0099666</v>
      </c>
      <c r="KA81" s="22">
        <v>1.0187416</v>
      </c>
      <c r="KB81" s="22">
        <v>1.0224735</v>
      </c>
      <c r="KC81" s="22">
        <v>1.0243987999999999</v>
      </c>
      <c r="KD81" s="22">
        <v>1.0239142999999999</v>
      </c>
      <c r="KE81" s="22">
        <v>1.0175761000000001</v>
      </c>
      <c r="KF81" s="22">
        <v>0.99414915000000004</v>
      </c>
      <c r="KG81" s="22">
        <v>0.99928189999999995</v>
      </c>
      <c r="KH81" s="22">
        <v>1.0024972999999999</v>
      </c>
      <c r="KI81" s="22">
        <v>1.0042263</v>
      </c>
      <c r="KJ81" s="22">
        <v>1.0048819</v>
      </c>
      <c r="KK81" s="22">
        <v>1.0048568</v>
      </c>
      <c r="KL81" s="22">
        <v>1.0044032000000001</v>
      </c>
      <c r="KM81" s="22">
        <v>1.0036647000000001</v>
      </c>
      <c r="KN81" s="22">
        <v>1.0027294</v>
      </c>
      <c r="KO81" s="22">
        <v>1.0016632999999999</v>
      </c>
      <c r="KP81" s="22">
        <v>1.0004961000000001</v>
      </c>
      <c r="KQ81" s="22">
        <v>0.99926760000000003</v>
      </c>
      <c r="KR81" s="22">
        <v>0.99802095000000002</v>
      </c>
      <c r="KS81" s="22">
        <v>0.99678235999999998</v>
      </c>
      <c r="KT81" s="22">
        <v>0.99556993999999999</v>
      </c>
      <c r="KU81" s="22">
        <v>0.99441813999999995</v>
      </c>
      <c r="KV81" s="22">
        <v>0.99336690000000005</v>
      </c>
      <c r="KW81" s="22">
        <v>0.99246999999999996</v>
      </c>
      <c r="KX81" s="22">
        <v>0.99180270000000004</v>
      </c>
      <c r="KY81" s="22">
        <v>0.99147629999999998</v>
      </c>
      <c r="KZ81" s="22">
        <v>0.99164099999999999</v>
      </c>
      <c r="LA81" s="22">
        <v>0.99250700000000003</v>
      </c>
      <c r="LB81" s="22">
        <v>0.99438583999999997</v>
      </c>
      <c r="LC81" s="22">
        <v>0.99776140000000002</v>
      </c>
      <c r="LD81" s="22">
        <v>1.0034905999999999</v>
      </c>
      <c r="LE81" s="22">
        <v>1.0133572</v>
      </c>
      <c r="LF81" s="22">
        <v>1.0338339999999999</v>
      </c>
      <c r="LG81" s="22">
        <v>1.0610852</v>
      </c>
      <c r="LH81" s="22">
        <v>1.0724705000000001</v>
      </c>
      <c r="LI81" s="22">
        <v>1.0752683999999999</v>
      </c>
      <c r="LJ81" s="22">
        <v>1.0739752</v>
      </c>
      <c r="LK81" s="22">
        <v>1.0706863</v>
      </c>
      <c r="LL81" s="22">
        <v>1.0654623999999999</v>
      </c>
      <c r="LM81" s="22">
        <v>1.0570109000000001</v>
      </c>
      <c r="LN81" s="22">
        <v>1.0071667</v>
      </c>
      <c r="LO81" s="22">
        <v>1.0148675</v>
      </c>
      <c r="LP81" s="22">
        <v>1.0192996999999999</v>
      </c>
      <c r="LQ81" s="22">
        <v>1.0236255000000001</v>
      </c>
      <c r="LR81" s="22">
        <v>1.0269858999999999</v>
      </c>
      <c r="LS81" s="22">
        <v>1.0249138</v>
      </c>
      <c r="LT81" s="22">
        <v>0.99585604999999999</v>
      </c>
      <c r="LU81" s="22">
        <v>1.0004915999999999</v>
      </c>
      <c r="LV81" s="22">
        <v>1.0028229</v>
      </c>
      <c r="LW81" s="22">
        <v>1.0037385999999999</v>
      </c>
      <c r="LX81" s="22">
        <v>1.0037417</v>
      </c>
      <c r="LY81" s="22">
        <v>1.0032002</v>
      </c>
      <c r="LZ81" s="22">
        <v>1.0023118</v>
      </c>
      <c r="MA81" s="22">
        <v>1.0012201999999999</v>
      </c>
      <c r="MB81" s="22">
        <v>1.0000072</v>
      </c>
      <c r="MC81" s="22">
        <v>0.99874014</v>
      </c>
      <c r="MD81" s="22">
        <v>0.99745039999999996</v>
      </c>
      <c r="ME81" s="22">
        <v>0.99617040000000001</v>
      </c>
      <c r="MF81" s="22">
        <v>0.99493116000000004</v>
      </c>
      <c r="MG81" s="22">
        <v>0.99374485000000001</v>
      </c>
      <c r="MH81" s="22">
        <v>0.99262773999999998</v>
      </c>
      <c r="MI81" s="22">
        <v>0.99161065000000004</v>
      </c>
      <c r="MJ81" s="22">
        <v>0.99073540000000004</v>
      </c>
      <c r="MK81" s="22">
        <v>0.99004829999999999</v>
      </c>
      <c r="ML81" s="22">
        <v>0.98961589999999999</v>
      </c>
      <c r="MM81" s="22">
        <v>0.98953120000000006</v>
      </c>
      <c r="MN81" s="22">
        <v>0.98991470000000004</v>
      </c>
      <c r="MO81" s="22">
        <v>0.99090060000000002</v>
      </c>
      <c r="MP81" s="22">
        <v>0.99264350000000001</v>
      </c>
      <c r="MQ81" s="22">
        <v>0.99515290000000001</v>
      </c>
      <c r="MR81" s="22">
        <v>0.99798845999999997</v>
      </c>
      <c r="MS81" s="22">
        <v>0.99924402999999995</v>
      </c>
      <c r="MT81" s="22">
        <v>0.99187230000000004</v>
      </c>
      <c r="MU81" s="22">
        <v>1.0277745</v>
      </c>
      <c r="MV81" s="22">
        <v>1.0500328999999999</v>
      </c>
      <c r="MW81" s="22">
        <v>1.0600426000000001</v>
      </c>
      <c r="MX81" s="22">
        <v>1.0638162</v>
      </c>
      <c r="MY81" s="22">
        <v>1.0646876000000001</v>
      </c>
      <c r="MZ81" s="22">
        <v>1.0633543000000001</v>
      </c>
      <c r="NA81" s="22">
        <v>1.0561035999999999</v>
      </c>
      <c r="NB81" s="22">
        <v>1.0026139999999999</v>
      </c>
      <c r="NC81" s="22">
        <v>1.0071733</v>
      </c>
      <c r="ND81" s="22">
        <v>1.0109812</v>
      </c>
      <c r="NE81" s="22">
        <v>1.0163054</v>
      </c>
      <c r="NF81" s="22">
        <v>1.0231614</v>
      </c>
      <c r="NG81" s="22">
        <v>1.0247735</v>
      </c>
      <c r="NH81" s="22">
        <v>1.0013065000000001</v>
      </c>
      <c r="NI81" s="22">
        <v>1.0044158000000001</v>
      </c>
      <c r="NJ81" s="22">
        <v>1.0050125999999999</v>
      </c>
      <c r="NK81" s="22">
        <v>1.0046065</v>
      </c>
      <c r="NL81" s="22">
        <v>1.0037183000000001</v>
      </c>
      <c r="NM81" s="22">
        <v>1.0025326000000001</v>
      </c>
      <c r="NN81" s="22">
        <v>1.0012002</v>
      </c>
      <c r="NO81" s="22">
        <v>0.99981660000000006</v>
      </c>
      <c r="NP81" s="22">
        <v>0.99844944000000002</v>
      </c>
      <c r="NQ81" s="22">
        <v>0.99713450000000003</v>
      </c>
      <c r="NR81" s="22">
        <v>0.99589859999999997</v>
      </c>
      <c r="NS81" s="22">
        <v>0.9947589</v>
      </c>
      <c r="NT81" s="22">
        <v>0.99372022999999998</v>
      </c>
      <c r="NU81" s="22">
        <v>0.99279919999999999</v>
      </c>
      <c r="NV81" s="22">
        <v>0.9919983</v>
      </c>
      <c r="NW81" s="22">
        <v>0.9913208</v>
      </c>
      <c r="NX81" s="22">
        <v>0.99078727</v>
      </c>
      <c r="NY81" s="22">
        <v>0.99043994999999996</v>
      </c>
      <c r="NZ81" s="22">
        <v>0.99032354</v>
      </c>
      <c r="OA81" s="22">
        <v>0.99051199999999995</v>
      </c>
      <c r="OB81" s="22">
        <v>0.99108523000000004</v>
      </c>
      <c r="OC81" s="22">
        <v>0.99208010000000002</v>
      </c>
      <c r="OD81" s="22">
        <v>0.9936334</v>
      </c>
      <c r="OE81" s="22">
        <v>0.99554794999999996</v>
      </c>
      <c r="OF81" s="22">
        <v>0.99699870000000002</v>
      </c>
      <c r="OG81" s="22">
        <v>0.99530189999999996</v>
      </c>
      <c r="OH81" s="22">
        <v>0.98318369999999999</v>
      </c>
      <c r="OI81" s="22">
        <v>1.0102541</v>
      </c>
      <c r="OJ81" s="22">
        <v>1.0154443</v>
      </c>
      <c r="OK81" s="22">
        <v>1.0136033</v>
      </c>
      <c r="OL81" s="22">
        <v>1.0116065999999999</v>
      </c>
      <c r="OM81" s="22">
        <v>1.0116773999999999</v>
      </c>
      <c r="ON81" s="22">
        <v>1.0128609</v>
      </c>
      <c r="OO81" s="22">
        <v>1.0149706999999999</v>
      </c>
      <c r="OP81" s="22">
        <v>0.99458619999999998</v>
      </c>
      <c r="OQ81" s="22">
        <v>0.99463594</v>
      </c>
      <c r="OR81" s="22">
        <v>0.99732229999999999</v>
      </c>
      <c r="OS81" s="22">
        <v>1.0013384000000001</v>
      </c>
      <c r="OT81" s="22">
        <v>1.0065259</v>
      </c>
      <c r="OU81" s="22">
        <v>1.0124209</v>
      </c>
      <c r="OV81" s="22">
        <v>1.0101893</v>
      </c>
      <c r="OW81" s="22">
        <v>1.0087537</v>
      </c>
      <c r="OX81" s="22">
        <v>1.0073300999999999</v>
      </c>
      <c r="OY81" s="22">
        <v>1.0058130999999999</v>
      </c>
      <c r="OZ81" s="22">
        <v>1.0042</v>
      </c>
      <c r="PA81" s="22">
        <v>1.0025364000000001</v>
      </c>
      <c r="PB81" s="22">
        <v>1.0008979</v>
      </c>
      <c r="PC81" s="22">
        <v>0.99934029999999996</v>
      </c>
      <c r="PD81" s="22">
        <v>0.99790610000000002</v>
      </c>
      <c r="PE81" s="22">
        <v>0.99662340000000005</v>
      </c>
      <c r="PF81" s="22">
        <v>0.99550459999999996</v>
      </c>
      <c r="PG81" s="22">
        <v>0.99454814000000002</v>
      </c>
      <c r="PH81" s="22">
        <v>0.99373489999999998</v>
      </c>
      <c r="PI81" s="22">
        <v>0.99307716000000001</v>
      </c>
      <c r="PJ81" s="22">
        <v>0.99256842999999995</v>
      </c>
      <c r="PK81" s="22">
        <v>0.99220330000000001</v>
      </c>
      <c r="PL81" s="22">
        <v>0.99198823999999997</v>
      </c>
      <c r="PM81" s="22">
        <v>0.99193715999999998</v>
      </c>
      <c r="PN81" s="22">
        <v>0.99206280000000002</v>
      </c>
      <c r="PO81" s="22">
        <v>0.99243610000000004</v>
      </c>
      <c r="PP81" s="22">
        <v>0.99314725000000004</v>
      </c>
      <c r="PQ81" s="22">
        <v>0.9940523</v>
      </c>
      <c r="PR81" s="22">
        <v>0.9955581</v>
      </c>
      <c r="PS81" s="22">
        <v>0.99752074000000002</v>
      </c>
      <c r="PT81" s="22">
        <v>0.99968610000000002</v>
      </c>
      <c r="PU81" s="22">
        <v>1.0004862999999999</v>
      </c>
      <c r="PV81" s="22">
        <v>0.99519020000000002</v>
      </c>
      <c r="PW81" s="22">
        <v>0.99365800000000004</v>
      </c>
      <c r="PX81" s="22">
        <v>0.99435306000000001</v>
      </c>
      <c r="PY81" s="22">
        <v>0.99597614999999995</v>
      </c>
      <c r="PZ81" s="22">
        <v>0.99769430000000003</v>
      </c>
      <c r="QA81" s="22">
        <v>0.99906843999999995</v>
      </c>
      <c r="QB81" s="22">
        <v>1.000081</v>
      </c>
      <c r="QC81" s="22">
        <v>1.0006014000000001</v>
      </c>
      <c r="QD81" s="22">
        <v>0.99244105999999999</v>
      </c>
      <c r="QE81" s="22">
        <v>0.98727900000000002</v>
      </c>
      <c r="QF81" s="22">
        <v>0.98588430000000005</v>
      </c>
      <c r="QG81" s="22">
        <v>0.9868498</v>
      </c>
      <c r="QH81" s="22">
        <v>0.98928000000000005</v>
      </c>
      <c r="QI81" s="22">
        <v>0.99245130000000004</v>
      </c>
      <c r="QJ81" s="22">
        <v>0.99563210000000002</v>
      </c>
      <c r="QK81" s="22">
        <v>0.99808759999999996</v>
      </c>
      <c r="QL81" s="22">
        <v>0.99999654000000004</v>
      </c>
      <c r="QM81" s="22">
        <v>1.0014383</v>
      </c>
      <c r="QN81" s="22">
        <v>1.0024170999999999</v>
      </c>
      <c r="QO81" s="22">
        <v>1.0029167999999999</v>
      </c>
      <c r="QP81" s="22">
        <v>1.0030167999999999</v>
      </c>
      <c r="QQ81" s="22">
        <v>1.0028041999999999</v>
      </c>
      <c r="QR81" s="22">
        <v>1.0022850999999999</v>
      </c>
      <c r="QS81" s="22">
        <v>1.0015723999999999</v>
      </c>
      <c r="QT81" s="22">
        <v>1.0007598</v>
      </c>
      <c r="QU81" s="22">
        <v>0.99993719999999997</v>
      </c>
      <c r="QV81" s="22">
        <v>0.99919389999999997</v>
      </c>
      <c r="QW81" s="22">
        <v>0.99856900000000004</v>
      </c>
      <c r="QX81" s="22">
        <v>0.99810653999999999</v>
      </c>
      <c r="QY81" s="22">
        <v>0.99782645999999997</v>
      </c>
      <c r="QZ81" s="22">
        <v>0.99781715999999998</v>
      </c>
      <c r="RA81" s="22">
        <v>0.99797999999999998</v>
      </c>
      <c r="RB81" s="22">
        <v>0.99834763999999998</v>
      </c>
      <c r="RC81" s="22">
        <v>0.99887663000000004</v>
      </c>
      <c r="RD81" s="22">
        <v>0.99952419999999997</v>
      </c>
      <c r="RE81" s="22">
        <v>1.0000201</v>
      </c>
      <c r="RF81" s="22">
        <v>1.0003839000000001</v>
      </c>
      <c r="RG81" s="22">
        <v>1.0002542999999999</v>
      </c>
      <c r="RH81" s="22">
        <v>0.99933976000000002</v>
      </c>
      <c r="RI81" s="22">
        <v>0.99733263000000005</v>
      </c>
      <c r="RJ81" s="22">
        <v>0.99509979999999998</v>
      </c>
      <c r="RK81" s="22">
        <v>0.99342779999999997</v>
      </c>
      <c r="RL81" s="22">
        <v>0.99253990000000003</v>
      </c>
      <c r="RM81" s="22">
        <v>0.99235255</v>
      </c>
      <c r="RN81" s="22">
        <v>0.99259719999999996</v>
      </c>
      <c r="RO81" s="22">
        <v>0.99311579999999999</v>
      </c>
      <c r="RP81" s="22">
        <v>0.99375219999999997</v>
      </c>
      <c r="RQ81" s="22">
        <v>0.99398494000000004</v>
      </c>
      <c r="RR81" s="22">
        <v>0.9997703</v>
      </c>
      <c r="RS81" s="22">
        <v>0.99573149999999999</v>
      </c>
      <c r="RT81" s="22">
        <v>0.99287179999999997</v>
      </c>
      <c r="RU81" s="22">
        <v>0.99102615999999999</v>
      </c>
      <c r="RV81" s="22">
        <v>0.99006859999999997</v>
      </c>
      <c r="RW81" s="22">
        <v>0.99000339999999998</v>
      </c>
      <c r="RX81" s="22">
        <v>0.99041279999999998</v>
      </c>
      <c r="RY81" s="22">
        <v>0.99144125000000005</v>
      </c>
      <c r="RZ81" s="22">
        <v>0.99292462999999997</v>
      </c>
      <c r="SA81" s="22">
        <v>0.99475807000000005</v>
      </c>
      <c r="SB81" s="22">
        <v>0.99676279999999995</v>
      </c>
      <c r="SC81" s="22">
        <v>0.99881609999999998</v>
      </c>
      <c r="SD81" s="22">
        <v>1.000721</v>
      </c>
      <c r="SE81" s="22">
        <v>1.0023972000000001</v>
      </c>
      <c r="SF81" s="22">
        <v>1.0037952999999999</v>
      </c>
      <c r="SG81" s="22">
        <v>1.0049186000000001</v>
      </c>
      <c r="SH81" s="22">
        <v>1.0057592</v>
      </c>
      <c r="SI81" s="22">
        <v>1.0063276000000001</v>
      </c>
      <c r="SJ81" s="22">
        <v>1.0066489999999999</v>
      </c>
      <c r="SK81" s="22">
        <v>1.0067547999999999</v>
      </c>
      <c r="SL81" s="22">
        <v>1.0066919999999999</v>
      </c>
      <c r="SM81" s="22">
        <v>1.0064805999999999</v>
      </c>
      <c r="SN81" s="22">
        <v>1.0061518</v>
      </c>
      <c r="SO81" s="22">
        <v>1.0057229000000001</v>
      </c>
      <c r="SP81" s="22">
        <v>1.0052009</v>
      </c>
      <c r="SQ81" s="22">
        <v>1.0045824999999999</v>
      </c>
      <c r="SR81" s="22">
        <v>1.0038545000000001</v>
      </c>
      <c r="SS81" s="22">
        <v>1.0029897999999999</v>
      </c>
      <c r="ST81" s="22">
        <v>1.0019666</v>
      </c>
      <c r="SU81" s="22">
        <v>1.0007649999999999</v>
      </c>
      <c r="SV81" s="22">
        <v>0.99937679999999995</v>
      </c>
      <c r="SW81" s="22">
        <v>0.99782676000000003</v>
      </c>
      <c r="SX81" s="22">
        <v>0.99629429999999997</v>
      </c>
      <c r="SY81" s="22">
        <v>0.99493109999999996</v>
      </c>
      <c r="SZ81" s="22">
        <v>0.99383575000000002</v>
      </c>
      <c r="TA81" s="22">
        <v>0.99304400000000004</v>
      </c>
      <c r="TB81" s="22">
        <v>0.99251549999999999</v>
      </c>
      <c r="TC81" s="22">
        <v>0.99205960000000004</v>
      </c>
      <c r="TD81" s="22">
        <v>0.99081790000000003</v>
      </c>
      <c r="TE81" s="22">
        <v>0.99105536999999999</v>
      </c>
      <c r="TF81" s="22">
        <v>1.0037438000000001</v>
      </c>
      <c r="TG81" s="22">
        <v>1.0016936999999999</v>
      </c>
      <c r="TH81" s="22">
        <v>0.99993277000000003</v>
      </c>
      <c r="TI81" s="22">
        <v>0.99815520000000002</v>
      </c>
      <c r="TJ81" s="22">
        <v>0.99643970000000004</v>
      </c>
      <c r="TK81" s="22">
        <v>0.99490900000000004</v>
      </c>
      <c r="TL81" s="22">
        <v>0.99377499999999996</v>
      </c>
      <c r="TM81" s="22">
        <v>0.9931103</v>
      </c>
      <c r="TN81" s="22">
        <v>0.99293819999999999</v>
      </c>
      <c r="TO81" s="22">
        <v>0.99317960000000005</v>
      </c>
      <c r="TP81" s="22">
        <v>0.99383319999999997</v>
      </c>
      <c r="TQ81" s="22">
        <v>0.99485636</v>
      </c>
      <c r="TR81" s="22">
        <v>0.99616927</v>
      </c>
      <c r="TS81" s="22">
        <v>0.99766149999999998</v>
      </c>
      <c r="TT81" s="22">
        <v>0.9992529</v>
      </c>
      <c r="TU81" s="22">
        <v>1.0008043</v>
      </c>
      <c r="TV81" s="22">
        <v>1.0022348000000001</v>
      </c>
      <c r="TW81" s="22">
        <v>1.0034847</v>
      </c>
      <c r="TX81" s="22">
        <v>1.0045097999999999</v>
      </c>
      <c r="TY81" s="22">
        <v>1.0052810000000001</v>
      </c>
      <c r="TZ81" s="22">
        <v>1.0057864999999999</v>
      </c>
      <c r="UA81" s="22">
        <v>1.0060340000000001</v>
      </c>
      <c r="UB81" s="22">
        <v>1.0059787</v>
      </c>
      <c r="UC81" s="22">
        <v>1.0056948999999999</v>
      </c>
      <c r="UD81" s="22">
        <v>1.0051848000000001</v>
      </c>
      <c r="UE81" s="22">
        <v>1.0044705</v>
      </c>
      <c r="UF81" s="22">
        <v>1.0035772000000001</v>
      </c>
      <c r="UG81" s="22">
        <v>1.0025328</v>
      </c>
      <c r="UH81" s="22">
        <v>1.0013664</v>
      </c>
      <c r="UI81" s="22">
        <v>1.0001093000000001</v>
      </c>
      <c r="UJ81" s="22">
        <v>0.99879969999999996</v>
      </c>
      <c r="UK81" s="22">
        <v>0.99749120000000002</v>
      </c>
      <c r="UL81" s="22">
        <v>0.99616959999999999</v>
      </c>
      <c r="UM81" s="22">
        <v>0.99496470000000004</v>
      </c>
      <c r="UN81" s="22">
        <v>0.99388504</v>
      </c>
      <c r="UO81" s="22">
        <v>0.99296755000000003</v>
      </c>
      <c r="UP81" s="22">
        <v>0.99231844999999996</v>
      </c>
      <c r="UQ81" s="22">
        <v>0.9923999</v>
      </c>
      <c r="UR81" s="22">
        <v>0.99424140000000005</v>
      </c>
      <c r="US81" s="22">
        <v>0.99411099999999997</v>
      </c>
      <c r="UT81" s="22">
        <v>1.0048774</v>
      </c>
      <c r="UU81" s="22">
        <v>1.003838</v>
      </c>
      <c r="UV81" s="22">
        <v>1.0030447</v>
      </c>
      <c r="UW81" s="22">
        <v>1.0020765</v>
      </c>
      <c r="UX81" s="22">
        <v>1.0009162</v>
      </c>
      <c r="UY81" s="22">
        <v>0.99963670000000004</v>
      </c>
      <c r="UZ81" s="22">
        <v>0.99833620000000001</v>
      </c>
      <c r="VA81" s="22">
        <v>0.99710989999999999</v>
      </c>
      <c r="VB81" s="22">
        <v>0.99603620000000004</v>
      </c>
      <c r="VC81" s="22">
        <v>0.99517935999999996</v>
      </c>
      <c r="VD81" s="22">
        <v>0.99460590000000004</v>
      </c>
      <c r="VE81" s="22">
        <v>0.99432725</v>
      </c>
      <c r="VF81" s="22">
        <v>0.99435320000000005</v>
      </c>
      <c r="VG81" s="22">
        <v>0.99458944999999999</v>
      </c>
      <c r="VH81" s="22">
        <v>0.99502959999999996</v>
      </c>
      <c r="VI81" s="22">
        <v>0.99562859999999997</v>
      </c>
      <c r="VJ81" s="22">
        <v>0.99633276000000004</v>
      </c>
      <c r="VK81" s="22">
        <v>0.99708410000000003</v>
      </c>
      <c r="VL81" s="22">
        <v>0.99782515000000005</v>
      </c>
      <c r="VM81" s="22">
        <v>0.99850464000000005</v>
      </c>
      <c r="VN81" s="22">
        <v>0.99907875000000002</v>
      </c>
      <c r="VO81" s="22">
        <v>0.99951243000000001</v>
      </c>
      <c r="VP81" s="22">
        <v>0.99977720000000003</v>
      </c>
      <c r="VQ81" s="22">
        <v>0.99985486000000001</v>
      </c>
      <c r="VR81" s="22">
        <v>0.99974410000000002</v>
      </c>
      <c r="VS81" s="22">
        <v>0.99944127000000005</v>
      </c>
      <c r="VT81" s="22">
        <v>0.99896099999999999</v>
      </c>
      <c r="VU81" s="22">
        <v>0.99832240000000005</v>
      </c>
      <c r="VV81" s="22">
        <v>0.99754940000000003</v>
      </c>
      <c r="VW81" s="22">
        <v>0.99667220000000001</v>
      </c>
      <c r="VX81" s="22">
        <v>0.99572329999999998</v>
      </c>
      <c r="VY81" s="22">
        <v>0.99473785999999997</v>
      </c>
      <c r="VZ81" s="22">
        <v>0.9937492</v>
      </c>
      <c r="WA81" s="22">
        <v>0.99279415999999998</v>
      </c>
      <c r="WB81" s="22">
        <v>0.9919036</v>
      </c>
      <c r="WC81" s="22">
        <v>0.99111110000000002</v>
      </c>
      <c r="WD81" s="22">
        <v>0.99049050000000005</v>
      </c>
      <c r="WE81" s="22">
        <v>0.99018740000000005</v>
      </c>
      <c r="WF81" s="22">
        <v>0.99071514999999999</v>
      </c>
      <c r="WG81" s="22">
        <v>0.99091269999999998</v>
      </c>
      <c r="WH81" s="22">
        <v>1.005185</v>
      </c>
      <c r="WI81" s="22">
        <v>1.0050513000000001</v>
      </c>
      <c r="WJ81" s="22">
        <v>1.0052430999999999</v>
      </c>
      <c r="WK81" s="22">
        <v>1.0052296000000001</v>
      </c>
      <c r="WL81" s="22">
        <v>1.0050184</v>
      </c>
      <c r="WM81" s="22">
        <v>1.0045804</v>
      </c>
      <c r="WN81" s="22">
        <v>1.0039678000000001</v>
      </c>
      <c r="WO81" s="22">
        <v>1.003234</v>
      </c>
      <c r="WP81" s="22">
        <v>1.0024333999999999</v>
      </c>
      <c r="WQ81" s="22">
        <v>1.0016193</v>
      </c>
      <c r="WR81" s="22">
        <v>1.0008386</v>
      </c>
      <c r="WS81" s="22">
        <v>1.0001049</v>
      </c>
      <c r="WT81" s="22">
        <v>0.99950426999999997</v>
      </c>
      <c r="WU81" s="22">
        <v>0.99905339999999998</v>
      </c>
      <c r="WV81" s="22">
        <v>0.99875349999999996</v>
      </c>
      <c r="WW81" s="22">
        <v>0.99858610000000003</v>
      </c>
      <c r="WX81" s="22">
        <v>0.99858950000000002</v>
      </c>
      <c r="WY81" s="22">
        <v>0.99867724999999996</v>
      </c>
      <c r="WZ81" s="22">
        <v>0.99883765000000002</v>
      </c>
      <c r="XA81" s="22">
        <v>0.99904029999999999</v>
      </c>
      <c r="XB81" s="22">
        <v>0.99924979999999997</v>
      </c>
      <c r="XC81" s="22">
        <v>0.99943700000000002</v>
      </c>
      <c r="XD81" s="22">
        <v>0.99955857000000004</v>
      </c>
      <c r="XE81" s="22">
        <v>0.99958396000000005</v>
      </c>
      <c r="XF81" s="22">
        <v>0.99951159999999994</v>
      </c>
      <c r="XG81" s="22">
        <v>0.99930289999999999</v>
      </c>
      <c r="XH81" s="22">
        <v>0.99895597000000003</v>
      </c>
      <c r="XI81" s="22">
        <v>0.99846420000000002</v>
      </c>
      <c r="XJ81" s="22">
        <v>0.99783949999999999</v>
      </c>
      <c r="XK81" s="22">
        <v>0.99709504999999998</v>
      </c>
      <c r="XL81" s="22">
        <v>0.99624853999999996</v>
      </c>
      <c r="XM81" s="22">
        <v>0.99532339999999997</v>
      </c>
      <c r="XN81" s="22">
        <v>0.9943459</v>
      </c>
      <c r="XO81" s="22">
        <v>0.99334560000000005</v>
      </c>
      <c r="XP81" s="22">
        <v>0.99235229999999996</v>
      </c>
      <c r="XQ81" s="22">
        <v>0.99139637000000003</v>
      </c>
      <c r="XR81" s="22">
        <v>0.99051789999999995</v>
      </c>
      <c r="XS81" s="22">
        <v>0.98971593000000002</v>
      </c>
      <c r="XT81" s="22">
        <v>0.98919550000000001</v>
      </c>
      <c r="XU81" s="22">
        <v>0.98927920000000003</v>
      </c>
      <c r="XV81" s="22">
        <v>1.0044379000000001</v>
      </c>
      <c r="XW81" s="22">
        <v>1.0046335</v>
      </c>
      <c r="XX81" s="22">
        <v>1.0052285999999999</v>
      </c>
      <c r="XY81" s="22">
        <v>1.0057231</v>
      </c>
      <c r="XZ81" s="22">
        <v>1.0060537000000001</v>
      </c>
      <c r="YA81" s="22">
        <v>1.0062191</v>
      </c>
      <c r="YB81" s="22">
        <v>1.0061979999999999</v>
      </c>
      <c r="YC81" s="22">
        <v>1.0060446000000001</v>
      </c>
      <c r="YD81" s="22">
        <v>1.0057719000000001</v>
      </c>
      <c r="YE81" s="22">
        <v>1.0054078</v>
      </c>
      <c r="YF81" s="22">
        <v>1.0049832999999999</v>
      </c>
      <c r="YG81" s="22">
        <v>1.0045265000000001</v>
      </c>
      <c r="YH81" s="22">
        <v>1.0040692</v>
      </c>
      <c r="YI81" s="22">
        <v>1.0036391</v>
      </c>
      <c r="YJ81" s="22">
        <v>1.0032576</v>
      </c>
      <c r="YK81" s="22">
        <v>1.0029413</v>
      </c>
      <c r="YL81" s="22">
        <v>1.0027006000000001</v>
      </c>
      <c r="YM81" s="22">
        <v>1.0025367999999999</v>
      </c>
      <c r="YN81" s="22">
        <v>1.0024432000000001</v>
      </c>
      <c r="YO81" s="22">
        <v>1.0024065</v>
      </c>
      <c r="YP81" s="22">
        <v>1.002416</v>
      </c>
      <c r="YQ81" s="22">
        <v>1.0024329999999999</v>
      </c>
      <c r="YR81" s="22">
        <v>1.0024443999999999</v>
      </c>
      <c r="YS81" s="22">
        <v>1.0024261000000001</v>
      </c>
      <c r="YT81" s="22">
        <v>1.0023465</v>
      </c>
      <c r="YU81" s="22">
        <v>1.0021800999999999</v>
      </c>
      <c r="YV81" s="22">
        <v>1.0019032999999999</v>
      </c>
      <c r="YW81" s="22">
        <v>1.0015018</v>
      </c>
      <c r="YX81" s="22">
        <v>1.0009555999999999</v>
      </c>
      <c r="YY81" s="22">
        <v>1.0002575</v>
      </c>
      <c r="YZ81" s="22">
        <v>0.99940943999999998</v>
      </c>
      <c r="ZA81" s="22">
        <v>0.99842065999999996</v>
      </c>
      <c r="ZB81" s="22">
        <v>0.99730839999999998</v>
      </c>
      <c r="ZC81" s="22">
        <v>0.99609643000000003</v>
      </c>
      <c r="ZD81" s="22">
        <v>0.99481344000000005</v>
      </c>
      <c r="ZE81" s="22">
        <v>0.99348729999999996</v>
      </c>
      <c r="ZF81" s="22">
        <v>0.99212944999999997</v>
      </c>
      <c r="ZG81" s="22">
        <v>0.9907821</v>
      </c>
      <c r="ZH81" s="22">
        <v>0.98928857000000003</v>
      </c>
      <c r="ZI81" s="22">
        <v>0.98918759999999994</v>
      </c>
      <c r="ZJ81" s="22">
        <v>1.0033304999999999</v>
      </c>
      <c r="ZK81" s="22">
        <v>1.0033536999999999</v>
      </c>
      <c r="ZL81" s="22">
        <v>1.0037256000000001</v>
      </c>
      <c r="ZM81" s="22">
        <v>1.0040781000000001</v>
      </c>
      <c r="ZN81" s="22">
        <v>1.0043279000000001</v>
      </c>
      <c r="ZO81" s="22">
        <v>1.0044668000000001</v>
      </c>
      <c r="ZP81" s="22">
        <v>1.0044606</v>
      </c>
      <c r="ZQ81" s="22">
        <v>1.0043597</v>
      </c>
      <c r="ZR81" s="22">
        <v>1.004162</v>
      </c>
      <c r="ZS81" s="22">
        <v>1.0038830999999999</v>
      </c>
      <c r="ZT81" s="22">
        <v>1.0035421</v>
      </c>
      <c r="ZU81" s="22">
        <v>1.0031581000000001</v>
      </c>
      <c r="ZV81" s="22">
        <v>1.0027497999999999</v>
      </c>
      <c r="ZW81" s="22">
        <v>1.0023358</v>
      </c>
      <c r="ZX81" s="22">
        <v>1.0019332999999999</v>
      </c>
      <c r="ZY81" s="22">
        <v>1.0015590000000001</v>
      </c>
      <c r="ZZ81" s="22">
        <v>1.0012257</v>
      </c>
      <c r="AAA81" s="22">
        <v>1.0009443</v>
      </c>
      <c r="AAB81" s="22">
        <v>1.0007226</v>
      </c>
      <c r="AAC81" s="22">
        <v>1.0005611000000001</v>
      </c>
      <c r="AAD81" s="22">
        <v>1.0004575</v>
      </c>
      <c r="AAE81" s="22">
        <v>1.0004028</v>
      </c>
      <c r="AAF81" s="22">
        <v>1.0003842000000001</v>
      </c>
      <c r="AAG81" s="22">
        <v>1.0003854999999999</v>
      </c>
      <c r="AAH81" s="22">
        <v>1.0003811</v>
      </c>
      <c r="AAI81" s="22">
        <v>1.0003488</v>
      </c>
      <c r="AAJ81" s="22">
        <v>1.0002587000000001</v>
      </c>
      <c r="AAK81" s="22">
        <v>1.000081</v>
      </c>
      <c r="AAL81" s="22">
        <v>0.99978524000000002</v>
      </c>
      <c r="AAM81" s="22">
        <v>0.9993438</v>
      </c>
      <c r="AAN81" s="22">
        <v>0.9987336</v>
      </c>
      <c r="AAO81" s="22">
        <v>0.99793889999999996</v>
      </c>
      <c r="AAP81" s="22">
        <v>0.99695350000000005</v>
      </c>
      <c r="AAQ81" s="22">
        <v>0.99578270000000002</v>
      </c>
      <c r="AAR81" s="22">
        <v>0.99444049999999995</v>
      </c>
      <c r="AAS81" s="22">
        <v>0.99292440000000004</v>
      </c>
      <c r="AAT81" s="22">
        <v>0.9913978</v>
      </c>
      <c r="AAU81" s="22">
        <v>0.98980330000000005</v>
      </c>
      <c r="AAV81" s="22">
        <v>0.98798699999999995</v>
      </c>
      <c r="AAW81" s="22">
        <v>0.98798160000000002</v>
      </c>
      <c r="AAX81" s="22">
        <v>1.0028002</v>
      </c>
      <c r="AAY81" s="22">
        <v>1.0030513000000001</v>
      </c>
      <c r="AAZ81" s="22">
        <v>1.0035485</v>
      </c>
      <c r="ABA81" s="22">
        <v>1.00397</v>
      </c>
      <c r="ABB81" s="22">
        <v>1.0043019</v>
      </c>
      <c r="ABC81" s="22">
        <v>1.0045542999999999</v>
      </c>
      <c r="ABD81" s="22">
        <v>1.0047292000000001</v>
      </c>
      <c r="ABE81" s="22">
        <v>1.0048252</v>
      </c>
      <c r="ABF81" s="22">
        <v>1.0048182999999999</v>
      </c>
      <c r="ABG81" s="22">
        <v>1.0047256</v>
      </c>
      <c r="ABH81" s="22">
        <v>1.004534</v>
      </c>
      <c r="ABI81" s="22">
        <v>1.0042443999999999</v>
      </c>
      <c r="ABJ81" s="22">
        <v>1.0038628999999999</v>
      </c>
      <c r="ABK81" s="22">
        <v>1.0033977000000001</v>
      </c>
      <c r="ABL81" s="22">
        <v>1.0028623000000001</v>
      </c>
      <c r="ABM81" s="22">
        <v>1.0022721000000001</v>
      </c>
      <c r="ABN81" s="22">
        <v>1.0016446999999999</v>
      </c>
      <c r="ABO81" s="22">
        <v>1.0009996000000001</v>
      </c>
      <c r="ABP81" s="22">
        <v>1.0003565999999999</v>
      </c>
      <c r="ABQ81" s="22">
        <v>0.99973124000000002</v>
      </c>
      <c r="ABR81" s="22">
        <v>0.99914049999999999</v>
      </c>
      <c r="ABS81" s="22">
        <v>0.99860006999999995</v>
      </c>
      <c r="ABT81" s="22">
        <v>0.99812239999999997</v>
      </c>
      <c r="ABU81" s="22">
        <v>0.99771129999999997</v>
      </c>
      <c r="ABV81" s="22">
        <v>0.99736849999999999</v>
      </c>
      <c r="ABW81" s="22">
        <v>0.99709040000000004</v>
      </c>
      <c r="ABX81" s="22">
        <v>0.99686549999999996</v>
      </c>
      <c r="ABY81" s="22">
        <v>0.99667620000000001</v>
      </c>
      <c r="ABZ81" s="22">
        <v>0.99649469999999996</v>
      </c>
      <c r="ACA81" s="22">
        <v>0.99628556000000001</v>
      </c>
      <c r="ACB81" s="22">
        <v>0.99600480000000002</v>
      </c>
      <c r="ACC81" s="22">
        <v>0.99559474000000003</v>
      </c>
      <c r="ACD81" s="22">
        <v>0.9950156</v>
      </c>
      <c r="ACE81" s="22">
        <v>0.99421954000000001</v>
      </c>
      <c r="ACF81" s="22">
        <v>0.99318300000000004</v>
      </c>
      <c r="ACG81" s="22">
        <v>0.99189024999999997</v>
      </c>
      <c r="ACH81" s="22">
        <v>0.99030560000000001</v>
      </c>
      <c r="ACI81" s="22">
        <v>0.98849370000000003</v>
      </c>
      <c r="ACJ81" s="22">
        <v>0.98664359999999995</v>
      </c>
      <c r="ACK81" s="22">
        <v>0.98675906999999996</v>
      </c>
      <c r="ACL81" s="22">
        <v>1.0020524</v>
      </c>
      <c r="ACM81" s="22">
        <v>1.002545</v>
      </c>
      <c r="ACN81" s="22">
        <v>1.0035046000000001</v>
      </c>
      <c r="ACO81" s="22">
        <v>1.0044550999999999</v>
      </c>
      <c r="ACP81" s="22">
        <v>1.0053037</v>
      </c>
      <c r="ACQ81" s="22">
        <v>1.0060282</v>
      </c>
      <c r="ACR81" s="22">
        <v>1.0066177999999999</v>
      </c>
      <c r="ACS81" s="22">
        <v>1.0070714000000001</v>
      </c>
      <c r="ACT81" s="22">
        <v>1.0073898999999999</v>
      </c>
      <c r="ACU81" s="22">
        <v>1.0075784999999999</v>
      </c>
      <c r="ACV81" s="22">
        <v>1.0076418</v>
      </c>
      <c r="ACW81" s="22">
        <v>1.0075883999999999</v>
      </c>
      <c r="ACX81" s="22">
        <v>1.0074198000000001</v>
      </c>
      <c r="ACY81" s="22">
        <v>1.0071441000000001</v>
      </c>
      <c r="ACZ81" s="22">
        <v>1.0067675</v>
      </c>
      <c r="ADA81" s="22">
        <v>1.0062975999999999</v>
      </c>
      <c r="ADB81" s="22">
        <v>1.0057422</v>
      </c>
      <c r="ADC81" s="22">
        <v>1.0051097</v>
      </c>
      <c r="ADD81" s="22">
        <v>1.0044073</v>
      </c>
      <c r="ADE81" s="22">
        <v>1.0036522000000001</v>
      </c>
      <c r="ADF81" s="22">
        <v>1.0028584</v>
      </c>
      <c r="ADG81" s="22">
        <v>1.0020469999999999</v>
      </c>
      <c r="ADH81" s="22">
        <v>1.0012635000000001</v>
      </c>
      <c r="ADI81" s="22">
        <v>1.0004215999999999</v>
      </c>
      <c r="ADJ81" s="22">
        <v>0.99959770000000003</v>
      </c>
      <c r="ADK81" s="22">
        <v>0.99881540000000002</v>
      </c>
      <c r="ADL81" s="22">
        <v>0.99809146000000004</v>
      </c>
      <c r="ADM81" s="22">
        <v>0.99744109999999997</v>
      </c>
      <c r="ADN81" s="22">
        <v>0.99687546000000005</v>
      </c>
      <c r="ADO81" s="22">
        <v>0.99640099999999998</v>
      </c>
      <c r="ADP81" s="22">
        <v>0.99601680000000004</v>
      </c>
      <c r="ADQ81" s="22">
        <v>0.99571569999999998</v>
      </c>
      <c r="ADR81" s="22">
        <v>0.99545366000000002</v>
      </c>
      <c r="ADS81" s="22">
        <v>0.995174</v>
      </c>
      <c r="ADT81" s="22">
        <v>0.99478820000000001</v>
      </c>
      <c r="ADU81" s="22">
        <v>0.99416669999999996</v>
      </c>
      <c r="ADV81" s="22">
        <v>0.99312219999999996</v>
      </c>
      <c r="ADW81" s="22">
        <v>0.99139109999999997</v>
      </c>
      <c r="ADX81" s="22">
        <v>0.98856010000000005</v>
      </c>
      <c r="ADY81" s="22">
        <v>0.98835015000000004</v>
      </c>
      <c r="ADZ81" s="27"/>
      <c r="AEA81" s="53">
        <f t="shared" si="34"/>
        <v>76</v>
      </c>
      <c r="AEB81" s="52"/>
      <c r="AEC81" s="48">
        <f t="shared" si="39"/>
        <v>1.0050805</v>
      </c>
      <c r="AED81" s="48">
        <f t="shared" si="39"/>
        <v>0.99914365999999999</v>
      </c>
      <c r="AEE81" s="48">
        <f t="shared" si="39"/>
        <v>0.98561069999999995</v>
      </c>
      <c r="AEF81" s="48">
        <f t="shared" si="39"/>
        <v>0.98738473999999998</v>
      </c>
      <c r="AEG81" s="48">
        <f t="shared" si="39"/>
        <v>1.0017772</v>
      </c>
      <c r="AEH81" s="48">
        <f t="shared" si="39"/>
        <v>1.0027459000000001</v>
      </c>
      <c r="AEI81" s="48">
        <f t="shared" si="39"/>
        <v>1.0246158000000001</v>
      </c>
      <c r="AEJ81" s="48">
        <f t="shared" si="39"/>
        <v>1.0565553999999999</v>
      </c>
      <c r="AEK81" s="48">
        <f t="shared" si="39"/>
        <v>1.0556653</v>
      </c>
      <c r="AEL81" s="48">
        <f t="shared" si="39"/>
        <v>1.0146771999999999</v>
      </c>
      <c r="AEM81" s="48">
        <f t="shared" si="40"/>
        <v>1.0004420000000001</v>
      </c>
      <c r="AEN81" s="48">
        <f t="shared" si="40"/>
        <v>0.99388750000000003</v>
      </c>
      <c r="AEO81" s="48">
        <f t="shared" si="40"/>
        <v>0.99100155000000001</v>
      </c>
      <c r="AEP81" s="48">
        <f t="shared" si="40"/>
        <v>0.99408529999999995</v>
      </c>
      <c r="AEQ81" s="48">
        <f t="shared" si="40"/>
        <v>0.99090314000000002</v>
      </c>
      <c r="AER81" s="48">
        <f t="shared" si="40"/>
        <v>0.98927635000000003</v>
      </c>
      <c r="AES81" s="48">
        <f t="shared" si="40"/>
        <v>0.98918709999999999</v>
      </c>
      <c r="AET81" s="48">
        <f t="shared" si="40"/>
        <v>0.98798143999999999</v>
      </c>
      <c r="AEU81" s="48">
        <f t="shared" si="40"/>
        <v>0.98675869999999999</v>
      </c>
      <c r="AEV81" s="44">
        <f t="shared" si="41"/>
        <v>59.86</v>
      </c>
      <c r="AEW81" s="52"/>
      <c r="AEX81" s="82">
        <v>3.4618337000000001E-5</v>
      </c>
      <c r="AEY81" s="49">
        <f t="shared" si="42"/>
        <v>1.0029883936842103</v>
      </c>
      <c r="AEZ81" s="52"/>
      <c r="AFA81" s="52"/>
      <c r="AFB81" s="48">
        <f t="shared" si="43"/>
        <v>0.99807990000000002</v>
      </c>
      <c r="AFC81" s="48">
        <f t="shared" si="43"/>
        <v>0.99850220000000001</v>
      </c>
      <c r="AFD81" s="48">
        <f t="shared" si="43"/>
        <v>0.99812179999999995</v>
      </c>
      <c r="AFE81" s="48">
        <f t="shared" si="43"/>
        <v>1.0061198</v>
      </c>
      <c r="AFF81" s="48">
        <f t="shared" si="43"/>
        <v>1.0061369</v>
      </c>
      <c r="AFG81" s="48">
        <f t="shared" si="43"/>
        <v>1.0086622000000001</v>
      </c>
      <c r="AFH81" s="48">
        <f t="shared" si="43"/>
        <v>1.0059364</v>
      </c>
      <c r="AFI81" s="48">
        <f t="shared" si="43"/>
        <v>1.0040804000000001</v>
      </c>
      <c r="AFJ81" s="48">
        <f t="shared" si="43"/>
        <v>1.0036061000000001</v>
      </c>
      <c r="AFK81" s="48">
        <f t="shared" si="43"/>
        <v>1.0045345000000001</v>
      </c>
      <c r="AFL81" s="48">
        <f t="shared" si="44"/>
        <v>1.0058043000000001</v>
      </c>
      <c r="AFM81" s="48">
        <f t="shared" si="44"/>
        <v>1.0014356</v>
      </c>
      <c r="AFN81" s="48">
        <f t="shared" si="44"/>
        <v>0.99475789999999997</v>
      </c>
      <c r="AFO81" s="48">
        <f t="shared" si="44"/>
        <v>0.9931797</v>
      </c>
      <c r="AFP81" s="48">
        <f t="shared" si="44"/>
        <v>0.99517964999999997</v>
      </c>
      <c r="AFQ81" s="48">
        <f t="shared" si="44"/>
        <v>1.0016195999999999</v>
      </c>
      <c r="AFR81" s="48">
        <f t="shared" si="44"/>
        <v>1.0054080000000001</v>
      </c>
      <c r="AFS81" s="48">
        <f t="shared" si="44"/>
        <v>1.0038832</v>
      </c>
      <c r="AFT81" s="48">
        <f t="shared" si="44"/>
        <v>1.0047257000000001</v>
      </c>
      <c r="AFU81" s="52"/>
      <c r="AFV81" s="49">
        <f t="shared" si="46"/>
        <v>1.002093360526316</v>
      </c>
      <c r="AFW81" s="52"/>
      <c r="AFX81" s="19"/>
      <c r="AFY81" s="19"/>
      <c r="AFZ81" s="24">
        <v>12</v>
      </c>
      <c r="AGA81" s="211">
        <v>1</v>
      </c>
      <c r="AGB81" s="211">
        <v>1</v>
      </c>
      <c r="AGC81" s="211">
        <v>1</v>
      </c>
      <c r="AGD81" s="211">
        <v>1</v>
      </c>
      <c r="AGE81" s="211">
        <v>1</v>
      </c>
      <c r="AGF81" s="211">
        <v>1</v>
      </c>
      <c r="AGG81" s="211">
        <v>1</v>
      </c>
      <c r="AGH81" s="211">
        <v>1</v>
      </c>
      <c r="AGI81" s="211">
        <v>1</v>
      </c>
      <c r="AGJ81" s="211">
        <v>1</v>
      </c>
      <c r="AGK81" s="211">
        <v>1</v>
      </c>
      <c r="AGL81" s="211">
        <v>1</v>
      </c>
      <c r="AGM81" s="211">
        <v>1</v>
      </c>
      <c r="AGN81" s="211">
        <v>1</v>
      </c>
      <c r="AGO81" s="211">
        <v>1</v>
      </c>
      <c r="AGP81" s="211">
        <v>1</v>
      </c>
      <c r="AGQ81" s="211">
        <v>1</v>
      </c>
      <c r="AGR81" s="211">
        <v>1</v>
      </c>
      <c r="AGS81" s="211">
        <v>1</v>
      </c>
      <c r="AGT81" s="211">
        <v>1</v>
      </c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</row>
    <row r="82" spans="1:1035" ht="2.1" customHeight="1" x14ac:dyDescent="0.25">
      <c r="A82" s="27"/>
      <c r="B82" s="43">
        <v>76</v>
      </c>
      <c r="C82" s="44">
        <v>60.68</v>
      </c>
      <c r="D82" s="73">
        <f t="shared" si="45"/>
        <v>2</v>
      </c>
      <c r="E82" s="27"/>
      <c r="F82" s="74">
        <v>0.99860859999999996</v>
      </c>
      <c r="G82" s="20">
        <v>0.99692725999999998</v>
      </c>
      <c r="H82" s="20">
        <v>0.99636084000000003</v>
      </c>
      <c r="I82" s="20">
        <v>0.99621539999999997</v>
      </c>
      <c r="J82" s="20">
        <v>0.99629990000000002</v>
      </c>
      <c r="K82" s="20">
        <v>0.99653583999999995</v>
      </c>
      <c r="L82" s="20">
        <v>0.99687283999999998</v>
      </c>
      <c r="M82" s="20">
        <v>0.99726740000000003</v>
      </c>
      <c r="N82" s="20">
        <v>0.99768060000000003</v>
      </c>
      <c r="O82" s="20">
        <v>0.99807990000000002</v>
      </c>
      <c r="P82" s="20">
        <v>0.99843910000000002</v>
      </c>
      <c r="Q82" s="20">
        <v>0.99873940000000005</v>
      </c>
      <c r="R82" s="20">
        <v>0.998969</v>
      </c>
      <c r="S82" s="20">
        <v>0.99912226000000004</v>
      </c>
      <c r="T82" s="20">
        <v>0.99919944999999999</v>
      </c>
      <c r="U82" s="20">
        <v>0.99919175999999998</v>
      </c>
      <c r="V82" s="20">
        <v>0.99911994000000004</v>
      </c>
      <c r="W82" s="20">
        <v>0.99898297000000003</v>
      </c>
      <c r="X82" s="20">
        <v>0.99878639999999996</v>
      </c>
      <c r="Y82" s="20">
        <v>0.9985368</v>
      </c>
      <c r="Z82" s="20">
        <v>0.99823826999999998</v>
      </c>
      <c r="AA82" s="21">
        <v>0.99789726999999995</v>
      </c>
      <c r="AB82" s="21">
        <v>0.99753329999999996</v>
      </c>
      <c r="AC82" s="21">
        <v>0.99707425000000005</v>
      </c>
      <c r="AD82" s="21">
        <v>0.99658000000000002</v>
      </c>
      <c r="AE82" s="21">
        <v>0.99606424999999998</v>
      </c>
      <c r="AF82" s="21">
        <v>0.99553555000000005</v>
      </c>
      <c r="AG82" s="21">
        <v>0.99500184999999997</v>
      </c>
      <c r="AH82" s="21">
        <v>0.99447509999999995</v>
      </c>
      <c r="AI82" s="21">
        <v>0.99393313999999999</v>
      </c>
      <c r="AJ82" s="21">
        <v>0.99354969999999998</v>
      </c>
      <c r="AK82" s="21">
        <v>0.99336570000000002</v>
      </c>
      <c r="AL82" s="21">
        <v>0.99352499999999999</v>
      </c>
      <c r="AM82" s="21">
        <v>0.99393993999999997</v>
      </c>
      <c r="AN82" s="21">
        <v>0.99484419999999996</v>
      </c>
      <c r="AO82" s="21">
        <v>0.99641469999999999</v>
      </c>
      <c r="AP82" s="21">
        <v>0.99881005</v>
      </c>
      <c r="AQ82" s="21">
        <v>1.0020467</v>
      </c>
      <c r="AR82" s="21">
        <v>1.0053699</v>
      </c>
      <c r="AS82" s="21">
        <v>1.0050968</v>
      </c>
      <c r="AT82" s="22">
        <v>0.99891304999999997</v>
      </c>
      <c r="AU82" s="22">
        <v>0.99712634</v>
      </c>
      <c r="AV82" s="22">
        <v>0.99649770000000004</v>
      </c>
      <c r="AW82" s="22">
        <v>0.9962839</v>
      </c>
      <c r="AX82" s="22">
        <v>0.99638110000000002</v>
      </c>
      <c r="AY82" s="22">
        <v>0.99666969999999999</v>
      </c>
      <c r="AZ82" s="22">
        <v>0.99710834000000004</v>
      </c>
      <c r="BA82" s="22">
        <v>0.99761873000000001</v>
      </c>
      <c r="BB82" s="22">
        <v>0.99811090000000002</v>
      </c>
      <c r="BC82" s="22">
        <v>0.99850139999999998</v>
      </c>
      <c r="BD82" s="22">
        <v>0.99873369999999995</v>
      </c>
      <c r="BE82" s="22">
        <v>0.9987819</v>
      </c>
      <c r="BF82" s="22">
        <v>0.99866736</v>
      </c>
      <c r="BG82" s="22">
        <v>0.99839089999999997</v>
      </c>
      <c r="BH82" s="22">
        <v>0.99799629999999995</v>
      </c>
      <c r="BI82" s="22">
        <v>0.99752249999999998</v>
      </c>
      <c r="BJ82" s="22">
        <v>0.99701010000000001</v>
      </c>
      <c r="BK82" s="22">
        <v>0.99649894000000006</v>
      </c>
      <c r="BL82" s="22">
        <v>0.99602634000000001</v>
      </c>
      <c r="BM82" s="22">
        <v>0.99562514000000002</v>
      </c>
      <c r="BN82" s="22">
        <v>0.99532259999999995</v>
      </c>
      <c r="BO82" s="22">
        <v>0.99514239999999998</v>
      </c>
      <c r="BP82" s="22">
        <v>0.99510246999999996</v>
      </c>
      <c r="BQ82" s="22">
        <v>0.99519365999999998</v>
      </c>
      <c r="BR82" s="22">
        <v>0.99547569999999996</v>
      </c>
      <c r="BS82" s="22">
        <v>0.99591339999999995</v>
      </c>
      <c r="BT82" s="22">
        <v>0.99647949999999996</v>
      </c>
      <c r="BU82" s="22">
        <v>0.99707579999999996</v>
      </c>
      <c r="BV82" s="22">
        <v>0.9977878</v>
      </c>
      <c r="BW82" s="22">
        <v>0.99852649999999998</v>
      </c>
      <c r="BX82" s="22">
        <v>0.99923819999999997</v>
      </c>
      <c r="BY82" s="22">
        <v>0.99985389999999996</v>
      </c>
      <c r="BZ82" s="22">
        <v>1.0002955</v>
      </c>
      <c r="CA82" s="22">
        <v>1.0004678</v>
      </c>
      <c r="CB82" s="22">
        <v>1.0003091</v>
      </c>
      <c r="CC82" s="22">
        <v>0.99975480000000005</v>
      </c>
      <c r="CD82" s="22">
        <v>0.99879050000000003</v>
      </c>
      <c r="CE82" s="22">
        <v>0.99798505999999998</v>
      </c>
      <c r="CF82" s="22">
        <v>0.99923960000000001</v>
      </c>
      <c r="CG82" s="22">
        <v>0.99917690000000003</v>
      </c>
      <c r="CH82" s="22">
        <v>0.99786602999999996</v>
      </c>
      <c r="CI82" s="22">
        <v>0.99498682999999999</v>
      </c>
      <c r="CJ82" s="22">
        <v>0.99370486000000002</v>
      </c>
      <c r="CK82" s="22">
        <v>0.99315070000000005</v>
      </c>
      <c r="CL82" s="22">
        <v>0.99321866000000003</v>
      </c>
      <c r="CM82" s="22">
        <v>0.99379395999999998</v>
      </c>
      <c r="CN82" s="22">
        <v>0.99481169999999997</v>
      </c>
      <c r="CO82" s="22">
        <v>0.99603945000000005</v>
      </c>
      <c r="CP82" s="22">
        <v>0.99722560000000005</v>
      </c>
      <c r="CQ82" s="22">
        <v>0.99811660000000002</v>
      </c>
      <c r="CR82" s="22">
        <v>0.99863049999999998</v>
      </c>
      <c r="CS82" s="22">
        <v>0.99884410000000001</v>
      </c>
      <c r="CT82" s="22">
        <v>0.99875639999999999</v>
      </c>
      <c r="CU82" s="22">
        <v>0.99856400000000001</v>
      </c>
      <c r="CV82" s="22">
        <v>0.99831409999999998</v>
      </c>
      <c r="CW82" s="22">
        <v>0.99805962999999998</v>
      </c>
      <c r="CX82" s="22">
        <v>0.99783690000000003</v>
      </c>
      <c r="CY82" s="22">
        <v>0.9976701</v>
      </c>
      <c r="CZ82" s="22">
        <v>0.99757229999999997</v>
      </c>
      <c r="DA82" s="22">
        <v>0.99755095999999999</v>
      </c>
      <c r="DB82" s="22">
        <v>0.99758290000000005</v>
      </c>
      <c r="DC82" s="22">
        <v>0.9976855</v>
      </c>
      <c r="DD82" s="22">
        <v>0.99780804000000001</v>
      </c>
      <c r="DE82" s="22">
        <v>0.99821674999999999</v>
      </c>
      <c r="DF82" s="22">
        <v>0.99859880000000001</v>
      </c>
      <c r="DG82" s="22">
        <v>0.99876390000000004</v>
      </c>
      <c r="DH82" s="22">
        <v>0.99909663000000004</v>
      </c>
      <c r="DI82" s="22">
        <v>0.99944710000000003</v>
      </c>
      <c r="DJ82" s="22">
        <v>0.99975126999999997</v>
      </c>
      <c r="DK82" s="22">
        <v>0.99995579999999995</v>
      </c>
      <c r="DL82" s="22">
        <v>0.99994545999999995</v>
      </c>
      <c r="DM82" s="22">
        <v>0.99971557</v>
      </c>
      <c r="DN82" s="22">
        <v>0.99909009999999998</v>
      </c>
      <c r="DO82" s="22">
        <v>0.99798359999999997</v>
      </c>
      <c r="DP82" s="22">
        <v>0.99637412999999997</v>
      </c>
      <c r="DQ82" s="22">
        <v>0.99436647</v>
      </c>
      <c r="DR82" s="22">
        <v>0.99206039999999995</v>
      </c>
      <c r="DS82" s="22">
        <v>0.98937310000000001</v>
      </c>
      <c r="DT82" s="22">
        <v>0.98498470000000005</v>
      </c>
      <c r="DU82" s="22">
        <v>0.9856857</v>
      </c>
      <c r="DV82" s="22">
        <v>0.99782550000000003</v>
      </c>
      <c r="DW82" s="22">
        <v>0.99498109999999995</v>
      </c>
      <c r="DX82" s="22">
        <v>0.99499415999999996</v>
      </c>
      <c r="DY82" s="22">
        <v>0.99578639999999996</v>
      </c>
      <c r="DZ82" s="22">
        <v>0.99729383000000005</v>
      </c>
      <c r="EA82" s="22">
        <v>0.99933419999999995</v>
      </c>
      <c r="EB82" s="22">
        <v>1.001444</v>
      </c>
      <c r="EC82" s="22">
        <v>1.0037882</v>
      </c>
      <c r="ED82" s="22">
        <v>1.0055548000000001</v>
      </c>
      <c r="EE82" s="22">
        <v>1.0061283000000001</v>
      </c>
      <c r="EF82" s="22">
        <v>1.0061150000000001</v>
      </c>
      <c r="EG82" s="22">
        <v>1.0060536</v>
      </c>
      <c r="EH82" s="22">
        <v>1.0060775</v>
      </c>
      <c r="EI82" s="22">
        <v>1.0062298000000001</v>
      </c>
      <c r="EJ82" s="22">
        <v>1.0065029999999999</v>
      </c>
      <c r="EK82" s="22">
        <v>1.0068518</v>
      </c>
      <c r="EL82" s="22">
        <v>1.0072209000000001</v>
      </c>
      <c r="EM82" s="22">
        <v>1.0075601000000001</v>
      </c>
      <c r="EN82" s="22">
        <v>1.0078285</v>
      </c>
      <c r="EO82" s="22">
        <v>1.0079939</v>
      </c>
      <c r="EP82" s="22">
        <v>1.0080396</v>
      </c>
      <c r="EQ82" s="22">
        <v>1.0079749</v>
      </c>
      <c r="ER82" s="22">
        <v>1.007892</v>
      </c>
      <c r="ES82" s="22">
        <v>1.0074715999999999</v>
      </c>
      <c r="ET82" s="22">
        <v>1.0070938</v>
      </c>
      <c r="EU82" s="22">
        <v>1.006667</v>
      </c>
      <c r="EV82" s="22">
        <v>1.0062206</v>
      </c>
      <c r="EW82" s="22">
        <v>1.0057874</v>
      </c>
      <c r="EX82" s="22">
        <v>1.0053905000000001</v>
      </c>
      <c r="EY82" s="22">
        <v>1.0050311999999999</v>
      </c>
      <c r="EZ82" s="22">
        <v>1.0046638000000001</v>
      </c>
      <c r="FA82" s="22">
        <v>1.0041461</v>
      </c>
      <c r="FB82" s="22">
        <v>1.0031625</v>
      </c>
      <c r="FC82" s="22">
        <v>1.0012403000000001</v>
      </c>
      <c r="FD82" s="22">
        <v>0.99827235999999997</v>
      </c>
      <c r="FE82" s="22">
        <v>0.9950348</v>
      </c>
      <c r="FF82" s="22">
        <v>0.99197774999999999</v>
      </c>
      <c r="FG82" s="22">
        <v>0.98919773</v>
      </c>
      <c r="FH82" s="22">
        <v>0.98704959999999997</v>
      </c>
      <c r="FI82" s="22">
        <v>0.98754054000000002</v>
      </c>
      <c r="FJ82" s="22">
        <v>1.0008140999999999</v>
      </c>
      <c r="FK82" s="22">
        <v>1.0005265000000001</v>
      </c>
      <c r="FL82" s="22">
        <v>1.0024398999999999</v>
      </c>
      <c r="FM82" s="22">
        <v>1.004901</v>
      </c>
      <c r="FN82" s="22">
        <v>1.0069167999999999</v>
      </c>
      <c r="FO82" s="22">
        <v>1.0066347</v>
      </c>
      <c r="FP82" s="22">
        <v>1.0042487</v>
      </c>
      <c r="FQ82" s="22">
        <v>1.0067515</v>
      </c>
      <c r="FR82" s="22">
        <v>1.0061285</v>
      </c>
      <c r="FS82" s="22">
        <v>1.0061475</v>
      </c>
      <c r="FT82" s="22">
        <v>1.0064777</v>
      </c>
      <c r="FU82" s="22">
        <v>1.0070037999999999</v>
      </c>
      <c r="FV82" s="22">
        <v>1.0075647000000001</v>
      </c>
      <c r="FW82" s="22">
        <v>1.0080823999999999</v>
      </c>
      <c r="FX82" s="22">
        <v>1.0085253000000001</v>
      </c>
      <c r="FY82" s="22">
        <v>1.0088841</v>
      </c>
      <c r="FZ82" s="22">
        <v>1.0091568</v>
      </c>
      <c r="GA82" s="22">
        <v>1.0093799000000001</v>
      </c>
      <c r="GB82" s="22">
        <v>1.0095183999999999</v>
      </c>
      <c r="GC82" s="22">
        <v>1.0095856000000001</v>
      </c>
      <c r="GD82" s="22">
        <v>1.0095778</v>
      </c>
      <c r="GE82" s="22">
        <v>1.0095003</v>
      </c>
      <c r="GF82" s="22">
        <v>1.0093380000000001</v>
      </c>
      <c r="GG82" s="22">
        <v>1.0090721</v>
      </c>
      <c r="GH82" s="22">
        <v>1.0087029000000001</v>
      </c>
      <c r="GI82" s="22">
        <v>1.0082317999999999</v>
      </c>
      <c r="GJ82" s="22">
        <v>1.0076746999999999</v>
      </c>
      <c r="GK82" s="22">
        <v>1.0070691000000001</v>
      </c>
      <c r="GL82" s="22">
        <v>1.0064895</v>
      </c>
      <c r="GM82" s="22">
        <v>1.0060642</v>
      </c>
      <c r="GN82" s="22">
        <v>1.0059917</v>
      </c>
      <c r="GO82" s="22">
        <v>1.0063762999999999</v>
      </c>
      <c r="GP82" s="22">
        <v>1.0063655</v>
      </c>
      <c r="GQ82" s="22">
        <v>1.0037524</v>
      </c>
      <c r="GR82" s="22">
        <v>1.0038731000000001</v>
      </c>
      <c r="GS82" s="22">
        <v>1.0047866999999999</v>
      </c>
      <c r="GT82" s="22">
        <v>1.0051919</v>
      </c>
      <c r="GU82" s="22">
        <v>1.0045742</v>
      </c>
      <c r="GV82" s="22">
        <v>1.0028678</v>
      </c>
      <c r="GW82" s="22">
        <v>1.0020562</v>
      </c>
      <c r="GX82" s="22">
        <v>1.009906</v>
      </c>
      <c r="GY82" s="22">
        <v>1.0147264</v>
      </c>
      <c r="GZ82" s="22">
        <v>1.0171732</v>
      </c>
      <c r="HA82" s="22">
        <v>1.0181865999999999</v>
      </c>
      <c r="HB82" s="22">
        <v>1.0163966</v>
      </c>
      <c r="HC82" s="22">
        <v>1.0070797</v>
      </c>
      <c r="HD82" s="22">
        <v>0.98899590000000004</v>
      </c>
      <c r="HE82" s="22">
        <v>1.0024118</v>
      </c>
      <c r="HF82" s="22">
        <v>1.0068032</v>
      </c>
      <c r="HG82" s="22">
        <v>1.0087599</v>
      </c>
      <c r="HH82" s="22">
        <v>1.00986</v>
      </c>
      <c r="HI82" s="22">
        <v>1.0105485000000001</v>
      </c>
      <c r="HJ82" s="22">
        <v>1.0109395000000001</v>
      </c>
      <c r="HK82" s="22">
        <v>1.0110741000000001</v>
      </c>
      <c r="HL82" s="22">
        <v>1.0109897999999999</v>
      </c>
      <c r="HM82" s="22">
        <v>1.0107132000000001</v>
      </c>
      <c r="HN82" s="22">
        <v>1.0102755999999999</v>
      </c>
      <c r="HO82" s="22">
        <v>1.009714</v>
      </c>
      <c r="HP82" s="22">
        <v>1.0090911</v>
      </c>
      <c r="HQ82" s="22">
        <v>1.0083561000000001</v>
      </c>
      <c r="HR82" s="22">
        <v>1.0075547</v>
      </c>
      <c r="HS82" s="22">
        <v>1.0067124000000001</v>
      </c>
      <c r="HT82" s="22">
        <v>1.005857</v>
      </c>
      <c r="HU82" s="22">
        <v>1.0050163999999999</v>
      </c>
      <c r="HV82" s="22">
        <v>1.0042393999999999</v>
      </c>
      <c r="HW82" s="22">
        <v>1.0035915</v>
      </c>
      <c r="HX82" s="22">
        <v>1.0031718999999999</v>
      </c>
      <c r="HY82" s="22">
        <v>1.0031281999999999</v>
      </c>
      <c r="HZ82" s="22">
        <v>1.0037069999999999</v>
      </c>
      <c r="IA82" s="22">
        <v>1.0053513000000001</v>
      </c>
      <c r="IB82" s="22">
        <v>1.0089598</v>
      </c>
      <c r="IC82" s="22">
        <v>1.0163549999999999</v>
      </c>
      <c r="ID82" s="22">
        <v>1.0317620000000001</v>
      </c>
      <c r="IE82" s="22">
        <v>1.0149496</v>
      </c>
      <c r="IF82" s="22">
        <v>1.0051532999999999</v>
      </c>
      <c r="IG82" s="22">
        <v>1.0015094</v>
      </c>
      <c r="IH82" s="22">
        <v>1.0009912999999999</v>
      </c>
      <c r="II82" s="22">
        <v>1.0014546</v>
      </c>
      <c r="IJ82" s="22">
        <v>1.0015284</v>
      </c>
      <c r="IK82" s="22">
        <v>1.0031768000000001</v>
      </c>
      <c r="IL82" s="22">
        <v>1.0132791999999999</v>
      </c>
      <c r="IM82" s="22">
        <v>1.0219536</v>
      </c>
      <c r="IN82" s="22">
        <v>1.0245411</v>
      </c>
      <c r="IO82" s="22">
        <v>1.0233563000000001</v>
      </c>
      <c r="IP82" s="22">
        <v>1.0169035</v>
      </c>
      <c r="IQ82" s="22">
        <v>1.0038041</v>
      </c>
      <c r="IR82" s="22">
        <v>0.99225366000000004</v>
      </c>
      <c r="IS82" s="22">
        <v>0.99965380000000004</v>
      </c>
      <c r="IT82" s="22">
        <v>1.0039366000000001</v>
      </c>
      <c r="IU82" s="22">
        <v>1.0061476</v>
      </c>
      <c r="IV82" s="22">
        <v>1.0072179999999999</v>
      </c>
      <c r="IW82" s="22">
        <v>1.0076404999999999</v>
      </c>
      <c r="IX82" s="22">
        <v>1.0076559</v>
      </c>
      <c r="IY82" s="22">
        <v>1.0073771</v>
      </c>
      <c r="IZ82" s="22">
        <v>1.0068706000000001</v>
      </c>
      <c r="JA82" s="22">
        <v>1.0061905</v>
      </c>
      <c r="JB82" s="22">
        <v>1.0053679</v>
      </c>
      <c r="JC82" s="22">
        <v>1.0044293</v>
      </c>
      <c r="JD82" s="22">
        <v>1.0033791999999999</v>
      </c>
      <c r="JE82" s="22">
        <v>1.0023323</v>
      </c>
      <c r="JF82" s="22">
        <v>1.0012696999999999</v>
      </c>
      <c r="JG82" s="22">
        <v>1.0002172</v>
      </c>
      <c r="JH82" s="22">
        <v>0.99921125</v>
      </c>
      <c r="JI82" s="22">
        <v>0.99829820000000002</v>
      </c>
      <c r="JJ82" s="22">
        <v>0.99754410000000004</v>
      </c>
      <c r="JK82" s="22">
        <v>0.99704987</v>
      </c>
      <c r="JL82" s="22">
        <v>0.99695944999999997</v>
      </c>
      <c r="JM82" s="22">
        <v>0.99749270000000001</v>
      </c>
      <c r="JN82" s="22">
        <v>0.99901989999999996</v>
      </c>
      <c r="JO82" s="22">
        <v>1.0022576999999999</v>
      </c>
      <c r="JP82" s="22">
        <v>1.0087349999999999</v>
      </c>
      <c r="JQ82" s="22">
        <v>1.0222023</v>
      </c>
      <c r="JR82" s="22">
        <v>1.0551685</v>
      </c>
      <c r="JS82" s="22">
        <v>1.0453728</v>
      </c>
      <c r="JT82" s="22">
        <v>1.0362070999999999</v>
      </c>
      <c r="JU82" s="22">
        <v>1.0293570999999999</v>
      </c>
      <c r="JV82" s="22">
        <v>1.0260885</v>
      </c>
      <c r="JW82" s="22">
        <v>1.0249865</v>
      </c>
      <c r="JX82" s="22">
        <v>1.0245329999999999</v>
      </c>
      <c r="JY82" s="22">
        <v>1.0252873</v>
      </c>
      <c r="JZ82" s="22">
        <v>1.0099669</v>
      </c>
      <c r="KA82" s="22">
        <v>1.0187416</v>
      </c>
      <c r="KB82" s="22">
        <v>1.0224736000000001</v>
      </c>
      <c r="KC82" s="22">
        <v>1.0243987999999999</v>
      </c>
      <c r="KD82" s="22">
        <v>1.0239149000000001</v>
      </c>
      <c r="KE82" s="22">
        <v>1.0175803999999999</v>
      </c>
      <c r="KF82" s="22">
        <v>0.99416744999999995</v>
      </c>
      <c r="KG82" s="22">
        <v>0.99934009999999995</v>
      </c>
      <c r="KH82" s="22">
        <v>1.0025915000000001</v>
      </c>
      <c r="KI82" s="22">
        <v>1.0043598</v>
      </c>
      <c r="KJ82" s="22">
        <v>1.0050578999999999</v>
      </c>
      <c r="KK82" s="22">
        <v>1.0050771999999999</v>
      </c>
      <c r="KL82" s="22">
        <v>1.0046691999999999</v>
      </c>
      <c r="KM82" s="22">
        <v>1.0039792999999999</v>
      </c>
      <c r="KN82" s="22">
        <v>1.0030943999999999</v>
      </c>
      <c r="KO82" s="22">
        <v>1.0020792000000001</v>
      </c>
      <c r="KP82" s="22">
        <v>1.000964</v>
      </c>
      <c r="KQ82" s="22">
        <v>0.99978906000000001</v>
      </c>
      <c r="KR82" s="22">
        <v>0.99858749999999996</v>
      </c>
      <c r="KS82" s="22">
        <v>0.99739665</v>
      </c>
      <c r="KT82" s="22">
        <v>0.99623333999999997</v>
      </c>
      <c r="KU82" s="22">
        <v>0.99512900000000004</v>
      </c>
      <c r="KV82" s="22">
        <v>0.99412449999999997</v>
      </c>
      <c r="KW82" s="22">
        <v>0.99327100000000002</v>
      </c>
      <c r="KX82" s="22">
        <v>0.99264249999999998</v>
      </c>
      <c r="KY82" s="22">
        <v>0.99234736000000001</v>
      </c>
      <c r="KZ82" s="22">
        <v>0.99253345000000004</v>
      </c>
      <c r="LA82" s="22">
        <v>0.99340569999999995</v>
      </c>
      <c r="LB82" s="22">
        <v>0.99527279999999996</v>
      </c>
      <c r="LC82" s="22">
        <v>0.99861420000000001</v>
      </c>
      <c r="LD82" s="22">
        <v>1.0042872</v>
      </c>
      <c r="LE82" s="22">
        <v>1.0140849999999999</v>
      </c>
      <c r="LF82" s="22">
        <v>1.034489</v>
      </c>
      <c r="LG82" s="22">
        <v>1.0617095000000001</v>
      </c>
      <c r="LH82" s="22">
        <v>1.0730458</v>
      </c>
      <c r="LI82" s="22">
        <v>1.0757852000000001</v>
      </c>
      <c r="LJ82" s="22">
        <v>1.0744628000000001</v>
      </c>
      <c r="LK82" s="22">
        <v>1.0711454</v>
      </c>
      <c r="LL82" s="22">
        <v>1.065903</v>
      </c>
      <c r="LM82" s="22">
        <v>1.0574417</v>
      </c>
      <c r="LN82" s="22">
        <v>1.0071667</v>
      </c>
      <c r="LO82" s="22">
        <v>1.0148672000000001</v>
      </c>
      <c r="LP82" s="22">
        <v>1.0192996999999999</v>
      </c>
      <c r="LQ82" s="22">
        <v>1.0236253</v>
      </c>
      <c r="LR82" s="22">
        <v>1.0269865</v>
      </c>
      <c r="LS82" s="22">
        <v>1.0249165</v>
      </c>
      <c r="LT82" s="22">
        <v>0.99587159999999997</v>
      </c>
      <c r="LU82" s="22">
        <v>1.0005424999999999</v>
      </c>
      <c r="LV82" s="22">
        <v>1.0029098000000001</v>
      </c>
      <c r="LW82" s="22">
        <v>1.0038621000000001</v>
      </c>
      <c r="LX82" s="22">
        <v>1.003906</v>
      </c>
      <c r="LY82" s="22">
        <v>1.0034053000000001</v>
      </c>
      <c r="LZ82" s="22">
        <v>1.0025595</v>
      </c>
      <c r="MA82" s="22">
        <v>1.0015134000000001</v>
      </c>
      <c r="MB82" s="22">
        <v>1.0003479</v>
      </c>
      <c r="MC82" s="22">
        <v>0.99912749999999995</v>
      </c>
      <c r="MD82" s="22">
        <v>0.99788564000000002</v>
      </c>
      <c r="ME82" s="22">
        <v>0.99665280000000001</v>
      </c>
      <c r="MF82" s="22">
        <v>0.99545839999999997</v>
      </c>
      <c r="MG82" s="22">
        <v>0.99431676000000002</v>
      </c>
      <c r="MH82" s="22">
        <v>0.99324630000000003</v>
      </c>
      <c r="MI82" s="22">
        <v>0.99227273000000005</v>
      </c>
      <c r="MJ82" s="22">
        <v>0.99143535000000005</v>
      </c>
      <c r="MK82" s="22">
        <v>0.99078440000000001</v>
      </c>
      <c r="ML82" s="22">
        <v>0.99038607000000001</v>
      </c>
      <c r="MM82" s="22">
        <v>0.99032854999999997</v>
      </c>
      <c r="MN82" s="22">
        <v>0.99073049999999996</v>
      </c>
      <c r="MO82" s="22">
        <v>0.99172229999999995</v>
      </c>
      <c r="MP82" s="22">
        <v>0.99345446000000004</v>
      </c>
      <c r="MQ82" s="22">
        <v>0.99593633000000004</v>
      </c>
      <c r="MR82" s="22">
        <v>0.99873489999999998</v>
      </c>
      <c r="MS82" s="22">
        <v>0.99994119999999997</v>
      </c>
      <c r="MT82" s="22">
        <v>0.99246942999999999</v>
      </c>
      <c r="MU82" s="22">
        <v>1.0284496999999999</v>
      </c>
      <c r="MV82" s="22">
        <v>1.0506381</v>
      </c>
      <c r="MW82" s="22">
        <v>1.0605745</v>
      </c>
      <c r="MX82" s="22">
        <v>1.0642952000000001</v>
      </c>
      <c r="MY82" s="22">
        <v>1.0651288000000001</v>
      </c>
      <c r="MZ82" s="22">
        <v>1.0637801</v>
      </c>
      <c r="NA82" s="22">
        <v>1.0565188999999999</v>
      </c>
      <c r="NB82" s="22">
        <v>1.0026143000000001</v>
      </c>
      <c r="NC82" s="22">
        <v>1.0071734000000001</v>
      </c>
      <c r="ND82" s="22">
        <v>1.0109813000000001</v>
      </c>
      <c r="NE82" s="22">
        <v>1.0163051999999999</v>
      </c>
      <c r="NF82" s="22">
        <v>1.0231607</v>
      </c>
      <c r="NG82" s="22">
        <v>1.0247762</v>
      </c>
      <c r="NH82" s="22">
        <v>1.0013181</v>
      </c>
      <c r="NI82" s="22">
        <v>1.0044434</v>
      </c>
      <c r="NJ82" s="22">
        <v>1.0050596000000001</v>
      </c>
      <c r="NK82" s="22">
        <v>1.0046743</v>
      </c>
      <c r="NL82" s="22">
        <v>1.0038115000000001</v>
      </c>
      <c r="NM82" s="22">
        <v>1.0026449</v>
      </c>
      <c r="NN82" s="22">
        <v>1.0013396000000001</v>
      </c>
      <c r="NO82" s="22">
        <v>0.99998399999999998</v>
      </c>
      <c r="NP82" s="22">
        <v>0.99864507000000002</v>
      </c>
      <c r="NQ82" s="22">
        <v>0.99736080000000005</v>
      </c>
      <c r="NR82" s="22">
        <v>0.99615556000000005</v>
      </c>
      <c r="NS82" s="22">
        <v>0.99504923999999995</v>
      </c>
      <c r="NT82" s="22">
        <v>0.99404090000000001</v>
      </c>
      <c r="NU82" s="22">
        <v>0.99314340000000001</v>
      </c>
      <c r="NV82" s="22">
        <v>0.99236756999999998</v>
      </c>
      <c r="NW82" s="22">
        <v>0.99172110000000002</v>
      </c>
      <c r="NX82" s="22">
        <v>0.99122299999999997</v>
      </c>
      <c r="NY82" s="22">
        <v>0.99089769999999999</v>
      </c>
      <c r="NZ82" s="22">
        <v>0.99080250000000003</v>
      </c>
      <c r="OA82" s="22">
        <v>0.99100816000000003</v>
      </c>
      <c r="OB82" s="22">
        <v>0.99159472999999998</v>
      </c>
      <c r="OC82" s="22">
        <v>0.99259805999999995</v>
      </c>
      <c r="OD82" s="22">
        <v>0.99414860000000005</v>
      </c>
      <c r="OE82" s="22">
        <v>0.99605109999999997</v>
      </c>
      <c r="OF82" s="22">
        <v>0.99748440000000005</v>
      </c>
      <c r="OG82" s="22">
        <v>0.99577874</v>
      </c>
      <c r="OH82" s="22">
        <v>0.98358800000000002</v>
      </c>
      <c r="OI82" s="22">
        <v>1.0109044</v>
      </c>
      <c r="OJ82" s="22">
        <v>1.0158262</v>
      </c>
      <c r="OK82" s="22">
        <v>1.0139404999999999</v>
      </c>
      <c r="OL82" s="22">
        <v>1.0119039999999999</v>
      </c>
      <c r="OM82" s="22">
        <v>1.0119623</v>
      </c>
      <c r="ON82" s="22">
        <v>1.0131378</v>
      </c>
      <c r="OO82" s="22">
        <v>1.0152471000000001</v>
      </c>
      <c r="OP82" s="22">
        <v>0.99458665000000002</v>
      </c>
      <c r="OQ82" s="22">
        <v>0.99463623999999995</v>
      </c>
      <c r="OR82" s="22">
        <v>0.99732226000000002</v>
      </c>
      <c r="OS82" s="22">
        <v>1.0013384000000001</v>
      </c>
      <c r="OT82" s="22">
        <v>1.0065257999999999</v>
      </c>
      <c r="OU82" s="22">
        <v>1.0124215000000001</v>
      </c>
      <c r="OV82" s="22">
        <v>1.0101912</v>
      </c>
      <c r="OW82" s="22">
        <v>1.0087569999999999</v>
      </c>
      <c r="OX82" s="22">
        <v>1.0073354000000001</v>
      </c>
      <c r="OY82" s="22">
        <v>1.0058212</v>
      </c>
      <c r="OZ82" s="22">
        <v>1.0042135999999999</v>
      </c>
      <c r="PA82" s="22">
        <v>1.0025599999999999</v>
      </c>
      <c r="PB82" s="22">
        <v>1.0009266000000001</v>
      </c>
      <c r="PC82" s="22">
        <v>0.99937450000000005</v>
      </c>
      <c r="PD82" s="22">
        <v>0.99794709999999998</v>
      </c>
      <c r="PE82" s="22">
        <v>0.99667214999999998</v>
      </c>
      <c r="PF82" s="22">
        <v>0.99556299999999998</v>
      </c>
      <c r="PG82" s="22">
        <v>0.99462026000000003</v>
      </c>
      <c r="PH82" s="22">
        <v>0.99383557</v>
      </c>
      <c r="PI82" s="22">
        <v>0.99318814</v>
      </c>
      <c r="PJ82" s="22">
        <v>0.99268869999999998</v>
      </c>
      <c r="PK82" s="22">
        <v>0.99233353000000002</v>
      </c>
      <c r="PL82" s="22">
        <v>0.99212873000000001</v>
      </c>
      <c r="PM82" s="22">
        <v>0.99209150000000002</v>
      </c>
      <c r="PN82" s="22">
        <v>0.99222666000000004</v>
      </c>
      <c r="PO82" s="22">
        <v>0.99261109999999997</v>
      </c>
      <c r="PP82" s="22">
        <v>0.99333084000000005</v>
      </c>
      <c r="PQ82" s="22">
        <v>0.9942529</v>
      </c>
      <c r="PR82" s="22">
        <v>0.9957665</v>
      </c>
      <c r="PS82" s="22">
        <v>0.99773780000000001</v>
      </c>
      <c r="PT82" s="22">
        <v>0.99991244000000001</v>
      </c>
      <c r="PU82" s="22">
        <v>1.0007149</v>
      </c>
      <c r="PV82" s="22">
        <v>0.99540985000000004</v>
      </c>
      <c r="PW82" s="22">
        <v>0.99380267</v>
      </c>
      <c r="PX82" s="22">
        <v>0.99449860000000001</v>
      </c>
      <c r="PY82" s="22">
        <v>0.99612299999999998</v>
      </c>
      <c r="PZ82" s="22">
        <v>0.99784260000000002</v>
      </c>
      <c r="QA82" s="22">
        <v>0.99921760000000004</v>
      </c>
      <c r="QB82" s="22">
        <v>1.0002314999999999</v>
      </c>
      <c r="QC82" s="22">
        <v>1.000753</v>
      </c>
      <c r="QD82" s="22">
        <v>0.99244105999999999</v>
      </c>
      <c r="QE82" s="22">
        <v>0.98727863999999999</v>
      </c>
      <c r="QF82" s="22">
        <v>0.98588399999999998</v>
      </c>
      <c r="QG82" s="22">
        <v>0.98684954999999996</v>
      </c>
      <c r="QH82" s="22">
        <v>0.98927944999999995</v>
      </c>
      <c r="QI82" s="22">
        <v>0.99245110000000003</v>
      </c>
      <c r="QJ82" s="22">
        <v>0.99563235000000005</v>
      </c>
      <c r="QK82" s="22">
        <v>0.99808819999999998</v>
      </c>
      <c r="QL82" s="22">
        <v>0.99999780000000005</v>
      </c>
      <c r="QM82" s="22">
        <v>1.0014400000000001</v>
      </c>
      <c r="QN82" s="22">
        <v>1.0024188999999999</v>
      </c>
      <c r="QO82" s="22">
        <v>1.0029140999999999</v>
      </c>
      <c r="QP82" s="22">
        <v>1.0030174000000001</v>
      </c>
      <c r="QQ82" s="22">
        <v>1.002807</v>
      </c>
      <c r="QR82" s="22">
        <v>1.0022915999999999</v>
      </c>
      <c r="QS82" s="22">
        <v>1.0015822999999999</v>
      </c>
      <c r="QT82" s="22">
        <v>1.0007729999999999</v>
      </c>
      <c r="QU82" s="22">
        <v>0.99995106</v>
      </c>
      <c r="QV82" s="22">
        <v>0.99919415</v>
      </c>
      <c r="QW82" s="22">
        <v>0.99857616000000005</v>
      </c>
      <c r="QX82" s="22">
        <v>0.99812109999999998</v>
      </c>
      <c r="QY82" s="22">
        <v>0.99784479999999998</v>
      </c>
      <c r="QZ82" s="22">
        <v>0.99784815000000004</v>
      </c>
      <c r="RA82" s="22">
        <v>0.99802000000000002</v>
      </c>
      <c r="RB82" s="22">
        <v>0.99839509999999998</v>
      </c>
      <c r="RC82" s="22">
        <v>0.99893129999999997</v>
      </c>
      <c r="RD82" s="22">
        <v>0.99958557000000003</v>
      </c>
      <c r="RE82" s="22">
        <v>1.0000907000000001</v>
      </c>
      <c r="RF82" s="22">
        <v>1.0004618000000001</v>
      </c>
      <c r="RG82" s="22">
        <v>1.0003363999999999</v>
      </c>
      <c r="RH82" s="22">
        <v>0.99942523000000005</v>
      </c>
      <c r="RI82" s="22">
        <v>0.99742489999999995</v>
      </c>
      <c r="RJ82" s="22">
        <v>0.99519694000000003</v>
      </c>
      <c r="RK82" s="22">
        <v>0.99352529999999994</v>
      </c>
      <c r="RL82" s="22">
        <v>0.99263710000000005</v>
      </c>
      <c r="RM82" s="22">
        <v>0.99244860000000001</v>
      </c>
      <c r="RN82" s="22">
        <v>0.99269306999999996</v>
      </c>
      <c r="RO82" s="22">
        <v>0.99321055000000003</v>
      </c>
      <c r="RP82" s="22">
        <v>0.99384709999999998</v>
      </c>
      <c r="RQ82" s="22">
        <v>0.99407995000000005</v>
      </c>
      <c r="RR82" s="22">
        <v>0.99977009999999999</v>
      </c>
      <c r="RS82" s="22">
        <v>0.99573153000000003</v>
      </c>
      <c r="RT82" s="22">
        <v>0.99287179999999997</v>
      </c>
      <c r="RU82" s="22">
        <v>0.99102604000000005</v>
      </c>
      <c r="RV82" s="22">
        <v>0.99006859999999997</v>
      </c>
      <c r="RW82" s="22">
        <v>0.99000319999999997</v>
      </c>
      <c r="RX82" s="22">
        <v>0.99041279999999998</v>
      </c>
      <c r="RY82" s="22">
        <v>0.99144149999999998</v>
      </c>
      <c r="RZ82" s="22">
        <v>0.99292486999999996</v>
      </c>
      <c r="SA82" s="22">
        <v>0.99475849999999999</v>
      </c>
      <c r="SB82" s="22">
        <v>0.99676319999999996</v>
      </c>
      <c r="SC82" s="22">
        <v>0.99881613000000002</v>
      </c>
      <c r="SD82" s="22">
        <v>1.0007212000000001</v>
      </c>
      <c r="SE82" s="22">
        <v>1.0023975000000001</v>
      </c>
      <c r="SF82" s="22">
        <v>1.0037959999999999</v>
      </c>
      <c r="SG82" s="22">
        <v>1.0049201000000001</v>
      </c>
      <c r="SH82" s="22">
        <v>1.0057616</v>
      </c>
      <c r="SI82" s="22">
        <v>1.0063305</v>
      </c>
      <c r="SJ82" s="22">
        <v>1.0066520000000001</v>
      </c>
      <c r="SK82" s="22">
        <v>1.0067581000000001</v>
      </c>
      <c r="SL82" s="22">
        <v>1.006696</v>
      </c>
      <c r="SM82" s="22">
        <v>1.0064853</v>
      </c>
      <c r="SN82" s="22">
        <v>1.0061585</v>
      </c>
      <c r="SO82" s="22">
        <v>1.0057313000000001</v>
      </c>
      <c r="SP82" s="22">
        <v>1.005212</v>
      </c>
      <c r="SQ82" s="22">
        <v>1.0045961000000001</v>
      </c>
      <c r="SR82" s="22">
        <v>1.0038708000000001</v>
      </c>
      <c r="SS82" s="22">
        <v>1.0030087999999999</v>
      </c>
      <c r="ST82" s="22">
        <v>1.0019876999999999</v>
      </c>
      <c r="SU82" s="22">
        <v>1.0007902</v>
      </c>
      <c r="SV82" s="22">
        <v>0.99940496999999995</v>
      </c>
      <c r="SW82" s="22">
        <v>0.99785816999999999</v>
      </c>
      <c r="SX82" s="22">
        <v>0.99632869999999996</v>
      </c>
      <c r="SY82" s="22">
        <v>0.99496770000000001</v>
      </c>
      <c r="SZ82" s="22">
        <v>0.99387455000000002</v>
      </c>
      <c r="TA82" s="22">
        <v>0.99308490000000005</v>
      </c>
      <c r="TB82" s="22">
        <v>0.99255870000000002</v>
      </c>
      <c r="TC82" s="22">
        <v>0.99210489999999996</v>
      </c>
      <c r="TD82" s="22">
        <v>0.99086589999999997</v>
      </c>
      <c r="TE82" s="22">
        <v>0.99110390000000004</v>
      </c>
      <c r="TF82" s="22">
        <v>1.0037438999999999</v>
      </c>
      <c r="TG82" s="22">
        <v>1.0016940000000001</v>
      </c>
      <c r="TH82" s="22">
        <v>0.99993290000000001</v>
      </c>
      <c r="TI82" s="22">
        <v>0.99815505999999998</v>
      </c>
      <c r="TJ82" s="22">
        <v>0.99643963999999996</v>
      </c>
      <c r="TK82" s="22">
        <v>0.99490904999999996</v>
      </c>
      <c r="TL82" s="22">
        <v>0.99377464999999998</v>
      </c>
      <c r="TM82" s="22">
        <v>0.9931103</v>
      </c>
      <c r="TN82" s="22">
        <v>0.99293834000000003</v>
      </c>
      <c r="TO82" s="22">
        <v>0.99317999999999995</v>
      </c>
      <c r="TP82" s="22">
        <v>0.99383354000000002</v>
      </c>
      <c r="TQ82" s="22">
        <v>0.99485679999999999</v>
      </c>
      <c r="TR82" s="22">
        <v>0.99616930000000004</v>
      </c>
      <c r="TS82" s="22">
        <v>0.99766153000000002</v>
      </c>
      <c r="TT82" s="22">
        <v>0.99925333000000005</v>
      </c>
      <c r="TU82" s="22">
        <v>1.0008047</v>
      </c>
      <c r="TV82" s="22">
        <v>1.0022357</v>
      </c>
      <c r="TW82" s="22">
        <v>1.0034856999999999</v>
      </c>
      <c r="TX82" s="22">
        <v>1.0045109000000001</v>
      </c>
      <c r="TY82" s="22">
        <v>1.0052825000000001</v>
      </c>
      <c r="TZ82" s="22">
        <v>1.0057883000000001</v>
      </c>
      <c r="UA82" s="22">
        <v>1.0060359999999999</v>
      </c>
      <c r="UB82" s="22">
        <v>1.0059806</v>
      </c>
      <c r="UC82" s="22">
        <v>1.0056970999999999</v>
      </c>
      <c r="UD82" s="22">
        <v>1.0051877</v>
      </c>
      <c r="UE82" s="22">
        <v>1.0044736999999999</v>
      </c>
      <c r="UF82" s="22">
        <v>1.0035812</v>
      </c>
      <c r="UG82" s="22">
        <v>1.0025374</v>
      </c>
      <c r="UH82" s="22">
        <v>1.0013715999999999</v>
      </c>
      <c r="UI82" s="22">
        <v>1.0001156</v>
      </c>
      <c r="UJ82" s="22">
        <v>0.99880670000000005</v>
      </c>
      <c r="UK82" s="22">
        <v>0.99749900000000002</v>
      </c>
      <c r="UL82" s="22">
        <v>0.99617827000000003</v>
      </c>
      <c r="UM82" s="22">
        <v>0.99497484999999997</v>
      </c>
      <c r="UN82" s="22">
        <v>0.99389660000000002</v>
      </c>
      <c r="UO82" s="22">
        <v>0.99298090000000006</v>
      </c>
      <c r="UP82" s="22">
        <v>0.99233420000000006</v>
      </c>
      <c r="UQ82" s="22">
        <v>0.99241639999999998</v>
      </c>
      <c r="UR82" s="22">
        <v>0.99426115000000004</v>
      </c>
      <c r="US82" s="22">
        <v>0.99413169999999995</v>
      </c>
      <c r="UT82" s="22">
        <v>1.0048774</v>
      </c>
      <c r="UU82" s="22">
        <v>1.0038377999999999</v>
      </c>
      <c r="UV82" s="22">
        <v>1.0030444999999999</v>
      </c>
      <c r="UW82" s="22">
        <v>1.0020764</v>
      </c>
      <c r="UX82" s="22">
        <v>1.0009162</v>
      </c>
      <c r="UY82" s="22">
        <v>0.99963665000000002</v>
      </c>
      <c r="UZ82" s="22">
        <v>0.99833620000000001</v>
      </c>
      <c r="VA82" s="22">
        <v>0.99710989999999999</v>
      </c>
      <c r="VB82" s="22">
        <v>0.99603622999999997</v>
      </c>
      <c r="VC82" s="22">
        <v>0.99517940000000005</v>
      </c>
      <c r="VD82" s="22">
        <v>0.99460596000000001</v>
      </c>
      <c r="VE82" s="22">
        <v>0.99432725</v>
      </c>
      <c r="VF82" s="22">
        <v>0.9943533</v>
      </c>
      <c r="VG82" s="22">
        <v>0.99458979999999997</v>
      </c>
      <c r="VH82" s="22">
        <v>0.99502990000000002</v>
      </c>
      <c r="VI82" s="22">
        <v>0.99562850000000003</v>
      </c>
      <c r="VJ82" s="22">
        <v>0.99633305999999999</v>
      </c>
      <c r="VK82" s="22">
        <v>0.99708419999999998</v>
      </c>
      <c r="VL82" s="22">
        <v>0.99782539999999997</v>
      </c>
      <c r="VM82" s="22">
        <v>0.99850506000000006</v>
      </c>
      <c r="VN82" s="22">
        <v>0.99907904999999997</v>
      </c>
      <c r="VO82" s="22">
        <v>0.99951285000000001</v>
      </c>
      <c r="VP82" s="22">
        <v>0.99977760000000004</v>
      </c>
      <c r="VQ82" s="22">
        <v>0.99985575999999998</v>
      </c>
      <c r="VR82" s="22">
        <v>0.99974510000000005</v>
      </c>
      <c r="VS82" s="22">
        <v>0.99944204000000003</v>
      </c>
      <c r="VT82" s="22">
        <v>0.99896189999999996</v>
      </c>
      <c r="VU82" s="22">
        <v>0.99832299999999996</v>
      </c>
      <c r="VV82" s="22">
        <v>0.9975501</v>
      </c>
      <c r="VW82" s="22">
        <v>0.99667300000000003</v>
      </c>
      <c r="VX82" s="22">
        <v>0.9957241</v>
      </c>
      <c r="VY82" s="22">
        <v>0.99473864000000001</v>
      </c>
      <c r="VZ82" s="22">
        <v>0.99375009999999997</v>
      </c>
      <c r="WA82" s="22">
        <v>0.99279569999999995</v>
      </c>
      <c r="WB82" s="22">
        <v>0.99190599999999995</v>
      </c>
      <c r="WC82" s="22">
        <v>0.99111384000000002</v>
      </c>
      <c r="WD82" s="22">
        <v>0.99049410000000004</v>
      </c>
      <c r="WE82" s="22">
        <v>0.99019219999999997</v>
      </c>
      <c r="WF82" s="22">
        <v>0.99072070000000001</v>
      </c>
      <c r="WG82" s="22">
        <v>0.99091892999999998</v>
      </c>
      <c r="WH82" s="22">
        <v>1.0051851000000001</v>
      </c>
      <c r="WI82" s="22">
        <v>1.0050515</v>
      </c>
      <c r="WJ82" s="22">
        <v>1.0052430999999999</v>
      </c>
      <c r="WK82" s="22">
        <v>1.0052298</v>
      </c>
      <c r="WL82" s="22">
        <v>1.0050182000000001</v>
      </c>
      <c r="WM82" s="22">
        <v>1.0045804</v>
      </c>
      <c r="WN82" s="22">
        <v>1.0039678999999999</v>
      </c>
      <c r="WO82" s="22">
        <v>1.0032341</v>
      </c>
      <c r="WP82" s="22">
        <v>1.0024332</v>
      </c>
      <c r="WQ82" s="22">
        <v>1.0016193</v>
      </c>
      <c r="WR82" s="22">
        <v>1.0008385</v>
      </c>
      <c r="WS82" s="22">
        <v>1.0001047999999999</v>
      </c>
      <c r="WT82" s="22">
        <v>0.99950410000000001</v>
      </c>
      <c r="WU82" s="22">
        <v>0.99905319999999997</v>
      </c>
      <c r="WV82" s="22">
        <v>0.99875325000000004</v>
      </c>
      <c r="WW82" s="22">
        <v>0.99858599999999997</v>
      </c>
      <c r="WX82" s="22">
        <v>0.99858950000000002</v>
      </c>
      <c r="WY82" s="22">
        <v>0.99867720000000004</v>
      </c>
      <c r="WZ82" s="22">
        <v>0.99883789999999995</v>
      </c>
      <c r="XA82" s="22">
        <v>0.99904024999999996</v>
      </c>
      <c r="XB82" s="22">
        <v>0.99925023000000002</v>
      </c>
      <c r="XC82" s="22">
        <v>0.99943720000000003</v>
      </c>
      <c r="XD82" s="22">
        <v>0.99955875000000005</v>
      </c>
      <c r="XE82" s="22">
        <v>0.99958420000000003</v>
      </c>
      <c r="XF82" s="22">
        <v>0.99951166000000002</v>
      </c>
      <c r="XG82" s="22">
        <v>0.99930319999999995</v>
      </c>
      <c r="XH82" s="22">
        <v>0.99895597000000003</v>
      </c>
      <c r="XI82" s="22">
        <v>0.99846420000000002</v>
      </c>
      <c r="XJ82" s="22">
        <v>0.99783944999999996</v>
      </c>
      <c r="XK82" s="22">
        <v>0.99709479999999995</v>
      </c>
      <c r="XL82" s="22">
        <v>0.99624794999999999</v>
      </c>
      <c r="XM82" s="22">
        <v>0.99532299999999996</v>
      </c>
      <c r="XN82" s="22">
        <v>0.9943457</v>
      </c>
      <c r="XO82" s="22">
        <v>0.99334540000000005</v>
      </c>
      <c r="XP82" s="22">
        <v>0.99235207000000003</v>
      </c>
      <c r="XQ82" s="22">
        <v>0.99139637000000003</v>
      </c>
      <c r="XR82" s="22">
        <v>0.99051814999999999</v>
      </c>
      <c r="XS82" s="22">
        <v>0.98971653000000004</v>
      </c>
      <c r="XT82" s="22">
        <v>0.98919679999999999</v>
      </c>
      <c r="XU82" s="22">
        <v>0.98928033999999998</v>
      </c>
      <c r="XV82" s="22">
        <v>1.0044375999999999</v>
      </c>
      <c r="XW82" s="22">
        <v>1.0046333999999999</v>
      </c>
      <c r="XX82" s="22">
        <v>1.0052285000000001</v>
      </c>
      <c r="XY82" s="22">
        <v>1.0057229000000001</v>
      </c>
      <c r="XZ82" s="22">
        <v>1.0060533</v>
      </c>
      <c r="YA82" s="22">
        <v>1.0062188999999999</v>
      </c>
      <c r="YB82" s="22">
        <v>1.0061979999999999</v>
      </c>
      <c r="YC82" s="22">
        <v>1.0060445</v>
      </c>
      <c r="YD82" s="22">
        <v>1.0057720000000001</v>
      </c>
      <c r="YE82" s="22">
        <v>1.0054080000000001</v>
      </c>
      <c r="YF82" s="22">
        <v>1.0049834</v>
      </c>
      <c r="YG82" s="22">
        <v>1.0045265999999999</v>
      </c>
      <c r="YH82" s="22">
        <v>1.0040690999999999</v>
      </c>
      <c r="YI82" s="22">
        <v>1.0036388999999999</v>
      </c>
      <c r="YJ82" s="22">
        <v>1.0032576</v>
      </c>
      <c r="YK82" s="22">
        <v>1.0029410000000001</v>
      </c>
      <c r="YL82" s="22">
        <v>1.0027006000000001</v>
      </c>
      <c r="YM82" s="22">
        <v>1.0025369</v>
      </c>
      <c r="YN82" s="22">
        <v>1.0024434</v>
      </c>
      <c r="YO82" s="22">
        <v>1.0024067999999999</v>
      </c>
      <c r="YP82" s="22">
        <v>1.0024158999999999</v>
      </c>
      <c r="YQ82" s="22">
        <v>1.0024331</v>
      </c>
      <c r="YR82" s="22">
        <v>1.0024445</v>
      </c>
      <c r="YS82" s="22">
        <v>1.0024265000000001</v>
      </c>
      <c r="YT82" s="22">
        <v>1.0023468</v>
      </c>
      <c r="YU82" s="22">
        <v>1.0021802</v>
      </c>
      <c r="YV82" s="22">
        <v>1.0019032000000001</v>
      </c>
      <c r="YW82" s="22">
        <v>1.0015016000000001</v>
      </c>
      <c r="YX82" s="22">
        <v>1.000955</v>
      </c>
      <c r="YY82" s="22">
        <v>1.0002568999999999</v>
      </c>
      <c r="YZ82" s="22">
        <v>0.99940890000000004</v>
      </c>
      <c r="ZA82" s="22">
        <v>0.99842023999999996</v>
      </c>
      <c r="ZB82" s="22">
        <v>0.99730759999999996</v>
      </c>
      <c r="ZC82" s="22">
        <v>0.99609583999999995</v>
      </c>
      <c r="ZD82" s="22">
        <v>0.99481269999999999</v>
      </c>
      <c r="ZE82" s="22">
        <v>0.99348694000000004</v>
      </c>
      <c r="ZF82" s="22">
        <v>0.99212929999999999</v>
      </c>
      <c r="ZG82" s="22">
        <v>0.99078226000000003</v>
      </c>
      <c r="ZH82" s="22">
        <v>0.98928844999999999</v>
      </c>
      <c r="ZI82" s="22">
        <v>0.98918810000000001</v>
      </c>
      <c r="ZJ82" s="22">
        <v>1.0033303</v>
      </c>
      <c r="ZK82" s="22">
        <v>1.0033536000000001</v>
      </c>
      <c r="ZL82" s="22">
        <v>1.0037259999999999</v>
      </c>
      <c r="ZM82" s="22">
        <v>1.0040784</v>
      </c>
      <c r="ZN82" s="22">
        <v>1.0043280000000001</v>
      </c>
      <c r="ZO82" s="22">
        <v>1.0044664999999999</v>
      </c>
      <c r="ZP82" s="22">
        <v>1.0044601</v>
      </c>
      <c r="ZQ82" s="22">
        <v>1.0043595999999999</v>
      </c>
      <c r="ZR82" s="22">
        <v>1.0041618000000001</v>
      </c>
      <c r="ZS82" s="22">
        <v>1.0038832</v>
      </c>
      <c r="ZT82" s="22">
        <v>1.0035423000000001</v>
      </c>
      <c r="ZU82" s="22">
        <v>1.0031581000000001</v>
      </c>
      <c r="ZV82" s="22">
        <v>1.0027496</v>
      </c>
      <c r="ZW82" s="22">
        <v>1.0023356999999999</v>
      </c>
      <c r="ZX82" s="22">
        <v>1.0019336999999999</v>
      </c>
      <c r="ZY82" s="22">
        <v>1.0015590000000001</v>
      </c>
      <c r="ZZ82" s="22">
        <v>1.0012257</v>
      </c>
      <c r="AAA82" s="22">
        <v>1.0009444999999999</v>
      </c>
      <c r="AAB82" s="22">
        <v>1.0007229</v>
      </c>
      <c r="AAC82" s="22">
        <v>1.0005615999999999</v>
      </c>
      <c r="AAD82" s="22">
        <v>1.0004578</v>
      </c>
      <c r="AAE82" s="22">
        <v>1.0004025999999999</v>
      </c>
      <c r="AAF82" s="22">
        <v>1.0003841</v>
      </c>
      <c r="AAG82" s="22">
        <v>1.0003854999999999</v>
      </c>
      <c r="AAH82" s="22">
        <v>1.0003812000000001</v>
      </c>
      <c r="AAI82" s="22">
        <v>1.0003489000000001</v>
      </c>
      <c r="AAJ82" s="22">
        <v>1.0002587999999999</v>
      </c>
      <c r="AAK82" s="22">
        <v>1.0000807</v>
      </c>
      <c r="AAL82" s="22">
        <v>0.99978469999999997</v>
      </c>
      <c r="AAM82" s="22">
        <v>0.99934310000000004</v>
      </c>
      <c r="AAN82" s="22">
        <v>0.99873290000000003</v>
      </c>
      <c r="AAO82" s="22">
        <v>0.9979382</v>
      </c>
      <c r="AAP82" s="22">
        <v>0.99695330000000004</v>
      </c>
      <c r="AAQ82" s="22">
        <v>0.99578255000000004</v>
      </c>
      <c r="AAR82" s="22">
        <v>0.99444043999999998</v>
      </c>
      <c r="AAS82" s="22">
        <v>0.99292449999999999</v>
      </c>
      <c r="AAT82" s="22">
        <v>0.99139803999999998</v>
      </c>
      <c r="AAU82" s="22">
        <v>0.98980349999999995</v>
      </c>
      <c r="AAV82" s="22">
        <v>0.98798730000000001</v>
      </c>
      <c r="AAW82" s="22">
        <v>0.98798185999999999</v>
      </c>
      <c r="AAX82" s="22">
        <v>1.0028003000000001</v>
      </c>
      <c r="AAY82" s="22">
        <v>1.0030513999999999</v>
      </c>
      <c r="AAZ82" s="22">
        <v>1.0035483999999999</v>
      </c>
      <c r="ABA82" s="22">
        <v>1.0039696</v>
      </c>
      <c r="ABB82" s="22">
        <v>1.0043017000000001</v>
      </c>
      <c r="ABC82" s="22">
        <v>1.0045539000000001</v>
      </c>
      <c r="ABD82" s="22">
        <v>1.004729</v>
      </c>
      <c r="ABE82" s="22">
        <v>1.0048254000000001</v>
      </c>
      <c r="ABF82" s="22">
        <v>1.0048187</v>
      </c>
      <c r="ABG82" s="22">
        <v>1.0047257000000001</v>
      </c>
      <c r="ABH82" s="22">
        <v>1.004534</v>
      </c>
      <c r="ABI82" s="22">
        <v>1.0042446</v>
      </c>
      <c r="ABJ82" s="22">
        <v>1.0038627</v>
      </c>
      <c r="ABK82" s="22">
        <v>1.0033977000000001</v>
      </c>
      <c r="ABL82" s="22">
        <v>1.0028623000000001</v>
      </c>
      <c r="ABM82" s="22">
        <v>1.0022720000000001</v>
      </c>
      <c r="ABN82" s="22">
        <v>1.0016446000000001</v>
      </c>
      <c r="ABO82" s="22">
        <v>1.0009995</v>
      </c>
      <c r="ABP82" s="22">
        <v>1.0003561999999999</v>
      </c>
      <c r="ABQ82" s="22">
        <v>0.99973124000000002</v>
      </c>
      <c r="ABR82" s="22">
        <v>0.99914060000000005</v>
      </c>
      <c r="ABS82" s="22">
        <v>0.99860006999999995</v>
      </c>
      <c r="ABT82" s="22">
        <v>0.99812244999999999</v>
      </c>
      <c r="ABU82" s="22">
        <v>0.99771124</v>
      </c>
      <c r="ABV82" s="22">
        <v>0.99736844999999996</v>
      </c>
      <c r="ABW82" s="22">
        <v>0.99709029999999998</v>
      </c>
      <c r="ABX82" s="22">
        <v>0.99686532999999999</v>
      </c>
      <c r="ABY82" s="22">
        <v>0.99667596999999997</v>
      </c>
      <c r="ABZ82" s="22">
        <v>0.99649430000000006</v>
      </c>
      <c r="ACA82" s="22">
        <v>0.99628519999999998</v>
      </c>
      <c r="ACB82" s="22">
        <v>0.99600440000000001</v>
      </c>
      <c r="ACC82" s="22">
        <v>0.99559439999999999</v>
      </c>
      <c r="ACD82" s="22">
        <v>0.99501519999999999</v>
      </c>
      <c r="ACE82" s="22">
        <v>0.99421923999999995</v>
      </c>
      <c r="ACF82" s="22">
        <v>0.99318289999999998</v>
      </c>
      <c r="ACG82" s="22">
        <v>0.99189013000000004</v>
      </c>
      <c r="ACH82" s="22">
        <v>0.99030560000000001</v>
      </c>
      <c r="ACI82" s="22">
        <v>0.98849390000000004</v>
      </c>
      <c r="ACJ82" s="22">
        <v>0.98664390000000002</v>
      </c>
      <c r="ACK82" s="22">
        <v>0.9867591</v>
      </c>
      <c r="ACL82" s="22">
        <v>1.0020526999999999</v>
      </c>
      <c r="ACM82" s="22">
        <v>1.0025449</v>
      </c>
      <c r="ACN82" s="22">
        <v>1.0035045</v>
      </c>
      <c r="ACO82" s="22">
        <v>1.0044550000000001</v>
      </c>
      <c r="ACP82" s="22">
        <v>1.0053034999999999</v>
      </c>
      <c r="ACQ82" s="22">
        <v>1.0060282</v>
      </c>
      <c r="ACR82" s="22">
        <v>1.0066179</v>
      </c>
      <c r="ACS82" s="22">
        <v>1.0070713</v>
      </c>
      <c r="ACT82" s="22">
        <v>1.00739</v>
      </c>
      <c r="ACU82" s="22">
        <v>1.0075787</v>
      </c>
      <c r="ACV82" s="22">
        <v>1.0076421</v>
      </c>
      <c r="ACW82" s="22">
        <v>1.0075885</v>
      </c>
      <c r="ACX82" s="22">
        <v>1.00742</v>
      </c>
      <c r="ACY82" s="22">
        <v>1.0071441999999999</v>
      </c>
      <c r="ACZ82" s="22">
        <v>1.0067676000000001</v>
      </c>
      <c r="ADA82" s="22">
        <v>1.0062977</v>
      </c>
      <c r="ADB82" s="22">
        <v>1.0057422</v>
      </c>
      <c r="ADC82" s="22">
        <v>1.0051097</v>
      </c>
      <c r="ADD82" s="22">
        <v>1.0044073</v>
      </c>
      <c r="ADE82" s="22">
        <v>1.003652</v>
      </c>
      <c r="ADF82" s="22">
        <v>1.0028585000000001</v>
      </c>
      <c r="ADG82" s="22">
        <v>1.0020471</v>
      </c>
      <c r="ADH82" s="22">
        <v>1.0012635000000001</v>
      </c>
      <c r="ADI82" s="22">
        <v>1.0004218</v>
      </c>
      <c r="ADJ82" s="22">
        <v>0.99959796999999995</v>
      </c>
      <c r="ADK82" s="22">
        <v>0.99881553999999995</v>
      </c>
      <c r="ADL82" s="22">
        <v>0.99809146000000004</v>
      </c>
      <c r="ADM82" s="22">
        <v>0.99744076000000004</v>
      </c>
      <c r="ADN82" s="22">
        <v>0.99687539999999997</v>
      </c>
      <c r="ADO82" s="22">
        <v>0.99640112999999997</v>
      </c>
      <c r="ADP82" s="22">
        <v>0.99601673999999996</v>
      </c>
      <c r="ADQ82" s="22">
        <v>0.99571556000000006</v>
      </c>
      <c r="ADR82" s="22">
        <v>0.99545360000000005</v>
      </c>
      <c r="ADS82" s="22">
        <v>0.995174</v>
      </c>
      <c r="ADT82" s="22">
        <v>0.99478805000000003</v>
      </c>
      <c r="ADU82" s="22">
        <v>0.99416669999999996</v>
      </c>
      <c r="ADV82" s="22">
        <v>0.99312233999999999</v>
      </c>
      <c r="ADW82" s="22">
        <v>0.99139105999999999</v>
      </c>
      <c r="ADX82" s="22">
        <v>0.98855990000000005</v>
      </c>
      <c r="ADY82" s="22">
        <v>0.98835030000000001</v>
      </c>
      <c r="ADZ82" s="27"/>
      <c r="AEA82" s="53">
        <f t="shared" si="34"/>
        <v>77</v>
      </c>
      <c r="AEB82" s="52"/>
      <c r="AEC82" s="48">
        <f t="shared" si="39"/>
        <v>1.0050886000000001</v>
      </c>
      <c r="AED82" s="48">
        <f t="shared" si="39"/>
        <v>0.99916123999999995</v>
      </c>
      <c r="AEE82" s="48">
        <f t="shared" si="39"/>
        <v>0.98564916999999996</v>
      </c>
      <c r="AEF82" s="48">
        <f t="shared" si="39"/>
        <v>0.98746529999999999</v>
      </c>
      <c r="AEG82" s="48">
        <f t="shared" si="39"/>
        <v>1.0019212</v>
      </c>
      <c r="AEH82" s="48">
        <f t="shared" si="39"/>
        <v>1.0029684000000001</v>
      </c>
      <c r="AEI82" s="48">
        <f t="shared" si="39"/>
        <v>1.0249619999999999</v>
      </c>
      <c r="AEJ82" s="48">
        <f t="shared" si="39"/>
        <v>1.0570109000000001</v>
      </c>
      <c r="AEK82" s="48">
        <f t="shared" si="39"/>
        <v>1.0561035999999999</v>
      </c>
      <c r="AEL82" s="48">
        <f t="shared" si="39"/>
        <v>1.0149706999999999</v>
      </c>
      <c r="AEM82" s="48">
        <f t="shared" si="40"/>
        <v>1.0006014000000001</v>
      </c>
      <c r="AEN82" s="48">
        <f t="shared" si="40"/>
        <v>0.99398494000000004</v>
      </c>
      <c r="AEO82" s="48">
        <f t="shared" si="40"/>
        <v>0.99105536999999999</v>
      </c>
      <c r="AEP82" s="48">
        <f t="shared" si="40"/>
        <v>0.99411099999999997</v>
      </c>
      <c r="AEQ82" s="48">
        <f t="shared" si="40"/>
        <v>0.99091269999999998</v>
      </c>
      <c r="AER82" s="48">
        <f t="shared" si="40"/>
        <v>0.98927920000000003</v>
      </c>
      <c r="AES82" s="48">
        <f t="shared" si="40"/>
        <v>0.98918759999999994</v>
      </c>
      <c r="AET82" s="48">
        <f t="shared" si="40"/>
        <v>0.98798160000000002</v>
      </c>
      <c r="AEU82" s="48">
        <f t="shared" si="40"/>
        <v>0.98675906999999996</v>
      </c>
      <c r="AEV82" s="44">
        <f t="shared" si="41"/>
        <v>60.68</v>
      </c>
      <c r="AEW82" s="52"/>
      <c r="AEX82" s="82">
        <v>1.8995742999999999E-5</v>
      </c>
      <c r="AEY82" s="49">
        <f t="shared" si="42"/>
        <v>1.0031144205263158</v>
      </c>
      <c r="AEZ82" s="52"/>
      <c r="AFA82" s="52"/>
      <c r="AFB82" s="48">
        <f t="shared" si="43"/>
        <v>0.99807995999999999</v>
      </c>
      <c r="AFC82" s="48">
        <f t="shared" si="43"/>
        <v>0.99850196000000002</v>
      </c>
      <c r="AFD82" s="48">
        <f t="shared" si="43"/>
        <v>0.9981196</v>
      </c>
      <c r="AFE82" s="48">
        <f t="shared" si="43"/>
        <v>1.0061243</v>
      </c>
      <c r="AFF82" s="48">
        <f t="shared" si="43"/>
        <v>1.0061423</v>
      </c>
      <c r="AFG82" s="48">
        <f t="shared" si="43"/>
        <v>1.0087124999999999</v>
      </c>
      <c r="AFH82" s="48">
        <f t="shared" si="43"/>
        <v>1.0060458999999999</v>
      </c>
      <c r="AFI82" s="48">
        <f t="shared" si="43"/>
        <v>1.0042263</v>
      </c>
      <c r="AFJ82" s="48">
        <f t="shared" si="43"/>
        <v>1.0037385999999999</v>
      </c>
      <c r="AFK82" s="48">
        <f t="shared" si="43"/>
        <v>1.0046065</v>
      </c>
      <c r="AFL82" s="48">
        <f t="shared" si="44"/>
        <v>1.0058130999999999</v>
      </c>
      <c r="AFM82" s="48">
        <f t="shared" si="44"/>
        <v>1.0014383</v>
      </c>
      <c r="AFN82" s="48">
        <f t="shared" si="44"/>
        <v>0.99475807000000005</v>
      </c>
      <c r="AFO82" s="48">
        <f t="shared" si="44"/>
        <v>0.99317960000000005</v>
      </c>
      <c r="AFP82" s="48">
        <f t="shared" si="44"/>
        <v>0.99517935999999996</v>
      </c>
      <c r="AFQ82" s="48">
        <f t="shared" si="44"/>
        <v>1.0016193</v>
      </c>
      <c r="AFR82" s="48">
        <f t="shared" si="44"/>
        <v>1.0054078</v>
      </c>
      <c r="AFS82" s="48">
        <f t="shared" si="44"/>
        <v>1.0038830999999999</v>
      </c>
      <c r="AFT82" s="48">
        <f t="shared" si="44"/>
        <v>1.0047256</v>
      </c>
      <c r="AFU82" s="52"/>
      <c r="AFV82" s="49">
        <f t="shared" si="46"/>
        <v>1.0021211657894735</v>
      </c>
      <c r="AFW82" s="52"/>
      <c r="AFX82" s="19"/>
      <c r="AFY82" s="19"/>
      <c r="AFZ82" s="24">
        <v>13</v>
      </c>
      <c r="AGA82" s="211">
        <v>1</v>
      </c>
      <c r="AGB82" s="211">
        <v>1</v>
      </c>
      <c r="AGC82" s="211">
        <v>1</v>
      </c>
      <c r="AGD82" s="211">
        <v>1</v>
      </c>
      <c r="AGE82" s="211">
        <v>1</v>
      </c>
      <c r="AGF82" s="211">
        <v>1</v>
      </c>
      <c r="AGG82" s="211">
        <v>1</v>
      </c>
      <c r="AGH82" s="211">
        <v>1</v>
      </c>
      <c r="AGI82" s="211">
        <v>1</v>
      </c>
      <c r="AGJ82" s="211">
        <v>1</v>
      </c>
      <c r="AGK82" s="211">
        <v>1</v>
      </c>
      <c r="AGL82" s="211">
        <v>1</v>
      </c>
      <c r="AGM82" s="211">
        <v>1</v>
      </c>
      <c r="AGN82" s="211">
        <v>1</v>
      </c>
      <c r="AGO82" s="211">
        <v>1</v>
      </c>
      <c r="AGP82" s="211">
        <v>1</v>
      </c>
      <c r="AGQ82" s="211">
        <v>1</v>
      </c>
      <c r="AGR82" s="211">
        <v>1</v>
      </c>
      <c r="AGS82" s="211">
        <v>1</v>
      </c>
      <c r="AGT82" s="211">
        <v>1</v>
      </c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</row>
    <row r="83" spans="1:1035" ht="2.1" customHeight="1" x14ac:dyDescent="0.25">
      <c r="A83" s="27"/>
      <c r="B83" s="43">
        <v>77</v>
      </c>
      <c r="C83" s="44">
        <v>61.5</v>
      </c>
      <c r="D83" s="73">
        <f t="shared" si="45"/>
        <v>2</v>
      </c>
      <c r="E83" s="27"/>
      <c r="F83" s="74">
        <v>0.99860859999999996</v>
      </c>
      <c r="G83" s="20">
        <v>0.99692709999999995</v>
      </c>
      <c r="H83" s="20">
        <v>0.99636049999999998</v>
      </c>
      <c r="I83" s="20">
        <v>0.99621510000000002</v>
      </c>
      <c r="J83" s="20">
        <v>0.99629970000000001</v>
      </c>
      <c r="K83" s="20">
        <v>0.99653566000000005</v>
      </c>
      <c r="L83" s="20">
        <v>0.99687269999999994</v>
      </c>
      <c r="M83" s="20">
        <v>0.99726753999999995</v>
      </c>
      <c r="N83" s="20">
        <v>0.99768069999999998</v>
      </c>
      <c r="O83" s="20">
        <v>0.99807995999999999</v>
      </c>
      <c r="P83" s="20">
        <v>0.99843912999999995</v>
      </c>
      <c r="Q83" s="20">
        <v>0.99873940000000005</v>
      </c>
      <c r="R83" s="20">
        <v>0.9989692</v>
      </c>
      <c r="S83" s="20">
        <v>0.99912230000000002</v>
      </c>
      <c r="T83" s="20">
        <v>0.99919939999999996</v>
      </c>
      <c r="U83" s="20">
        <v>0.99919150000000001</v>
      </c>
      <c r="V83" s="20">
        <v>0.9991198</v>
      </c>
      <c r="W83" s="20">
        <v>0.9989827</v>
      </c>
      <c r="X83" s="20">
        <v>0.99878615000000004</v>
      </c>
      <c r="Y83" s="20">
        <v>0.9985368</v>
      </c>
      <c r="Z83" s="20">
        <v>0.99823830000000002</v>
      </c>
      <c r="AA83" s="21">
        <v>0.99789760000000005</v>
      </c>
      <c r="AB83" s="21">
        <v>0.99753385999999999</v>
      </c>
      <c r="AC83" s="21">
        <v>0.99707509999999999</v>
      </c>
      <c r="AD83" s="21">
        <v>0.99658089999999999</v>
      </c>
      <c r="AE83" s="21">
        <v>0.99606543999999997</v>
      </c>
      <c r="AF83" s="21">
        <v>0.99553674000000003</v>
      </c>
      <c r="AG83" s="21">
        <v>0.99500339999999998</v>
      </c>
      <c r="AH83" s="21">
        <v>0.99447684999999997</v>
      </c>
      <c r="AI83" s="21">
        <v>0.99393500000000001</v>
      </c>
      <c r="AJ83" s="21">
        <v>0.99355199999999999</v>
      </c>
      <c r="AK83" s="21">
        <v>0.99336857000000001</v>
      </c>
      <c r="AL83" s="21">
        <v>0.99352810000000003</v>
      </c>
      <c r="AM83" s="21">
        <v>0.99394320000000003</v>
      </c>
      <c r="AN83" s="21">
        <v>0.99484790000000001</v>
      </c>
      <c r="AO83" s="21">
        <v>0.99641869999999999</v>
      </c>
      <c r="AP83" s="21">
        <v>0.9988146</v>
      </c>
      <c r="AQ83" s="21">
        <v>1.0020517</v>
      </c>
      <c r="AR83" s="21">
        <v>1.0053759</v>
      </c>
      <c r="AS83" s="21">
        <v>1.0051028</v>
      </c>
      <c r="AT83" s="22">
        <v>0.9989133</v>
      </c>
      <c r="AU83" s="22">
        <v>0.99712659999999997</v>
      </c>
      <c r="AV83" s="22">
        <v>0.99649779999999999</v>
      </c>
      <c r="AW83" s="22">
        <v>0.99628377000000001</v>
      </c>
      <c r="AX83" s="22">
        <v>0.99638104000000005</v>
      </c>
      <c r="AY83" s="22">
        <v>0.99666977000000001</v>
      </c>
      <c r="AZ83" s="22">
        <v>0.9971082</v>
      </c>
      <c r="BA83" s="22">
        <v>0.99761873000000001</v>
      </c>
      <c r="BB83" s="22">
        <v>0.99811110000000003</v>
      </c>
      <c r="BC83" s="22">
        <v>0.99850150000000004</v>
      </c>
      <c r="BD83" s="22">
        <v>0.99873345999999996</v>
      </c>
      <c r="BE83" s="22">
        <v>0.99878155999999996</v>
      </c>
      <c r="BF83" s="22">
        <v>0.99866706000000005</v>
      </c>
      <c r="BG83" s="22">
        <v>0.99839056000000004</v>
      </c>
      <c r="BH83" s="22">
        <v>0.99799585000000002</v>
      </c>
      <c r="BI83" s="22">
        <v>0.99752205999999999</v>
      </c>
      <c r="BJ83" s="22">
        <v>0.99701004999999998</v>
      </c>
      <c r="BK83" s="22">
        <v>0.99649924000000001</v>
      </c>
      <c r="BL83" s="22">
        <v>0.99602659999999998</v>
      </c>
      <c r="BM83" s="22">
        <v>0.99562585000000003</v>
      </c>
      <c r="BN83" s="22">
        <v>0.99532339999999997</v>
      </c>
      <c r="BO83" s="22">
        <v>0.99514360000000002</v>
      </c>
      <c r="BP83" s="22">
        <v>0.99510425000000002</v>
      </c>
      <c r="BQ83" s="22">
        <v>0.99519559999999996</v>
      </c>
      <c r="BR83" s="22">
        <v>0.99547832999999997</v>
      </c>
      <c r="BS83" s="22">
        <v>0.99591666000000001</v>
      </c>
      <c r="BT83" s="22">
        <v>0.99648356000000005</v>
      </c>
      <c r="BU83" s="22">
        <v>0.99708015000000005</v>
      </c>
      <c r="BV83" s="22">
        <v>0.99779260000000003</v>
      </c>
      <c r="BW83" s="22">
        <v>0.99853199999999998</v>
      </c>
      <c r="BX83" s="22">
        <v>0.99924449999999998</v>
      </c>
      <c r="BY83" s="22">
        <v>0.99986120000000001</v>
      </c>
      <c r="BZ83" s="22">
        <v>1.0003035</v>
      </c>
      <c r="CA83" s="22">
        <v>1.0004765</v>
      </c>
      <c r="CB83" s="22">
        <v>1.0003185999999999</v>
      </c>
      <c r="CC83" s="22">
        <v>0.99976533999999995</v>
      </c>
      <c r="CD83" s="22">
        <v>0.99880230000000003</v>
      </c>
      <c r="CE83" s="22">
        <v>0.99799769999999999</v>
      </c>
      <c r="CF83" s="22">
        <v>0.9992529</v>
      </c>
      <c r="CG83" s="22">
        <v>0.99919115999999997</v>
      </c>
      <c r="CH83" s="22">
        <v>0.99786589999999997</v>
      </c>
      <c r="CI83" s="22">
        <v>0.99498713000000005</v>
      </c>
      <c r="CJ83" s="22">
        <v>0.99370544999999999</v>
      </c>
      <c r="CK83" s="22">
        <v>0.99315083000000004</v>
      </c>
      <c r="CL83" s="22">
        <v>0.99321879999999996</v>
      </c>
      <c r="CM83" s="22">
        <v>0.99379366999999996</v>
      </c>
      <c r="CN83" s="22">
        <v>0.99481182999999995</v>
      </c>
      <c r="CO83" s="22">
        <v>0.99603960000000002</v>
      </c>
      <c r="CP83" s="22">
        <v>0.99722516999999999</v>
      </c>
      <c r="CQ83" s="22">
        <v>0.99811435000000004</v>
      </c>
      <c r="CR83" s="22">
        <v>0.99862870000000004</v>
      </c>
      <c r="CS83" s="22">
        <v>0.99884313000000002</v>
      </c>
      <c r="CT83" s="22">
        <v>0.99875592999999996</v>
      </c>
      <c r="CU83" s="22">
        <v>0.9985638</v>
      </c>
      <c r="CV83" s="22">
        <v>0.99831426000000001</v>
      </c>
      <c r="CW83" s="22">
        <v>0.99806039999999996</v>
      </c>
      <c r="CX83" s="22">
        <v>0.99783840000000001</v>
      </c>
      <c r="CY83" s="22">
        <v>0.997672</v>
      </c>
      <c r="CZ83" s="22">
        <v>0.9975752</v>
      </c>
      <c r="DA83" s="22">
        <v>0.99755490000000002</v>
      </c>
      <c r="DB83" s="22">
        <v>0.99758773999999995</v>
      </c>
      <c r="DC83" s="22">
        <v>0.99769103999999997</v>
      </c>
      <c r="DD83" s="22">
        <v>0.99781489999999995</v>
      </c>
      <c r="DE83" s="22">
        <v>0.99822544999999996</v>
      </c>
      <c r="DF83" s="22">
        <v>0.99860890000000002</v>
      </c>
      <c r="DG83" s="22">
        <v>0.99877530000000003</v>
      </c>
      <c r="DH83" s="22">
        <v>0.99910957</v>
      </c>
      <c r="DI83" s="22">
        <v>0.99946159999999995</v>
      </c>
      <c r="DJ83" s="22">
        <v>0.99976723999999995</v>
      </c>
      <c r="DK83" s="22">
        <v>0.99997354000000005</v>
      </c>
      <c r="DL83" s="22">
        <v>0.99996394</v>
      </c>
      <c r="DM83" s="22">
        <v>0.99973666999999999</v>
      </c>
      <c r="DN83" s="22">
        <v>0.99911309999999998</v>
      </c>
      <c r="DO83" s="22">
        <v>0.99800809999999995</v>
      </c>
      <c r="DP83" s="22">
        <v>0.99640035999999998</v>
      </c>
      <c r="DQ83" s="22">
        <v>0.99439420000000001</v>
      </c>
      <c r="DR83" s="22">
        <v>0.99208945000000004</v>
      </c>
      <c r="DS83" s="22">
        <v>0.98940349999999999</v>
      </c>
      <c r="DT83" s="22">
        <v>0.98501729999999998</v>
      </c>
      <c r="DU83" s="22">
        <v>0.98571867000000002</v>
      </c>
      <c r="DV83" s="22">
        <v>0.99782570000000004</v>
      </c>
      <c r="DW83" s="22">
        <v>0.99498140000000002</v>
      </c>
      <c r="DX83" s="22">
        <v>0.9949943</v>
      </c>
      <c r="DY83" s="22">
        <v>0.99578639999999996</v>
      </c>
      <c r="DZ83" s="22">
        <v>0.99729389999999996</v>
      </c>
      <c r="EA83" s="22">
        <v>0.99933439999999996</v>
      </c>
      <c r="EB83" s="22">
        <v>1.0014445000000001</v>
      </c>
      <c r="EC83" s="22">
        <v>1.0037891999999999</v>
      </c>
      <c r="ED83" s="22">
        <v>1.0055565</v>
      </c>
      <c r="EE83" s="22">
        <v>1.0061321000000001</v>
      </c>
      <c r="EF83" s="22">
        <v>1.0061184999999999</v>
      </c>
      <c r="EG83" s="22">
        <v>1.0060576000000001</v>
      </c>
      <c r="EH83" s="22">
        <v>1.0060819000000001</v>
      </c>
      <c r="EI83" s="22">
        <v>1.006235</v>
      </c>
      <c r="EJ83" s="22">
        <v>1.0065092</v>
      </c>
      <c r="EK83" s="22">
        <v>1.0068592999999999</v>
      </c>
      <c r="EL83" s="22">
        <v>1.0072302</v>
      </c>
      <c r="EM83" s="22">
        <v>1.0075718</v>
      </c>
      <c r="EN83" s="22">
        <v>1.0078427000000001</v>
      </c>
      <c r="EO83" s="22">
        <v>1.0080103</v>
      </c>
      <c r="EP83" s="22">
        <v>1.0080591000000001</v>
      </c>
      <c r="EQ83" s="22">
        <v>1.0079969</v>
      </c>
      <c r="ER83" s="22">
        <v>1.0079178</v>
      </c>
      <c r="ES83" s="22">
        <v>1.0075002</v>
      </c>
      <c r="ET83" s="22">
        <v>1.0071258999999999</v>
      </c>
      <c r="EU83" s="22">
        <v>1.0067029000000001</v>
      </c>
      <c r="EV83" s="22">
        <v>1.0062599999999999</v>
      </c>
      <c r="EW83" s="22">
        <v>1.0058305000000001</v>
      </c>
      <c r="EX83" s="22">
        <v>1.0054375</v>
      </c>
      <c r="EY83" s="22">
        <v>1.0050821000000001</v>
      </c>
      <c r="EZ83" s="22">
        <v>1.0047188</v>
      </c>
      <c r="FA83" s="22">
        <v>1.0042046</v>
      </c>
      <c r="FB83" s="22">
        <v>1.0032238</v>
      </c>
      <c r="FC83" s="22">
        <v>1.0013027000000001</v>
      </c>
      <c r="FD83" s="22">
        <v>0.99833550000000004</v>
      </c>
      <c r="FE83" s="22">
        <v>0.99509829999999999</v>
      </c>
      <c r="FF83" s="22">
        <v>0.9920428</v>
      </c>
      <c r="FG83" s="22">
        <v>0.98926429999999999</v>
      </c>
      <c r="FH83" s="22">
        <v>0.98711800000000005</v>
      </c>
      <c r="FI83" s="22">
        <v>0.98761034000000003</v>
      </c>
      <c r="FJ83" s="22">
        <v>1.0008140000000001</v>
      </c>
      <c r="FK83" s="22">
        <v>1.0005263</v>
      </c>
      <c r="FL83" s="22">
        <v>1.0024398999999999</v>
      </c>
      <c r="FM83" s="22">
        <v>1.0049011999999999</v>
      </c>
      <c r="FN83" s="22">
        <v>1.0069166000000001</v>
      </c>
      <c r="FO83" s="22">
        <v>1.0066352000000001</v>
      </c>
      <c r="FP83" s="22">
        <v>1.0042504000000001</v>
      </c>
      <c r="FQ83" s="22">
        <v>1.0067542</v>
      </c>
      <c r="FR83" s="22">
        <v>1.0061325999999999</v>
      </c>
      <c r="FS83" s="22">
        <v>1.0061526000000001</v>
      </c>
      <c r="FT83" s="22">
        <v>1.0064858000000001</v>
      </c>
      <c r="FU83" s="22">
        <v>1.007015</v>
      </c>
      <c r="FV83" s="22">
        <v>1.0075797</v>
      </c>
      <c r="FW83" s="22">
        <v>1.0081016</v>
      </c>
      <c r="FX83" s="22">
        <v>1.0085491</v>
      </c>
      <c r="FY83" s="22">
        <v>1.0089129999999999</v>
      </c>
      <c r="FZ83" s="22">
        <v>1.0091912000000001</v>
      </c>
      <c r="GA83" s="22">
        <v>1.0094221999999999</v>
      </c>
      <c r="GB83" s="22">
        <v>1.0095685000000001</v>
      </c>
      <c r="GC83" s="22">
        <v>1.009641</v>
      </c>
      <c r="GD83" s="22">
        <v>1.0096381000000001</v>
      </c>
      <c r="GE83" s="22">
        <v>1.0095723999999999</v>
      </c>
      <c r="GF83" s="22">
        <v>1.0094186000000001</v>
      </c>
      <c r="GG83" s="22">
        <v>1.0091615</v>
      </c>
      <c r="GH83" s="22">
        <v>1.0088010999999999</v>
      </c>
      <c r="GI83" s="22">
        <v>1.0083396</v>
      </c>
      <c r="GJ83" s="22">
        <v>1.0077919</v>
      </c>
      <c r="GK83" s="22">
        <v>1.0071950000000001</v>
      </c>
      <c r="GL83" s="22">
        <v>1.0066231000000001</v>
      </c>
      <c r="GM83" s="22">
        <v>1.0062036999999999</v>
      </c>
      <c r="GN83" s="22">
        <v>1.0061374000000001</v>
      </c>
      <c r="GO83" s="22">
        <v>1.0065223999999999</v>
      </c>
      <c r="GP83" s="22">
        <v>1.0065075000000001</v>
      </c>
      <c r="GQ83" s="22">
        <v>1.0038826000000001</v>
      </c>
      <c r="GR83" s="22">
        <v>1.0039982000000001</v>
      </c>
      <c r="GS83" s="22">
        <v>1.0049101</v>
      </c>
      <c r="GT83" s="22">
        <v>1.0053141999999999</v>
      </c>
      <c r="GU83" s="22">
        <v>1.0046967</v>
      </c>
      <c r="GV83" s="22">
        <v>1.0029912999999999</v>
      </c>
      <c r="GW83" s="22">
        <v>1.0021812000000001</v>
      </c>
      <c r="GX83" s="22">
        <v>1.009906</v>
      </c>
      <c r="GY83" s="22">
        <v>1.0147263</v>
      </c>
      <c r="GZ83" s="22">
        <v>1.0171729</v>
      </c>
      <c r="HA83" s="22">
        <v>1.0181868999999999</v>
      </c>
      <c r="HB83" s="22">
        <v>1.016397</v>
      </c>
      <c r="HC83" s="22">
        <v>1.0070808</v>
      </c>
      <c r="HD83" s="22">
        <v>0.98900220000000005</v>
      </c>
      <c r="HE83" s="22">
        <v>1.0024287000000001</v>
      </c>
      <c r="HF83" s="22">
        <v>1.0068330000000001</v>
      </c>
      <c r="HG83" s="22">
        <v>1.0088016</v>
      </c>
      <c r="HH83" s="22">
        <v>1.0099176000000001</v>
      </c>
      <c r="HI83" s="22">
        <v>1.0106225</v>
      </c>
      <c r="HJ83" s="22">
        <v>1.0110296999999999</v>
      </c>
      <c r="HK83" s="22">
        <v>1.0111840000000001</v>
      </c>
      <c r="HL83" s="22">
        <v>1.0111190000000001</v>
      </c>
      <c r="HM83" s="22">
        <v>1.0108630000000001</v>
      </c>
      <c r="HN83" s="22">
        <v>1.0104443000000001</v>
      </c>
      <c r="HO83" s="22">
        <v>1.0099027</v>
      </c>
      <c r="HP83" s="22">
        <v>1.0092961</v>
      </c>
      <c r="HQ83" s="22">
        <v>1.0085815</v>
      </c>
      <c r="HR83" s="22">
        <v>1.0078012000000001</v>
      </c>
      <c r="HS83" s="22">
        <v>1.0069832000000001</v>
      </c>
      <c r="HT83" s="22">
        <v>1.0061476</v>
      </c>
      <c r="HU83" s="22">
        <v>1.0053297999999999</v>
      </c>
      <c r="HV83" s="22">
        <v>1.0045723</v>
      </c>
      <c r="HW83" s="22">
        <v>1.0039431000000001</v>
      </c>
      <c r="HX83" s="22">
        <v>1.0035377999999999</v>
      </c>
      <c r="HY83" s="22">
        <v>1.0035046000000001</v>
      </c>
      <c r="HZ83" s="22">
        <v>1.0040861000000001</v>
      </c>
      <c r="IA83" s="22">
        <v>1.0057231</v>
      </c>
      <c r="IB83" s="22">
        <v>1.0093156000000001</v>
      </c>
      <c r="IC83" s="22">
        <v>1.0166713000000001</v>
      </c>
      <c r="ID83" s="22">
        <v>1.0319970999999999</v>
      </c>
      <c r="IE83" s="22">
        <v>1.0151573</v>
      </c>
      <c r="IF83" s="22">
        <v>1.0053521000000001</v>
      </c>
      <c r="IG83" s="22">
        <v>1.0016986000000001</v>
      </c>
      <c r="IH83" s="22">
        <v>1.0011753000000001</v>
      </c>
      <c r="II83" s="22">
        <v>1.0016394</v>
      </c>
      <c r="IJ83" s="22">
        <v>1.0017145000000001</v>
      </c>
      <c r="IK83" s="22">
        <v>1.0033723999999999</v>
      </c>
      <c r="IL83" s="22">
        <v>1.0132791999999999</v>
      </c>
      <c r="IM83" s="22">
        <v>1.0219537000000001</v>
      </c>
      <c r="IN83" s="22">
        <v>1.0245411</v>
      </c>
      <c r="IO83" s="22">
        <v>1.0233563999999999</v>
      </c>
      <c r="IP83" s="22">
        <v>1.0169039</v>
      </c>
      <c r="IQ83" s="22">
        <v>1.0038065</v>
      </c>
      <c r="IR83" s="22">
        <v>0.99226599999999998</v>
      </c>
      <c r="IS83" s="22">
        <v>0.9996931</v>
      </c>
      <c r="IT83" s="22">
        <v>1.0040019</v>
      </c>
      <c r="IU83" s="22">
        <v>1.0062407</v>
      </c>
      <c r="IV83" s="22">
        <v>1.0073418999999999</v>
      </c>
      <c r="IW83" s="22">
        <v>1.0077965</v>
      </c>
      <c r="IX83" s="22">
        <v>1.0078453999999999</v>
      </c>
      <c r="IY83" s="22">
        <v>1.0076014</v>
      </c>
      <c r="IZ83" s="22">
        <v>1.0071313</v>
      </c>
      <c r="JA83" s="22">
        <v>1.0064886</v>
      </c>
      <c r="JB83" s="22">
        <v>1.0057058000000001</v>
      </c>
      <c r="JC83" s="22">
        <v>1.0048083999999999</v>
      </c>
      <c r="JD83" s="22">
        <v>1.0037954</v>
      </c>
      <c r="JE83" s="22">
        <v>1.0027851000000001</v>
      </c>
      <c r="JF83" s="22">
        <v>1.0017601</v>
      </c>
      <c r="JG83" s="22">
        <v>1.0007461</v>
      </c>
      <c r="JH83" s="22">
        <v>0.9997779</v>
      </c>
      <c r="JI83" s="22">
        <v>0.99890000000000001</v>
      </c>
      <c r="JJ83" s="22">
        <v>0.99817853999999995</v>
      </c>
      <c r="JK83" s="22">
        <v>0.99771069999999995</v>
      </c>
      <c r="JL83" s="22">
        <v>0.99763935999999998</v>
      </c>
      <c r="JM83" s="22">
        <v>0.99818030000000002</v>
      </c>
      <c r="JN83" s="22">
        <v>0.99970130000000001</v>
      </c>
      <c r="JO83" s="22">
        <v>1.0029153</v>
      </c>
      <c r="JP83" s="22">
        <v>1.0093460000000001</v>
      </c>
      <c r="JQ83" s="22">
        <v>1.0227495</v>
      </c>
      <c r="JR83" s="22">
        <v>1.0555952</v>
      </c>
      <c r="JS83" s="22">
        <v>1.0457516</v>
      </c>
      <c r="JT83" s="22">
        <v>1.0365549000000001</v>
      </c>
      <c r="JU83" s="22">
        <v>1.0296780000000001</v>
      </c>
      <c r="JV83" s="22">
        <v>1.0263958</v>
      </c>
      <c r="JW83" s="22">
        <v>1.0252882999999999</v>
      </c>
      <c r="JX83" s="22">
        <v>1.0248355</v>
      </c>
      <c r="JY83" s="22">
        <v>1.0255955000000001</v>
      </c>
      <c r="JZ83" s="22">
        <v>1.0099669</v>
      </c>
      <c r="KA83" s="22">
        <v>1.0187415</v>
      </c>
      <c r="KB83" s="22">
        <v>1.0224732999999999</v>
      </c>
      <c r="KC83" s="22">
        <v>1.0243987999999999</v>
      </c>
      <c r="KD83" s="22">
        <v>1.0239156</v>
      </c>
      <c r="KE83" s="22">
        <v>1.0175843</v>
      </c>
      <c r="KF83" s="22">
        <v>0.99418470000000003</v>
      </c>
      <c r="KG83" s="22">
        <v>0.99939270000000002</v>
      </c>
      <c r="KH83" s="22">
        <v>1.0026794999999999</v>
      </c>
      <c r="KI83" s="22">
        <v>1.0044818</v>
      </c>
      <c r="KJ83" s="22">
        <v>1.0052198999999999</v>
      </c>
      <c r="KK83" s="22">
        <v>1.0052810000000001</v>
      </c>
      <c r="KL83" s="22">
        <v>1.0049165</v>
      </c>
      <c r="KM83" s="22">
        <v>1.0042707</v>
      </c>
      <c r="KN83" s="22">
        <v>1.0034316999999999</v>
      </c>
      <c r="KO83" s="22">
        <v>1.0024645000000001</v>
      </c>
      <c r="KP83" s="22">
        <v>1.0013987</v>
      </c>
      <c r="KQ83" s="22">
        <v>1.0002726</v>
      </c>
      <c r="KR83" s="22">
        <v>0.99911510000000003</v>
      </c>
      <c r="KS83" s="22">
        <v>0.99796956999999997</v>
      </c>
      <c r="KT83" s="22">
        <v>0.99685155999999997</v>
      </c>
      <c r="KU83" s="22">
        <v>0.99579209999999996</v>
      </c>
      <c r="KV83" s="22">
        <v>0.9948304</v>
      </c>
      <c r="KW83" s="22">
        <v>0.99401839999999997</v>
      </c>
      <c r="KX83" s="22">
        <v>0.99342626000000001</v>
      </c>
      <c r="KY83" s="22">
        <v>0.99316009999999999</v>
      </c>
      <c r="KZ83" s="22">
        <v>0.99336564999999999</v>
      </c>
      <c r="LA83" s="22">
        <v>0.99424449999999998</v>
      </c>
      <c r="LB83" s="22">
        <v>0.99610050000000006</v>
      </c>
      <c r="LC83" s="22">
        <v>0.99941159999999996</v>
      </c>
      <c r="LD83" s="22">
        <v>1.0050374</v>
      </c>
      <c r="LE83" s="22">
        <v>1.0147679000000001</v>
      </c>
      <c r="LF83" s="22">
        <v>1.0350946000000001</v>
      </c>
      <c r="LG83" s="22">
        <v>1.0622985</v>
      </c>
      <c r="LH83" s="22">
        <v>1.0736019999999999</v>
      </c>
      <c r="LI83" s="22">
        <v>1.0762780000000001</v>
      </c>
      <c r="LJ83" s="22">
        <v>1.0749289</v>
      </c>
      <c r="LK83" s="22">
        <v>1.0715846</v>
      </c>
      <c r="LL83" s="22">
        <v>1.0663224</v>
      </c>
      <c r="LM83" s="22">
        <v>1.0578516</v>
      </c>
      <c r="LN83" s="22">
        <v>1.0071667</v>
      </c>
      <c r="LO83" s="22">
        <v>1.0148672000000001</v>
      </c>
      <c r="LP83" s="22">
        <v>1.0192994</v>
      </c>
      <c r="LQ83" s="22">
        <v>1.0236251000000001</v>
      </c>
      <c r="LR83" s="22">
        <v>1.0269870000000001</v>
      </c>
      <c r="LS83" s="22">
        <v>1.0249193000000001</v>
      </c>
      <c r="LT83" s="22">
        <v>0.99588589999999999</v>
      </c>
      <c r="LU83" s="22">
        <v>1.0005914</v>
      </c>
      <c r="LV83" s="22">
        <v>1.0029904000000001</v>
      </c>
      <c r="LW83" s="22">
        <v>1.0039761</v>
      </c>
      <c r="LX83" s="22">
        <v>1.0040579999999999</v>
      </c>
      <c r="LY83" s="22">
        <v>1.0035944000000001</v>
      </c>
      <c r="LZ83" s="22">
        <v>1.0027888</v>
      </c>
      <c r="MA83" s="22">
        <v>1.0017843</v>
      </c>
      <c r="MB83" s="22">
        <v>1.0006630000000001</v>
      </c>
      <c r="MC83" s="22">
        <v>0.99948689999999996</v>
      </c>
      <c r="MD83" s="22">
        <v>0.99828963999999998</v>
      </c>
      <c r="ME83" s="22">
        <v>0.99710169999999998</v>
      </c>
      <c r="MF83" s="22">
        <v>0.9959498</v>
      </c>
      <c r="MG83" s="22">
        <v>0.99484985999999997</v>
      </c>
      <c r="MH83" s="22">
        <v>0.99382155999999999</v>
      </c>
      <c r="MI83" s="22">
        <v>0.99289110000000003</v>
      </c>
      <c r="MJ83" s="22">
        <v>0.99209159999999996</v>
      </c>
      <c r="MK83" s="22">
        <v>0.99147289999999999</v>
      </c>
      <c r="ML83" s="22">
        <v>0.99110465999999997</v>
      </c>
      <c r="MM83" s="22">
        <v>0.99107290000000003</v>
      </c>
      <c r="MN83" s="22">
        <v>0.99149149999999997</v>
      </c>
      <c r="MO83" s="22">
        <v>0.99248910000000001</v>
      </c>
      <c r="MP83" s="22">
        <v>0.99421274999999998</v>
      </c>
      <c r="MQ83" s="22">
        <v>0.99667019999999995</v>
      </c>
      <c r="MR83" s="22">
        <v>0.99943349999999997</v>
      </c>
      <c r="MS83" s="22">
        <v>1.0005831999999999</v>
      </c>
      <c r="MT83" s="22">
        <v>0.99299145</v>
      </c>
      <c r="MU83" s="22">
        <v>1.0290594</v>
      </c>
      <c r="MV83" s="22">
        <v>1.0512058</v>
      </c>
      <c r="MW83" s="22">
        <v>1.0610857</v>
      </c>
      <c r="MX83" s="22">
        <v>1.0647609</v>
      </c>
      <c r="MY83" s="22">
        <v>1.0655576</v>
      </c>
      <c r="MZ83" s="22">
        <v>1.0641924</v>
      </c>
      <c r="NA83" s="22">
        <v>1.0569177999999999</v>
      </c>
      <c r="NB83" s="22">
        <v>1.0026143999999999</v>
      </c>
      <c r="NC83" s="22">
        <v>1.0071737000000001</v>
      </c>
      <c r="ND83" s="22">
        <v>1.0109816</v>
      </c>
      <c r="NE83" s="22">
        <v>1.0163051999999999</v>
      </c>
      <c r="NF83" s="22">
        <v>1.0231604999999999</v>
      </c>
      <c r="NG83" s="22">
        <v>1.0247790000000001</v>
      </c>
      <c r="NH83" s="22">
        <v>1.0013288</v>
      </c>
      <c r="NI83" s="22">
        <v>1.0044690000000001</v>
      </c>
      <c r="NJ83" s="22">
        <v>1.0051030000000001</v>
      </c>
      <c r="NK83" s="22">
        <v>1.0047368999999999</v>
      </c>
      <c r="NL83" s="22">
        <v>1.0038923</v>
      </c>
      <c r="NM83" s="22">
        <v>1.0027486000000001</v>
      </c>
      <c r="NN83" s="22">
        <v>1.0014681000000001</v>
      </c>
      <c r="NO83" s="22">
        <v>1.0001382999999999</v>
      </c>
      <c r="NP83" s="22">
        <v>0.99882680000000001</v>
      </c>
      <c r="NQ83" s="22">
        <v>0.99756944000000003</v>
      </c>
      <c r="NR83" s="22">
        <v>0.99639285</v>
      </c>
      <c r="NS83" s="22">
        <v>0.99531570000000003</v>
      </c>
      <c r="NT83" s="22">
        <v>0.99433539999999998</v>
      </c>
      <c r="NU83" s="22">
        <v>0.99346506999999995</v>
      </c>
      <c r="NV83" s="22">
        <v>0.99271290000000001</v>
      </c>
      <c r="NW83" s="22">
        <v>0.99209166000000004</v>
      </c>
      <c r="NX83" s="22">
        <v>0.99162150000000004</v>
      </c>
      <c r="NY83" s="22">
        <v>0.99132776</v>
      </c>
      <c r="NZ83" s="22">
        <v>0.99124849999999998</v>
      </c>
      <c r="OA83" s="22">
        <v>0.99147074999999996</v>
      </c>
      <c r="OB83" s="22">
        <v>0.99206936000000001</v>
      </c>
      <c r="OC83" s="22">
        <v>0.99308160000000001</v>
      </c>
      <c r="OD83" s="22">
        <v>0.99463040000000003</v>
      </c>
      <c r="OE83" s="22">
        <v>0.99652540000000001</v>
      </c>
      <c r="OF83" s="22">
        <v>0.99793893</v>
      </c>
      <c r="OG83" s="22">
        <v>0.99621146999999999</v>
      </c>
      <c r="OH83" s="22">
        <v>0.98394490000000001</v>
      </c>
      <c r="OI83" s="22">
        <v>1.0114658999999999</v>
      </c>
      <c r="OJ83" s="22">
        <v>1.0161855</v>
      </c>
      <c r="OK83" s="22">
        <v>1.0142635</v>
      </c>
      <c r="OL83" s="22">
        <v>1.0121958</v>
      </c>
      <c r="OM83" s="22">
        <v>1.0122466999999999</v>
      </c>
      <c r="ON83" s="22">
        <v>1.0134093</v>
      </c>
      <c r="OO83" s="22">
        <v>1.0155166</v>
      </c>
      <c r="OP83" s="22">
        <v>0.99458630000000003</v>
      </c>
      <c r="OQ83" s="22">
        <v>0.99463606000000004</v>
      </c>
      <c r="OR83" s="22">
        <v>0.99732229999999999</v>
      </c>
      <c r="OS83" s="22">
        <v>1.0013384000000001</v>
      </c>
      <c r="OT83" s="22">
        <v>1.0065257999999999</v>
      </c>
      <c r="OU83" s="22">
        <v>1.0124218</v>
      </c>
      <c r="OV83" s="22">
        <v>1.0101926000000001</v>
      </c>
      <c r="OW83" s="22">
        <v>1.0087596999999999</v>
      </c>
      <c r="OX83" s="22">
        <v>1.0073403000000001</v>
      </c>
      <c r="OY83" s="22">
        <v>1.0058290000000001</v>
      </c>
      <c r="OZ83" s="22">
        <v>1.0042245000000001</v>
      </c>
      <c r="PA83" s="22">
        <v>1.0025754</v>
      </c>
      <c r="PB83" s="22">
        <v>1.0009475999999999</v>
      </c>
      <c r="PC83" s="22">
        <v>0.9994016</v>
      </c>
      <c r="PD83" s="22">
        <v>0.99798125000000004</v>
      </c>
      <c r="PE83" s="22">
        <v>0.99671449999999995</v>
      </c>
      <c r="PF83" s="22">
        <v>0.99561447000000003</v>
      </c>
      <c r="PG83" s="22">
        <v>0.99468184000000004</v>
      </c>
      <c r="PH83" s="22">
        <v>0.99391090000000004</v>
      </c>
      <c r="PI83" s="22">
        <v>0.99328976999999996</v>
      </c>
      <c r="PJ83" s="22">
        <v>0.99280069999999998</v>
      </c>
      <c r="PK83" s="22">
        <v>0.99245410000000001</v>
      </c>
      <c r="PL83" s="22">
        <v>0.99225335999999997</v>
      </c>
      <c r="PM83" s="22">
        <v>0.99223839999999996</v>
      </c>
      <c r="PN83" s="22">
        <v>0.99238104000000005</v>
      </c>
      <c r="PO83" s="22">
        <v>0.99277470000000001</v>
      </c>
      <c r="PP83" s="22">
        <v>0.99350150000000004</v>
      </c>
      <c r="PQ83" s="22">
        <v>0.99443950000000003</v>
      </c>
      <c r="PR83" s="22">
        <v>0.99596019999999996</v>
      </c>
      <c r="PS83" s="22">
        <v>0.99793869999999996</v>
      </c>
      <c r="PT83" s="22">
        <v>1.0001203999999999</v>
      </c>
      <c r="PU83" s="22">
        <v>1.0009266000000001</v>
      </c>
      <c r="PV83" s="22">
        <v>0.99561650000000002</v>
      </c>
      <c r="PW83" s="22">
        <v>0.99396180000000001</v>
      </c>
      <c r="PX83" s="22">
        <v>0.99463769999999996</v>
      </c>
      <c r="PY83" s="22">
        <v>0.99626199999999998</v>
      </c>
      <c r="PZ83" s="22">
        <v>0.99798469999999995</v>
      </c>
      <c r="QA83" s="22">
        <v>0.99936340000000001</v>
      </c>
      <c r="QB83" s="22">
        <v>1.0003808999999999</v>
      </c>
      <c r="QC83" s="22">
        <v>1.0009060999999999</v>
      </c>
      <c r="QD83" s="22">
        <v>0.99244100000000002</v>
      </c>
      <c r="QE83" s="22">
        <v>0.98727860000000001</v>
      </c>
      <c r="QF83" s="22">
        <v>0.98588399999999998</v>
      </c>
      <c r="QG83" s="22">
        <v>0.9868498</v>
      </c>
      <c r="QH83" s="22">
        <v>0.98927986999999995</v>
      </c>
      <c r="QI83" s="22">
        <v>0.99245139999999998</v>
      </c>
      <c r="QJ83" s="22">
        <v>0.99563290000000004</v>
      </c>
      <c r="QK83" s="22">
        <v>0.99808909999999995</v>
      </c>
      <c r="QL83" s="22">
        <v>0.99999899999999997</v>
      </c>
      <c r="QM83" s="22">
        <v>1.0014418</v>
      </c>
      <c r="QN83" s="22">
        <v>1.0024219000000001</v>
      </c>
      <c r="QO83" s="22">
        <v>1.0029186999999999</v>
      </c>
      <c r="QP83" s="22">
        <v>1.0030237</v>
      </c>
      <c r="QQ83" s="22">
        <v>1.002815</v>
      </c>
      <c r="QR83" s="22">
        <v>1.0023017999999999</v>
      </c>
      <c r="QS83" s="22">
        <v>1.0015953</v>
      </c>
      <c r="QT83" s="22">
        <v>1.0007892</v>
      </c>
      <c r="QU83" s="22">
        <v>0.99996989999999997</v>
      </c>
      <c r="QV83" s="22">
        <v>0.99921364000000001</v>
      </c>
      <c r="QW83" s="22">
        <v>0.99858369999999996</v>
      </c>
      <c r="QX83" s="22">
        <v>0.99813470000000004</v>
      </c>
      <c r="QY83" s="22">
        <v>0.99786620000000004</v>
      </c>
      <c r="QZ83" s="22">
        <v>0.99787349999999997</v>
      </c>
      <c r="RA83" s="22">
        <v>0.99805580000000005</v>
      </c>
      <c r="RB83" s="22">
        <v>0.99843793999999997</v>
      </c>
      <c r="RC83" s="22">
        <v>0.99898105999999998</v>
      </c>
      <c r="RD83" s="22">
        <v>0.99964160000000002</v>
      </c>
      <c r="RE83" s="22">
        <v>1.0001551</v>
      </c>
      <c r="RF83" s="22">
        <v>1.000534</v>
      </c>
      <c r="RG83" s="22">
        <v>1.0004137</v>
      </c>
      <c r="RH83" s="22">
        <v>0.99950737000000001</v>
      </c>
      <c r="RI83" s="22">
        <v>0.99751190000000001</v>
      </c>
      <c r="RJ83" s="22">
        <v>0.99528729999999999</v>
      </c>
      <c r="RK83" s="22">
        <v>0.99361710000000003</v>
      </c>
      <c r="RL83" s="22">
        <v>0.99272899999999997</v>
      </c>
      <c r="RM83" s="22">
        <v>0.99253970000000002</v>
      </c>
      <c r="RN83" s="22">
        <v>0.99278396000000002</v>
      </c>
      <c r="RO83" s="22">
        <v>0.99330200000000002</v>
      </c>
      <c r="RP83" s="22">
        <v>0.99393929999999997</v>
      </c>
      <c r="RQ83" s="22">
        <v>0.99417359999999999</v>
      </c>
      <c r="RR83" s="22">
        <v>0.99977020000000005</v>
      </c>
      <c r="RS83" s="22">
        <v>0.99573160000000005</v>
      </c>
      <c r="RT83" s="22">
        <v>0.99287205999999995</v>
      </c>
      <c r="RU83" s="22">
        <v>0.99102619999999997</v>
      </c>
      <c r="RV83" s="22">
        <v>0.99006872999999995</v>
      </c>
      <c r="RW83" s="22">
        <v>0.99000350000000004</v>
      </c>
      <c r="RX83" s="22">
        <v>0.99041307000000001</v>
      </c>
      <c r="RY83" s="22">
        <v>0.99144180000000004</v>
      </c>
      <c r="RZ83" s="22">
        <v>0.99292499999999995</v>
      </c>
      <c r="SA83" s="22">
        <v>0.99475884000000003</v>
      </c>
      <c r="SB83" s="22">
        <v>0.99676377000000005</v>
      </c>
      <c r="SC83" s="22">
        <v>0.99881726999999998</v>
      </c>
      <c r="SD83" s="22">
        <v>1.0007229</v>
      </c>
      <c r="SE83" s="22">
        <v>1.0023998000000001</v>
      </c>
      <c r="SF83" s="22">
        <v>1.0037986999999999</v>
      </c>
      <c r="SG83" s="22">
        <v>1.0049235999999999</v>
      </c>
      <c r="SH83" s="22">
        <v>1.0057654</v>
      </c>
      <c r="SI83" s="22">
        <v>1.0063351</v>
      </c>
      <c r="SJ83" s="22">
        <v>1.0066571</v>
      </c>
      <c r="SK83" s="22">
        <v>1.0067629</v>
      </c>
      <c r="SL83" s="22">
        <v>1.0067009</v>
      </c>
      <c r="SM83" s="22">
        <v>1.0064911999999999</v>
      </c>
      <c r="SN83" s="22">
        <v>1.006165</v>
      </c>
      <c r="SO83" s="22">
        <v>1.0057399</v>
      </c>
      <c r="SP83" s="22">
        <v>1.0052226</v>
      </c>
      <c r="SQ83" s="22">
        <v>1.0046089</v>
      </c>
      <c r="SR83" s="22">
        <v>1.0038860999999999</v>
      </c>
      <c r="SS83" s="22">
        <v>1.0030273000000001</v>
      </c>
      <c r="ST83" s="22">
        <v>1.0020089999999999</v>
      </c>
      <c r="SU83" s="22">
        <v>1.0008159999999999</v>
      </c>
      <c r="SV83" s="22">
        <v>0.99943320000000002</v>
      </c>
      <c r="SW83" s="22">
        <v>0.99788916000000005</v>
      </c>
      <c r="SX83" s="22">
        <v>0.99636214999999995</v>
      </c>
      <c r="SY83" s="22">
        <v>0.99500226999999997</v>
      </c>
      <c r="SZ83" s="22">
        <v>0.99391079999999998</v>
      </c>
      <c r="TA83" s="22">
        <v>0.99312400000000001</v>
      </c>
      <c r="TB83" s="22">
        <v>0.99259969999999997</v>
      </c>
      <c r="TC83" s="22">
        <v>0.99214820000000004</v>
      </c>
      <c r="TD83" s="22">
        <v>0.99091154000000004</v>
      </c>
      <c r="TE83" s="22">
        <v>0.99114990000000003</v>
      </c>
      <c r="TF83" s="22">
        <v>1.0037438999999999</v>
      </c>
      <c r="TG83" s="22">
        <v>1.0016936999999999</v>
      </c>
      <c r="TH83" s="22">
        <v>0.99993277000000003</v>
      </c>
      <c r="TI83" s="22">
        <v>0.99815509999999996</v>
      </c>
      <c r="TJ83" s="22">
        <v>0.99643974999999996</v>
      </c>
      <c r="TK83" s="22">
        <v>0.9949093</v>
      </c>
      <c r="TL83" s="22">
        <v>0.99377506999999998</v>
      </c>
      <c r="TM83" s="22">
        <v>0.99311066000000003</v>
      </c>
      <c r="TN83" s="22">
        <v>0.99293845999999997</v>
      </c>
      <c r="TO83" s="22">
        <v>0.99318004000000004</v>
      </c>
      <c r="TP83" s="22">
        <v>0.99383359999999998</v>
      </c>
      <c r="TQ83" s="22">
        <v>0.99485690000000004</v>
      </c>
      <c r="TR83" s="22">
        <v>0.99616987000000001</v>
      </c>
      <c r="TS83" s="22">
        <v>0.99766195000000002</v>
      </c>
      <c r="TT83" s="22">
        <v>0.99925386999999999</v>
      </c>
      <c r="TU83" s="22">
        <v>1.0008054</v>
      </c>
      <c r="TV83" s="22">
        <v>1.0022365</v>
      </c>
      <c r="TW83" s="22">
        <v>1.0034869</v>
      </c>
      <c r="TX83" s="22">
        <v>1.0045123</v>
      </c>
      <c r="TY83" s="22">
        <v>1.0052840000000001</v>
      </c>
      <c r="TZ83" s="22">
        <v>1.0057901</v>
      </c>
      <c r="UA83" s="22">
        <v>1.0060382000000001</v>
      </c>
      <c r="UB83" s="22">
        <v>1.0059830999999999</v>
      </c>
      <c r="UC83" s="22">
        <v>1.0057</v>
      </c>
      <c r="UD83" s="22">
        <v>1.0051908000000001</v>
      </c>
      <c r="UE83" s="22">
        <v>1.0044776</v>
      </c>
      <c r="UF83" s="22">
        <v>1.0035856999999999</v>
      </c>
      <c r="UG83" s="22">
        <v>1.0025428999999999</v>
      </c>
      <c r="UH83" s="22">
        <v>1.0013780000000001</v>
      </c>
      <c r="UI83" s="22">
        <v>1.0001229</v>
      </c>
      <c r="UJ83" s="22">
        <v>0.99881509999999996</v>
      </c>
      <c r="UK83" s="22">
        <v>0.99750850000000002</v>
      </c>
      <c r="UL83" s="22">
        <v>0.99618876000000001</v>
      </c>
      <c r="UM83" s="22">
        <v>0.99498770000000003</v>
      </c>
      <c r="UN83" s="22">
        <v>0.99391096999999995</v>
      </c>
      <c r="UO83" s="22">
        <v>0.99299585999999995</v>
      </c>
      <c r="UP83" s="22">
        <v>0.99235010000000001</v>
      </c>
      <c r="UQ83" s="22">
        <v>0.99243300000000001</v>
      </c>
      <c r="UR83" s="22">
        <v>0.99427929999999998</v>
      </c>
      <c r="US83" s="22">
        <v>0.99415034000000002</v>
      </c>
      <c r="UT83" s="22">
        <v>1.0048774</v>
      </c>
      <c r="UU83" s="22">
        <v>1.003838</v>
      </c>
      <c r="UV83" s="22">
        <v>1.0030444999999999</v>
      </c>
      <c r="UW83" s="22">
        <v>1.0020764</v>
      </c>
      <c r="UX83" s="22">
        <v>1.0009162</v>
      </c>
      <c r="UY83" s="22">
        <v>0.99963690000000005</v>
      </c>
      <c r="UZ83" s="22">
        <v>0.99833640000000001</v>
      </c>
      <c r="VA83" s="22">
        <v>0.99711019999999995</v>
      </c>
      <c r="VB83" s="22">
        <v>0.99603620000000004</v>
      </c>
      <c r="VC83" s="22">
        <v>0.99517920000000004</v>
      </c>
      <c r="VD83" s="22">
        <v>0.99460583999999996</v>
      </c>
      <c r="VE83" s="22">
        <v>0.99432737000000004</v>
      </c>
      <c r="VF83" s="22">
        <v>0.99435335000000002</v>
      </c>
      <c r="VG83" s="22">
        <v>0.99458990000000003</v>
      </c>
      <c r="VH83" s="22">
        <v>0.99503005</v>
      </c>
      <c r="VI83" s="22">
        <v>0.99562879999999998</v>
      </c>
      <c r="VJ83" s="22">
        <v>0.99633305999999999</v>
      </c>
      <c r="VK83" s="22">
        <v>0.99708426000000006</v>
      </c>
      <c r="VL83" s="22">
        <v>0.99782550000000003</v>
      </c>
      <c r="VM83" s="22">
        <v>0.99850534999999996</v>
      </c>
      <c r="VN83" s="22">
        <v>0.99907939999999995</v>
      </c>
      <c r="VO83" s="22">
        <v>0.9995134</v>
      </c>
      <c r="VP83" s="22">
        <v>0.99977815000000003</v>
      </c>
      <c r="VQ83" s="22">
        <v>0.99985650000000004</v>
      </c>
      <c r="VR83" s="22">
        <v>0.99974600000000002</v>
      </c>
      <c r="VS83" s="22">
        <v>0.99944319999999998</v>
      </c>
      <c r="VT83" s="22">
        <v>0.99896269999999998</v>
      </c>
      <c r="VU83" s="22">
        <v>0.9983244</v>
      </c>
      <c r="VV83" s="22">
        <v>0.99755179999999999</v>
      </c>
      <c r="VW83" s="22">
        <v>0.99667510000000004</v>
      </c>
      <c r="VX83" s="22">
        <v>0.99572660000000002</v>
      </c>
      <c r="VY83" s="22">
        <v>0.99474156000000002</v>
      </c>
      <c r="VZ83" s="22">
        <v>0.99375309999999994</v>
      </c>
      <c r="WA83" s="22">
        <v>0.99279803</v>
      </c>
      <c r="WB83" s="22">
        <v>0.99190842999999995</v>
      </c>
      <c r="WC83" s="22">
        <v>0.99111693999999995</v>
      </c>
      <c r="WD83" s="22">
        <v>0.99049777000000006</v>
      </c>
      <c r="WE83" s="22">
        <v>0.99019670000000004</v>
      </c>
      <c r="WF83" s="22">
        <v>0.99072545999999995</v>
      </c>
      <c r="WG83" s="22">
        <v>0.99092420000000003</v>
      </c>
      <c r="WH83" s="22">
        <v>1.005185</v>
      </c>
      <c r="WI83" s="22">
        <v>1.0050511</v>
      </c>
      <c r="WJ83" s="22">
        <v>1.0052430999999999</v>
      </c>
      <c r="WK83" s="22">
        <v>1.0052296999999999</v>
      </c>
      <c r="WL83" s="22">
        <v>1.0050181</v>
      </c>
      <c r="WM83" s="22">
        <v>1.0045803</v>
      </c>
      <c r="WN83" s="22">
        <v>1.0039678000000001</v>
      </c>
      <c r="WO83" s="22">
        <v>1.0032338999999999</v>
      </c>
      <c r="WP83" s="22">
        <v>1.0024331</v>
      </c>
      <c r="WQ83" s="22">
        <v>1.0016191999999999</v>
      </c>
      <c r="WR83" s="22">
        <v>1.0008385</v>
      </c>
      <c r="WS83" s="22">
        <v>1.0001047999999999</v>
      </c>
      <c r="WT83" s="22">
        <v>0.99950410000000001</v>
      </c>
      <c r="WU83" s="22">
        <v>0.99905336</v>
      </c>
      <c r="WV83" s="22">
        <v>0.99875340000000001</v>
      </c>
      <c r="WW83" s="22">
        <v>0.99858579999999997</v>
      </c>
      <c r="WX83" s="22">
        <v>0.99858933999999999</v>
      </c>
      <c r="WY83" s="22">
        <v>0.99867709999999998</v>
      </c>
      <c r="WZ83" s="22">
        <v>0.99883770000000005</v>
      </c>
      <c r="XA83" s="22">
        <v>0.99904024999999996</v>
      </c>
      <c r="XB83" s="22">
        <v>0.99924999999999997</v>
      </c>
      <c r="XC83" s="22">
        <v>0.99943715</v>
      </c>
      <c r="XD83" s="22">
        <v>0.99955903999999995</v>
      </c>
      <c r="XE83" s="22">
        <v>0.99958460000000005</v>
      </c>
      <c r="XF83" s="22">
        <v>0.99951213999999999</v>
      </c>
      <c r="XG83" s="22">
        <v>0.99930339999999995</v>
      </c>
      <c r="XH83" s="22">
        <v>0.99895639999999997</v>
      </c>
      <c r="XI83" s="22">
        <v>0.99846449999999998</v>
      </c>
      <c r="XJ83" s="22">
        <v>0.99783975000000003</v>
      </c>
      <c r="XK83" s="22">
        <v>0.99709535000000005</v>
      </c>
      <c r="XL83" s="22">
        <v>0.99624884000000002</v>
      </c>
      <c r="XM83" s="22">
        <v>0.99532383999999996</v>
      </c>
      <c r="XN83" s="22">
        <v>0.99434655999999999</v>
      </c>
      <c r="XO83" s="22">
        <v>0.99334610000000001</v>
      </c>
      <c r="XP83" s="22">
        <v>0.99235280000000003</v>
      </c>
      <c r="XQ83" s="22">
        <v>0.99139719999999998</v>
      </c>
      <c r="XR83" s="22">
        <v>0.99051909999999999</v>
      </c>
      <c r="XS83" s="22">
        <v>0.98971766000000005</v>
      </c>
      <c r="XT83" s="22">
        <v>0.98919785000000005</v>
      </c>
      <c r="XU83" s="22">
        <v>0.98928170000000004</v>
      </c>
      <c r="XV83" s="22">
        <v>1.0044374</v>
      </c>
      <c r="XW83" s="22">
        <v>1.0046332</v>
      </c>
      <c r="XX83" s="22">
        <v>1.0052285000000001</v>
      </c>
      <c r="XY83" s="22">
        <v>1.0057229000000001</v>
      </c>
      <c r="XZ83" s="22">
        <v>1.0060532</v>
      </c>
      <c r="YA83" s="22">
        <v>1.0062187</v>
      </c>
      <c r="YB83" s="22">
        <v>1.0061977</v>
      </c>
      <c r="YC83" s="22">
        <v>1.0060443999999999</v>
      </c>
      <c r="YD83" s="22">
        <v>1.0057718</v>
      </c>
      <c r="YE83" s="22">
        <v>1.0054079</v>
      </c>
      <c r="YF83" s="22">
        <v>1.0049832999999999</v>
      </c>
      <c r="YG83" s="22">
        <v>1.0045265000000001</v>
      </c>
      <c r="YH83" s="22">
        <v>1.0040690999999999</v>
      </c>
      <c r="YI83" s="22">
        <v>1.0036388999999999</v>
      </c>
      <c r="YJ83" s="22">
        <v>1.0032574999999999</v>
      </c>
      <c r="YK83" s="22">
        <v>1.0029410000000001</v>
      </c>
      <c r="YL83" s="22">
        <v>1.0027006999999999</v>
      </c>
      <c r="YM83" s="22">
        <v>1.002537</v>
      </c>
      <c r="YN83" s="22">
        <v>1.0024432000000001</v>
      </c>
      <c r="YO83" s="22">
        <v>1.0024065</v>
      </c>
      <c r="YP83" s="22">
        <v>1.0024157</v>
      </c>
      <c r="YQ83" s="22">
        <v>1.0024328</v>
      </c>
      <c r="YR83" s="22">
        <v>1.0024443999999999</v>
      </c>
      <c r="YS83" s="22">
        <v>1.0024261000000001</v>
      </c>
      <c r="YT83" s="22">
        <v>1.0023468</v>
      </c>
      <c r="YU83" s="22">
        <v>1.0021802</v>
      </c>
      <c r="YV83" s="22">
        <v>1.0019032999999999</v>
      </c>
      <c r="YW83" s="22">
        <v>1.0015016999999999</v>
      </c>
      <c r="YX83" s="22">
        <v>1.0009551000000001</v>
      </c>
      <c r="YY83" s="22">
        <v>1.0002574</v>
      </c>
      <c r="YZ83" s="22">
        <v>0.99940910000000005</v>
      </c>
      <c r="ZA83" s="22">
        <v>0.99842030000000004</v>
      </c>
      <c r="ZB83" s="22">
        <v>0.99730770000000002</v>
      </c>
      <c r="ZC83" s="22">
        <v>0.99609583999999995</v>
      </c>
      <c r="ZD83" s="22">
        <v>0.99481280000000005</v>
      </c>
      <c r="ZE83" s="22">
        <v>0.99348694000000004</v>
      </c>
      <c r="ZF83" s="22">
        <v>0.99212929999999999</v>
      </c>
      <c r="ZG83" s="22">
        <v>0.99078226000000003</v>
      </c>
      <c r="ZH83" s="22">
        <v>0.98928875000000005</v>
      </c>
      <c r="ZI83" s="22">
        <v>0.98918839999999997</v>
      </c>
      <c r="ZJ83" s="22">
        <v>1.0033300999999999</v>
      </c>
      <c r="ZK83" s="22">
        <v>1.0033536999999999</v>
      </c>
      <c r="ZL83" s="22">
        <v>1.0037255</v>
      </c>
      <c r="ZM83" s="22">
        <v>1.0040779</v>
      </c>
      <c r="ZN83" s="22">
        <v>1.0043279000000001</v>
      </c>
      <c r="ZO83" s="22">
        <v>1.0044667</v>
      </c>
      <c r="ZP83" s="22">
        <v>1.0044602</v>
      </c>
      <c r="ZQ83" s="22">
        <v>1.0043595999999999</v>
      </c>
      <c r="ZR83" s="22">
        <v>1.0041617</v>
      </c>
      <c r="ZS83" s="22">
        <v>1.0038830999999999</v>
      </c>
      <c r="ZT83" s="22">
        <v>1.0035421</v>
      </c>
      <c r="ZU83" s="22">
        <v>1.0031578999999999</v>
      </c>
      <c r="ZV83" s="22">
        <v>1.0027493999999999</v>
      </c>
      <c r="ZW83" s="22">
        <v>1.0023355</v>
      </c>
      <c r="ZX83" s="22">
        <v>1.0019335</v>
      </c>
      <c r="ZY83" s="22">
        <v>1.0015590000000001</v>
      </c>
      <c r="ZZ83" s="22">
        <v>1.0012258000000001</v>
      </c>
      <c r="AAA83" s="22">
        <v>1.0009444999999999</v>
      </c>
      <c r="AAB83" s="22">
        <v>1.0007229</v>
      </c>
      <c r="AAC83" s="22">
        <v>1.0005615000000001</v>
      </c>
      <c r="AAD83" s="22">
        <v>1.0004573999999999</v>
      </c>
      <c r="AAE83" s="22">
        <v>1.0004025000000001</v>
      </c>
      <c r="AAF83" s="22">
        <v>1.0003842000000001</v>
      </c>
      <c r="AAG83" s="22">
        <v>1.0003858000000001</v>
      </c>
      <c r="AAH83" s="22">
        <v>1.0003815</v>
      </c>
      <c r="AAI83" s="22">
        <v>1.0003489000000001</v>
      </c>
      <c r="AAJ83" s="22">
        <v>1.0002587000000001</v>
      </c>
      <c r="AAK83" s="22">
        <v>1.0000808000000001</v>
      </c>
      <c r="AAL83" s="22">
        <v>0.99978476999999999</v>
      </c>
      <c r="AAM83" s="22">
        <v>0.99934334000000002</v>
      </c>
      <c r="AAN83" s="22">
        <v>0.99873299999999998</v>
      </c>
      <c r="AAO83" s="22">
        <v>0.99793816000000002</v>
      </c>
      <c r="AAP83" s="22">
        <v>0.99695299999999998</v>
      </c>
      <c r="AAQ83" s="22">
        <v>0.99578243</v>
      </c>
      <c r="AAR83" s="22">
        <v>0.99444030000000005</v>
      </c>
      <c r="AAS83" s="22">
        <v>0.99292420000000003</v>
      </c>
      <c r="AAT83" s="22">
        <v>0.99139774000000003</v>
      </c>
      <c r="AAU83" s="22">
        <v>0.98980319999999999</v>
      </c>
      <c r="AAV83" s="22">
        <v>0.9879869</v>
      </c>
      <c r="AAW83" s="22">
        <v>0.98798129999999995</v>
      </c>
      <c r="AAX83" s="22">
        <v>1.0028003000000001</v>
      </c>
      <c r="AAY83" s="22">
        <v>1.0030513000000001</v>
      </c>
      <c r="AAZ83" s="22">
        <v>1.0035483000000001</v>
      </c>
      <c r="ABA83" s="22">
        <v>1.0039696</v>
      </c>
      <c r="ABB83" s="22">
        <v>1.0043017000000001</v>
      </c>
      <c r="ABC83" s="22">
        <v>1.0045538000000001</v>
      </c>
      <c r="ABD83" s="22">
        <v>1.0047292000000001</v>
      </c>
      <c r="ABE83" s="22">
        <v>1.0048254000000001</v>
      </c>
      <c r="ABF83" s="22">
        <v>1.0048184</v>
      </c>
      <c r="ABG83" s="22">
        <v>1.0047254999999999</v>
      </c>
      <c r="ABH83" s="22">
        <v>1.0045339</v>
      </c>
      <c r="ABI83" s="22">
        <v>1.0042443000000001</v>
      </c>
      <c r="ABJ83" s="22">
        <v>1.0038625999999999</v>
      </c>
      <c r="ABK83" s="22">
        <v>1.0033976</v>
      </c>
      <c r="ABL83" s="22">
        <v>1.0028622</v>
      </c>
      <c r="ABM83" s="22">
        <v>1.0022720000000001</v>
      </c>
      <c r="ABN83" s="22">
        <v>1.0016446000000001</v>
      </c>
      <c r="ABO83" s="22">
        <v>1.0009992999999999</v>
      </c>
      <c r="ABP83" s="22">
        <v>1.0003561999999999</v>
      </c>
      <c r="ABQ83" s="22">
        <v>0.99973120000000004</v>
      </c>
      <c r="ABR83" s="22">
        <v>0.99914060000000005</v>
      </c>
      <c r="ABS83" s="22">
        <v>0.99859995000000001</v>
      </c>
      <c r="ABT83" s="22">
        <v>0.99812244999999999</v>
      </c>
      <c r="ABU83" s="22">
        <v>0.99771120000000002</v>
      </c>
      <c r="ABV83" s="22">
        <v>0.99736849999999999</v>
      </c>
      <c r="ABW83" s="22">
        <v>0.99709033999999996</v>
      </c>
      <c r="ABX83" s="22">
        <v>0.99686532999999999</v>
      </c>
      <c r="ABY83" s="22">
        <v>0.99667600000000001</v>
      </c>
      <c r="ABZ83" s="22">
        <v>0.99649434999999997</v>
      </c>
      <c r="ACA83" s="22">
        <v>0.99628525999999995</v>
      </c>
      <c r="ACB83" s="22">
        <v>0.99600445999999998</v>
      </c>
      <c r="ACC83" s="22">
        <v>0.99559450000000005</v>
      </c>
      <c r="ACD83" s="22">
        <v>0.99501525999999996</v>
      </c>
      <c r="ACE83" s="22">
        <v>0.99421930000000003</v>
      </c>
      <c r="ACF83" s="22">
        <v>0.99318295999999995</v>
      </c>
      <c r="ACG83" s="22">
        <v>0.99188989999999999</v>
      </c>
      <c r="ACH83" s="22">
        <v>0.99030530000000005</v>
      </c>
      <c r="ACI83" s="22">
        <v>0.98849370000000003</v>
      </c>
      <c r="ACJ83" s="22">
        <v>0.98664355000000004</v>
      </c>
      <c r="ACK83" s="22">
        <v>0.98675906999999996</v>
      </c>
      <c r="ACL83" s="22">
        <v>1.0020525</v>
      </c>
      <c r="ACM83" s="22">
        <v>1.002545</v>
      </c>
      <c r="ACN83" s="22">
        <v>1.0035046000000001</v>
      </c>
      <c r="ACO83" s="22">
        <v>1.0044550000000001</v>
      </c>
      <c r="ACP83" s="22">
        <v>1.0053034999999999</v>
      </c>
      <c r="ACQ83" s="22">
        <v>1.0060279000000001</v>
      </c>
      <c r="ACR83" s="22">
        <v>1.0066177999999999</v>
      </c>
      <c r="ACS83" s="22">
        <v>1.007071</v>
      </c>
      <c r="ACT83" s="22">
        <v>1.0073897000000001</v>
      </c>
      <c r="ACU83" s="22">
        <v>1.0075786</v>
      </c>
      <c r="ACV83" s="22">
        <v>1.0076418</v>
      </c>
      <c r="ACW83" s="22">
        <v>1.0075883999999999</v>
      </c>
      <c r="ACX83" s="22">
        <v>1.0074202000000001</v>
      </c>
      <c r="ACY83" s="22">
        <v>1.0071443</v>
      </c>
      <c r="ACZ83" s="22">
        <v>1.0067676000000001</v>
      </c>
      <c r="ADA83" s="22">
        <v>1.0062977</v>
      </c>
      <c r="ADB83" s="22">
        <v>1.0057419999999999</v>
      </c>
      <c r="ADC83" s="22">
        <v>1.0051095000000001</v>
      </c>
      <c r="ADD83" s="22">
        <v>1.004407</v>
      </c>
      <c r="ADE83" s="22">
        <v>1.003652</v>
      </c>
      <c r="ADF83" s="22">
        <v>1.0028585000000001</v>
      </c>
      <c r="ADG83" s="22">
        <v>1.0020469999999999</v>
      </c>
      <c r="ADH83" s="22">
        <v>1.0012635000000001</v>
      </c>
      <c r="ADI83" s="22">
        <v>1.0004219000000001</v>
      </c>
      <c r="ADJ83" s="22">
        <v>0.99959796999999995</v>
      </c>
      <c r="ADK83" s="22">
        <v>0.99881536000000004</v>
      </c>
      <c r="ADL83" s="22">
        <v>0.99809146000000004</v>
      </c>
      <c r="ADM83" s="22">
        <v>0.99744076000000004</v>
      </c>
      <c r="ADN83" s="22">
        <v>0.99687535000000005</v>
      </c>
      <c r="ADO83" s="22">
        <v>0.99640119999999999</v>
      </c>
      <c r="ADP83" s="22">
        <v>0.99601669999999998</v>
      </c>
      <c r="ADQ83" s="22">
        <v>0.99571556000000006</v>
      </c>
      <c r="ADR83" s="22">
        <v>0.99545353999999997</v>
      </c>
      <c r="ADS83" s="22">
        <v>0.995174</v>
      </c>
      <c r="ADT83" s="22">
        <v>0.99478792999999999</v>
      </c>
      <c r="ADU83" s="22">
        <v>0.99416640000000001</v>
      </c>
      <c r="ADV83" s="22">
        <v>0.99312186000000002</v>
      </c>
      <c r="ADW83" s="22">
        <v>0.99139100000000002</v>
      </c>
      <c r="ADX83" s="22">
        <v>0.9885602</v>
      </c>
      <c r="ADY83" s="22">
        <v>0.98835030000000001</v>
      </c>
      <c r="ADZ83" s="27"/>
      <c r="AEA83" s="53">
        <f t="shared" si="34"/>
        <v>78</v>
      </c>
      <c r="AEB83" s="52"/>
      <c r="AEC83" s="48">
        <f t="shared" si="39"/>
        <v>1.0050968</v>
      </c>
      <c r="AED83" s="48">
        <f t="shared" si="39"/>
        <v>0.99917690000000003</v>
      </c>
      <c r="AEE83" s="48">
        <f t="shared" si="39"/>
        <v>0.9856857</v>
      </c>
      <c r="AEF83" s="48">
        <f t="shared" si="39"/>
        <v>0.98754054000000002</v>
      </c>
      <c r="AEG83" s="48">
        <f t="shared" si="39"/>
        <v>1.0020562</v>
      </c>
      <c r="AEH83" s="48">
        <f t="shared" si="39"/>
        <v>1.0031768000000001</v>
      </c>
      <c r="AEI83" s="48">
        <f t="shared" si="39"/>
        <v>1.0252873</v>
      </c>
      <c r="AEJ83" s="48">
        <f t="shared" si="39"/>
        <v>1.0574417</v>
      </c>
      <c r="AEK83" s="48">
        <f t="shared" si="39"/>
        <v>1.0565188999999999</v>
      </c>
      <c r="AEL83" s="48">
        <f t="shared" si="39"/>
        <v>1.0152471000000001</v>
      </c>
      <c r="AEM83" s="48">
        <f t="shared" si="40"/>
        <v>1.000753</v>
      </c>
      <c r="AEN83" s="48">
        <f t="shared" si="40"/>
        <v>0.99407995000000005</v>
      </c>
      <c r="AEO83" s="48">
        <f t="shared" si="40"/>
        <v>0.99110390000000004</v>
      </c>
      <c r="AEP83" s="48">
        <f t="shared" si="40"/>
        <v>0.99413169999999995</v>
      </c>
      <c r="AEQ83" s="48">
        <f t="shared" si="40"/>
        <v>0.99091892999999998</v>
      </c>
      <c r="AER83" s="48">
        <f t="shared" si="40"/>
        <v>0.98928033999999998</v>
      </c>
      <c r="AES83" s="48">
        <f t="shared" si="40"/>
        <v>0.98918810000000001</v>
      </c>
      <c r="AET83" s="48">
        <f t="shared" si="40"/>
        <v>0.98798185999999999</v>
      </c>
      <c r="AEU83" s="48">
        <f t="shared" si="40"/>
        <v>0.9867591</v>
      </c>
      <c r="AEV83" s="44">
        <f t="shared" si="41"/>
        <v>61.5</v>
      </c>
      <c r="AEW83" s="52"/>
      <c r="AEX83" s="82">
        <v>1.0535638E-5</v>
      </c>
      <c r="AEY83" s="49">
        <f t="shared" si="42"/>
        <v>1.003232885263158</v>
      </c>
      <c r="AEZ83" s="52"/>
      <c r="AFA83" s="52"/>
      <c r="AFB83" s="48">
        <f t="shared" si="43"/>
        <v>0.99807990000000002</v>
      </c>
      <c r="AFC83" s="48">
        <f t="shared" si="43"/>
        <v>0.99850139999999998</v>
      </c>
      <c r="AFD83" s="48">
        <f t="shared" si="43"/>
        <v>0.99811660000000002</v>
      </c>
      <c r="AFE83" s="48">
        <f t="shared" si="43"/>
        <v>1.0061283000000001</v>
      </c>
      <c r="AFF83" s="48">
        <f t="shared" si="43"/>
        <v>1.0061475</v>
      </c>
      <c r="AFG83" s="48">
        <f t="shared" si="43"/>
        <v>1.0087599</v>
      </c>
      <c r="AFH83" s="48">
        <f t="shared" si="43"/>
        <v>1.0061476</v>
      </c>
      <c r="AFI83" s="48">
        <f t="shared" si="43"/>
        <v>1.0043598</v>
      </c>
      <c r="AFJ83" s="48">
        <f t="shared" si="43"/>
        <v>1.0038621000000001</v>
      </c>
      <c r="AFK83" s="48">
        <f t="shared" si="43"/>
        <v>1.0046743</v>
      </c>
      <c r="AFL83" s="48">
        <f t="shared" si="44"/>
        <v>1.0058212</v>
      </c>
      <c r="AFM83" s="48">
        <f t="shared" si="44"/>
        <v>1.0014400000000001</v>
      </c>
      <c r="AFN83" s="48">
        <f t="shared" si="44"/>
        <v>0.99475849999999999</v>
      </c>
      <c r="AFO83" s="48">
        <f t="shared" si="44"/>
        <v>0.99317999999999995</v>
      </c>
      <c r="AFP83" s="48">
        <f t="shared" si="44"/>
        <v>0.99517940000000005</v>
      </c>
      <c r="AFQ83" s="48">
        <f t="shared" si="44"/>
        <v>1.0016193</v>
      </c>
      <c r="AFR83" s="48">
        <f t="shared" si="44"/>
        <v>1.0054080000000001</v>
      </c>
      <c r="AFS83" s="48">
        <f t="shared" si="44"/>
        <v>1.0038832</v>
      </c>
      <c r="AFT83" s="48">
        <f t="shared" si="44"/>
        <v>1.0047257000000001</v>
      </c>
      <c r="AFU83" s="52"/>
      <c r="AFV83" s="49">
        <f t="shared" si="46"/>
        <v>1.0021469842105266</v>
      </c>
      <c r="AFW83" s="52"/>
      <c r="AFX83" s="19"/>
      <c r="AFY83" s="19"/>
      <c r="AFZ83" s="24">
        <v>14</v>
      </c>
      <c r="AGA83" s="211">
        <v>1</v>
      </c>
      <c r="AGB83" s="211">
        <v>1</v>
      </c>
      <c r="AGC83" s="211">
        <v>1</v>
      </c>
      <c r="AGD83" s="211">
        <v>1</v>
      </c>
      <c r="AGE83" s="211">
        <v>1</v>
      </c>
      <c r="AGF83" s="211">
        <v>1</v>
      </c>
      <c r="AGG83" s="211">
        <v>1</v>
      </c>
      <c r="AGH83" s="211">
        <v>1</v>
      </c>
      <c r="AGI83" s="211">
        <v>1</v>
      </c>
      <c r="AGJ83" s="211">
        <v>1</v>
      </c>
      <c r="AGK83" s="211">
        <v>1</v>
      </c>
      <c r="AGL83" s="211">
        <v>1</v>
      </c>
      <c r="AGM83" s="211">
        <v>1</v>
      </c>
      <c r="AGN83" s="211">
        <v>1</v>
      </c>
      <c r="AGO83" s="211">
        <v>1</v>
      </c>
      <c r="AGP83" s="211">
        <v>1</v>
      </c>
      <c r="AGQ83" s="211">
        <v>1</v>
      </c>
      <c r="AGR83" s="211">
        <v>1</v>
      </c>
      <c r="AGS83" s="211">
        <v>1</v>
      </c>
      <c r="AGT83" s="211">
        <v>1</v>
      </c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</row>
    <row r="84" spans="1:1035" ht="2.1" customHeight="1" x14ac:dyDescent="0.25">
      <c r="A84" s="27"/>
      <c r="B84" s="43">
        <v>78</v>
      </c>
      <c r="C84" s="44">
        <v>62.32</v>
      </c>
      <c r="D84" s="73">
        <f t="shared" si="45"/>
        <v>2</v>
      </c>
      <c r="E84" s="27"/>
      <c r="F84" s="74">
        <v>0.99860839999999995</v>
      </c>
      <c r="G84" s="20">
        <v>0.99692720000000001</v>
      </c>
      <c r="H84" s="20">
        <v>0.99636084000000003</v>
      </c>
      <c r="I84" s="20">
        <v>0.99621530000000003</v>
      </c>
      <c r="J84" s="20">
        <v>0.99629986000000004</v>
      </c>
      <c r="K84" s="20">
        <v>0.99653566000000005</v>
      </c>
      <c r="L84" s="20">
        <v>0.99687254000000003</v>
      </c>
      <c r="M84" s="20">
        <v>0.99726725000000005</v>
      </c>
      <c r="N84" s="20">
        <v>0.99768025000000005</v>
      </c>
      <c r="O84" s="20">
        <v>0.99807959999999996</v>
      </c>
      <c r="P84" s="20">
        <v>0.99843879999999996</v>
      </c>
      <c r="Q84" s="20">
        <v>0.9987393</v>
      </c>
      <c r="R84" s="20">
        <v>0.99896890000000005</v>
      </c>
      <c r="S84" s="20">
        <v>0.99912210000000001</v>
      </c>
      <c r="T84" s="20">
        <v>0.99919915000000004</v>
      </c>
      <c r="U84" s="20">
        <v>0.9991913</v>
      </c>
      <c r="V84" s="20">
        <v>0.99911970000000005</v>
      </c>
      <c r="W84" s="20">
        <v>0.99898266999999996</v>
      </c>
      <c r="X84" s="20">
        <v>0.99878619999999996</v>
      </c>
      <c r="Y84" s="20">
        <v>0.9985368</v>
      </c>
      <c r="Z84" s="20">
        <v>0.99823826999999998</v>
      </c>
      <c r="AA84" s="21">
        <v>0.99789773999999998</v>
      </c>
      <c r="AB84" s="21">
        <v>0.99753404000000001</v>
      </c>
      <c r="AC84" s="21">
        <v>0.99707520000000005</v>
      </c>
      <c r="AD84" s="21">
        <v>0.9965813</v>
      </c>
      <c r="AE84" s="21">
        <v>0.99606600000000001</v>
      </c>
      <c r="AF84" s="21">
        <v>0.99553776000000005</v>
      </c>
      <c r="AG84" s="21">
        <v>0.99500480000000002</v>
      </c>
      <c r="AH84" s="21">
        <v>0.99447850000000004</v>
      </c>
      <c r="AI84" s="21">
        <v>0.99393690000000001</v>
      </c>
      <c r="AJ84" s="21">
        <v>0.99355422999999998</v>
      </c>
      <c r="AK84" s="21">
        <v>0.99337125000000004</v>
      </c>
      <c r="AL84" s="21">
        <v>0.99353119999999995</v>
      </c>
      <c r="AM84" s="21">
        <v>0.99394654999999998</v>
      </c>
      <c r="AN84" s="21">
        <v>0.99485190000000001</v>
      </c>
      <c r="AO84" s="21">
        <v>0.99642339999999996</v>
      </c>
      <c r="AP84" s="21">
        <v>0.99881964999999995</v>
      </c>
      <c r="AQ84" s="21">
        <v>1.0020574</v>
      </c>
      <c r="AR84" s="21">
        <v>1.005382</v>
      </c>
      <c r="AS84" s="21">
        <v>1.0051093</v>
      </c>
      <c r="AT84" s="22">
        <v>0.99891280000000005</v>
      </c>
      <c r="AU84" s="22">
        <v>0.99712639999999997</v>
      </c>
      <c r="AV84" s="22">
        <v>0.99649763000000002</v>
      </c>
      <c r="AW84" s="22">
        <v>0.99628364999999997</v>
      </c>
      <c r="AX84" s="22">
        <v>0.99638086999999997</v>
      </c>
      <c r="AY84" s="22">
        <v>0.99666980000000005</v>
      </c>
      <c r="AZ84" s="22">
        <v>0.99710834000000004</v>
      </c>
      <c r="BA84" s="22">
        <v>0.99761869999999997</v>
      </c>
      <c r="BB84" s="22">
        <v>0.99811099999999997</v>
      </c>
      <c r="BC84" s="22">
        <v>0.99850094</v>
      </c>
      <c r="BD84" s="22">
        <v>0.99873303999999996</v>
      </c>
      <c r="BE84" s="22">
        <v>0.99878120000000004</v>
      </c>
      <c r="BF84" s="22">
        <v>0.99866679999999997</v>
      </c>
      <c r="BG84" s="22">
        <v>0.99839056000000004</v>
      </c>
      <c r="BH84" s="22">
        <v>0.99799590000000005</v>
      </c>
      <c r="BI84" s="22">
        <v>0.99752229999999997</v>
      </c>
      <c r="BJ84" s="22">
        <v>0.99701010000000001</v>
      </c>
      <c r="BK84" s="22">
        <v>0.99649935999999995</v>
      </c>
      <c r="BL84" s="22">
        <v>0.99602705000000002</v>
      </c>
      <c r="BM84" s="22">
        <v>0.99562633</v>
      </c>
      <c r="BN84" s="22">
        <v>0.99532430000000005</v>
      </c>
      <c r="BO84" s="22">
        <v>0.99514460000000005</v>
      </c>
      <c r="BP84" s="22">
        <v>0.99510529999999997</v>
      </c>
      <c r="BQ84" s="22">
        <v>0.99519709999999995</v>
      </c>
      <c r="BR84" s="22">
        <v>0.99548024000000002</v>
      </c>
      <c r="BS84" s="22">
        <v>0.99591905000000003</v>
      </c>
      <c r="BT84" s="22">
        <v>0.99648654000000003</v>
      </c>
      <c r="BU84" s="22">
        <v>0.99708366000000004</v>
      </c>
      <c r="BV84" s="22">
        <v>0.99779695000000002</v>
      </c>
      <c r="BW84" s="22">
        <v>0.99853720000000001</v>
      </c>
      <c r="BX84" s="22">
        <v>0.99925034999999995</v>
      </c>
      <c r="BY84" s="22">
        <v>0.99986755999999999</v>
      </c>
      <c r="BZ84" s="22">
        <v>1.0003111</v>
      </c>
      <c r="CA84" s="22">
        <v>1.0004846999999999</v>
      </c>
      <c r="CB84" s="22">
        <v>1.0003276999999999</v>
      </c>
      <c r="CC84" s="22">
        <v>0.99977559999999999</v>
      </c>
      <c r="CD84" s="22">
        <v>0.99881374999999994</v>
      </c>
      <c r="CE84" s="22">
        <v>0.99801015999999998</v>
      </c>
      <c r="CF84" s="22">
        <v>0.99926610000000005</v>
      </c>
      <c r="CG84" s="22">
        <v>0.9992046</v>
      </c>
      <c r="CH84" s="22">
        <v>0.99786585999999999</v>
      </c>
      <c r="CI84" s="22">
        <v>0.99498695000000004</v>
      </c>
      <c r="CJ84" s="22">
        <v>0.99370499999999995</v>
      </c>
      <c r="CK84" s="22">
        <v>0.99315065000000002</v>
      </c>
      <c r="CL84" s="22">
        <v>0.99321870000000001</v>
      </c>
      <c r="CM84" s="22">
        <v>0.9937937</v>
      </c>
      <c r="CN84" s="22">
        <v>0.99481182999999995</v>
      </c>
      <c r="CO84" s="22">
        <v>0.99603960000000002</v>
      </c>
      <c r="CP84" s="22">
        <v>0.99722489999999997</v>
      </c>
      <c r="CQ84" s="22">
        <v>0.99811249999999996</v>
      </c>
      <c r="CR84" s="22">
        <v>0.99862720000000005</v>
      </c>
      <c r="CS84" s="22">
        <v>0.99884220000000001</v>
      </c>
      <c r="CT84" s="22">
        <v>0.99875546000000004</v>
      </c>
      <c r="CU84" s="22">
        <v>0.9985636</v>
      </c>
      <c r="CV84" s="22">
        <v>0.99831486000000003</v>
      </c>
      <c r="CW84" s="22">
        <v>0.99806159999999999</v>
      </c>
      <c r="CX84" s="22">
        <v>0.9978399</v>
      </c>
      <c r="CY84" s="22">
        <v>0.99767417000000003</v>
      </c>
      <c r="CZ84" s="22">
        <v>0.99757810000000002</v>
      </c>
      <c r="DA84" s="22">
        <v>0.99755839999999996</v>
      </c>
      <c r="DB84" s="22">
        <v>0.99759209999999998</v>
      </c>
      <c r="DC84" s="22">
        <v>0.99769629999999998</v>
      </c>
      <c r="DD84" s="22">
        <v>0.99782130000000002</v>
      </c>
      <c r="DE84" s="22">
        <v>0.99823313999999996</v>
      </c>
      <c r="DF84" s="22">
        <v>0.99861825000000004</v>
      </c>
      <c r="DG84" s="22">
        <v>0.99878529999999999</v>
      </c>
      <c r="DH84" s="22">
        <v>0.99912095000000001</v>
      </c>
      <c r="DI84" s="22">
        <v>0.99947459999999999</v>
      </c>
      <c r="DJ84" s="22">
        <v>0.99978197000000002</v>
      </c>
      <c r="DK84" s="22">
        <v>0.99999017000000001</v>
      </c>
      <c r="DL84" s="22">
        <v>0.99998160000000003</v>
      </c>
      <c r="DM84" s="22">
        <v>0.99975723000000005</v>
      </c>
      <c r="DN84" s="22">
        <v>0.99913514000000003</v>
      </c>
      <c r="DO84" s="22">
        <v>0.99803189999999997</v>
      </c>
      <c r="DP84" s="22">
        <v>0.99642580000000003</v>
      </c>
      <c r="DQ84" s="22">
        <v>0.99442094999999997</v>
      </c>
      <c r="DR84" s="22">
        <v>0.99211764000000002</v>
      </c>
      <c r="DS84" s="22">
        <v>0.98943329999999996</v>
      </c>
      <c r="DT84" s="22">
        <v>0.98504849999999999</v>
      </c>
      <c r="DU84" s="22">
        <v>0.98575000000000002</v>
      </c>
      <c r="DV84" s="22">
        <v>0.99782543999999995</v>
      </c>
      <c r="DW84" s="22">
        <v>0.99498109999999995</v>
      </c>
      <c r="DX84" s="22">
        <v>0.99499400000000005</v>
      </c>
      <c r="DY84" s="22">
        <v>0.99578619999999995</v>
      </c>
      <c r="DZ84" s="22">
        <v>0.9972936</v>
      </c>
      <c r="EA84" s="22">
        <v>0.99933444999999999</v>
      </c>
      <c r="EB84" s="22">
        <v>1.0014447</v>
      </c>
      <c r="EC84" s="22">
        <v>1.0037898999999999</v>
      </c>
      <c r="ED84" s="22">
        <v>1.0055578000000001</v>
      </c>
      <c r="EE84" s="22">
        <v>1.0061357</v>
      </c>
      <c r="EF84" s="22">
        <v>1.0061224</v>
      </c>
      <c r="EG84" s="22">
        <v>1.0060617999999999</v>
      </c>
      <c r="EH84" s="22">
        <v>1.0060863</v>
      </c>
      <c r="EI84" s="22">
        <v>1.0062401000000001</v>
      </c>
      <c r="EJ84" s="22">
        <v>1.0065154000000001</v>
      </c>
      <c r="EK84" s="22">
        <v>1.0068668000000001</v>
      </c>
      <c r="EL84" s="22">
        <v>1.0072388999999999</v>
      </c>
      <c r="EM84" s="22">
        <v>1.0075821</v>
      </c>
      <c r="EN84" s="22">
        <v>1.0078549999999999</v>
      </c>
      <c r="EO84" s="22">
        <v>1.0080255</v>
      </c>
      <c r="EP84" s="22">
        <v>1.0080773000000001</v>
      </c>
      <c r="EQ84" s="22">
        <v>1.0080172000000001</v>
      </c>
      <c r="ER84" s="22">
        <v>1.0079415</v>
      </c>
      <c r="ES84" s="22">
        <v>1.0075265</v>
      </c>
      <c r="ET84" s="22">
        <v>1.0071554</v>
      </c>
      <c r="EU84" s="22">
        <v>1.0067358</v>
      </c>
      <c r="EV84" s="22">
        <v>1.0062968000000001</v>
      </c>
      <c r="EW84" s="22">
        <v>1.0058708000000001</v>
      </c>
      <c r="EX84" s="22">
        <v>1.0054816</v>
      </c>
      <c r="EY84" s="22">
        <v>1.0051299</v>
      </c>
      <c r="EZ84" s="22">
        <v>1.0047702999999999</v>
      </c>
      <c r="FA84" s="22">
        <v>1.0042591999999999</v>
      </c>
      <c r="FB84" s="22">
        <v>1.0032799999999999</v>
      </c>
      <c r="FC84" s="22">
        <v>1.0013605000000001</v>
      </c>
      <c r="FD84" s="22">
        <v>0.99839425000000004</v>
      </c>
      <c r="FE84" s="22">
        <v>0.9951584</v>
      </c>
      <c r="FF84" s="22">
        <v>0.99210434999999997</v>
      </c>
      <c r="FG84" s="22">
        <v>0.98932724999999999</v>
      </c>
      <c r="FH84" s="22">
        <v>0.98718196000000002</v>
      </c>
      <c r="FI84" s="22">
        <v>0.98767510000000003</v>
      </c>
      <c r="FJ84" s="22">
        <v>1.0008140000000001</v>
      </c>
      <c r="FK84" s="22">
        <v>1.0005263</v>
      </c>
      <c r="FL84" s="22">
        <v>1.0024396</v>
      </c>
      <c r="FM84" s="22">
        <v>1.0049009</v>
      </c>
      <c r="FN84" s="22">
        <v>1.0069166000000001</v>
      </c>
      <c r="FO84" s="22">
        <v>1.0066352000000001</v>
      </c>
      <c r="FP84" s="22">
        <v>1.0042517</v>
      </c>
      <c r="FQ84" s="22">
        <v>1.0067562999999999</v>
      </c>
      <c r="FR84" s="22">
        <v>1.0061359999999999</v>
      </c>
      <c r="FS84" s="22">
        <v>1.0061572000000001</v>
      </c>
      <c r="FT84" s="22">
        <v>1.0064932</v>
      </c>
      <c r="FU84" s="22">
        <v>1.0070252</v>
      </c>
      <c r="FV84" s="22">
        <v>1.007593</v>
      </c>
      <c r="FW84" s="22">
        <v>1.0081192999999999</v>
      </c>
      <c r="FX84" s="22">
        <v>1.0085713999999999</v>
      </c>
      <c r="FY84" s="22">
        <v>1.0089402999999999</v>
      </c>
      <c r="FZ84" s="22">
        <v>1.0092236000000001</v>
      </c>
      <c r="GA84" s="22">
        <v>1.0094619</v>
      </c>
      <c r="GB84" s="22">
        <v>1.0096158</v>
      </c>
      <c r="GC84" s="22">
        <v>1.0096923</v>
      </c>
      <c r="GD84" s="22">
        <v>1.0096959000000001</v>
      </c>
      <c r="GE84" s="22">
        <v>1.0096391</v>
      </c>
      <c r="GF84" s="22">
        <v>1.009493</v>
      </c>
      <c r="GG84" s="22">
        <v>1.0092443</v>
      </c>
      <c r="GH84" s="22">
        <v>1.0088927999999999</v>
      </c>
      <c r="GI84" s="22">
        <v>1.0084397</v>
      </c>
      <c r="GJ84" s="22">
        <v>1.0079005999999999</v>
      </c>
      <c r="GK84" s="22">
        <v>1.0073117</v>
      </c>
      <c r="GL84" s="22">
        <v>1.0067474999999999</v>
      </c>
      <c r="GM84" s="22">
        <v>1.0063340000000001</v>
      </c>
      <c r="GN84" s="22">
        <v>1.0062734</v>
      </c>
      <c r="GO84" s="22">
        <v>1.0066595</v>
      </c>
      <c r="GP84" s="22">
        <v>1.0066402000000001</v>
      </c>
      <c r="GQ84" s="22">
        <v>1.0040042</v>
      </c>
      <c r="GR84" s="22">
        <v>1.0041152</v>
      </c>
      <c r="GS84" s="22">
        <v>1.0050258999999999</v>
      </c>
      <c r="GT84" s="22">
        <v>1.0054288</v>
      </c>
      <c r="GU84" s="22">
        <v>1.0048112</v>
      </c>
      <c r="GV84" s="22">
        <v>1.0031064000000001</v>
      </c>
      <c r="GW84" s="22">
        <v>1.0022975999999999</v>
      </c>
      <c r="GX84" s="22">
        <v>1.0099062999999999</v>
      </c>
      <c r="GY84" s="22">
        <v>1.0147264</v>
      </c>
      <c r="GZ84" s="22">
        <v>1.0171732</v>
      </c>
      <c r="HA84" s="22">
        <v>1.0181867</v>
      </c>
      <c r="HB84" s="22">
        <v>1.0163968999999999</v>
      </c>
      <c r="HC84" s="22">
        <v>1.0070813000000001</v>
      </c>
      <c r="HD84" s="22">
        <v>0.98900849999999996</v>
      </c>
      <c r="HE84" s="22">
        <v>1.0024427</v>
      </c>
      <c r="HF84" s="22">
        <v>1.0068585999999999</v>
      </c>
      <c r="HG84" s="22">
        <v>1.0088404</v>
      </c>
      <c r="HH84" s="22">
        <v>1.0099695</v>
      </c>
      <c r="HI84" s="22">
        <v>1.0106895</v>
      </c>
      <c r="HJ84" s="22">
        <v>1.0111142</v>
      </c>
      <c r="HK84" s="22">
        <v>1.0112861</v>
      </c>
      <c r="HL84" s="22">
        <v>1.0112401</v>
      </c>
      <c r="HM84" s="22">
        <v>1.011002</v>
      </c>
      <c r="HN84" s="22">
        <v>1.0106014999999999</v>
      </c>
      <c r="HO84" s="22">
        <v>1.0100819000000001</v>
      </c>
      <c r="HP84" s="22">
        <v>1.0094905000000001</v>
      </c>
      <c r="HQ84" s="22">
        <v>1.0087927999999999</v>
      </c>
      <c r="HR84" s="22">
        <v>1.0080312</v>
      </c>
      <c r="HS84" s="22">
        <v>1.0072348</v>
      </c>
      <c r="HT84" s="22">
        <v>1.0064204000000001</v>
      </c>
      <c r="HU84" s="22">
        <v>1.0056217000000001</v>
      </c>
      <c r="HV84" s="22">
        <v>1.0048823</v>
      </c>
      <c r="HW84" s="22">
        <v>1.0042688</v>
      </c>
      <c r="HX84" s="22">
        <v>1.0038792999999999</v>
      </c>
      <c r="HY84" s="22">
        <v>1.0038530000000001</v>
      </c>
      <c r="HZ84" s="22">
        <v>1.0044365</v>
      </c>
      <c r="IA84" s="22">
        <v>1.0060697000000001</v>
      </c>
      <c r="IB84" s="22">
        <v>1.0096442999999999</v>
      </c>
      <c r="IC84" s="22">
        <v>1.0169657000000001</v>
      </c>
      <c r="ID84" s="22">
        <v>1.0322167</v>
      </c>
      <c r="IE84" s="22">
        <v>1.0153524</v>
      </c>
      <c r="IF84" s="22">
        <v>1.0055385999999999</v>
      </c>
      <c r="IG84" s="22">
        <v>1.0018764</v>
      </c>
      <c r="IH84" s="22">
        <v>1.0013479000000001</v>
      </c>
      <c r="II84" s="22">
        <v>1.0018121</v>
      </c>
      <c r="IJ84" s="22">
        <v>1.0018883000000001</v>
      </c>
      <c r="IK84" s="22">
        <v>1.0035552999999999</v>
      </c>
      <c r="IL84" s="22">
        <v>1.0132793</v>
      </c>
      <c r="IM84" s="22">
        <v>1.021954</v>
      </c>
      <c r="IN84" s="22">
        <v>1.0245413999999999</v>
      </c>
      <c r="IO84" s="22">
        <v>1.0233566000000001</v>
      </c>
      <c r="IP84" s="22">
        <v>1.0169045999999999</v>
      </c>
      <c r="IQ84" s="22">
        <v>1.0038085999999999</v>
      </c>
      <c r="IR84" s="22">
        <v>0.99227699999999996</v>
      </c>
      <c r="IS84" s="22">
        <v>0.99972939999999999</v>
      </c>
      <c r="IT84" s="22">
        <v>1.004062</v>
      </c>
      <c r="IU84" s="22">
        <v>1.0063268000000001</v>
      </c>
      <c r="IV84" s="22">
        <v>1.0074552000000001</v>
      </c>
      <c r="IW84" s="22">
        <v>1.0079389000000001</v>
      </c>
      <c r="IX84" s="22">
        <v>1.0080191999999999</v>
      </c>
      <c r="IY84" s="22">
        <v>1.0078092999999999</v>
      </c>
      <c r="IZ84" s="22">
        <v>1.0073730999999999</v>
      </c>
      <c r="JA84" s="22">
        <v>1.0067649999999999</v>
      </c>
      <c r="JB84" s="22">
        <v>1.0060194</v>
      </c>
      <c r="JC84" s="22">
        <v>1.0051593000000001</v>
      </c>
      <c r="JD84" s="22">
        <v>1.0041826</v>
      </c>
      <c r="JE84" s="22">
        <v>1.0032059</v>
      </c>
      <c r="JF84" s="22">
        <v>1.0022168</v>
      </c>
      <c r="JG84" s="22">
        <v>1.0012394</v>
      </c>
      <c r="JH84" s="22">
        <v>1.0003062</v>
      </c>
      <c r="JI84" s="22">
        <v>0.99946153000000004</v>
      </c>
      <c r="JJ84" s="22">
        <v>0.9987703</v>
      </c>
      <c r="JK84" s="22">
        <v>0.99832726000000005</v>
      </c>
      <c r="JL84" s="22">
        <v>0.99827359999999998</v>
      </c>
      <c r="JM84" s="22">
        <v>0.99882230000000005</v>
      </c>
      <c r="JN84" s="22">
        <v>1.0003379999999999</v>
      </c>
      <c r="JO84" s="22">
        <v>1.0035293999999999</v>
      </c>
      <c r="JP84" s="22">
        <v>1.0099113</v>
      </c>
      <c r="JQ84" s="22">
        <v>1.0232619999999999</v>
      </c>
      <c r="JR84" s="22">
        <v>1.0559944999999999</v>
      </c>
      <c r="JS84" s="22">
        <v>1.0461084</v>
      </c>
      <c r="JT84" s="22">
        <v>1.0368845</v>
      </c>
      <c r="JU84" s="22">
        <v>1.0299821</v>
      </c>
      <c r="JV84" s="22">
        <v>1.0266869000000001</v>
      </c>
      <c r="JW84" s="22">
        <v>1.0255745999999999</v>
      </c>
      <c r="JX84" s="22">
        <v>1.0251226</v>
      </c>
      <c r="JY84" s="22">
        <v>1.025887</v>
      </c>
      <c r="JZ84" s="22">
        <v>1.0099667000000001</v>
      </c>
      <c r="KA84" s="22">
        <v>1.0187416</v>
      </c>
      <c r="KB84" s="22">
        <v>1.0224736999999999</v>
      </c>
      <c r="KC84" s="22">
        <v>1.0243998000000001</v>
      </c>
      <c r="KD84" s="22">
        <v>1.0239168000000001</v>
      </c>
      <c r="KE84" s="22">
        <v>1.0175886000000001</v>
      </c>
      <c r="KF84" s="22">
        <v>0.99420039999999998</v>
      </c>
      <c r="KG84" s="22">
        <v>0.9994421</v>
      </c>
      <c r="KH84" s="22">
        <v>1.0027596999999999</v>
      </c>
      <c r="KI84" s="22">
        <v>1.0045956</v>
      </c>
      <c r="KJ84" s="22">
        <v>1.0053703000000001</v>
      </c>
      <c r="KK84" s="22">
        <v>1.0054692999999999</v>
      </c>
      <c r="KL84" s="22">
        <v>1.0051441000000001</v>
      </c>
      <c r="KM84" s="22">
        <v>1.0045404</v>
      </c>
      <c r="KN84" s="22">
        <v>1.0037448</v>
      </c>
      <c r="KO84" s="22">
        <v>1.0028214</v>
      </c>
      <c r="KP84" s="22">
        <v>1.0018011</v>
      </c>
      <c r="KQ84" s="22">
        <v>1.0007207</v>
      </c>
      <c r="KR84" s="22">
        <v>0.99960612999999998</v>
      </c>
      <c r="KS84" s="22">
        <v>0.99850280000000002</v>
      </c>
      <c r="KT84" s="22">
        <v>0.99742805999999995</v>
      </c>
      <c r="KU84" s="22">
        <v>0.99641144000000004</v>
      </c>
      <c r="KV84" s="22">
        <v>0.9954904</v>
      </c>
      <c r="KW84" s="22">
        <v>0.99471509999999996</v>
      </c>
      <c r="KX84" s="22">
        <v>0.99415719999999996</v>
      </c>
      <c r="KY84" s="22">
        <v>0.99391850000000004</v>
      </c>
      <c r="KZ84" s="22">
        <v>0.99414265000000002</v>
      </c>
      <c r="LA84" s="22">
        <v>0.99502699999999999</v>
      </c>
      <c r="LB84" s="22">
        <v>0.99687344</v>
      </c>
      <c r="LC84" s="22">
        <v>1.0001587999999999</v>
      </c>
      <c r="LD84" s="22">
        <v>1.0057487000000001</v>
      </c>
      <c r="LE84" s="22">
        <v>1.0154083</v>
      </c>
      <c r="LF84" s="22">
        <v>1.0356528</v>
      </c>
      <c r="LG84" s="22">
        <v>1.0628462999999999</v>
      </c>
      <c r="LH84" s="22">
        <v>1.0741296</v>
      </c>
      <c r="LI84" s="22">
        <v>1.0767472</v>
      </c>
      <c r="LJ84" s="22">
        <v>1.0753741999999999</v>
      </c>
      <c r="LK84" s="22">
        <v>1.0720038000000001</v>
      </c>
      <c r="LL84" s="22">
        <v>1.0667249999999999</v>
      </c>
      <c r="LM84" s="22">
        <v>1.0582427000000001</v>
      </c>
      <c r="LN84" s="22">
        <v>1.0071665999999999</v>
      </c>
      <c r="LO84" s="22">
        <v>1.0148672000000001</v>
      </c>
      <c r="LP84" s="22">
        <v>1.0192996000000001</v>
      </c>
      <c r="LQ84" s="22">
        <v>1.0236255999999999</v>
      </c>
      <c r="LR84" s="22">
        <v>1.0269877999999999</v>
      </c>
      <c r="LS84" s="22">
        <v>1.0249219000000001</v>
      </c>
      <c r="LT84" s="22">
        <v>0.9958996</v>
      </c>
      <c r="LU84" s="22">
        <v>1.0006354</v>
      </c>
      <c r="LV84" s="22">
        <v>1.0030642999999999</v>
      </c>
      <c r="LW84" s="22">
        <v>1.0040808000000001</v>
      </c>
      <c r="LX84" s="22">
        <v>1.0041983000000001</v>
      </c>
      <c r="LY84" s="22">
        <v>1.0037687</v>
      </c>
      <c r="LZ84" s="22">
        <v>1.0030003000000001</v>
      </c>
      <c r="MA84" s="22">
        <v>1.002035</v>
      </c>
      <c r="MB84" s="22">
        <v>1.0009532999999999</v>
      </c>
      <c r="MC84" s="22">
        <v>0.99981945999999999</v>
      </c>
      <c r="MD84" s="22">
        <v>0.998664</v>
      </c>
      <c r="ME84" s="22">
        <v>0.99751780000000001</v>
      </c>
      <c r="MF84" s="22">
        <v>0.99640656000000005</v>
      </c>
      <c r="MG84" s="22">
        <v>0.99534630000000002</v>
      </c>
      <c r="MH84" s="22">
        <v>0.99435700000000005</v>
      </c>
      <c r="MI84" s="22">
        <v>0.99346599999999996</v>
      </c>
      <c r="MJ84" s="22">
        <v>0.9927049</v>
      </c>
      <c r="MK84" s="22">
        <v>0.99211870000000002</v>
      </c>
      <c r="ML84" s="22">
        <v>0.99177665000000004</v>
      </c>
      <c r="MM84" s="22">
        <v>0.99176735000000005</v>
      </c>
      <c r="MN84" s="22">
        <v>0.99220216000000006</v>
      </c>
      <c r="MO84" s="22">
        <v>0.99320525000000004</v>
      </c>
      <c r="MP84" s="22">
        <v>0.9949209</v>
      </c>
      <c r="MQ84" s="22">
        <v>0.99735940000000001</v>
      </c>
      <c r="MR84" s="22">
        <v>1.0000861999999999</v>
      </c>
      <c r="MS84" s="22">
        <v>1.0011767</v>
      </c>
      <c r="MT84" s="22">
        <v>0.99346230000000002</v>
      </c>
      <c r="MU84" s="22">
        <v>1.0296118000000001</v>
      </c>
      <c r="MV84" s="22">
        <v>1.0517296</v>
      </c>
      <c r="MW84" s="22">
        <v>1.0615654000000001</v>
      </c>
      <c r="MX84" s="22">
        <v>1.0652045999999999</v>
      </c>
      <c r="MY84" s="22">
        <v>1.065971</v>
      </c>
      <c r="MZ84" s="22">
        <v>1.0645907999999999</v>
      </c>
      <c r="NA84" s="22">
        <v>1.0573030999999999</v>
      </c>
      <c r="NB84" s="22">
        <v>1.0026143000000001</v>
      </c>
      <c r="NC84" s="22">
        <v>1.0071737000000001</v>
      </c>
      <c r="ND84" s="22">
        <v>1.0109817000000001</v>
      </c>
      <c r="NE84" s="22">
        <v>1.0163053</v>
      </c>
      <c r="NF84" s="22">
        <v>1.0231603</v>
      </c>
      <c r="NG84" s="22">
        <v>1.0247815</v>
      </c>
      <c r="NH84" s="22">
        <v>1.001339</v>
      </c>
      <c r="NI84" s="22">
        <v>1.0044924</v>
      </c>
      <c r="NJ84" s="22">
        <v>1.005142</v>
      </c>
      <c r="NK84" s="22">
        <v>1.0047942000000001</v>
      </c>
      <c r="NL84" s="22">
        <v>1.0039648999999999</v>
      </c>
      <c r="NM84" s="22">
        <v>1.0028442</v>
      </c>
      <c r="NN84" s="22">
        <v>1.0015856000000001</v>
      </c>
      <c r="NO84" s="22">
        <v>1.0002797999999999</v>
      </c>
      <c r="NP84" s="22">
        <v>0.99899185000000001</v>
      </c>
      <c r="NQ84" s="22">
        <v>0.99776065000000003</v>
      </c>
      <c r="NR84" s="22">
        <v>0.99661153999999996</v>
      </c>
      <c r="NS84" s="22">
        <v>0.99555959999999999</v>
      </c>
      <c r="NT84" s="22">
        <v>0.99460654999999998</v>
      </c>
      <c r="NU84" s="22">
        <v>0.99376434000000002</v>
      </c>
      <c r="NV84" s="22">
        <v>0.99303483999999997</v>
      </c>
      <c r="NW84" s="22">
        <v>0.99243550000000003</v>
      </c>
      <c r="NX84" s="22">
        <v>0.99198662999999998</v>
      </c>
      <c r="NY84" s="22">
        <v>0.99172229999999995</v>
      </c>
      <c r="NZ84" s="22">
        <v>0.99166834000000004</v>
      </c>
      <c r="OA84" s="22">
        <v>0.99190370000000005</v>
      </c>
      <c r="OB84" s="22">
        <v>0.99251339999999999</v>
      </c>
      <c r="OC84" s="22">
        <v>0.99353239999999998</v>
      </c>
      <c r="OD84" s="22">
        <v>0.99508050000000003</v>
      </c>
      <c r="OE84" s="22">
        <v>0.99696445</v>
      </c>
      <c r="OF84" s="22">
        <v>0.99836270000000005</v>
      </c>
      <c r="OG84" s="22">
        <v>0.99660605000000002</v>
      </c>
      <c r="OH84" s="22">
        <v>0.98426749999999996</v>
      </c>
      <c r="OI84" s="22">
        <v>1.0119714</v>
      </c>
      <c r="OJ84" s="22">
        <v>1.0165154000000001</v>
      </c>
      <c r="OK84" s="22">
        <v>1.0145628</v>
      </c>
      <c r="OL84" s="22">
        <v>1.0124708</v>
      </c>
      <c r="OM84" s="22">
        <v>1.0125181999999999</v>
      </c>
      <c r="ON84" s="22">
        <v>1.0136707</v>
      </c>
      <c r="OO84" s="22">
        <v>1.0157780000000001</v>
      </c>
      <c r="OP84" s="22">
        <v>0.99458647</v>
      </c>
      <c r="OQ84" s="22">
        <v>0.99463619999999997</v>
      </c>
      <c r="OR84" s="22">
        <v>0.99732255999999997</v>
      </c>
      <c r="OS84" s="22">
        <v>1.0013384999999999</v>
      </c>
      <c r="OT84" s="22">
        <v>1.006526</v>
      </c>
      <c r="OU84" s="22">
        <v>1.0124226000000001</v>
      </c>
      <c r="OV84" s="22">
        <v>1.0101943</v>
      </c>
      <c r="OW84" s="22">
        <v>1.0087626000000001</v>
      </c>
      <c r="OX84" s="22">
        <v>1.0073448</v>
      </c>
      <c r="OY84" s="22">
        <v>1.0058365</v>
      </c>
      <c r="OZ84" s="22">
        <v>1.0042348999999999</v>
      </c>
      <c r="PA84" s="22">
        <v>1.0025896000000001</v>
      </c>
      <c r="PB84" s="22">
        <v>1.0009661000000001</v>
      </c>
      <c r="PC84" s="22">
        <v>0.99942589999999998</v>
      </c>
      <c r="PD84" s="22">
        <v>0.99801194999999998</v>
      </c>
      <c r="PE84" s="22">
        <v>0.99675259999999999</v>
      </c>
      <c r="PF84" s="22">
        <v>0.99566069999999995</v>
      </c>
      <c r="PG84" s="22">
        <v>0.99473756999999996</v>
      </c>
      <c r="PH84" s="22">
        <v>0.99397679999999999</v>
      </c>
      <c r="PI84" s="22">
        <v>0.99336844999999996</v>
      </c>
      <c r="PJ84" s="22">
        <v>0.99290239999999996</v>
      </c>
      <c r="PK84" s="22">
        <v>0.99256443999999999</v>
      </c>
      <c r="PL84" s="22">
        <v>0.99236579999999996</v>
      </c>
      <c r="PM84" s="22">
        <v>0.99237019999999998</v>
      </c>
      <c r="PN84" s="22">
        <v>0.99252470000000004</v>
      </c>
      <c r="PO84" s="22">
        <v>0.99292740000000002</v>
      </c>
      <c r="PP84" s="22">
        <v>0.99366129999999997</v>
      </c>
      <c r="PQ84" s="22">
        <v>0.99461405999999997</v>
      </c>
      <c r="PR84" s="22">
        <v>0.99614179999999997</v>
      </c>
      <c r="PS84" s="22">
        <v>0.99812745999999997</v>
      </c>
      <c r="PT84" s="22">
        <v>1.0003152</v>
      </c>
      <c r="PU84" s="22">
        <v>1.0011235000000001</v>
      </c>
      <c r="PV84" s="22">
        <v>0.99580740000000001</v>
      </c>
      <c r="PW84" s="22">
        <v>0.99410885999999998</v>
      </c>
      <c r="PX84" s="22">
        <v>0.99476699999999996</v>
      </c>
      <c r="PY84" s="22">
        <v>0.99639195000000003</v>
      </c>
      <c r="PZ84" s="22">
        <v>0.99811786000000002</v>
      </c>
      <c r="QA84" s="22">
        <v>0.99950105</v>
      </c>
      <c r="QB84" s="22">
        <v>1.0005227000000001</v>
      </c>
      <c r="QC84" s="22">
        <v>1.0010519</v>
      </c>
      <c r="QD84" s="22">
        <v>0.99244080000000001</v>
      </c>
      <c r="QE84" s="22">
        <v>0.98727849999999995</v>
      </c>
      <c r="QF84" s="22">
        <v>0.98588390000000004</v>
      </c>
      <c r="QG84" s="22">
        <v>0.98684967000000001</v>
      </c>
      <c r="QH84" s="22">
        <v>0.98927969999999998</v>
      </c>
      <c r="QI84" s="22">
        <v>0.99245150000000004</v>
      </c>
      <c r="QJ84" s="22">
        <v>0.99563310000000005</v>
      </c>
      <c r="QK84" s="22">
        <v>0.99808949999999996</v>
      </c>
      <c r="QL84" s="22">
        <v>1.0000001000000001</v>
      </c>
      <c r="QM84" s="22">
        <v>1.0014438999999999</v>
      </c>
      <c r="QN84" s="22">
        <v>1.0024248</v>
      </c>
      <c r="QO84" s="22">
        <v>1.0029227999999999</v>
      </c>
      <c r="QP84" s="22">
        <v>1.0030292999999999</v>
      </c>
      <c r="QQ84" s="22">
        <v>1.0028218</v>
      </c>
      <c r="QR84" s="22">
        <v>1.002311</v>
      </c>
      <c r="QS84" s="22">
        <v>1.0016072</v>
      </c>
      <c r="QT84" s="22">
        <v>1.0008037000000001</v>
      </c>
      <c r="QU84" s="22">
        <v>0.99998765999999994</v>
      </c>
      <c r="QV84" s="22">
        <v>0.99923455999999999</v>
      </c>
      <c r="QW84" s="22">
        <v>0.99860625999999997</v>
      </c>
      <c r="QX84" s="22">
        <v>0.99814826000000001</v>
      </c>
      <c r="QY84" s="22">
        <v>0.99788569999999999</v>
      </c>
      <c r="QZ84" s="22">
        <v>0.99789649999999996</v>
      </c>
      <c r="RA84" s="22">
        <v>0.99808949999999996</v>
      </c>
      <c r="RB84" s="22">
        <v>0.9984788</v>
      </c>
      <c r="RC84" s="22">
        <v>0.99902860000000004</v>
      </c>
      <c r="RD84" s="22">
        <v>0.99969479999999999</v>
      </c>
      <c r="RE84" s="22">
        <v>1.0002158999999999</v>
      </c>
      <c r="RF84" s="22">
        <v>1.0006018000000001</v>
      </c>
      <c r="RG84" s="22">
        <v>1.0004858999999999</v>
      </c>
      <c r="RH84" s="22">
        <v>0.99958413999999995</v>
      </c>
      <c r="RI84" s="22">
        <v>0.99759363999999995</v>
      </c>
      <c r="RJ84" s="22">
        <v>0.99537224000000002</v>
      </c>
      <c r="RK84" s="22">
        <v>0.99370223000000002</v>
      </c>
      <c r="RL84" s="22">
        <v>0.99281410000000003</v>
      </c>
      <c r="RM84" s="22">
        <v>0.9926256</v>
      </c>
      <c r="RN84" s="22">
        <v>0.99287049999999999</v>
      </c>
      <c r="RO84" s="22">
        <v>0.99338925</v>
      </c>
      <c r="RP84" s="22">
        <v>0.99402773</v>
      </c>
      <c r="RQ84" s="22">
        <v>0.9942628</v>
      </c>
      <c r="RR84" s="22">
        <v>0.99977020000000005</v>
      </c>
      <c r="RS84" s="22">
        <v>0.99573153000000003</v>
      </c>
      <c r="RT84" s="22">
        <v>0.99287179999999997</v>
      </c>
      <c r="RU84" s="22">
        <v>0.99102604000000005</v>
      </c>
      <c r="RV84" s="22">
        <v>0.99006839999999996</v>
      </c>
      <c r="RW84" s="22">
        <v>0.99000334999999995</v>
      </c>
      <c r="RX84" s="22">
        <v>0.99041310000000005</v>
      </c>
      <c r="RY84" s="22">
        <v>0.99144197000000001</v>
      </c>
      <c r="RZ84" s="22">
        <v>0.99292546999999998</v>
      </c>
      <c r="SA84" s="22">
        <v>0.99475939999999996</v>
      </c>
      <c r="SB84" s="22">
        <v>0.99676450000000005</v>
      </c>
      <c r="SC84" s="22">
        <v>0.99881810000000004</v>
      </c>
      <c r="SD84" s="22">
        <v>1.0007246000000001</v>
      </c>
      <c r="SE84" s="22">
        <v>1.0024017000000001</v>
      </c>
      <c r="SF84" s="22">
        <v>1.0038011</v>
      </c>
      <c r="SG84" s="22">
        <v>1.0049267</v>
      </c>
      <c r="SH84" s="22">
        <v>1.0057695</v>
      </c>
      <c r="SI84" s="22">
        <v>1.0063403</v>
      </c>
      <c r="SJ84" s="22">
        <v>1.0066633</v>
      </c>
      <c r="SK84" s="22">
        <v>1.0067699999999999</v>
      </c>
      <c r="SL84" s="22">
        <v>1.0067079999999999</v>
      </c>
      <c r="SM84" s="22">
        <v>1.0064987000000001</v>
      </c>
      <c r="SN84" s="22">
        <v>1.0061735999999999</v>
      </c>
      <c r="SO84" s="22">
        <v>1.0057501</v>
      </c>
      <c r="SP84" s="22">
        <v>1.0052344</v>
      </c>
      <c r="SQ84" s="22">
        <v>1.0046229</v>
      </c>
      <c r="SR84" s="22">
        <v>1.0039024000000001</v>
      </c>
      <c r="SS84" s="22">
        <v>1.0030454</v>
      </c>
      <c r="ST84" s="22">
        <v>1.0020294999999999</v>
      </c>
      <c r="SU84" s="22">
        <v>1.0008402999999999</v>
      </c>
      <c r="SV84" s="22">
        <v>0.99945949999999995</v>
      </c>
      <c r="SW84" s="22">
        <v>0.99791830000000004</v>
      </c>
      <c r="SX84" s="22">
        <v>0.99639445999999998</v>
      </c>
      <c r="SY84" s="22">
        <v>0.99503699999999995</v>
      </c>
      <c r="SZ84" s="22">
        <v>0.99394744999999995</v>
      </c>
      <c r="TA84" s="22">
        <v>0.9931624</v>
      </c>
      <c r="TB84" s="22">
        <v>0.99263979999999996</v>
      </c>
      <c r="TC84" s="22">
        <v>0.99218976000000003</v>
      </c>
      <c r="TD84" s="22">
        <v>0.99095520000000004</v>
      </c>
      <c r="TE84" s="22">
        <v>0.99119365000000004</v>
      </c>
      <c r="TF84" s="22">
        <v>1.0037438999999999</v>
      </c>
      <c r="TG84" s="22">
        <v>1.0016936999999999</v>
      </c>
      <c r="TH84" s="22">
        <v>0.99993290000000001</v>
      </c>
      <c r="TI84" s="22">
        <v>0.99815505999999998</v>
      </c>
      <c r="TJ84" s="22">
        <v>0.99643970000000004</v>
      </c>
      <c r="TK84" s="22">
        <v>0.99490909999999999</v>
      </c>
      <c r="TL84" s="22">
        <v>0.99377506999999998</v>
      </c>
      <c r="TM84" s="22">
        <v>0.99311066000000003</v>
      </c>
      <c r="TN84" s="22">
        <v>0.99293894000000005</v>
      </c>
      <c r="TO84" s="22">
        <v>0.99318059999999997</v>
      </c>
      <c r="TP84" s="22">
        <v>0.99383410000000005</v>
      </c>
      <c r="TQ84" s="22">
        <v>0.99485725000000003</v>
      </c>
      <c r="TR84" s="22">
        <v>0.99617029999999995</v>
      </c>
      <c r="TS84" s="22">
        <v>0.99766239999999995</v>
      </c>
      <c r="TT84" s="22">
        <v>0.99925439999999999</v>
      </c>
      <c r="TU84" s="22">
        <v>1.0008060000000001</v>
      </c>
      <c r="TV84" s="22">
        <v>1.0022374000000001</v>
      </c>
      <c r="TW84" s="22">
        <v>1.0034883000000001</v>
      </c>
      <c r="TX84" s="22">
        <v>1.0045141</v>
      </c>
      <c r="TY84" s="22">
        <v>1.0052862</v>
      </c>
      <c r="TZ84" s="22">
        <v>1.0057925000000001</v>
      </c>
      <c r="UA84" s="22">
        <v>1.0060408999999999</v>
      </c>
      <c r="UB84" s="22">
        <v>1.0059864999999999</v>
      </c>
      <c r="UC84" s="22">
        <v>1.0057034</v>
      </c>
      <c r="UD84" s="22">
        <v>1.0051947000000001</v>
      </c>
      <c r="UE84" s="22">
        <v>1.0044816000000001</v>
      </c>
      <c r="UF84" s="22">
        <v>1.0035906000000001</v>
      </c>
      <c r="UG84" s="22">
        <v>1.0025485000000001</v>
      </c>
      <c r="UH84" s="22">
        <v>1.0013844999999999</v>
      </c>
      <c r="UI84" s="22">
        <v>1.0001305</v>
      </c>
      <c r="UJ84" s="22">
        <v>0.99882393999999997</v>
      </c>
      <c r="UK84" s="22">
        <v>0.99751866</v>
      </c>
      <c r="UL84" s="22">
        <v>0.99619979999999997</v>
      </c>
      <c r="UM84" s="22">
        <v>0.99500023999999998</v>
      </c>
      <c r="UN84" s="22">
        <v>0.9939249</v>
      </c>
      <c r="UO84" s="22">
        <v>0.99301150000000005</v>
      </c>
      <c r="UP84" s="22">
        <v>0.9923672</v>
      </c>
      <c r="UQ84" s="22">
        <v>0.99245053999999999</v>
      </c>
      <c r="UR84" s="22">
        <v>0.99429846</v>
      </c>
      <c r="US84" s="22">
        <v>0.99416990000000005</v>
      </c>
      <c r="UT84" s="22">
        <v>1.0048774</v>
      </c>
      <c r="UU84" s="22">
        <v>1.0038377000000001</v>
      </c>
      <c r="UV84" s="22">
        <v>1.0030444999999999</v>
      </c>
      <c r="UW84" s="22">
        <v>1.0020762999999999</v>
      </c>
      <c r="UX84" s="22">
        <v>1.0009163999999999</v>
      </c>
      <c r="UY84" s="22">
        <v>0.99963679999999999</v>
      </c>
      <c r="UZ84" s="22">
        <v>0.99833660000000002</v>
      </c>
      <c r="VA84" s="22">
        <v>0.9971103</v>
      </c>
      <c r="VB84" s="22">
        <v>0.99603622999999997</v>
      </c>
      <c r="VC84" s="22">
        <v>0.99517924000000002</v>
      </c>
      <c r="VD84" s="22">
        <v>0.99460579999999998</v>
      </c>
      <c r="VE84" s="22">
        <v>0.99432699999999996</v>
      </c>
      <c r="VF84" s="22">
        <v>0.99435322999999998</v>
      </c>
      <c r="VG84" s="22">
        <v>0.99458979999999997</v>
      </c>
      <c r="VH84" s="22">
        <v>0.99503010000000003</v>
      </c>
      <c r="VI84" s="22">
        <v>0.99562894999999996</v>
      </c>
      <c r="VJ84" s="22">
        <v>0.99633366000000001</v>
      </c>
      <c r="VK84" s="22">
        <v>0.99708479999999999</v>
      </c>
      <c r="VL84" s="22">
        <v>0.99782610000000005</v>
      </c>
      <c r="VM84" s="22">
        <v>0.99850589999999995</v>
      </c>
      <c r="VN84" s="22">
        <v>0.99907999999999997</v>
      </c>
      <c r="VO84" s="22">
        <v>0.99951409999999996</v>
      </c>
      <c r="VP84" s="22">
        <v>0.99977870000000002</v>
      </c>
      <c r="VQ84" s="22">
        <v>0.99985707000000001</v>
      </c>
      <c r="VR84" s="22">
        <v>0.99974686000000001</v>
      </c>
      <c r="VS84" s="22">
        <v>0.99944436999999997</v>
      </c>
      <c r="VT84" s="22">
        <v>0.99896450000000003</v>
      </c>
      <c r="VU84" s="22">
        <v>0.99832624000000003</v>
      </c>
      <c r="VV84" s="22">
        <v>0.99755377000000001</v>
      </c>
      <c r="VW84" s="22">
        <v>0.99667700000000004</v>
      </c>
      <c r="VX84" s="22">
        <v>0.99572890000000003</v>
      </c>
      <c r="VY84" s="22">
        <v>0.99474435999999999</v>
      </c>
      <c r="VZ84" s="22">
        <v>0.99375665000000002</v>
      </c>
      <c r="WA84" s="22">
        <v>0.99280199999999996</v>
      </c>
      <c r="WB84" s="22">
        <v>0.99191229999999997</v>
      </c>
      <c r="WC84" s="22">
        <v>0.99112100000000003</v>
      </c>
      <c r="WD84" s="22">
        <v>0.99050249999999995</v>
      </c>
      <c r="WE84" s="22">
        <v>0.99020224999999995</v>
      </c>
      <c r="WF84" s="22">
        <v>0.99073166000000001</v>
      </c>
      <c r="WG84" s="22">
        <v>0.99093103000000005</v>
      </c>
      <c r="WH84" s="22">
        <v>1.005185</v>
      </c>
      <c r="WI84" s="22">
        <v>1.0050513000000001</v>
      </c>
      <c r="WJ84" s="22">
        <v>1.0052430999999999</v>
      </c>
      <c r="WK84" s="22">
        <v>1.0052300000000001</v>
      </c>
      <c r="WL84" s="22">
        <v>1.0050182000000001</v>
      </c>
      <c r="WM84" s="22">
        <v>1.0045801000000001</v>
      </c>
      <c r="WN84" s="22">
        <v>1.0039674999999999</v>
      </c>
      <c r="WO84" s="22">
        <v>1.0032337</v>
      </c>
      <c r="WP84" s="22">
        <v>1.0024328</v>
      </c>
      <c r="WQ84" s="22">
        <v>1.0016191000000001</v>
      </c>
      <c r="WR84" s="22">
        <v>1.0008383000000001</v>
      </c>
      <c r="WS84" s="22">
        <v>1.0001043999999999</v>
      </c>
      <c r="WT84" s="22">
        <v>0.99950360000000005</v>
      </c>
      <c r="WU84" s="22">
        <v>0.99905299999999997</v>
      </c>
      <c r="WV84" s="22">
        <v>0.99875320000000001</v>
      </c>
      <c r="WW84" s="22">
        <v>0.99858594000000001</v>
      </c>
      <c r="WX84" s="22">
        <v>0.99858946000000004</v>
      </c>
      <c r="WY84" s="22">
        <v>0.99867724999999996</v>
      </c>
      <c r="WZ84" s="22">
        <v>0.99883770000000005</v>
      </c>
      <c r="XA84" s="22">
        <v>0.99904024999999996</v>
      </c>
      <c r="XB84" s="22">
        <v>0.99925019999999998</v>
      </c>
      <c r="XC84" s="22">
        <v>0.99943720000000003</v>
      </c>
      <c r="XD84" s="22">
        <v>0.99955910000000003</v>
      </c>
      <c r="XE84" s="22">
        <v>0.99958484999999997</v>
      </c>
      <c r="XF84" s="22">
        <v>0.99951226000000004</v>
      </c>
      <c r="XG84" s="22">
        <v>0.99930379999999996</v>
      </c>
      <c r="XH84" s="22">
        <v>0.99895690000000004</v>
      </c>
      <c r="XI84" s="22">
        <v>0.99846509999999999</v>
      </c>
      <c r="XJ84" s="22">
        <v>0.99784039999999996</v>
      </c>
      <c r="XK84" s="22">
        <v>0.99709594000000001</v>
      </c>
      <c r="XL84" s="22">
        <v>0.99624950000000001</v>
      </c>
      <c r="XM84" s="22">
        <v>0.99532454999999997</v>
      </c>
      <c r="XN84" s="22">
        <v>0.99434750000000005</v>
      </c>
      <c r="XO84" s="22">
        <v>0.99334730000000004</v>
      </c>
      <c r="XP84" s="22">
        <v>0.99235419999999996</v>
      </c>
      <c r="XQ84" s="22">
        <v>0.99139849999999996</v>
      </c>
      <c r="XR84" s="22">
        <v>0.99052066000000005</v>
      </c>
      <c r="XS84" s="22">
        <v>0.98971933000000001</v>
      </c>
      <c r="XT84" s="22">
        <v>0.98919970000000002</v>
      </c>
      <c r="XU84" s="22">
        <v>0.98928360000000004</v>
      </c>
      <c r="XV84" s="22">
        <v>1.0044375999999999</v>
      </c>
      <c r="XW84" s="22">
        <v>1.0046333999999999</v>
      </c>
      <c r="XX84" s="22">
        <v>1.0052285000000001</v>
      </c>
      <c r="XY84" s="22">
        <v>1.0057229000000001</v>
      </c>
      <c r="XZ84" s="22">
        <v>1.0060534000000001</v>
      </c>
      <c r="YA84" s="22">
        <v>1.0062188000000001</v>
      </c>
      <c r="YB84" s="22">
        <v>1.0061975999999999</v>
      </c>
      <c r="YC84" s="22">
        <v>1.0060442999999999</v>
      </c>
      <c r="YD84" s="22">
        <v>1.0057718</v>
      </c>
      <c r="YE84" s="22">
        <v>1.0054078</v>
      </c>
      <c r="YF84" s="22">
        <v>1.0049832999999999</v>
      </c>
      <c r="YG84" s="22">
        <v>1.0045263</v>
      </c>
      <c r="YH84" s="22">
        <v>1.0040686999999999</v>
      </c>
      <c r="YI84" s="22">
        <v>1.0036385999999999</v>
      </c>
      <c r="YJ84" s="22">
        <v>1.0032573</v>
      </c>
      <c r="YK84" s="22">
        <v>1.0029410999999999</v>
      </c>
      <c r="YL84" s="22">
        <v>1.0027006999999999</v>
      </c>
      <c r="YM84" s="22">
        <v>1.0025367999999999</v>
      </c>
      <c r="YN84" s="22">
        <v>1.0024431</v>
      </c>
      <c r="YO84" s="22">
        <v>1.0024065</v>
      </c>
      <c r="YP84" s="22">
        <v>1.0024154000000001</v>
      </c>
      <c r="YQ84" s="22">
        <v>1.0024327</v>
      </c>
      <c r="YR84" s="22">
        <v>1.0024440999999999</v>
      </c>
      <c r="YS84" s="22">
        <v>1.0024261000000001</v>
      </c>
      <c r="YT84" s="22">
        <v>1.0023468</v>
      </c>
      <c r="YU84" s="22">
        <v>1.0021802</v>
      </c>
      <c r="YV84" s="22">
        <v>1.0019034</v>
      </c>
      <c r="YW84" s="22">
        <v>1.0015019000000001</v>
      </c>
      <c r="YX84" s="22">
        <v>1.0009555999999999</v>
      </c>
      <c r="YY84" s="22">
        <v>1.0002576000000001</v>
      </c>
      <c r="YZ84" s="22">
        <v>0.99940943999999998</v>
      </c>
      <c r="ZA84" s="22">
        <v>0.9984208</v>
      </c>
      <c r="ZB84" s="22">
        <v>0.99730799999999997</v>
      </c>
      <c r="ZC84" s="22">
        <v>0.99609619999999999</v>
      </c>
      <c r="ZD84" s="22">
        <v>0.99481326000000003</v>
      </c>
      <c r="ZE84" s="22">
        <v>0.99348720000000001</v>
      </c>
      <c r="ZF84" s="22">
        <v>0.99212955999999997</v>
      </c>
      <c r="ZG84" s="22">
        <v>0.99078244000000004</v>
      </c>
      <c r="ZH84" s="22">
        <v>0.98928879999999997</v>
      </c>
      <c r="ZI84" s="22">
        <v>0.98918830000000002</v>
      </c>
      <c r="ZJ84" s="22">
        <v>1.0033304999999999</v>
      </c>
      <c r="ZK84" s="22">
        <v>1.0033538</v>
      </c>
      <c r="ZL84" s="22">
        <v>1.0037259000000001</v>
      </c>
      <c r="ZM84" s="22">
        <v>1.0040783</v>
      </c>
      <c r="ZN84" s="22">
        <v>1.0043283999999999</v>
      </c>
      <c r="ZO84" s="22">
        <v>1.004467</v>
      </c>
      <c r="ZP84" s="22">
        <v>1.0044606</v>
      </c>
      <c r="ZQ84" s="22">
        <v>1.0043595999999999</v>
      </c>
      <c r="ZR84" s="22">
        <v>1.0041618000000001</v>
      </c>
      <c r="ZS84" s="22">
        <v>1.0038829</v>
      </c>
      <c r="ZT84" s="22">
        <v>1.0035419999999999</v>
      </c>
      <c r="ZU84" s="22">
        <v>1.0031578999999999</v>
      </c>
      <c r="ZV84" s="22">
        <v>1.0027496</v>
      </c>
      <c r="ZW84" s="22">
        <v>1.0023352999999999</v>
      </c>
      <c r="ZX84" s="22">
        <v>1.0019332999999999</v>
      </c>
      <c r="ZY84" s="22">
        <v>1.0015590000000001</v>
      </c>
      <c r="ZZ84" s="22">
        <v>1.0012257</v>
      </c>
      <c r="AAA84" s="22">
        <v>1.0009443</v>
      </c>
      <c r="AAB84" s="22">
        <v>1.0007227999999999</v>
      </c>
      <c r="AAC84" s="22">
        <v>1.0005614</v>
      </c>
      <c r="AAD84" s="22">
        <v>1.0004573999999999</v>
      </c>
      <c r="AAE84" s="22">
        <v>1.0004025999999999</v>
      </c>
      <c r="AAF84" s="22">
        <v>1.0003842000000001</v>
      </c>
      <c r="AAG84" s="22">
        <v>1.0003856</v>
      </c>
      <c r="AAH84" s="22">
        <v>1.0003814</v>
      </c>
      <c r="AAI84" s="22">
        <v>1.0003487</v>
      </c>
      <c r="AAJ84" s="22">
        <v>1.0002587000000001</v>
      </c>
      <c r="AAK84" s="22">
        <v>1.0000807</v>
      </c>
      <c r="AAL84" s="22">
        <v>0.99978480000000003</v>
      </c>
      <c r="AAM84" s="22">
        <v>0.99934345000000002</v>
      </c>
      <c r="AAN84" s="22">
        <v>0.99873330000000005</v>
      </c>
      <c r="AAO84" s="22">
        <v>0.99793816000000002</v>
      </c>
      <c r="AAP84" s="22">
        <v>0.99695325000000001</v>
      </c>
      <c r="AAQ84" s="22">
        <v>0.99578259999999996</v>
      </c>
      <c r="AAR84" s="22">
        <v>0.99444025999999996</v>
      </c>
      <c r="AAS84" s="22">
        <v>0.99292415000000001</v>
      </c>
      <c r="AAT84" s="22">
        <v>0.99139770000000005</v>
      </c>
      <c r="AAU84" s="22">
        <v>0.98980319999999999</v>
      </c>
      <c r="AAV84" s="22">
        <v>0.98798730000000001</v>
      </c>
      <c r="AAW84" s="22">
        <v>0.98798174000000005</v>
      </c>
      <c r="AAX84" s="22">
        <v>1.0028005</v>
      </c>
      <c r="AAY84" s="22">
        <v>1.0030516</v>
      </c>
      <c r="AAZ84" s="22">
        <v>1.0035486</v>
      </c>
      <c r="ABA84" s="22">
        <v>1.00397</v>
      </c>
      <c r="ABB84" s="22">
        <v>1.0043021000000001</v>
      </c>
      <c r="ABC84" s="22">
        <v>1.0045545</v>
      </c>
      <c r="ABD84" s="22">
        <v>1.0047294</v>
      </c>
      <c r="ABE84" s="22">
        <v>1.0048254999999999</v>
      </c>
      <c r="ABF84" s="22">
        <v>1.0048184</v>
      </c>
      <c r="ABG84" s="22">
        <v>1.0047254999999999</v>
      </c>
      <c r="ABH84" s="22">
        <v>1.0045339</v>
      </c>
      <c r="ABI84" s="22">
        <v>1.0042443999999999</v>
      </c>
      <c r="ABJ84" s="22">
        <v>1.0038627</v>
      </c>
      <c r="ABK84" s="22">
        <v>1.0033976</v>
      </c>
      <c r="ABL84" s="22">
        <v>1.0028623000000001</v>
      </c>
      <c r="ABM84" s="22">
        <v>1.0022720000000001</v>
      </c>
      <c r="ABN84" s="22">
        <v>1.0016446000000001</v>
      </c>
      <c r="ABO84" s="22">
        <v>1.0009995</v>
      </c>
      <c r="ABP84" s="22">
        <v>1.0003563</v>
      </c>
      <c r="ABQ84" s="22">
        <v>0.99973120000000004</v>
      </c>
      <c r="ABR84" s="22">
        <v>0.99914073999999997</v>
      </c>
      <c r="ABS84" s="22">
        <v>0.99859995000000001</v>
      </c>
      <c r="ABT84" s="22">
        <v>0.99812239999999997</v>
      </c>
      <c r="ABU84" s="22">
        <v>0.99771124</v>
      </c>
      <c r="ABV84" s="22">
        <v>0.99736840000000004</v>
      </c>
      <c r="ABW84" s="22">
        <v>0.99709020000000004</v>
      </c>
      <c r="ABX84" s="22">
        <v>0.99686549999999996</v>
      </c>
      <c r="ABY84" s="22">
        <v>0.99667614999999998</v>
      </c>
      <c r="ABZ84" s="22">
        <v>0.99649449999999995</v>
      </c>
      <c r="ACA84" s="22">
        <v>0.99628559999999999</v>
      </c>
      <c r="ACB84" s="22">
        <v>0.99600464</v>
      </c>
      <c r="ACC84" s="22">
        <v>0.99559443999999997</v>
      </c>
      <c r="ACD84" s="22">
        <v>0.99501539999999999</v>
      </c>
      <c r="ACE84" s="22">
        <v>0.99421930000000003</v>
      </c>
      <c r="ACF84" s="22">
        <v>0.99318295999999995</v>
      </c>
      <c r="ACG84" s="22">
        <v>0.99188982999999997</v>
      </c>
      <c r="ACH84" s="22">
        <v>0.99030536000000002</v>
      </c>
      <c r="ACI84" s="22">
        <v>0.98849370000000003</v>
      </c>
      <c r="ACJ84" s="22">
        <v>0.98664359999999995</v>
      </c>
      <c r="ACK84" s="22">
        <v>0.98675895000000002</v>
      </c>
      <c r="ACL84" s="22">
        <v>1.0020524</v>
      </c>
      <c r="ACM84" s="22">
        <v>1.002545</v>
      </c>
      <c r="ACN84" s="22">
        <v>1.0035046000000001</v>
      </c>
      <c r="ACO84" s="22">
        <v>1.0044550999999999</v>
      </c>
      <c r="ACP84" s="22">
        <v>1.0053038999999999</v>
      </c>
      <c r="ACQ84" s="22">
        <v>1.0060282</v>
      </c>
      <c r="ACR84" s="22">
        <v>1.0066179</v>
      </c>
      <c r="ACS84" s="22">
        <v>1.0070713</v>
      </c>
      <c r="ACT84" s="22">
        <v>1.0073898999999999</v>
      </c>
      <c r="ACU84" s="22">
        <v>1.0075788000000001</v>
      </c>
      <c r="ACV84" s="22">
        <v>1.0076419000000001</v>
      </c>
      <c r="ACW84" s="22">
        <v>1.0075883999999999</v>
      </c>
      <c r="ACX84" s="22">
        <v>1.0074202000000001</v>
      </c>
      <c r="ACY84" s="22">
        <v>1.0071441999999999</v>
      </c>
      <c r="ACZ84" s="22">
        <v>1.0067676000000001</v>
      </c>
      <c r="ADA84" s="22">
        <v>1.0062977</v>
      </c>
      <c r="ADB84" s="22">
        <v>1.0057422</v>
      </c>
      <c r="ADC84" s="22">
        <v>1.0051098000000001</v>
      </c>
      <c r="ADD84" s="22">
        <v>1.0044073</v>
      </c>
      <c r="ADE84" s="22">
        <v>1.003652</v>
      </c>
      <c r="ADF84" s="22">
        <v>1.0028584</v>
      </c>
      <c r="ADG84" s="22">
        <v>1.0020469999999999</v>
      </c>
      <c r="ADH84" s="22">
        <v>1.0012635999999999</v>
      </c>
      <c r="ADI84" s="22">
        <v>1.0004219000000001</v>
      </c>
      <c r="ADJ84" s="22">
        <v>0.99959790000000004</v>
      </c>
      <c r="ADK84" s="22">
        <v>0.99881565999999999</v>
      </c>
      <c r="ADL84" s="22">
        <v>0.99809163999999995</v>
      </c>
      <c r="ADM84" s="22">
        <v>0.99744069999999996</v>
      </c>
      <c r="ADN84" s="22">
        <v>0.99687517000000003</v>
      </c>
      <c r="ADO84" s="22">
        <v>0.99640094999999995</v>
      </c>
      <c r="ADP84" s="22">
        <v>0.99601660000000003</v>
      </c>
      <c r="ADQ84" s="22">
        <v>0.99571549999999998</v>
      </c>
      <c r="ADR84" s="22">
        <v>0.99545349999999999</v>
      </c>
      <c r="ADS84" s="22">
        <v>0.9951738</v>
      </c>
      <c r="ADT84" s="22">
        <v>0.99478809999999995</v>
      </c>
      <c r="ADU84" s="22">
        <v>0.99416660000000001</v>
      </c>
      <c r="ADV84" s="22">
        <v>0.99312199999999995</v>
      </c>
      <c r="ADW84" s="22">
        <v>0.99139100000000002</v>
      </c>
      <c r="ADX84" s="22">
        <v>0.9885602</v>
      </c>
      <c r="ADY84" s="22">
        <v>0.98835019999999996</v>
      </c>
      <c r="ADZ84" s="27"/>
      <c r="AEA84" s="53">
        <f t="shared" si="34"/>
        <v>79</v>
      </c>
      <c r="AEB84" s="52"/>
      <c r="AEC84" s="48">
        <f t="shared" si="39"/>
        <v>1.0051028</v>
      </c>
      <c r="AED84" s="48">
        <f t="shared" si="39"/>
        <v>0.99919115999999997</v>
      </c>
      <c r="AEE84" s="48">
        <f t="shared" si="39"/>
        <v>0.98571867000000002</v>
      </c>
      <c r="AEF84" s="48">
        <f t="shared" si="39"/>
        <v>0.98761034000000003</v>
      </c>
      <c r="AEG84" s="48">
        <f t="shared" si="39"/>
        <v>1.0021812000000001</v>
      </c>
      <c r="AEH84" s="48">
        <f t="shared" si="39"/>
        <v>1.0033723999999999</v>
      </c>
      <c r="AEI84" s="48">
        <f t="shared" si="39"/>
        <v>1.0255955000000001</v>
      </c>
      <c r="AEJ84" s="48">
        <f t="shared" si="39"/>
        <v>1.0578516</v>
      </c>
      <c r="AEK84" s="48">
        <f t="shared" si="39"/>
        <v>1.0569177999999999</v>
      </c>
      <c r="AEL84" s="48">
        <f t="shared" si="39"/>
        <v>1.0155166</v>
      </c>
      <c r="AEM84" s="48">
        <f t="shared" si="40"/>
        <v>1.0009060999999999</v>
      </c>
      <c r="AEN84" s="48">
        <f t="shared" si="40"/>
        <v>0.99417359999999999</v>
      </c>
      <c r="AEO84" s="48">
        <f t="shared" si="40"/>
        <v>0.99114990000000003</v>
      </c>
      <c r="AEP84" s="48">
        <f t="shared" si="40"/>
        <v>0.99415034000000002</v>
      </c>
      <c r="AEQ84" s="48">
        <f t="shared" si="40"/>
        <v>0.99092420000000003</v>
      </c>
      <c r="AER84" s="48">
        <f t="shared" si="40"/>
        <v>0.98928170000000004</v>
      </c>
      <c r="AES84" s="48">
        <f t="shared" si="40"/>
        <v>0.98918839999999997</v>
      </c>
      <c r="AET84" s="48">
        <f t="shared" si="40"/>
        <v>0.98798129999999995</v>
      </c>
      <c r="AEU84" s="48">
        <f t="shared" si="40"/>
        <v>0.98675906999999996</v>
      </c>
      <c r="AEV84" s="44">
        <f t="shared" si="41"/>
        <v>62.32</v>
      </c>
      <c r="AEW84" s="52"/>
      <c r="AEX84" s="82">
        <v>5.9044349999999997E-6</v>
      </c>
      <c r="AEY84" s="49">
        <f t="shared" si="42"/>
        <v>1.0033459305263159</v>
      </c>
      <c r="AEZ84" s="52"/>
      <c r="AFA84" s="52"/>
      <c r="AFB84" s="48">
        <f t="shared" si="43"/>
        <v>0.99807995999999999</v>
      </c>
      <c r="AFC84" s="48">
        <f t="shared" si="43"/>
        <v>0.99850150000000004</v>
      </c>
      <c r="AFD84" s="48">
        <f t="shared" si="43"/>
        <v>0.99811435000000004</v>
      </c>
      <c r="AFE84" s="48">
        <f t="shared" si="43"/>
        <v>1.0061321000000001</v>
      </c>
      <c r="AFF84" s="48">
        <f t="shared" si="43"/>
        <v>1.0061526000000001</v>
      </c>
      <c r="AFG84" s="48">
        <f t="shared" si="43"/>
        <v>1.0088016</v>
      </c>
      <c r="AFH84" s="48">
        <f t="shared" si="43"/>
        <v>1.0062407</v>
      </c>
      <c r="AFI84" s="48">
        <f t="shared" si="43"/>
        <v>1.0044818</v>
      </c>
      <c r="AFJ84" s="48">
        <f t="shared" si="43"/>
        <v>1.0039761</v>
      </c>
      <c r="AFK84" s="48">
        <f t="shared" si="43"/>
        <v>1.0047368999999999</v>
      </c>
      <c r="AFL84" s="48">
        <f t="shared" si="44"/>
        <v>1.0058290000000001</v>
      </c>
      <c r="AFM84" s="48">
        <f t="shared" si="44"/>
        <v>1.0014418</v>
      </c>
      <c r="AFN84" s="48">
        <f t="shared" si="44"/>
        <v>0.99475884000000003</v>
      </c>
      <c r="AFO84" s="48">
        <f t="shared" si="44"/>
        <v>0.99318004000000004</v>
      </c>
      <c r="AFP84" s="48">
        <f t="shared" si="44"/>
        <v>0.99517920000000004</v>
      </c>
      <c r="AFQ84" s="48">
        <f t="shared" si="44"/>
        <v>1.0016191999999999</v>
      </c>
      <c r="AFR84" s="48">
        <f t="shared" si="44"/>
        <v>1.0054079</v>
      </c>
      <c r="AFS84" s="48">
        <f t="shared" si="44"/>
        <v>1.0038830999999999</v>
      </c>
      <c r="AFT84" s="48">
        <f t="shared" si="44"/>
        <v>1.0047254999999999</v>
      </c>
      <c r="AFU84" s="52"/>
      <c r="AFV84" s="49">
        <f t="shared" si="46"/>
        <v>1.0021706415789473</v>
      </c>
      <c r="AFW84" s="52"/>
      <c r="AFX84" s="19"/>
      <c r="AFY84" s="19"/>
      <c r="AFZ84" s="24">
        <v>15</v>
      </c>
      <c r="AGA84" s="211">
        <v>1</v>
      </c>
      <c r="AGB84" s="211">
        <v>1</v>
      </c>
      <c r="AGC84" s="211">
        <v>1</v>
      </c>
      <c r="AGD84" s="211">
        <v>1</v>
      </c>
      <c r="AGE84" s="211">
        <v>1</v>
      </c>
      <c r="AGF84" s="211">
        <v>1</v>
      </c>
      <c r="AGG84" s="211">
        <v>1</v>
      </c>
      <c r="AGH84" s="211">
        <v>1</v>
      </c>
      <c r="AGI84" s="211">
        <v>1</v>
      </c>
      <c r="AGJ84" s="211">
        <v>1</v>
      </c>
      <c r="AGK84" s="211">
        <v>1</v>
      </c>
      <c r="AGL84" s="211">
        <v>1</v>
      </c>
      <c r="AGM84" s="211">
        <v>1</v>
      </c>
      <c r="AGN84" s="211">
        <v>1</v>
      </c>
      <c r="AGO84" s="211">
        <v>1</v>
      </c>
      <c r="AGP84" s="211">
        <v>1</v>
      </c>
      <c r="AGQ84" s="211">
        <v>1</v>
      </c>
      <c r="AGR84" s="211">
        <v>1</v>
      </c>
      <c r="AGS84" s="211">
        <v>1</v>
      </c>
      <c r="AGT84" s="211">
        <v>1</v>
      </c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</row>
    <row r="85" spans="1:1035" ht="2.1" customHeight="1" x14ac:dyDescent="0.25">
      <c r="A85" s="27"/>
      <c r="B85" s="43">
        <v>79</v>
      </c>
      <c r="C85" s="44">
        <v>63.14</v>
      </c>
      <c r="D85" s="73">
        <f t="shared" si="45"/>
        <v>2</v>
      </c>
      <c r="E85" s="27"/>
      <c r="F85" s="74">
        <v>0.99860850000000001</v>
      </c>
      <c r="G85" s="20">
        <v>0.99692709999999995</v>
      </c>
      <c r="H85" s="20">
        <v>0.99636066000000001</v>
      </c>
      <c r="I85" s="20">
        <v>0.99621539999999997</v>
      </c>
      <c r="J85" s="20">
        <v>0.99629990000000002</v>
      </c>
      <c r="K85" s="20">
        <v>0.99653579999999997</v>
      </c>
      <c r="L85" s="20">
        <v>0.99687283999999998</v>
      </c>
      <c r="M85" s="20">
        <v>0.99726736999999999</v>
      </c>
      <c r="N85" s="20">
        <v>0.99768020000000002</v>
      </c>
      <c r="O85" s="20">
        <v>0.99807959999999996</v>
      </c>
      <c r="P85" s="20">
        <v>0.99843884000000005</v>
      </c>
      <c r="Q85" s="20">
        <v>0.99873920000000005</v>
      </c>
      <c r="R85" s="20">
        <v>0.99896870000000004</v>
      </c>
      <c r="S85" s="20">
        <v>0.99912190000000001</v>
      </c>
      <c r="T85" s="20">
        <v>0.99919910000000001</v>
      </c>
      <c r="U85" s="20">
        <v>0.99919133999999998</v>
      </c>
      <c r="V85" s="20">
        <v>0.99911939999999999</v>
      </c>
      <c r="W85" s="20">
        <v>0.9989825</v>
      </c>
      <c r="X85" s="20">
        <v>0.99878615000000004</v>
      </c>
      <c r="Y85" s="20">
        <v>0.99853676999999996</v>
      </c>
      <c r="Z85" s="20">
        <v>0.99823856</v>
      </c>
      <c r="AA85" s="21">
        <v>0.99789786000000003</v>
      </c>
      <c r="AB85" s="21">
        <v>0.99753433000000002</v>
      </c>
      <c r="AC85" s="21">
        <v>0.99707586000000004</v>
      </c>
      <c r="AD85" s="21">
        <v>0.99658215000000006</v>
      </c>
      <c r="AE85" s="21">
        <v>0.99606704999999995</v>
      </c>
      <c r="AF85" s="21">
        <v>0.9955387</v>
      </c>
      <c r="AG85" s="21">
        <v>0.99500566999999995</v>
      </c>
      <c r="AH85" s="21">
        <v>0.99447969999999997</v>
      </c>
      <c r="AI85" s="21">
        <v>0.9939384</v>
      </c>
      <c r="AJ85" s="21">
        <v>0.99355590000000005</v>
      </c>
      <c r="AK85" s="21">
        <v>0.99337333000000005</v>
      </c>
      <c r="AL85" s="21">
        <v>0.99353360000000002</v>
      </c>
      <c r="AM85" s="21">
        <v>0.99394959999999999</v>
      </c>
      <c r="AN85" s="21">
        <v>0.9948553</v>
      </c>
      <c r="AO85" s="21">
        <v>0.99642710000000001</v>
      </c>
      <c r="AP85" s="21">
        <v>0.99882424000000003</v>
      </c>
      <c r="AQ85" s="21">
        <v>1.0020625999999999</v>
      </c>
      <c r="AR85" s="21">
        <v>1.0053875000000001</v>
      </c>
      <c r="AS85" s="21">
        <v>1.0051152999999999</v>
      </c>
      <c r="AT85" s="22">
        <v>0.99891300000000005</v>
      </c>
      <c r="AU85" s="22">
        <v>0.99712639999999997</v>
      </c>
      <c r="AV85" s="22">
        <v>0.99649759999999998</v>
      </c>
      <c r="AW85" s="22">
        <v>0.99628377000000001</v>
      </c>
      <c r="AX85" s="22">
        <v>0.99638090000000001</v>
      </c>
      <c r="AY85" s="22">
        <v>0.99666977000000001</v>
      </c>
      <c r="AZ85" s="22">
        <v>0.99710829999999995</v>
      </c>
      <c r="BA85" s="22">
        <v>0.99761880000000003</v>
      </c>
      <c r="BB85" s="22">
        <v>0.99811083</v>
      </c>
      <c r="BC85" s="22">
        <v>0.99850075999999999</v>
      </c>
      <c r="BD85" s="22">
        <v>0.99873259999999997</v>
      </c>
      <c r="BE85" s="22">
        <v>0.99878080000000002</v>
      </c>
      <c r="BF85" s="22">
        <v>0.99866650000000001</v>
      </c>
      <c r="BG85" s="22">
        <v>0.99839014000000004</v>
      </c>
      <c r="BH85" s="22">
        <v>0.99799550000000004</v>
      </c>
      <c r="BI85" s="22">
        <v>0.99752180000000001</v>
      </c>
      <c r="BJ85" s="22">
        <v>0.99700975000000003</v>
      </c>
      <c r="BK85" s="22">
        <v>0.99649920000000003</v>
      </c>
      <c r="BL85" s="22">
        <v>0.99602723000000004</v>
      </c>
      <c r="BM85" s="22">
        <v>0.99562709999999999</v>
      </c>
      <c r="BN85" s="22">
        <v>0.99532509999999996</v>
      </c>
      <c r="BO85" s="22">
        <v>0.99514570000000002</v>
      </c>
      <c r="BP85" s="22">
        <v>0.99510694</v>
      </c>
      <c r="BQ85" s="22">
        <v>0.99519897000000002</v>
      </c>
      <c r="BR85" s="22">
        <v>0.99548256000000002</v>
      </c>
      <c r="BS85" s="22">
        <v>0.99592179999999997</v>
      </c>
      <c r="BT85" s="22">
        <v>0.99648976</v>
      </c>
      <c r="BU85" s="22">
        <v>0.99708739999999996</v>
      </c>
      <c r="BV85" s="22">
        <v>0.9978011</v>
      </c>
      <c r="BW85" s="22">
        <v>0.99854189999999998</v>
      </c>
      <c r="BX85" s="22">
        <v>0.99925540000000002</v>
      </c>
      <c r="BY85" s="22">
        <v>0.99987364000000001</v>
      </c>
      <c r="BZ85" s="22">
        <v>1.0003175</v>
      </c>
      <c r="CA85" s="22">
        <v>1.0004922999999999</v>
      </c>
      <c r="CB85" s="22">
        <v>1.0003359000000001</v>
      </c>
      <c r="CC85" s="22">
        <v>0.99978480000000003</v>
      </c>
      <c r="CD85" s="22">
        <v>0.99882409999999999</v>
      </c>
      <c r="CE85" s="22">
        <v>0.99802179999999996</v>
      </c>
      <c r="CF85" s="22">
        <v>0.99927849999999996</v>
      </c>
      <c r="CG85" s="22">
        <v>0.99921744999999995</v>
      </c>
      <c r="CH85" s="22">
        <v>0.99786585999999999</v>
      </c>
      <c r="CI85" s="22">
        <v>0.99498699999999995</v>
      </c>
      <c r="CJ85" s="22">
        <v>0.99370530000000001</v>
      </c>
      <c r="CK85" s="22">
        <v>0.99315083000000004</v>
      </c>
      <c r="CL85" s="22">
        <v>0.99321866000000003</v>
      </c>
      <c r="CM85" s="22">
        <v>0.9937937</v>
      </c>
      <c r="CN85" s="22">
        <v>0.99481189999999997</v>
      </c>
      <c r="CO85" s="22">
        <v>0.99603945000000005</v>
      </c>
      <c r="CP85" s="22">
        <v>0.99722456999999998</v>
      </c>
      <c r="CQ85" s="22">
        <v>0.99811130000000003</v>
      </c>
      <c r="CR85" s="22">
        <v>0.99862580000000001</v>
      </c>
      <c r="CS85" s="22">
        <v>0.99884119999999998</v>
      </c>
      <c r="CT85" s="22">
        <v>0.99875504000000004</v>
      </c>
      <c r="CU85" s="22">
        <v>0.9985636</v>
      </c>
      <c r="CV85" s="22">
        <v>0.99831515999999998</v>
      </c>
      <c r="CW85" s="22">
        <v>0.99806225000000004</v>
      </c>
      <c r="CX85" s="22">
        <v>0.99784110000000004</v>
      </c>
      <c r="CY85" s="22">
        <v>0.99767583999999998</v>
      </c>
      <c r="CZ85" s="22">
        <v>0.99758060000000004</v>
      </c>
      <c r="DA85" s="22">
        <v>0.9975619</v>
      </c>
      <c r="DB85" s="22">
        <v>0.99759597</v>
      </c>
      <c r="DC85" s="22">
        <v>0.99770139999999996</v>
      </c>
      <c r="DD85" s="22">
        <v>0.99782720000000003</v>
      </c>
      <c r="DE85" s="22">
        <v>0.99824064999999995</v>
      </c>
      <c r="DF85" s="22">
        <v>0.99862720000000005</v>
      </c>
      <c r="DG85" s="22">
        <v>0.99879519999999999</v>
      </c>
      <c r="DH85" s="22">
        <v>0.99913185999999998</v>
      </c>
      <c r="DI85" s="22">
        <v>0.99948674000000004</v>
      </c>
      <c r="DJ85" s="22">
        <v>0.99979569999999995</v>
      </c>
      <c r="DK85" s="22">
        <v>1.0000054</v>
      </c>
      <c r="DL85" s="22">
        <v>0.99999744000000002</v>
      </c>
      <c r="DM85" s="22">
        <v>0.99977523000000001</v>
      </c>
      <c r="DN85" s="22">
        <v>0.99915503999999999</v>
      </c>
      <c r="DO85" s="22">
        <v>0.99805330000000003</v>
      </c>
      <c r="DP85" s="22">
        <v>0.99644845999999998</v>
      </c>
      <c r="DQ85" s="22">
        <v>0.99444500000000002</v>
      </c>
      <c r="DR85" s="22">
        <v>0.99214226000000005</v>
      </c>
      <c r="DS85" s="22">
        <v>0.98945879999999997</v>
      </c>
      <c r="DT85" s="22">
        <v>0.98507582999999999</v>
      </c>
      <c r="DU85" s="22">
        <v>0.98577802999999997</v>
      </c>
      <c r="DV85" s="22">
        <v>0.99782543999999995</v>
      </c>
      <c r="DW85" s="22">
        <v>0.99498116999999997</v>
      </c>
      <c r="DX85" s="22">
        <v>0.99499420000000005</v>
      </c>
      <c r="DY85" s="22">
        <v>0.99578650000000002</v>
      </c>
      <c r="DZ85" s="22">
        <v>0.99729389999999996</v>
      </c>
      <c r="EA85" s="22">
        <v>0.99933450000000001</v>
      </c>
      <c r="EB85" s="22">
        <v>1.0014449000000001</v>
      </c>
      <c r="EC85" s="22">
        <v>1.0037905</v>
      </c>
      <c r="ED85" s="22">
        <v>1.0055588</v>
      </c>
      <c r="EE85" s="22">
        <v>1.0061381</v>
      </c>
      <c r="EF85" s="22">
        <v>1.0061252000000001</v>
      </c>
      <c r="EG85" s="22">
        <v>1.0060648000000001</v>
      </c>
      <c r="EH85" s="22">
        <v>1.0060897</v>
      </c>
      <c r="EI85" s="22">
        <v>1.0062441</v>
      </c>
      <c r="EJ85" s="22">
        <v>1.0065204999999999</v>
      </c>
      <c r="EK85" s="22">
        <v>1.0068731</v>
      </c>
      <c r="EL85" s="22">
        <v>1.0072467000000001</v>
      </c>
      <c r="EM85" s="22">
        <v>1.0075921999999999</v>
      </c>
      <c r="EN85" s="22">
        <v>1.0078666000000001</v>
      </c>
      <c r="EO85" s="22">
        <v>1.0080393999999999</v>
      </c>
      <c r="EP85" s="22">
        <v>1.0080941000000001</v>
      </c>
      <c r="EQ85" s="22">
        <v>1.0080363999999999</v>
      </c>
      <c r="ER85" s="22">
        <v>1.0079644999999999</v>
      </c>
      <c r="ES85" s="22">
        <v>1.0075518000000001</v>
      </c>
      <c r="ET85" s="22">
        <v>1.0071839</v>
      </c>
      <c r="EU85" s="22">
        <v>1.0067672999999999</v>
      </c>
      <c r="EV85" s="22">
        <v>1.0063313</v>
      </c>
      <c r="EW85" s="22">
        <v>1.0059087</v>
      </c>
      <c r="EX85" s="22">
        <v>1.0055223</v>
      </c>
      <c r="EY85" s="22">
        <v>1.0051736</v>
      </c>
      <c r="EZ85" s="22">
        <v>1.0048174000000001</v>
      </c>
      <c r="FA85" s="22">
        <v>1.0043095</v>
      </c>
      <c r="FB85" s="22">
        <v>1.0033331000000001</v>
      </c>
      <c r="FC85" s="22">
        <v>1.0014144</v>
      </c>
      <c r="FD85" s="22">
        <v>0.99844896999999999</v>
      </c>
      <c r="FE85" s="22">
        <v>0.99521139999999997</v>
      </c>
      <c r="FF85" s="22">
        <v>0.99214349999999996</v>
      </c>
      <c r="FG85" s="22">
        <v>0.98937299999999995</v>
      </c>
      <c r="FH85" s="22">
        <v>0.98723399999999994</v>
      </c>
      <c r="FI85" s="22">
        <v>0.98773049999999996</v>
      </c>
      <c r="FJ85" s="22">
        <v>1.0008140000000001</v>
      </c>
      <c r="FK85" s="22">
        <v>1.0005264</v>
      </c>
      <c r="FL85" s="22">
        <v>1.0024398999999999</v>
      </c>
      <c r="FM85" s="22">
        <v>1.0049013</v>
      </c>
      <c r="FN85" s="22">
        <v>1.0069170000000001</v>
      </c>
      <c r="FO85" s="22">
        <v>1.0066356999999999</v>
      </c>
      <c r="FP85" s="22">
        <v>1.0042530000000001</v>
      </c>
      <c r="FQ85" s="22">
        <v>1.0067583</v>
      </c>
      <c r="FR85" s="22">
        <v>1.0061389000000001</v>
      </c>
      <c r="FS85" s="22">
        <v>1.0061610999999999</v>
      </c>
      <c r="FT85" s="22">
        <v>1.0064998999999999</v>
      </c>
      <c r="FU85" s="22">
        <v>1.0070345000000001</v>
      </c>
      <c r="FV85" s="22">
        <v>1.0076054000000001</v>
      </c>
      <c r="FW85" s="22">
        <v>1.0081351999999999</v>
      </c>
      <c r="FX85" s="22">
        <v>1.0085919999999999</v>
      </c>
      <c r="FY85" s="22">
        <v>1.0089650999999999</v>
      </c>
      <c r="FZ85" s="22">
        <v>1.0092531</v>
      </c>
      <c r="GA85" s="22">
        <v>1.0094987</v>
      </c>
      <c r="GB85" s="22">
        <v>1.0096590000000001</v>
      </c>
      <c r="GC85" s="22">
        <v>1.0097361</v>
      </c>
      <c r="GD85" s="22">
        <v>1.0097528</v>
      </c>
      <c r="GE85" s="22">
        <v>1.0097016999999999</v>
      </c>
      <c r="GF85" s="22">
        <v>1.0095634</v>
      </c>
      <c r="GG85" s="22">
        <v>1.0093224999999999</v>
      </c>
      <c r="GH85" s="22">
        <v>1.0089790000000001</v>
      </c>
      <c r="GI85" s="22">
        <v>1.0085341999999999</v>
      </c>
      <c r="GJ85" s="22">
        <v>1.008003</v>
      </c>
      <c r="GK85" s="22">
        <v>1.0074213999999999</v>
      </c>
      <c r="GL85" s="22">
        <v>1.0068630999999999</v>
      </c>
      <c r="GM85" s="22">
        <v>1.0064515999999999</v>
      </c>
      <c r="GN85" s="22">
        <v>1.0063998000000001</v>
      </c>
      <c r="GO85" s="22">
        <v>1.0067866999999999</v>
      </c>
      <c r="GP85" s="22">
        <v>1.0067642000000001</v>
      </c>
      <c r="GQ85" s="22">
        <v>1.0041184000000001</v>
      </c>
      <c r="GR85" s="22">
        <v>1.0042256000000001</v>
      </c>
      <c r="GS85" s="22">
        <v>1.0051383</v>
      </c>
      <c r="GT85" s="22">
        <v>1.0055574</v>
      </c>
      <c r="GU85" s="22">
        <v>1.0049328</v>
      </c>
      <c r="GV85" s="22">
        <v>1.0032231</v>
      </c>
      <c r="GW85" s="22">
        <v>1.0024120999999999</v>
      </c>
      <c r="GX85" s="22">
        <v>1.0099062000000001</v>
      </c>
      <c r="GY85" s="22">
        <v>1.0147265999999999</v>
      </c>
      <c r="GZ85" s="22">
        <v>1.0171735</v>
      </c>
      <c r="HA85" s="22">
        <v>1.018187</v>
      </c>
      <c r="HB85" s="22">
        <v>1.0163974</v>
      </c>
      <c r="HC85" s="22">
        <v>1.007082</v>
      </c>
      <c r="HD85" s="22">
        <v>0.9890137</v>
      </c>
      <c r="HE85" s="22">
        <v>1.0024573000000001</v>
      </c>
      <c r="HF85" s="22">
        <v>1.0068824000000001</v>
      </c>
      <c r="HG85" s="22">
        <v>1.0088758</v>
      </c>
      <c r="HH85" s="22">
        <v>1.0100180999999999</v>
      </c>
      <c r="HI85" s="22">
        <v>1.0107520999999999</v>
      </c>
      <c r="HJ85" s="22">
        <v>1.0111934</v>
      </c>
      <c r="HK85" s="22">
        <v>1.0113810000000001</v>
      </c>
      <c r="HL85" s="22">
        <v>1.0113525000000001</v>
      </c>
      <c r="HM85" s="22">
        <v>1.0111299</v>
      </c>
      <c r="HN85" s="22">
        <v>1.0107489000000001</v>
      </c>
      <c r="HO85" s="22">
        <v>1.0102469000000001</v>
      </c>
      <c r="HP85" s="22">
        <v>1.0096655000000001</v>
      </c>
      <c r="HQ85" s="22">
        <v>1.0089885999999999</v>
      </c>
      <c r="HR85" s="22">
        <v>1.0082471</v>
      </c>
      <c r="HS85" s="22">
        <v>1.0074699</v>
      </c>
      <c r="HT85" s="22">
        <v>1.0066736999999999</v>
      </c>
      <c r="HU85" s="22">
        <v>1.0058935</v>
      </c>
      <c r="HV85" s="22">
        <v>1.005172</v>
      </c>
      <c r="HW85" s="22">
        <v>1.0045736999999999</v>
      </c>
      <c r="HX85" s="22">
        <v>1.0041963</v>
      </c>
      <c r="HY85" s="22">
        <v>1.0041798</v>
      </c>
      <c r="HZ85" s="22">
        <v>1.0047647</v>
      </c>
      <c r="IA85" s="22">
        <v>1.0063925</v>
      </c>
      <c r="IB85" s="22">
        <v>1.0099492000000001</v>
      </c>
      <c r="IC85" s="22">
        <v>1.0172405</v>
      </c>
      <c r="ID85" s="22">
        <v>1.0324217</v>
      </c>
      <c r="IE85" s="22">
        <v>1.0155354000000001</v>
      </c>
      <c r="IF85" s="22">
        <v>1.0057137</v>
      </c>
      <c r="IG85" s="22">
        <v>1.0020437</v>
      </c>
      <c r="IH85" s="22">
        <v>1.0015134000000001</v>
      </c>
      <c r="II85" s="22">
        <v>1.0019783</v>
      </c>
      <c r="IJ85" s="22">
        <v>1.0020553999999999</v>
      </c>
      <c r="IK85" s="22">
        <v>1.0037284</v>
      </c>
      <c r="IL85" s="22">
        <v>1.0132791000000001</v>
      </c>
      <c r="IM85" s="22">
        <v>1.0219537999999999</v>
      </c>
      <c r="IN85" s="22">
        <v>1.0245413999999999</v>
      </c>
      <c r="IO85" s="22">
        <v>1.0233568</v>
      </c>
      <c r="IP85" s="22">
        <v>1.0169049999999999</v>
      </c>
      <c r="IQ85" s="22">
        <v>1.0038102</v>
      </c>
      <c r="IR85" s="22">
        <v>0.99228715999999995</v>
      </c>
      <c r="IS85" s="22">
        <v>0.99976235999999996</v>
      </c>
      <c r="IT85" s="22">
        <v>1.0041176999999999</v>
      </c>
      <c r="IU85" s="22">
        <v>1.0064055000000001</v>
      </c>
      <c r="IV85" s="22">
        <v>1.0075603</v>
      </c>
      <c r="IW85" s="22">
        <v>1.0080708</v>
      </c>
      <c r="IX85" s="22">
        <v>1.0081808999999999</v>
      </c>
      <c r="IY85" s="22">
        <v>1.0080012</v>
      </c>
      <c r="IZ85" s="22">
        <v>1.0075966999999999</v>
      </c>
      <c r="JA85" s="22">
        <v>1.0070216999999999</v>
      </c>
      <c r="JB85" s="22">
        <v>1.0063101999999999</v>
      </c>
      <c r="JC85" s="22">
        <v>1.0054846</v>
      </c>
      <c r="JD85" s="22">
        <v>1.0045459999999999</v>
      </c>
      <c r="JE85" s="22">
        <v>1.0035985000000001</v>
      </c>
      <c r="JF85" s="22">
        <v>1.0026424</v>
      </c>
      <c r="JG85" s="22">
        <v>1.0016993999999999</v>
      </c>
      <c r="JH85" s="22">
        <v>1.0007984999999999</v>
      </c>
      <c r="JI85" s="22">
        <v>0.99998503999999999</v>
      </c>
      <c r="JJ85" s="22">
        <v>0.99932169999999998</v>
      </c>
      <c r="JK85" s="22">
        <v>0.99890210000000002</v>
      </c>
      <c r="JL85" s="22">
        <v>0.99886509999999995</v>
      </c>
      <c r="JM85" s="22">
        <v>0.9994208</v>
      </c>
      <c r="JN85" s="22">
        <v>1.0009322</v>
      </c>
      <c r="JO85" s="22">
        <v>1.0041036999999999</v>
      </c>
      <c r="JP85" s="22">
        <v>1.0104485000000001</v>
      </c>
      <c r="JQ85" s="22">
        <v>1.0237414</v>
      </c>
      <c r="JR85" s="22">
        <v>1.0563663999999999</v>
      </c>
      <c r="JS85" s="22">
        <v>1.0464414</v>
      </c>
      <c r="JT85" s="22">
        <v>1.0371942999999999</v>
      </c>
      <c r="JU85" s="22">
        <v>1.0302694999999999</v>
      </c>
      <c r="JV85" s="22">
        <v>1.0269634000000001</v>
      </c>
      <c r="JW85" s="22">
        <v>1.0258464</v>
      </c>
      <c r="JX85" s="22">
        <v>1.0253943000000001</v>
      </c>
      <c r="JY85" s="22">
        <v>1.0261638</v>
      </c>
      <c r="JZ85" s="22">
        <v>1.0099667000000001</v>
      </c>
      <c r="KA85" s="22">
        <v>1.0187416</v>
      </c>
      <c r="KB85" s="22">
        <v>1.0224735</v>
      </c>
      <c r="KC85" s="22">
        <v>1.0243998000000001</v>
      </c>
      <c r="KD85" s="22">
        <v>1.0239176000000001</v>
      </c>
      <c r="KE85" s="22">
        <v>1.0175917000000001</v>
      </c>
      <c r="KF85" s="22">
        <v>0.99421499999999996</v>
      </c>
      <c r="KG85" s="22">
        <v>0.9994866</v>
      </c>
      <c r="KH85" s="22">
        <v>1.0028336</v>
      </c>
      <c r="KI85" s="22">
        <v>1.0047006999999999</v>
      </c>
      <c r="KJ85" s="22">
        <v>1.0055095000000001</v>
      </c>
      <c r="KK85" s="22">
        <v>1.0056423999999999</v>
      </c>
      <c r="KL85" s="22">
        <v>1.0053554</v>
      </c>
      <c r="KM85" s="22">
        <v>1.0047898</v>
      </c>
      <c r="KN85" s="22">
        <v>1.0040336000000001</v>
      </c>
      <c r="KO85" s="22">
        <v>1.0031517999999999</v>
      </c>
      <c r="KP85" s="22">
        <v>1.0021749</v>
      </c>
      <c r="KQ85" s="22">
        <v>1.0011369000000001</v>
      </c>
      <c r="KR85" s="22">
        <v>1.0000631</v>
      </c>
      <c r="KS85" s="22">
        <v>0.99899983000000003</v>
      </c>
      <c r="KT85" s="22">
        <v>0.99796499999999999</v>
      </c>
      <c r="KU85" s="22">
        <v>0.99698852999999998</v>
      </c>
      <c r="KV85" s="22">
        <v>0.99610573000000002</v>
      </c>
      <c r="KW85" s="22">
        <v>0.99536590000000003</v>
      </c>
      <c r="KX85" s="22">
        <v>0.99483836000000003</v>
      </c>
      <c r="KY85" s="22">
        <v>0.99462510000000004</v>
      </c>
      <c r="KZ85" s="22">
        <v>0.9948671</v>
      </c>
      <c r="LA85" s="22">
        <v>0.99575760000000002</v>
      </c>
      <c r="LB85" s="22">
        <v>0.99759569999999997</v>
      </c>
      <c r="LC85" s="22">
        <v>1.000858</v>
      </c>
      <c r="LD85" s="22">
        <v>1.0064081</v>
      </c>
      <c r="LE85" s="22">
        <v>1.0160054999999999</v>
      </c>
      <c r="LF85" s="22">
        <v>1.0361693000000001</v>
      </c>
      <c r="LG85" s="22">
        <v>1.0633527</v>
      </c>
      <c r="LH85" s="22">
        <v>1.0746213</v>
      </c>
      <c r="LI85" s="22">
        <v>1.0771906</v>
      </c>
      <c r="LJ85" s="22">
        <v>1.0757964</v>
      </c>
      <c r="LK85" s="22">
        <v>1.0724041</v>
      </c>
      <c r="LL85" s="22">
        <v>1.0671084</v>
      </c>
      <c r="LM85" s="22">
        <v>1.0586163</v>
      </c>
      <c r="LN85" s="22">
        <v>1.0071665999999999</v>
      </c>
      <c r="LO85" s="22">
        <v>1.0148672000000001</v>
      </c>
      <c r="LP85" s="22">
        <v>1.0192999</v>
      </c>
      <c r="LQ85" s="22">
        <v>1.0236255999999999</v>
      </c>
      <c r="LR85" s="22">
        <v>1.0269885000000001</v>
      </c>
      <c r="LS85" s="22">
        <v>1.0249239000000001</v>
      </c>
      <c r="LT85" s="22">
        <v>0.99591200000000002</v>
      </c>
      <c r="LU85" s="22">
        <v>1.0006767999999999</v>
      </c>
      <c r="LV85" s="22">
        <v>1.0031327000000001</v>
      </c>
      <c r="LW85" s="22">
        <v>1.0041774999999999</v>
      </c>
      <c r="LX85" s="22">
        <v>1.0043276999999999</v>
      </c>
      <c r="LY85" s="22">
        <v>1.0039290999999999</v>
      </c>
      <c r="LZ85" s="22">
        <v>1.0031958999999999</v>
      </c>
      <c r="MA85" s="22">
        <v>1.0022664999999999</v>
      </c>
      <c r="MB85" s="22">
        <v>1.0012220000000001</v>
      </c>
      <c r="MC85" s="22">
        <v>1.0001268000000001</v>
      </c>
      <c r="MD85" s="22">
        <v>0.99901139999999999</v>
      </c>
      <c r="ME85" s="22">
        <v>0.99790405999999998</v>
      </c>
      <c r="MF85" s="22">
        <v>0.99683124000000001</v>
      </c>
      <c r="MG85" s="22">
        <v>0.99580805999999999</v>
      </c>
      <c r="MH85" s="22">
        <v>0.99485575999999998</v>
      </c>
      <c r="MI85" s="22">
        <v>0.99400102999999995</v>
      </c>
      <c r="MJ85" s="22">
        <v>0.99327549999999998</v>
      </c>
      <c r="MK85" s="22">
        <v>0.99272245000000003</v>
      </c>
      <c r="ML85" s="22">
        <v>0.99240640000000002</v>
      </c>
      <c r="MM85" s="22">
        <v>0.99241630000000003</v>
      </c>
      <c r="MN85" s="22">
        <v>0.99286560000000001</v>
      </c>
      <c r="MO85" s="22">
        <v>0.99387409999999998</v>
      </c>
      <c r="MP85" s="22">
        <v>0.99558365000000004</v>
      </c>
      <c r="MQ85" s="22">
        <v>0.99800443999999999</v>
      </c>
      <c r="MR85" s="22">
        <v>1.0006953000000001</v>
      </c>
      <c r="MS85" s="22">
        <v>1.0017262</v>
      </c>
      <c r="MT85" s="22">
        <v>0.99388986999999995</v>
      </c>
      <c r="MU85" s="22">
        <v>1.0300937999999999</v>
      </c>
      <c r="MV85" s="22">
        <v>1.0522009999999999</v>
      </c>
      <c r="MW85" s="22">
        <v>1.0620077000000001</v>
      </c>
      <c r="MX85" s="22">
        <v>1.0656193</v>
      </c>
      <c r="MY85" s="22">
        <v>1.0663623</v>
      </c>
      <c r="MZ85" s="22">
        <v>1.0649706999999999</v>
      </c>
      <c r="NA85" s="22">
        <v>1.0576722999999999</v>
      </c>
      <c r="NB85" s="22">
        <v>1.0026143000000001</v>
      </c>
      <c r="NC85" s="22">
        <v>1.0071737999999999</v>
      </c>
      <c r="ND85" s="22">
        <v>1.0109813000000001</v>
      </c>
      <c r="NE85" s="22">
        <v>1.016305</v>
      </c>
      <c r="NF85" s="22">
        <v>1.0231596999999999</v>
      </c>
      <c r="NG85" s="22">
        <v>1.0247833</v>
      </c>
      <c r="NH85" s="22">
        <v>1.0013479000000001</v>
      </c>
      <c r="NI85" s="22">
        <v>1.0045135999999999</v>
      </c>
      <c r="NJ85" s="22">
        <v>1.0051775999999999</v>
      </c>
      <c r="NK85" s="22">
        <v>1.0048457</v>
      </c>
      <c r="NL85" s="22">
        <v>1.0040317000000001</v>
      </c>
      <c r="NM85" s="22">
        <v>1.0029321</v>
      </c>
      <c r="NN85" s="22">
        <v>1.0016940999999999</v>
      </c>
      <c r="NO85" s="22">
        <v>1.0004096</v>
      </c>
      <c r="NP85" s="22">
        <v>0.99914526999999997</v>
      </c>
      <c r="NQ85" s="22">
        <v>0.99793714</v>
      </c>
      <c r="NR85" s="22">
        <v>0.99681215999999995</v>
      </c>
      <c r="NS85" s="22">
        <v>0.99578553000000003</v>
      </c>
      <c r="NT85" s="22">
        <v>0.99485650000000003</v>
      </c>
      <c r="NU85" s="22">
        <v>0.99404009999999998</v>
      </c>
      <c r="NV85" s="22">
        <v>0.99333689999999997</v>
      </c>
      <c r="NW85" s="22">
        <v>0.99275650000000004</v>
      </c>
      <c r="NX85" s="22">
        <v>0.99232659999999995</v>
      </c>
      <c r="NY85" s="22">
        <v>0.99208540000000001</v>
      </c>
      <c r="NZ85" s="22">
        <v>0.99205494000000005</v>
      </c>
      <c r="OA85" s="22">
        <v>0.99230932999999999</v>
      </c>
      <c r="OB85" s="22">
        <v>0.99292780000000003</v>
      </c>
      <c r="OC85" s="22">
        <v>0.99395409999999995</v>
      </c>
      <c r="OD85" s="22">
        <v>0.99550116</v>
      </c>
      <c r="OE85" s="22">
        <v>0.99737330000000002</v>
      </c>
      <c r="OF85" s="22">
        <v>0.99875539999999996</v>
      </c>
      <c r="OG85" s="22">
        <v>0.99696830000000003</v>
      </c>
      <c r="OH85" s="22">
        <v>0.98455124999999999</v>
      </c>
      <c r="OI85" s="22">
        <v>1.0123291000000001</v>
      </c>
      <c r="OJ85" s="22">
        <v>1.0168060000000001</v>
      </c>
      <c r="OK85" s="22">
        <v>1.0148371</v>
      </c>
      <c r="OL85" s="22">
        <v>1.0127283</v>
      </c>
      <c r="OM85" s="22">
        <v>1.0127729000000001</v>
      </c>
      <c r="ON85" s="22">
        <v>1.0139186</v>
      </c>
      <c r="OO85" s="22">
        <v>1.0160267000000001</v>
      </c>
      <c r="OP85" s="22">
        <v>0.99458647</v>
      </c>
      <c r="OQ85" s="22">
        <v>0.99463610000000002</v>
      </c>
      <c r="OR85" s="22">
        <v>0.99732240000000005</v>
      </c>
      <c r="OS85" s="22">
        <v>1.0013384999999999</v>
      </c>
      <c r="OT85" s="22">
        <v>1.0065257999999999</v>
      </c>
      <c r="OU85" s="22">
        <v>1.0124229</v>
      </c>
      <c r="OV85" s="22">
        <v>1.0101959</v>
      </c>
      <c r="OW85" s="22">
        <v>1.0087651</v>
      </c>
      <c r="OX85" s="22">
        <v>1.0073489</v>
      </c>
      <c r="OY85" s="22">
        <v>1.0058423000000001</v>
      </c>
      <c r="OZ85" s="22">
        <v>1.0042442</v>
      </c>
      <c r="PA85" s="22">
        <v>1.0026025000000001</v>
      </c>
      <c r="PB85" s="22">
        <v>1.0009836999999999</v>
      </c>
      <c r="PC85" s="22">
        <v>0.99944829999999996</v>
      </c>
      <c r="PD85" s="22">
        <v>0.99804029999999999</v>
      </c>
      <c r="PE85" s="22">
        <v>0.99678809999999995</v>
      </c>
      <c r="PF85" s="22">
        <v>0.99570380000000003</v>
      </c>
      <c r="PG85" s="22">
        <v>0.99478889999999998</v>
      </c>
      <c r="PH85" s="22">
        <v>0.9940367</v>
      </c>
      <c r="PI85" s="22">
        <v>0.9934383</v>
      </c>
      <c r="PJ85" s="22">
        <v>0.99298465000000002</v>
      </c>
      <c r="PK85" s="22">
        <v>0.99266785000000002</v>
      </c>
      <c r="PL85" s="22">
        <v>0.99247940000000001</v>
      </c>
      <c r="PM85" s="22">
        <v>0.99248860000000005</v>
      </c>
      <c r="PN85" s="22">
        <v>0.99265579999999998</v>
      </c>
      <c r="PO85" s="22">
        <v>0.99306684999999995</v>
      </c>
      <c r="PP85" s="22">
        <v>0.99380769999999996</v>
      </c>
      <c r="PQ85" s="22">
        <v>0.99477510000000002</v>
      </c>
      <c r="PR85" s="22">
        <v>0.99630964</v>
      </c>
      <c r="PS85" s="22">
        <v>0.99830260000000004</v>
      </c>
      <c r="PT85" s="22">
        <v>1.0004961000000001</v>
      </c>
      <c r="PU85" s="22">
        <v>1.0013078</v>
      </c>
      <c r="PV85" s="22">
        <v>0.99598869999999995</v>
      </c>
      <c r="PW85" s="22">
        <v>0.99427449999999995</v>
      </c>
      <c r="PX85" s="22">
        <v>0.99492203999999995</v>
      </c>
      <c r="PY85" s="22">
        <v>0.99653815999999995</v>
      </c>
      <c r="PZ85" s="22">
        <v>0.99825876999999996</v>
      </c>
      <c r="QA85" s="22">
        <v>0.99963933000000005</v>
      </c>
      <c r="QB85" s="22">
        <v>1.0006611000000001</v>
      </c>
      <c r="QC85" s="22">
        <v>1.0011923</v>
      </c>
      <c r="QD85" s="22">
        <v>0.99244080000000001</v>
      </c>
      <c r="QE85" s="22">
        <v>0.98727849999999995</v>
      </c>
      <c r="QF85" s="22">
        <v>0.98588410000000004</v>
      </c>
      <c r="QG85" s="22">
        <v>0.98684970000000005</v>
      </c>
      <c r="QH85" s="22">
        <v>0.98927969999999998</v>
      </c>
      <c r="QI85" s="22">
        <v>0.99245130000000004</v>
      </c>
      <c r="QJ85" s="22">
        <v>0.99563307000000001</v>
      </c>
      <c r="QK85" s="22">
        <v>0.99809026999999995</v>
      </c>
      <c r="QL85" s="22">
        <v>1.0000013999999999</v>
      </c>
      <c r="QM85" s="22">
        <v>1.0014460000000001</v>
      </c>
      <c r="QN85" s="22">
        <v>1.0024276999999999</v>
      </c>
      <c r="QO85" s="22">
        <v>1.0029265000000001</v>
      </c>
      <c r="QP85" s="22">
        <v>1.0030346000000001</v>
      </c>
      <c r="QQ85" s="22">
        <v>1.0028284999999999</v>
      </c>
      <c r="QR85" s="22">
        <v>1.0023195</v>
      </c>
      <c r="QS85" s="22">
        <v>1.0016179000000001</v>
      </c>
      <c r="QT85" s="22">
        <v>1.0008172</v>
      </c>
      <c r="QU85" s="22">
        <v>1.0000039999999999</v>
      </c>
      <c r="QV85" s="22">
        <v>0.99925434999999996</v>
      </c>
      <c r="QW85" s="22">
        <v>0.99862914999999997</v>
      </c>
      <c r="QX85" s="22">
        <v>0.99817279999999997</v>
      </c>
      <c r="QY85" s="22">
        <v>0.9979034</v>
      </c>
      <c r="QZ85" s="22">
        <v>0.99791854999999996</v>
      </c>
      <c r="RA85" s="22">
        <v>0.99812100000000004</v>
      </c>
      <c r="RB85" s="22">
        <v>0.99851685999999995</v>
      </c>
      <c r="RC85" s="22">
        <v>0.99907254999999995</v>
      </c>
      <c r="RD85" s="22">
        <v>0.99974399999999997</v>
      </c>
      <c r="RE85" s="22">
        <v>1.0002723</v>
      </c>
      <c r="RF85" s="22">
        <v>1.0006649999999999</v>
      </c>
      <c r="RG85" s="22">
        <v>1.0005531000000001</v>
      </c>
      <c r="RH85" s="22">
        <v>0.99965649999999995</v>
      </c>
      <c r="RI85" s="22">
        <v>0.99767119999999998</v>
      </c>
      <c r="RJ85" s="22">
        <v>0.99545360000000005</v>
      </c>
      <c r="RK85" s="22">
        <v>0.99378560000000005</v>
      </c>
      <c r="RL85" s="22">
        <v>0.99289799999999995</v>
      </c>
      <c r="RM85" s="22">
        <v>0.99270919999999996</v>
      </c>
      <c r="RN85" s="22">
        <v>0.99295396000000002</v>
      </c>
      <c r="RO85" s="22">
        <v>0.99347246</v>
      </c>
      <c r="RP85" s="22">
        <v>0.99411139999999998</v>
      </c>
      <c r="RQ85" s="22">
        <v>0.99434719999999999</v>
      </c>
      <c r="RR85" s="22">
        <v>0.99977015999999996</v>
      </c>
      <c r="RS85" s="22">
        <v>0.99573160000000005</v>
      </c>
      <c r="RT85" s="22">
        <v>0.99287175999999999</v>
      </c>
      <c r="RU85" s="22">
        <v>0.99102599999999996</v>
      </c>
      <c r="RV85" s="22">
        <v>0.99006859999999997</v>
      </c>
      <c r="RW85" s="22">
        <v>0.99000319999999997</v>
      </c>
      <c r="RX85" s="22">
        <v>0.99041290000000004</v>
      </c>
      <c r="RY85" s="22">
        <v>0.99144197000000001</v>
      </c>
      <c r="RZ85" s="22">
        <v>0.99292564000000005</v>
      </c>
      <c r="SA85" s="22">
        <v>0.99475955999999999</v>
      </c>
      <c r="SB85" s="22">
        <v>0.99676480000000001</v>
      </c>
      <c r="SC85" s="22">
        <v>0.99881909999999996</v>
      </c>
      <c r="SD85" s="22">
        <v>1.0007257000000001</v>
      </c>
      <c r="SE85" s="22">
        <v>1.0024036000000001</v>
      </c>
      <c r="SF85" s="22">
        <v>1.0038035999999999</v>
      </c>
      <c r="SG85" s="22">
        <v>1.0049295</v>
      </c>
      <c r="SH85" s="22">
        <v>1.0057735000000001</v>
      </c>
      <c r="SI85" s="22">
        <v>1.006345</v>
      </c>
      <c r="SJ85" s="22">
        <v>1.0066693</v>
      </c>
      <c r="SK85" s="22">
        <v>1.0067773</v>
      </c>
      <c r="SL85" s="22">
        <v>1.0067159000000001</v>
      </c>
      <c r="SM85" s="22">
        <v>1.0065067999999999</v>
      </c>
      <c r="SN85" s="22">
        <v>1.0061823000000001</v>
      </c>
      <c r="SO85" s="22">
        <v>1.0057602000000001</v>
      </c>
      <c r="SP85" s="22">
        <v>1.0052462</v>
      </c>
      <c r="SQ85" s="22">
        <v>1.0046364000000001</v>
      </c>
      <c r="SR85" s="22">
        <v>1.0039180000000001</v>
      </c>
      <c r="SS85" s="22">
        <v>1.0030631999999999</v>
      </c>
      <c r="ST85" s="22">
        <v>1.0020494</v>
      </c>
      <c r="SU85" s="22">
        <v>1.0008633</v>
      </c>
      <c r="SV85" s="22">
        <v>0.99948499999999996</v>
      </c>
      <c r="SW85" s="22">
        <v>0.99794656000000004</v>
      </c>
      <c r="SX85" s="22">
        <v>0.99642529999999996</v>
      </c>
      <c r="SY85" s="22">
        <v>0.99507016000000004</v>
      </c>
      <c r="SZ85" s="22">
        <v>0.99398284999999997</v>
      </c>
      <c r="TA85" s="22">
        <v>0.99319959999999996</v>
      </c>
      <c r="TB85" s="22">
        <v>0.99267863999999995</v>
      </c>
      <c r="TC85" s="22">
        <v>0.99223030000000001</v>
      </c>
      <c r="TD85" s="22">
        <v>0.99099784999999996</v>
      </c>
      <c r="TE85" s="22">
        <v>0.99123680000000003</v>
      </c>
      <c r="TF85" s="22">
        <v>1.0037438999999999</v>
      </c>
      <c r="TG85" s="22">
        <v>1.0016938</v>
      </c>
      <c r="TH85" s="22">
        <v>0.99993290000000001</v>
      </c>
      <c r="TI85" s="22">
        <v>0.99815505999999998</v>
      </c>
      <c r="TJ85" s="22">
        <v>0.99643970000000004</v>
      </c>
      <c r="TK85" s="22">
        <v>0.99490900000000004</v>
      </c>
      <c r="TL85" s="22">
        <v>0.99377479999999996</v>
      </c>
      <c r="TM85" s="22">
        <v>0.99311035999999997</v>
      </c>
      <c r="TN85" s="22">
        <v>0.99293876000000003</v>
      </c>
      <c r="TO85" s="22">
        <v>0.99318032999999994</v>
      </c>
      <c r="TP85" s="22">
        <v>0.99383379999999999</v>
      </c>
      <c r="TQ85" s="22">
        <v>0.99485712999999998</v>
      </c>
      <c r="TR85" s="22">
        <v>0.99617034000000004</v>
      </c>
      <c r="TS85" s="22">
        <v>0.99766266000000003</v>
      </c>
      <c r="TT85" s="22">
        <v>0.99925476000000002</v>
      </c>
      <c r="TU85" s="22">
        <v>1.0008068999999999</v>
      </c>
      <c r="TV85" s="22">
        <v>1.0022386000000001</v>
      </c>
      <c r="TW85" s="22">
        <v>1.0034898999999999</v>
      </c>
      <c r="TX85" s="22">
        <v>1.004516</v>
      </c>
      <c r="TY85" s="22">
        <v>1.0052885</v>
      </c>
      <c r="TZ85" s="22">
        <v>1.0057948999999999</v>
      </c>
      <c r="UA85" s="22">
        <v>1.0060438</v>
      </c>
      <c r="UB85" s="22">
        <v>1.0059894</v>
      </c>
      <c r="UC85" s="22">
        <v>1.0057071</v>
      </c>
      <c r="UD85" s="22">
        <v>1.0051988000000001</v>
      </c>
      <c r="UE85" s="22">
        <v>1.0044862999999999</v>
      </c>
      <c r="UF85" s="22">
        <v>1.0035959999999999</v>
      </c>
      <c r="UG85" s="22">
        <v>1.0025548</v>
      </c>
      <c r="UH85" s="22">
        <v>1.0013915</v>
      </c>
      <c r="UI85" s="22">
        <v>1.0001384</v>
      </c>
      <c r="UJ85" s="22">
        <v>0.99883250000000001</v>
      </c>
      <c r="UK85" s="22">
        <v>0.99752799999999997</v>
      </c>
      <c r="UL85" s="22">
        <v>0.99621004000000002</v>
      </c>
      <c r="UM85" s="22">
        <v>0.99501187000000002</v>
      </c>
      <c r="UN85" s="22">
        <v>0.99393819999999999</v>
      </c>
      <c r="UO85" s="22">
        <v>0.99302614</v>
      </c>
      <c r="UP85" s="22">
        <v>0.99238276000000003</v>
      </c>
      <c r="UQ85" s="22">
        <v>0.99246659999999998</v>
      </c>
      <c r="UR85" s="22">
        <v>0.99431663999999997</v>
      </c>
      <c r="US85" s="22">
        <v>0.99418839999999997</v>
      </c>
      <c r="UT85" s="22">
        <v>1.0048773</v>
      </c>
      <c r="UU85" s="22">
        <v>1.0038377999999999</v>
      </c>
      <c r="UV85" s="22">
        <v>1.0030444999999999</v>
      </c>
      <c r="UW85" s="22">
        <v>1.0020766999999999</v>
      </c>
      <c r="UX85" s="22">
        <v>1.0009167000000001</v>
      </c>
      <c r="UY85" s="22">
        <v>0.999637</v>
      </c>
      <c r="UZ85" s="22">
        <v>0.99833654999999999</v>
      </c>
      <c r="VA85" s="22">
        <v>0.99710995000000002</v>
      </c>
      <c r="VB85" s="22">
        <v>0.99603569999999997</v>
      </c>
      <c r="VC85" s="22">
        <v>0.99517909999999998</v>
      </c>
      <c r="VD85" s="22">
        <v>0.99460596000000001</v>
      </c>
      <c r="VE85" s="22">
        <v>0.99432737000000004</v>
      </c>
      <c r="VF85" s="22">
        <v>0.99435322999999998</v>
      </c>
      <c r="VG85" s="22">
        <v>0.99458970000000002</v>
      </c>
      <c r="VH85" s="22">
        <v>0.99502990000000002</v>
      </c>
      <c r="VI85" s="22">
        <v>0.99562910000000004</v>
      </c>
      <c r="VJ85" s="22">
        <v>0.99633380000000005</v>
      </c>
      <c r="VK85" s="22">
        <v>0.997085</v>
      </c>
      <c r="VL85" s="22">
        <v>0.9978264</v>
      </c>
      <c r="VM85" s="22">
        <v>0.99850629999999996</v>
      </c>
      <c r="VN85" s="22">
        <v>0.99908079999999999</v>
      </c>
      <c r="VO85" s="22">
        <v>0.99951500000000004</v>
      </c>
      <c r="VP85" s="22">
        <v>0.99977976000000002</v>
      </c>
      <c r="VQ85" s="22">
        <v>0.99985813999999995</v>
      </c>
      <c r="VR85" s="22">
        <v>0.99974779999999996</v>
      </c>
      <c r="VS85" s="22">
        <v>0.99944540000000004</v>
      </c>
      <c r="VT85" s="22">
        <v>0.99896580000000001</v>
      </c>
      <c r="VU85" s="22">
        <v>0.99832779999999999</v>
      </c>
      <c r="VV85" s="22">
        <v>0.99755570000000005</v>
      </c>
      <c r="VW85" s="22">
        <v>0.99667939999999999</v>
      </c>
      <c r="VX85" s="22">
        <v>0.99573182999999998</v>
      </c>
      <c r="VY85" s="22">
        <v>0.99474759999999995</v>
      </c>
      <c r="VZ85" s="22">
        <v>0.99375999999999998</v>
      </c>
      <c r="WA85" s="22">
        <v>0.99280584000000005</v>
      </c>
      <c r="WB85" s="22">
        <v>0.99191689999999999</v>
      </c>
      <c r="WC85" s="22">
        <v>0.9911257</v>
      </c>
      <c r="WD85" s="22">
        <v>0.9905079</v>
      </c>
      <c r="WE85" s="22">
        <v>0.99020814999999995</v>
      </c>
      <c r="WF85" s="22">
        <v>0.9907378</v>
      </c>
      <c r="WG85" s="22">
        <v>0.99093777000000005</v>
      </c>
      <c r="WH85" s="22">
        <v>1.005185</v>
      </c>
      <c r="WI85" s="22">
        <v>1.0050513000000001</v>
      </c>
      <c r="WJ85" s="22">
        <v>1.0052426999999999</v>
      </c>
      <c r="WK85" s="22">
        <v>1.0052293999999999</v>
      </c>
      <c r="WL85" s="22">
        <v>1.0050184</v>
      </c>
      <c r="WM85" s="22">
        <v>1.0045803</v>
      </c>
      <c r="WN85" s="22">
        <v>1.0039678000000001</v>
      </c>
      <c r="WO85" s="22">
        <v>1.0032338999999999</v>
      </c>
      <c r="WP85" s="22">
        <v>1.0024331</v>
      </c>
      <c r="WQ85" s="22">
        <v>1.0016195000000001</v>
      </c>
      <c r="WR85" s="22">
        <v>1.0008385</v>
      </c>
      <c r="WS85" s="22">
        <v>1.0001045</v>
      </c>
      <c r="WT85" s="22">
        <v>0.99950369999999999</v>
      </c>
      <c r="WU85" s="22">
        <v>0.99905306000000005</v>
      </c>
      <c r="WV85" s="22">
        <v>0.998753</v>
      </c>
      <c r="WW85" s="22">
        <v>0.99858579999999997</v>
      </c>
      <c r="WX85" s="22">
        <v>0.99858950000000002</v>
      </c>
      <c r="WY85" s="22">
        <v>0.99867724999999996</v>
      </c>
      <c r="WZ85" s="22">
        <v>0.99883776999999996</v>
      </c>
      <c r="XA85" s="22">
        <v>0.99904024999999996</v>
      </c>
      <c r="XB85" s="22">
        <v>0.99924994</v>
      </c>
      <c r="XC85" s="22">
        <v>0.99943715</v>
      </c>
      <c r="XD85" s="22">
        <v>0.99955903999999995</v>
      </c>
      <c r="XE85" s="22">
        <v>0.99958460000000005</v>
      </c>
      <c r="XF85" s="22">
        <v>0.99951226000000004</v>
      </c>
      <c r="XG85" s="22">
        <v>0.99930390000000002</v>
      </c>
      <c r="XH85" s="22">
        <v>0.99895699999999998</v>
      </c>
      <c r="XI85" s="22">
        <v>0.99846539999999995</v>
      </c>
      <c r="XJ85" s="22">
        <v>0.99784075999999999</v>
      </c>
      <c r="XK85" s="22">
        <v>0.99709683999999998</v>
      </c>
      <c r="XL85" s="22">
        <v>0.99625045000000001</v>
      </c>
      <c r="XM85" s="22">
        <v>0.99532560000000003</v>
      </c>
      <c r="XN85" s="22">
        <v>0.99434889999999998</v>
      </c>
      <c r="XO85" s="22">
        <v>0.99334865999999999</v>
      </c>
      <c r="XP85" s="22">
        <v>0.99235580000000001</v>
      </c>
      <c r="XQ85" s="22">
        <v>0.99140019999999995</v>
      </c>
      <c r="XR85" s="22">
        <v>0.99052227000000004</v>
      </c>
      <c r="XS85" s="22">
        <v>0.98972119999999997</v>
      </c>
      <c r="XT85" s="22">
        <v>0.98920169999999996</v>
      </c>
      <c r="XU85" s="22">
        <v>0.98928565000000002</v>
      </c>
      <c r="XV85" s="22">
        <v>1.0044374</v>
      </c>
      <c r="XW85" s="22">
        <v>1.0046335</v>
      </c>
      <c r="XX85" s="22">
        <v>1.0052284</v>
      </c>
      <c r="XY85" s="22">
        <v>1.0057225999999999</v>
      </c>
      <c r="XZ85" s="22">
        <v>1.0060532</v>
      </c>
      <c r="YA85" s="22">
        <v>1.0062187</v>
      </c>
      <c r="YB85" s="22">
        <v>1.0061978</v>
      </c>
      <c r="YC85" s="22">
        <v>1.0060442999999999</v>
      </c>
      <c r="YD85" s="22">
        <v>1.0057719000000001</v>
      </c>
      <c r="YE85" s="22">
        <v>1.0054078</v>
      </c>
      <c r="YF85" s="22">
        <v>1.0049831</v>
      </c>
      <c r="YG85" s="22">
        <v>1.0045261000000001</v>
      </c>
      <c r="YH85" s="22">
        <v>1.0040686999999999</v>
      </c>
      <c r="YI85" s="22">
        <v>1.0036385000000001</v>
      </c>
      <c r="YJ85" s="22">
        <v>1.0032573</v>
      </c>
      <c r="YK85" s="22">
        <v>1.0029410000000001</v>
      </c>
      <c r="YL85" s="22">
        <v>1.0027003999999999</v>
      </c>
      <c r="YM85" s="22">
        <v>1.0025367000000001</v>
      </c>
      <c r="YN85" s="22">
        <v>1.002443</v>
      </c>
      <c r="YO85" s="22">
        <v>1.0024065</v>
      </c>
      <c r="YP85" s="22">
        <v>1.0024154000000001</v>
      </c>
      <c r="YQ85" s="22">
        <v>1.0024328</v>
      </c>
      <c r="YR85" s="22">
        <v>1.0024443000000001</v>
      </c>
      <c r="YS85" s="22">
        <v>1.0024263</v>
      </c>
      <c r="YT85" s="22">
        <v>1.0023468</v>
      </c>
      <c r="YU85" s="22">
        <v>1.0021803</v>
      </c>
      <c r="YV85" s="22">
        <v>1.0019034</v>
      </c>
      <c r="YW85" s="22">
        <v>1.0015019000000001</v>
      </c>
      <c r="YX85" s="22">
        <v>1.0009557</v>
      </c>
      <c r="YY85" s="22">
        <v>1.0002576000000001</v>
      </c>
      <c r="YZ85" s="22">
        <v>0.99940974000000005</v>
      </c>
      <c r="ZA85" s="22">
        <v>0.99842109999999995</v>
      </c>
      <c r="ZB85" s="22">
        <v>0.99730850000000004</v>
      </c>
      <c r="ZC85" s="22">
        <v>0.99609709999999996</v>
      </c>
      <c r="ZD85" s="22">
        <v>0.99481403999999996</v>
      </c>
      <c r="ZE85" s="22">
        <v>0.99348809999999999</v>
      </c>
      <c r="ZF85" s="22">
        <v>0.99213050000000003</v>
      </c>
      <c r="ZG85" s="22">
        <v>0.99078314999999995</v>
      </c>
      <c r="ZH85" s="22">
        <v>0.98928963999999997</v>
      </c>
      <c r="ZI85" s="22">
        <v>0.98918919999999999</v>
      </c>
      <c r="ZJ85" s="22">
        <v>1.0033303</v>
      </c>
      <c r="ZK85" s="22">
        <v>1.0033536999999999</v>
      </c>
      <c r="ZL85" s="22">
        <v>1.0037258</v>
      </c>
      <c r="ZM85" s="22">
        <v>1.0040783</v>
      </c>
      <c r="ZN85" s="22">
        <v>1.0043280999999999</v>
      </c>
      <c r="ZO85" s="22">
        <v>1.0044668000000001</v>
      </c>
      <c r="ZP85" s="22">
        <v>1.0044606</v>
      </c>
      <c r="ZQ85" s="22">
        <v>1.0043598</v>
      </c>
      <c r="ZR85" s="22">
        <v>1.0041618000000001</v>
      </c>
      <c r="ZS85" s="22">
        <v>1.0038830999999999</v>
      </c>
      <c r="ZT85" s="22">
        <v>1.0035422000000001</v>
      </c>
      <c r="ZU85" s="22">
        <v>1.0031581000000001</v>
      </c>
      <c r="ZV85" s="22">
        <v>1.0027497000000001</v>
      </c>
      <c r="ZW85" s="22">
        <v>1.0023355</v>
      </c>
      <c r="ZX85" s="22">
        <v>1.0019332000000001</v>
      </c>
      <c r="ZY85" s="22">
        <v>1.0015588</v>
      </c>
      <c r="ZZ85" s="22">
        <v>1.0012255000000001</v>
      </c>
      <c r="AAA85" s="22">
        <v>1.0009443</v>
      </c>
      <c r="AAB85" s="22">
        <v>1.0007226</v>
      </c>
      <c r="AAC85" s="22">
        <v>1.0005611000000001</v>
      </c>
      <c r="AAD85" s="22">
        <v>1.0004573000000001</v>
      </c>
      <c r="AAE85" s="22">
        <v>1.0004023</v>
      </c>
      <c r="AAF85" s="22">
        <v>1.0003839999999999</v>
      </c>
      <c r="AAG85" s="22">
        <v>1.0003854999999999</v>
      </c>
      <c r="AAH85" s="22">
        <v>1.0003814</v>
      </c>
      <c r="AAI85" s="22">
        <v>1.0003488</v>
      </c>
      <c r="AAJ85" s="22">
        <v>1.0002589</v>
      </c>
      <c r="AAK85" s="22">
        <v>1.0000808000000001</v>
      </c>
      <c r="AAL85" s="22">
        <v>0.99978489999999998</v>
      </c>
      <c r="AAM85" s="22">
        <v>0.99934334000000002</v>
      </c>
      <c r="AAN85" s="22">
        <v>0.99873316000000001</v>
      </c>
      <c r="AAO85" s="22">
        <v>0.99793845000000003</v>
      </c>
      <c r="AAP85" s="22">
        <v>0.99695336999999995</v>
      </c>
      <c r="AAQ85" s="22">
        <v>0.99578272999999995</v>
      </c>
      <c r="AAR85" s="22">
        <v>0.99444072999999999</v>
      </c>
      <c r="AAS85" s="22">
        <v>0.99292462999999997</v>
      </c>
      <c r="AAT85" s="22">
        <v>0.99139816000000003</v>
      </c>
      <c r="AAU85" s="22">
        <v>0.98980372999999999</v>
      </c>
      <c r="AAV85" s="22">
        <v>0.98798759999999997</v>
      </c>
      <c r="AAW85" s="22">
        <v>0.98798202999999996</v>
      </c>
      <c r="AAX85" s="22">
        <v>1.0028002</v>
      </c>
      <c r="AAY85" s="22">
        <v>1.0030513000000001</v>
      </c>
      <c r="AAZ85" s="22">
        <v>1.0035483999999999</v>
      </c>
      <c r="ABA85" s="22">
        <v>1.0039699</v>
      </c>
      <c r="ABB85" s="22">
        <v>1.004302</v>
      </c>
      <c r="ABC85" s="22">
        <v>1.0045542000000001</v>
      </c>
      <c r="ABD85" s="22">
        <v>1.0047292000000001</v>
      </c>
      <c r="ABE85" s="22">
        <v>1.0048254999999999</v>
      </c>
      <c r="ABF85" s="22">
        <v>1.0048185999999999</v>
      </c>
      <c r="ABG85" s="22">
        <v>1.0047257000000001</v>
      </c>
      <c r="ABH85" s="22">
        <v>1.0045344</v>
      </c>
      <c r="ABI85" s="22">
        <v>1.0042447000000001</v>
      </c>
      <c r="ABJ85" s="22">
        <v>1.0038629999999999</v>
      </c>
      <c r="ABK85" s="22">
        <v>1.0033977999999999</v>
      </c>
      <c r="ABL85" s="22">
        <v>1.0028625</v>
      </c>
      <c r="ABM85" s="22">
        <v>1.0022720000000001</v>
      </c>
      <c r="ABN85" s="22">
        <v>1.0016445</v>
      </c>
      <c r="ABO85" s="22">
        <v>1.0009992999999999</v>
      </c>
      <c r="ABP85" s="22">
        <v>1.0003561999999999</v>
      </c>
      <c r="ABQ85" s="22">
        <v>0.99973100000000004</v>
      </c>
      <c r="ABR85" s="22">
        <v>0.99914060000000005</v>
      </c>
      <c r="ABS85" s="22">
        <v>0.99860000000000004</v>
      </c>
      <c r="ABT85" s="22">
        <v>0.99812244999999999</v>
      </c>
      <c r="ABU85" s="22">
        <v>0.99771109999999996</v>
      </c>
      <c r="ABV85" s="22">
        <v>0.99736840000000004</v>
      </c>
      <c r="ABW85" s="22">
        <v>0.99709029999999998</v>
      </c>
      <c r="ABX85" s="22">
        <v>0.99686560000000002</v>
      </c>
      <c r="ABY85" s="22">
        <v>0.99667629999999996</v>
      </c>
      <c r="ABZ85" s="22">
        <v>0.99649460000000001</v>
      </c>
      <c r="ACA85" s="22">
        <v>0.99628539999999999</v>
      </c>
      <c r="ACB85" s="22">
        <v>0.99600445999999998</v>
      </c>
      <c r="ACC85" s="22">
        <v>0.99559430000000004</v>
      </c>
      <c r="ACD85" s="22">
        <v>0.99501514000000002</v>
      </c>
      <c r="ACE85" s="22">
        <v>0.99421919999999997</v>
      </c>
      <c r="ACF85" s="22">
        <v>0.99318300000000004</v>
      </c>
      <c r="ACG85" s="22">
        <v>0.9918901</v>
      </c>
      <c r="ACH85" s="22">
        <v>0.99030554000000004</v>
      </c>
      <c r="ACI85" s="22">
        <v>0.98849374000000001</v>
      </c>
      <c r="ACJ85" s="22">
        <v>0.98664373000000005</v>
      </c>
      <c r="ACK85" s="22">
        <v>0.98675919999999995</v>
      </c>
      <c r="ACL85" s="22">
        <v>1.0020526999999999</v>
      </c>
      <c r="ACM85" s="22">
        <v>1.0025451000000001</v>
      </c>
      <c r="ACN85" s="22">
        <v>1.0035046000000001</v>
      </c>
      <c r="ACO85" s="22">
        <v>1.0044550999999999</v>
      </c>
      <c r="ACP85" s="22">
        <v>1.0053037</v>
      </c>
      <c r="ACQ85" s="22">
        <v>1.0060282</v>
      </c>
      <c r="ACR85" s="22">
        <v>1.0066179</v>
      </c>
      <c r="ACS85" s="22">
        <v>1.0070713</v>
      </c>
      <c r="ACT85" s="22">
        <v>1.0073897999999999</v>
      </c>
      <c r="ACU85" s="22">
        <v>1.0075784999999999</v>
      </c>
      <c r="ACV85" s="22">
        <v>1.0076419999999999</v>
      </c>
      <c r="ACW85" s="22">
        <v>1.0075886999999999</v>
      </c>
      <c r="ACX85" s="22">
        <v>1.0074204</v>
      </c>
      <c r="ACY85" s="22">
        <v>1.0071448000000001</v>
      </c>
      <c r="ACZ85" s="22">
        <v>1.0067679</v>
      </c>
      <c r="ADA85" s="22">
        <v>1.0062979999999999</v>
      </c>
      <c r="ADB85" s="22">
        <v>1.0057422</v>
      </c>
      <c r="ADC85" s="22">
        <v>1.0051098000000001</v>
      </c>
      <c r="ADD85" s="22">
        <v>1.0044073</v>
      </c>
      <c r="ADE85" s="22">
        <v>1.003652</v>
      </c>
      <c r="ADF85" s="22">
        <v>1.0028585000000001</v>
      </c>
      <c r="ADG85" s="22">
        <v>1.0020471</v>
      </c>
      <c r="ADH85" s="22">
        <v>1.0012639000000001</v>
      </c>
      <c r="ADI85" s="22">
        <v>1.0004219000000001</v>
      </c>
      <c r="ADJ85" s="22">
        <v>0.99959796999999995</v>
      </c>
      <c r="ADK85" s="22">
        <v>0.99881540000000002</v>
      </c>
      <c r="ADL85" s="22">
        <v>0.99809159999999997</v>
      </c>
      <c r="ADM85" s="22">
        <v>0.99744089999999996</v>
      </c>
      <c r="ADN85" s="22">
        <v>0.99687546000000005</v>
      </c>
      <c r="ADO85" s="22">
        <v>0.99640110000000004</v>
      </c>
      <c r="ADP85" s="22">
        <v>0.99601660000000003</v>
      </c>
      <c r="ADQ85" s="22">
        <v>0.99571549999999998</v>
      </c>
      <c r="ADR85" s="22">
        <v>0.99545349999999999</v>
      </c>
      <c r="ADS85" s="22">
        <v>0.99517374999999997</v>
      </c>
      <c r="ADT85" s="22">
        <v>0.99478805000000003</v>
      </c>
      <c r="ADU85" s="22">
        <v>0.99416654999999998</v>
      </c>
      <c r="ADV85" s="22">
        <v>0.99312199999999995</v>
      </c>
      <c r="ADW85" s="22">
        <v>0.99139094000000005</v>
      </c>
      <c r="ADX85" s="22">
        <v>0.98855999999999999</v>
      </c>
      <c r="ADY85" s="22">
        <v>0.98835010000000001</v>
      </c>
      <c r="ADZ85" s="27"/>
      <c r="AEA85" s="53">
        <f t="shared" si="34"/>
        <v>80</v>
      </c>
      <c r="AEB85" s="52"/>
      <c r="AEC85" s="48">
        <f t="shared" si="39"/>
        <v>1.0051093</v>
      </c>
      <c r="AED85" s="48">
        <f t="shared" si="39"/>
        <v>0.9992046</v>
      </c>
      <c r="AEE85" s="48">
        <f t="shared" si="39"/>
        <v>0.98575000000000002</v>
      </c>
      <c r="AEF85" s="48">
        <f t="shared" si="39"/>
        <v>0.98767510000000003</v>
      </c>
      <c r="AEG85" s="48">
        <f t="shared" si="39"/>
        <v>1.0022975999999999</v>
      </c>
      <c r="AEH85" s="48">
        <f t="shared" si="39"/>
        <v>1.0035552999999999</v>
      </c>
      <c r="AEI85" s="48">
        <f t="shared" si="39"/>
        <v>1.025887</v>
      </c>
      <c r="AEJ85" s="48">
        <f t="shared" si="39"/>
        <v>1.0582427000000001</v>
      </c>
      <c r="AEK85" s="48">
        <f t="shared" si="39"/>
        <v>1.0573030999999999</v>
      </c>
      <c r="AEL85" s="48">
        <f t="shared" si="39"/>
        <v>1.0157780000000001</v>
      </c>
      <c r="AEM85" s="48">
        <f t="shared" si="40"/>
        <v>1.0010519</v>
      </c>
      <c r="AEN85" s="48">
        <f t="shared" si="40"/>
        <v>0.9942628</v>
      </c>
      <c r="AEO85" s="48">
        <f t="shared" si="40"/>
        <v>0.99119365000000004</v>
      </c>
      <c r="AEP85" s="48">
        <f t="shared" si="40"/>
        <v>0.99416990000000005</v>
      </c>
      <c r="AEQ85" s="48">
        <f t="shared" si="40"/>
        <v>0.99093103000000005</v>
      </c>
      <c r="AER85" s="48">
        <f t="shared" si="40"/>
        <v>0.98928360000000004</v>
      </c>
      <c r="AES85" s="48">
        <f t="shared" si="40"/>
        <v>0.98918830000000002</v>
      </c>
      <c r="AET85" s="48">
        <f t="shared" si="40"/>
        <v>0.98798174000000005</v>
      </c>
      <c r="AEU85" s="48">
        <f t="shared" si="40"/>
        <v>0.98675895000000002</v>
      </c>
      <c r="AEV85" s="44">
        <f t="shared" si="41"/>
        <v>63.14</v>
      </c>
      <c r="AEW85" s="52"/>
      <c r="AEX85" s="82">
        <v>3.3435003000000001E-6</v>
      </c>
      <c r="AEY85" s="49">
        <f t="shared" si="42"/>
        <v>1.0034539247368419</v>
      </c>
      <c r="AEZ85" s="52"/>
      <c r="AFA85" s="52"/>
      <c r="AFB85" s="48">
        <f t="shared" si="43"/>
        <v>0.99807959999999996</v>
      </c>
      <c r="AFC85" s="48">
        <f t="shared" si="43"/>
        <v>0.99850094</v>
      </c>
      <c r="AFD85" s="48">
        <f t="shared" si="43"/>
        <v>0.99811249999999996</v>
      </c>
      <c r="AFE85" s="48">
        <f t="shared" si="43"/>
        <v>1.0061357</v>
      </c>
      <c r="AFF85" s="48">
        <f t="shared" si="43"/>
        <v>1.0061572000000001</v>
      </c>
      <c r="AFG85" s="48">
        <f t="shared" si="43"/>
        <v>1.0088404</v>
      </c>
      <c r="AFH85" s="48">
        <f t="shared" si="43"/>
        <v>1.0063268000000001</v>
      </c>
      <c r="AFI85" s="48">
        <f t="shared" si="43"/>
        <v>1.0045956</v>
      </c>
      <c r="AFJ85" s="48">
        <f t="shared" si="43"/>
        <v>1.0040808000000001</v>
      </c>
      <c r="AFK85" s="48">
        <f t="shared" si="43"/>
        <v>1.0047942000000001</v>
      </c>
      <c r="AFL85" s="48">
        <f t="shared" si="44"/>
        <v>1.0058365</v>
      </c>
      <c r="AFM85" s="48">
        <f t="shared" si="44"/>
        <v>1.0014438999999999</v>
      </c>
      <c r="AFN85" s="48">
        <f t="shared" si="44"/>
        <v>0.99475939999999996</v>
      </c>
      <c r="AFO85" s="48">
        <f t="shared" si="44"/>
        <v>0.99318059999999997</v>
      </c>
      <c r="AFP85" s="48">
        <f t="shared" si="44"/>
        <v>0.99517924000000002</v>
      </c>
      <c r="AFQ85" s="48">
        <f t="shared" si="44"/>
        <v>1.0016191000000001</v>
      </c>
      <c r="AFR85" s="48">
        <f t="shared" si="44"/>
        <v>1.0054078</v>
      </c>
      <c r="AFS85" s="48">
        <f t="shared" si="44"/>
        <v>1.0038829</v>
      </c>
      <c r="AFT85" s="48">
        <f t="shared" si="44"/>
        <v>1.0047254999999999</v>
      </c>
      <c r="AFU85" s="52"/>
      <c r="AFV85" s="49">
        <f t="shared" si="46"/>
        <v>1.0021925621052634</v>
      </c>
      <c r="AFW85" s="52"/>
      <c r="AFX85" s="19"/>
      <c r="AFY85" s="19"/>
      <c r="AFZ85" s="24">
        <v>16</v>
      </c>
      <c r="AGA85" s="211">
        <v>1</v>
      </c>
      <c r="AGB85" s="211">
        <v>1</v>
      </c>
      <c r="AGC85" s="211">
        <v>1</v>
      </c>
      <c r="AGD85" s="211">
        <v>1</v>
      </c>
      <c r="AGE85" s="211">
        <v>1</v>
      </c>
      <c r="AGF85" s="211">
        <v>1</v>
      </c>
      <c r="AGG85" s="211">
        <v>1</v>
      </c>
      <c r="AGH85" s="211">
        <v>1</v>
      </c>
      <c r="AGI85" s="211">
        <v>1</v>
      </c>
      <c r="AGJ85" s="211">
        <v>1</v>
      </c>
      <c r="AGK85" s="211">
        <v>1</v>
      </c>
      <c r="AGL85" s="211">
        <v>1</v>
      </c>
      <c r="AGM85" s="211">
        <v>1</v>
      </c>
      <c r="AGN85" s="211">
        <v>1</v>
      </c>
      <c r="AGO85" s="211">
        <v>1</v>
      </c>
      <c r="AGP85" s="211">
        <v>1</v>
      </c>
      <c r="AGQ85" s="211">
        <v>1</v>
      </c>
      <c r="AGR85" s="211">
        <v>1</v>
      </c>
      <c r="AGS85" s="211">
        <v>1</v>
      </c>
      <c r="AGT85" s="211">
        <v>1</v>
      </c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</row>
    <row r="86" spans="1:1035" ht="2.1" customHeight="1" x14ac:dyDescent="0.25">
      <c r="A86" s="27"/>
      <c r="B86" s="43">
        <v>80</v>
      </c>
      <c r="C86" s="44">
        <v>63.96</v>
      </c>
      <c r="D86" s="73">
        <f t="shared" si="45"/>
        <v>2</v>
      </c>
      <c r="E86" s="27"/>
      <c r="F86" s="74">
        <v>0.99860846999999997</v>
      </c>
      <c r="G86" s="20">
        <v>0.99692720000000001</v>
      </c>
      <c r="H86" s="20">
        <v>0.99636069999999999</v>
      </c>
      <c r="I86" s="20">
        <v>0.99621519999999997</v>
      </c>
      <c r="J86" s="20">
        <v>0.99629973999999999</v>
      </c>
      <c r="K86" s="20">
        <v>0.99653566000000005</v>
      </c>
      <c r="L86" s="20">
        <v>0.9968728</v>
      </c>
      <c r="M86" s="20">
        <v>0.99726736999999999</v>
      </c>
      <c r="N86" s="20">
        <v>0.99768053999999995</v>
      </c>
      <c r="O86" s="20">
        <v>0.99807966000000004</v>
      </c>
      <c r="P86" s="20">
        <v>0.99843899999999997</v>
      </c>
      <c r="Q86" s="20">
        <v>0.99873924000000003</v>
      </c>
      <c r="R86" s="20">
        <v>0.99896879999999999</v>
      </c>
      <c r="S86" s="20">
        <v>0.99912184000000004</v>
      </c>
      <c r="T86" s="20">
        <v>0.99919884999999997</v>
      </c>
      <c r="U86" s="20">
        <v>0.99919104999999997</v>
      </c>
      <c r="V86" s="20">
        <v>0.99911919999999999</v>
      </c>
      <c r="W86" s="20">
        <v>0.99898213000000002</v>
      </c>
      <c r="X86" s="20">
        <v>0.99878599999999995</v>
      </c>
      <c r="Y86" s="20">
        <v>0.99853665000000003</v>
      </c>
      <c r="Z86" s="20">
        <v>0.99823843999999995</v>
      </c>
      <c r="AA86" s="21">
        <v>0.99789815999999998</v>
      </c>
      <c r="AB86" s="21">
        <v>0.99753460000000005</v>
      </c>
      <c r="AC86" s="21">
        <v>0.99707639999999997</v>
      </c>
      <c r="AD86" s="21">
        <v>0.99658274999999996</v>
      </c>
      <c r="AE86" s="21">
        <v>0.99606760000000005</v>
      </c>
      <c r="AF86" s="21">
        <v>0.99553959999999997</v>
      </c>
      <c r="AG86" s="21">
        <v>0.99500710000000003</v>
      </c>
      <c r="AH86" s="21">
        <v>0.99448130000000001</v>
      </c>
      <c r="AI86" s="21">
        <v>0.99394035000000003</v>
      </c>
      <c r="AJ86" s="21">
        <v>0.99355819999999995</v>
      </c>
      <c r="AK86" s="21">
        <v>0.99337569999999997</v>
      </c>
      <c r="AL86" s="21">
        <v>0.99353634999999996</v>
      </c>
      <c r="AM86" s="21">
        <v>0.99395290000000003</v>
      </c>
      <c r="AN86" s="21">
        <v>0.99485880000000004</v>
      </c>
      <c r="AO86" s="21">
        <v>0.99643130000000002</v>
      </c>
      <c r="AP86" s="21">
        <v>0.99882859999999996</v>
      </c>
      <c r="AQ86" s="21">
        <v>1.0020671000000001</v>
      </c>
      <c r="AR86" s="21">
        <v>1.0053927</v>
      </c>
      <c r="AS86" s="21">
        <v>1.00512</v>
      </c>
      <c r="AT86" s="22">
        <v>0.99891300000000005</v>
      </c>
      <c r="AU86" s="22">
        <v>0.99712659999999997</v>
      </c>
      <c r="AV86" s="22">
        <v>0.99649774999999996</v>
      </c>
      <c r="AW86" s="22">
        <v>0.99628377000000001</v>
      </c>
      <c r="AX86" s="22">
        <v>0.99638079999999996</v>
      </c>
      <c r="AY86" s="22">
        <v>0.99666969999999999</v>
      </c>
      <c r="AZ86" s="22">
        <v>0.99710840000000001</v>
      </c>
      <c r="BA86" s="22">
        <v>0.99761900000000003</v>
      </c>
      <c r="BB86" s="22">
        <v>0.99811099999999997</v>
      </c>
      <c r="BC86" s="22">
        <v>0.99850090000000002</v>
      </c>
      <c r="BD86" s="22">
        <v>0.99873279999999998</v>
      </c>
      <c r="BE86" s="22">
        <v>0.99878096999999999</v>
      </c>
      <c r="BF86" s="22">
        <v>0.99866650000000001</v>
      </c>
      <c r="BG86" s="22">
        <v>0.99838990000000005</v>
      </c>
      <c r="BH86" s="22">
        <v>0.99799526000000005</v>
      </c>
      <c r="BI86" s="22">
        <v>0.99752149999999995</v>
      </c>
      <c r="BJ86" s="22">
        <v>0.99700975000000003</v>
      </c>
      <c r="BK86" s="22">
        <v>0.99649929999999998</v>
      </c>
      <c r="BL86" s="22">
        <v>0.99602740000000001</v>
      </c>
      <c r="BM86" s="22">
        <v>0.99562715999999996</v>
      </c>
      <c r="BN86" s="22">
        <v>0.99532560000000003</v>
      </c>
      <c r="BO86" s="22">
        <v>0.99514639999999999</v>
      </c>
      <c r="BP86" s="22">
        <v>0.99510799999999999</v>
      </c>
      <c r="BQ86" s="22">
        <v>0.99520059999999999</v>
      </c>
      <c r="BR86" s="22">
        <v>0.99548453000000003</v>
      </c>
      <c r="BS86" s="22">
        <v>0.99592440000000004</v>
      </c>
      <c r="BT86" s="22">
        <v>0.99649299999999996</v>
      </c>
      <c r="BU86" s="22">
        <v>0.99709080000000005</v>
      </c>
      <c r="BV86" s="22">
        <v>0.99780493999999997</v>
      </c>
      <c r="BW86" s="22">
        <v>0.99854639999999995</v>
      </c>
      <c r="BX86" s="22">
        <v>0.99926079999999995</v>
      </c>
      <c r="BY86" s="22">
        <v>0.99987954000000001</v>
      </c>
      <c r="BZ86" s="22">
        <v>1.0003245000000001</v>
      </c>
      <c r="CA86" s="22">
        <v>1.0005001</v>
      </c>
      <c r="CB86" s="22">
        <v>1.0003443000000001</v>
      </c>
      <c r="CC86" s="22">
        <v>0.99979322999999998</v>
      </c>
      <c r="CD86" s="22">
        <v>0.99883129999999998</v>
      </c>
      <c r="CE86" s="22">
        <v>0.99802977000000004</v>
      </c>
      <c r="CF86" s="22">
        <v>0.9992875</v>
      </c>
      <c r="CG86" s="22">
        <v>0.99922690000000003</v>
      </c>
      <c r="CH86" s="22">
        <v>0.99786585999999999</v>
      </c>
      <c r="CI86" s="22">
        <v>0.99498695000000004</v>
      </c>
      <c r="CJ86" s="22">
        <v>0.99370530000000001</v>
      </c>
      <c r="CK86" s="22">
        <v>0.99315070000000005</v>
      </c>
      <c r="CL86" s="22">
        <v>0.99321870000000001</v>
      </c>
      <c r="CM86" s="22">
        <v>0.99379366999999996</v>
      </c>
      <c r="CN86" s="22">
        <v>0.99481180000000002</v>
      </c>
      <c r="CO86" s="22">
        <v>0.99603949999999997</v>
      </c>
      <c r="CP86" s="22">
        <v>0.99722420000000001</v>
      </c>
      <c r="CQ86" s="22">
        <v>0.99811050000000001</v>
      </c>
      <c r="CR86" s="22">
        <v>0.99862474000000001</v>
      </c>
      <c r="CS86" s="22">
        <v>0.99884070000000003</v>
      </c>
      <c r="CT86" s="22">
        <v>0.99875486000000002</v>
      </c>
      <c r="CU86" s="22">
        <v>0.99856394999999998</v>
      </c>
      <c r="CV86" s="22">
        <v>0.99831570000000003</v>
      </c>
      <c r="CW86" s="22">
        <v>0.99806296999999999</v>
      </c>
      <c r="CX86" s="22">
        <v>0.99784209999999995</v>
      </c>
      <c r="CY86" s="22">
        <v>0.99767744999999997</v>
      </c>
      <c r="CZ86" s="22">
        <v>0.99758243999999996</v>
      </c>
      <c r="DA86" s="22">
        <v>0.99756449999999997</v>
      </c>
      <c r="DB86" s="22">
        <v>0.99759929999999997</v>
      </c>
      <c r="DC86" s="22">
        <v>0.99770530000000002</v>
      </c>
      <c r="DD86" s="22">
        <v>0.99783224000000004</v>
      </c>
      <c r="DE86" s="22">
        <v>0.99824670000000004</v>
      </c>
      <c r="DF86" s="22">
        <v>0.99863446</v>
      </c>
      <c r="DG86" s="22">
        <v>0.99880325999999997</v>
      </c>
      <c r="DH86" s="22">
        <v>0.99914150000000002</v>
      </c>
      <c r="DI86" s="22">
        <v>0.999498</v>
      </c>
      <c r="DJ86" s="22">
        <v>0.99980820000000004</v>
      </c>
      <c r="DK86" s="22">
        <v>1.0000197</v>
      </c>
      <c r="DL86" s="22">
        <v>1.0000126</v>
      </c>
      <c r="DM86" s="22">
        <v>0.99979304999999996</v>
      </c>
      <c r="DN86" s="22">
        <v>0.99917440000000002</v>
      </c>
      <c r="DO86" s="22">
        <v>0.99807429999999997</v>
      </c>
      <c r="DP86" s="22">
        <v>0.99647063000000002</v>
      </c>
      <c r="DQ86" s="22">
        <v>0.99446809999999997</v>
      </c>
      <c r="DR86" s="22">
        <v>0.99216764999999996</v>
      </c>
      <c r="DS86" s="22">
        <v>0.98948395</v>
      </c>
      <c r="DT86" s="22">
        <v>0.98510140000000002</v>
      </c>
      <c r="DU86" s="22">
        <v>0.98580365999999997</v>
      </c>
      <c r="DV86" s="22">
        <v>0.99782543999999995</v>
      </c>
      <c r="DW86" s="22">
        <v>0.99498120000000001</v>
      </c>
      <c r="DX86" s="22">
        <v>0.9949943</v>
      </c>
      <c r="DY86" s="22">
        <v>0.99578655000000005</v>
      </c>
      <c r="DZ86" s="22">
        <v>0.99729389999999996</v>
      </c>
      <c r="EA86" s="22">
        <v>0.99933444999999999</v>
      </c>
      <c r="EB86" s="22">
        <v>1.0014449999999999</v>
      </c>
      <c r="EC86" s="22">
        <v>1.0037909</v>
      </c>
      <c r="ED86" s="22">
        <v>1.0055597999999999</v>
      </c>
      <c r="EE86" s="22">
        <v>1.0061401999999999</v>
      </c>
      <c r="EF86" s="22">
        <v>1.0061277</v>
      </c>
      <c r="EG86" s="22">
        <v>1.006068</v>
      </c>
      <c r="EH86" s="22">
        <v>1.0060931</v>
      </c>
      <c r="EI86" s="22">
        <v>1.0062481000000001</v>
      </c>
      <c r="EJ86" s="22">
        <v>1.0065249999999999</v>
      </c>
      <c r="EK86" s="22">
        <v>1.0068786999999999</v>
      </c>
      <c r="EL86" s="22">
        <v>1.0072539</v>
      </c>
      <c r="EM86" s="22">
        <v>1.0076004999999999</v>
      </c>
      <c r="EN86" s="22">
        <v>1.0078757</v>
      </c>
      <c r="EO86" s="22">
        <v>1.0080506</v>
      </c>
      <c r="EP86" s="22">
        <v>1.0081077000000001</v>
      </c>
      <c r="EQ86" s="22">
        <v>1.0080521</v>
      </c>
      <c r="ER86" s="22">
        <v>1.0079833</v>
      </c>
      <c r="ES86" s="22">
        <v>1.0075731000000001</v>
      </c>
      <c r="ET86" s="22">
        <v>1.0072080999999999</v>
      </c>
      <c r="EU86" s="22">
        <v>1.0067949</v>
      </c>
      <c r="EV86" s="22">
        <v>1.0063622000000001</v>
      </c>
      <c r="EW86" s="22">
        <v>1.005943</v>
      </c>
      <c r="EX86" s="22">
        <v>1.00556</v>
      </c>
      <c r="EY86" s="22">
        <v>1.0052146</v>
      </c>
      <c r="EZ86" s="22">
        <v>1.0048618</v>
      </c>
      <c r="FA86" s="22">
        <v>1.0043569000000001</v>
      </c>
      <c r="FB86" s="22">
        <v>1.0033821999999999</v>
      </c>
      <c r="FC86" s="22">
        <v>1.0014645</v>
      </c>
      <c r="FD86" s="22">
        <v>0.99849900000000003</v>
      </c>
      <c r="FE86" s="22">
        <v>0.99525929999999996</v>
      </c>
      <c r="FF86" s="22">
        <v>0.99217699999999998</v>
      </c>
      <c r="FG86" s="22">
        <v>0.98941100000000004</v>
      </c>
      <c r="FH86" s="22">
        <v>0.98727642999999998</v>
      </c>
      <c r="FI86" s="22">
        <v>0.98777550000000003</v>
      </c>
      <c r="FJ86" s="22">
        <v>1.0008140000000001</v>
      </c>
      <c r="FK86" s="22">
        <v>1.0005264</v>
      </c>
      <c r="FL86" s="22">
        <v>1.0024397</v>
      </c>
      <c r="FM86" s="22">
        <v>1.0049011999999999</v>
      </c>
      <c r="FN86" s="22">
        <v>1.0069167999999999</v>
      </c>
      <c r="FO86" s="22">
        <v>1.0066355</v>
      </c>
      <c r="FP86" s="22">
        <v>1.004254</v>
      </c>
      <c r="FQ86" s="22">
        <v>1.0067600000000001</v>
      </c>
      <c r="FR86" s="22">
        <v>1.0061412999999999</v>
      </c>
      <c r="FS86" s="22">
        <v>1.0061644000000001</v>
      </c>
      <c r="FT86" s="22">
        <v>1.0065055000000001</v>
      </c>
      <c r="FU86" s="22">
        <v>1.0070428</v>
      </c>
      <c r="FV86" s="22">
        <v>1.0076168999999999</v>
      </c>
      <c r="FW86" s="22">
        <v>1.0081502</v>
      </c>
      <c r="FX86" s="22">
        <v>1.0086105999999999</v>
      </c>
      <c r="FY86" s="22">
        <v>1.0089884</v>
      </c>
      <c r="FZ86" s="22">
        <v>1.0092810000000001</v>
      </c>
      <c r="GA86" s="22">
        <v>1.0095326</v>
      </c>
      <c r="GB86" s="22">
        <v>1.0096984</v>
      </c>
      <c r="GC86" s="22">
        <v>1.0097802</v>
      </c>
      <c r="GD86" s="22">
        <v>1.0098041</v>
      </c>
      <c r="GE86" s="22">
        <v>1.0097588</v>
      </c>
      <c r="GF86" s="22">
        <v>1.0096274999999999</v>
      </c>
      <c r="GG86" s="22">
        <v>1.0093939999999999</v>
      </c>
      <c r="GH86" s="22">
        <v>1.0090579</v>
      </c>
      <c r="GI86" s="22">
        <v>1.0086207</v>
      </c>
      <c r="GJ86" s="22">
        <v>1.0080969</v>
      </c>
      <c r="GK86" s="22">
        <v>1.0075228000000001</v>
      </c>
      <c r="GL86" s="22">
        <v>1.0069706</v>
      </c>
      <c r="GM86" s="22">
        <v>1.006561</v>
      </c>
      <c r="GN86" s="22">
        <v>1.0065179</v>
      </c>
      <c r="GO86" s="22">
        <v>1.0069062</v>
      </c>
      <c r="GP86" s="22">
        <v>1.0068801999999999</v>
      </c>
      <c r="GQ86" s="22">
        <v>1.0042248</v>
      </c>
      <c r="GR86" s="22">
        <v>1.0043283999999999</v>
      </c>
      <c r="GS86" s="22">
        <v>1.0052435</v>
      </c>
      <c r="GT86" s="22">
        <v>1.0056811999999999</v>
      </c>
      <c r="GU86" s="22">
        <v>1.0050520999999999</v>
      </c>
      <c r="GV86" s="22">
        <v>1.0033394</v>
      </c>
      <c r="GW86" s="22">
        <v>1.0025274</v>
      </c>
      <c r="GX86" s="22">
        <v>1.0099058999999999</v>
      </c>
      <c r="GY86" s="22">
        <v>1.0147264</v>
      </c>
      <c r="GZ86" s="22">
        <v>1.0171732</v>
      </c>
      <c r="HA86" s="22">
        <v>1.0181868000000001</v>
      </c>
      <c r="HB86" s="22">
        <v>1.016397</v>
      </c>
      <c r="HC86" s="22">
        <v>1.0070825999999999</v>
      </c>
      <c r="HD86" s="22">
        <v>0.98901874000000001</v>
      </c>
      <c r="HE86" s="22">
        <v>1.0024694999999999</v>
      </c>
      <c r="HF86" s="22">
        <v>1.0069052000000001</v>
      </c>
      <c r="HG86" s="22">
        <v>1.0089089</v>
      </c>
      <c r="HH86" s="22">
        <v>1.0100625999999999</v>
      </c>
      <c r="HI86" s="22">
        <v>1.01081</v>
      </c>
      <c r="HJ86" s="22">
        <v>1.0112664</v>
      </c>
      <c r="HK86" s="22">
        <v>1.0114681999999999</v>
      </c>
      <c r="HL86" s="22">
        <v>1.0114543</v>
      </c>
      <c r="HM86" s="22">
        <v>1.0112487999999999</v>
      </c>
      <c r="HN86" s="22">
        <v>1.0108849</v>
      </c>
      <c r="HO86" s="22">
        <v>1.0103972000000001</v>
      </c>
      <c r="HP86" s="22">
        <v>1.0098071</v>
      </c>
      <c r="HQ86" s="22">
        <v>1.0091671</v>
      </c>
      <c r="HR86" s="22">
        <v>1.0084466999999999</v>
      </c>
      <c r="HS86" s="22">
        <v>1.0076873</v>
      </c>
      <c r="HT86" s="22">
        <v>1.0069096</v>
      </c>
      <c r="HU86" s="22">
        <v>1.0061475</v>
      </c>
      <c r="HV86" s="22">
        <v>1.0054421</v>
      </c>
      <c r="HW86" s="22">
        <v>1.0048592000000001</v>
      </c>
      <c r="HX86" s="22">
        <v>1.0044925</v>
      </c>
      <c r="HY86" s="22">
        <v>1.0044845</v>
      </c>
      <c r="HZ86" s="22">
        <v>1.0050709</v>
      </c>
      <c r="IA86" s="22">
        <v>1.006688</v>
      </c>
      <c r="IB86" s="22">
        <v>1.0102354</v>
      </c>
      <c r="IC86" s="22">
        <v>1.0174973</v>
      </c>
      <c r="ID86" s="22">
        <v>1.0326135999999999</v>
      </c>
      <c r="IE86" s="22">
        <v>1.0157054999999999</v>
      </c>
      <c r="IF86" s="22">
        <v>1.0058771</v>
      </c>
      <c r="IG86" s="22">
        <v>1.0021979000000001</v>
      </c>
      <c r="IH86" s="22">
        <v>1.0016731000000001</v>
      </c>
      <c r="II86" s="22">
        <v>1.0021397000000001</v>
      </c>
      <c r="IJ86" s="22">
        <v>1.0022177999999999</v>
      </c>
      <c r="IK86" s="22">
        <v>1.0038978000000001</v>
      </c>
      <c r="IL86" s="22">
        <v>1.0132791000000001</v>
      </c>
      <c r="IM86" s="22">
        <v>1.0219537999999999</v>
      </c>
      <c r="IN86" s="22">
        <v>1.0245413000000001</v>
      </c>
      <c r="IO86" s="22">
        <v>1.0233566999999999</v>
      </c>
      <c r="IP86" s="22">
        <v>1.0169052000000001</v>
      </c>
      <c r="IQ86" s="22">
        <v>1.0038119999999999</v>
      </c>
      <c r="IR86" s="22">
        <v>0.99229710000000004</v>
      </c>
      <c r="IS86" s="22">
        <v>0.99979275000000001</v>
      </c>
      <c r="IT86" s="22">
        <v>1.0041682000000001</v>
      </c>
      <c r="IU86" s="22">
        <v>1.0064781</v>
      </c>
      <c r="IV86" s="22">
        <v>1.0076567000000001</v>
      </c>
      <c r="IW86" s="22">
        <v>1.0081929999999999</v>
      </c>
      <c r="IX86" s="22">
        <v>1.0083302999999999</v>
      </c>
      <c r="IY86" s="22">
        <v>1.0081791</v>
      </c>
      <c r="IZ86" s="22">
        <v>1.0078046000000001</v>
      </c>
      <c r="JA86" s="22">
        <v>1.0072597999999999</v>
      </c>
      <c r="JB86" s="22">
        <v>1.0065805000000001</v>
      </c>
      <c r="JC86" s="22">
        <v>1.0057898999999999</v>
      </c>
      <c r="JD86" s="22">
        <v>1.0049094000000001</v>
      </c>
      <c r="JE86" s="22">
        <v>1.0039669</v>
      </c>
      <c r="JF86" s="22">
        <v>1.0030391000000001</v>
      </c>
      <c r="JG86" s="22">
        <v>1.0021275000000001</v>
      </c>
      <c r="JH86" s="22">
        <v>1.0012573</v>
      </c>
      <c r="JI86" s="22">
        <v>1.0004729999999999</v>
      </c>
      <c r="JJ86" s="22">
        <v>0.99983584999999997</v>
      </c>
      <c r="JK86" s="22">
        <v>0.99943804999999997</v>
      </c>
      <c r="JL86" s="22">
        <v>0.99941694999999997</v>
      </c>
      <c r="JM86" s="22">
        <v>0.99997972999999996</v>
      </c>
      <c r="JN86" s="22">
        <v>1.0014874</v>
      </c>
      <c r="JO86" s="22">
        <v>1.0046468</v>
      </c>
      <c r="JP86" s="22">
        <v>1.0109539000000001</v>
      </c>
      <c r="JQ86" s="22">
        <v>1.0241886</v>
      </c>
      <c r="JR86" s="22">
        <v>1.0567129</v>
      </c>
      <c r="JS86" s="22">
        <v>1.0467515000000001</v>
      </c>
      <c r="JT86" s="22">
        <v>1.0374831</v>
      </c>
      <c r="JU86" s="22">
        <v>1.0305382999999999</v>
      </c>
      <c r="JV86" s="22">
        <v>1.0272241</v>
      </c>
      <c r="JW86" s="22">
        <v>1.0261043000000001</v>
      </c>
      <c r="JX86" s="22">
        <v>1.0256537999999999</v>
      </c>
      <c r="JY86" s="22">
        <v>1.0264279999999999</v>
      </c>
      <c r="JZ86" s="22">
        <v>1.0099669</v>
      </c>
      <c r="KA86" s="22">
        <v>1.0187416</v>
      </c>
      <c r="KB86" s="22">
        <v>1.0224739</v>
      </c>
      <c r="KC86" s="22">
        <v>1.0244</v>
      </c>
      <c r="KD86" s="22">
        <v>1.0239180000000001</v>
      </c>
      <c r="KE86" s="22">
        <v>1.0175949</v>
      </c>
      <c r="KF86" s="22">
        <v>0.99422794999999997</v>
      </c>
      <c r="KG86" s="22">
        <v>0.99952799999999997</v>
      </c>
      <c r="KH86" s="22">
        <v>1.002902</v>
      </c>
      <c r="KI86" s="22">
        <v>1.0047972999999999</v>
      </c>
      <c r="KJ86" s="22">
        <v>1.0056366999999999</v>
      </c>
      <c r="KK86" s="22">
        <v>1.0058024999999999</v>
      </c>
      <c r="KL86" s="22">
        <v>1.0055499999999999</v>
      </c>
      <c r="KM86" s="22">
        <v>1.0050205000000001</v>
      </c>
      <c r="KN86" s="22">
        <v>1.0043024</v>
      </c>
      <c r="KO86" s="22">
        <v>1.0034577</v>
      </c>
      <c r="KP86" s="22">
        <v>1.0025208000000001</v>
      </c>
      <c r="KQ86" s="22">
        <v>1.0015227</v>
      </c>
      <c r="KR86" s="22">
        <v>1.0004915000000001</v>
      </c>
      <c r="KS86" s="22">
        <v>0.99946290000000004</v>
      </c>
      <c r="KT86" s="22">
        <v>0.9984653</v>
      </c>
      <c r="KU86" s="22">
        <v>0.99752629999999998</v>
      </c>
      <c r="KV86" s="22">
        <v>0.99667965999999997</v>
      </c>
      <c r="KW86" s="22">
        <v>0.99597347000000003</v>
      </c>
      <c r="KX86" s="22">
        <v>0.99547476000000001</v>
      </c>
      <c r="KY86" s="22">
        <v>0.99528430000000001</v>
      </c>
      <c r="KZ86" s="22">
        <v>0.99554189999999998</v>
      </c>
      <c r="LA86" s="22">
        <v>0.99643873999999999</v>
      </c>
      <c r="LB86" s="22">
        <v>0.99827045000000003</v>
      </c>
      <c r="LC86" s="22">
        <v>1.0015115000000001</v>
      </c>
      <c r="LD86" s="22">
        <v>1.0070220999999999</v>
      </c>
      <c r="LE86" s="22">
        <v>1.0165614000000001</v>
      </c>
      <c r="LF86" s="22">
        <v>1.0366432999999999</v>
      </c>
      <c r="LG86" s="22">
        <v>1.0638118000000001</v>
      </c>
      <c r="LH86" s="22">
        <v>1.0750706000000001</v>
      </c>
      <c r="LI86" s="22">
        <v>1.0776033</v>
      </c>
      <c r="LJ86" s="22">
        <v>1.076193</v>
      </c>
      <c r="LK86" s="22">
        <v>1.0727827999999999</v>
      </c>
      <c r="LL86" s="22">
        <v>1.0674735</v>
      </c>
      <c r="LM86" s="22">
        <v>1.0589721000000001</v>
      </c>
      <c r="LN86" s="22">
        <v>1.0071665999999999</v>
      </c>
      <c r="LO86" s="22">
        <v>1.0148672999999999</v>
      </c>
      <c r="LP86" s="22">
        <v>1.0192996999999999</v>
      </c>
      <c r="LQ86" s="22">
        <v>1.0236259000000001</v>
      </c>
      <c r="LR86" s="22">
        <v>1.0269889999999999</v>
      </c>
      <c r="LS86" s="22">
        <v>1.0249264</v>
      </c>
      <c r="LT86" s="22">
        <v>0.99592345999999998</v>
      </c>
      <c r="LU86" s="22">
        <v>1.0007138</v>
      </c>
      <c r="LV86" s="22">
        <v>1.0031954999999999</v>
      </c>
      <c r="LW86" s="22">
        <v>1.0042660999999999</v>
      </c>
      <c r="LX86" s="22">
        <v>1.0044464</v>
      </c>
      <c r="LY86" s="22">
        <v>1.0040777000000001</v>
      </c>
      <c r="LZ86" s="22">
        <v>1.0033766</v>
      </c>
      <c r="MA86" s="22">
        <v>1.0024804</v>
      </c>
      <c r="MB86" s="22">
        <v>1.0014704000000001</v>
      </c>
      <c r="MC86" s="22">
        <v>1.0004107</v>
      </c>
      <c r="MD86" s="22">
        <v>0.99933236999999997</v>
      </c>
      <c r="ME86" s="22">
        <v>0.99826199999999998</v>
      </c>
      <c r="MF86" s="22">
        <v>0.9972261</v>
      </c>
      <c r="MG86" s="22">
        <v>0.99623729999999999</v>
      </c>
      <c r="MH86" s="22">
        <v>0.99531999999999998</v>
      </c>
      <c r="MI86" s="22">
        <v>0.99449927000000005</v>
      </c>
      <c r="MJ86" s="22">
        <v>0.9938072</v>
      </c>
      <c r="MK86" s="22">
        <v>0.99328554000000002</v>
      </c>
      <c r="ML86" s="22">
        <v>0.99299559999999998</v>
      </c>
      <c r="MM86" s="22">
        <v>0.99302477</v>
      </c>
      <c r="MN86" s="22">
        <v>0.99348455999999996</v>
      </c>
      <c r="MO86" s="22">
        <v>0.99449885000000005</v>
      </c>
      <c r="MP86" s="22">
        <v>0.99620399999999998</v>
      </c>
      <c r="MQ86" s="22">
        <v>0.99860700000000002</v>
      </c>
      <c r="MR86" s="22">
        <v>1.0012624999999999</v>
      </c>
      <c r="MS86" s="22">
        <v>1.0022331</v>
      </c>
      <c r="MT86" s="22">
        <v>0.99427120000000002</v>
      </c>
      <c r="MU86" s="22">
        <v>1.0304895999999999</v>
      </c>
      <c r="MV86" s="22">
        <v>1.0526015</v>
      </c>
      <c r="MW86" s="22">
        <v>1.0624001999999999</v>
      </c>
      <c r="MX86" s="22">
        <v>1.0659997000000001</v>
      </c>
      <c r="MY86" s="22">
        <v>1.0667279000000001</v>
      </c>
      <c r="MZ86" s="22">
        <v>1.0653292000000001</v>
      </c>
      <c r="NA86" s="22">
        <v>1.0580242</v>
      </c>
      <c r="NB86" s="22">
        <v>1.0026141</v>
      </c>
      <c r="NC86" s="22">
        <v>1.0071737000000001</v>
      </c>
      <c r="ND86" s="22">
        <v>1.0109816</v>
      </c>
      <c r="NE86" s="22">
        <v>1.0163051000000001</v>
      </c>
      <c r="NF86" s="22">
        <v>1.0231596999999999</v>
      </c>
      <c r="NG86" s="22">
        <v>1.0247856</v>
      </c>
      <c r="NH86" s="22">
        <v>1.0013567000000001</v>
      </c>
      <c r="NI86" s="22">
        <v>1.0045329000000001</v>
      </c>
      <c r="NJ86" s="22">
        <v>1.0052106000000001</v>
      </c>
      <c r="NK86" s="22">
        <v>1.0048935000000001</v>
      </c>
      <c r="NL86" s="22">
        <v>1.0040945999999999</v>
      </c>
      <c r="NM86" s="22">
        <v>1.0030127</v>
      </c>
      <c r="NN86" s="22">
        <v>1.0017943</v>
      </c>
      <c r="NO86" s="22">
        <v>1.0005291999999999</v>
      </c>
      <c r="NP86" s="22">
        <v>0.99928629999999996</v>
      </c>
      <c r="NQ86" s="22">
        <v>0.99810019999999999</v>
      </c>
      <c r="NR86" s="22">
        <v>0.99699782999999997</v>
      </c>
      <c r="NS86" s="22">
        <v>0.99599360000000003</v>
      </c>
      <c r="NT86" s="22">
        <v>0.99508834000000002</v>
      </c>
      <c r="NU86" s="22">
        <v>0.99429480000000003</v>
      </c>
      <c r="NV86" s="22">
        <v>0.99361502999999995</v>
      </c>
      <c r="NW86" s="22">
        <v>0.99305725</v>
      </c>
      <c r="NX86" s="22">
        <v>0.99264520000000001</v>
      </c>
      <c r="NY86" s="22">
        <v>0.99242129999999995</v>
      </c>
      <c r="NZ86" s="22">
        <v>0.99241080000000004</v>
      </c>
      <c r="OA86" s="22">
        <v>0.99268389999999995</v>
      </c>
      <c r="OB86" s="22">
        <v>0.99331429999999998</v>
      </c>
      <c r="OC86" s="22">
        <v>0.99434686000000005</v>
      </c>
      <c r="OD86" s="22">
        <v>0.99589050000000001</v>
      </c>
      <c r="OE86" s="22">
        <v>0.99775285000000002</v>
      </c>
      <c r="OF86" s="22">
        <v>0.99911899999999998</v>
      </c>
      <c r="OG86" s="22">
        <v>0.99729800000000002</v>
      </c>
      <c r="OH86" s="22">
        <v>0.98479205000000003</v>
      </c>
      <c r="OI86" s="22">
        <v>1.0125746</v>
      </c>
      <c r="OJ86" s="22">
        <v>1.0170461</v>
      </c>
      <c r="OK86" s="22">
        <v>1.0150763</v>
      </c>
      <c r="OL86" s="22">
        <v>1.0129663</v>
      </c>
      <c r="OM86" s="22">
        <v>1.0130110000000001</v>
      </c>
      <c r="ON86" s="22">
        <v>1.0141568999999999</v>
      </c>
      <c r="OO86" s="22">
        <v>1.0162661</v>
      </c>
      <c r="OP86" s="22">
        <v>0.99458650000000004</v>
      </c>
      <c r="OQ86" s="22">
        <v>0.99463636</v>
      </c>
      <c r="OR86" s="22">
        <v>0.99732240000000005</v>
      </c>
      <c r="OS86" s="22">
        <v>1.0013384999999999</v>
      </c>
      <c r="OT86" s="22">
        <v>1.0065259</v>
      </c>
      <c r="OU86" s="22">
        <v>1.0124234999999999</v>
      </c>
      <c r="OV86" s="22">
        <v>1.0101971999999999</v>
      </c>
      <c r="OW86" s="22">
        <v>1.0087675</v>
      </c>
      <c r="OX86" s="22">
        <v>1.0073525999999999</v>
      </c>
      <c r="OY86" s="22">
        <v>1.0058478</v>
      </c>
      <c r="OZ86" s="22">
        <v>1.0042526000000001</v>
      </c>
      <c r="PA86" s="22">
        <v>1.0026141</v>
      </c>
      <c r="PB86" s="22">
        <v>1.0009992999999999</v>
      </c>
      <c r="PC86" s="22">
        <v>0.99946886000000001</v>
      </c>
      <c r="PD86" s="22">
        <v>0.99806649999999997</v>
      </c>
      <c r="PE86" s="22">
        <v>0.99682000000000004</v>
      </c>
      <c r="PF86" s="22">
        <v>0.99574286000000001</v>
      </c>
      <c r="PG86" s="22">
        <v>0.99483540000000004</v>
      </c>
      <c r="PH86" s="22">
        <v>0.99409199999999998</v>
      </c>
      <c r="PI86" s="22">
        <v>0.99350243999999999</v>
      </c>
      <c r="PJ86" s="22">
        <v>0.99305840000000001</v>
      </c>
      <c r="PK86" s="22">
        <v>0.99275349999999996</v>
      </c>
      <c r="PL86" s="22">
        <v>0.99258553999999999</v>
      </c>
      <c r="PM86" s="22">
        <v>0.99259909999999996</v>
      </c>
      <c r="PN86" s="22">
        <v>0.99277853999999999</v>
      </c>
      <c r="PO86" s="22">
        <v>0.99319743999999999</v>
      </c>
      <c r="PP86" s="22">
        <v>0.99394420000000006</v>
      </c>
      <c r="PQ86" s="22">
        <v>0.99492460000000005</v>
      </c>
      <c r="PR86" s="22">
        <v>0.99646555999999997</v>
      </c>
      <c r="PS86" s="22">
        <v>0.99846475999999995</v>
      </c>
      <c r="PT86" s="22">
        <v>1.0006630000000001</v>
      </c>
      <c r="PU86" s="22">
        <v>1.0014774</v>
      </c>
      <c r="PV86" s="22">
        <v>0.99615540000000002</v>
      </c>
      <c r="PW86" s="22">
        <v>0.99443280000000001</v>
      </c>
      <c r="PX86" s="22">
        <v>0.99507659999999998</v>
      </c>
      <c r="PY86" s="22">
        <v>0.99668939999999995</v>
      </c>
      <c r="PZ86" s="22">
        <v>0.99840870000000004</v>
      </c>
      <c r="QA86" s="22">
        <v>0.99978845999999999</v>
      </c>
      <c r="QB86" s="22">
        <v>1.0008101</v>
      </c>
      <c r="QC86" s="22">
        <v>1.0013411999999999</v>
      </c>
      <c r="QD86" s="22">
        <v>0.99244080000000001</v>
      </c>
      <c r="QE86" s="22">
        <v>0.98727876000000003</v>
      </c>
      <c r="QF86" s="22">
        <v>0.98588399999999998</v>
      </c>
      <c r="QG86" s="22">
        <v>0.9868498</v>
      </c>
      <c r="QH86" s="22">
        <v>0.98927975000000001</v>
      </c>
      <c r="QI86" s="22">
        <v>0.99245139999999998</v>
      </c>
      <c r="QJ86" s="22">
        <v>0.99563354000000004</v>
      </c>
      <c r="QK86" s="22">
        <v>0.99809073999999998</v>
      </c>
      <c r="QL86" s="22">
        <v>1.0000020999999999</v>
      </c>
      <c r="QM86" s="22">
        <v>1.0014471</v>
      </c>
      <c r="QN86" s="22">
        <v>1.0024298</v>
      </c>
      <c r="QO86" s="22">
        <v>1.0029296000000001</v>
      </c>
      <c r="QP86" s="22">
        <v>1.0030391999999999</v>
      </c>
      <c r="QQ86" s="22">
        <v>1.0028341999999999</v>
      </c>
      <c r="QR86" s="22">
        <v>1.0023272999999999</v>
      </c>
      <c r="QS86" s="22">
        <v>1.0016276</v>
      </c>
      <c r="QT86" s="22">
        <v>1.0008292000000001</v>
      </c>
      <c r="QU86" s="22">
        <v>1.000019</v>
      </c>
      <c r="QV86" s="22">
        <v>0.9992721</v>
      </c>
      <c r="QW86" s="22">
        <v>0.99865000000000004</v>
      </c>
      <c r="QX86" s="22">
        <v>0.99819709999999995</v>
      </c>
      <c r="QY86" s="22">
        <v>0.99793010000000004</v>
      </c>
      <c r="QZ86" s="22">
        <v>0.99794203000000004</v>
      </c>
      <c r="RA86" s="22">
        <v>0.99814652999999998</v>
      </c>
      <c r="RB86" s="22">
        <v>0.99854904</v>
      </c>
      <c r="RC86" s="22">
        <v>0.99911152999999997</v>
      </c>
      <c r="RD86" s="22">
        <v>0.99978880000000003</v>
      </c>
      <c r="RE86" s="22">
        <v>1.000324</v>
      </c>
      <c r="RF86" s="22">
        <v>1.0007227999999999</v>
      </c>
      <c r="RG86" s="22">
        <v>1.0006154</v>
      </c>
      <c r="RH86" s="22">
        <v>0.99972340000000004</v>
      </c>
      <c r="RI86" s="22">
        <v>0.99774289999999999</v>
      </c>
      <c r="RJ86" s="22">
        <v>0.99552949999999996</v>
      </c>
      <c r="RK86" s="22">
        <v>0.99386423999999995</v>
      </c>
      <c r="RL86" s="22">
        <v>0.99297930000000001</v>
      </c>
      <c r="RM86" s="22">
        <v>0.99279240000000002</v>
      </c>
      <c r="RN86" s="22">
        <v>0.99303805999999994</v>
      </c>
      <c r="RO86" s="22">
        <v>0.99355780000000005</v>
      </c>
      <c r="RP86" s="22">
        <v>0.99419749999999996</v>
      </c>
      <c r="RQ86" s="22">
        <v>0.99443393999999996</v>
      </c>
      <c r="RR86" s="22">
        <v>0.99977020000000005</v>
      </c>
      <c r="RS86" s="22">
        <v>0.99573160000000005</v>
      </c>
      <c r="RT86" s="22">
        <v>0.99287170000000002</v>
      </c>
      <c r="RU86" s="22">
        <v>0.99102604000000005</v>
      </c>
      <c r="RV86" s="22">
        <v>0.99006855000000005</v>
      </c>
      <c r="RW86" s="22">
        <v>0.99000310000000002</v>
      </c>
      <c r="RX86" s="22">
        <v>0.99041279999999998</v>
      </c>
      <c r="RY86" s="22">
        <v>0.99144197000000001</v>
      </c>
      <c r="RZ86" s="22">
        <v>0.99292559999999996</v>
      </c>
      <c r="SA86" s="22">
        <v>0.99475950000000002</v>
      </c>
      <c r="SB86" s="22">
        <v>0.99676520000000002</v>
      </c>
      <c r="SC86" s="22">
        <v>0.99881964999999995</v>
      </c>
      <c r="SD86" s="22">
        <v>1.0007265999999999</v>
      </c>
      <c r="SE86" s="22">
        <v>1.0024052000000001</v>
      </c>
      <c r="SF86" s="22">
        <v>1.003806</v>
      </c>
      <c r="SG86" s="22">
        <v>1.0049323999999999</v>
      </c>
      <c r="SH86" s="22">
        <v>1.0057768</v>
      </c>
      <c r="SI86" s="22">
        <v>1.0063492999999999</v>
      </c>
      <c r="SJ86" s="22">
        <v>1.0066742</v>
      </c>
      <c r="SK86" s="22">
        <v>1.0067831</v>
      </c>
      <c r="SL86" s="22">
        <v>1.0067227000000001</v>
      </c>
      <c r="SM86" s="22">
        <v>1.0065149</v>
      </c>
      <c r="SN86" s="22">
        <v>1.0061914000000001</v>
      </c>
      <c r="SO86" s="22">
        <v>1.0057697999999999</v>
      </c>
      <c r="SP86" s="22">
        <v>1.0052570999999999</v>
      </c>
      <c r="SQ86" s="22">
        <v>1.0046493000000001</v>
      </c>
      <c r="SR86" s="22">
        <v>1.0039326</v>
      </c>
      <c r="SS86" s="22">
        <v>1.0030804</v>
      </c>
      <c r="ST86" s="22">
        <v>1.0020688</v>
      </c>
      <c r="SU86" s="22">
        <v>1.0008855999999999</v>
      </c>
      <c r="SV86" s="22">
        <v>0.99950932999999997</v>
      </c>
      <c r="SW86" s="22">
        <v>0.99797325999999997</v>
      </c>
      <c r="SX86" s="22">
        <v>0.99645466000000005</v>
      </c>
      <c r="SY86" s="22">
        <v>0.99510189999999998</v>
      </c>
      <c r="SZ86" s="22">
        <v>0.99401680000000003</v>
      </c>
      <c r="TA86" s="22">
        <v>0.99323565000000003</v>
      </c>
      <c r="TB86" s="22">
        <v>0.9927165</v>
      </c>
      <c r="TC86" s="22">
        <v>0.99227030000000005</v>
      </c>
      <c r="TD86" s="22">
        <v>0.99103940000000001</v>
      </c>
      <c r="TE86" s="22">
        <v>0.99127876999999998</v>
      </c>
      <c r="TF86" s="22">
        <v>1.0037438999999999</v>
      </c>
      <c r="TG86" s="22">
        <v>1.0016936999999999</v>
      </c>
      <c r="TH86" s="22">
        <v>0.99993279999999995</v>
      </c>
      <c r="TI86" s="22">
        <v>0.99815524</v>
      </c>
      <c r="TJ86" s="22">
        <v>0.99643974999999996</v>
      </c>
      <c r="TK86" s="22">
        <v>0.99490900000000004</v>
      </c>
      <c r="TL86" s="22">
        <v>0.99377499999999996</v>
      </c>
      <c r="TM86" s="22">
        <v>0.99311066000000003</v>
      </c>
      <c r="TN86" s="22">
        <v>0.99293869999999995</v>
      </c>
      <c r="TO86" s="22">
        <v>0.99318030000000002</v>
      </c>
      <c r="TP86" s="22">
        <v>0.993834</v>
      </c>
      <c r="TQ86" s="22">
        <v>0.9948574</v>
      </c>
      <c r="TR86" s="22">
        <v>0.99617064</v>
      </c>
      <c r="TS86" s="22">
        <v>0.99766319999999997</v>
      </c>
      <c r="TT86" s="22">
        <v>0.99925565999999999</v>
      </c>
      <c r="TU86" s="22">
        <v>1.0008079000000001</v>
      </c>
      <c r="TV86" s="22">
        <v>1.0022401999999999</v>
      </c>
      <c r="TW86" s="22">
        <v>1.0034915</v>
      </c>
      <c r="TX86" s="22">
        <v>1.0045176</v>
      </c>
      <c r="TY86" s="22">
        <v>1.0052904</v>
      </c>
      <c r="TZ86" s="22">
        <v>1.0057974999999999</v>
      </c>
      <c r="UA86" s="22">
        <v>1.0060469000000001</v>
      </c>
      <c r="UB86" s="22">
        <v>1.0059929000000001</v>
      </c>
      <c r="UC86" s="22">
        <v>1.0057107999999999</v>
      </c>
      <c r="UD86" s="22">
        <v>1.0052030000000001</v>
      </c>
      <c r="UE86" s="22">
        <v>1.0044914</v>
      </c>
      <c r="UF86" s="22">
        <v>1.0036016000000001</v>
      </c>
      <c r="UG86" s="22">
        <v>1.0025609</v>
      </c>
      <c r="UH86" s="22">
        <v>1.0013983</v>
      </c>
      <c r="UI86" s="22">
        <v>1.000146</v>
      </c>
      <c r="UJ86" s="22">
        <v>0.99884139999999999</v>
      </c>
      <c r="UK86" s="22">
        <v>0.99753749999999997</v>
      </c>
      <c r="UL86" s="22">
        <v>0.9962202</v>
      </c>
      <c r="UM86" s="22">
        <v>0.99502360000000001</v>
      </c>
      <c r="UN86" s="22">
        <v>0.99395100000000003</v>
      </c>
      <c r="UO86" s="22">
        <v>0.99304044000000002</v>
      </c>
      <c r="UP86" s="22">
        <v>0.99239825999999998</v>
      </c>
      <c r="UQ86" s="22">
        <v>0.99248283999999998</v>
      </c>
      <c r="UR86" s="22">
        <v>0.99433464000000005</v>
      </c>
      <c r="US86" s="22">
        <v>0.99420666999999996</v>
      </c>
      <c r="UT86" s="22">
        <v>1.0048771999999999</v>
      </c>
      <c r="UU86" s="22">
        <v>1.0038381000000001</v>
      </c>
      <c r="UV86" s="22">
        <v>1.0030446</v>
      </c>
      <c r="UW86" s="22">
        <v>1.0020765</v>
      </c>
      <c r="UX86" s="22">
        <v>1.0009162</v>
      </c>
      <c r="UY86" s="22">
        <v>0.99963676999999995</v>
      </c>
      <c r="UZ86" s="22">
        <v>0.99833643000000005</v>
      </c>
      <c r="VA86" s="22">
        <v>0.99711024999999998</v>
      </c>
      <c r="VB86" s="22">
        <v>0.99603620000000004</v>
      </c>
      <c r="VC86" s="22">
        <v>0.99517953000000003</v>
      </c>
      <c r="VD86" s="22">
        <v>0.99460610000000005</v>
      </c>
      <c r="VE86" s="22">
        <v>0.99432730000000003</v>
      </c>
      <c r="VF86" s="22">
        <v>0.99435340000000005</v>
      </c>
      <c r="VG86" s="22">
        <v>0.99458970000000002</v>
      </c>
      <c r="VH86" s="22">
        <v>0.99503010000000003</v>
      </c>
      <c r="VI86" s="22">
        <v>0.99562912999999997</v>
      </c>
      <c r="VJ86" s="22">
        <v>0.99633369999999999</v>
      </c>
      <c r="VK86" s="22">
        <v>0.9970852</v>
      </c>
      <c r="VL86" s="22">
        <v>0.99782680000000001</v>
      </c>
      <c r="VM86" s="22">
        <v>0.99850669999999997</v>
      </c>
      <c r="VN86" s="22">
        <v>0.999081</v>
      </c>
      <c r="VO86" s="22">
        <v>0.99951535000000002</v>
      </c>
      <c r="VP86" s="22">
        <v>0.99978020000000001</v>
      </c>
      <c r="VQ86" s="22">
        <v>0.99985886000000002</v>
      </c>
      <c r="VR86" s="22">
        <v>0.99974879999999999</v>
      </c>
      <c r="VS86" s="22">
        <v>0.99944670000000002</v>
      </c>
      <c r="VT86" s="22">
        <v>0.99896759999999996</v>
      </c>
      <c r="VU86" s="22">
        <v>0.99832980000000004</v>
      </c>
      <c r="VV86" s="22">
        <v>0.99755806000000002</v>
      </c>
      <c r="VW86" s="22">
        <v>0.99668204999999999</v>
      </c>
      <c r="VX86" s="22">
        <v>0.99573449999999997</v>
      </c>
      <c r="VY86" s="22">
        <v>0.99475080000000005</v>
      </c>
      <c r="VZ86" s="22">
        <v>0.99376359999999997</v>
      </c>
      <c r="WA86" s="22">
        <v>0.99280979999999996</v>
      </c>
      <c r="WB86" s="22">
        <v>0.99192130000000001</v>
      </c>
      <c r="WC86" s="22">
        <v>0.99113052999999995</v>
      </c>
      <c r="WD86" s="22">
        <v>0.99051339999999999</v>
      </c>
      <c r="WE86" s="22">
        <v>0.9902145</v>
      </c>
      <c r="WF86" s="22">
        <v>0.99074459999999998</v>
      </c>
      <c r="WG86" s="22">
        <v>0.99094455999999997</v>
      </c>
      <c r="WH86" s="22">
        <v>1.0051848999999999</v>
      </c>
      <c r="WI86" s="22">
        <v>1.0050509999999999</v>
      </c>
      <c r="WJ86" s="22">
        <v>1.0052426000000001</v>
      </c>
      <c r="WK86" s="22">
        <v>1.0052292</v>
      </c>
      <c r="WL86" s="22">
        <v>1.0050181</v>
      </c>
      <c r="WM86" s="22">
        <v>1.0045803</v>
      </c>
      <c r="WN86" s="22">
        <v>1.0039676</v>
      </c>
      <c r="WO86" s="22">
        <v>1.0032341</v>
      </c>
      <c r="WP86" s="22">
        <v>1.0024333999999999</v>
      </c>
      <c r="WQ86" s="22">
        <v>1.0016195000000001</v>
      </c>
      <c r="WR86" s="22">
        <v>1.0008385</v>
      </c>
      <c r="WS86" s="22">
        <v>1.0001049</v>
      </c>
      <c r="WT86" s="22">
        <v>0.99950426999999997</v>
      </c>
      <c r="WU86" s="22">
        <v>0.99905323999999995</v>
      </c>
      <c r="WV86" s="22">
        <v>0.99875329999999996</v>
      </c>
      <c r="WW86" s="22">
        <v>0.99858599999999997</v>
      </c>
      <c r="WX86" s="22">
        <v>0.99858939999999996</v>
      </c>
      <c r="WY86" s="22">
        <v>0.99867720000000004</v>
      </c>
      <c r="WZ86" s="22">
        <v>0.99883776999999996</v>
      </c>
      <c r="XA86" s="22">
        <v>0.99904024999999996</v>
      </c>
      <c r="XB86" s="22">
        <v>0.99925010000000003</v>
      </c>
      <c r="XC86" s="22">
        <v>0.99943760000000004</v>
      </c>
      <c r="XD86" s="22">
        <v>0.99955919999999998</v>
      </c>
      <c r="XE86" s="22">
        <v>0.99958480000000005</v>
      </c>
      <c r="XF86" s="22">
        <v>0.99951270000000003</v>
      </c>
      <c r="XG86" s="22">
        <v>0.99930423000000002</v>
      </c>
      <c r="XH86" s="22">
        <v>0.99895719999999999</v>
      </c>
      <c r="XI86" s="22">
        <v>0.99846559999999995</v>
      </c>
      <c r="XJ86" s="22">
        <v>0.99784110000000004</v>
      </c>
      <c r="XK86" s="22">
        <v>0.99709700000000001</v>
      </c>
      <c r="XL86" s="22">
        <v>0.99625105000000003</v>
      </c>
      <c r="XM86" s="22">
        <v>0.99532639999999994</v>
      </c>
      <c r="XN86" s="22">
        <v>0.99434959999999994</v>
      </c>
      <c r="XO86" s="22">
        <v>0.99334984999999998</v>
      </c>
      <c r="XP86" s="22">
        <v>0.99235709999999999</v>
      </c>
      <c r="XQ86" s="22">
        <v>0.99140185000000003</v>
      </c>
      <c r="XR86" s="22">
        <v>0.99052423000000001</v>
      </c>
      <c r="XS86" s="22">
        <v>0.98972309999999997</v>
      </c>
      <c r="XT86" s="22">
        <v>0.98920390000000002</v>
      </c>
      <c r="XU86" s="22">
        <v>0.9892879</v>
      </c>
      <c r="XV86" s="22">
        <v>1.0044373</v>
      </c>
      <c r="XW86" s="22">
        <v>1.0046332</v>
      </c>
      <c r="XX86" s="22">
        <v>1.0052284</v>
      </c>
      <c r="XY86" s="22">
        <v>1.0057229000000001</v>
      </c>
      <c r="XZ86" s="22">
        <v>1.0060533</v>
      </c>
      <c r="YA86" s="22">
        <v>1.0062187</v>
      </c>
      <c r="YB86" s="22">
        <v>1.0061978</v>
      </c>
      <c r="YC86" s="22">
        <v>1.0060443999999999</v>
      </c>
      <c r="YD86" s="22">
        <v>1.0057720000000001</v>
      </c>
      <c r="YE86" s="22">
        <v>1.0054078</v>
      </c>
      <c r="YF86" s="22">
        <v>1.0049831</v>
      </c>
      <c r="YG86" s="22">
        <v>1.004526</v>
      </c>
      <c r="YH86" s="22">
        <v>1.0040690000000001</v>
      </c>
      <c r="YI86" s="22">
        <v>1.0036388999999999</v>
      </c>
      <c r="YJ86" s="22">
        <v>1.0032574000000001</v>
      </c>
      <c r="YK86" s="22">
        <v>1.0029410999999999</v>
      </c>
      <c r="YL86" s="22">
        <v>1.0027006000000001</v>
      </c>
      <c r="YM86" s="22">
        <v>1.0025367999999999</v>
      </c>
      <c r="YN86" s="22">
        <v>1.0024431</v>
      </c>
      <c r="YO86" s="22">
        <v>1.0024062</v>
      </c>
      <c r="YP86" s="22">
        <v>1.0024154000000001</v>
      </c>
      <c r="YQ86" s="22">
        <v>1.0024327</v>
      </c>
      <c r="YR86" s="22">
        <v>1.0024440999999999</v>
      </c>
      <c r="YS86" s="22">
        <v>1.002426</v>
      </c>
      <c r="YT86" s="22">
        <v>1.0023465</v>
      </c>
      <c r="YU86" s="22">
        <v>1.0021802</v>
      </c>
      <c r="YV86" s="22">
        <v>1.0019034</v>
      </c>
      <c r="YW86" s="22">
        <v>1.0015019000000001</v>
      </c>
      <c r="YX86" s="22">
        <v>1.0009555999999999</v>
      </c>
      <c r="YY86" s="22">
        <v>1.0002576999999999</v>
      </c>
      <c r="YZ86" s="22">
        <v>0.99940949999999995</v>
      </c>
      <c r="ZA86" s="22">
        <v>0.99842083000000004</v>
      </c>
      <c r="ZB86" s="22">
        <v>0.99730859999999999</v>
      </c>
      <c r="ZC86" s="22">
        <v>0.99609700000000001</v>
      </c>
      <c r="ZD86" s="22">
        <v>0.99481434000000002</v>
      </c>
      <c r="ZE86" s="22">
        <v>0.99348860000000005</v>
      </c>
      <c r="ZF86" s="22">
        <v>0.99213099999999999</v>
      </c>
      <c r="ZG86" s="22">
        <v>0.99078374999999996</v>
      </c>
      <c r="ZH86" s="22">
        <v>0.98929023999999999</v>
      </c>
      <c r="ZI86" s="22">
        <v>0.98918985999999998</v>
      </c>
      <c r="ZJ86" s="22">
        <v>1.0033306</v>
      </c>
      <c r="ZK86" s="22">
        <v>1.0033538</v>
      </c>
      <c r="ZL86" s="22">
        <v>1.0037254</v>
      </c>
      <c r="ZM86" s="22">
        <v>1.004078</v>
      </c>
      <c r="ZN86" s="22">
        <v>1.0043283000000001</v>
      </c>
      <c r="ZO86" s="22">
        <v>1.0044668000000001</v>
      </c>
      <c r="ZP86" s="22">
        <v>1.0044605</v>
      </c>
      <c r="ZQ86" s="22">
        <v>1.0043595000000001</v>
      </c>
      <c r="ZR86" s="22">
        <v>1.0041614999999999</v>
      </c>
      <c r="ZS86" s="22">
        <v>1.0038829</v>
      </c>
      <c r="ZT86" s="22">
        <v>1.0035418</v>
      </c>
      <c r="ZU86" s="22">
        <v>1.0031577</v>
      </c>
      <c r="ZV86" s="22">
        <v>1.0027496</v>
      </c>
      <c r="ZW86" s="22">
        <v>1.0023355</v>
      </c>
      <c r="ZX86" s="22">
        <v>1.0019331</v>
      </c>
      <c r="ZY86" s="22">
        <v>1.0015585</v>
      </c>
      <c r="ZZ86" s="22">
        <v>1.0012255999999999</v>
      </c>
      <c r="AAA86" s="22">
        <v>1.0009443</v>
      </c>
      <c r="AAB86" s="22">
        <v>1.0007225</v>
      </c>
      <c r="AAC86" s="22">
        <v>1.000561</v>
      </c>
      <c r="AAD86" s="22">
        <v>1.0004573999999999</v>
      </c>
      <c r="AAE86" s="22">
        <v>1.0004025999999999</v>
      </c>
      <c r="AAF86" s="22">
        <v>1.0003839999999999</v>
      </c>
      <c r="AAG86" s="22">
        <v>1.0003852</v>
      </c>
      <c r="AAH86" s="22">
        <v>1.000381</v>
      </c>
      <c r="AAI86" s="22">
        <v>1.0003485999999999</v>
      </c>
      <c r="AAJ86" s="22">
        <v>1.0002584000000001</v>
      </c>
      <c r="AAK86" s="22">
        <v>1.0000807</v>
      </c>
      <c r="AAL86" s="22">
        <v>0.99978476999999999</v>
      </c>
      <c r="AAM86" s="22">
        <v>0.99934345000000002</v>
      </c>
      <c r="AAN86" s="22">
        <v>0.99873330000000005</v>
      </c>
      <c r="AAO86" s="22">
        <v>0.9979384</v>
      </c>
      <c r="AAP86" s="22">
        <v>0.99695310000000004</v>
      </c>
      <c r="AAQ86" s="22">
        <v>0.99578259999999996</v>
      </c>
      <c r="AAR86" s="22">
        <v>0.99444080000000001</v>
      </c>
      <c r="AAS86" s="22">
        <v>0.99292469999999999</v>
      </c>
      <c r="AAT86" s="22">
        <v>0.99139845000000004</v>
      </c>
      <c r="AAU86" s="22">
        <v>0.98980396999999998</v>
      </c>
      <c r="AAV86" s="22">
        <v>0.98798779999999997</v>
      </c>
      <c r="AAW86" s="22">
        <v>0.98798209999999997</v>
      </c>
      <c r="AAX86" s="22">
        <v>1.0028003000000001</v>
      </c>
      <c r="AAY86" s="22">
        <v>1.0030513000000001</v>
      </c>
      <c r="AAZ86" s="22">
        <v>1.0035486</v>
      </c>
      <c r="ABA86" s="22">
        <v>1.0039699</v>
      </c>
      <c r="ABB86" s="22">
        <v>1.0043019</v>
      </c>
      <c r="ABC86" s="22">
        <v>1.0045544</v>
      </c>
      <c r="ABD86" s="22">
        <v>1.0047294</v>
      </c>
      <c r="ABE86" s="22">
        <v>1.0048254000000001</v>
      </c>
      <c r="ABF86" s="22">
        <v>1.0048184</v>
      </c>
      <c r="ABG86" s="22">
        <v>1.0047257999999999</v>
      </c>
      <c r="ABH86" s="22">
        <v>1.0045341999999999</v>
      </c>
      <c r="ABI86" s="22">
        <v>1.0042443999999999</v>
      </c>
      <c r="ABJ86" s="22">
        <v>1.0038628999999999</v>
      </c>
      <c r="ABK86" s="22">
        <v>1.003398</v>
      </c>
      <c r="ABL86" s="22">
        <v>1.0028626</v>
      </c>
      <c r="ABM86" s="22">
        <v>1.0022720000000001</v>
      </c>
      <c r="ABN86" s="22">
        <v>1.0016446000000001</v>
      </c>
      <c r="ABO86" s="22">
        <v>1.0009992999999999</v>
      </c>
      <c r="ABP86" s="22">
        <v>1.0003563</v>
      </c>
      <c r="ABQ86" s="22">
        <v>0.99973120000000004</v>
      </c>
      <c r="ABR86" s="22">
        <v>0.99914055999999996</v>
      </c>
      <c r="ABS86" s="22">
        <v>0.99860000000000004</v>
      </c>
      <c r="ABT86" s="22">
        <v>0.99812215999999998</v>
      </c>
      <c r="ABU86" s="22">
        <v>0.99771105999999998</v>
      </c>
      <c r="ABV86" s="22">
        <v>0.99736833999999996</v>
      </c>
      <c r="ABW86" s="22">
        <v>0.99709009999999998</v>
      </c>
      <c r="ABX86" s="22">
        <v>0.99686532999999999</v>
      </c>
      <c r="ABY86" s="22">
        <v>0.99667596999999997</v>
      </c>
      <c r="ABZ86" s="22">
        <v>0.9964944</v>
      </c>
      <c r="ACA86" s="22">
        <v>0.99628539999999999</v>
      </c>
      <c r="ACB86" s="22">
        <v>0.99600464</v>
      </c>
      <c r="ACC86" s="22">
        <v>0.99559456000000002</v>
      </c>
      <c r="ACD86" s="22">
        <v>0.99501550000000005</v>
      </c>
      <c r="ACE86" s="22">
        <v>0.99421923999999995</v>
      </c>
      <c r="ACF86" s="22">
        <v>0.99318313999999996</v>
      </c>
      <c r="ACG86" s="22">
        <v>0.9918903</v>
      </c>
      <c r="ACH86" s="22">
        <v>0.99030554000000004</v>
      </c>
      <c r="ACI86" s="22">
        <v>0.98849379999999998</v>
      </c>
      <c r="ACJ86" s="22">
        <v>0.98664355000000004</v>
      </c>
      <c r="ACK86" s="22">
        <v>0.98675906999999996</v>
      </c>
      <c r="ACL86" s="22">
        <v>1.0020525</v>
      </c>
      <c r="ACM86" s="22">
        <v>1.0025451000000001</v>
      </c>
      <c r="ACN86" s="22">
        <v>1.0035049</v>
      </c>
      <c r="ACO86" s="22">
        <v>1.0044553000000001</v>
      </c>
      <c r="ACP86" s="22">
        <v>1.0053042000000001</v>
      </c>
      <c r="ACQ86" s="22">
        <v>1.0060285</v>
      </c>
      <c r="ACR86" s="22">
        <v>1.006618</v>
      </c>
      <c r="ACS86" s="22">
        <v>1.0070714000000001</v>
      </c>
      <c r="ACT86" s="22">
        <v>1.0073898999999999</v>
      </c>
      <c r="ACU86" s="22">
        <v>1.0075787</v>
      </c>
      <c r="ACV86" s="22">
        <v>1.0076418</v>
      </c>
      <c r="ACW86" s="22">
        <v>1.0075883999999999</v>
      </c>
      <c r="ACX86" s="22">
        <v>1.0074201</v>
      </c>
      <c r="ACY86" s="22">
        <v>1.0071443</v>
      </c>
      <c r="ACZ86" s="22">
        <v>1.0067679</v>
      </c>
      <c r="ADA86" s="22">
        <v>1.0062978</v>
      </c>
      <c r="ADB86" s="22">
        <v>1.0057423000000001</v>
      </c>
      <c r="ADC86" s="22">
        <v>1.0051097</v>
      </c>
      <c r="ADD86" s="22">
        <v>1.0044074000000001</v>
      </c>
      <c r="ADE86" s="22">
        <v>1.0036521</v>
      </c>
      <c r="ADF86" s="22">
        <v>1.0028585000000001</v>
      </c>
      <c r="ADG86" s="22">
        <v>1.0020468</v>
      </c>
      <c r="ADH86" s="22">
        <v>1.0012635000000001</v>
      </c>
      <c r="ADI86" s="22">
        <v>1.0004219000000001</v>
      </c>
      <c r="ADJ86" s="22">
        <v>0.99959799999999999</v>
      </c>
      <c r="ADK86" s="22">
        <v>0.99881582999999996</v>
      </c>
      <c r="ADL86" s="22">
        <v>0.99809170000000003</v>
      </c>
      <c r="ADM86" s="22">
        <v>0.99744093</v>
      </c>
      <c r="ADN86" s="22">
        <v>0.99687546000000005</v>
      </c>
      <c r="ADO86" s="22">
        <v>0.99640110000000004</v>
      </c>
      <c r="ADP86" s="22">
        <v>0.99601680000000004</v>
      </c>
      <c r="ADQ86" s="22">
        <v>0.99571549999999998</v>
      </c>
      <c r="ADR86" s="22">
        <v>0.99545360000000005</v>
      </c>
      <c r="ADS86" s="22">
        <v>0.99517392999999998</v>
      </c>
      <c r="ADT86" s="22">
        <v>0.99478820000000001</v>
      </c>
      <c r="ADU86" s="22">
        <v>0.99416673</v>
      </c>
      <c r="ADV86" s="22">
        <v>0.99312210000000001</v>
      </c>
      <c r="ADW86" s="22">
        <v>0.99139100000000002</v>
      </c>
      <c r="ADX86" s="22">
        <v>0.98855983999999997</v>
      </c>
      <c r="ADY86" s="22">
        <v>0.98835010000000001</v>
      </c>
      <c r="ADZ86" s="27"/>
      <c r="AEA86" s="53">
        <f t="shared" si="34"/>
        <v>81</v>
      </c>
      <c r="AEB86" s="52"/>
      <c r="AEC86" s="48">
        <f t="shared" ref="AEC86:AER101" si="47">INDEX($F$6:$ADX$107,$B86,AEC$5)</f>
        <v>1.0051152999999999</v>
      </c>
      <c r="AED86" s="48">
        <f t="shared" si="47"/>
        <v>0.99921744999999995</v>
      </c>
      <c r="AEE86" s="48">
        <f t="shared" si="47"/>
        <v>0.98577802999999997</v>
      </c>
      <c r="AEF86" s="48">
        <f t="shared" si="47"/>
        <v>0.98773049999999996</v>
      </c>
      <c r="AEG86" s="48">
        <f t="shared" si="47"/>
        <v>1.0024120999999999</v>
      </c>
      <c r="AEH86" s="48">
        <f t="shared" si="47"/>
        <v>1.0037284</v>
      </c>
      <c r="AEI86" s="48">
        <f t="shared" si="47"/>
        <v>1.0261638</v>
      </c>
      <c r="AEJ86" s="48">
        <f t="shared" si="47"/>
        <v>1.0586163</v>
      </c>
      <c r="AEK86" s="48">
        <f t="shared" si="47"/>
        <v>1.0576722999999999</v>
      </c>
      <c r="AEL86" s="48">
        <f t="shared" si="47"/>
        <v>1.0160267000000001</v>
      </c>
      <c r="AEM86" s="48">
        <f t="shared" si="47"/>
        <v>1.0011923</v>
      </c>
      <c r="AEN86" s="48">
        <f t="shared" si="47"/>
        <v>0.99434719999999999</v>
      </c>
      <c r="AEO86" s="48">
        <f t="shared" si="47"/>
        <v>0.99123680000000003</v>
      </c>
      <c r="AEP86" s="48">
        <f t="shared" si="47"/>
        <v>0.99418839999999997</v>
      </c>
      <c r="AEQ86" s="48">
        <f t="shared" si="47"/>
        <v>0.99093777000000005</v>
      </c>
      <c r="AER86" s="48">
        <f t="shared" si="47"/>
        <v>0.98928565000000002</v>
      </c>
      <c r="AES86" s="48">
        <f t="shared" ref="AEM86:AEU101" si="48">INDEX($F$6:$ADX$107,$B86,AES$5)</f>
        <v>0.98918919999999999</v>
      </c>
      <c r="AET86" s="48">
        <f t="shared" si="48"/>
        <v>0.98798202999999996</v>
      </c>
      <c r="AEU86" s="48">
        <f t="shared" si="48"/>
        <v>0.98675919999999995</v>
      </c>
      <c r="AEV86" s="44">
        <f t="shared" si="41"/>
        <v>63.96</v>
      </c>
      <c r="AEW86" s="52"/>
      <c r="AEX86" s="82">
        <v>1.9067178000000001E-6</v>
      </c>
      <c r="AEY86" s="49">
        <f t="shared" si="42"/>
        <v>1.0035568121052634</v>
      </c>
      <c r="AEZ86" s="52"/>
      <c r="AFA86" s="52"/>
      <c r="AFB86" s="48">
        <f t="shared" ref="AFB86:AFQ101" si="49">INDEX($F$6:$ACL$107,$B86,AFB$5)</f>
        <v>0.99807959999999996</v>
      </c>
      <c r="AFC86" s="48">
        <f t="shared" si="49"/>
        <v>0.99850075999999999</v>
      </c>
      <c r="AFD86" s="48">
        <f t="shared" si="49"/>
        <v>0.99811130000000003</v>
      </c>
      <c r="AFE86" s="48">
        <f t="shared" si="49"/>
        <v>1.0061381</v>
      </c>
      <c r="AFF86" s="48">
        <f t="shared" si="49"/>
        <v>1.0061610999999999</v>
      </c>
      <c r="AFG86" s="48">
        <f t="shared" si="49"/>
        <v>1.0088758</v>
      </c>
      <c r="AFH86" s="48">
        <f t="shared" si="49"/>
        <v>1.0064055000000001</v>
      </c>
      <c r="AFI86" s="48">
        <f t="shared" si="49"/>
        <v>1.0047006999999999</v>
      </c>
      <c r="AFJ86" s="48">
        <f t="shared" si="49"/>
        <v>1.0041774999999999</v>
      </c>
      <c r="AFK86" s="48">
        <f t="shared" si="49"/>
        <v>1.0048457</v>
      </c>
      <c r="AFL86" s="48">
        <f t="shared" si="49"/>
        <v>1.0058423000000001</v>
      </c>
      <c r="AFM86" s="48">
        <f t="shared" si="49"/>
        <v>1.0014460000000001</v>
      </c>
      <c r="AFN86" s="48">
        <f t="shared" si="49"/>
        <v>0.99475955999999999</v>
      </c>
      <c r="AFO86" s="48">
        <f t="shared" si="49"/>
        <v>0.99318032999999994</v>
      </c>
      <c r="AFP86" s="48">
        <f t="shared" si="49"/>
        <v>0.99517909999999998</v>
      </c>
      <c r="AFQ86" s="48">
        <f t="shared" si="49"/>
        <v>1.0016195000000001</v>
      </c>
      <c r="AFR86" s="48">
        <f t="shared" ref="AFL86:AFT101" si="50">INDEX($F$6:$ACL$107,$B86,AFR$5)</f>
        <v>1.0054078</v>
      </c>
      <c r="AFS86" s="48">
        <f t="shared" si="50"/>
        <v>1.0038830999999999</v>
      </c>
      <c r="AFT86" s="48">
        <f t="shared" si="50"/>
        <v>1.0047257000000001</v>
      </c>
      <c r="AFU86" s="52"/>
      <c r="AFV86" s="49">
        <f t="shared" si="46"/>
        <v>1.002212602631579</v>
      </c>
      <c r="AFW86" s="52"/>
      <c r="AFX86" s="19"/>
      <c r="AFY86" s="19"/>
      <c r="AFZ86" s="24">
        <v>17</v>
      </c>
      <c r="AGA86" s="211">
        <v>1</v>
      </c>
      <c r="AGB86" s="211">
        <v>1</v>
      </c>
      <c r="AGC86" s="211">
        <v>1</v>
      </c>
      <c r="AGD86" s="211">
        <v>1</v>
      </c>
      <c r="AGE86" s="211">
        <v>1</v>
      </c>
      <c r="AGF86" s="211">
        <v>1</v>
      </c>
      <c r="AGG86" s="211">
        <v>1</v>
      </c>
      <c r="AGH86" s="211">
        <v>1</v>
      </c>
      <c r="AGI86" s="211">
        <v>1</v>
      </c>
      <c r="AGJ86" s="211">
        <v>1</v>
      </c>
      <c r="AGK86" s="211">
        <v>1</v>
      </c>
      <c r="AGL86" s="211">
        <v>1</v>
      </c>
      <c r="AGM86" s="211">
        <v>1</v>
      </c>
      <c r="AGN86" s="211">
        <v>1</v>
      </c>
      <c r="AGO86" s="211">
        <v>1</v>
      </c>
      <c r="AGP86" s="211">
        <v>1</v>
      </c>
      <c r="AGQ86" s="211">
        <v>1</v>
      </c>
      <c r="AGR86" s="211">
        <v>1</v>
      </c>
      <c r="AGS86" s="211">
        <v>1</v>
      </c>
      <c r="AGT86" s="211">
        <v>1</v>
      </c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</row>
    <row r="87" spans="1:1035" ht="2.1" customHeight="1" x14ac:dyDescent="0.25">
      <c r="A87" s="27"/>
      <c r="B87" s="43">
        <v>81</v>
      </c>
      <c r="C87" s="44">
        <v>64.78</v>
      </c>
      <c r="D87" s="73">
        <f t="shared" si="45"/>
        <v>2</v>
      </c>
      <c r="E87" s="27"/>
      <c r="F87" s="74">
        <v>0.99860839999999995</v>
      </c>
      <c r="G87" s="20">
        <v>0.99692714000000004</v>
      </c>
      <c r="H87" s="20">
        <v>0.99636080000000005</v>
      </c>
      <c r="I87" s="20">
        <v>0.99621530000000003</v>
      </c>
      <c r="J87" s="20">
        <v>0.99629990000000002</v>
      </c>
      <c r="K87" s="20">
        <v>0.99653583999999995</v>
      </c>
      <c r="L87" s="20">
        <v>0.99687289999999995</v>
      </c>
      <c r="M87" s="20">
        <v>0.99726729999999997</v>
      </c>
      <c r="N87" s="20">
        <v>0.99768036999999998</v>
      </c>
      <c r="O87" s="20">
        <v>0.99807966000000004</v>
      </c>
      <c r="P87" s="20">
        <v>0.99843890000000002</v>
      </c>
      <c r="Q87" s="20">
        <v>0.99873920000000005</v>
      </c>
      <c r="R87" s="20">
        <v>0.99896865999999995</v>
      </c>
      <c r="S87" s="20">
        <v>0.99912179999999995</v>
      </c>
      <c r="T87" s="20">
        <v>0.99919899999999995</v>
      </c>
      <c r="U87" s="20">
        <v>0.99919115999999997</v>
      </c>
      <c r="V87" s="20">
        <v>0.99911930000000004</v>
      </c>
      <c r="W87" s="20">
        <v>0.99898240000000005</v>
      </c>
      <c r="X87" s="20">
        <v>0.99878615000000004</v>
      </c>
      <c r="Y87" s="20">
        <v>0.99853676999999996</v>
      </c>
      <c r="Z87" s="20">
        <v>0.99823839999999997</v>
      </c>
      <c r="AA87" s="21">
        <v>0.99789804000000004</v>
      </c>
      <c r="AB87" s="21">
        <v>0.99753460000000005</v>
      </c>
      <c r="AC87" s="21">
        <v>0.99707632999999996</v>
      </c>
      <c r="AD87" s="21">
        <v>0.99658279999999999</v>
      </c>
      <c r="AE87" s="21">
        <v>0.99606790000000001</v>
      </c>
      <c r="AF87" s="21">
        <v>0.99554030000000004</v>
      </c>
      <c r="AG87" s="21">
        <v>0.99500774999999997</v>
      </c>
      <c r="AH87" s="21">
        <v>0.99448219999999998</v>
      </c>
      <c r="AI87" s="21">
        <v>0.99394170000000004</v>
      </c>
      <c r="AJ87" s="21">
        <v>0.99355983999999997</v>
      </c>
      <c r="AK87" s="21">
        <v>0.99337799999999998</v>
      </c>
      <c r="AL87" s="21">
        <v>0.9935389</v>
      </c>
      <c r="AM87" s="21">
        <v>0.99395584999999997</v>
      </c>
      <c r="AN87" s="21">
        <v>0.99486196000000005</v>
      </c>
      <c r="AO87" s="21">
        <v>0.99643470000000001</v>
      </c>
      <c r="AP87" s="21">
        <v>0.99883235000000004</v>
      </c>
      <c r="AQ87" s="21">
        <v>1.0020713999999999</v>
      </c>
      <c r="AR87" s="21">
        <v>1.0053974000000001</v>
      </c>
      <c r="AS87" s="21">
        <v>1.0051253</v>
      </c>
      <c r="AT87" s="22">
        <v>0.9989131</v>
      </c>
      <c r="AU87" s="22">
        <v>0.99712659999999997</v>
      </c>
      <c r="AV87" s="22">
        <v>0.99649779999999999</v>
      </c>
      <c r="AW87" s="22">
        <v>0.99628369999999999</v>
      </c>
      <c r="AX87" s="22">
        <v>0.99638104000000005</v>
      </c>
      <c r="AY87" s="22">
        <v>0.99666977000000001</v>
      </c>
      <c r="AZ87" s="22">
        <v>0.9971082</v>
      </c>
      <c r="BA87" s="22">
        <v>0.99761860000000002</v>
      </c>
      <c r="BB87" s="22">
        <v>0.99811070000000002</v>
      </c>
      <c r="BC87" s="22">
        <v>0.99850070000000002</v>
      </c>
      <c r="BD87" s="22">
        <v>0.99873257000000004</v>
      </c>
      <c r="BE87" s="22">
        <v>0.99878069999999997</v>
      </c>
      <c r="BF87" s="22">
        <v>0.99866619999999995</v>
      </c>
      <c r="BG87" s="22">
        <v>0.99838996000000002</v>
      </c>
      <c r="BH87" s="22">
        <v>0.99799550000000004</v>
      </c>
      <c r="BI87" s="22">
        <v>0.99752180000000001</v>
      </c>
      <c r="BJ87" s="22">
        <v>0.99700993000000004</v>
      </c>
      <c r="BK87" s="22">
        <v>0.99649960000000004</v>
      </c>
      <c r="BL87" s="22">
        <v>0.99602776999999998</v>
      </c>
      <c r="BM87" s="22">
        <v>0.99562759999999995</v>
      </c>
      <c r="BN87" s="22">
        <v>0.99532620000000005</v>
      </c>
      <c r="BO87" s="22">
        <v>0.99514729999999996</v>
      </c>
      <c r="BP87" s="22">
        <v>0.99510913999999995</v>
      </c>
      <c r="BQ87" s="22">
        <v>0.99520189999999997</v>
      </c>
      <c r="BR87" s="22">
        <v>0.99548614000000002</v>
      </c>
      <c r="BS87" s="22">
        <v>0.99592619999999998</v>
      </c>
      <c r="BT87" s="22">
        <v>0.99649520000000003</v>
      </c>
      <c r="BU87" s="22">
        <v>0.99709344</v>
      </c>
      <c r="BV87" s="22">
        <v>0.99780809999999998</v>
      </c>
      <c r="BW87" s="22">
        <v>0.99855000000000005</v>
      </c>
      <c r="BX87" s="22">
        <v>0.99926495999999998</v>
      </c>
      <c r="BY87" s="22">
        <v>0.99988480000000002</v>
      </c>
      <c r="BZ87" s="22">
        <v>1.0003302000000001</v>
      </c>
      <c r="CA87" s="22">
        <v>1.000507</v>
      </c>
      <c r="CB87" s="22">
        <v>1.0003517</v>
      </c>
      <c r="CC87" s="22">
        <v>0.99980150000000001</v>
      </c>
      <c r="CD87" s="22">
        <v>0.99883999999999995</v>
      </c>
      <c r="CE87" s="22">
        <v>0.99803907000000003</v>
      </c>
      <c r="CF87" s="22">
        <v>0.99929749999999995</v>
      </c>
      <c r="CG87" s="22">
        <v>0.99923706000000001</v>
      </c>
      <c r="CH87" s="22">
        <v>0.99786585999999999</v>
      </c>
      <c r="CI87" s="22">
        <v>0.99498695000000004</v>
      </c>
      <c r="CJ87" s="22">
        <v>0.99370539999999996</v>
      </c>
      <c r="CK87" s="22">
        <v>0.9931508</v>
      </c>
      <c r="CL87" s="22">
        <v>0.99321866000000003</v>
      </c>
      <c r="CM87" s="22">
        <v>0.99379366999999996</v>
      </c>
      <c r="CN87" s="22">
        <v>0.99481160000000002</v>
      </c>
      <c r="CO87" s="22">
        <v>0.99603933</v>
      </c>
      <c r="CP87" s="22">
        <v>0.99722403000000004</v>
      </c>
      <c r="CQ87" s="22">
        <v>0.99810916000000005</v>
      </c>
      <c r="CR87" s="22">
        <v>0.99862355000000003</v>
      </c>
      <c r="CS87" s="22">
        <v>0.99884019999999996</v>
      </c>
      <c r="CT87" s="22">
        <v>0.9987547</v>
      </c>
      <c r="CU87" s="22">
        <v>0.99856400000000001</v>
      </c>
      <c r="CV87" s="22">
        <v>0.99831639999999999</v>
      </c>
      <c r="CW87" s="22">
        <v>0.99806379999999995</v>
      </c>
      <c r="CX87" s="22">
        <v>0.99784340000000005</v>
      </c>
      <c r="CY87" s="22">
        <v>0.99767923000000003</v>
      </c>
      <c r="CZ87" s="22">
        <v>0.99758475999999996</v>
      </c>
      <c r="DA87" s="22">
        <v>0.99756736000000001</v>
      </c>
      <c r="DB87" s="22">
        <v>0.99760263999999998</v>
      </c>
      <c r="DC87" s="22">
        <v>0.99770919999999996</v>
      </c>
      <c r="DD87" s="22">
        <v>0.99783670000000002</v>
      </c>
      <c r="DE87" s="22">
        <v>0.99825262999999997</v>
      </c>
      <c r="DF87" s="22">
        <v>0.99864143000000005</v>
      </c>
      <c r="DG87" s="22">
        <v>0.99881094999999998</v>
      </c>
      <c r="DH87" s="22">
        <v>0.99915034000000003</v>
      </c>
      <c r="DI87" s="22">
        <v>0.99950766999999996</v>
      </c>
      <c r="DJ87" s="22">
        <v>0.99981929999999997</v>
      </c>
      <c r="DK87" s="22">
        <v>1.0000321999999999</v>
      </c>
      <c r="DL87" s="22">
        <v>1.0000260999999999</v>
      </c>
      <c r="DM87" s="22">
        <v>0.99980884999999997</v>
      </c>
      <c r="DN87" s="22">
        <v>0.99919164000000005</v>
      </c>
      <c r="DO87" s="22">
        <v>0.99809283000000004</v>
      </c>
      <c r="DP87" s="22">
        <v>0.9964904</v>
      </c>
      <c r="DQ87" s="22">
        <v>0.9944887</v>
      </c>
      <c r="DR87" s="22">
        <v>0.99218863000000002</v>
      </c>
      <c r="DS87" s="22">
        <v>0.98950565000000001</v>
      </c>
      <c r="DT87" s="22">
        <v>0.98512379999999999</v>
      </c>
      <c r="DU87" s="22">
        <v>0.98582612999999997</v>
      </c>
      <c r="DV87" s="22">
        <v>0.99782539999999997</v>
      </c>
      <c r="DW87" s="22">
        <v>0.99498092999999999</v>
      </c>
      <c r="DX87" s="22">
        <v>0.99499389999999999</v>
      </c>
      <c r="DY87" s="22">
        <v>0.99578639999999996</v>
      </c>
      <c r="DZ87" s="22">
        <v>0.99729383000000005</v>
      </c>
      <c r="EA87" s="22">
        <v>0.99933450000000001</v>
      </c>
      <c r="EB87" s="22">
        <v>1.0014452</v>
      </c>
      <c r="EC87" s="22">
        <v>1.0037913000000001</v>
      </c>
      <c r="ED87" s="22">
        <v>1.0055609000000001</v>
      </c>
      <c r="EE87" s="22">
        <v>1.0061420999999999</v>
      </c>
      <c r="EF87" s="22">
        <v>1.0061302999999999</v>
      </c>
      <c r="EG87" s="22">
        <v>1.0060705000000001</v>
      </c>
      <c r="EH87" s="22">
        <v>1.0060958</v>
      </c>
      <c r="EI87" s="22">
        <v>1.006251</v>
      </c>
      <c r="EJ87" s="22">
        <v>1.006529</v>
      </c>
      <c r="EK87" s="22">
        <v>1.0068840999999999</v>
      </c>
      <c r="EL87" s="22">
        <v>1.0072603</v>
      </c>
      <c r="EM87" s="22">
        <v>1.0076087</v>
      </c>
      <c r="EN87" s="22">
        <v>1.0078857999999999</v>
      </c>
      <c r="EO87" s="22">
        <v>1.0080625999999999</v>
      </c>
      <c r="EP87" s="22">
        <v>1.0081222999999999</v>
      </c>
      <c r="EQ87" s="22">
        <v>1.0080688</v>
      </c>
      <c r="ER87" s="22">
        <v>1.0080028000000001</v>
      </c>
      <c r="ES87" s="22">
        <v>1.0075940999999999</v>
      </c>
      <c r="ET87" s="22">
        <v>1.0072315000000001</v>
      </c>
      <c r="EU87" s="22">
        <v>1.0068212999999999</v>
      </c>
      <c r="EV87" s="22">
        <v>1.0063915000000001</v>
      </c>
      <c r="EW87" s="22">
        <v>1.0059750000000001</v>
      </c>
      <c r="EX87" s="22">
        <v>1.0055944999999999</v>
      </c>
      <c r="EY87" s="22">
        <v>1.005252</v>
      </c>
      <c r="EZ87" s="22">
        <v>1.0049024</v>
      </c>
      <c r="FA87" s="22">
        <v>1.0044002999999999</v>
      </c>
      <c r="FB87" s="22">
        <v>1.0034274999999999</v>
      </c>
      <c r="FC87" s="22">
        <v>1.0015111000000001</v>
      </c>
      <c r="FD87" s="22">
        <v>0.99854600000000004</v>
      </c>
      <c r="FE87" s="22">
        <v>0.99530417000000004</v>
      </c>
      <c r="FF87" s="22">
        <v>0.99220693000000004</v>
      </c>
      <c r="FG87" s="22">
        <v>0.98944520000000002</v>
      </c>
      <c r="FH87" s="22">
        <v>0.9873151</v>
      </c>
      <c r="FI87" s="22">
        <v>0.98781649999999999</v>
      </c>
      <c r="FJ87" s="22">
        <v>1.0008140000000001</v>
      </c>
      <c r="FK87" s="22">
        <v>1.0005264</v>
      </c>
      <c r="FL87" s="22">
        <v>1.0024397</v>
      </c>
      <c r="FM87" s="22">
        <v>1.0049011999999999</v>
      </c>
      <c r="FN87" s="22">
        <v>1.0069169</v>
      </c>
      <c r="FO87" s="22">
        <v>1.0066358</v>
      </c>
      <c r="FP87" s="22">
        <v>1.0042552</v>
      </c>
      <c r="FQ87" s="22">
        <v>1.0067617</v>
      </c>
      <c r="FR87" s="22">
        <v>1.0061439000000001</v>
      </c>
      <c r="FS87" s="22">
        <v>1.0061681</v>
      </c>
      <c r="FT87" s="22">
        <v>1.0065112000000001</v>
      </c>
      <c r="FU87" s="22">
        <v>1.0070505000000001</v>
      </c>
      <c r="FV87" s="22">
        <v>1.0076274999999999</v>
      </c>
      <c r="FW87" s="22">
        <v>1.0081639</v>
      </c>
      <c r="FX87" s="22">
        <v>1.0086279</v>
      </c>
      <c r="FY87" s="22">
        <v>1.0090094999999999</v>
      </c>
      <c r="FZ87" s="22">
        <v>1.009306</v>
      </c>
      <c r="GA87" s="22">
        <v>1.0095634</v>
      </c>
      <c r="GB87" s="22">
        <v>1.0097351000000001</v>
      </c>
      <c r="GC87" s="22">
        <v>1.0098212</v>
      </c>
      <c r="GD87" s="22">
        <v>1.0098518000000001</v>
      </c>
      <c r="GE87" s="22">
        <v>1.0098115000000001</v>
      </c>
      <c r="GF87" s="22">
        <v>1.0096868000000001</v>
      </c>
      <c r="GG87" s="22">
        <v>1.00946</v>
      </c>
      <c r="GH87" s="22">
        <v>1.0091307</v>
      </c>
      <c r="GI87" s="22">
        <v>1.0087005</v>
      </c>
      <c r="GJ87" s="22">
        <v>1.0081837</v>
      </c>
      <c r="GK87" s="22">
        <v>1.0076159</v>
      </c>
      <c r="GL87" s="22">
        <v>1.0070691000000001</v>
      </c>
      <c r="GM87" s="22">
        <v>1.0066617</v>
      </c>
      <c r="GN87" s="22">
        <v>1.0066265999999999</v>
      </c>
      <c r="GO87" s="22">
        <v>1.0070162</v>
      </c>
      <c r="GP87" s="22">
        <v>1.0069870999999999</v>
      </c>
      <c r="GQ87" s="22">
        <v>1.0043232</v>
      </c>
      <c r="GR87" s="22">
        <v>1.0044236</v>
      </c>
      <c r="GS87" s="22">
        <v>1.005342</v>
      </c>
      <c r="GT87" s="22">
        <v>1.0057986000000001</v>
      </c>
      <c r="GU87" s="22">
        <v>1.0051646999999999</v>
      </c>
      <c r="GV87" s="22">
        <v>1.0034491999999999</v>
      </c>
      <c r="GW87" s="22">
        <v>1.0026363</v>
      </c>
      <c r="GX87" s="22">
        <v>1.009906</v>
      </c>
      <c r="GY87" s="22">
        <v>1.0147264</v>
      </c>
      <c r="GZ87" s="22">
        <v>1.0171733000000001</v>
      </c>
      <c r="HA87" s="22">
        <v>1.0181867</v>
      </c>
      <c r="HB87" s="22">
        <v>1.0163971000000001</v>
      </c>
      <c r="HC87" s="22">
        <v>1.0070834</v>
      </c>
      <c r="HD87" s="22">
        <v>0.98902330000000005</v>
      </c>
      <c r="HE87" s="22">
        <v>1.0024819</v>
      </c>
      <c r="HF87" s="22">
        <v>1.0069269000000001</v>
      </c>
      <c r="HG87" s="22">
        <v>1.0089397</v>
      </c>
      <c r="HH87" s="22">
        <v>1.0101045</v>
      </c>
      <c r="HI87" s="22">
        <v>1.0108630999999999</v>
      </c>
      <c r="HJ87" s="22">
        <v>1.0113333</v>
      </c>
      <c r="HK87" s="22">
        <v>1.0115474</v>
      </c>
      <c r="HL87" s="22">
        <v>1.0115489</v>
      </c>
      <c r="HM87" s="22">
        <v>1.0113601999999999</v>
      </c>
      <c r="HN87" s="22">
        <v>1.0110106000000001</v>
      </c>
      <c r="HO87" s="22">
        <v>1.0105385</v>
      </c>
      <c r="HP87" s="22">
        <v>1.0099596</v>
      </c>
      <c r="HQ87" s="22">
        <v>1.0093361000000001</v>
      </c>
      <c r="HR87" s="22">
        <v>1.0086336</v>
      </c>
      <c r="HS87" s="22">
        <v>1.0078891999999999</v>
      </c>
      <c r="HT87" s="22">
        <v>1.0071299</v>
      </c>
      <c r="HU87" s="22">
        <v>1.0063818</v>
      </c>
      <c r="HV87" s="22">
        <v>1.0056928000000001</v>
      </c>
      <c r="HW87" s="22">
        <v>1.0051241</v>
      </c>
      <c r="HX87" s="22">
        <v>1.0047675</v>
      </c>
      <c r="HY87" s="22">
        <v>1.004767</v>
      </c>
      <c r="HZ87" s="22">
        <v>1.0053544999999999</v>
      </c>
      <c r="IA87" s="22">
        <v>1.0069665999999999</v>
      </c>
      <c r="IB87" s="22">
        <v>1.0105028</v>
      </c>
      <c r="IC87" s="22">
        <v>1.017738</v>
      </c>
      <c r="ID87" s="22">
        <v>1.0327919000000001</v>
      </c>
      <c r="IE87" s="22">
        <v>1.0158644999999999</v>
      </c>
      <c r="IF87" s="22">
        <v>1.0060294999999999</v>
      </c>
      <c r="IG87" s="22">
        <v>1.0023413999999999</v>
      </c>
      <c r="IH87" s="22">
        <v>1.0018221</v>
      </c>
      <c r="II87" s="22">
        <v>1.0022913</v>
      </c>
      <c r="IJ87" s="22">
        <v>1.0023708</v>
      </c>
      <c r="IK87" s="22">
        <v>1.0040598000000001</v>
      </c>
      <c r="IL87" s="22">
        <v>1.0132793</v>
      </c>
      <c r="IM87" s="22">
        <v>1.0219536</v>
      </c>
      <c r="IN87" s="22">
        <v>1.0245409999999999</v>
      </c>
      <c r="IO87" s="22">
        <v>1.0233566999999999</v>
      </c>
      <c r="IP87" s="22">
        <v>1.0169054</v>
      </c>
      <c r="IQ87" s="22">
        <v>1.0038137</v>
      </c>
      <c r="IR87" s="22">
        <v>0.99230605000000005</v>
      </c>
      <c r="IS87" s="22">
        <v>0.99982106999999998</v>
      </c>
      <c r="IT87" s="22">
        <v>1.0042154000000001</v>
      </c>
      <c r="IU87" s="22">
        <v>1.0065454</v>
      </c>
      <c r="IV87" s="22">
        <v>1.0077461000000001</v>
      </c>
      <c r="IW87" s="22">
        <v>1.0083059000000001</v>
      </c>
      <c r="IX87" s="22">
        <v>1.0084690999999999</v>
      </c>
      <c r="IY87" s="22">
        <v>1.0083439999999999</v>
      </c>
      <c r="IZ87" s="22">
        <v>1.0079963000000001</v>
      </c>
      <c r="JA87" s="22">
        <v>1.0074805</v>
      </c>
      <c r="JB87" s="22">
        <v>1.0068309</v>
      </c>
      <c r="JC87" s="22">
        <v>1.0060731999999999</v>
      </c>
      <c r="JD87" s="22">
        <v>1.0052307</v>
      </c>
      <c r="JE87" s="22">
        <v>1.0043099</v>
      </c>
      <c r="JF87" s="22">
        <v>1.0034095000000001</v>
      </c>
      <c r="JG87" s="22">
        <v>1.0025263</v>
      </c>
      <c r="JH87" s="22">
        <v>1.0016855</v>
      </c>
      <c r="JI87" s="22">
        <v>1.000928</v>
      </c>
      <c r="JJ87" s="22">
        <v>1.0003150999999999</v>
      </c>
      <c r="JK87" s="22">
        <v>0.99993812999999998</v>
      </c>
      <c r="JL87" s="22">
        <v>0.99993169999999998</v>
      </c>
      <c r="JM87" s="22">
        <v>1.0005014999999999</v>
      </c>
      <c r="JN87" s="22">
        <v>1.0020065</v>
      </c>
      <c r="JO87" s="22">
        <v>1.005153</v>
      </c>
      <c r="JP87" s="22">
        <v>1.0114288</v>
      </c>
      <c r="JQ87" s="22">
        <v>1.024607</v>
      </c>
      <c r="JR87" s="22">
        <v>1.0570339</v>
      </c>
      <c r="JS87" s="22">
        <v>1.0470382</v>
      </c>
      <c r="JT87" s="22">
        <v>1.0377508</v>
      </c>
      <c r="JU87" s="22">
        <v>1.0307891</v>
      </c>
      <c r="JV87" s="22">
        <v>1.0274681999999999</v>
      </c>
      <c r="JW87" s="22">
        <v>1.0263476</v>
      </c>
      <c r="JX87" s="22">
        <v>1.0259</v>
      </c>
      <c r="JY87" s="22">
        <v>1.0266784</v>
      </c>
      <c r="JZ87" s="22">
        <v>1.0099667000000001</v>
      </c>
      <c r="KA87" s="22">
        <v>1.0187417000000001</v>
      </c>
      <c r="KB87" s="22">
        <v>1.0224738</v>
      </c>
      <c r="KC87" s="22">
        <v>1.0244004</v>
      </c>
      <c r="KD87" s="22">
        <v>1.0239189</v>
      </c>
      <c r="KE87" s="22">
        <v>1.0175977</v>
      </c>
      <c r="KF87" s="22">
        <v>0.99424016000000004</v>
      </c>
      <c r="KG87" s="22">
        <v>0.9995655</v>
      </c>
      <c r="KH87" s="22">
        <v>1.0029646999999999</v>
      </c>
      <c r="KI87" s="22">
        <v>1.0048857</v>
      </c>
      <c r="KJ87" s="22">
        <v>1.0057541000000001</v>
      </c>
      <c r="KK87" s="22">
        <v>1.0059511999999999</v>
      </c>
      <c r="KL87" s="22">
        <v>1.0057303</v>
      </c>
      <c r="KM87" s="22">
        <v>1.0052338999999999</v>
      </c>
      <c r="KN87" s="22">
        <v>1.0045496</v>
      </c>
      <c r="KO87" s="22">
        <v>1.0037417</v>
      </c>
      <c r="KP87" s="22">
        <v>1.0028410000000001</v>
      </c>
      <c r="KQ87" s="22">
        <v>1.0018826000000001</v>
      </c>
      <c r="KR87" s="22">
        <v>1.0008916000000001</v>
      </c>
      <c r="KS87" s="22">
        <v>0.99989455999999999</v>
      </c>
      <c r="KT87" s="22">
        <v>0.99893180000000004</v>
      </c>
      <c r="KU87" s="22">
        <v>0.99802749999999996</v>
      </c>
      <c r="KV87" s="22">
        <v>0.99721484999999999</v>
      </c>
      <c r="KW87" s="22">
        <v>0.99654010000000004</v>
      </c>
      <c r="KX87" s="22">
        <v>0.99606910000000004</v>
      </c>
      <c r="KY87" s="22">
        <v>0.99590062999999995</v>
      </c>
      <c r="KZ87" s="22">
        <v>0.99617255000000005</v>
      </c>
      <c r="LA87" s="22">
        <v>0.99707449999999997</v>
      </c>
      <c r="LB87" s="22">
        <v>0.99890022999999994</v>
      </c>
      <c r="LC87" s="22">
        <v>1.0021230999999999</v>
      </c>
      <c r="LD87" s="22">
        <v>1.0075953</v>
      </c>
      <c r="LE87" s="22">
        <v>1.0170764000000001</v>
      </c>
      <c r="LF87" s="22">
        <v>1.0370759000000001</v>
      </c>
      <c r="LG87" s="22">
        <v>1.0642254</v>
      </c>
      <c r="LH87" s="22">
        <v>1.075475</v>
      </c>
      <c r="LI87" s="22">
        <v>1.0779817</v>
      </c>
      <c r="LJ87" s="22">
        <v>1.0765605</v>
      </c>
      <c r="LK87" s="22">
        <v>1.0731367000000001</v>
      </c>
      <c r="LL87" s="22">
        <v>1.0678167000000001</v>
      </c>
      <c r="LM87" s="22">
        <v>1.0593102000000001</v>
      </c>
      <c r="LN87" s="22">
        <v>1.0071667</v>
      </c>
      <c r="LO87" s="22">
        <v>1.0148674</v>
      </c>
      <c r="LP87" s="22">
        <v>1.0192996999999999</v>
      </c>
      <c r="LQ87" s="22">
        <v>1.0236259000000001</v>
      </c>
      <c r="LR87" s="22">
        <v>1.0269895</v>
      </c>
      <c r="LS87" s="22">
        <v>1.0249286</v>
      </c>
      <c r="LT87" s="22">
        <v>0.99593425000000002</v>
      </c>
      <c r="LU87" s="22">
        <v>1.0007484</v>
      </c>
      <c r="LV87" s="22">
        <v>1.0032528999999999</v>
      </c>
      <c r="LW87" s="22">
        <v>1.0043483</v>
      </c>
      <c r="LX87" s="22">
        <v>1.004556</v>
      </c>
      <c r="LY87" s="22">
        <v>1.0042152</v>
      </c>
      <c r="LZ87" s="22">
        <v>1.0035434000000001</v>
      </c>
      <c r="MA87" s="22">
        <v>1.002678</v>
      </c>
      <c r="MB87" s="22">
        <v>1.0017008000000001</v>
      </c>
      <c r="MC87" s="22">
        <v>1.0006739</v>
      </c>
      <c r="MD87" s="22">
        <v>0.99962956000000003</v>
      </c>
      <c r="ME87" s="22">
        <v>0.99859439999999999</v>
      </c>
      <c r="MF87" s="22">
        <v>0.9975927</v>
      </c>
      <c r="MG87" s="22">
        <v>0.99663619999999997</v>
      </c>
      <c r="MH87" s="22">
        <v>0.99575179999999996</v>
      </c>
      <c r="MI87" s="22">
        <v>0.99496377000000003</v>
      </c>
      <c r="MJ87" s="22">
        <v>0.99430156000000003</v>
      </c>
      <c r="MK87" s="22">
        <v>0.99380869999999999</v>
      </c>
      <c r="ML87" s="22">
        <v>0.99354489999999995</v>
      </c>
      <c r="MM87" s="22">
        <v>0.99359375000000005</v>
      </c>
      <c r="MN87" s="22">
        <v>0.99406605999999997</v>
      </c>
      <c r="MO87" s="22">
        <v>0.99508463999999996</v>
      </c>
      <c r="MP87" s="22">
        <v>0.99678469999999997</v>
      </c>
      <c r="MQ87" s="22">
        <v>0.99916892999999996</v>
      </c>
      <c r="MR87" s="22">
        <v>1.0017904</v>
      </c>
      <c r="MS87" s="22">
        <v>1.0026995000000001</v>
      </c>
      <c r="MT87" s="22">
        <v>0.99460965000000001</v>
      </c>
      <c r="MU87" s="22">
        <v>1.0308287</v>
      </c>
      <c r="MV87" s="22">
        <v>1.0529424999999999</v>
      </c>
      <c r="MW87" s="22">
        <v>1.06274</v>
      </c>
      <c r="MX87" s="22">
        <v>1.0663377999999999</v>
      </c>
      <c r="MY87" s="22">
        <v>1.0670617</v>
      </c>
      <c r="MZ87" s="22">
        <v>1.065661</v>
      </c>
      <c r="NA87" s="22">
        <v>1.0583541000000001</v>
      </c>
      <c r="NB87" s="22">
        <v>1.0026141</v>
      </c>
      <c r="NC87" s="22">
        <v>1.0071737000000001</v>
      </c>
      <c r="ND87" s="22">
        <v>1.0109813999999999</v>
      </c>
      <c r="NE87" s="22">
        <v>1.0163051000000001</v>
      </c>
      <c r="NF87" s="22">
        <v>1.0231593999999999</v>
      </c>
      <c r="NG87" s="22">
        <v>1.0247883</v>
      </c>
      <c r="NH87" s="22">
        <v>1.0013643999999999</v>
      </c>
      <c r="NI87" s="22">
        <v>1.0045515</v>
      </c>
      <c r="NJ87" s="22">
        <v>1.0052409</v>
      </c>
      <c r="NK87" s="22">
        <v>1.0049375</v>
      </c>
      <c r="NL87" s="22">
        <v>1.0041529</v>
      </c>
      <c r="NM87" s="22">
        <v>1.0030874000000001</v>
      </c>
      <c r="NN87" s="22">
        <v>1.0018874</v>
      </c>
      <c r="NO87" s="22">
        <v>1.0006409999999999</v>
      </c>
      <c r="NP87" s="22">
        <v>0.99941634999999995</v>
      </c>
      <c r="NQ87" s="22">
        <v>0.99825025000000001</v>
      </c>
      <c r="NR87" s="22">
        <v>0.99716899999999997</v>
      </c>
      <c r="NS87" s="22">
        <v>0.99618596000000004</v>
      </c>
      <c r="NT87" s="22">
        <v>0.99530286000000001</v>
      </c>
      <c r="NU87" s="22">
        <v>0.99453069999999999</v>
      </c>
      <c r="NV87" s="22">
        <v>0.99387239999999999</v>
      </c>
      <c r="NW87" s="22">
        <v>0.99333674000000005</v>
      </c>
      <c r="NX87" s="22">
        <v>0.99294585000000002</v>
      </c>
      <c r="NY87" s="22">
        <v>0.99273549999999999</v>
      </c>
      <c r="NZ87" s="22">
        <v>0.99274079999999998</v>
      </c>
      <c r="OA87" s="22">
        <v>0.99302760000000001</v>
      </c>
      <c r="OB87" s="22">
        <v>0.99366960000000004</v>
      </c>
      <c r="OC87" s="22">
        <v>0.99470930000000002</v>
      </c>
      <c r="OD87" s="22">
        <v>0.99625209999999997</v>
      </c>
      <c r="OE87" s="22">
        <v>0.99810710000000002</v>
      </c>
      <c r="OF87" s="22">
        <v>0.9994575</v>
      </c>
      <c r="OG87" s="22">
        <v>0.99760084999999998</v>
      </c>
      <c r="OH87" s="22">
        <v>0.98500644999999998</v>
      </c>
      <c r="OI87" s="22">
        <v>1.0127866999999999</v>
      </c>
      <c r="OJ87" s="22">
        <v>1.0172528000000001</v>
      </c>
      <c r="OK87" s="22">
        <v>1.0152831</v>
      </c>
      <c r="OL87" s="22">
        <v>1.0131747</v>
      </c>
      <c r="OM87" s="22">
        <v>1.0132213000000001</v>
      </c>
      <c r="ON87" s="22">
        <v>1.0143758</v>
      </c>
      <c r="OO87" s="22">
        <v>1.0164937000000001</v>
      </c>
      <c r="OP87" s="22">
        <v>0.99458639999999998</v>
      </c>
      <c r="OQ87" s="22">
        <v>0.99463623999999995</v>
      </c>
      <c r="OR87" s="22">
        <v>0.99732240000000005</v>
      </c>
      <c r="OS87" s="22">
        <v>1.0013384999999999</v>
      </c>
      <c r="OT87" s="22">
        <v>1.0065255</v>
      </c>
      <c r="OU87" s="22">
        <v>1.0124238000000001</v>
      </c>
      <c r="OV87" s="22">
        <v>1.0101982</v>
      </c>
      <c r="OW87" s="22">
        <v>1.0087695000000001</v>
      </c>
      <c r="OX87" s="22">
        <v>1.0073562</v>
      </c>
      <c r="OY87" s="22">
        <v>1.0058533999999999</v>
      </c>
      <c r="OZ87" s="22">
        <v>1.0042603000000001</v>
      </c>
      <c r="PA87" s="22">
        <v>1.0026253000000001</v>
      </c>
      <c r="PB87" s="22">
        <v>1.0010142</v>
      </c>
      <c r="PC87" s="22">
        <v>0.9994883</v>
      </c>
      <c r="PD87" s="22">
        <v>0.99809104000000004</v>
      </c>
      <c r="PE87" s="22">
        <v>0.99685055</v>
      </c>
      <c r="PF87" s="22">
        <v>0.99577959999999999</v>
      </c>
      <c r="PG87" s="22">
        <v>0.99487899999999996</v>
      </c>
      <c r="PH87" s="22">
        <v>0.99414279999999999</v>
      </c>
      <c r="PI87" s="22">
        <v>0.99356129999999998</v>
      </c>
      <c r="PJ87" s="22">
        <v>0.99312630000000002</v>
      </c>
      <c r="PK87" s="22">
        <v>0.99283080000000001</v>
      </c>
      <c r="PL87" s="22">
        <v>0.99267430000000001</v>
      </c>
      <c r="PM87" s="22">
        <v>0.99269890000000005</v>
      </c>
      <c r="PN87" s="22">
        <v>0.99289130000000003</v>
      </c>
      <c r="PO87" s="22">
        <v>0.99331910000000001</v>
      </c>
      <c r="PP87" s="22">
        <v>0.99407226000000004</v>
      </c>
      <c r="PQ87" s="22">
        <v>0.99506510000000004</v>
      </c>
      <c r="PR87" s="22">
        <v>0.99661149999999998</v>
      </c>
      <c r="PS87" s="22">
        <v>0.99861610000000001</v>
      </c>
      <c r="PT87" s="22">
        <v>1.0008188</v>
      </c>
      <c r="PU87" s="22">
        <v>1.0016347000000001</v>
      </c>
      <c r="PV87" s="22">
        <v>0.99630903999999998</v>
      </c>
      <c r="PW87" s="22">
        <v>0.99457819999999997</v>
      </c>
      <c r="PX87" s="22">
        <v>0.99521862999999999</v>
      </c>
      <c r="PY87" s="22">
        <v>0.99682800000000005</v>
      </c>
      <c r="PZ87" s="22">
        <v>0.99854593999999997</v>
      </c>
      <c r="QA87" s="22">
        <v>0.99992590000000003</v>
      </c>
      <c r="QB87" s="22">
        <v>1.0009494999999999</v>
      </c>
      <c r="QC87" s="22">
        <v>1.0014836</v>
      </c>
      <c r="QD87" s="22">
        <v>0.99244076000000003</v>
      </c>
      <c r="QE87" s="22">
        <v>0.98727860000000001</v>
      </c>
      <c r="QF87" s="22">
        <v>0.98588412999999997</v>
      </c>
      <c r="QG87" s="22">
        <v>0.98684967000000001</v>
      </c>
      <c r="QH87" s="22">
        <v>0.98927949999999998</v>
      </c>
      <c r="QI87" s="22">
        <v>0.99245154999999996</v>
      </c>
      <c r="QJ87" s="22">
        <v>0.99563380000000001</v>
      </c>
      <c r="QK87" s="22">
        <v>0.99809133999999999</v>
      </c>
      <c r="QL87" s="22">
        <v>1.0000031</v>
      </c>
      <c r="QM87" s="22">
        <v>1.0014487999999999</v>
      </c>
      <c r="QN87" s="22">
        <v>1.0024322000000001</v>
      </c>
      <c r="QO87" s="22">
        <v>1.0029329</v>
      </c>
      <c r="QP87" s="22">
        <v>1.0030437999999999</v>
      </c>
      <c r="QQ87" s="22">
        <v>1.0028398000000001</v>
      </c>
      <c r="QR87" s="22">
        <v>1.0023344999999999</v>
      </c>
      <c r="QS87" s="22">
        <v>1.0016372</v>
      </c>
      <c r="QT87" s="22">
        <v>1.0008410000000001</v>
      </c>
      <c r="QU87" s="22">
        <v>1.0000331</v>
      </c>
      <c r="QV87" s="22">
        <v>0.99928910000000004</v>
      </c>
      <c r="QW87" s="22">
        <v>0.99867004000000004</v>
      </c>
      <c r="QX87" s="22">
        <v>0.99822014999999997</v>
      </c>
      <c r="QY87" s="22">
        <v>0.99795615999999998</v>
      </c>
      <c r="QZ87" s="22">
        <v>0.99796914999999997</v>
      </c>
      <c r="RA87" s="22">
        <v>0.99817215999999997</v>
      </c>
      <c r="RB87" s="22">
        <v>0.99858029999999998</v>
      </c>
      <c r="RC87" s="22">
        <v>0.99914820000000004</v>
      </c>
      <c r="RD87" s="22">
        <v>0.99982990000000005</v>
      </c>
      <c r="RE87" s="22">
        <v>1.0003713000000001</v>
      </c>
      <c r="RF87" s="22">
        <v>1.0007760000000001</v>
      </c>
      <c r="RG87" s="22">
        <v>1.0006727</v>
      </c>
      <c r="RH87" s="22">
        <v>0.99978566000000002</v>
      </c>
      <c r="RI87" s="22">
        <v>0.99780939999999996</v>
      </c>
      <c r="RJ87" s="22">
        <v>0.99559949999999997</v>
      </c>
      <c r="RK87" s="22">
        <v>0.99393695999999998</v>
      </c>
      <c r="RL87" s="22">
        <v>0.99305414999999997</v>
      </c>
      <c r="RM87" s="22">
        <v>0.99286925999999998</v>
      </c>
      <c r="RN87" s="22">
        <v>0.99311570000000005</v>
      </c>
      <c r="RO87" s="22">
        <v>0.99363685000000002</v>
      </c>
      <c r="RP87" s="22">
        <v>0.99427843000000005</v>
      </c>
      <c r="RQ87" s="22">
        <v>0.99451685000000001</v>
      </c>
      <c r="RR87" s="22">
        <v>0.9997703</v>
      </c>
      <c r="RS87" s="22">
        <v>0.99573160000000005</v>
      </c>
      <c r="RT87" s="22">
        <v>0.99287190000000003</v>
      </c>
      <c r="RU87" s="22">
        <v>0.99102599999999996</v>
      </c>
      <c r="RV87" s="22">
        <v>0.99006830000000001</v>
      </c>
      <c r="RW87" s="22">
        <v>0.99000305</v>
      </c>
      <c r="RX87" s="22">
        <v>0.99041290000000004</v>
      </c>
      <c r="RY87" s="22">
        <v>0.99144180000000004</v>
      </c>
      <c r="RZ87" s="22">
        <v>0.99292564000000005</v>
      </c>
      <c r="SA87" s="22">
        <v>0.99475979999999997</v>
      </c>
      <c r="SB87" s="22">
        <v>0.99676555</v>
      </c>
      <c r="SC87" s="22">
        <v>0.9988205</v>
      </c>
      <c r="SD87" s="22">
        <v>1.0007280000000001</v>
      </c>
      <c r="SE87" s="22">
        <v>1.0024067999999999</v>
      </c>
      <c r="SF87" s="22">
        <v>1.0038077999999999</v>
      </c>
      <c r="SG87" s="22">
        <v>1.0049342999999999</v>
      </c>
      <c r="SH87" s="22">
        <v>1.0057792999999999</v>
      </c>
      <c r="SI87" s="22">
        <v>1.0063523999999999</v>
      </c>
      <c r="SJ87" s="22">
        <v>1.0066782999999999</v>
      </c>
      <c r="SK87" s="22">
        <v>1.0067887</v>
      </c>
      <c r="SL87" s="22">
        <v>1.0067295999999999</v>
      </c>
      <c r="SM87" s="22">
        <v>1.0065230000000001</v>
      </c>
      <c r="SN87" s="22">
        <v>1.0062004</v>
      </c>
      <c r="SO87" s="22">
        <v>1.0057796999999999</v>
      </c>
      <c r="SP87" s="22">
        <v>1.0052681999999999</v>
      </c>
      <c r="SQ87" s="22">
        <v>1.0046617</v>
      </c>
      <c r="SR87" s="22">
        <v>1.0039468</v>
      </c>
      <c r="SS87" s="22">
        <v>1.0030961</v>
      </c>
      <c r="ST87" s="22">
        <v>1.0020863</v>
      </c>
      <c r="SU87" s="22">
        <v>1.0009060000000001</v>
      </c>
      <c r="SV87" s="22">
        <v>0.99953190000000003</v>
      </c>
      <c r="SW87" s="22">
        <v>0.99799839999999995</v>
      </c>
      <c r="SX87" s="22">
        <v>0.99648190000000003</v>
      </c>
      <c r="SY87" s="22">
        <v>0.99513130000000005</v>
      </c>
      <c r="SZ87" s="22">
        <v>0.99404870000000001</v>
      </c>
      <c r="TA87" s="22">
        <v>0.99326970000000003</v>
      </c>
      <c r="TB87" s="22">
        <v>0.99275259999999999</v>
      </c>
      <c r="TC87" s="22">
        <v>0.99230799999999997</v>
      </c>
      <c r="TD87" s="22">
        <v>0.99108010000000002</v>
      </c>
      <c r="TE87" s="22">
        <v>0.99131966000000005</v>
      </c>
      <c r="TF87" s="22">
        <v>1.0037438000000001</v>
      </c>
      <c r="TG87" s="22">
        <v>1.0016936999999999</v>
      </c>
      <c r="TH87" s="22">
        <v>0.99993306000000004</v>
      </c>
      <c r="TI87" s="22">
        <v>0.99815524</v>
      </c>
      <c r="TJ87" s="22">
        <v>0.99643979999999999</v>
      </c>
      <c r="TK87" s="22">
        <v>0.99490900000000004</v>
      </c>
      <c r="TL87" s="22">
        <v>0.99377490000000002</v>
      </c>
      <c r="TM87" s="22">
        <v>0.99311066000000003</v>
      </c>
      <c r="TN87" s="22">
        <v>0.99293905000000005</v>
      </c>
      <c r="TO87" s="22">
        <v>0.99318044999999999</v>
      </c>
      <c r="TP87" s="22">
        <v>0.99383410000000005</v>
      </c>
      <c r="TQ87" s="22">
        <v>0.99485760000000001</v>
      </c>
      <c r="TR87" s="22">
        <v>0.99617076000000004</v>
      </c>
      <c r="TS87" s="22">
        <v>0.99766350000000004</v>
      </c>
      <c r="TT87" s="22">
        <v>0.99925596000000005</v>
      </c>
      <c r="TU87" s="22">
        <v>1.0008083999999999</v>
      </c>
      <c r="TV87" s="22">
        <v>1.0022405000000001</v>
      </c>
      <c r="TW87" s="22">
        <v>1.0034921000000001</v>
      </c>
      <c r="TX87" s="22">
        <v>1.0045187</v>
      </c>
      <c r="TY87" s="22">
        <v>1.0052919</v>
      </c>
      <c r="TZ87" s="22">
        <v>1.0057995</v>
      </c>
      <c r="UA87" s="22">
        <v>1.0060495</v>
      </c>
      <c r="UB87" s="22">
        <v>1.0059959000000001</v>
      </c>
      <c r="UC87" s="22">
        <v>1.0057144</v>
      </c>
      <c r="UD87" s="22">
        <v>1.0052071</v>
      </c>
      <c r="UE87" s="22">
        <v>1.0044959</v>
      </c>
      <c r="UF87" s="22">
        <v>1.0036065999999999</v>
      </c>
      <c r="UG87" s="22">
        <v>1.0025662</v>
      </c>
      <c r="UH87" s="22">
        <v>1.0014046000000001</v>
      </c>
      <c r="UI87" s="22">
        <v>1.0001533</v>
      </c>
      <c r="UJ87" s="22">
        <v>0.99884930000000005</v>
      </c>
      <c r="UK87" s="22">
        <v>0.99754670000000001</v>
      </c>
      <c r="UL87" s="22">
        <v>0.99622995000000003</v>
      </c>
      <c r="UM87" s="22">
        <v>0.99503439999999999</v>
      </c>
      <c r="UN87" s="22">
        <v>0.99396329999999999</v>
      </c>
      <c r="UO87" s="22">
        <v>0.9930542</v>
      </c>
      <c r="UP87" s="22">
        <v>0.99241345999999997</v>
      </c>
      <c r="UQ87" s="22">
        <v>0.99249860000000001</v>
      </c>
      <c r="UR87" s="22">
        <v>0.99435216000000004</v>
      </c>
      <c r="US87" s="22">
        <v>0.99422467000000003</v>
      </c>
      <c r="UT87" s="22">
        <v>1.0048774</v>
      </c>
      <c r="UU87" s="22">
        <v>1.0038381000000001</v>
      </c>
      <c r="UV87" s="22">
        <v>1.0030448000000001</v>
      </c>
      <c r="UW87" s="22">
        <v>1.0020766000000001</v>
      </c>
      <c r="UX87" s="22">
        <v>1.0009165</v>
      </c>
      <c r="UY87" s="22">
        <v>0.99963690000000005</v>
      </c>
      <c r="UZ87" s="22">
        <v>0.99833629999999995</v>
      </c>
      <c r="VA87" s="22">
        <v>0.9971101</v>
      </c>
      <c r="VB87" s="22">
        <v>0.99603569999999997</v>
      </c>
      <c r="VC87" s="22">
        <v>0.99517893999999996</v>
      </c>
      <c r="VD87" s="22">
        <v>0.99460559999999998</v>
      </c>
      <c r="VE87" s="22">
        <v>0.99432706999999998</v>
      </c>
      <c r="VF87" s="22">
        <v>0.99435320000000005</v>
      </c>
      <c r="VG87" s="22">
        <v>0.99458959999999996</v>
      </c>
      <c r="VH87" s="22">
        <v>0.99502999999999997</v>
      </c>
      <c r="VI87" s="22">
        <v>0.99562919999999999</v>
      </c>
      <c r="VJ87" s="22">
        <v>0.99633389999999999</v>
      </c>
      <c r="VK87" s="22">
        <v>0.99708529999999995</v>
      </c>
      <c r="VL87" s="22">
        <v>0.99782680000000001</v>
      </c>
      <c r="VM87" s="22">
        <v>0.99850720000000004</v>
      </c>
      <c r="VN87" s="22">
        <v>0.99908169999999996</v>
      </c>
      <c r="VO87" s="22">
        <v>0.99951619999999997</v>
      </c>
      <c r="VP87" s="22">
        <v>0.99978124999999995</v>
      </c>
      <c r="VQ87" s="22">
        <v>0.99986010000000003</v>
      </c>
      <c r="VR87" s="22">
        <v>0.99975000000000003</v>
      </c>
      <c r="VS87" s="22">
        <v>0.99944820000000001</v>
      </c>
      <c r="VT87" s="22">
        <v>0.99896883999999997</v>
      </c>
      <c r="VU87" s="22">
        <v>0.99833159999999999</v>
      </c>
      <c r="VV87" s="22">
        <v>0.99756025999999998</v>
      </c>
      <c r="VW87" s="22">
        <v>0.99668460000000003</v>
      </c>
      <c r="VX87" s="22">
        <v>0.99573730000000005</v>
      </c>
      <c r="VY87" s="22">
        <v>0.99475384</v>
      </c>
      <c r="VZ87" s="22">
        <v>0.99376713999999999</v>
      </c>
      <c r="WA87" s="22">
        <v>0.99281377000000004</v>
      </c>
      <c r="WB87" s="22">
        <v>0.99192579999999997</v>
      </c>
      <c r="WC87" s="22">
        <v>0.99113510000000005</v>
      </c>
      <c r="WD87" s="22">
        <v>0.99051845000000005</v>
      </c>
      <c r="WE87" s="22">
        <v>0.99022049999999995</v>
      </c>
      <c r="WF87" s="22">
        <v>0.9907513</v>
      </c>
      <c r="WG87" s="22">
        <v>0.99095169999999999</v>
      </c>
      <c r="WH87" s="22">
        <v>1.005185</v>
      </c>
      <c r="WI87" s="22">
        <v>1.0050513000000001</v>
      </c>
      <c r="WJ87" s="22">
        <v>1.0052430000000001</v>
      </c>
      <c r="WK87" s="22">
        <v>1.0052295</v>
      </c>
      <c r="WL87" s="22">
        <v>1.005018</v>
      </c>
      <c r="WM87" s="22">
        <v>1.0045803</v>
      </c>
      <c r="WN87" s="22">
        <v>1.0039676</v>
      </c>
      <c r="WO87" s="22">
        <v>1.003234</v>
      </c>
      <c r="WP87" s="22">
        <v>1.0024332</v>
      </c>
      <c r="WQ87" s="22">
        <v>1.0016191000000001</v>
      </c>
      <c r="WR87" s="22">
        <v>1.0008383999999999</v>
      </c>
      <c r="WS87" s="22">
        <v>1.0001045</v>
      </c>
      <c r="WT87" s="22">
        <v>0.99950380000000005</v>
      </c>
      <c r="WU87" s="22">
        <v>0.99905323999999995</v>
      </c>
      <c r="WV87" s="22">
        <v>0.99875349999999996</v>
      </c>
      <c r="WW87" s="22">
        <v>0.99858590000000003</v>
      </c>
      <c r="WX87" s="22">
        <v>0.99858963000000001</v>
      </c>
      <c r="WY87" s="22">
        <v>0.99867720000000004</v>
      </c>
      <c r="WZ87" s="22">
        <v>0.9988378</v>
      </c>
      <c r="XA87" s="22">
        <v>0.99904040000000005</v>
      </c>
      <c r="XB87" s="22">
        <v>0.99925023000000002</v>
      </c>
      <c r="XC87" s="22">
        <v>0.99943760000000004</v>
      </c>
      <c r="XD87" s="22">
        <v>0.99955930000000004</v>
      </c>
      <c r="XE87" s="22">
        <v>0.9995849</v>
      </c>
      <c r="XF87" s="22">
        <v>0.99951255000000006</v>
      </c>
      <c r="XG87" s="22">
        <v>0.99930419999999998</v>
      </c>
      <c r="XH87" s="22">
        <v>0.99895774999999998</v>
      </c>
      <c r="XI87" s="22">
        <v>0.99846654999999995</v>
      </c>
      <c r="XJ87" s="22">
        <v>0.99784200000000001</v>
      </c>
      <c r="XK87" s="22">
        <v>0.99709800000000004</v>
      </c>
      <c r="XL87" s="22">
        <v>0.99625209999999997</v>
      </c>
      <c r="XM87" s="22">
        <v>0.99532759999999998</v>
      </c>
      <c r="XN87" s="22">
        <v>0.99435085000000001</v>
      </c>
      <c r="XO87" s="22">
        <v>0.99335116000000001</v>
      </c>
      <c r="XP87" s="22">
        <v>0.99235857000000005</v>
      </c>
      <c r="XQ87" s="22">
        <v>0.99140329999999999</v>
      </c>
      <c r="XR87" s="22">
        <v>0.99052565999999997</v>
      </c>
      <c r="XS87" s="22">
        <v>0.98972490000000002</v>
      </c>
      <c r="XT87" s="22">
        <v>0.98920609999999998</v>
      </c>
      <c r="XU87" s="22">
        <v>0.98929040000000001</v>
      </c>
      <c r="XV87" s="22">
        <v>1.0044374</v>
      </c>
      <c r="XW87" s="22">
        <v>1.0046332</v>
      </c>
      <c r="XX87" s="22">
        <v>1.0052285000000001</v>
      </c>
      <c r="XY87" s="22">
        <v>1.0057228</v>
      </c>
      <c r="XZ87" s="22">
        <v>1.0060532</v>
      </c>
      <c r="YA87" s="22">
        <v>1.0062186</v>
      </c>
      <c r="YB87" s="22">
        <v>1.0061977</v>
      </c>
      <c r="YC87" s="22">
        <v>1.0060442999999999</v>
      </c>
      <c r="YD87" s="22">
        <v>1.0057718</v>
      </c>
      <c r="YE87" s="22">
        <v>1.0054078</v>
      </c>
      <c r="YF87" s="22">
        <v>1.0049831</v>
      </c>
      <c r="YG87" s="22">
        <v>1.0045264</v>
      </c>
      <c r="YH87" s="22">
        <v>1.0040692</v>
      </c>
      <c r="YI87" s="22">
        <v>1.0036391</v>
      </c>
      <c r="YJ87" s="22">
        <v>1.0032578000000001</v>
      </c>
      <c r="YK87" s="22">
        <v>1.0029410999999999</v>
      </c>
      <c r="YL87" s="22">
        <v>1.0027006999999999</v>
      </c>
      <c r="YM87" s="22">
        <v>1.0025369</v>
      </c>
      <c r="YN87" s="22">
        <v>1.0024432000000001</v>
      </c>
      <c r="YO87" s="22">
        <v>1.0024063999999999</v>
      </c>
      <c r="YP87" s="22">
        <v>1.0024154999999999</v>
      </c>
      <c r="YQ87" s="22">
        <v>1.0024328</v>
      </c>
      <c r="YR87" s="22">
        <v>1.0024443000000001</v>
      </c>
      <c r="YS87" s="22">
        <v>1.002426</v>
      </c>
      <c r="YT87" s="22">
        <v>1.0023466000000001</v>
      </c>
      <c r="YU87" s="22">
        <v>1.0021800999999999</v>
      </c>
      <c r="YV87" s="22">
        <v>1.0019034</v>
      </c>
      <c r="YW87" s="22">
        <v>1.0015019000000001</v>
      </c>
      <c r="YX87" s="22">
        <v>1.0009557</v>
      </c>
      <c r="YY87" s="22">
        <v>1.0002576999999999</v>
      </c>
      <c r="YZ87" s="22">
        <v>0.99940960000000001</v>
      </c>
      <c r="ZA87" s="22">
        <v>0.99842140000000001</v>
      </c>
      <c r="ZB87" s="22">
        <v>0.99730890000000005</v>
      </c>
      <c r="ZC87" s="22">
        <v>0.99609727000000003</v>
      </c>
      <c r="ZD87" s="22">
        <v>0.99481470000000005</v>
      </c>
      <c r="ZE87" s="22">
        <v>0.99348884999999998</v>
      </c>
      <c r="ZF87" s="22">
        <v>0.99213123000000003</v>
      </c>
      <c r="ZG87" s="22">
        <v>0.99078416999999996</v>
      </c>
      <c r="ZH87" s="22">
        <v>0.98929082999999995</v>
      </c>
      <c r="ZI87" s="22">
        <v>0.98919060000000003</v>
      </c>
      <c r="ZJ87" s="22">
        <v>1.0033303</v>
      </c>
      <c r="ZK87" s="22">
        <v>1.0033536000000001</v>
      </c>
      <c r="ZL87" s="22">
        <v>1.0037254</v>
      </c>
      <c r="ZM87" s="22">
        <v>1.0040781000000001</v>
      </c>
      <c r="ZN87" s="22">
        <v>1.0043280000000001</v>
      </c>
      <c r="ZO87" s="22">
        <v>1.0044668000000001</v>
      </c>
      <c r="ZP87" s="22">
        <v>1.0044605</v>
      </c>
      <c r="ZQ87" s="22">
        <v>1.0043601</v>
      </c>
      <c r="ZR87" s="22">
        <v>1.0041621000000001</v>
      </c>
      <c r="ZS87" s="22">
        <v>1.0038834000000001</v>
      </c>
      <c r="ZT87" s="22">
        <v>1.0035421</v>
      </c>
      <c r="ZU87" s="22">
        <v>1.003158</v>
      </c>
      <c r="ZV87" s="22">
        <v>1.00275</v>
      </c>
      <c r="ZW87" s="22">
        <v>1.0023359999999999</v>
      </c>
      <c r="ZX87" s="22">
        <v>1.0019335</v>
      </c>
      <c r="ZY87" s="22">
        <v>1.0015588</v>
      </c>
      <c r="ZZ87" s="22">
        <v>1.0012255999999999</v>
      </c>
      <c r="AAA87" s="22">
        <v>1.0009443</v>
      </c>
      <c r="AAB87" s="22">
        <v>1.0007227999999999</v>
      </c>
      <c r="AAC87" s="22">
        <v>1.0005611999999999</v>
      </c>
      <c r="AAD87" s="22">
        <v>1.0004575</v>
      </c>
      <c r="AAE87" s="22">
        <v>1.0004027</v>
      </c>
      <c r="AAF87" s="22">
        <v>1.0003841</v>
      </c>
      <c r="AAG87" s="22">
        <v>1.0003854999999999</v>
      </c>
      <c r="AAH87" s="22">
        <v>1.0003811</v>
      </c>
      <c r="AAI87" s="22">
        <v>1.0003484</v>
      </c>
      <c r="AAJ87" s="22">
        <v>1.0002584000000001</v>
      </c>
      <c r="AAK87" s="22">
        <v>1.0000804999999999</v>
      </c>
      <c r="AAL87" s="22">
        <v>0.99978465000000005</v>
      </c>
      <c r="AAM87" s="22">
        <v>0.99934334000000002</v>
      </c>
      <c r="AAN87" s="22">
        <v>0.99873316000000001</v>
      </c>
      <c r="AAO87" s="22">
        <v>0.99793849999999995</v>
      </c>
      <c r="AAP87" s="22">
        <v>0.99695330000000004</v>
      </c>
      <c r="AAQ87" s="22">
        <v>0.99578279999999997</v>
      </c>
      <c r="AAR87" s="22">
        <v>0.99444089999999996</v>
      </c>
      <c r="AAS87" s="22">
        <v>0.9929249</v>
      </c>
      <c r="AAT87" s="22">
        <v>0.99139845000000004</v>
      </c>
      <c r="AAU87" s="22">
        <v>0.98980409999999996</v>
      </c>
      <c r="AAV87" s="22">
        <v>0.98798794000000001</v>
      </c>
      <c r="AAW87" s="22">
        <v>0.98798229999999998</v>
      </c>
      <c r="AAX87" s="22">
        <v>1.0028003000000001</v>
      </c>
      <c r="AAY87" s="22">
        <v>1.0030517999999999</v>
      </c>
      <c r="AAZ87" s="22">
        <v>1.0035485</v>
      </c>
      <c r="ABA87" s="22">
        <v>1.0039697999999999</v>
      </c>
      <c r="ABB87" s="22">
        <v>1.0043019</v>
      </c>
      <c r="ABC87" s="22">
        <v>1.0045542999999999</v>
      </c>
      <c r="ABD87" s="22">
        <v>1.0047292000000001</v>
      </c>
      <c r="ABE87" s="22">
        <v>1.0048250000000001</v>
      </c>
      <c r="ABF87" s="22">
        <v>1.0048182000000001</v>
      </c>
      <c r="ABG87" s="22">
        <v>1.0047257999999999</v>
      </c>
      <c r="ABH87" s="22">
        <v>1.0045341999999999</v>
      </c>
      <c r="ABI87" s="22">
        <v>1.0042447999999999</v>
      </c>
      <c r="ABJ87" s="22">
        <v>1.0038632000000001</v>
      </c>
      <c r="ABK87" s="22">
        <v>1.0033977000000001</v>
      </c>
      <c r="ABL87" s="22">
        <v>1.0028623000000001</v>
      </c>
      <c r="ABM87" s="22">
        <v>1.0022719</v>
      </c>
      <c r="ABN87" s="22">
        <v>1.0016446000000001</v>
      </c>
      <c r="ABO87" s="22">
        <v>1.0009996000000001</v>
      </c>
      <c r="ABP87" s="22">
        <v>1.0003564</v>
      </c>
      <c r="ABQ87" s="22">
        <v>0.99973140000000005</v>
      </c>
      <c r="ABR87" s="22">
        <v>0.99914080000000005</v>
      </c>
      <c r="ABS87" s="22">
        <v>0.99859995000000001</v>
      </c>
      <c r="ABT87" s="22">
        <v>0.99812230000000002</v>
      </c>
      <c r="ABU87" s="22">
        <v>0.99771120000000002</v>
      </c>
      <c r="ABV87" s="22">
        <v>0.99736844999999996</v>
      </c>
      <c r="ABW87" s="22">
        <v>0.99709020000000004</v>
      </c>
      <c r="ABX87" s="22">
        <v>0.99686529999999995</v>
      </c>
      <c r="ABY87" s="22">
        <v>0.99667596999999997</v>
      </c>
      <c r="ABZ87" s="22">
        <v>0.99649449999999995</v>
      </c>
      <c r="ACA87" s="22">
        <v>0.99628550000000005</v>
      </c>
      <c r="ACB87" s="22">
        <v>0.99600460000000002</v>
      </c>
      <c r="ACC87" s="22">
        <v>0.99559450000000005</v>
      </c>
      <c r="ACD87" s="22">
        <v>0.99501556000000002</v>
      </c>
      <c r="ACE87" s="22">
        <v>0.99421939999999998</v>
      </c>
      <c r="ACF87" s="22">
        <v>0.99318309999999999</v>
      </c>
      <c r="ACG87" s="22">
        <v>0.99189013000000004</v>
      </c>
      <c r="ACH87" s="22">
        <v>0.9903054</v>
      </c>
      <c r="ACI87" s="22">
        <v>0.98849379999999998</v>
      </c>
      <c r="ACJ87" s="22">
        <v>0.98664379999999996</v>
      </c>
      <c r="ACK87" s="22">
        <v>0.98675919999999995</v>
      </c>
      <c r="ACL87" s="22">
        <v>1.0020524</v>
      </c>
      <c r="ACM87" s="22">
        <v>1.002545</v>
      </c>
      <c r="ACN87" s="22">
        <v>1.0035049</v>
      </c>
      <c r="ACO87" s="22">
        <v>1.0044552</v>
      </c>
      <c r="ACP87" s="22">
        <v>1.0053037</v>
      </c>
      <c r="ACQ87" s="22">
        <v>1.0060282</v>
      </c>
      <c r="ACR87" s="22">
        <v>1.0066181000000001</v>
      </c>
      <c r="ACS87" s="22">
        <v>1.0070716</v>
      </c>
      <c r="ACT87" s="22">
        <v>1.0073905000000001</v>
      </c>
      <c r="ACU87" s="22">
        <v>1.0075793</v>
      </c>
      <c r="ACV87" s="22">
        <v>1.0076425</v>
      </c>
      <c r="ACW87" s="22">
        <v>1.0075889</v>
      </c>
      <c r="ACX87" s="22">
        <v>1.0074204</v>
      </c>
      <c r="ACY87" s="22">
        <v>1.0071448000000001</v>
      </c>
      <c r="ACZ87" s="22">
        <v>1.0067679</v>
      </c>
      <c r="ADA87" s="22">
        <v>1.0062978</v>
      </c>
      <c r="ADB87" s="22">
        <v>1.0057421</v>
      </c>
      <c r="ADC87" s="22">
        <v>1.0051095000000001</v>
      </c>
      <c r="ADD87" s="22">
        <v>1.0044073</v>
      </c>
      <c r="ADE87" s="22">
        <v>1.003652</v>
      </c>
      <c r="ADF87" s="22">
        <v>1.0028584</v>
      </c>
      <c r="ADG87" s="22">
        <v>1.0020471</v>
      </c>
      <c r="ADH87" s="22">
        <v>1.0012639000000001</v>
      </c>
      <c r="ADI87" s="22">
        <v>1.0004223999999999</v>
      </c>
      <c r="ADJ87" s="22">
        <v>0.99959830000000005</v>
      </c>
      <c r="ADK87" s="22">
        <v>0.99881582999999996</v>
      </c>
      <c r="ADL87" s="22">
        <v>0.99809179999999997</v>
      </c>
      <c r="ADM87" s="22">
        <v>0.99744089999999996</v>
      </c>
      <c r="ADN87" s="22">
        <v>0.99687539999999997</v>
      </c>
      <c r="ADO87" s="22">
        <v>0.99640125000000002</v>
      </c>
      <c r="ADP87" s="22">
        <v>0.99601709999999999</v>
      </c>
      <c r="ADQ87" s="22">
        <v>0.99571586000000001</v>
      </c>
      <c r="ADR87" s="22">
        <v>0.99545395000000003</v>
      </c>
      <c r="ADS87" s="22">
        <v>0.99517405000000003</v>
      </c>
      <c r="ADT87" s="22">
        <v>0.99478820000000001</v>
      </c>
      <c r="ADU87" s="22">
        <v>0.99416673</v>
      </c>
      <c r="ADV87" s="22">
        <v>0.99312219999999996</v>
      </c>
      <c r="ADW87" s="22">
        <v>0.99139094000000005</v>
      </c>
      <c r="ADX87" s="22">
        <v>0.98856025999999997</v>
      </c>
      <c r="ADY87" s="22">
        <v>0.98835039999999996</v>
      </c>
      <c r="ADZ87" s="27"/>
      <c r="AEA87" s="53">
        <f t="shared" si="34"/>
        <v>82</v>
      </c>
      <c r="AEB87" s="52"/>
      <c r="AEC87" s="48">
        <f t="shared" si="47"/>
        <v>1.00512</v>
      </c>
      <c r="AED87" s="48">
        <f t="shared" si="47"/>
        <v>0.99922690000000003</v>
      </c>
      <c r="AEE87" s="48">
        <f t="shared" si="47"/>
        <v>0.98580365999999997</v>
      </c>
      <c r="AEF87" s="48">
        <f t="shared" si="47"/>
        <v>0.98777550000000003</v>
      </c>
      <c r="AEG87" s="48">
        <f t="shared" si="47"/>
        <v>1.0025274</v>
      </c>
      <c r="AEH87" s="48">
        <f t="shared" si="47"/>
        <v>1.0038978000000001</v>
      </c>
      <c r="AEI87" s="48">
        <f t="shared" si="47"/>
        <v>1.0264279999999999</v>
      </c>
      <c r="AEJ87" s="48">
        <f t="shared" si="47"/>
        <v>1.0589721000000001</v>
      </c>
      <c r="AEK87" s="48">
        <f t="shared" si="47"/>
        <v>1.0580242</v>
      </c>
      <c r="AEL87" s="48">
        <f t="shared" si="47"/>
        <v>1.0162661</v>
      </c>
      <c r="AEM87" s="48">
        <f t="shared" si="48"/>
        <v>1.0013411999999999</v>
      </c>
      <c r="AEN87" s="48">
        <f t="shared" si="48"/>
        <v>0.99443393999999996</v>
      </c>
      <c r="AEO87" s="48">
        <f t="shared" si="48"/>
        <v>0.99127876999999998</v>
      </c>
      <c r="AEP87" s="48">
        <f t="shared" si="48"/>
        <v>0.99420666999999996</v>
      </c>
      <c r="AEQ87" s="48">
        <f t="shared" si="48"/>
        <v>0.99094455999999997</v>
      </c>
      <c r="AER87" s="48">
        <f t="shared" si="48"/>
        <v>0.9892879</v>
      </c>
      <c r="AES87" s="48">
        <f t="shared" si="48"/>
        <v>0.98918985999999998</v>
      </c>
      <c r="AET87" s="48">
        <f t="shared" si="48"/>
        <v>0.98798209999999997</v>
      </c>
      <c r="AEU87" s="48">
        <f t="shared" si="48"/>
        <v>0.98675906999999996</v>
      </c>
      <c r="AEV87" s="44">
        <f t="shared" si="41"/>
        <v>64.78</v>
      </c>
      <c r="AEW87" s="52"/>
      <c r="AEX87" s="82">
        <v>1.0907028999999999E-6</v>
      </c>
      <c r="AEY87" s="49">
        <f t="shared" si="42"/>
        <v>1.0036560910526315</v>
      </c>
      <c r="AEZ87" s="52"/>
      <c r="AFA87" s="52"/>
      <c r="AFB87" s="48">
        <f t="shared" si="49"/>
        <v>0.99807966000000004</v>
      </c>
      <c r="AFC87" s="48">
        <f t="shared" si="49"/>
        <v>0.99850090000000002</v>
      </c>
      <c r="AFD87" s="48">
        <f t="shared" si="49"/>
        <v>0.99811050000000001</v>
      </c>
      <c r="AFE87" s="48">
        <f t="shared" si="49"/>
        <v>1.0061401999999999</v>
      </c>
      <c r="AFF87" s="48">
        <f t="shared" si="49"/>
        <v>1.0061644000000001</v>
      </c>
      <c r="AFG87" s="48">
        <f t="shared" si="49"/>
        <v>1.0089089</v>
      </c>
      <c r="AFH87" s="48">
        <f t="shared" si="49"/>
        <v>1.0064781</v>
      </c>
      <c r="AFI87" s="48">
        <f t="shared" si="49"/>
        <v>1.0047972999999999</v>
      </c>
      <c r="AFJ87" s="48">
        <f t="shared" si="49"/>
        <v>1.0042660999999999</v>
      </c>
      <c r="AFK87" s="48">
        <f t="shared" si="49"/>
        <v>1.0048935000000001</v>
      </c>
      <c r="AFL87" s="48">
        <f t="shared" si="50"/>
        <v>1.0058478</v>
      </c>
      <c r="AFM87" s="48">
        <f t="shared" si="50"/>
        <v>1.0014471</v>
      </c>
      <c r="AFN87" s="48">
        <f t="shared" si="50"/>
        <v>0.99475950000000002</v>
      </c>
      <c r="AFO87" s="48">
        <f t="shared" si="50"/>
        <v>0.99318030000000002</v>
      </c>
      <c r="AFP87" s="48">
        <f t="shared" si="50"/>
        <v>0.99517953000000003</v>
      </c>
      <c r="AFQ87" s="48">
        <f t="shared" si="50"/>
        <v>1.0016195000000001</v>
      </c>
      <c r="AFR87" s="48">
        <f t="shared" si="50"/>
        <v>1.0054078</v>
      </c>
      <c r="AFS87" s="48">
        <f t="shared" si="50"/>
        <v>1.0038829</v>
      </c>
      <c r="AFT87" s="48">
        <f t="shared" si="50"/>
        <v>1.0047257999999999</v>
      </c>
      <c r="AFU87" s="52"/>
      <c r="AFV87" s="49">
        <f t="shared" si="46"/>
        <v>1.0022310415789475</v>
      </c>
      <c r="AFW87" s="52"/>
      <c r="AFX87" s="19"/>
      <c r="AFY87" s="19"/>
      <c r="AFZ87" s="24">
        <v>18</v>
      </c>
      <c r="AGA87" s="211">
        <v>1</v>
      </c>
      <c r="AGB87" s="211">
        <v>1</v>
      </c>
      <c r="AGC87" s="211">
        <v>1</v>
      </c>
      <c r="AGD87" s="211">
        <v>1</v>
      </c>
      <c r="AGE87" s="211">
        <v>1</v>
      </c>
      <c r="AGF87" s="211">
        <v>1</v>
      </c>
      <c r="AGG87" s="211">
        <v>1</v>
      </c>
      <c r="AGH87" s="211">
        <v>1</v>
      </c>
      <c r="AGI87" s="211">
        <v>1</v>
      </c>
      <c r="AGJ87" s="211">
        <v>1</v>
      </c>
      <c r="AGK87" s="211">
        <v>1</v>
      </c>
      <c r="AGL87" s="211">
        <v>1</v>
      </c>
      <c r="AGM87" s="211">
        <v>1</v>
      </c>
      <c r="AGN87" s="211">
        <v>1</v>
      </c>
      <c r="AGO87" s="211">
        <v>1</v>
      </c>
      <c r="AGP87" s="211">
        <v>1</v>
      </c>
      <c r="AGQ87" s="211">
        <v>1</v>
      </c>
      <c r="AGR87" s="211">
        <v>1</v>
      </c>
      <c r="AGS87" s="211">
        <v>1</v>
      </c>
      <c r="AGT87" s="211">
        <v>1</v>
      </c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</row>
    <row r="88" spans="1:1035" ht="2.1" customHeight="1" x14ac:dyDescent="0.25">
      <c r="A88" s="27"/>
      <c r="B88" s="43">
        <v>82</v>
      </c>
      <c r="C88" s="44">
        <v>65.599999999999994</v>
      </c>
      <c r="D88" s="73">
        <f t="shared" si="45"/>
        <v>2</v>
      </c>
      <c r="E88" s="27"/>
      <c r="F88" s="74">
        <v>0.99860846999999997</v>
      </c>
      <c r="G88" s="20">
        <v>0.99692744</v>
      </c>
      <c r="H88" s="20">
        <v>0.99636084000000003</v>
      </c>
      <c r="I88" s="20">
        <v>0.99621530000000003</v>
      </c>
      <c r="J88" s="20">
        <v>0.99629979999999996</v>
      </c>
      <c r="K88" s="20">
        <v>0.99653554</v>
      </c>
      <c r="L88" s="20">
        <v>0.99687269999999994</v>
      </c>
      <c r="M88" s="20">
        <v>0.99726736999999999</v>
      </c>
      <c r="N88" s="20">
        <v>0.99768049999999997</v>
      </c>
      <c r="O88" s="20">
        <v>0.99807959999999996</v>
      </c>
      <c r="P88" s="20">
        <v>0.99843879999999996</v>
      </c>
      <c r="Q88" s="20">
        <v>0.99873906000000001</v>
      </c>
      <c r="R88" s="20">
        <v>0.99896870000000004</v>
      </c>
      <c r="S88" s="20">
        <v>0.99912184000000004</v>
      </c>
      <c r="T88" s="20">
        <v>0.9991989</v>
      </c>
      <c r="U88" s="20">
        <v>0.99919104999999997</v>
      </c>
      <c r="V88" s="20">
        <v>0.99911945999999996</v>
      </c>
      <c r="W88" s="20">
        <v>0.99898237000000001</v>
      </c>
      <c r="X88" s="20">
        <v>0.99878602999999999</v>
      </c>
      <c r="Y88" s="20">
        <v>0.99853670000000005</v>
      </c>
      <c r="Z88" s="20">
        <v>0.99823859999999998</v>
      </c>
      <c r="AA88" s="21">
        <v>0.99789815999999998</v>
      </c>
      <c r="AB88" s="21">
        <v>0.99753475000000003</v>
      </c>
      <c r="AC88" s="21">
        <v>0.99707674999999996</v>
      </c>
      <c r="AD88" s="21">
        <v>0.9965832</v>
      </c>
      <c r="AE88" s="21">
        <v>0.99606835999999999</v>
      </c>
      <c r="AF88" s="21">
        <v>0.99554085999999997</v>
      </c>
      <c r="AG88" s="21">
        <v>0.99500834999999999</v>
      </c>
      <c r="AH88" s="21">
        <v>0.99448300000000001</v>
      </c>
      <c r="AI88" s="21">
        <v>0.99394269999999996</v>
      </c>
      <c r="AJ88" s="21">
        <v>0.99356127000000005</v>
      </c>
      <c r="AK88" s="21">
        <v>0.99337969999999998</v>
      </c>
      <c r="AL88" s="21">
        <v>0.99354120000000001</v>
      </c>
      <c r="AM88" s="21">
        <v>0.99395834999999999</v>
      </c>
      <c r="AN88" s="21">
        <v>0.99486523999999998</v>
      </c>
      <c r="AO88" s="21">
        <v>0.99643855999999997</v>
      </c>
      <c r="AP88" s="21">
        <v>0.99883650000000002</v>
      </c>
      <c r="AQ88" s="21">
        <v>1.0020761</v>
      </c>
      <c r="AR88" s="21">
        <v>1.0054022</v>
      </c>
      <c r="AS88" s="21">
        <v>1.0051304999999999</v>
      </c>
      <c r="AT88" s="22">
        <v>0.99891317000000002</v>
      </c>
      <c r="AU88" s="22">
        <v>0.99712650000000003</v>
      </c>
      <c r="AV88" s="22">
        <v>0.99649779999999999</v>
      </c>
      <c r="AW88" s="22">
        <v>0.99628369999999999</v>
      </c>
      <c r="AX88" s="22">
        <v>0.99638099999999996</v>
      </c>
      <c r="AY88" s="22">
        <v>0.99666995000000003</v>
      </c>
      <c r="AZ88" s="22">
        <v>0.99710845999999997</v>
      </c>
      <c r="BA88" s="22">
        <v>0.99761909999999998</v>
      </c>
      <c r="BB88" s="22">
        <v>0.99811106999999999</v>
      </c>
      <c r="BC88" s="22">
        <v>0.99850075999999999</v>
      </c>
      <c r="BD88" s="22">
        <v>0.99873210000000001</v>
      </c>
      <c r="BE88" s="22">
        <v>0.99878040000000001</v>
      </c>
      <c r="BF88" s="22">
        <v>0.99866604999999997</v>
      </c>
      <c r="BG88" s="22">
        <v>0.99838965999999996</v>
      </c>
      <c r="BH88" s="22">
        <v>0.99799519999999997</v>
      </c>
      <c r="BI88" s="22">
        <v>0.99752163999999999</v>
      </c>
      <c r="BJ88" s="22">
        <v>0.99700979999999995</v>
      </c>
      <c r="BK88" s="22">
        <v>0.99649953999999996</v>
      </c>
      <c r="BL88" s="22">
        <v>0.99602789999999997</v>
      </c>
      <c r="BM88" s="22">
        <v>0.99562819999999996</v>
      </c>
      <c r="BN88" s="22">
        <v>0.99532679999999996</v>
      </c>
      <c r="BO88" s="22">
        <v>0.99514809999999998</v>
      </c>
      <c r="BP88" s="22">
        <v>0.9951103</v>
      </c>
      <c r="BQ88" s="22">
        <v>0.99520299999999995</v>
      </c>
      <c r="BR88" s="22">
        <v>0.99548787000000005</v>
      </c>
      <c r="BS88" s="22">
        <v>0.99592835000000002</v>
      </c>
      <c r="BT88" s="22">
        <v>0.99649774999999996</v>
      </c>
      <c r="BU88" s="22">
        <v>0.99709623999999997</v>
      </c>
      <c r="BV88" s="22">
        <v>0.99781140000000001</v>
      </c>
      <c r="BW88" s="22">
        <v>0.99855380000000005</v>
      </c>
      <c r="BX88" s="22">
        <v>0.99926910000000002</v>
      </c>
      <c r="BY88" s="22">
        <v>0.99988942999999997</v>
      </c>
      <c r="BZ88" s="22">
        <v>1.0003358</v>
      </c>
      <c r="CA88" s="22">
        <v>1.000513</v>
      </c>
      <c r="CB88" s="22">
        <v>1.0003582</v>
      </c>
      <c r="CC88" s="22">
        <v>0.99980869999999999</v>
      </c>
      <c r="CD88" s="22">
        <v>0.99884810000000002</v>
      </c>
      <c r="CE88" s="22">
        <v>0.99804780000000004</v>
      </c>
      <c r="CF88" s="22">
        <v>0.99930655999999995</v>
      </c>
      <c r="CG88" s="22">
        <v>0.99924665999999995</v>
      </c>
      <c r="CH88" s="22">
        <v>0.99786573999999995</v>
      </c>
      <c r="CI88" s="22">
        <v>0.99498664999999997</v>
      </c>
      <c r="CJ88" s="22">
        <v>0.99370502999999999</v>
      </c>
      <c r="CK88" s="22">
        <v>0.99315070000000005</v>
      </c>
      <c r="CL88" s="22">
        <v>0.99321890000000002</v>
      </c>
      <c r="CM88" s="22">
        <v>0.9937937</v>
      </c>
      <c r="CN88" s="22">
        <v>0.99481180000000002</v>
      </c>
      <c r="CO88" s="22">
        <v>0.99603933</v>
      </c>
      <c r="CP88" s="22">
        <v>0.99722385000000002</v>
      </c>
      <c r="CQ88" s="22">
        <v>0.99810810000000005</v>
      </c>
      <c r="CR88" s="22">
        <v>0.99862240000000002</v>
      </c>
      <c r="CS88" s="22">
        <v>0.99883960000000005</v>
      </c>
      <c r="CT88" s="22">
        <v>0.99875429999999998</v>
      </c>
      <c r="CU88" s="22">
        <v>0.99856394999999998</v>
      </c>
      <c r="CV88" s="22">
        <v>0.99831639999999999</v>
      </c>
      <c r="CW88" s="22">
        <v>0.99806415999999998</v>
      </c>
      <c r="CX88" s="22">
        <v>0.99784430000000002</v>
      </c>
      <c r="CY88" s="22">
        <v>0.99768049999999997</v>
      </c>
      <c r="CZ88" s="22">
        <v>0.9975868</v>
      </c>
      <c r="DA88" s="22">
        <v>0.99756986000000003</v>
      </c>
      <c r="DB88" s="22">
        <v>0.99760559999999998</v>
      </c>
      <c r="DC88" s="22">
        <v>0.99771315000000005</v>
      </c>
      <c r="DD88" s="22">
        <v>0.99784139999999999</v>
      </c>
      <c r="DE88" s="22">
        <v>0.99825830000000004</v>
      </c>
      <c r="DF88" s="22">
        <v>0.99864816999999995</v>
      </c>
      <c r="DG88" s="22">
        <v>0.9988186</v>
      </c>
      <c r="DH88" s="22">
        <v>0.99915885999999998</v>
      </c>
      <c r="DI88" s="22">
        <v>0.99951756000000003</v>
      </c>
      <c r="DJ88" s="22">
        <v>0.99983060000000001</v>
      </c>
      <c r="DK88" s="22">
        <v>1.0000443000000001</v>
      </c>
      <c r="DL88" s="22">
        <v>1.0000386999999999</v>
      </c>
      <c r="DM88" s="22">
        <v>0.99982314999999999</v>
      </c>
      <c r="DN88" s="22">
        <v>0.99920726000000004</v>
      </c>
      <c r="DO88" s="22">
        <v>0.99811006000000002</v>
      </c>
      <c r="DP88" s="22">
        <v>0.99650859999999997</v>
      </c>
      <c r="DQ88" s="22">
        <v>0.99450780000000005</v>
      </c>
      <c r="DR88" s="22">
        <v>0.99220759999999997</v>
      </c>
      <c r="DS88" s="22">
        <v>0.98952479999999998</v>
      </c>
      <c r="DT88" s="22">
        <v>0.98514380000000001</v>
      </c>
      <c r="DU88" s="22">
        <v>0.98584660000000002</v>
      </c>
      <c r="DV88" s="22">
        <v>0.99782550000000003</v>
      </c>
      <c r="DW88" s="22">
        <v>0.99498120000000001</v>
      </c>
      <c r="DX88" s="22">
        <v>0.99499404000000002</v>
      </c>
      <c r="DY88" s="22">
        <v>0.99578655000000005</v>
      </c>
      <c r="DZ88" s="22">
        <v>0.99729383000000005</v>
      </c>
      <c r="EA88" s="22">
        <v>0.99933450000000001</v>
      </c>
      <c r="EB88" s="22">
        <v>1.0014453999999999</v>
      </c>
      <c r="EC88" s="22">
        <v>1.0037917999999999</v>
      </c>
      <c r="ED88" s="22">
        <v>1.0055616000000001</v>
      </c>
      <c r="EE88" s="22">
        <v>1.0061438</v>
      </c>
      <c r="EF88" s="22">
        <v>1.0061325000000001</v>
      </c>
      <c r="EG88" s="22">
        <v>1.0060728000000001</v>
      </c>
      <c r="EH88" s="22">
        <v>1.0060979000000001</v>
      </c>
      <c r="EI88" s="22">
        <v>1.0062541</v>
      </c>
      <c r="EJ88" s="22">
        <v>1.0065328</v>
      </c>
      <c r="EK88" s="22">
        <v>1.0068889999999999</v>
      </c>
      <c r="EL88" s="22">
        <v>1.0072665999999999</v>
      </c>
      <c r="EM88" s="22">
        <v>1.0076163</v>
      </c>
      <c r="EN88" s="22">
        <v>1.007895</v>
      </c>
      <c r="EO88" s="22">
        <v>1.0080737</v>
      </c>
      <c r="EP88" s="22">
        <v>1.0081357</v>
      </c>
      <c r="EQ88" s="22">
        <v>1.0080838000000001</v>
      </c>
      <c r="ER88" s="22">
        <v>1.0080205</v>
      </c>
      <c r="ES88" s="22">
        <v>1.0076134000000001</v>
      </c>
      <c r="ET88" s="22">
        <v>1.0072532999999999</v>
      </c>
      <c r="EU88" s="22">
        <v>1.0068455999999999</v>
      </c>
      <c r="EV88" s="22">
        <v>1.0064185000000001</v>
      </c>
      <c r="EW88" s="22">
        <v>1.0060046</v>
      </c>
      <c r="EX88" s="22">
        <v>1.0056267999999999</v>
      </c>
      <c r="EY88" s="22">
        <v>1.0052867000000001</v>
      </c>
      <c r="EZ88" s="22">
        <v>1.0049399999999999</v>
      </c>
      <c r="FA88" s="22">
        <v>1.0044401999999999</v>
      </c>
      <c r="FB88" s="22">
        <v>1.0034689999999999</v>
      </c>
      <c r="FC88" s="22">
        <v>1.0015535</v>
      </c>
      <c r="FD88" s="22">
        <v>0.9985887</v>
      </c>
      <c r="FE88" s="22">
        <v>0.99534500000000004</v>
      </c>
      <c r="FF88" s="22">
        <v>0.99223660000000002</v>
      </c>
      <c r="FG88" s="22">
        <v>0.98947629999999998</v>
      </c>
      <c r="FH88" s="22">
        <v>0.98735070000000003</v>
      </c>
      <c r="FI88" s="22">
        <v>0.98785420000000002</v>
      </c>
      <c r="FJ88" s="22">
        <v>1.0008138</v>
      </c>
      <c r="FK88" s="22">
        <v>1.0005264</v>
      </c>
      <c r="FL88" s="22">
        <v>1.0024398999999999</v>
      </c>
      <c r="FM88" s="22">
        <v>1.0049014000000001</v>
      </c>
      <c r="FN88" s="22">
        <v>1.0069167999999999</v>
      </c>
      <c r="FO88" s="22">
        <v>1.0066360000000001</v>
      </c>
      <c r="FP88" s="22">
        <v>1.0042561999999999</v>
      </c>
      <c r="FQ88" s="22">
        <v>1.0067633</v>
      </c>
      <c r="FR88" s="22">
        <v>1.0061464</v>
      </c>
      <c r="FS88" s="22">
        <v>1.0061712</v>
      </c>
      <c r="FT88" s="22">
        <v>1.0065166999999999</v>
      </c>
      <c r="FU88" s="22">
        <v>1.007058</v>
      </c>
      <c r="FV88" s="22">
        <v>1.0076375</v>
      </c>
      <c r="FW88" s="22">
        <v>1.0081768</v>
      </c>
      <c r="FX88" s="22">
        <v>1.0086440999999999</v>
      </c>
      <c r="FY88" s="22">
        <v>1.0090296000000001</v>
      </c>
      <c r="FZ88" s="22">
        <v>1.0093299</v>
      </c>
      <c r="GA88" s="22">
        <v>1.009593</v>
      </c>
      <c r="GB88" s="22">
        <v>1.0097699</v>
      </c>
      <c r="GC88" s="22">
        <v>1.0098594000000001</v>
      </c>
      <c r="GD88" s="22">
        <v>1.0098958</v>
      </c>
      <c r="GE88" s="22">
        <v>1.0098604</v>
      </c>
      <c r="GF88" s="22">
        <v>1.0097418</v>
      </c>
      <c r="GG88" s="22">
        <v>1.0095213999999999</v>
      </c>
      <c r="GH88" s="22">
        <v>1.0091988999999999</v>
      </c>
      <c r="GI88" s="22">
        <v>1.0087754</v>
      </c>
      <c r="GJ88" s="22">
        <v>1.0082648999999999</v>
      </c>
      <c r="GK88" s="22">
        <v>1.0077033</v>
      </c>
      <c r="GL88" s="22">
        <v>1.0071612999999999</v>
      </c>
      <c r="GM88" s="22">
        <v>1.0067550999999999</v>
      </c>
      <c r="GN88" s="22">
        <v>1.0067279</v>
      </c>
      <c r="GO88" s="22">
        <v>1.0071186000000001</v>
      </c>
      <c r="GP88" s="22">
        <v>1.0070863999999999</v>
      </c>
      <c r="GQ88" s="22">
        <v>1.0044143000000001</v>
      </c>
      <c r="GR88" s="22">
        <v>1.0045120999999999</v>
      </c>
      <c r="GS88" s="22">
        <v>1.0054322</v>
      </c>
      <c r="GT88" s="22">
        <v>1.0059046</v>
      </c>
      <c r="GU88" s="22">
        <v>1.0052688999999999</v>
      </c>
      <c r="GV88" s="22">
        <v>1.0035512</v>
      </c>
      <c r="GW88" s="22">
        <v>1.0027385</v>
      </c>
      <c r="GX88" s="22">
        <v>1.0099062000000001</v>
      </c>
      <c r="GY88" s="22">
        <v>1.0147265000000001</v>
      </c>
      <c r="GZ88" s="22">
        <v>1.0171733999999999</v>
      </c>
      <c r="HA88" s="22">
        <v>1.018187</v>
      </c>
      <c r="HB88" s="22">
        <v>1.0163971000000001</v>
      </c>
      <c r="HC88" s="22">
        <v>1.0070835</v>
      </c>
      <c r="HD88" s="22">
        <v>0.98902804</v>
      </c>
      <c r="HE88" s="22">
        <v>1.0024934999999999</v>
      </c>
      <c r="HF88" s="22">
        <v>1.0069456999999999</v>
      </c>
      <c r="HG88" s="22">
        <v>1.0089667</v>
      </c>
      <c r="HH88" s="22">
        <v>1.0101435000000001</v>
      </c>
      <c r="HI88" s="22">
        <v>1.0109128999999999</v>
      </c>
      <c r="HJ88" s="22">
        <v>1.0113939999999999</v>
      </c>
      <c r="HK88" s="22">
        <v>1.0116221999999999</v>
      </c>
      <c r="HL88" s="22">
        <v>1.0116372</v>
      </c>
      <c r="HM88" s="22">
        <v>1.0114626</v>
      </c>
      <c r="HN88" s="22">
        <v>1.0111285000000001</v>
      </c>
      <c r="HO88" s="22">
        <v>1.0106710999999999</v>
      </c>
      <c r="HP88" s="22">
        <v>1.0101061</v>
      </c>
      <c r="HQ88" s="22">
        <v>1.0094938</v>
      </c>
      <c r="HR88" s="22">
        <v>1.0088073</v>
      </c>
      <c r="HS88" s="22">
        <v>1.0080785000000001</v>
      </c>
      <c r="HT88" s="22">
        <v>1.0073345</v>
      </c>
      <c r="HU88" s="22">
        <v>1.0066021999999999</v>
      </c>
      <c r="HV88" s="22">
        <v>1.0059267000000001</v>
      </c>
      <c r="HW88" s="22">
        <v>1.0053707000000001</v>
      </c>
      <c r="HX88" s="22">
        <v>1.0050235000000001</v>
      </c>
      <c r="HY88" s="22">
        <v>1.0050296000000001</v>
      </c>
      <c r="HZ88" s="22">
        <v>1.0056195999999999</v>
      </c>
      <c r="IA88" s="22">
        <v>1.0072285000000001</v>
      </c>
      <c r="IB88" s="22">
        <v>1.0107539000000001</v>
      </c>
      <c r="IC88" s="22">
        <v>1.0179613000000001</v>
      </c>
      <c r="ID88" s="22">
        <v>1.0329572</v>
      </c>
      <c r="IE88" s="22">
        <v>1.0160106</v>
      </c>
      <c r="IF88" s="22">
        <v>1.0061701999999999</v>
      </c>
      <c r="IG88" s="22">
        <v>1.0024747000000001</v>
      </c>
      <c r="IH88" s="22">
        <v>1.0019617999999999</v>
      </c>
      <c r="II88" s="22">
        <v>1.0024333000000001</v>
      </c>
      <c r="IJ88" s="22">
        <v>1.0025141</v>
      </c>
      <c r="IK88" s="22">
        <v>1.0042118</v>
      </c>
      <c r="IL88" s="22">
        <v>1.0132794000000001</v>
      </c>
      <c r="IM88" s="22">
        <v>1.0219539</v>
      </c>
      <c r="IN88" s="22">
        <v>1.0245413999999999</v>
      </c>
      <c r="IO88" s="22">
        <v>1.0233572</v>
      </c>
      <c r="IP88" s="22">
        <v>1.0169060999999999</v>
      </c>
      <c r="IQ88" s="22">
        <v>1.0038149999999999</v>
      </c>
      <c r="IR88" s="22">
        <v>0.99231420000000004</v>
      </c>
      <c r="IS88" s="22">
        <v>0.99984669999999998</v>
      </c>
      <c r="IT88" s="22">
        <v>1.0042591000000001</v>
      </c>
      <c r="IU88" s="22">
        <v>1.0066078000000001</v>
      </c>
      <c r="IV88" s="22">
        <v>1.0078286999999999</v>
      </c>
      <c r="IW88" s="22">
        <v>1.0084103</v>
      </c>
      <c r="IX88" s="22">
        <v>1.0085963</v>
      </c>
      <c r="IY88" s="22">
        <v>1.0084962</v>
      </c>
      <c r="IZ88" s="22">
        <v>1.0081741</v>
      </c>
      <c r="JA88" s="22">
        <v>1.0076851</v>
      </c>
      <c r="JB88" s="22">
        <v>1.0070631999999999</v>
      </c>
      <c r="JC88" s="22">
        <v>1.0063356000000001</v>
      </c>
      <c r="JD88" s="22">
        <v>1.0055244000000001</v>
      </c>
      <c r="JE88" s="22">
        <v>1.0046288999999999</v>
      </c>
      <c r="JF88" s="22">
        <v>1.0037537999999999</v>
      </c>
      <c r="JG88" s="22">
        <v>1.0028971</v>
      </c>
      <c r="JH88" s="22">
        <v>1.002084</v>
      </c>
      <c r="JI88" s="22">
        <v>1.0013521000000001</v>
      </c>
      <c r="JJ88" s="22">
        <v>1.0007619000000001</v>
      </c>
      <c r="JK88" s="22">
        <v>1.0004040000000001</v>
      </c>
      <c r="JL88" s="22">
        <v>1.0004114</v>
      </c>
      <c r="JM88" s="22">
        <v>1.0009885999999999</v>
      </c>
      <c r="JN88" s="22">
        <v>1.0024903999999999</v>
      </c>
      <c r="JO88" s="22">
        <v>1.0056235</v>
      </c>
      <c r="JP88" s="22">
        <v>1.0118725</v>
      </c>
      <c r="JQ88" s="22">
        <v>1.0249964</v>
      </c>
      <c r="JR88" s="22">
        <v>1.0573303999999999</v>
      </c>
      <c r="JS88" s="22">
        <v>1.0473024</v>
      </c>
      <c r="JT88" s="22">
        <v>1.0379972</v>
      </c>
      <c r="JU88" s="22">
        <v>1.0310201999999999</v>
      </c>
      <c r="JV88" s="22">
        <v>1.0276951999999999</v>
      </c>
      <c r="JW88" s="22">
        <v>1.0265751000000001</v>
      </c>
      <c r="JX88" s="22">
        <v>1.0261313000000001</v>
      </c>
      <c r="JY88" s="22">
        <v>1.0269151999999999</v>
      </c>
      <c r="JZ88" s="22">
        <v>1.0099667000000001</v>
      </c>
      <c r="KA88" s="22">
        <v>1.0187416</v>
      </c>
      <c r="KB88" s="22">
        <v>1.0224736999999999</v>
      </c>
      <c r="KC88" s="22">
        <v>1.0244004</v>
      </c>
      <c r="KD88" s="22">
        <v>1.0239195000000001</v>
      </c>
      <c r="KE88" s="22">
        <v>1.0176008999999999</v>
      </c>
      <c r="KF88" s="22">
        <v>0.99425215</v>
      </c>
      <c r="KG88" s="22">
        <v>0.99959989999999999</v>
      </c>
      <c r="KH88" s="22">
        <v>1.0030211</v>
      </c>
      <c r="KI88" s="22">
        <v>1.0049679</v>
      </c>
      <c r="KJ88" s="22">
        <v>1.0058632000000001</v>
      </c>
      <c r="KK88" s="22">
        <v>1.0060878</v>
      </c>
      <c r="KL88" s="22">
        <v>1.0058969</v>
      </c>
      <c r="KM88" s="22">
        <v>1.0054319</v>
      </c>
      <c r="KN88" s="22">
        <v>1.00478</v>
      </c>
      <c r="KO88" s="22">
        <v>1.0040054</v>
      </c>
      <c r="KP88" s="22">
        <v>1.0031387</v>
      </c>
      <c r="KQ88" s="22">
        <v>1.0022153</v>
      </c>
      <c r="KR88" s="22">
        <v>1.0012612000000001</v>
      </c>
      <c r="KS88" s="22">
        <v>1.0002962</v>
      </c>
      <c r="KT88" s="22">
        <v>0.99936590000000003</v>
      </c>
      <c r="KU88" s="22">
        <v>0.99849480000000002</v>
      </c>
      <c r="KV88" s="22">
        <v>0.99771370000000004</v>
      </c>
      <c r="KW88" s="22">
        <v>0.99706830000000002</v>
      </c>
      <c r="KX88" s="22">
        <v>0.99662333999999997</v>
      </c>
      <c r="KY88" s="22">
        <v>0.99647629999999998</v>
      </c>
      <c r="KZ88" s="22">
        <v>0.99676215999999995</v>
      </c>
      <c r="LA88" s="22">
        <v>0.99766869999999996</v>
      </c>
      <c r="LB88" s="22">
        <v>0.99948939999999997</v>
      </c>
      <c r="LC88" s="22">
        <v>1.0026946000000001</v>
      </c>
      <c r="LD88" s="22">
        <v>1.0081297</v>
      </c>
      <c r="LE88" s="22">
        <v>1.0175532</v>
      </c>
      <c r="LF88" s="22">
        <v>1.0374701</v>
      </c>
      <c r="LG88" s="22">
        <v>1.0645986000000001</v>
      </c>
      <c r="LH88" s="22">
        <v>1.0758376000000001</v>
      </c>
      <c r="LI88" s="22">
        <v>1.0783244000000001</v>
      </c>
      <c r="LJ88" s="22">
        <v>1.0768958</v>
      </c>
      <c r="LK88" s="22">
        <v>1.073464</v>
      </c>
      <c r="LL88" s="22">
        <v>1.0681376</v>
      </c>
      <c r="LM88" s="22">
        <v>1.059628</v>
      </c>
      <c r="LN88" s="22">
        <v>1.0071665999999999</v>
      </c>
      <c r="LO88" s="22">
        <v>1.0148672000000001</v>
      </c>
      <c r="LP88" s="22">
        <v>1.0192999</v>
      </c>
      <c r="LQ88" s="22">
        <v>1.0236262</v>
      </c>
      <c r="LR88" s="22">
        <v>1.0269900000000001</v>
      </c>
      <c r="LS88" s="22">
        <v>1.0249303999999999</v>
      </c>
      <c r="LT88" s="22">
        <v>0.99594444000000004</v>
      </c>
      <c r="LU88" s="22">
        <v>1.0007805999999999</v>
      </c>
      <c r="LV88" s="22">
        <v>1.0033064</v>
      </c>
      <c r="LW88" s="22">
        <v>1.0044246999999999</v>
      </c>
      <c r="LX88" s="22">
        <v>1.004656</v>
      </c>
      <c r="LY88" s="22">
        <v>1.0043413999999999</v>
      </c>
      <c r="LZ88" s="22">
        <v>1.0036974999999999</v>
      </c>
      <c r="MA88" s="22">
        <v>1.0028614</v>
      </c>
      <c r="MB88" s="22">
        <v>1.001914</v>
      </c>
      <c r="MC88" s="22">
        <v>1.0009176</v>
      </c>
      <c r="MD88" s="22">
        <v>0.99990420000000002</v>
      </c>
      <c r="ME88" s="22">
        <v>0.99890219999999996</v>
      </c>
      <c r="MF88" s="22">
        <v>0.99793319999999996</v>
      </c>
      <c r="MG88" s="22">
        <v>0.99700754999999996</v>
      </c>
      <c r="MH88" s="22">
        <v>0.99615390000000004</v>
      </c>
      <c r="MI88" s="22">
        <v>0.99539553999999997</v>
      </c>
      <c r="MJ88" s="22">
        <v>0.99476299999999995</v>
      </c>
      <c r="MK88" s="22">
        <v>0.99429643000000001</v>
      </c>
      <c r="ML88" s="22">
        <v>0.99405633999999998</v>
      </c>
      <c r="MM88" s="22">
        <v>0.99412449999999997</v>
      </c>
      <c r="MN88" s="22">
        <v>0.99460939999999998</v>
      </c>
      <c r="MO88" s="22">
        <v>0.99563270000000004</v>
      </c>
      <c r="MP88" s="22">
        <v>0.99732697000000003</v>
      </c>
      <c r="MQ88" s="22">
        <v>0.99969344999999998</v>
      </c>
      <c r="MR88" s="22">
        <v>1.002281</v>
      </c>
      <c r="MS88" s="22">
        <v>1.0031295</v>
      </c>
      <c r="MT88" s="22">
        <v>0.99491439999999998</v>
      </c>
      <c r="MU88" s="22">
        <v>1.0311283</v>
      </c>
      <c r="MV88" s="22">
        <v>1.0532402999999999</v>
      </c>
      <c r="MW88" s="22">
        <v>1.0630374</v>
      </c>
      <c r="MX88" s="22">
        <v>1.0666358</v>
      </c>
      <c r="MY88" s="22">
        <v>1.0673604000000001</v>
      </c>
      <c r="MZ88" s="22">
        <v>1.0659618</v>
      </c>
      <c r="NA88" s="22">
        <v>1.0586580000000001</v>
      </c>
      <c r="NB88" s="22">
        <v>1.0026143999999999</v>
      </c>
      <c r="NC88" s="22">
        <v>1.0071737999999999</v>
      </c>
      <c r="ND88" s="22">
        <v>1.0109816</v>
      </c>
      <c r="NE88" s="22">
        <v>1.016305</v>
      </c>
      <c r="NF88" s="22">
        <v>1.0231591</v>
      </c>
      <c r="NG88" s="22">
        <v>1.0247899</v>
      </c>
      <c r="NH88" s="22">
        <v>1.0013722</v>
      </c>
      <c r="NI88" s="22">
        <v>1.0045691999999999</v>
      </c>
      <c r="NJ88" s="22">
        <v>1.0052688999999999</v>
      </c>
      <c r="NK88" s="22">
        <v>1.0049786999999999</v>
      </c>
      <c r="NL88" s="22">
        <v>1.0042059999999999</v>
      </c>
      <c r="NM88" s="22">
        <v>1.0031555000000001</v>
      </c>
      <c r="NN88" s="22">
        <v>1.0019722</v>
      </c>
      <c r="NO88" s="22">
        <v>1.0007436000000001</v>
      </c>
      <c r="NP88" s="22">
        <v>0.9995366</v>
      </c>
      <c r="NQ88" s="22">
        <v>0.99838919999999998</v>
      </c>
      <c r="NR88" s="22">
        <v>0.99732655000000003</v>
      </c>
      <c r="NS88" s="22">
        <v>0.99636495000000003</v>
      </c>
      <c r="NT88" s="22">
        <v>0.99550079999999996</v>
      </c>
      <c r="NU88" s="22">
        <v>0.99474819999999997</v>
      </c>
      <c r="NV88" s="22">
        <v>0.99411094</v>
      </c>
      <c r="NW88" s="22">
        <v>0.99359536000000004</v>
      </c>
      <c r="NX88" s="22">
        <v>0.99322533999999996</v>
      </c>
      <c r="NY88" s="22">
        <v>0.99303079999999999</v>
      </c>
      <c r="NZ88" s="22">
        <v>0.99304866999999997</v>
      </c>
      <c r="OA88" s="22">
        <v>0.99334659999999997</v>
      </c>
      <c r="OB88" s="22">
        <v>0.99399800000000005</v>
      </c>
      <c r="OC88" s="22">
        <v>0.9950447</v>
      </c>
      <c r="OD88" s="22">
        <v>0.99658720000000001</v>
      </c>
      <c r="OE88" s="22">
        <v>0.99843729999999997</v>
      </c>
      <c r="OF88" s="22">
        <v>0.99977236999999997</v>
      </c>
      <c r="OG88" s="22">
        <v>0.99788016000000002</v>
      </c>
      <c r="OH88" s="22">
        <v>0.9852014</v>
      </c>
      <c r="OI88" s="22">
        <v>1.0129783000000001</v>
      </c>
      <c r="OJ88" s="22">
        <v>1.0174384000000001</v>
      </c>
      <c r="OK88" s="22">
        <v>1.015468</v>
      </c>
      <c r="OL88" s="22">
        <v>1.0133608999999999</v>
      </c>
      <c r="OM88" s="22">
        <v>1.0134088999999999</v>
      </c>
      <c r="ON88" s="22">
        <v>1.0145708</v>
      </c>
      <c r="OO88" s="22">
        <v>1.016697</v>
      </c>
      <c r="OP88" s="22">
        <v>0.99458634999999995</v>
      </c>
      <c r="OQ88" s="22">
        <v>0.99463606000000004</v>
      </c>
      <c r="OR88" s="22">
        <v>0.9973225</v>
      </c>
      <c r="OS88" s="22">
        <v>1.0013384999999999</v>
      </c>
      <c r="OT88" s="22">
        <v>1.0065255</v>
      </c>
      <c r="OU88" s="22">
        <v>1.0124242000000001</v>
      </c>
      <c r="OV88" s="22">
        <v>1.0101998999999999</v>
      </c>
      <c r="OW88" s="22">
        <v>1.008772</v>
      </c>
      <c r="OX88" s="22">
        <v>1.0073597000000001</v>
      </c>
      <c r="OY88" s="22">
        <v>1.0058589</v>
      </c>
      <c r="OZ88" s="22">
        <v>1.0042679999999999</v>
      </c>
      <c r="PA88" s="22">
        <v>1.0026356999999999</v>
      </c>
      <c r="PB88" s="22">
        <v>1.0010285000000001</v>
      </c>
      <c r="PC88" s="22">
        <v>0.99950660000000002</v>
      </c>
      <c r="PD88" s="22">
        <v>0.99811375000000002</v>
      </c>
      <c r="PE88" s="22">
        <v>0.99687800000000004</v>
      </c>
      <c r="PF88" s="22">
        <v>0.9958129</v>
      </c>
      <c r="PG88" s="22">
        <v>0.994919</v>
      </c>
      <c r="PH88" s="22">
        <v>0.99418980000000001</v>
      </c>
      <c r="PI88" s="22">
        <v>0.99361569999999999</v>
      </c>
      <c r="PJ88" s="22">
        <v>0.99318830000000002</v>
      </c>
      <c r="PK88" s="22">
        <v>0.9929017</v>
      </c>
      <c r="PL88" s="22">
        <v>0.99275595000000005</v>
      </c>
      <c r="PM88" s="22">
        <v>0.99278929999999999</v>
      </c>
      <c r="PN88" s="22">
        <v>0.99299663000000005</v>
      </c>
      <c r="PO88" s="22">
        <v>0.99343305999999998</v>
      </c>
      <c r="PP88" s="22">
        <v>0.99419135000000003</v>
      </c>
      <c r="PQ88" s="22">
        <v>0.99519444000000001</v>
      </c>
      <c r="PR88" s="22">
        <v>0.99674620000000003</v>
      </c>
      <c r="PS88" s="22">
        <v>0.99875630000000004</v>
      </c>
      <c r="PT88" s="22">
        <v>1.0009629</v>
      </c>
      <c r="PU88" s="22">
        <v>1.0017803999999999</v>
      </c>
      <c r="PV88" s="22">
        <v>0.99645130000000004</v>
      </c>
      <c r="PW88" s="22">
        <v>0.99471270000000001</v>
      </c>
      <c r="PX88" s="22">
        <v>0.99534964999999997</v>
      </c>
      <c r="PY88" s="22">
        <v>0.99695579999999995</v>
      </c>
      <c r="PZ88" s="22">
        <v>0.9986718</v>
      </c>
      <c r="QA88" s="22">
        <v>1.0000519000000001</v>
      </c>
      <c r="QB88" s="22">
        <v>1.0010763</v>
      </c>
      <c r="QC88" s="22">
        <v>1.0016133</v>
      </c>
      <c r="QD88" s="22">
        <v>0.99244069999999995</v>
      </c>
      <c r="QE88" s="22">
        <v>0.98727860000000001</v>
      </c>
      <c r="QF88" s="22">
        <v>0.98588410000000004</v>
      </c>
      <c r="QG88" s="22">
        <v>0.98684959999999999</v>
      </c>
      <c r="QH88" s="22">
        <v>0.98927949999999998</v>
      </c>
      <c r="QI88" s="22">
        <v>0.99245154999999996</v>
      </c>
      <c r="QJ88" s="22">
        <v>0.99563400000000002</v>
      </c>
      <c r="QK88" s="22">
        <v>0.99809190000000003</v>
      </c>
      <c r="QL88" s="22">
        <v>1.0000043999999999</v>
      </c>
      <c r="QM88" s="22">
        <v>1.0014504</v>
      </c>
      <c r="QN88" s="22">
        <v>1.0024344999999999</v>
      </c>
      <c r="QO88" s="22">
        <v>1.0029359</v>
      </c>
      <c r="QP88" s="22">
        <v>1.0030478</v>
      </c>
      <c r="QQ88" s="22">
        <v>1.0028452999999999</v>
      </c>
      <c r="QR88" s="22">
        <v>1.0023413999999999</v>
      </c>
      <c r="QS88" s="22">
        <v>1.0016457999999999</v>
      </c>
      <c r="QT88" s="22">
        <v>1.0008516000000001</v>
      </c>
      <c r="QU88" s="22">
        <v>1.000046</v>
      </c>
      <c r="QV88" s="22">
        <v>0.99930459999999999</v>
      </c>
      <c r="QW88" s="22">
        <v>0.99868820000000003</v>
      </c>
      <c r="QX88" s="22">
        <v>0.99824135999999997</v>
      </c>
      <c r="QY88" s="22">
        <v>0.99798100000000001</v>
      </c>
      <c r="QZ88" s="22">
        <v>0.99799526000000005</v>
      </c>
      <c r="RA88" s="22">
        <v>0.99820129999999996</v>
      </c>
      <c r="RB88" s="22">
        <v>0.99860643999999998</v>
      </c>
      <c r="RC88" s="22">
        <v>0.99917849999999997</v>
      </c>
      <c r="RD88" s="22">
        <v>0.99986595</v>
      </c>
      <c r="RE88" s="22">
        <v>1.0004143000000001</v>
      </c>
      <c r="RF88" s="22">
        <v>1.0008254000000001</v>
      </c>
      <c r="RG88" s="22">
        <v>1.0007257000000001</v>
      </c>
      <c r="RH88" s="22">
        <v>0.99984329999999999</v>
      </c>
      <c r="RI88" s="22">
        <v>0.99787139999999996</v>
      </c>
      <c r="RJ88" s="22">
        <v>0.99566480000000002</v>
      </c>
      <c r="RK88" s="22">
        <v>0.99400449999999996</v>
      </c>
      <c r="RL88" s="22">
        <v>0.9931236</v>
      </c>
      <c r="RM88" s="22">
        <v>0.99294037000000002</v>
      </c>
      <c r="RN88" s="22">
        <v>0.99318819999999997</v>
      </c>
      <c r="RO88" s="22">
        <v>0.9937106</v>
      </c>
      <c r="RP88" s="22">
        <v>0.99435353000000004</v>
      </c>
      <c r="RQ88" s="22">
        <v>0.99459386000000005</v>
      </c>
      <c r="RR88" s="22">
        <v>0.99977000000000005</v>
      </c>
      <c r="RS88" s="22">
        <v>0.99573140000000004</v>
      </c>
      <c r="RT88" s="22">
        <v>0.99287179999999997</v>
      </c>
      <c r="RU88" s="22">
        <v>0.99102615999999999</v>
      </c>
      <c r="RV88" s="22">
        <v>0.99006830000000001</v>
      </c>
      <c r="RW88" s="22">
        <v>0.99000334999999995</v>
      </c>
      <c r="RX88" s="22">
        <v>0.99041294999999996</v>
      </c>
      <c r="RY88" s="22">
        <v>0.99144213999999997</v>
      </c>
      <c r="RZ88" s="22">
        <v>0.99292594000000001</v>
      </c>
      <c r="SA88" s="22">
        <v>0.99476030000000004</v>
      </c>
      <c r="SB88" s="22">
        <v>0.99676602999999997</v>
      </c>
      <c r="SC88" s="22">
        <v>0.99882110000000002</v>
      </c>
      <c r="SD88" s="22">
        <v>1.0007291</v>
      </c>
      <c r="SE88" s="22">
        <v>1.0024086000000001</v>
      </c>
      <c r="SF88" s="22">
        <v>1.0038096999999999</v>
      </c>
      <c r="SG88" s="22">
        <v>1.004937</v>
      </c>
      <c r="SH88" s="22">
        <v>1.0057826000000001</v>
      </c>
      <c r="SI88" s="22">
        <v>1.0063564</v>
      </c>
      <c r="SJ88" s="22">
        <v>1.006683</v>
      </c>
      <c r="SK88" s="22">
        <v>1.006794</v>
      </c>
      <c r="SL88" s="22">
        <v>1.0067353999999999</v>
      </c>
      <c r="SM88" s="22">
        <v>1.0065299999999999</v>
      </c>
      <c r="SN88" s="22">
        <v>1.0062084</v>
      </c>
      <c r="SO88" s="22">
        <v>1.0057887999999999</v>
      </c>
      <c r="SP88" s="22">
        <v>1.0052783000000001</v>
      </c>
      <c r="SQ88" s="22">
        <v>1.0046731</v>
      </c>
      <c r="SR88" s="22">
        <v>1.0039598000000001</v>
      </c>
      <c r="SS88" s="22">
        <v>1.0031110999999999</v>
      </c>
      <c r="ST88" s="22">
        <v>1.0021031</v>
      </c>
      <c r="SU88" s="22">
        <v>1.0009257</v>
      </c>
      <c r="SV88" s="22">
        <v>0.99955344000000002</v>
      </c>
      <c r="SW88" s="22">
        <v>0.99802210000000002</v>
      </c>
      <c r="SX88" s="22">
        <v>0.99650764000000003</v>
      </c>
      <c r="SY88" s="22">
        <v>0.99515927000000004</v>
      </c>
      <c r="SZ88" s="22">
        <v>0.99407860000000003</v>
      </c>
      <c r="TA88" s="22">
        <v>0.99330160000000001</v>
      </c>
      <c r="TB88" s="22">
        <v>0.99278599999999995</v>
      </c>
      <c r="TC88" s="22">
        <v>0.99234339999999999</v>
      </c>
      <c r="TD88" s="22">
        <v>0.99111735999999995</v>
      </c>
      <c r="TE88" s="22">
        <v>0.9913573</v>
      </c>
      <c r="TF88" s="22">
        <v>1.0037438000000001</v>
      </c>
      <c r="TG88" s="22">
        <v>1.0016936000000001</v>
      </c>
      <c r="TH88" s="22">
        <v>0.99993264999999998</v>
      </c>
      <c r="TI88" s="22">
        <v>0.99815505999999998</v>
      </c>
      <c r="TJ88" s="22">
        <v>0.99643970000000004</v>
      </c>
      <c r="TK88" s="22">
        <v>0.99490900000000004</v>
      </c>
      <c r="TL88" s="22">
        <v>0.99377483</v>
      </c>
      <c r="TM88" s="22">
        <v>0.99311035999999997</v>
      </c>
      <c r="TN88" s="22">
        <v>0.99293900000000002</v>
      </c>
      <c r="TO88" s="22">
        <v>0.99318030000000002</v>
      </c>
      <c r="TP88" s="22">
        <v>0.99383390000000005</v>
      </c>
      <c r="TQ88" s="22">
        <v>0.99485769999999996</v>
      </c>
      <c r="TR88" s="22">
        <v>0.99617106</v>
      </c>
      <c r="TS88" s="22">
        <v>0.99766359999999998</v>
      </c>
      <c r="TT88" s="22">
        <v>0.99925629999999999</v>
      </c>
      <c r="TU88" s="22">
        <v>1.0008090000000001</v>
      </c>
      <c r="TV88" s="22">
        <v>1.0022413999999999</v>
      </c>
      <c r="TW88" s="22">
        <v>1.0034932000000001</v>
      </c>
      <c r="TX88" s="22">
        <v>1.0045203</v>
      </c>
      <c r="TY88" s="22">
        <v>1.0052939999999999</v>
      </c>
      <c r="TZ88" s="22">
        <v>1.0058019</v>
      </c>
      <c r="UA88" s="22">
        <v>1.0060519999999999</v>
      </c>
      <c r="UB88" s="22">
        <v>1.0059986000000001</v>
      </c>
      <c r="UC88" s="22">
        <v>1.0057175</v>
      </c>
      <c r="UD88" s="22">
        <v>1.0052106000000001</v>
      </c>
      <c r="UE88" s="22">
        <v>1.0044998999999999</v>
      </c>
      <c r="UF88" s="22">
        <v>1.0036114</v>
      </c>
      <c r="UG88" s="22">
        <v>1.0025717999999999</v>
      </c>
      <c r="UH88" s="22">
        <v>1.0014111000000001</v>
      </c>
      <c r="UI88" s="22">
        <v>1.0001605</v>
      </c>
      <c r="UJ88" s="22">
        <v>0.99885729999999995</v>
      </c>
      <c r="UK88" s="22">
        <v>0.99755550000000004</v>
      </c>
      <c r="UL88" s="22">
        <v>0.99623936000000002</v>
      </c>
      <c r="UM88" s="22">
        <v>0.9950447</v>
      </c>
      <c r="UN88" s="22">
        <v>0.99397486000000002</v>
      </c>
      <c r="UO88" s="22">
        <v>0.99306680000000003</v>
      </c>
      <c r="UP88" s="22">
        <v>0.99242730000000001</v>
      </c>
      <c r="UQ88" s="22">
        <v>0.99251305999999995</v>
      </c>
      <c r="UR88" s="22">
        <v>0.99436849999999999</v>
      </c>
      <c r="US88" s="22">
        <v>0.99424159999999995</v>
      </c>
      <c r="UT88" s="22">
        <v>1.0048774</v>
      </c>
      <c r="UU88" s="22">
        <v>1.0038381000000001</v>
      </c>
      <c r="UV88" s="22">
        <v>1.0030448000000001</v>
      </c>
      <c r="UW88" s="22">
        <v>1.0020766000000001</v>
      </c>
      <c r="UX88" s="22">
        <v>1.0009161</v>
      </c>
      <c r="UY88" s="22">
        <v>0.99963652999999997</v>
      </c>
      <c r="UZ88" s="22">
        <v>0.99833625999999998</v>
      </c>
      <c r="VA88" s="22">
        <v>0.99711019999999995</v>
      </c>
      <c r="VB88" s="22">
        <v>0.99603575</v>
      </c>
      <c r="VC88" s="22">
        <v>0.99517909999999998</v>
      </c>
      <c r="VD88" s="22">
        <v>0.99460579999999998</v>
      </c>
      <c r="VE88" s="22">
        <v>0.99432719999999997</v>
      </c>
      <c r="VF88" s="22">
        <v>0.9943535</v>
      </c>
      <c r="VG88" s="22">
        <v>0.99458979999999997</v>
      </c>
      <c r="VH88" s="22">
        <v>0.99503010000000003</v>
      </c>
      <c r="VI88" s="22">
        <v>0.99562919999999999</v>
      </c>
      <c r="VJ88" s="22">
        <v>0.99633384000000003</v>
      </c>
      <c r="VK88" s="22">
        <v>0.99708545000000004</v>
      </c>
      <c r="VL88" s="22">
        <v>0.99782729999999997</v>
      </c>
      <c r="VM88" s="22">
        <v>0.99850755999999996</v>
      </c>
      <c r="VN88" s="22">
        <v>0.99908180000000002</v>
      </c>
      <c r="VO88" s="22">
        <v>0.99951654999999995</v>
      </c>
      <c r="VP88" s="22">
        <v>0.99978199999999995</v>
      </c>
      <c r="VQ88" s="22">
        <v>0.99986120000000001</v>
      </c>
      <c r="VR88" s="22">
        <v>0.99975130000000001</v>
      </c>
      <c r="VS88" s="22">
        <v>0.99944940000000004</v>
      </c>
      <c r="VT88" s="22">
        <v>0.99897044999999995</v>
      </c>
      <c r="VU88" s="22">
        <v>0.99833304</v>
      </c>
      <c r="VV88" s="22">
        <v>0.99756210000000001</v>
      </c>
      <c r="VW88" s="22">
        <v>0.99668670000000004</v>
      </c>
      <c r="VX88" s="22">
        <v>0.99573993999999999</v>
      </c>
      <c r="VY88" s="22">
        <v>0.99475663999999997</v>
      </c>
      <c r="VZ88" s="22">
        <v>0.99377006000000001</v>
      </c>
      <c r="WA88" s="22">
        <v>0.99281719999999996</v>
      </c>
      <c r="WB88" s="22">
        <v>0.99192977000000004</v>
      </c>
      <c r="WC88" s="22">
        <v>0.99113960000000001</v>
      </c>
      <c r="WD88" s="22">
        <v>0.99052340000000005</v>
      </c>
      <c r="WE88" s="22">
        <v>0.99022584999999996</v>
      </c>
      <c r="WF88" s="22">
        <v>0.99075740000000001</v>
      </c>
      <c r="WG88" s="22">
        <v>0.99095820000000001</v>
      </c>
      <c r="WH88" s="22">
        <v>1.005185</v>
      </c>
      <c r="WI88" s="22">
        <v>1.0050513000000001</v>
      </c>
      <c r="WJ88" s="22">
        <v>1.0052428</v>
      </c>
      <c r="WK88" s="22">
        <v>1.0052296000000001</v>
      </c>
      <c r="WL88" s="22">
        <v>1.0050182000000001</v>
      </c>
      <c r="WM88" s="22">
        <v>1.0045803</v>
      </c>
      <c r="WN88" s="22">
        <v>1.0039678000000001</v>
      </c>
      <c r="WO88" s="22">
        <v>1.0032342999999999</v>
      </c>
      <c r="WP88" s="22">
        <v>1.0024333999999999</v>
      </c>
      <c r="WQ88" s="22">
        <v>1.0016193</v>
      </c>
      <c r="WR88" s="22">
        <v>1.0008383000000001</v>
      </c>
      <c r="WS88" s="22">
        <v>1.0001045</v>
      </c>
      <c r="WT88" s="22">
        <v>0.9995039</v>
      </c>
      <c r="WU88" s="22">
        <v>0.99905319999999997</v>
      </c>
      <c r="WV88" s="22">
        <v>0.99875325000000004</v>
      </c>
      <c r="WW88" s="22">
        <v>0.99858594000000001</v>
      </c>
      <c r="WX88" s="22">
        <v>0.99858939999999996</v>
      </c>
      <c r="WY88" s="22">
        <v>0.99867755000000002</v>
      </c>
      <c r="WZ88" s="22">
        <v>0.99883820000000001</v>
      </c>
      <c r="XA88" s="22">
        <v>0.99904066000000002</v>
      </c>
      <c r="XB88" s="22">
        <v>0.99925050000000004</v>
      </c>
      <c r="XC88" s="22">
        <v>0.99943775000000001</v>
      </c>
      <c r="XD88" s="22">
        <v>0.99955976000000002</v>
      </c>
      <c r="XE88" s="22">
        <v>0.99958544999999999</v>
      </c>
      <c r="XF88" s="22">
        <v>0.99951310000000004</v>
      </c>
      <c r="XG88" s="22">
        <v>0.99930459999999999</v>
      </c>
      <c r="XH88" s="22">
        <v>0.99895780000000001</v>
      </c>
      <c r="XI88" s="22">
        <v>0.99846672999999997</v>
      </c>
      <c r="XJ88" s="22">
        <v>0.99784260000000002</v>
      </c>
      <c r="XK88" s="22">
        <v>0.99709873999999998</v>
      </c>
      <c r="XL88" s="22">
        <v>0.99625282999999998</v>
      </c>
      <c r="XM88" s="22">
        <v>0.99532825000000003</v>
      </c>
      <c r="XN88" s="22">
        <v>0.99435185999999998</v>
      </c>
      <c r="XO88" s="22">
        <v>0.99335240000000002</v>
      </c>
      <c r="XP88" s="22">
        <v>0.99236000000000002</v>
      </c>
      <c r="XQ88" s="22">
        <v>0.99140510000000004</v>
      </c>
      <c r="XR88" s="22">
        <v>0.99052750000000001</v>
      </c>
      <c r="XS88" s="22">
        <v>0.98972669999999996</v>
      </c>
      <c r="XT88" s="22">
        <v>0.98920819999999998</v>
      </c>
      <c r="XU88" s="22">
        <v>0.98929299999999998</v>
      </c>
      <c r="XV88" s="22">
        <v>1.0044375999999999</v>
      </c>
      <c r="XW88" s="22">
        <v>1.0046333999999999</v>
      </c>
      <c r="XX88" s="22">
        <v>1.0052283</v>
      </c>
      <c r="XY88" s="22">
        <v>1.0057229000000001</v>
      </c>
      <c r="XZ88" s="22">
        <v>1.0060532</v>
      </c>
      <c r="YA88" s="22">
        <v>1.0062187</v>
      </c>
      <c r="YB88" s="22">
        <v>1.0061978</v>
      </c>
      <c r="YC88" s="22">
        <v>1.0060442999999999</v>
      </c>
      <c r="YD88" s="22">
        <v>1.0057716000000001</v>
      </c>
      <c r="YE88" s="22">
        <v>1.0054076999999999</v>
      </c>
      <c r="YF88" s="22">
        <v>1.0049828000000001</v>
      </c>
      <c r="YG88" s="22">
        <v>1.0045261000000001</v>
      </c>
      <c r="YH88" s="22">
        <v>1.0040689</v>
      </c>
      <c r="YI88" s="22">
        <v>1.0036387</v>
      </c>
      <c r="YJ88" s="22">
        <v>1.0032578000000001</v>
      </c>
      <c r="YK88" s="22">
        <v>1.0029410999999999</v>
      </c>
      <c r="YL88" s="22">
        <v>1.0027007999999999</v>
      </c>
      <c r="YM88" s="22">
        <v>1.0025371000000001</v>
      </c>
      <c r="YN88" s="22">
        <v>1.0024434</v>
      </c>
      <c r="YO88" s="22">
        <v>1.0024066</v>
      </c>
      <c r="YP88" s="22">
        <v>1.0024158999999999</v>
      </c>
      <c r="YQ88" s="22">
        <v>1.0024331</v>
      </c>
      <c r="YR88" s="22">
        <v>1.0024443000000001</v>
      </c>
      <c r="YS88" s="22">
        <v>1.0024264000000001</v>
      </c>
      <c r="YT88" s="22">
        <v>1.0023468</v>
      </c>
      <c r="YU88" s="22">
        <v>1.0021803</v>
      </c>
      <c r="YV88" s="22">
        <v>1.0019037</v>
      </c>
      <c r="YW88" s="22">
        <v>1.0015019999999999</v>
      </c>
      <c r="YX88" s="22">
        <v>1.0009558999999999</v>
      </c>
      <c r="YY88" s="22">
        <v>1.0002580000000001</v>
      </c>
      <c r="YZ88" s="22">
        <v>0.99941009999999997</v>
      </c>
      <c r="ZA88" s="22">
        <v>0.99842160000000002</v>
      </c>
      <c r="ZB88" s="22">
        <v>0.99730940000000001</v>
      </c>
      <c r="ZC88" s="22">
        <v>0.99609780000000003</v>
      </c>
      <c r="ZD88" s="22">
        <v>0.99481520000000001</v>
      </c>
      <c r="ZE88" s="22">
        <v>0.99348950000000003</v>
      </c>
      <c r="ZF88" s="22">
        <v>0.99213220000000002</v>
      </c>
      <c r="ZG88" s="22">
        <v>0.99078509999999997</v>
      </c>
      <c r="ZH88" s="22">
        <v>0.9892919</v>
      </c>
      <c r="ZI88" s="22">
        <v>0.98919179999999995</v>
      </c>
      <c r="ZJ88" s="22">
        <v>1.0033306</v>
      </c>
      <c r="ZK88" s="22">
        <v>1.0033538</v>
      </c>
      <c r="ZL88" s="22">
        <v>1.0037254</v>
      </c>
      <c r="ZM88" s="22">
        <v>1.0040783</v>
      </c>
      <c r="ZN88" s="22">
        <v>1.0043280999999999</v>
      </c>
      <c r="ZO88" s="22">
        <v>1.0044664999999999</v>
      </c>
      <c r="ZP88" s="22">
        <v>1.0044601</v>
      </c>
      <c r="ZQ88" s="22">
        <v>1.0043595000000001</v>
      </c>
      <c r="ZR88" s="22">
        <v>1.0041614999999999</v>
      </c>
      <c r="ZS88" s="22">
        <v>1.0038828</v>
      </c>
      <c r="ZT88" s="22">
        <v>1.0035415999999999</v>
      </c>
      <c r="ZU88" s="22">
        <v>1.0031576</v>
      </c>
      <c r="ZV88" s="22">
        <v>1.0027497999999999</v>
      </c>
      <c r="ZW88" s="22">
        <v>1.0023359000000001</v>
      </c>
      <c r="ZX88" s="22">
        <v>1.0019338</v>
      </c>
      <c r="ZY88" s="22">
        <v>1.0015593</v>
      </c>
      <c r="ZZ88" s="22">
        <v>1.0012258000000001</v>
      </c>
      <c r="AAA88" s="22">
        <v>1.0009444999999999</v>
      </c>
      <c r="AAB88" s="22">
        <v>1.000723</v>
      </c>
      <c r="AAC88" s="22">
        <v>1.0005615999999999</v>
      </c>
      <c r="AAD88" s="22">
        <v>1.0004576000000001</v>
      </c>
      <c r="AAE88" s="22">
        <v>1.0004027</v>
      </c>
      <c r="AAF88" s="22">
        <v>1.0003841</v>
      </c>
      <c r="AAG88" s="22">
        <v>1.0003854999999999</v>
      </c>
      <c r="AAH88" s="22">
        <v>1.0003812000000001</v>
      </c>
      <c r="AAI88" s="22">
        <v>1.0003488</v>
      </c>
      <c r="AAJ88" s="22">
        <v>1.0002586</v>
      </c>
      <c r="AAK88" s="22">
        <v>1.0000807</v>
      </c>
      <c r="AAL88" s="22">
        <v>0.99978500000000003</v>
      </c>
      <c r="AAM88" s="22">
        <v>0.99934339999999999</v>
      </c>
      <c r="AAN88" s="22">
        <v>0.99873339999999999</v>
      </c>
      <c r="AAO88" s="22">
        <v>0.99793863000000005</v>
      </c>
      <c r="AAP88" s="22">
        <v>0.99695350000000005</v>
      </c>
      <c r="AAQ88" s="22">
        <v>0.99578299999999997</v>
      </c>
      <c r="AAR88" s="22">
        <v>0.99444089999999996</v>
      </c>
      <c r="AAS88" s="22">
        <v>0.99292504999999998</v>
      </c>
      <c r="AAT88" s="22">
        <v>0.99139845000000004</v>
      </c>
      <c r="AAU88" s="22">
        <v>0.98980420000000002</v>
      </c>
      <c r="AAV88" s="22">
        <v>0.98798834999999996</v>
      </c>
      <c r="AAW88" s="22">
        <v>0.9879831</v>
      </c>
      <c r="AAX88" s="22">
        <v>1.0028003000000001</v>
      </c>
      <c r="AAY88" s="22">
        <v>1.0030513999999999</v>
      </c>
      <c r="AAZ88" s="22">
        <v>1.0035486</v>
      </c>
      <c r="ABA88" s="22">
        <v>1.0039699</v>
      </c>
      <c r="ABB88" s="22">
        <v>1.0043019</v>
      </c>
      <c r="ABC88" s="22">
        <v>1.0045539000000001</v>
      </c>
      <c r="ABD88" s="22">
        <v>1.0047292000000001</v>
      </c>
      <c r="ABE88" s="22">
        <v>1.0048252</v>
      </c>
      <c r="ABF88" s="22">
        <v>1.0048182999999999</v>
      </c>
      <c r="ABG88" s="22">
        <v>1.0047254999999999</v>
      </c>
      <c r="ABH88" s="22">
        <v>1.004534</v>
      </c>
      <c r="ABI88" s="22">
        <v>1.0042446</v>
      </c>
      <c r="ABJ88" s="22">
        <v>1.0038629999999999</v>
      </c>
      <c r="ABK88" s="22">
        <v>1.003398</v>
      </c>
      <c r="ABL88" s="22">
        <v>1.0028626</v>
      </c>
      <c r="ABM88" s="22">
        <v>1.0022721999999999</v>
      </c>
      <c r="ABN88" s="22">
        <v>1.0016449999999999</v>
      </c>
      <c r="ABO88" s="22">
        <v>1.0009996000000001</v>
      </c>
      <c r="ABP88" s="22">
        <v>1.0003568</v>
      </c>
      <c r="ABQ88" s="22">
        <v>0.99973166000000002</v>
      </c>
      <c r="ABR88" s="22">
        <v>0.99914080000000005</v>
      </c>
      <c r="ABS88" s="22">
        <v>0.99859995000000001</v>
      </c>
      <c r="ABT88" s="22">
        <v>0.99812232999999995</v>
      </c>
      <c r="ABU88" s="22">
        <v>0.99771136000000005</v>
      </c>
      <c r="ABV88" s="22">
        <v>0.99736844999999996</v>
      </c>
      <c r="ABW88" s="22">
        <v>0.99709029999999998</v>
      </c>
      <c r="ABX88" s="22">
        <v>0.99686562999999995</v>
      </c>
      <c r="ABY88" s="22">
        <v>0.99667620000000001</v>
      </c>
      <c r="ABZ88" s="22">
        <v>0.99649434999999997</v>
      </c>
      <c r="ACA88" s="22">
        <v>0.99628543999999997</v>
      </c>
      <c r="ACB88" s="22">
        <v>0.99600449999999996</v>
      </c>
      <c r="ACC88" s="22">
        <v>0.99559439999999999</v>
      </c>
      <c r="ACD88" s="22">
        <v>0.99501530000000005</v>
      </c>
      <c r="ACE88" s="22">
        <v>0.99421936</v>
      </c>
      <c r="ACF88" s="22">
        <v>0.99318309999999999</v>
      </c>
      <c r="ACG88" s="22">
        <v>0.99189039999999995</v>
      </c>
      <c r="ACH88" s="22">
        <v>0.99030560000000001</v>
      </c>
      <c r="ACI88" s="22">
        <v>0.98849379999999998</v>
      </c>
      <c r="ACJ88" s="22">
        <v>0.98664390000000002</v>
      </c>
      <c r="ACK88" s="22">
        <v>0.98675953999999999</v>
      </c>
      <c r="ACL88" s="22">
        <v>1.0020526999999999</v>
      </c>
      <c r="ACM88" s="22">
        <v>1.0025451999999999</v>
      </c>
      <c r="ACN88" s="22">
        <v>1.0035049</v>
      </c>
      <c r="ACO88" s="22">
        <v>1.0044553000000001</v>
      </c>
      <c r="ACP88" s="22">
        <v>1.005304</v>
      </c>
      <c r="ACQ88" s="22">
        <v>1.0060283000000001</v>
      </c>
      <c r="ACR88" s="22">
        <v>1.0066179</v>
      </c>
      <c r="ACS88" s="22">
        <v>1.0070714000000001</v>
      </c>
      <c r="ACT88" s="22">
        <v>1.0073898999999999</v>
      </c>
      <c r="ACU88" s="22">
        <v>1.0075788000000001</v>
      </c>
      <c r="ACV88" s="22">
        <v>1.0076423999999999</v>
      </c>
      <c r="ACW88" s="22">
        <v>1.0075889</v>
      </c>
      <c r="ACX88" s="22">
        <v>1.0074208</v>
      </c>
      <c r="ACY88" s="22">
        <v>1.0071448999999999</v>
      </c>
      <c r="ACZ88" s="22">
        <v>1.0067682</v>
      </c>
      <c r="ADA88" s="22">
        <v>1.0062982</v>
      </c>
      <c r="ADB88" s="22">
        <v>1.0057427000000001</v>
      </c>
      <c r="ADC88" s="22">
        <v>1.0051098999999999</v>
      </c>
      <c r="ADD88" s="22">
        <v>1.0044074999999999</v>
      </c>
      <c r="ADE88" s="22">
        <v>1.0036522000000001</v>
      </c>
      <c r="ADF88" s="22">
        <v>1.0028585999999999</v>
      </c>
      <c r="ADG88" s="22">
        <v>1.0020471</v>
      </c>
      <c r="ADH88" s="22">
        <v>1.0012639000000001</v>
      </c>
      <c r="ADI88" s="22">
        <v>1.0004221</v>
      </c>
      <c r="ADJ88" s="22">
        <v>0.99959810000000004</v>
      </c>
      <c r="ADK88" s="22">
        <v>0.99881553999999995</v>
      </c>
      <c r="ADL88" s="22">
        <v>0.99809175999999999</v>
      </c>
      <c r="ADM88" s="22">
        <v>0.99744093</v>
      </c>
      <c r="ADN88" s="22">
        <v>0.99687546000000005</v>
      </c>
      <c r="ADO88" s="22">
        <v>0.99640125000000002</v>
      </c>
      <c r="ADP88" s="22">
        <v>0.99601680000000004</v>
      </c>
      <c r="ADQ88" s="22">
        <v>0.99571549999999998</v>
      </c>
      <c r="ADR88" s="22">
        <v>0.99545335999999995</v>
      </c>
      <c r="ADS88" s="22">
        <v>0.9951738</v>
      </c>
      <c r="ADT88" s="22">
        <v>0.99478834999999999</v>
      </c>
      <c r="ADU88" s="22">
        <v>0.99416702999999995</v>
      </c>
      <c r="ADV88" s="22">
        <v>0.99312239999999996</v>
      </c>
      <c r="ADW88" s="22">
        <v>0.99139124000000001</v>
      </c>
      <c r="ADX88" s="22">
        <v>0.98856060000000001</v>
      </c>
      <c r="ADY88" s="22">
        <v>0.98835039999999996</v>
      </c>
      <c r="ADZ88" s="27"/>
      <c r="AEA88" s="53">
        <f t="shared" si="34"/>
        <v>83</v>
      </c>
      <c r="AEB88" s="52"/>
      <c r="AEC88" s="48">
        <f t="shared" si="47"/>
        <v>1.0051253</v>
      </c>
      <c r="AED88" s="48">
        <f t="shared" si="47"/>
        <v>0.99923706000000001</v>
      </c>
      <c r="AEE88" s="48">
        <f t="shared" si="47"/>
        <v>0.98582612999999997</v>
      </c>
      <c r="AEF88" s="48">
        <f t="shared" si="47"/>
        <v>0.98781649999999999</v>
      </c>
      <c r="AEG88" s="48">
        <f t="shared" si="47"/>
        <v>1.0026363</v>
      </c>
      <c r="AEH88" s="48">
        <f t="shared" si="47"/>
        <v>1.0040598000000001</v>
      </c>
      <c r="AEI88" s="48">
        <f t="shared" si="47"/>
        <v>1.0266784</v>
      </c>
      <c r="AEJ88" s="48">
        <f t="shared" si="47"/>
        <v>1.0593102000000001</v>
      </c>
      <c r="AEK88" s="48">
        <f t="shared" si="47"/>
        <v>1.0583541000000001</v>
      </c>
      <c r="AEL88" s="48">
        <f t="shared" si="47"/>
        <v>1.0164937000000001</v>
      </c>
      <c r="AEM88" s="48">
        <f t="shared" si="48"/>
        <v>1.0014836</v>
      </c>
      <c r="AEN88" s="48">
        <f t="shared" si="48"/>
        <v>0.99451685000000001</v>
      </c>
      <c r="AEO88" s="48">
        <f t="shared" si="48"/>
        <v>0.99131966000000005</v>
      </c>
      <c r="AEP88" s="48">
        <f t="shared" si="48"/>
        <v>0.99422467000000003</v>
      </c>
      <c r="AEQ88" s="48">
        <f t="shared" si="48"/>
        <v>0.99095169999999999</v>
      </c>
      <c r="AER88" s="48">
        <f t="shared" si="48"/>
        <v>0.98929040000000001</v>
      </c>
      <c r="AES88" s="48">
        <f t="shared" si="48"/>
        <v>0.98919060000000003</v>
      </c>
      <c r="AET88" s="48">
        <f t="shared" si="48"/>
        <v>0.98798229999999998</v>
      </c>
      <c r="AEU88" s="48">
        <f t="shared" si="48"/>
        <v>0.98675919999999995</v>
      </c>
      <c r="AEV88" s="44">
        <f t="shared" si="41"/>
        <v>65.599999999999994</v>
      </c>
      <c r="AEW88" s="52"/>
      <c r="AEX88" s="82">
        <v>6.2339060000000003E-7</v>
      </c>
      <c r="AEY88" s="49">
        <f t="shared" si="42"/>
        <v>1.003750340526316</v>
      </c>
      <c r="AEZ88" s="52"/>
      <c r="AFA88" s="52"/>
      <c r="AFB88" s="48">
        <f t="shared" si="49"/>
        <v>0.99807966000000004</v>
      </c>
      <c r="AFC88" s="48">
        <f t="shared" si="49"/>
        <v>0.99850070000000002</v>
      </c>
      <c r="AFD88" s="48">
        <f t="shared" si="49"/>
        <v>0.99810916000000005</v>
      </c>
      <c r="AFE88" s="48">
        <f t="shared" si="49"/>
        <v>1.0061420999999999</v>
      </c>
      <c r="AFF88" s="48">
        <f t="shared" si="49"/>
        <v>1.0061681</v>
      </c>
      <c r="AFG88" s="48">
        <f t="shared" si="49"/>
        <v>1.0089397</v>
      </c>
      <c r="AFH88" s="48">
        <f t="shared" si="49"/>
        <v>1.0065454</v>
      </c>
      <c r="AFI88" s="48">
        <f t="shared" si="49"/>
        <v>1.0048857</v>
      </c>
      <c r="AFJ88" s="48">
        <f t="shared" si="49"/>
        <v>1.0043483</v>
      </c>
      <c r="AFK88" s="48">
        <f t="shared" si="49"/>
        <v>1.0049375</v>
      </c>
      <c r="AFL88" s="48">
        <f t="shared" si="50"/>
        <v>1.0058533999999999</v>
      </c>
      <c r="AFM88" s="48">
        <f t="shared" si="50"/>
        <v>1.0014487999999999</v>
      </c>
      <c r="AFN88" s="48">
        <f t="shared" si="50"/>
        <v>0.99475979999999997</v>
      </c>
      <c r="AFO88" s="48">
        <f t="shared" si="50"/>
        <v>0.99318044999999999</v>
      </c>
      <c r="AFP88" s="48">
        <f t="shared" si="50"/>
        <v>0.99517893999999996</v>
      </c>
      <c r="AFQ88" s="48">
        <f t="shared" si="50"/>
        <v>1.0016191000000001</v>
      </c>
      <c r="AFR88" s="48">
        <f t="shared" si="50"/>
        <v>1.0054078</v>
      </c>
      <c r="AFS88" s="48">
        <f t="shared" si="50"/>
        <v>1.0038834000000001</v>
      </c>
      <c r="AFT88" s="48">
        <f t="shared" si="50"/>
        <v>1.0047257999999999</v>
      </c>
      <c r="AFU88" s="52"/>
      <c r="AFV88" s="49">
        <f t="shared" si="46"/>
        <v>1.0022480952631581</v>
      </c>
      <c r="AFW88" s="52"/>
      <c r="AFX88" s="19"/>
      <c r="AFY88" s="19"/>
      <c r="AFZ88" s="24">
        <v>19</v>
      </c>
      <c r="AGA88" s="211">
        <v>1</v>
      </c>
      <c r="AGB88" s="211">
        <v>1</v>
      </c>
      <c r="AGC88" s="211">
        <v>1</v>
      </c>
      <c r="AGD88" s="211">
        <v>1</v>
      </c>
      <c r="AGE88" s="211">
        <v>1</v>
      </c>
      <c r="AGF88" s="211">
        <v>1</v>
      </c>
      <c r="AGG88" s="211">
        <v>1</v>
      </c>
      <c r="AGH88" s="211">
        <v>1</v>
      </c>
      <c r="AGI88" s="211">
        <v>1</v>
      </c>
      <c r="AGJ88" s="211">
        <v>1</v>
      </c>
      <c r="AGK88" s="211">
        <v>1</v>
      </c>
      <c r="AGL88" s="211">
        <v>1</v>
      </c>
      <c r="AGM88" s="211">
        <v>1</v>
      </c>
      <c r="AGN88" s="211">
        <v>1</v>
      </c>
      <c r="AGO88" s="211">
        <v>1</v>
      </c>
      <c r="AGP88" s="211">
        <v>1</v>
      </c>
      <c r="AGQ88" s="211">
        <v>1</v>
      </c>
      <c r="AGR88" s="211">
        <v>1</v>
      </c>
      <c r="AGS88" s="211">
        <v>1</v>
      </c>
      <c r="AGT88" s="211">
        <v>1</v>
      </c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</row>
    <row r="89" spans="1:1035" ht="2.1" customHeight="1" x14ac:dyDescent="0.25">
      <c r="A89" s="27"/>
      <c r="B89" s="43">
        <v>83</v>
      </c>
      <c r="C89" s="44">
        <v>66.42</v>
      </c>
      <c r="D89" s="73">
        <f t="shared" si="45"/>
        <v>2</v>
      </c>
      <c r="E89" s="27"/>
      <c r="F89" s="74">
        <v>0.99860850000000001</v>
      </c>
      <c r="G89" s="20">
        <v>0.99692714000000004</v>
      </c>
      <c r="H89" s="20">
        <v>0.99636053999999996</v>
      </c>
      <c r="I89" s="20">
        <v>0.99621519999999997</v>
      </c>
      <c r="J89" s="20">
        <v>0.99630004000000005</v>
      </c>
      <c r="K89" s="20">
        <v>0.99653579999999997</v>
      </c>
      <c r="L89" s="20">
        <v>0.9968728</v>
      </c>
      <c r="M89" s="20">
        <v>0.99726736999999999</v>
      </c>
      <c r="N89" s="20">
        <v>0.99768040000000002</v>
      </c>
      <c r="O89" s="20">
        <v>0.99807950000000001</v>
      </c>
      <c r="P89" s="20">
        <v>0.99843884000000005</v>
      </c>
      <c r="Q89" s="20">
        <v>0.99873906000000001</v>
      </c>
      <c r="R89" s="20">
        <v>0.99896865999999995</v>
      </c>
      <c r="S89" s="20">
        <v>0.99912184000000004</v>
      </c>
      <c r="T89" s="20">
        <v>0.99919880000000005</v>
      </c>
      <c r="U89" s="20">
        <v>0.9991911</v>
      </c>
      <c r="V89" s="20">
        <v>0.99911930000000004</v>
      </c>
      <c r="W89" s="20">
        <v>0.99898240000000005</v>
      </c>
      <c r="X89" s="20">
        <v>0.99878633000000006</v>
      </c>
      <c r="Y89" s="20">
        <v>0.99853676999999996</v>
      </c>
      <c r="Z89" s="20">
        <v>0.99823856</v>
      </c>
      <c r="AA89" s="21">
        <v>0.99789833999999999</v>
      </c>
      <c r="AB89" s="21">
        <v>0.99753504999999998</v>
      </c>
      <c r="AC89" s="21">
        <v>0.99707687</v>
      </c>
      <c r="AD89" s="21">
        <v>0.99658345999999998</v>
      </c>
      <c r="AE89" s="21">
        <v>0.99606894999999995</v>
      </c>
      <c r="AF89" s="21">
        <v>0.99554162999999996</v>
      </c>
      <c r="AG89" s="21">
        <v>0.99500940000000004</v>
      </c>
      <c r="AH89" s="21">
        <v>0.99448424999999996</v>
      </c>
      <c r="AI89" s="21">
        <v>0.99394404999999997</v>
      </c>
      <c r="AJ89" s="21">
        <v>0.99356270000000002</v>
      </c>
      <c r="AK89" s="21">
        <v>0.99338126000000004</v>
      </c>
      <c r="AL89" s="21">
        <v>0.99354297000000003</v>
      </c>
      <c r="AM89" s="21">
        <v>0.99396039999999997</v>
      </c>
      <c r="AN89" s="21">
        <v>0.99486755999999998</v>
      </c>
      <c r="AO89" s="21">
        <v>0.99644100000000002</v>
      </c>
      <c r="AP89" s="21">
        <v>0.9988397</v>
      </c>
      <c r="AQ89" s="21">
        <v>1.0020796999999999</v>
      </c>
      <c r="AR89" s="21">
        <v>1.0054067</v>
      </c>
      <c r="AS89" s="21">
        <v>1.0051352</v>
      </c>
      <c r="AT89" s="22">
        <v>0.99891304999999997</v>
      </c>
      <c r="AU89" s="22">
        <v>0.99712639999999997</v>
      </c>
      <c r="AV89" s="22">
        <v>0.99649763000000002</v>
      </c>
      <c r="AW89" s="22">
        <v>0.99628360000000005</v>
      </c>
      <c r="AX89" s="22">
        <v>0.99638099999999996</v>
      </c>
      <c r="AY89" s="22">
        <v>0.99666977000000001</v>
      </c>
      <c r="AZ89" s="22">
        <v>0.99710840000000001</v>
      </c>
      <c r="BA89" s="22">
        <v>0.99761889999999998</v>
      </c>
      <c r="BB89" s="22">
        <v>0.99811083</v>
      </c>
      <c r="BC89" s="22">
        <v>0.99850046999999997</v>
      </c>
      <c r="BD89" s="22">
        <v>0.99873215000000004</v>
      </c>
      <c r="BE89" s="22">
        <v>0.99878025000000004</v>
      </c>
      <c r="BF89" s="22">
        <v>0.99866586999999996</v>
      </c>
      <c r="BG89" s="22">
        <v>0.99838970000000005</v>
      </c>
      <c r="BH89" s="22">
        <v>0.99799526000000005</v>
      </c>
      <c r="BI89" s="22">
        <v>0.99752169999999996</v>
      </c>
      <c r="BJ89" s="22">
        <v>0.99700979999999995</v>
      </c>
      <c r="BK89" s="22">
        <v>0.99649960000000004</v>
      </c>
      <c r="BL89" s="22">
        <v>0.99602800000000002</v>
      </c>
      <c r="BM89" s="22">
        <v>0.99562810000000002</v>
      </c>
      <c r="BN89" s="22">
        <v>0.99532723000000001</v>
      </c>
      <c r="BO89" s="22">
        <v>0.9951487</v>
      </c>
      <c r="BP89" s="22">
        <v>0.99511119999999997</v>
      </c>
      <c r="BQ89" s="22">
        <v>0.99520410000000004</v>
      </c>
      <c r="BR89" s="22">
        <v>0.99548924000000005</v>
      </c>
      <c r="BS89" s="22">
        <v>0.99593030000000005</v>
      </c>
      <c r="BT89" s="22">
        <v>0.99650024999999998</v>
      </c>
      <c r="BU89" s="22">
        <v>0.99709919999999996</v>
      </c>
      <c r="BV89" s="22">
        <v>0.99781483000000004</v>
      </c>
      <c r="BW89" s="22">
        <v>0.99855757000000001</v>
      </c>
      <c r="BX89" s="22">
        <v>0.99927370000000004</v>
      </c>
      <c r="BY89" s="22">
        <v>0.99989450000000002</v>
      </c>
      <c r="BZ89" s="22">
        <v>1.0003412</v>
      </c>
      <c r="CA89" s="22">
        <v>1.0005189000000001</v>
      </c>
      <c r="CB89" s="22">
        <v>1.0003647</v>
      </c>
      <c r="CC89" s="22">
        <v>0.99981593999999996</v>
      </c>
      <c r="CD89" s="22">
        <v>0.99885590000000002</v>
      </c>
      <c r="CE89" s="22">
        <v>0.99805639999999995</v>
      </c>
      <c r="CF89" s="22">
        <v>0.99931544000000005</v>
      </c>
      <c r="CG89" s="22">
        <v>0.99925596000000005</v>
      </c>
      <c r="CH89" s="22">
        <v>0.99786585999999999</v>
      </c>
      <c r="CI89" s="22">
        <v>0.99498699999999995</v>
      </c>
      <c r="CJ89" s="22">
        <v>0.99370510000000001</v>
      </c>
      <c r="CK89" s="22">
        <v>0.9931508</v>
      </c>
      <c r="CL89" s="22">
        <v>0.99321870000000001</v>
      </c>
      <c r="CM89" s="22">
        <v>0.99379360000000005</v>
      </c>
      <c r="CN89" s="22">
        <v>0.99481165000000005</v>
      </c>
      <c r="CO89" s="22">
        <v>0.99603900000000001</v>
      </c>
      <c r="CP89" s="22">
        <v>0.99722356000000001</v>
      </c>
      <c r="CQ89" s="22">
        <v>0.99810759999999998</v>
      </c>
      <c r="CR89" s="22">
        <v>0.9986218</v>
      </c>
      <c r="CS89" s="22">
        <v>0.99883949999999999</v>
      </c>
      <c r="CT89" s="22">
        <v>0.99875455999999996</v>
      </c>
      <c r="CU89" s="22">
        <v>0.99856440000000002</v>
      </c>
      <c r="CV89" s="22">
        <v>0.99831669999999995</v>
      </c>
      <c r="CW89" s="22">
        <v>0.99806470000000003</v>
      </c>
      <c r="CX89" s="22">
        <v>0.99784505000000001</v>
      </c>
      <c r="CY89" s="22">
        <v>0.99768159999999995</v>
      </c>
      <c r="CZ89" s="22">
        <v>0.99758829999999998</v>
      </c>
      <c r="DA89" s="22">
        <v>0.99757209999999996</v>
      </c>
      <c r="DB89" s="22">
        <v>0.99760850000000001</v>
      </c>
      <c r="DC89" s="22">
        <v>0.99771637000000002</v>
      </c>
      <c r="DD89" s="22">
        <v>0.99784569999999995</v>
      </c>
      <c r="DE89" s="22">
        <v>0.99826360000000003</v>
      </c>
      <c r="DF89" s="22">
        <v>0.99865459999999995</v>
      </c>
      <c r="DG89" s="22">
        <v>0.99882567</v>
      </c>
      <c r="DH89" s="22">
        <v>0.99916654999999999</v>
      </c>
      <c r="DI89" s="22">
        <v>0.99952649999999998</v>
      </c>
      <c r="DJ89" s="22">
        <v>0.99984055999999999</v>
      </c>
      <c r="DK89" s="22">
        <v>1.0000560000000001</v>
      </c>
      <c r="DL89" s="22">
        <v>1.0000511000000001</v>
      </c>
      <c r="DM89" s="22">
        <v>0.99983739999999999</v>
      </c>
      <c r="DN89" s="22">
        <v>0.99922246000000003</v>
      </c>
      <c r="DO89" s="22">
        <v>0.99812590000000001</v>
      </c>
      <c r="DP89" s="22">
        <v>0.99652569999999996</v>
      </c>
      <c r="DQ89" s="22">
        <v>0.99452549999999995</v>
      </c>
      <c r="DR89" s="22">
        <v>0.99222560000000004</v>
      </c>
      <c r="DS89" s="22">
        <v>0.98954299999999995</v>
      </c>
      <c r="DT89" s="22">
        <v>0.9851626</v>
      </c>
      <c r="DU89" s="22">
        <v>0.98586549999999995</v>
      </c>
      <c r="DV89" s="22">
        <v>0.99782556</v>
      </c>
      <c r="DW89" s="22">
        <v>0.99498120000000001</v>
      </c>
      <c r="DX89" s="22">
        <v>0.99499404000000002</v>
      </c>
      <c r="DY89" s="22">
        <v>0.99578639999999996</v>
      </c>
      <c r="DZ89" s="22">
        <v>0.99729394999999998</v>
      </c>
      <c r="EA89" s="22">
        <v>0.99933463</v>
      </c>
      <c r="EB89" s="22">
        <v>1.0014457000000001</v>
      </c>
      <c r="EC89" s="22">
        <v>1.0037921999999999</v>
      </c>
      <c r="ED89" s="22">
        <v>1.0055624000000001</v>
      </c>
      <c r="EE89" s="22">
        <v>1.0061457</v>
      </c>
      <c r="EF89" s="22">
        <v>1.0061344999999999</v>
      </c>
      <c r="EG89" s="22">
        <v>1.0060747000000001</v>
      </c>
      <c r="EH89" s="22">
        <v>1.0061</v>
      </c>
      <c r="EI89" s="22">
        <v>1.0062565000000001</v>
      </c>
      <c r="EJ89" s="22">
        <v>1.0065360000000001</v>
      </c>
      <c r="EK89" s="22">
        <v>1.0068933</v>
      </c>
      <c r="EL89" s="22">
        <v>1.0072721</v>
      </c>
      <c r="EM89" s="22">
        <v>1.0076229999999999</v>
      </c>
      <c r="EN89" s="22">
        <v>1.0079032999999999</v>
      </c>
      <c r="EO89" s="22">
        <v>1.0080837</v>
      </c>
      <c r="EP89" s="22">
        <v>1.0081477000000001</v>
      </c>
      <c r="EQ89" s="22">
        <v>1.0080974</v>
      </c>
      <c r="ER89" s="22">
        <v>1.0080366999999999</v>
      </c>
      <c r="ES89" s="22">
        <v>1.0076314</v>
      </c>
      <c r="ET89" s="22">
        <v>1.0072734000000001</v>
      </c>
      <c r="EU89" s="22">
        <v>1.0068682</v>
      </c>
      <c r="EV89" s="22">
        <v>1.0064435</v>
      </c>
      <c r="EW89" s="22">
        <v>1.0060328000000001</v>
      </c>
      <c r="EX89" s="22">
        <v>1.0056575999999999</v>
      </c>
      <c r="EY89" s="22">
        <v>1.0053202000000001</v>
      </c>
      <c r="EZ89" s="22">
        <v>1.0049760000000001</v>
      </c>
      <c r="FA89" s="22">
        <v>1.0044785000000001</v>
      </c>
      <c r="FB89" s="22">
        <v>1.0035086</v>
      </c>
      <c r="FC89" s="22">
        <v>1.0015935</v>
      </c>
      <c r="FD89" s="22">
        <v>0.99862919999999999</v>
      </c>
      <c r="FE89" s="22">
        <v>0.99538479999999996</v>
      </c>
      <c r="FF89" s="22">
        <v>0.99227180000000004</v>
      </c>
      <c r="FG89" s="22">
        <v>0.98951</v>
      </c>
      <c r="FH89" s="22">
        <v>0.98738545</v>
      </c>
      <c r="FI89" s="22">
        <v>0.98788969999999998</v>
      </c>
      <c r="FJ89" s="22">
        <v>1.0008140000000001</v>
      </c>
      <c r="FK89" s="22">
        <v>1.0005265000000001</v>
      </c>
      <c r="FL89" s="22">
        <v>1.0024398999999999</v>
      </c>
      <c r="FM89" s="22">
        <v>1.0049013</v>
      </c>
      <c r="FN89" s="22">
        <v>1.0069170000000001</v>
      </c>
      <c r="FO89" s="22">
        <v>1.0066364000000001</v>
      </c>
      <c r="FP89" s="22">
        <v>1.0042576000000001</v>
      </c>
      <c r="FQ89" s="22">
        <v>1.0067649999999999</v>
      </c>
      <c r="FR89" s="22">
        <v>1.0061485999999999</v>
      </c>
      <c r="FS89" s="22">
        <v>1.0061743000000001</v>
      </c>
      <c r="FT89" s="22">
        <v>1.0065211000000001</v>
      </c>
      <c r="FU89" s="22">
        <v>1.0070642999999999</v>
      </c>
      <c r="FV89" s="22">
        <v>1.0076461000000001</v>
      </c>
      <c r="FW89" s="22">
        <v>1.0081882</v>
      </c>
      <c r="FX89" s="22">
        <v>1.008659</v>
      </c>
      <c r="FY89" s="22">
        <v>1.0090479000000001</v>
      </c>
      <c r="FZ89" s="22">
        <v>1.0093517999999999</v>
      </c>
      <c r="GA89" s="22">
        <v>1.0096202999999999</v>
      </c>
      <c r="GB89" s="22">
        <v>1.0098020999999999</v>
      </c>
      <c r="GC89" s="22">
        <v>1.0098952999999999</v>
      </c>
      <c r="GD89" s="22">
        <v>1.0099374000000001</v>
      </c>
      <c r="GE89" s="22">
        <v>1.0099064</v>
      </c>
      <c r="GF89" s="22">
        <v>1.0097934</v>
      </c>
      <c r="GG89" s="22">
        <v>1.009579</v>
      </c>
      <c r="GH89" s="22">
        <v>1.0092623999999999</v>
      </c>
      <c r="GI89" s="22">
        <v>1.008845</v>
      </c>
      <c r="GJ89" s="22">
        <v>1.0083407</v>
      </c>
      <c r="GK89" s="22">
        <v>1.0077845999999999</v>
      </c>
      <c r="GL89" s="22">
        <v>1.0072473</v>
      </c>
      <c r="GM89" s="22">
        <v>1.0068425999999999</v>
      </c>
      <c r="GN89" s="22">
        <v>1.0068227000000001</v>
      </c>
      <c r="GO89" s="22">
        <v>1.0072144000000001</v>
      </c>
      <c r="GP89" s="22">
        <v>1.0071797</v>
      </c>
      <c r="GQ89" s="22">
        <v>1.0044998999999999</v>
      </c>
      <c r="GR89" s="22">
        <v>1.0045944</v>
      </c>
      <c r="GS89" s="22">
        <v>1.0055155</v>
      </c>
      <c r="GT89" s="22">
        <v>1.0059941999999999</v>
      </c>
      <c r="GU89" s="22">
        <v>1.0053611</v>
      </c>
      <c r="GV89" s="22">
        <v>1.0036438999999999</v>
      </c>
      <c r="GW89" s="22">
        <v>1.0028322999999999</v>
      </c>
      <c r="GX89" s="22">
        <v>1.009906</v>
      </c>
      <c r="GY89" s="22">
        <v>1.0147264</v>
      </c>
      <c r="GZ89" s="22">
        <v>1.0171733000000001</v>
      </c>
      <c r="HA89" s="22">
        <v>1.018187</v>
      </c>
      <c r="HB89" s="22">
        <v>1.0163975999999999</v>
      </c>
      <c r="HC89" s="22">
        <v>1.0070846</v>
      </c>
      <c r="HD89" s="22">
        <v>0.98903215</v>
      </c>
      <c r="HE89" s="22">
        <v>1.0025036000000001</v>
      </c>
      <c r="HF89" s="22">
        <v>1.0069629</v>
      </c>
      <c r="HG89" s="22">
        <v>1.0089927000000001</v>
      </c>
      <c r="HH89" s="22">
        <v>1.0101779</v>
      </c>
      <c r="HI89" s="22">
        <v>1.0109596999999999</v>
      </c>
      <c r="HJ89" s="22">
        <v>1.0114510000000001</v>
      </c>
      <c r="HK89" s="22">
        <v>1.0116917999999999</v>
      </c>
      <c r="HL89" s="22">
        <v>1.0117201</v>
      </c>
      <c r="HM89" s="22">
        <v>1.0115567000000001</v>
      </c>
      <c r="HN89" s="22">
        <v>1.0112374</v>
      </c>
      <c r="HO89" s="22">
        <v>1.0107948</v>
      </c>
      <c r="HP89" s="22">
        <v>1.0102450000000001</v>
      </c>
      <c r="HQ89" s="22">
        <v>1.0096414</v>
      </c>
      <c r="HR89" s="22">
        <v>1.0089679</v>
      </c>
      <c r="HS89" s="22">
        <v>1.0082549000000001</v>
      </c>
      <c r="HT89" s="22">
        <v>1.0075254</v>
      </c>
      <c r="HU89" s="22">
        <v>1.0068083000000001</v>
      </c>
      <c r="HV89" s="22">
        <v>1.0061450000000001</v>
      </c>
      <c r="HW89" s="22">
        <v>1.0056008999999999</v>
      </c>
      <c r="HX89" s="22">
        <v>1.0052639999999999</v>
      </c>
      <c r="HY89" s="22">
        <v>1.0052752</v>
      </c>
      <c r="HZ89" s="22">
        <v>1.0058682000000001</v>
      </c>
      <c r="IA89" s="22">
        <v>1.0074745000000001</v>
      </c>
      <c r="IB89" s="22">
        <v>1.0109887</v>
      </c>
      <c r="IC89" s="22">
        <v>1.0181705000000001</v>
      </c>
      <c r="ID89" s="22">
        <v>1.0331106000000001</v>
      </c>
      <c r="IE89" s="22">
        <v>1.0161471</v>
      </c>
      <c r="IF89" s="22">
        <v>1.0063006000000001</v>
      </c>
      <c r="IG89" s="22">
        <v>1.0025975</v>
      </c>
      <c r="IH89" s="22">
        <v>1.0020895999999999</v>
      </c>
      <c r="II89" s="22">
        <v>1.0025636</v>
      </c>
      <c r="IJ89" s="22">
        <v>1.0026459000000001</v>
      </c>
      <c r="IK89" s="22">
        <v>1.0043544</v>
      </c>
      <c r="IL89" s="22">
        <v>1.0132793</v>
      </c>
      <c r="IM89" s="22">
        <v>1.021954</v>
      </c>
      <c r="IN89" s="22">
        <v>1.0245413999999999</v>
      </c>
      <c r="IO89" s="22">
        <v>1.0233572</v>
      </c>
      <c r="IP89" s="22">
        <v>1.0169060999999999</v>
      </c>
      <c r="IQ89" s="22">
        <v>1.0038164000000001</v>
      </c>
      <c r="IR89" s="22">
        <v>0.99232215000000001</v>
      </c>
      <c r="IS89" s="22">
        <v>0.99987079999999995</v>
      </c>
      <c r="IT89" s="22">
        <v>1.0042983000000001</v>
      </c>
      <c r="IU89" s="22">
        <v>1.0066644</v>
      </c>
      <c r="IV89" s="22">
        <v>1.0079045</v>
      </c>
      <c r="IW89" s="22">
        <v>1.0085065</v>
      </c>
      <c r="IX89" s="22">
        <v>1.0087140999999999</v>
      </c>
      <c r="IY89" s="22">
        <v>1.0086364000000001</v>
      </c>
      <c r="IZ89" s="22">
        <v>1.0083388</v>
      </c>
      <c r="JA89" s="22">
        <v>1.0078743999999999</v>
      </c>
      <c r="JB89" s="22">
        <v>1.0072782</v>
      </c>
      <c r="JC89" s="22">
        <v>1.0065786999999999</v>
      </c>
      <c r="JD89" s="22">
        <v>1.0057951000000001</v>
      </c>
      <c r="JE89" s="22">
        <v>1.0049257</v>
      </c>
      <c r="JF89" s="22">
        <v>1.0040766999999999</v>
      </c>
      <c r="JG89" s="22">
        <v>1.0032437999999999</v>
      </c>
      <c r="JH89" s="22">
        <v>1.0024550999999999</v>
      </c>
      <c r="JI89" s="22">
        <v>1.0017478</v>
      </c>
      <c r="JJ89" s="22">
        <v>1.0011789</v>
      </c>
      <c r="JK89" s="22">
        <v>1.0008383999999999</v>
      </c>
      <c r="JL89" s="22">
        <v>1.0008591</v>
      </c>
      <c r="JM89" s="22">
        <v>1.0014418</v>
      </c>
      <c r="JN89" s="22">
        <v>1.0029421000000001</v>
      </c>
      <c r="JO89" s="22">
        <v>1.0060619</v>
      </c>
      <c r="JP89" s="22">
        <v>1.0122849</v>
      </c>
      <c r="JQ89" s="22">
        <v>1.0253596</v>
      </c>
      <c r="JR89" s="22">
        <v>1.0576038000000001</v>
      </c>
      <c r="JS89" s="22">
        <v>1.0475449999999999</v>
      </c>
      <c r="JT89" s="22">
        <v>1.0382229999999999</v>
      </c>
      <c r="JU89" s="22">
        <v>1.0312322</v>
      </c>
      <c r="JV89" s="22">
        <v>1.027903</v>
      </c>
      <c r="JW89" s="22">
        <v>1.0267849</v>
      </c>
      <c r="JX89" s="22">
        <v>1.0263464</v>
      </c>
      <c r="JY89" s="22">
        <v>1.027137</v>
      </c>
      <c r="JZ89" s="22">
        <v>1.0099669</v>
      </c>
      <c r="KA89" s="22">
        <v>1.0187417999999999</v>
      </c>
      <c r="KB89" s="22">
        <v>1.0224738</v>
      </c>
      <c r="KC89" s="22">
        <v>1.0244005</v>
      </c>
      <c r="KD89" s="22">
        <v>1.0239197</v>
      </c>
      <c r="KE89" s="22">
        <v>1.0176035000000001</v>
      </c>
      <c r="KF89" s="22">
        <v>0.99426250000000005</v>
      </c>
      <c r="KG89" s="22">
        <v>0.99963194</v>
      </c>
      <c r="KH89" s="22">
        <v>1.0030743</v>
      </c>
      <c r="KI89" s="22">
        <v>1.0050437000000001</v>
      </c>
      <c r="KJ89" s="22">
        <v>1.0059639</v>
      </c>
      <c r="KK89" s="22">
        <v>1.0062145</v>
      </c>
      <c r="KL89" s="22">
        <v>1.0060505</v>
      </c>
      <c r="KM89" s="22">
        <v>1.0056145000000001</v>
      </c>
      <c r="KN89" s="22">
        <v>1.004993</v>
      </c>
      <c r="KO89" s="22">
        <v>1.0042491</v>
      </c>
      <c r="KP89" s="22">
        <v>1.0034145999999999</v>
      </c>
      <c r="KQ89" s="22">
        <v>1.0025246000000001</v>
      </c>
      <c r="KR89" s="22">
        <v>1.0016027999999999</v>
      </c>
      <c r="KS89" s="22">
        <v>1.0006706000000001</v>
      </c>
      <c r="KT89" s="22">
        <v>0.99977070000000001</v>
      </c>
      <c r="KU89" s="22">
        <v>0.99892979999999998</v>
      </c>
      <c r="KV89" s="22">
        <v>0.99817849999999997</v>
      </c>
      <c r="KW89" s="22">
        <v>0.99756020000000001</v>
      </c>
      <c r="KX89" s="22">
        <v>0.99714035000000001</v>
      </c>
      <c r="KY89" s="22">
        <v>0.99701315000000001</v>
      </c>
      <c r="KZ89" s="22">
        <v>0.99731190000000003</v>
      </c>
      <c r="LA89" s="22">
        <v>0.99822429999999995</v>
      </c>
      <c r="LB89" s="22">
        <v>1.0000403</v>
      </c>
      <c r="LC89" s="22">
        <v>1.0032268</v>
      </c>
      <c r="LD89" s="22">
        <v>1.0086261999999999</v>
      </c>
      <c r="LE89" s="22">
        <v>1.0179948000000001</v>
      </c>
      <c r="LF89" s="22">
        <v>1.0378305000000001</v>
      </c>
      <c r="LG89" s="22">
        <v>1.0649360000000001</v>
      </c>
      <c r="LH89" s="22">
        <v>1.0761646</v>
      </c>
      <c r="LI89" s="22">
        <v>1.0786346</v>
      </c>
      <c r="LJ89" s="22">
        <v>1.0771999000000001</v>
      </c>
      <c r="LK89" s="22">
        <v>1.0737631000000001</v>
      </c>
      <c r="LL89" s="22">
        <v>1.0684332999999999</v>
      </c>
      <c r="LM89" s="22">
        <v>1.0599232999999999</v>
      </c>
      <c r="LN89" s="22">
        <v>1.0071665999999999</v>
      </c>
      <c r="LO89" s="22">
        <v>1.0148672999999999</v>
      </c>
      <c r="LP89" s="22">
        <v>1.0192996000000001</v>
      </c>
      <c r="LQ89" s="22">
        <v>1.0236259999999999</v>
      </c>
      <c r="LR89" s="22">
        <v>1.0269907</v>
      </c>
      <c r="LS89" s="22">
        <v>1.0249325</v>
      </c>
      <c r="LT89" s="22">
        <v>0.99595310000000004</v>
      </c>
      <c r="LU89" s="22">
        <v>1.0008098999999999</v>
      </c>
      <c r="LV89" s="22">
        <v>1.0033554</v>
      </c>
      <c r="LW89" s="22">
        <v>1.0044943</v>
      </c>
      <c r="LX89" s="22">
        <v>1.0047492</v>
      </c>
      <c r="LY89" s="22">
        <v>1.0044588000000001</v>
      </c>
      <c r="LZ89" s="22">
        <v>1.0038400999999999</v>
      </c>
      <c r="MA89" s="22">
        <v>1.0030308999999999</v>
      </c>
      <c r="MB89" s="22">
        <v>1.0021104999999999</v>
      </c>
      <c r="MC89" s="22">
        <v>1.0011433000000001</v>
      </c>
      <c r="MD89" s="22">
        <v>1.0001594</v>
      </c>
      <c r="ME89" s="22">
        <v>0.99918669999999998</v>
      </c>
      <c r="MF89" s="22">
        <v>0.99824889999999999</v>
      </c>
      <c r="MG89" s="22">
        <v>0.99735266</v>
      </c>
      <c r="MH89" s="22">
        <v>0.99652799999999997</v>
      </c>
      <c r="MI89" s="22">
        <v>0.99579779999999996</v>
      </c>
      <c r="MJ89" s="22">
        <v>0.99519219999999997</v>
      </c>
      <c r="MK89" s="22">
        <v>0.99475044000000001</v>
      </c>
      <c r="ML89" s="22">
        <v>0.99453217000000005</v>
      </c>
      <c r="MM89" s="22">
        <v>0.994618</v>
      </c>
      <c r="MN89" s="22">
        <v>0.99511563999999997</v>
      </c>
      <c r="MO89" s="22">
        <v>0.99614303999999998</v>
      </c>
      <c r="MP89" s="22">
        <v>0.99783219999999995</v>
      </c>
      <c r="MQ89" s="22">
        <v>1.0001823000000001</v>
      </c>
      <c r="MR89" s="22">
        <v>1.0027372000000001</v>
      </c>
      <c r="MS89" s="22">
        <v>1.0035267000000001</v>
      </c>
      <c r="MT89" s="22">
        <v>0.99519190000000002</v>
      </c>
      <c r="MU89" s="22">
        <v>1.0313984</v>
      </c>
      <c r="MV89" s="22">
        <v>1.0535064000000001</v>
      </c>
      <c r="MW89" s="22">
        <v>1.063302</v>
      </c>
      <c r="MX89" s="22">
        <v>1.0669017000000001</v>
      </c>
      <c r="MY89" s="22">
        <v>1.0676285000000001</v>
      </c>
      <c r="MZ89" s="22">
        <v>1.0662332000000001</v>
      </c>
      <c r="NA89" s="22">
        <v>1.0589356000000001</v>
      </c>
      <c r="NB89" s="22">
        <v>1.0026143999999999</v>
      </c>
      <c r="NC89" s="22">
        <v>1.0071737999999999</v>
      </c>
      <c r="ND89" s="22">
        <v>1.0109816</v>
      </c>
      <c r="NE89" s="22">
        <v>1.016305</v>
      </c>
      <c r="NF89" s="22">
        <v>1.0231589999999999</v>
      </c>
      <c r="NG89" s="22">
        <v>1.0247921</v>
      </c>
      <c r="NH89" s="22">
        <v>1.0013789</v>
      </c>
      <c r="NI89" s="22">
        <v>1.0045854999999999</v>
      </c>
      <c r="NJ89" s="22">
        <v>1.0052953</v>
      </c>
      <c r="NK89" s="22">
        <v>1.0050163999999999</v>
      </c>
      <c r="NL89" s="22">
        <v>1.0042546999999999</v>
      </c>
      <c r="NM89" s="22">
        <v>1.0032198000000001</v>
      </c>
      <c r="NN89" s="22">
        <v>1.0020498</v>
      </c>
      <c r="NO89" s="22">
        <v>1.0008374</v>
      </c>
      <c r="NP89" s="22">
        <v>0.99964770000000003</v>
      </c>
      <c r="NQ89" s="22">
        <v>0.99851849999999998</v>
      </c>
      <c r="NR89" s="22">
        <v>0.99747293999999997</v>
      </c>
      <c r="NS89" s="22">
        <v>0.99652856999999995</v>
      </c>
      <c r="NT89" s="22">
        <v>0.99568559999999995</v>
      </c>
      <c r="NU89" s="22">
        <v>0.99495213999999998</v>
      </c>
      <c r="NV89" s="22">
        <v>0.99433240000000001</v>
      </c>
      <c r="NW89" s="22">
        <v>0.99383589999999999</v>
      </c>
      <c r="NX89" s="22">
        <v>0.99348349999999996</v>
      </c>
      <c r="NY89" s="22">
        <v>0.99330649999999998</v>
      </c>
      <c r="NZ89" s="22">
        <v>0.99333704</v>
      </c>
      <c r="OA89" s="22">
        <v>0.99364509999999995</v>
      </c>
      <c r="OB89" s="22">
        <v>0.99430450000000004</v>
      </c>
      <c r="OC89" s="22">
        <v>0.99535792999999995</v>
      </c>
      <c r="OD89" s="22">
        <v>0.99690089999999998</v>
      </c>
      <c r="OE89" s="22">
        <v>0.99874510000000005</v>
      </c>
      <c r="OF89" s="22">
        <v>1.0000639</v>
      </c>
      <c r="OG89" s="22">
        <v>0.99813783</v>
      </c>
      <c r="OH89" s="22">
        <v>0.98538049999999999</v>
      </c>
      <c r="OI89" s="22">
        <v>1.0131538</v>
      </c>
      <c r="OJ89" s="22">
        <v>1.0176067</v>
      </c>
      <c r="OK89" s="22">
        <v>1.0156356</v>
      </c>
      <c r="OL89" s="22">
        <v>1.0135291</v>
      </c>
      <c r="OM89" s="22">
        <v>1.0135788999999999</v>
      </c>
      <c r="ON89" s="22">
        <v>1.0147474000000001</v>
      </c>
      <c r="OO89" s="22">
        <v>1.0168816000000001</v>
      </c>
      <c r="OP89" s="22">
        <v>0.99458634999999995</v>
      </c>
      <c r="OQ89" s="22">
        <v>0.99463630000000003</v>
      </c>
      <c r="OR89" s="22">
        <v>0.99732244000000003</v>
      </c>
      <c r="OS89" s="22">
        <v>1.0013386</v>
      </c>
      <c r="OT89" s="22">
        <v>1.0065255</v>
      </c>
      <c r="OU89" s="22">
        <v>1.0124245999999999</v>
      </c>
      <c r="OV89" s="22">
        <v>1.0102005999999999</v>
      </c>
      <c r="OW89" s="22">
        <v>1.0087737000000001</v>
      </c>
      <c r="OX89" s="22">
        <v>1.0073626</v>
      </c>
      <c r="OY89" s="22">
        <v>1.0058631</v>
      </c>
      <c r="OZ89" s="22">
        <v>1.0042746</v>
      </c>
      <c r="PA89" s="22">
        <v>1.002645</v>
      </c>
      <c r="PB89" s="22">
        <v>1.0010410000000001</v>
      </c>
      <c r="PC89" s="22">
        <v>0.9995231</v>
      </c>
      <c r="PD89" s="22">
        <v>0.99813485000000002</v>
      </c>
      <c r="PE89" s="22">
        <v>0.99690429999999997</v>
      </c>
      <c r="PF89" s="22">
        <v>0.99584466000000005</v>
      </c>
      <c r="PG89" s="22">
        <v>0.99495650000000002</v>
      </c>
      <c r="PH89" s="22">
        <v>0.99423384999999997</v>
      </c>
      <c r="PI89" s="22">
        <v>0.99366677000000003</v>
      </c>
      <c r="PJ89" s="22">
        <v>0.99324699999999999</v>
      </c>
      <c r="PK89" s="22">
        <v>0.99296814</v>
      </c>
      <c r="PL89" s="22">
        <v>0.99283160000000004</v>
      </c>
      <c r="PM89" s="22">
        <v>0.99287130000000001</v>
      </c>
      <c r="PN89" s="22">
        <v>0.99308750000000001</v>
      </c>
      <c r="PO89" s="22">
        <v>0.99353546000000004</v>
      </c>
      <c r="PP89" s="22">
        <v>0.99430037000000004</v>
      </c>
      <c r="PQ89" s="22">
        <v>0.99531466000000002</v>
      </c>
      <c r="PR89" s="22">
        <v>0.99687165</v>
      </c>
      <c r="PS89" s="22">
        <v>0.99888659999999996</v>
      </c>
      <c r="PT89" s="22">
        <v>1.0010967</v>
      </c>
      <c r="PU89" s="22">
        <v>1.0019153000000001</v>
      </c>
      <c r="PV89" s="22">
        <v>0.99658270000000004</v>
      </c>
      <c r="PW89" s="22">
        <v>0.99483659999999996</v>
      </c>
      <c r="PX89" s="22">
        <v>0.99547017000000004</v>
      </c>
      <c r="PY89" s="22">
        <v>0.99707299999999999</v>
      </c>
      <c r="PZ89" s="22">
        <v>0.99878800000000001</v>
      </c>
      <c r="QA89" s="22">
        <v>1.0001675000000001</v>
      </c>
      <c r="QB89" s="22">
        <v>1.0011931999999999</v>
      </c>
      <c r="QC89" s="22">
        <v>1.0017322</v>
      </c>
      <c r="QD89" s="22">
        <v>0.99244089999999996</v>
      </c>
      <c r="QE89" s="22">
        <v>0.98727860000000001</v>
      </c>
      <c r="QF89" s="22">
        <v>0.98588410000000004</v>
      </c>
      <c r="QG89" s="22">
        <v>0.98684967000000001</v>
      </c>
      <c r="QH89" s="22">
        <v>0.98927949999999998</v>
      </c>
      <c r="QI89" s="22">
        <v>0.99245167000000001</v>
      </c>
      <c r="QJ89" s="22">
        <v>0.99563425999999999</v>
      </c>
      <c r="QK89" s="22">
        <v>0.99809230000000004</v>
      </c>
      <c r="QL89" s="22">
        <v>1.000005</v>
      </c>
      <c r="QM89" s="22">
        <v>1.0014516</v>
      </c>
      <c r="QN89" s="22">
        <v>1.0024363000000001</v>
      </c>
      <c r="QO89" s="22">
        <v>1.0029385</v>
      </c>
      <c r="QP89" s="22">
        <v>1.0030517999999999</v>
      </c>
      <c r="QQ89" s="22">
        <v>1.0028501999999999</v>
      </c>
      <c r="QR89" s="22">
        <v>1.002348</v>
      </c>
      <c r="QS89" s="22">
        <v>1.001654</v>
      </c>
      <c r="QT89" s="22">
        <v>1.0008615999999999</v>
      </c>
      <c r="QU89" s="22">
        <v>1.0000585</v>
      </c>
      <c r="QV89" s="22">
        <v>0.99931950000000003</v>
      </c>
      <c r="QW89" s="22">
        <v>0.99870599999999998</v>
      </c>
      <c r="QX89" s="22">
        <v>0.99826205000000001</v>
      </c>
      <c r="QY89" s="22">
        <v>0.99800515000000001</v>
      </c>
      <c r="QZ89" s="22">
        <v>0.99802199999999996</v>
      </c>
      <c r="RA89" s="22">
        <v>0.99823092999999996</v>
      </c>
      <c r="RB89" s="22">
        <v>0.99863844999999996</v>
      </c>
      <c r="RC89" s="22">
        <v>0.99921070000000001</v>
      </c>
      <c r="RD89" s="22">
        <v>0.99990064000000001</v>
      </c>
      <c r="RE89" s="22">
        <v>1.000454</v>
      </c>
      <c r="RF89" s="22">
        <v>1.0008699000000001</v>
      </c>
      <c r="RG89" s="22">
        <v>1.0007737000000001</v>
      </c>
      <c r="RH89" s="22">
        <v>0.9998958</v>
      </c>
      <c r="RI89" s="22">
        <v>0.99792879999999995</v>
      </c>
      <c r="RJ89" s="22">
        <v>0.99572545000000001</v>
      </c>
      <c r="RK89" s="22">
        <v>0.99406740000000005</v>
      </c>
      <c r="RL89" s="22">
        <v>0.99318799999999996</v>
      </c>
      <c r="RM89" s="22">
        <v>0.99300639999999996</v>
      </c>
      <c r="RN89" s="22">
        <v>0.993255</v>
      </c>
      <c r="RO89" s="22">
        <v>0.99377839999999995</v>
      </c>
      <c r="RP89" s="22">
        <v>0.99442299999999995</v>
      </c>
      <c r="RQ89" s="22">
        <v>0.99466429999999995</v>
      </c>
      <c r="RR89" s="22">
        <v>0.99977020000000005</v>
      </c>
      <c r="RS89" s="22">
        <v>0.99573135000000002</v>
      </c>
      <c r="RT89" s="22">
        <v>0.99287150000000002</v>
      </c>
      <c r="RU89" s="22">
        <v>0.99102610000000002</v>
      </c>
      <c r="RV89" s="22">
        <v>0.99006850000000002</v>
      </c>
      <c r="RW89" s="22">
        <v>0.99000305</v>
      </c>
      <c r="RX89" s="22">
        <v>0.99041283000000002</v>
      </c>
      <c r="RY89" s="22">
        <v>0.99144189999999999</v>
      </c>
      <c r="RZ89" s="22">
        <v>0.99292590000000003</v>
      </c>
      <c r="SA89" s="22">
        <v>0.99476039999999999</v>
      </c>
      <c r="SB89" s="22">
        <v>0.99676644999999997</v>
      </c>
      <c r="SC89" s="22">
        <v>0.99882174000000001</v>
      </c>
      <c r="SD89" s="22">
        <v>1.0007299000000001</v>
      </c>
      <c r="SE89" s="22">
        <v>1.00241</v>
      </c>
      <c r="SF89" s="22">
        <v>1.0038115000000001</v>
      </c>
      <c r="SG89" s="22">
        <v>1.0049391999999999</v>
      </c>
      <c r="SH89" s="22">
        <v>1.0057855</v>
      </c>
      <c r="SI89" s="22">
        <v>1.0063599999999999</v>
      </c>
      <c r="SJ89" s="22">
        <v>1.0066876</v>
      </c>
      <c r="SK89" s="22">
        <v>1.0067997</v>
      </c>
      <c r="SL89" s="22">
        <v>1.0067419</v>
      </c>
      <c r="SM89" s="22">
        <v>1.0065374</v>
      </c>
      <c r="SN89" s="22">
        <v>1.0062169000000001</v>
      </c>
      <c r="SO89" s="22">
        <v>1.0057985</v>
      </c>
      <c r="SP89" s="22">
        <v>1.0052890000000001</v>
      </c>
      <c r="SQ89" s="22">
        <v>1.0046847999999999</v>
      </c>
      <c r="SR89" s="22">
        <v>1.0039724999999999</v>
      </c>
      <c r="SS89" s="22">
        <v>1.0031254000000001</v>
      </c>
      <c r="ST89" s="22">
        <v>1.0021188000000001</v>
      </c>
      <c r="SU89" s="22">
        <v>1.0009437000000001</v>
      </c>
      <c r="SV89" s="22">
        <v>0.99957304999999996</v>
      </c>
      <c r="SW89" s="22">
        <v>0.99804384000000002</v>
      </c>
      <c r="SX89" s="22">
        <v>0.99653130000000001</v>
      </c>
      <c r="SY89" s="22">
        <v>0.99518496000000001</v>
      </c>
      <c r="SZ89" s="22">
        <v>0.99410593999999997</v>
      </c>
      <c r="TA89" s="22">
        <v>0.99333070000000001</v>
      </c>
      <c r="TB89" s="22">
        <v>0.9928169</v>
      </c>
      <c r="TC89" s="22">
        <v>0.99237620000000004</v>
      </c>
      <c r="TD89" s="22">
        <v>0.99115235000000002</v>
      </c>
      <c r="TE89" s="22">
        <v>0.99139319999999997</v>
      </c>
      <c r="TF89" s="22">
        <v>1.0037438999999999</v>
      </c>
      <c r="TG89" s="22">
        <v>1.0016938</v>
      </c>
      <c r="TH89" s="22">
        <v>0.99993290000000001</v>
      </c>
      <c r="TI89" s="22">
        <v>0.99815489999999996</v>
      </c>
      <c r="TJ89" s="22">
        <v>0.99643959999999998</v>
      </c>
      <c r="TK89" s="22">
        <v>0.99490880000000004</v>
      </c>
      <c r="TL89" s="22">
        <v>0.99377479999999996</v>
      </c>
      <c r="TM89" s="22">
        <v>0.99311050000000001</v>
      </c>
      <c r="TN89" s="22">
        <v>0.99293900000000002</v>
      </c>
      <c r="TO89" s="22">
        <v>0.99318074999999995</v>
      </c>
      <c r="TP89" s="22">
        <v>0.9938342</v>
      </c>
      <c r="TQ89" s="22">
        <v>0.99485809999999997</v>
      </c>
      <c r="TR89" s="22">
        <v>0.99617120000000003</v>
      </c>
      <c r="TS89" s="22">
        <v>0.99766410000000005</v>
      </c>
      <c r="TT89" s="22">
        <v>0.99925679999999995</v>
      </c>
      <c r="TU89" s="22">
        <v>1.0008094000000001</v>
      </c>
      <c r="TV89" s="22">
        <v>1.0022422</v>
      </c>
      <c r="TW89" s="22">
        <v>1.0034943000000001</v>
      </c>
      <c r="TX89" s="22">
        <v>1.0045215999999999</v>
      </c>
      <c r="TY89" s="22">
        <v>1.0052954999999999</v>
      </c>
      <c r="TZ89" s="22">
        <v>1.0058038</v>
      </c>
      <c r="UA89" s="22">
        <v>1.0060544</v>
      </c>
      <c r="UB89" s="22">
        <v>1.0060013999999999</v>
      </c>
      <c r="UC89" s="22">
        <v>1.0057206999999999</v>
      </c>
      <c r="UD89" s="22">
        <v>1.0052147</v>
      </c>
      <c r="UE89" s="22">
        <v>1.0045047</v>
      </c>
      <c r="UF89" s="22">
        <v>1.0036164999999999</v>
      </c>
      <c r="UG89" s="22">
        <v>1.0025774999999999</v>
      </c>
      <c r="UH89" s="22">
        <v>1.0014168999999999</v>
      </c>
      <c r="UI89" s="22">
        <v>1.0001669</v>
      </c>
      <c r="UJ89" s="22">
        <v>0.99886439999999999</v>
      </c>
      <c r="UK89" s="22">
        <v>0.99756336000000001</v>
      </c>
      <c r="UL89" s="22">
        <v>0.99624800000000002</v>
      </c>
      <c r="UM89" s="22">
        <v>0.99505440000000001</v>
      </c>
      <c r="UN89" s="22">
        <v>0.99398553000000001</v>
      </c>
      <c r="UO89" s="22">
        <v>0.99307849999999998</v>
      </c>
      <c r="UP89" s="22">
        <v>0.99243987</v>
      </c>
      <c r="UQ89" s="22">
        <v>0.99252620000000003</v>
      </c>
      <c r="UR89" s="22">
        <v>0.99438369999999998</v>
      </c>
      <c r="US89" s="22">
        <v>0.99425744999999999</v>
      </c>
      <c r="UT89" s="22">
        <v>1.0048773</v>
      </c>
      <c r="UU89" s="22">
        <v>1.003838</v>
      </c>
      <c r="UV89" s="22">
        <v>1.0030446</v>
      </c>
      <c r="UW89" s="22">
        <v>1.0020764</v>
      </c>
      <c r="UX89" s="22">
        <v>1.0009159999999999</v>
      </c>
      <c r="UY89" s="22">
        <v>0.99963665000000002</v>
      </c>
      <c r="UZ89" s="22">
        <v>0.99833643000000005</v>
      </c>
      <c r="VA89" s="22">
        <v>0.99710989999999999</v>
      </c>
      <c r="VB89" s="22">
        <v>0.99603593000000001</v>
      </c>
      <c r="VC89" s="22">
        <v>0.99517900000000004</v>
      </c>
      <c r="VD89" s="22">
        <v>0.99460559999999998</v>
      </c>
      <c r="VE89" s="22">
        <v>0.99432706999999998</v>
      </c>
      <c r="VF89" s="22">
        <v>0.99435335000000002</v>
      </c>
      <c r="VG89" s="22">
        <v>0.99459010000000003</v>
      </c>
      <c r="VH89" s="22">
        <v>0.99503019999999998</v>
      </c>
      <c r="VI89" s="22">
        <v>0.99562943000000004</v>
      </c>
      <c r="VJ89" s="22">
        <v>0.99633413999999998</v>
      </c>
      <c r="VK89" s="22">
        <v>0.99708574999999999</v>
      </c>
      <c r="VL89" s="22">
        <v>0.99782740000000003</v>
      </c>
      <c r="VM89" s="22">
        <v>0.99850799999999995</v>
      </c>
      <c r="VN89" s="22">
        <v>0.99908249999999998</v>
      </c>
      <c r="VO89" s="22">
        <v>0.99951725999999996</v>
      </c>
      <c r="VP89" s="22">
        <v>0.99978279999999997</v>
      </c>
      <c r="VQ89" s="22">
        <v>0.99986213000000002</v>
      </c>
      <c r="VR89" s="22">
        <v>0.99975276000000002</v>
      </c>
      <c r="VS89" s="22">
        <v>0.99945103999999996</v>
      </c>
      <c r="VT89" s="22">
        <v>0.99897219999999998</v>
      </c>
      <c r="VU89" s="22">
        <v>0.99833499999999997</v>
      </c>
      <c r="VV89" s="22">
        <v>0.99756400000000001</v>
      </c>
      <c r="VW89" s="22">
        <v>0.99668866</v>
      </c>
      <c r="VX89" s="22">
        <v>0.99574220000000002</v>
      </c>
      <c r="VY89" s="22">
        <v>0.99475930000000001</v>
      </c>
      <c r="VZ89" s="22">
        <v>0.99377333999999995</v>
      </c>
      <c r="WA89" s="22">
        <v>0.99282104000000004</v>
      </c>
      <c r="WB89" s="22">
        <v>0.99193376</v>
      </c>
      <c r="WC89" s="22">
        <v>0.99114360000000001</v>
      </c>
      <c r="WD89" s="22">
        <v>0.99052817000000004</v>
      </c>
      <c r="WE89" s="22">
        <v>0.99023130000000004</v>
      </c>
      <c r="WF89" s="22">
        <v>0.99076299999999995</v>
      </c>
      <c r="WG89" s="22">
        <v>0.99096423</v>
      </c>
      <c r="WH89" s="22">
        <v>1.005185</v>
      </c>
      <c r="WI89" s="22">
        <v>1.0050509999999999</v>
      </c>
      <c r="WJ89" s="22">
        <v>1.0052428</v>
      </c>
      <c r="WK89" s="22">
        <v>1.0052296999999999</v>
      </c>
      <c r="WL89" s="22">
        <v>1.0050181</v>
      </c>
      <c r="WM89" s="22">
        <v>1.0045803</v>
      </c>
      <c r="WN89" s="22">
        <v>1.0039676</v>
      </c>
      <c r="WO89" s="22">
        <v>1.003234</v>
      </c>
      <c r="WP89" s="22">
        <v>1.0024331</v>
      </c>
      <c r="WQ89" s="22">
        <v>1.0016191000000001</v>
      </c>
      <c r="WR89" s="22">
        <v>1.0008379999999999</v>
      </c>
      <c r="WS89" s="22">
        <v>1.0001045</v>
      </c>
      <c r="WT89" s="22">
        <v>0.99950397000000002</v>
      </c>
      <c r="WU89" s="22">
        <v>0.99905319999999997</v>
      </c>
      <c r="WV89" s="22">
        <v>0.99875340000000001</v>
      </c>
      <c r="WW89" s="22">
        <v>0.99858619999999998</v>
      </c>
      <c r="WX89" s="22">
        <v>0.99858963000000001</v>
      </c>
      <c r="WY89" s="22">
        <v>0.99867724999999996</v>
      </c>
      <c r="WZ89" s="22">
        <v>0.99883794999999997</v>
      </c>
      <c r="XA89" s="22">
        <v>0.9990405</v>
      </c>
      <c r="XB89" s="22">
        <v>0.99925050000000004</v>
      </c>
      <c r="XC89" s="22">
        <v>0.99943789999999999</v>
      </c>
      <c r="XD89" s="22">
        <v>0.99955989999999995</v>
      </c>
      <c r="XE89" s="22">
        <v>0.99958559999999996</v>
      </c>
      <c r="XF89" s="22">
        <v>0.99951345000000003</v>
      </c>
      <c r="XG89" s="22">
        <v>0.99930540000000001</v>
      </c>
      <c r="XH89" s="22">
        <v>0.99895869999999998</v>
      </c>
      <c r="XI89" s="22">
        <v>0.99846749999999995</v>
      </c>
      <c r="XJ89" s="22">
        <v>0.99784344000000003</v>
      </c>
      <c r="XK89" s="22">
        <v>0.99709950000000003</v>
      </c>
      <c r="XL89" s="22">
        <v>0.99625359999999996</v>
      </c>
      <c r="XM89" s="22">
        <v>0.99532929999999997</v>
      </c>
      <c r="XN89" s="22">
        <v>0.99435306000000001</v>
      </c>
      <c r="XO89" s="22">
        <v>0.99335370000000001</v>
      </c>
      <c r="XP89" s="22">
        <v>0.99236150000000001</v>
      </c>
      <c r="XQ89" s="22">
        <v>0.99140686</v>
      </c>
      <c r="XR89" s="22">
        <v>0.99052994999999999</v>
      </c>
      <c r="XS89" s="22">
        <v>0.98972930000000003</v>
      </c>
      <c r="XT89" s="22">
        <v>0.98921079999999995</v>
      </c>
      <c r="XU89" s="22">
        <v>0.98929540000000005</v>
      </c>
      <c r="XV89" s="22">
        <v>1.0044377</v>
      </c>
      <c r="XW89" s="22">
        <v>1.0046333999999999</v>
      </c>
      <c r="XX89" s="22">
        <v>1.0052285000000001</v>
      </c>
      <c r="XY89" s="22">
        <v>1.0057229000000001</v>
      </c>
      <c r="XZ89" s="22">
        <v>1.0060533</v>
      </c>
      <c r="YA89" s="22">
        <v>1.0062187</v>
      </c>
      <c r="YB89" s="22">
        <v>1.0061975999999999</v>
      </c>
      <c r="YC89" s="22">
        <v>1.0060442999999999</v>
      </c>
      <c r="YD89" s="22">
        <v>1.0057718</v>
      </c>
      <c r="YE89" s="22">
        <v>1.0054076999999999</v>
      </c>
      <c r="YF89" s="22">
        <v>1.0049832000000001</v>
      </c>
      <c r="YG89" s="22">
        <v>1.0045263</v>
      </c>
      <c r="YH89" s="22">
        <v>1.0040689</v>
      </c>
      <c r="YI89" s="22">
        <v>1.0036385000000001</v>
      </c>
      <c r="YJ89" s="22">
        <v>1.0032574000000001</v>
      </c>
      <c r="YK89" s="22">
        <v>1.0029409</v>
      </c>
      <c r="YL89" s="22">
        <v>1.0027006000000001</v>
      </c>
      <c r="YM89" s="22">
        <v>1.0025367999999999</v>
      </c>
      <c r="YN89" s="22">
        <v>1.0024432000000001</v>
      </c>
      <c r="YO89" s="22">
        <v>1.0024066</v>
      </c>
      <c r="YP89" s="22">
        <v>1.0024158999999999</v>
      </c>
      <c r="YQ89" s="22">
        <v>1.0024331</v>
      </c>
      <c r="YR89" s="22">
        <v>1.0024446</v>
      </c>
      <c r="YS89" s="22">
        <v>1.0024265000000001</v>
      </c>
      <c r="YT89" s="22">
        <v>1.0023472</v>
      </c>
      <c r="YU89" s="22">
        <v>1.0021806</v>
      </c>
      <c r="YV89" s="22">
        <v>1.0019038</v>
      </c>
      <c r="YW89" s="22">
        <v>1.0015023999999999</v>
      </c>
      <c r="YX89" s="22">
        <v>1.000956</v>
      </c>
      <c r="YY89" s="22">
        <v>1.0002586</v>
      </c>
      <c r="YZ89" s="22">
        <v>0.99941044999999995</v>
      </c>
      <c r="ZA89" s="22">
        <v>0.99842215000000001</v>
      </c>
      <c r="ZB89" s="22">
        <v>0.99730985999999999</v>
      </c>
      <c r="ZC89" s="22">
        <v>0.99609833999999997</v>
      </c>
      <c r="ZD89" s="22">
        <v>0.99481547000000004</v>
      </c>
      <c r="ZE89" s="22">
        <v>0.99348950000000003</v>
      </c>
      <c r="ZF89" s="22">
        <v>0.9921316</v>
      </c>
      <c r="ZG89" s="22">
        <v>0.99078506</v>
      </c>
      <c r="ZH89" s="22">
        <v>0.98929210000000001</v>
      </c>
      <c r="ZI89" s="22">
        <v>0.98919219999999997</v>
      </c>
      <c r="ZJ89" s="22">
        <v>1.0033303</v>
      </c>
      <c r="ZK89" s="22">
        <v>1.0033536999999999</v>
      </c>
      <c r="ZL89" s="22">
        <v>1.0037256000000001</v>
      </c>
      <c r="ZM89" s="22">
        <v>1.0040779</v>
      </c>
      <c r="ZN89" s="22">
        <v>1.0043276999999999</v>
      </c>
      <c r="ZO89" s="22">
        <v>1.0044663</v>
      </c>
      <c r="ZP89" s="22">
        <v>1.0044601</v>
      </c>
      <c r="ZQ89" s="22">
        <v>1.0043595000000001</v>
      </c>
      <c r="ZR89" s="22">
        <v>1.0041614000000001</v>
      </c>
      <c r="ZS89" s="22">
        <v>1.0038825</v>
      </c>
      <c r="ZT89" s="22">
        <v>1.0035419999999999</v>
      </c>
      <c r="ZU89" s="22">
        <v>1.0031578999999999</v>
      </c>
      <c r="ZV89" s="22">
        <v>1.0027496</v>
      </c>
      <c r="ZW89" s="22">
        <v>1.0023354</v>
      </c>
      <c r="ZX89" s="22">
        <v>1.0019332000000001</v>
      </c>
      <c r="ZY89" s="22">
        <v>1.0015589</v>
      </c>
      <c r="ZZ89" s="22">
        <v>1.0012255999999999</v>
      </c>
      <c r="AAA89" s="22">
        <v>1.0009444000000001</v>
      </c>
      <c r="AAB89" s="22">
        <v>1.0007229</v>
      </c>
      <c r="AAC89" s="22">
        <v>1.0005615999999999</v>
      </c>
      <c r="AAD89" s="22">
        <v>1.0004576000000001</v>
      </c>
      <c r="AAE89" s="22">
        <v>1.0004027</v>
      </c>
      <c r="AAF89" s="22">
        <v>1.0003842999999999</v>
      </c>
      <c r="AAG89" s="22">
        <v>1.0003858999999999</v>
      </c>
      <c r="AAH89" s="22">
        <v>1.0003815</v>
      </c>
      <c r="AAI89" s="22">
        <v>1.0003488</v>
      </c>
      <c r="AAJ89" s="22">
        <v>1.0002587999999999</v>
      </c>
      <c r="AAK89" s="22">
        <v>1.0000811000000001</v>
      </c>
      <c r="AAL89" s="22">
        <v>0.99978524000000002</v>
      </c>
      <c r="AAM89" s="22">
        <v>0.99934363000000004</v>
      </c>
      <c r="AAN89" s="22">
        <v>0.99873345999999996</v>
      </c>
      <c r="AAO89" s="22">
        <v>0.99793880000000001</v>
      </c>
      <c r="AAP89" s="22">
        <v>0.99695354999999997</v>
      </c>
      <c r="AAQ89" s="22">
        <v>0.99578285</v>
      </c>
      <c r="AAR89" s="22">
        <v>0.99444085000000004</v>
      </c>
      <c r="AAS89" s="22">
        <v>0.99292462999999997</v>
      </c>
      <c r="AAT89" s="22">
        <v>0.99139816000000003</v>
      </c>
      <c r="AAU89" s="22">
        <v>0.98980400000000002</v>
      </c>
      <c r="AAV89" s="22">
        <v>0.98798819999999998</v>
      </c>
      <c r="AAW89" s="22">
        <v>0.98798299999999994</v>
      </c>
      <c r="AAX89" s="22">
        <v>1.0028003000000001</v>
      </c>
      <c r="AAY89" s="22">
        <v>1.0030512</v>
      </c>
      <c r="AAZ89" s="22">
        <v>1.0035483999999999</v>
      </c>
      <c r="ABA89" s="22">
        <v>1.0039699</v>
      </c>
      <c r="ABB89" s="22">
        <v>1.0043017999999999</v>
      </c>
      <c r="ABC89" s="22">
        <v>1.0045538000000001</v>
      </c>
      <c r="ABD89" s="22">
        <v>1.004729</v>
      </c>
      <c r="ABE89" s="22">
        <v>1.0048250999999999</v>
      </c>
      <c r="ABF89" s="22">
        <v>1.0048182999999999</v>
      </c>
      <c r="ABG89" s="22">
        <v>1.0047256</v>
      </c>
      <c r="ABH89" s="22">
        <v>1.004534</v>
      </c>
      <c r="ABI89" s="22">
        <v>1.0042443000000001</v>
      </c>
      <c r="ABJ89" s="22">
        <v>1.0038625999999999</v>
      </c>
      <c r="ABK89" s="22">
        <v>1.0033977000000001</v>
      </c>
      <c r="ABL89" s="22">
        <v>1.0028621</v>
      </c>
      <c r="ABM89" s="22">
        <v>1.0022719</v>
      </c>
      <c r="ABN89" s="22">
        <v>1.0016446000000001</v>
      </c>
      <c r="ABO89" s="22">
        <v>1.0009998</v>
      </c>
      <c r="ABP89" s="22">
        <v>1.0003568</v>
      </c>
      <c r="ABQ89" s="22">
        <v>0.9997317</v>
      </c>
      <c r="ABR89" s="22">
        <v>0.99914099999999995</v>
      </c>
      <c r="ABS89" s="22">
        <v>0.99860006999999995</v>
      </c>
      <c r="ABT89" s="22">
        <v>0.99812263000000001</v>
      </c>
      <c r="ABU89" s="22">
        <v>0.99771153999999995</v>
      </c>
      <c r="ABV89" s="22">
        <v>0.9973687</v>
      </c>
      <c r="ABW89" s="22">
        <v>0.99709029999999998</v>
      </c>
      <c r="ABX89" s="22">
        <v>0.99686569999999997</v>
      </c>
      <c r="ABY89" s="22">
        <v>0.99667627000000003</v>
      </c>
      <c r="ABZ89" s="22">
        <v>0.99649452999999999</v>
      </c>
      <c r="ACA89" s="22">
        <v>0.99628530000000004</v>
      </c>
      <c r="ACB89" s="22">
        <v>0.99600449999999996</v>
      </c>
      <c r="ACC89" s="22">
        <v>0.99559443999999997</v>
      </c>
      <c r="ACD89" s="22">
        <v>0.99501530000000005</v>
      </c>
      <c r="ACE89" s="22">
        <v>0.99421950000000003</v>
      </c>
      <c r="ACF89" s="22">
        <v>0.99318300000000004</v>
      </c>
      <c r="ACG89" s="22">
        <v>0.99189020000000006</v>
      </c>
      <c r="ACH89" s="22">
        <v>0.99030569999999996</v>
      </c>
      <c r="ACI89" s="22">
        <v>0.98849385999999995</v>
      </c>
      <c r="ACJ89" s="22">
        <v>0.98664399999999997</v>
      </c>
      <c r="ACK89" s="22">
        <v>0.98675924999999998</v>
      </c>
      <c r="ACL89" s="22">
        <v>1.0020524</v>
      </c>
      <c r="ACM89" s="22">
        <v>1.002545</v>
      </c>
      <c r="ACN89" s="22">
        <v>1.0035048</v>
      </c>
      <c r="ACO89" s="22">
        <v>1.0044550000000001</v>
      </c>
      <c r="ACP89" s="22">
        <v>1.0053037</v>
      </c>
      <c r="ACQ89" s="22">
        <v>1.0060283000000001</v>
      </c>
      <c r="ACR89" s="22">
        <v>1.006618</v>
      </c>
      <c r="ACS89" s="22">
        <v>1.0070714000000001</v>
      </c>
      <c r="ACT89" s="22">
        <v>1.0073901000000001</v>
      </c>
      <c r="ACU89" s="22">
        <v>1.0075788000000001</v>
      </c>
      <c r="ACV89" s="22">
        <v>1.0076423999999999</v>
      </c>
      <c r="ACW89" s="22">
        <v>1.0075890000000001</v>
      </c>
      <c r="ACX89" s="22">
        <v>1.0074206999999999</v>
      </c>
      <c r="ACY89" s="22">
        <v>1.007145</v>
      </c>
      <c r="ACZ89" s="22">
        <v>1.0067680000000001</v>
      </c>
      <c r="ADA89" s="22">
        <v>1.0062979999999999</v>
      </c>
      <c r="ADB89" s="22">
        <v>1.0057423000000001</v>
      </c>
      <c r="ADC89" s="22">
        <v>1.0051099999999999</v>
      </c>
      <c r="ADD89" s="22">
        <v>1.0044076</v>
      </c>
      <c r="ADE89" s="22">
        <v>1.0036525000000001</v>
      </c>
      <c r="ADF89" s="22">
        <v>1.0028588000000001</v>
      </c>
      <c r="ADG89" s="22">
        <v>1.0020473999999999</v>
      </c>
      <c r="ADH89" s="22">
        <v>1.0012642</v>
      </c>
      <c r="ADI89" s="22">
        <v>1.0004226000000001</v>
      </c>
      <c r="ADJ89" s="22">
        <v>0.99959843999999998</v>
      </c>
      <c r="ADK89" s="22">
        <v>0.99881582999999996</v>
      </c>
      <c r="ADL89" s="22">
        <v>0.99809179999999997</v>
      </c>
      <c r="ADM89" s="22">
        <v>0.99744105000000005</v>
      </c>
      <c r="ADN89" s="22">
        <v>0.99687559999999997</v>
      </c>
      <c r="ADO89" s="22">
        <v>0.99640119999999999</v>
      </c>
      <c r="ADP89" s="22">
        <v>0.99601680000000004</v>
      </c>
      <c r="ADQ89" s="22">
        <v>0.99571549999999998</v>
      </c>
      <c r="ADR89" s="22">
        <v>0.99545349999999999</v>
      </c>
      <c r="ADS89" s="22">
        <v>0.99517392999999998</v>
      </c>
      <c r="ADT89" s="22">
        <v>0.99478834999999999</v>
      </c>
      <c r="ADU89" s="22">
        <v>0.99416689999999996</v>
      </c>
      <c r="ADV89" s="22">
        <v>0.99312233999999999</v>
      </c>
      <c r="ADW89" s="22">
        <v>0.99139149999999998</v>
      </c>
      <c r="ADX89" s="22">
        <v>0.98856049999999995</v>
      </c>
      <c r="ADY89" s="22">
        <v>0.98835033000000005</v>
      </c>
      <c r="ADZ89" s="27"/>
      <c r="AEA89" s="53">
        <f t="shared" si="34"/>
        <v>84</v>
      </c>
      <c r="AEB89" s="52"/>
      <c r="AEC89" s="48">
        <f t="shared" si="47"/>
        <v>1.0051304999999999</v>
      </c>
      <c r="AED89" s="48">
        <f t="shared" si="47"/>
        <v>0.99924665999999995</v>
      </c>
      <c r="AEE89" s="48">
        <f t="shared" si="47"/>
        <v>0.98584660000000002</v>
      </c>
      <c r="AEF89" s="48">
        <f t="shared" si="47"/>
        <v>0.98785420000000002</v>
      </c>
      <c r="AEG89" s="48">
        <f t="shared" si="47"/>
        <v>1.0027385</v>
      </c>
      <c r="AEH89" s="48">
        <f t="shared" si="47"/>
        <v>1.0042118</v>
      </c>
      <c r="AEI89" s="48">
        <f t="shared" si="47"/>
        <v>1.0269151999999999</v>
      </c>
      <c r="AEJ89" s="48">
        <f t="shared" si="47"/>
        <v>1.059628</v>
      </c>
      <c r="AEK89" s="48">
        <f t="shared" si="47"/>
        <v>1.0586580000000001</v>
      </c>
      <c r="AEL89" s="48">
        <f t="shared" si="47"/>
        <v>1.016697</v>
      </c>
      <c r="AEM89" s="48">
        <f t="shared" si="48"/>
        <v>1.0016133</v>
      </c>
      <c r="AEN89" s="48">
        <f t="shared" si="48"/>
        <v>0.99459386000000005</v>
      </c>
      <c r="AEO89" s="48">
        <f t="shared" si="48"/>
        <v>0.9913573</v>
      </c>
      <c r="AEP89" s="48">
        <f t="shared" si="48"/>
        <v>0.99424159999999995</v>
      </c>
      <c r="AEQ89" s="48">
        <f t="shared" si="48"/>
        <v>0.99095820000000001</v>
      </c>
      <c r="AER89" s="48">
        <f t="shared" si="48"/>
        <v>0.98929299999999998</v>
      </c>
      <c r="AES89" s="48">
        <f t="shared" si="48"/>
        <v>0.98919179999999995</v>
      </c>
      <c r="AET89" s="48">
        <f t="shared" si="48"/>
        <v>0.9879831</v>
      </c>
      <c r="AEU89" s="48">
        <f t="shared" si="48"/>
        <v>0.98675953999999999</v>
      </c>
      <c r="AEV89" s="44">
        <f t="shared" si="41"/>
        <v>66.42</v>
      </c>
      <c r="AEW89" s="52"/>
      <c r="AEX89" s="82">
        <v>3.5478990000000002E-7</v>
      </c>
      <c r="AEY89" s="49">
        <f t="shared" si="42"/>
        <v>1.003837797894737</v>
      </c>
      <c r="AEZ89" s="52"/>
      <c r="AFA89" s="52"/>
      <c r="AFB89" s="48">
        <f t="shared" si="49"/>
        <v>0.99807959999999996</v>
      </c>
      <c r="AFC89" s="48">
        <f t="shared" si="49"/>
        <v>0.99850075999999999</v>
      </c>
      <c r="AFD89" s="48">
        <f t="shared" si="49"/>
        <v>0.99810810000000005</v>
      </c>
      <c r="AFE89" s="48">
        <f t="shared" si="49"/>
        <v>1.0061438</v>
      </c>
      <c r="AFF89" s="48">
        <f t="shared" si="49"/>
        <v>1.0061712</v>
      </c>
      <c r="AFG89" s="48">
        <f t="shared" si="49"/>
        <v>1.0089667</v>
      </c>
      <c r="AFH89" s="48">
        <f t="shared" si="49"/>
        <v>1.0066078000000001</v>
      </c>
      <c r="AFI89" s="48">
        <f t="shared" si="49"/>
        <v>1.0049679</v>
      </c>
      <c r="AFJ89" s="48">
        <f t="shared" si="49"/>
        <v>1.0044246999999999</v>
      </c>
      <c r="AFK89" s="48">
        <f t="shared" si="49"/>
        <v>1.0049786999999999</v>
      </c>
      <c r="AFL89" s="48">
        <f t="shared" si="50"/>
        <v>1.0058589</v>
      </c>
      <c r="AFM89" s="48">
        <f t="shared" si="50"/>
        <v>1.0014504</v>
      </c>
      <c r="AFN89" s="48">
        <f t="shared" si="50"/>
        <v>0.99476030000000004</v>
      </c>
      <c r="AFO89" s="48">
        <f t="shared" si="50"/>
        <v>0.99318030000000002</v>
      </c>
      <c r="AFP89" s="48">
        <f t="shared" si="50"/>
        <v>0.99517909999999998</v>
      </c>
      <c r="AFQ89" s="48">
        <f t="shared" si="50"/>
        <v>1.0016193</v>
      </c>
      <c r="AFR89" s="48">
        <f t="shared" si="50"/>
        <v>1.0054076999999999</v>
      </c>
      <c r="AFS89" s="48">
        <f t="shared" si="50"/>
        <v>1.0038828</v>
      </c>
      <c r="AFT89" s="48">
        <f t="shared" si="50"/>
        <v>1.0047254999999999</v>
      </c>
      <c r="AFU89" s="52"/>
      <c r="AFV89" s="49">
        <f t="shared" si="46"/>
        <v>1.0022638715789474</v>
      </c>
      <c r="AFW89" s="52"/>
      <c r="AFX89" s="19"/>
      <c r="AFY89" s="19"/>
      <c r="AFZ89" s="25">
        <v>20</v>
      </c>
      <c r="AGA89" s="211">
        <v>1</v>
      </c>
      <c r="AGB89" s="211">
        <v>1</v>
      </c>
      <c r="AGC89" s="211">
        <v>1</v>
      </c>
      <c r="AGD89" s="211">
        <v>1</v>
      </c>
      <c r="AGE89" s="211">
        <v>1</v>
      </c>
      <c r="AGF89" s="211">
        <v>1</v>
      </c>
      <c r="AGG89" s="211">
        <v>1</v>
      </c>
      <c r="AGH89" s="211">
        <v>1</v>
      </c>
      <c r="AGI89" s="211">
        <v>1</v>
      </c>
      <c r="AGJ89" s="211">
        <v>1</v>
      </c>
      <c r="AGK89" s="211">
        <v>1</v>
      </c>
      <c r="AGL89" s="211">
        <v>1</v>
      </c>
      <c r="AGM89" s="211">
        <v>1</v>
      </c>
      <c r="AGN89" s="211">
        <v>1</v>
      </c>
      <c r="AGO89" s="211">
        <v>1</v>
      </c>
      <c r="AGP89" s="211">
        <v>1</v>
      </c>
      <c r="AGQ89" s="211">
        <v>1</v>
      </c>
      <c r="AGR89" s="211">
        <v>1</v>
      </c>
      <c r="AGS89" s="211">
        <v>1</v>
      </c>
      <c r="AGT89" s="211">
        <v>1</v>
      </c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</row>
    <row r="90" spans="1:1035" ht="2.1" customHeight="1" x14ac:dyDescent="0.25">
      <c r="A90" s="27"/>
      <c r="B90" s="43">
        <v>84</v>
      </c>
      <c r="C90" s="44">
        <v>67.239999999999995</v>
      </c>
      <c r="D90" s="73">
        <f t="shared" si="45"/>
        <v>2</v>
      </c>
      <c r="E90" s="27"/>
      <c r="F90" s="74">
        <v>0.99860864999999999</v>
      </c>
      <c r="G90" s="20">
        <v>0.99692709999999995</v>
      </c>
      <c r="H90" s="20">
        <v>0.99636089999999999</v>
      </c>
      <c r="I90" s="20">
        <v>0.99621539999999997</v>
      </c>
      <c r="J90" s="20">
        <v>0.99629999999999996</v>
      </c>
      <c r="K90" s="20">
        <v>0.99653590000000003</v>
      </c>
      <c r="L90" s="20">
        <v>0.99687289999999995</v>
      </c>
      <c r="M90" s="20">
        <v>0.99726740000000003</v>
      </c>
      <c r="N90" s="20">
        <v>0.99768025000000005</v>
      </c>
      <c r="O90" s="20">
        <v>0.99807959999999996</v>
      </c>
      <c r="P90" s="20">
        <v>0.99843884000000005</v>
      </c>
      <c r="Q90" s="20">
        <v>0.99873920000000005</v>
      </c>
      <c r="R90" s="20">
        <v>0.99896879999999999</v>
      </c>
      <c r="S90" s="20">
        <v>0.99912179999999995</v>
      </c>
      <c r="T90" s="20">
        <v>0.99919884999999997</v>
      </c>
      <c r="U90" s="20">
        <v>0.99919100000000005</v>
      </c>
      <c r="V90" s="20">
        <v>0.99911916000000001</v>
      </c>
      <c r="W90" s="20">
        <v>0.99898209999999998</v>
      </c>
      <c r="X90" s="20">
        <v>0.9987859</v>
      </c>
      <c r="Y90" s="20">
        <v>0.99853650000000005</v>
      </c>
      <c r="Z90" s="20">
        <v>0.99823839999999997</v>
      </c>
      <c r="AA90" s="21">
        <v>0.99789833999999999</v>
      </c>
      <c r="AB90" s="21">
        <v>0.99753510000000001</v>
      </c>
      <c r="AC90" s="21">
        <v>0.99707699999999999</v>
      </c>
      <c r="AD90" s="21">
        <v>0.99658380000000002</v>
      </c>
      <c r="AE90" s="21">
        <v>0.99606930000000005</v>
      </c>
      <c r="AF90" s="21">
        <v>0.99554235000000002</v>
      </c>
      <c r="AG90" s="21">
        <v>0.99501030000000001</v>
      </c>
      <c r="AH90" s="21">
        <v>0.99448526000000004</v>
      </c>
      <c r="AI90" s="21">
        <v>0.99394519999999997</v>
      </c>
      <c r="AJ90" s="21">
        <v>0.99356407000000002</v>
      </c>
      <c r="AK90" s="21">
        <v>0.99338316999999998</v>
      </c>
      <c r="AL90" s="21">
        <v>0.99354494000000004</v>
      </c>
      <c r="AM90" s="21">
        <v>0.99396275999999995</v>
      </c>
      <c r="AN90" s="21">
        <v>0.99487007000000005</v>
      </c>
      <c r="AO90" s="21">
        <v>0.99644379999999999</v>
      </c>
      <c r="AP90" s="21">
        <v>0.99884249999999997</v>
      </c>
      <c r="AQ90" s="21">
        <v>1.0020830000000001</v>
      </c>
      <c r="AR90" s="21">
        <v>1.0054103000000001</v>
      </c>
      <c r="AS90" s="21">
        <v>1.0051388999999999</v>
      </c>
      <c r="AT90" s="22">
        <v>0.99891300000000005</v>
      </c>
      <c r="AU90" s="22">
        <v>0.99712659999999997</v>
      </c>
      <c r="AV90" s="22">
        <v>0.99649779999999999</v>
      </c>
      <c r="AW90" s="22">
        <v>0.99628380000000005</v>
      </c>
      <c r="AX90" s="22">
        <v>0.99638090000000001</v>
      </c>
      <c r="AY90" s="22">
        <v>0.99666969999999999</v>
      </c>
      <c r="AZ90" s="22">
        <v>0.9971082</v>
      </c>
      <c r="BA90" s="22">
        <v>0.99761856000000004</v>
      </c>
      <c r="BB90" s="22">
        <v>0.99811053000000005</v>
      </c>
      <c r="BC90" s="22">
        <v>0.99850035000000004</v>
      </c>
      <c r="BD90" s="22">
        <v>0.99873199999999995</v>
      </c>
      <c r="BE90" s="22">
        <v>0.99878036999999997</v>
      </c>
      <c r="BF90" s="22">
        <v>0.9986659</v>
      </c>
      <c r="BG90" s="22">
        <v>0.99838979999999999</v>
      </c>
      <c r="BH90" s="22">
        <v>0.99799495999999999</v>
      </c>
      <c r="BI90" s="22">
        <v>0.99752160000000001</v>
      </c>
      <c r="BJ90" s="22">
        <v>0.99700993000000004</v>
      </c>
      <c r="BK90" s="22">
        <v>0.99649966000000001</v>
      </c>
      <c r="BL90" s="22">
        <v>0.99602820000000003</v>
      </c>
      <c r="BM90" s="22">
        <v>0.99562865</v>
      </c>
      <c r="BN90" s="22">
        <v>0.99532779999999998</v>
      </c>
      <c r="BO90" s="22">
        <v>0.99514943</v>
      </c>
      <c r="BP90" s="22">
        <v>0.99511210000000005</v>
      </c>
      <c r="BQ90" s="22">
        <v>0.99520516000000003</v>
      </c>
      <c r="BR90" s="22">
        <v>0.99549043000000004</v>
      </c>
      <c r="BS90" s="22">
        <v>0.99593215999999996</v>
      </c>
      <c r="BT90" s="22">
        <v>0.99650245999999998</v>
      </c>
      <c r="BU90" s="22">
        <v>0.99710160000000003</v>
      </c>
      <c r="BV90" s="22">
        <v>0.99781734</v>
      </c>
      <c r="BW90" s="22">
        <v>0.99856067000000004</v>
      </c>
      <c r="BX90" s="22">
        <v>0.99927706000000005</v>
      </c>
      <c r="BY90" s="22">
        <v>0.99989843</v>
      </c>
      <c r="BZ90" s="22">
        <v>1.000346</v>
      </c>
      <c r="CA90" s="22">
        <v>1.0005248</v>
      </c>
      <c r="CB90" s="22">
        <v>1.0003711</v>
      </c>
      <c r="CC90" s="22">
        <v>0.99982260000000001</v>
      </c>
      <c r="CD90" s="22">
        <v>0.99886333999999999</v>
      </c>
      <c r="CE90" s="22">
        <v>0.99806430000000002</v>
      </c>
      <c r="CF90" s="22">
        <v>0.99932367</v>
      </c>
      <c r="CG90" s="22">
        <v>0.99926435999999996</v>
      </c>
      <c r="CH90" s="22">
        <v>0.99786589999999997</v>
      </c>
      <c r="CI90" s="22">
        <v>0.99498695000000004</v>
      </c>
      <c r="CJ90" s="22">
        <v>0.99370539999999996</v>
      </c>
      <c r="CK90" s="22">
        <v>0.9931508</v>
      </c>
      <c r="CL90" s="22">
        <v>0.99321870000000001</v>
      </c>
      <c r="CM90" s="22">
        <v>0.99379355000000003</v>
      </c>
      <c r="CN90" s="22">
        <v>0.99481165000000005</v>
      </c>
      <c r="CO90" s="22">
        <v>0.99603903000000005</v>
      </c>
      <c r="CP90" s="22">
        <v>0.99722356000000001</v>
      </c>
      <c r="CQ90" s="22">
        <v>0.99810699999999997</v>
      </c>
      <c r="CR90" s="22">
        <v>0.99862145999999996</v>
      </c>
      <c r="CS90" s="22">
        <v>0.99883960000000005</v>
      </c>
      <c r="CT90" s="22">
        <v>0.99875473999999997</v>
      </c>
      <c r="CU90" s="22">
        <v>0.99856480000000003</v>
      </c>
      <c r="CV90" s="22">
        <v>0.99831753999999995</v>
      </c>
      <c r="CW90" s="22">
        <v>0.99806594999999998</v>
      </c>
      <c r="CX90" s="22">
        <v>0.99784636000000004</v>
      </c>
      <c r="CY90" s="22">
        <v>0.99768316999999995</v>
      </c>
      <c r="CZ90" s="22">
        <v>0.99759010000000004</v>
      </c>
      <c r="DA90" s="22">
        <v>0.99757439999999997</v>
      </c>
      <c r="DB90" s="22">
        <v>0.99761105000000005</v>
      </c>
      <c r="DC90" s="22">
        <v>0.99771975999999996</v>
      </c>
      <c r="DD90" s="22">
        <v>0.99784934999999997</v>
      </c>
      <c r="DE90" s="22">
        <v>0.99826839999999994</v>
      </c>
      <c r="DF90" s="22">
        <v>0.9986604</v>
      </c>
      <c r="DG90" s="22">
        <v>0.99883186999999996</v>
      </c>
      <c r="DH90" s="22">
        <v>0.9991736</v>
      </c>
      <c r="DI90" s="22">
        <v>0.99953437000000001</v>
      </c>
      <c r="DJ90" s="22">
        <v>0.99984956000000003</v>
      </c>
      <c r="DK90" s="22">
        <v>1.0000662</v>
      </c>
      <c r="DL90" s="22">
        <v>1.0000621000000001</v>
      </c>
      <c r="DM90" s="22">
        <v>0.99985040000000003</v>
      </c>
      <c r="DN90" s="22">
        <v>0.99923645999999999</v>
      </c>
      <c r="DO90" s="22">
        <v>0.99814117000000002</v>
      </c>
      <c r="DP90" s="22">
        <v>0.99654200000000004</v>
      </c>
      <c r="DQ90" s="22">
        <v>0.9945427</v>
      </c>
      <c r="DR90" s="22">
        <v>0.9922436</v>
      </c>
      <c r="DS90" s="22">
        <v>0.98956120000000003</v>
      </c>
      <c r="DT90" s="22">
        <v>0.98518139999999998</v>
      </c>
      <c r="DU90" s="22">
        <v>0.98588425000000002</v>
      </c>
      <c r="DV90" s="22">
        <v>0.99782543999999995</v>
      </c>
      <c r="DW90" s="22">
        <v>0.99498105000000003</v>
      </c>
      <c r="DX90" s="22">
        <v>0.99499400000000005</v>
      </c>
      <c r="DY90" s="22">
        <v>0.99578637000000003</v>
      </c>
      <c r="DZ90" s="22">
        <v>0.99729389999999996</v>
      </c>
      <c r="EA90" s="22">
        <v>0.99933459999999996</v>
      </c>
      <c r="EB90" s="22">
        <v>1.0014457999999999</v>
      </c>
      <c r="EC90" s="22">
        <v>1.0037925999999999</v>
      </c>
      <c r="ED90" s="22">
        <v>1.005563</v>
      </c>
      <c r="EE90" s="22">
        <v>1.0061473000000001</v>
      </c>
      <c r="EF90" s="22">
        <v>1.0061363999999999</v>
      </c>
      <c r="EG90" s="22">
        <v>1.006076</v>
      </c>
      <c r="EH90" s="22">
        <v>1.0061017000000001</v>
      </c>
      <c r="EI90" s="22">
        <v>1.006259</v>
      </c>
      <c r="EJ90" s="22">
        <v>1.0065394999999999</v>
      </c>
      <c r="EK90" s="22">
        <v>1.0068973999999999</v>
      </c>
      <c r="EL90" s="22">
        <v>1.0072772999999999</v>
      </c>
      <c r="EM90" s="22">
        <v>1.0076296</v>
      </c>
      <c r="EN90" s="22">
        <v>1.0079113</v>
      </c>
      <c r="EO90" s="22">
        <v>1.0080931</v>
      </c>
      <c r="EP90" s="22">
        <v>1.0081587000000001</v>
      </c>
      <c r="EQ90" s="22">
        <v>1.0081102</v>
      </c>
      <c r="ER90" s="22">
        <v>1.0080515999999999</v>
      </c>
      <c r="ES90" s="22">
        <v>1.0076478</v>
      </c>
      <c r="ET90" s="22">
        <v>1.0072924000000001</v>
      </c>
      <c r="EU90" s="22">
        <v>1.0068895</v>
      </c>
      <c r="EV90" s="22">
        <v>1.0064671999999999</v>
      </c>
      <c r="EW90" s="22">
        <v>1.0060585</v>
      </c>
      <c r="EX90" s="22">
        <v>1.0056856000000001</v>
      </c>
      <c r="EY90" s="22">
        <v>1.0053506000000001</v>
      </c>
      <c r="EZ90" s="22">
        <v>1.0050093</v>
      </c>
      <c r="FA90" s="22">
        <v>1.0045139999999999</v>
      </c>
      <c r="FB90" s="22">
        <v>1.0035455</v>
      </c>
      <c r="FC90" s="22">
        <v>1.0016315</v>
      </c>
      <c r="FD90" s="22">
        <v>0.99866739999999998</v>
      </c>
      <c r="FE90" s="22">
        <v>0.99542370000000002</v>
      </c>
      <c r="FF90" s="22">
        <v>0.992309</v>
      </c>
      <c r="FG90" s="22">
        <v>0.98953599999999997</v>
      </c>
      <c r="FH90" s="22">
        <v>0.98741639999999997</v>
      </c>
      <c r="FI90" s="22">
        <v>0.98792380000000002</v>
      </c>
      <c r="FJ90" s="22">
        <v>1.0008140000000001</v>
      </c>
      <c r="FK90" s="22">
        <v>1.0005261999999999</v>
      </c>
      <c r="FL90" s="22">
        <v>1.0024396</v>
      </c>
      <c r="FM90" s="22">
        <v>1.0049011999999999</v>
      </c>
      <c r="FN90" s="22">
        <v>1.0069170999999999</v>
      </c>
      <c r="FO90" s="22">
        <v>1.0066366</v>
      </c>
      <c r="FP90" s="22">
        <v>1.0042584000000001</v>
      </c>
      <c r="FQ90" s="22">
        <v>1.0067664000000001</v>
      </c>
      <c r="FR90" s="22">
        <v>1.0061506</v>
      </c>
      <c r="FS90" s="22">
        <v>1.0061770999999999</v>
      </c>
      <c r="FT90" s="22">
        <v>1.0065256</v>
      </c>
      <c r="FU90" s="22">
        <v>1.0070707999999999</v>
      </c>
      <c r="FV90" s="22">
        <v>1.0076544999999999</v>
      </c>
      <c r="FW90" s="22">
        <v>1.0081993</v>
      </c>
      <c r="FX90" s="22">
        <v>1.0086731</v>
      </c>
      <c r="FY90" s="22">
        <v>1.0090650000000001</v>
      </c>
      <c r="FZ90" s="22">
        <v>1.0093723999999999</v>
      </c>
      <c r="GA90" s="22">
        <v>1.0096455</v>
      </c>
      <c r="GB90" s="22">
        <v>1.0098320999999999</v>
      </c>
      <c r="GC90" s="22">
        <v>1.0099286000000001</v>
      </c>
      <c r="GD90" s="22">
        <v>1.0099761</v>
      </c>
      <c r="GE90" s="22">
        <v>1.0099487</v>
      </c>
      <c r="GF90" s="22">
        <v>1.0098412000000001</v>
      </c>
      <c r="GG90" s="22">
        <v>1.0096327</v>
      </c>
      <c r="GH90" s="22">
        <v>1.0093221999999999</v>
      </c>
      <c r="GI90" s="22">
        <v>1.0089104</v>
      </c>
      <c r="GJ90" s="22">
        <v>1.0084112999999999</v>
      </c>
      <c r="GK90" s="22">
        <v>1.0078604</v>
      </c>
      <c r="GL90" s="22">
        <v>1.0073272</v>
      </c>
      <c r="GM90" s="22">
        <v>1.0069237</v>
      </c>
      <c r="GN90" s="22">
        <v>1.0069112</v>
      </c>
      <c r="GO90" s="22">
        <v>1.0073036</v>
      </c>
      <c r="GP90" s="22">
        <v>1.0072661999999999</v>
      </c>
      <c r="GQ90" s="22">
        <v>1.0045793000000001</v>
      </c>
      <c r="GR90" s="22">
        <v>1.0046712</v>
      </c>
      <c r="GS90" s="22">
        <v>1.0055924999999999</v>
      </c>
      <c r="GT90" s="22">
        <v>1.0060747000000001</v>
      </c>
      <c r="GU90" s="22">
        <v>1.0054544000000001</v>
      </c>
      <c r="GV90" s="22">
        <v>1.0037332000000001</v>
      </c>
      <c r="GW90" s="22">
        <v>1.0029193000000001</v>
      </c>
      <c r="GX90" s="22">
        <v>1.009906</v>
      </c>
      <c r="GY90" s="22">
        <v>1.0147261999999999</v>
      </c>
      <c r="GZ90" s="22">
        <v>1.0171733000000001</v>
      </c>
      <c r="HA90" s="22">
        <v>1.0181868000000001</v>
      </c>
      <c r="HB90" s="22">
        <v>1.0163975000000001</v>
      </c>
      <c r="HC90" s="22">
        <v>1.0070846</v>
      </c>
      <c r="HD90" s="22">
        <v>0.98903567000000003</v>
      </c>
      <c r="HE90" s="22">
        <v>1.0025134</v>
      </c>
      <c r="HF90" s="22">
        <v>1.0069801</v>
      </c>
      <c r="HG90" s="22">
        <v>1.0090169</v>
      </c>
      <c r="HH90" s="22">
        <v>1.0102111</v>
      </c>
      <c r="HI90" s="22">
        <v>1.0110021</v>
      </c>
      <c r="HJ90" s="22">
        <v>1.0115031000000001</v>
      </c>
      <c r="HK90" s="22">
        <v>1.0117558</v>
      </c>
      <c r="HL90" s="22">
        <v>1.0117951999999999</v>
      </c>
      <c r="HM90" s="22">
        <v>1.0116447</v>
      </c>
      <c r="HN90" s="22">
        <v>1.0113376000000001</v>
      </c>
      <c r="HO90" s="22">
        <v>1.01091</v>
      </c>
      <c r="HP90" s="22">
        <v>1.0103753</v>
      </c>
      <c r="HQ90" s="22">
        <v>1.0097806</v>
      </c>
      <c r="HR90" s="22">
        <v>1.0091197000000001</v>
      </c>
      <c r="HS90" s="22">
        <v>1.0084177000000001</v>
      </c>
      <c r="HT90" s="22">
        <v>1.0077049</v>
      </c>
      <c r="HU90" s="22">
        <v>1.0069996999999999</v>
      </c>
      <c r="HV90" s="22">
        <v>1.0063492000000001</v>
      </c>
      <c r="HW90" s="22">
        <v>1.0058161999999999</v>
      </c>
      <c r="HX90" s="22">
        <v>1.005487</v>
      </c>
      <c r="HY90" s="22">
        <v>1.0055035000000001</v>
      </c>
      <c r="HZ90" s="22">
        <v>1.0060993</v>
      </c>
      <c r="IA90" s="22">
        <v>1.0077033</v>
      </c>
      <c r="IB90" s="22">
        <v>1.0112080000000001</v>
      </c>
      <c r="IC90" s="22">
        <v>1.018367</v>
      </c>
      <c r="ID90" s="22">
        <v>1.0332541</v>
      </c>
      <c r="IE90" s="22">
        <v>1.0162742</v>
      </c>
      <c r="IF90" s="22">
        <v>1.0064219000000001</v>
      </c>
      <c r="IG90" s="22">
        <v>1.0027127</v>
      </c>
      <c r="IH90" s="22">
        <v>1.0022058</v>
      </c>
      <c r="II90" s="22">
        <v>1.0026823</v>
      </c>
      <c r="IJ90" s="22">
        <v>1.0027661000000001</v>
      </c>
      <c r="IK90" s="22">
        <v>1.0044838</v>
      </c>
      <c r="IL90" s="22">
        <v>1.0132793</v>
      </c>
      <c r="IM90" s="22">
        <v>1.0219537999999999</v>
      </c>
      <c r="IN90" s="22">
        <v>1.0245413999999999</v>
      </c>
      <c r="IO90" s="22">
        <v>1.0233572</v>
      </c>
      <c r="IP90" s="22">
        <v>1.0169060000000001</v>
      </c>
      <c r="IQ90" s="22">
        <v>1.0038176000000001</v>
      </c>
      <c r="IR90" s="22">
        <v>0.99232834999999997</v>
      </c>
      <c r="IS90" s="22">
        <v>0.99989265000000005</v>
      </c>
      <c r="IT90" s="22">
        <v>1.0043352000000001</v>
      </c>
      <c r="IU90" s="22">
        <v>1.0067166999999999</v>
      </c>
      <c r="IV90" s="22">
        <v>1.0079745</v>
      </c>
      <c r="IW90" s="22">
        <v>1.008596</v>
      </c>
      <c r="IX90" s="22">
        <v>1.0088227999999999</v>
      </c>
      <c r="IY90" s="22">
        <v>1.0087664000000001</v>
      </c>
      <c r="IZ90" s="22">
        <v>1.0084914</v>
      </c>
      <c r="JA90" s="22">
        <v>1.0080499999999999</v>
      </c>
      <c r="JB90" s="22">
        <v>1.0074784000000001</v>
      </c>
      <c r="JC90" s="22">
        <v>1.0068037999999999</v>
      </c>
      <c r="JD90" s="22">
        <v>1.0060458999999999</v>
      </c>
      <c r="JE90" s="22">
        <v>1.0052015000000001</v>
      </c>
      <c r="JF90" s="22">
        <v>1.0043763999999999</v>
      </c>
      <c r="JG90" s="22">
        <v>1.0035669</v>
      </c>
      <c r="JH90" s="22">
        <v>1.0028017</v>
      </c>
      <c r="JI90" s="22">
        <v>1.0021161000000001</v>
      </c>
      <c r="JJ90" s="22">
        <v>1.0015676</v>
      </c>
      <c r="JK90" s="22">
        <v>1.0012443</v>
      </c>
      <c r="JL90" s="22">
        <v>1.0012768999999999</v>
      </c>
      <c r="JM90" s="22">
        <v>1.0018655999999999</v>
      </c>
      <c r="JN90" s="22">
        <v>1.0033635000000001</v>
      </c>
      <c r="JO90" s="22">
        <v>1.0064701</v>
      </c>
      <c r="JP90" s="22">
        <v>1.0126697</v>
      </c>
      <c r="JQ90" s="22">
        <v>1.0256968</v>
      </c>
      <c r="JR90" s="22">
        <v>1.0578569</v>
      </c>
      <c r="JS90" s="22">
        <v>1.0477684</v>
      </c>
      <c r="JT90" s="22">
        <v>1.0384302000000001</v>
      </c>
      <c r="JU90" s="22">
        <v>1.0314268</v>
      </c>
      <c r="JV90" s="22">
        <v>1.0280937000000001</v>
      </c>
      <c r="JW90" s="22">
        <v>1.0269771000000001</v>
      </c>
      <c r="JX90" s="22">
        <v>1.0265441</v>
      </c>
      <c r="JY90" s="22">
        <v>1.0273407000000001</v>
      </c>
      <c r="JZ90" s="22">
        <v>1.0099666</v>
      </c>
      <c r="KA90" s="22">
        <v>1.0187413999999999</v>
      </c>
      <c r="KB90" s="22">
        <v>1.0224736999999999</v>
      </c>
      <c r="KC90" s="22">
        <v>1.0244004</v>
      </c>
      <c r="KD90" s="22">
        <v>1.0239199000000001</v>
      </c>
      <c r="KE90" s="22">
        <v>1.0176050000000001</v>
      </c>
      <c r="KF90" s="22">
        <v>0.99427189999999999</v>
      </c>
      <c r="KG90" s="22">
        <v>0.99966215999999997</v>
      </c>
      <c r="KH90" s="22">
        <v>1.0031239999999999</v>
      </c>
      <c r="KI90" s="22">
        <v>1.0051144000000001</v>
      </c>
      <c r="KJ90" s="22">
        <v>1.0060567</v>
      </c>
      <c r="KK90" s="22">
        <v>1.0063314000000001</v>
      </c>
      <c r="KL90" s="22">
        <v>1.0061924</v>
      </c>
      <c r="KM90" s="22">
        <v>1.0057826999999999</v>
      </c>
      <c r="KN90" s="22">
        <v>1.0051892</v>
      </c>
      <c r="KO90" s="22">
        <v>1.0044757</v>
      </c>
      <c r="KP90" s="22">
        <v>1.0036703</v>
      </c>
      <c r="KQ90" s="22">
        <v>1.0028112</v>
      </c>
      <c r="KR90" s="22">
        <v>1.0019199000000001</v>
      </c>
      <c r="KS90" s="22">
        <v>1.0010182999999999</v>
      </c>
      <c r="KT90" s="22">
        <v>1.0001477000000001</v>
      </c>
      <c r="KU90" s="22">
        <v>0.99933499999999997</v>
      </c>
      <c r="KV90" s="22">
        <v>0.99861149999999999</v>
      </c>
      <c r="KW90" s="22">
        <v>0.99801974999999998</v>
      </c>
      <c r="KX90" s="22">
        <v>0.99762269999999997</v>
      </c>
      <c r="KY90" s="22">
        <v>0.99751334999999997</v>
      </c>
      <c r="KZ90" s="22">
        <v>0.99782515000000005</v>
      </c>
      <c r="LA90" s="22">
        <v>0.99874275999999995</v>
      </c>
      <c r="LB90" s="22">
        <v>1.0005535000000001</v>
      </c>
      <c r="LC90" s="22">
        <v>1.0037221000000001</v>
      </c>
      <c r="LD90" s="22">
        <v>1.0090889000000001</v>
      </c>
      <c r="LE90" s="22">
        <v>1.018402</v>
      </c>
      <c r="LF90" s="22">
        <v>1.0381604</v>
      </c>
      <c r="LG90" s="22">
        <v>1.0652431</v>
      </c>
      <c r="LH90" s="22">
        <v>1.0764604</v>
      </c>
      <c r="LI90" s="22">
        <v>1.0789143999999999</v>
      </c>
      <c r="LJ90" s="22">
        <v>1.0774752999999999</v>
      </c>
      <c r="LK90" s="22">
        <v>1.0740345</v>
      </c>
      <c r="LL90" s="22">
        <v>1.0687028999999999</v>
      </c>
      <c r="LM90" s="22">
        <v>1.0601935</v>
      </c>
      <c r="LN90" s="22">
        <v>1.0071669000000001</v>
      </c>
      <c r="LO90" s="22">
        <v>1.0148672999999999</v>
      </c>
      <c r="LP90" s="22">
        <v>1.0192996000000001</v>
      </c>
      <c r="LQ90" s="22">
        <v>1.0236259000000001</v>
      </c>
      <c r="LR90" s="22">
        <v>1.0269904999999999</v>
      </c>
      <c r="LS90" s="22">
        <v>1.0249333</v>
      </c>
      <c r="LT90" s="22">
        <v>0.99596090000000004</v>
      </c>
      <c r="LU90" s="22">
        <v>1.0008372999999999</v>
      </c>
      <c r="LV90" s="22">
        <v>1.0034008999999999</v>
      </c>
      <c r="LW90" s="22">
        <v>1.0045588999999999</v>
      </c>
      <c r="LX90" s="22">
        <v>1.0048344</v>
      </c>
      <c r="LY90" s="22">
        <v>1.0045666</v>
      </c>
      <c r="LZ90" s="22">
        <v>1.0039716000000001</v>
      </c>
      <c r="MA90" s="22">
        <v>1.0031871999999999</v>
      </c>
      <c r="MB90" s="22">
        <v>1.0022926000000001</v>
      </c>
      <c r="MC90" s="22">
        <v>1.0013527</v>
      </c>
      <c r="MD90" s="22">
        <v>1.0003960000000001</v>
      </c>
      <c r="ME90" s="22">
        <v>0.99945110000000004</v>
      </c>
      <c r="MF90" s="22">
        <v>0.99854089999999995</v>
      </c>
      <c r="MG90" s="22">
        <v>0.99767380000000006</v>
      </c>
      <c r="MH90" s="22">
        <v>0.99687576</v>
      </c>
      <c r="MI90" s="22">
        <v>0.9961719</v>
      </c>
      <c r="MJ90" s="22">
        <v>0.99559193999999995</v>
      </c>
      <c r="MK90" s="22">
        <v>0.99517389999999994</v>
      </c>
      <c r="ML90" s="22">
        <v>0.99497630000000004</v>
      </c>
      <c r="MM90" s="22">
        <v>0.99507880000000004</v>
      </c>
      <c r="MN90" s="22">
        <v>0.99558690000000005</v>
      </c>
      <c r="MO90" s="22">
        <v>0.99661889999999997</v>
      </c>
      <c r="MP90" s="22">
        <v>0.9983033</v>
      </c>
      <c r="MQ90" s="22">
        <v>1.000637</v>
      </c>
      <c r="MR90" s="22">
        <v>1.0031604000000001</v>
      </c>
      <c r="MS90" s="22">
        <v>1.0038925000000001</v>
      </c>
      <c r="MT90" s="22">
        <v>0.99544580000000005</v>
      </c>
      <c r="MU90" s="22">
        <v>1.0316441000000001</v>
      </c>
      <c r="MV90" s="22">
        <v>1.0537474</v>
      </c>
      <c r="MW90" s="22">
        <v>1.0635403000000001</v>
      </c>
      <c r="MX90" s="22">
        <v>1.0671394999999999</v>
      </c>
      <c r="MY90" s="22">
        <v>1.0678692000000001</v>
      </c>
      <c r="MZ90" s="22">
        <v>1.0664768</v>
      </c>
      <c r="NA90" s="22">
        <v>1.0591846</v>
      </c>
      <c r="NB90" s="22">
        <v>1.0026143000000001</v>
      </c>
      <c r="NC90" s="22">
        <v>1.0071737000000001</v>
      </c>
      <c r="ND90" s="22">
        <v>1.0109813000000001</v>
      </c>
      <c r="NE90" s="22">
        <v>1.0163047000000001</v>
      </c>
      <c r="NF90" s="22">
        <v>1.0231585999999999</v>
      </c>
      <c r="NG90" s="22">
        <v>1.0247926999999999</v>
      </c>
      <c r="NH90" s="22">
        <v>1.0013847</v>
      </c>
      <c r="NI90" s="22">
        <v>1.0045999999999999</v>
      </c>
      <c r="NJ90" s="22">
        <v>1.0053194999999999</v>
      </c>
      <c r="NK90" s="22">
        <v>1.0050523</v>
      </c>
      <c r="NL90" s="22">
        <v>1.0043017000000001</v>
      </c>
      <c r="NM90" s="22">
        <v>1.0032789</v>
      </c>
      <c r="NN90" s="22">
        <v>1.0021224</v>
      </c>
      <c r="NO90" s="22">
        <v>1.0009257</v>
      </c>
      <c r="NP90" s="22">
        <v>0.99975044000000002</v>
      </c>
      <c r="NQ90" s="22">
        <v>0.99863714000000003</v>
      </c>
      <c r="NR90" s="22">
        <v>0.99760866000000004</v>
      </c>
      <c r="NS90" s="22">
        <v>0.99668102999999997</v>
      </c>
      <c r="NT90" s="22">
        <v>0.99585676000000001</v>
      </c>
      <c r="NU90" s="22">
        <v>0.99514060000000004</v>
      </c>
      <c r="NV90" s="22">
        <v>0.99453780000000003</v>
      </c>
      <c r="NW90" s="22">
        <v>0.99405809999999994</v>
      </c>
      <c r="NX90" s="22">
        <v>0.9937241</v>
      </c>
      <c r="NY90" s="22">
        <v>0.99356233999999999</v>
      </c>
      <c r="NZ90" s="22">
        <v>0.99360870000000001</v>
      </c>
      <c r="OA90" s="22">
        <v>0.99392473999999997</v>
      </c>
      <c r="OB90" s="22">
        <v>0.99459182999999995</v>
      </c>
      <c r="OC90" s="22">
        <v>0.99565090000000001</v>
      </c>
      <c r="OD90" s="22">
        <v>0.99719440000000004</v>
      </c>
      <c r="OE90" s="22">
        <v>0.9990308</v>
      </c>
      <c r="OF90" s="22">
        <v>1.0003351</v>
      </c>
      <c r="OG90" s="22">
        <v>0.99837509999999996</v>
      </c>
      <c r="OH90" s="22">
        <v>0.98554470000000005</v>
      </c>
      <c r="OI90" s="22">
        <v>1.0133154</v>
      </c>
      <c r="OJ90" s="22">
        <v>1.0177611</v>
      </c>
      <c r="OK90" s="22">
        <v>1.0157889</v>
      </c>
      <c r="OL90" s="22">
        <v>1.0136825</v>
      </c>
      <c r="OM90" s="22">
        <v>1.0137328999999999</v>
      </c>
      <c r="ON90" s="22">
        <v>1.0149074</v>
      </c>
      <c r="OO90" s="22">
        <v>1.0170490000000001</v>
      </c>
      <c r="OP90" s="22">
        <v>0.99458639999999998</v>
      </c>
      <c r="OQ90" s="22">
        <v>0.99463623999999995</v>
      </c>
      <c r="OR90" s="22">
        <v>0.99732229999999999</v>
      </c>
      <c r="OS90" s="22">
        <v>1.0013382</v>
      </c>
      <c r="OT90" s="22">
        <v>1.0065253999999999</v>
      </c>
      <c r="OU90" s="22">
        <v>1.0124248</v>
      </c>
      <c r="OV90" s="22">
        <v>1.0102017000000001</v>
      </c>
      <c r="OW90" s="22">
        <v>1.0087756000000001</v>
      </c>
      <c r="OX90" s="22">
        <v>1.0073658000000001</v>
      </c>
      <c r="OY90" s="22">
        <v>1.0058693999999999</v>
      </c>
      <c r="OZ90" s="22">
        <v>1.0042914000000001</v>
      </c>
      <c r="PA90" s="22">
        <v>1.0026600000000001</v>
      </c>
      <c r="PB90" s="22">
        <v>1.0010559999999999</v>
      </c>
      <c r="PC90" s="22">
        <v>0.99953943000000001</v>
      </c>
      <c r="PD90" s="22">
        <v>0.99815419999999999</v>
      </c>
      <c r="PE90" s="22">
        <v>0.99692804000000002</v>
      </c>
      <c r="PF90" s="22">
        <v>0.99587369999999997</v>
      </c>
      <c r="PG90" s="22">
        <v>0.99499093999999999</v>
      </c>
      <c r="PH90" s="22">
        <v>0.9942742</v>
      </c>
      <c r="PI90" s="22">
        <v>0.99371385999999995</v>
      </c>
      <c r="PJ90" s="22">
        <v>0.9933014</v>
      </c>
      <c r="PK90" s="22">
        <v>0.99303037000000005</v>
      </c>
      <c r="PL90" s="22">
        <v>0.99290219999999996</v>
      </c>
      <c r="PM90" s="22">
        <v>0.99294793999999997</v>
      </c>
      <c r="PN90" s="22">
        <v>0.99317169999999999</v>
      </c>
      <c r="PO90" s="22">
        <v>0.99362640000000002</v>
      </c>
      <c r="PP90" s="22">
        <v>0.99439703999999995</v>
      </c>
      <c r="PQ90" s="22">
        <v>0.99542200000000003</v>
      </c>
      <c r="PR90" s="22">
        <v>0.99698423999999997</v>
      </c>
      <c r="PS90" s="22">
        <v>0.99900480000000003</v>
      </c>
      <c r="PT90" s="22">
        <v>1.0012192</v>
      </c>
      <c r="PU90" s="22">
        <v>1.0020393999999999</v>
      </c>
      <c r="PV90" s="22">
        <v>0.99670400000000003</v>
      </c>
      <c r="PW90" s="22">
        <v>0.99495107000000005</v>
      </c>
      <c r="PX90" s="22">
        <v>0.99558157000000003</v>
      </c>
      <c r="PY90" s="22">
        <v>0.99718123999999997</v>
      </c>
      <c r="PZ90" s="22">
        <v>0.99889490000000003</v>
      </c>
      <c r="QA90" s="22">
        <v>1.0002740000000001</v>
      </c>
      <c r="QB90" s="22">
        <v>1.0013006</v>
      </c>
      <c r="QC90" s="22">
        <v>1.0018415000000001</v>
      </c>
      <c r="QD90" s="22">
        <v>0.99244076000000003</v>
      </c>
      <c r="QE90" s="22">
        <v>0.98727819999999999</v>
      </c>
      <c r="QF90" s="22">
        <v>0.98588379999999998</v>
      </c>
      <c r="QG90" s="22">
        <v>0.98684919999999998</v>
      </c>
      <c r="QH90" s="22">
        <v>0.98927915</v>
      </c>
      <c r="QI90" s="22">
        <v>0.99245137000000005</v>
      </c>
      <c r="QJ90" s="22">
        <v>0.99563449999999998</v>
      </c>
      <c r="QK90" s="22">
        <v>0.99809289999999995</v>
      </c>
      <c r="QL90" s="22">
        <v>1.0000058000000001</v>
      </c>
      <c r="QM90" s="22">
        <v>1.0014509</v>
      </c>
      <c r="QN90" s="22">
        <v>1.0024265999999999</v>
      </c>
      <c r="QO90" s="22">
        <v>1.0029347</v>
      </c>
      <c r="QP90" s="22">
        <v>1.0030524999999999</v>
      </c>
      <c r="QQ90" s="22">
        <v>1.0028528999999999</v>
      </c>
      <c r="QR90" s="22">
        <v>1.002353</v>
      </c>
      <c r="QS90" s="22">
        <v>1.0016611</v>
      </c>
      <c r="QT90" s="22">
        <v>1.0008710000000001</v>
      </c>
      <c r="QU90" s="22">
        <v>1.0000694999999999</v>
      </c>
      <c r="QV90" s="22">
        <v>0.99933267000000003</v>
      </c>
      <c r="QW90" s="22">
        <v>0.99872183999999997</v>
      </c>
      <c r="QX90" s="22">
        <v>0.99828070000000002</v>
      </c>
      <c r="QY90" s="22">
        <v>0.99802760000000001</v>
      </c>
      <c r="QZ90" s="22">
        <v>0.99804709999999996</v>
      </c>
      <c r="RA90" s="22">
        <v>0.99825909999999995</v>
      </c>
      <c r="RB90" s="22">
        <v>0.99867030000000001</v>
      </c>
      <c r="RC90" s="22">
        <v>0.99924564000000005</v>
      </c>
      <c r="RD90" s="22">
        <v>0.99993854999999998</v>
      </c>
      <c r="RE90" s="22">
        <v>1.0004957000000001</v>
      </c>
      <c r="RF90" s="22">
        <v>1.0009148999999999</v>
      </c>
      <c r="RG90" s="22">
        <v>1.0008208999999999</v>
      </c>
      <c r="RH90" s="22">
        <v>0.99994653</v>
      </c>
      <c r="RI90" s="22">
        <v>0.99798286000000003</v>
      </c>
      <c r="RJ90" s="22">
        <v>0.99578230000000001</v>
      </c>
      <c r="RK90" s="22">
        <v>0.99412599999999995</v>
      </c>
      <c r="RL90" s="22">
        <v>0.99324809999999997</v>
      </c>
      <c r="RM90" s="22">
        <v>0.99306755999999996</v>
      </c>
      <c r="RN90" s="22">
        <v>0.99331659999999999</v>
      </c>
      <c r="RO90" s="22">
        <v>0.99384092999999996</v>
      </c>
      <c r="RP90" s="22">
        <v>0.99448687000000002</v>
      </c>
      <c r="RQ90" s="22">
        <v>0.99473</v>
      </c>
      <c r="RR90" s="22">
        <v>0.9997703</v>
      </c>
      <c r="RS90" s="22">
        <v>0.99573149999999999</v>
      </c>
      <c r="RT90" s="22">
        <v>0.99287139999999996</v>
      </c>
      <c r="RU90" s="22">
        <v>0.99102559999999995</v>
      </c>
      <c r="RV90" s="22">
        <v>0.99006830000000001</v>
      </c>
      <c r="RW90" s="22">
        <v>0.99000305</v>
      </c>
      <c r="RX90" s="22">
        <v>0.99041279999999998</v>
      </c>
      <c r="RY90" s="22">
        <v>0.99144197000000001</v>
      </c>
      <c r="RZ90" s="22">
        <v>0.99292619999999998</v>
      </c>
      <c r="SA90" s="22">
        <v>0.99476050000000005</v>
      </c>
      <c r="SB90" s="22">
        <v>0.99676600000000004</v>
      </c>
      <c r="SC90" s="22">
        <v>0.99882150000000003</v>
      </c>
      <c r="SD90" s="22">
        <v>1.0007303000000001</v>
      </c>
      <c r="SE90" s="22">
        <v>1.0024105000000001</v>
      </c>
      <c r="SF90" s="22">
        <v>1.0038123999999999</v>
      </c>
      <c r="SG90" s="22">
        <v>1.0049406999999999</v>
      </c>
      <c r="SH90" s="22">
        <v>1.0057874</v>
      </c>
      <c r="SI90" s="22">
        <v>1.0063626999999999</v>
      </c>
      <c r="SJ90" s="22">
        <v>1.0066908999999999</v>
      </c>
      <c r="SK90" s="22">
        <v>1.0068041000000001</v>
      </c>
      <c r="SL90" s="22">
        <v>1.0067470000000001</v>
      </c>
      <c r="SM90" s="22">
        <v>1.0065440000000001</v>
      </c>
      <c r="SN90" s="22">
        <v>1.0062248</v>
      </c>
      <c r="SO90" s="22">
        <v>1.0058077999999999</v>
      </c>
      <c r="SP90" s="22">
        <v>1.0052996999999999</v>
      </c>
      <c r="SQ90" s="22">
        <v>1.0046968000000001</v>
      </c>
      <c r="SR90" s="22">
        <v>1.0039861000000001</v>
      </c>
      <c r="SS90" s="22">
        <v>1.0031402</v>
      </c>
      <c r="ST90" s="22">
        <v>1.0021348000000001</v>
      </c>
      <c r="SU90" s="22">
        <v>1.0009618</v>
      </c>
      <c r="SV90" s="22">
        <v>0.99959253999999997</v>
      </c>
      <c r="SW90" s="22">
        <v>0.99806505000000001</v>
      </c>
      <c r="SX90" s="22">
        <v>0.99655455000000004</v>
      </c>
      <c r="SY90" s="22">
        <v>0.99520975</v>
      </c>
      <c r="SZ90" s="22">
        <v>0.99413209999999996</v>
      </c>
      <c r="TA90" s="22">
        <v>0.99335819999999997</v>
      </c>
      <c r="TB90" s="22">
        <v>0.99284559999999999</v>
      </c>
      <c r="TC90" s="22">
        <v>0.99240640000000002</v>
      </c>
      <c r="TD90" s="22">
        <v>0.99118470000000003</v>
      </c>
      <c r="TE90" s="22">
        <v>0.99142580000000002</v>
      </c>
      <c r="TF90" s="22">
        <v>1.003744</v>
      </c>
      <c r="TG90" s="22">
        <v>1.0016936999999999</v>
      </c>
      <c r="TH90" s="22">
        <v>0.9999325</v>
      </c>
      <c r="TI90" s="22">
        <v>0.99815476000000003</v>
      </c>
      <c r="TJ90" s="22">
        <v>0.99643959999999998</v>
      </c>
      <c r="TK90" s="22">
        <v>0.99490889999999998</v>
      </c>
      <c r="TL90" s="22">
        <v>0.99377470000000001</v>
      </c>
      <c r="TM90" s="22">
        <v>0.99311066000000003</v>
      </c>
      <c r="TN90" s="22">
        <v>0.99293920000000002</v>
      </c>
      <c r="TO90" s="22">
        <v>0.99318059999999997</v>
      </c>
      <c r="TP90" s="22">
        <v>0.99383414000000003</v>
      </c>
      <c r="TQ90" s="22">
        <v>0.99485789999999996</v>
      </c>
      <c r="TR90" s="22">
        <v>0.99617124000000001</v>
      </c>
      <c r="TS90" s="22">
        <v>0.99766410000000005</v>
      </c>
      <c r="TT90" s="22">
        <v>0.99925697000000002</v>
      </c>
      <c r="TU90" s="22">
        <v>1.0008098999999999</v>
      </c>
      <c r="TV90" s="22">
        <v>1.0022427</v>
      </c>
      <c r="TW90" s="22">
        <v>1.0034949</v>
      </c>
      <c r="TX90" s="22">
        <v>1.0045223999999999</v>
      </c>
      <c r="TY90" s="22">
        <v>1.0052966999999999</v>
      </c>
      <c r="TZ90" s="22">
        <v>1.0058056</v>
      </c>
      <c r="UA90" s="22">
        <v>1.0060568000000001</v>
      </c>
      <c r="UB90" s="22">
        <v>1.0060039000000001</v>
      </c>
      <c r="UC90" s="22">
        <v>1.0057240000000001</v>
      </c>
      <c r="UD90" s="22">
        <v>1.0052182999999999</v>
      </c>
      <c r="UE90" s="22">
        <v>1.0045086999999999</v>
      </c>
      <c r="UF90" s="22">
        <v>1.0036210999999999</v>
      </c>
      <c r="UG90" s="22">
        <v>1.0025828999999999</v>
      </c>
      <c r="UH90" s="22">
        <v>1.001423</v>
      </c>
      <c r="UI90" s="22">
        <v>1.0001738</v>
      </c>
      <c r="UJ90" s="22">
        <v>0.99887190000000003</v>
      </c>
      <c r="UK90" s="22">
        <v>0.99757130000000005</v>
      </c>
      <c r="UL90" s="22">
        <v>0.99625653000000003</v>
      </c>
      <c r="UM90" s="22">
        <v>0.99506410000000001</v>
      </c>
      <c r="UN90" s="22">
        <v>0.99399610000000005</v>
      </c>
      <c r="UO90" s="22">
        <v>0.99308956000000004</v>
      </c>
      <c r="UP90" s="22">
        <v>0.99245209999999995</v>
      </c>
      <c r="UQ90" s="22">
        <v>0.9925387</v>
      </c>
      <c r="UR90" s="22">
        <v>0.99439739999999999</v>
      </c>
      <c r="US90" s="22">
        <v>0.99427133999999995</v>
      </c>
      <c r="UT90" s="22">
        <v>1.0048774</v>
      </c>
      <c r="UU90" s="22">
        <v>1.0038381000000001</v>
      </c>
      <c r="UV90" s="22">
        <v>1.0030446</v>
      </c>
      <c r="UW90" s="22">
        <v>1.0020765</v>
      </c>
      <c r="UX90" s="22">
        <v>1.0009162</v>
      </c>
      <c r="UY90" s="22">
        <v>0.99963659999999999</v>
      </c>
      <c r="UZ90" s="22">
        <v>0.99833625999999998</v>
      </c>
      <c r="VA90" s="22">
        <v>0.99710982999999997</v>
      </c>
      <c r="VB90" s="22">
        <v>0.99603516000000003</v>
      </c>
      <c r="VC90" s="22">
        <v>0.99517820000000001</v>
      </c>
      <c r="VD90" s="22">
        <v>0.99460506000000004</v>
      </c>
      <c r="VE90" s="22">
        <v>0.99432690000000001</v>
      </c>
      <c r="VF90" s="22">
        <v>0.99435335000000002</v>
      </c>
      <c r="VG90" s="22">
        <v>0.99458979999999997</v>
      </c>
      <c r="VH90" s="22">
        <v>0.99503019999999998</v>
      </c>
      <c r="VI90" s="22">
        <v>0.99562949999999995</v>
      </c>
      <c r="VJ90" s="22">
        <v>0.99633413999999998</v>
      </c>
      <c r="VK90" s="22">
        <v>0.99708587000000004</v>
      </c>
      <c r="VL90" s="22">
        <v>0.99782760000000004</v>
      </c>
      <c r="VM90" s="22">
        <v>0.99850804000000004</v>
      </c>
      <c r="VN90" s="22">
        <v>0.99908304000000003</v>
      </c>
      <c r="VO90" s="22">
        <v>0.99951804</v>
      </c>
      <c r="VP90" s="22">
        <v>0.99978345999999996</v>
      </c>
      <c r="VQ90" s="22">
        <v>0.99986315000000003</v>
      </c>
      <c r="VR90" s="22">
        <v>0.99975360000000002</v>
      </c>
      <c r="VS90" s="22">
        <v>0.99945205000000004</v>
      </c>
      <c r="VT90" s="22">
        <v>0.99897325000000003</v>
      </c>
      <c r="VU90" s="22">
        <v>0.99833673000000001</v>
      </c>
      <c r="VV90" s="22">
        <v>0.99756599999999995</v>
      </c>
      <c r="VW90" s="22">
        <v>0.99669116999999996</v>
      </c>
      <c r="VX90" s="22">
        <v>0.99574499999999999</v>
      </c>
      <c r="VY90" s="22">
        <v>0.99476240000000005</v>
      </c>
      <c r="VZ90" s="22">
        <v>0.99377660000000001</v>
      </c>
      <c r="WA90" s="22">
        <v>0.99282455000000003</v>
      </c>
      <c r="WB90" s="22">
        <v>0.99193770000000003</v>
      </c>
      <c r="WC90" s="22">
        <v>0.99114780000000002</v>
      </c>
      <c r="WD90" s="22">
        <v>0.99053290000000005</v>
      </c>
      <c r="WE90" s="22">
        <v>0.99023664</v>
      </c>
      <c r="WF90" s="22">
        <v>0.99076850000000005</v>
      </c>
      <c r="WG90" s="22">
        <v>0.99096983999999999</v>
      </c>
      <c r="WH90" s="22">
        <v>1.0051848000000001</v>
      </c>
      <c r="WI90" s="22">
        <v>1.0050511</v>
      </c>
      <c r="WJ90" s="22">
        <v>1.0052430000000001</v>
      </c>
      <c r="WK90" s="22">
        <v>1.0052296000000001</v>
      </c>
      <c r="WL90" s="22">
        <v>1.0050182000000001</v>
      </c>
      <c r="WM90" s="22">
        <v>1.0045803</v>
      </c>
      <c r="WN90" s="22">
        <v>1.0039674999999999</v>
      </c>
      <c r="WO90" s="22">
        <v>1.0032338000000001</v>
      </c>
      <c r="WP90" s="22">
        <v>1.0024329999999999</v>
      </c>
      <c r="WQ90" s="22">
        <v>1.0016189</v>
      </c>
      <c r="WR90" s="22">
        <v>1.0008379999999999</v>
      </c>
      <c r="WS90" s="22">
        <v>1.0001043999999999</v>
      </c>
      <c r="WT90" s="22">
        <v>0.99950384999999997</v>
      </c>
      <c r="WU90" s="22">
        <v>0.99905319999999997</v>
      </c>
      <c r="WV90" s="22">
        <v>0.99875340000000001</v>
      </c>
      <c r="WW90" s="22">
        <v>0.99858619999999998</v>
      </c>
      <c r="WX90" s="22">
        <v>0.99858979999999997</v>
      </c>
      <c r="WY90" s="22">
        <v>0.9986775</v>
      </c>
      <c r="WZ90" s="22">
        <v>0.99883794999999997</v>
      </c>
      <c r="XA90" s="22">
        <v>0.9990407</v>
      </c>
      <c r="XB90" s="22">
        <v>0.99925070000000005</v>
      </c>
      <c r="XC90" s="22">
        <v>0.99943804999999997</v>
      </c>
      <c r="XD90" s="22">
        <v>0.99955994000000004</v>
      </c>
      <c r="XE90" s="22">
        <v>0.99958586999999999</v>
      </c>
      <c r="XF90" s="22">
        <v>0.99951369999999995</v>
      </c>
      <c r="XG90" s="22">
        <v>0.99930549999999996</v>
      </c>
      <c r="XH90" s="22">
        <v>0.99895880000000004</v>
      </c>
      <c r="XI90" s="22">
        <v>0.99846769999999996</v>
      </c>
      <c r="XJ90" s="22">
        <v>0.99784379999999995</v>
      </c>
      <c r="XK90" s="22">
        <v>0.99710023000000003</v>
      </c>
      <c r="XL90" s="22">
        <v>0.99625450000000004</v>
      </c>
      <c r="XM90" s="22">
        <v>0.99533033000000004</v>
      </c>
      <c r="XN90" s="22">
        <v>0.99435425</v>
      </c>
      <c r="XO90" s="22">
        <v>0.99335510000000005</v>
      </c>
      <c r="XP90" s="22">
        <v>0.992363</v>
      </c>
      <c r="XQ90" s="22">
        <v>0.99140839999999997</v>
      </c>
      <c r="XR90" s="22">
        <v>0.99053179999999996</v>
      </c>
      <c r="XS90" s="22">
        <v>0.98973166999999995</v>
      </c>
      <c r="XT90" s="22">
        <v>0.98921334999999999</v>
      </c>
      <c r="XU90" s="22">
        <v>0.98929774999999998</v>
      </c>
      <c r="XV90" s="22">
        <v>1.0044374</v>
      </c>
      <c r="XW90" s="22">
        <v>1.0046332</v>
      </c>
      <c r="XX90" s="22">
        <v>1.0052283</v>
      </c>
      <c r="XY90" s="22">
        <v>1.0057225000000001</v>
      </c>
      <c r="XZ90" s="22">
        <v>1.0060530000000001</v>
      </c>
      <c r="YA90" s="22">
        <v>1.0062186</v>
      </c>
      <c r="YB90" s="22">
        <v>1.0061975999999999</v>
      </c>
      <c r="YC90" s="22">
        <v>1.0060441</v>
      </c>
      <c r="YD90" s="22">
        <v>1.0057718</v>
      </c>
      <c r="YE90" s="22">
        <v>1.0054078</v>
      </c>
      <c r="YF90" s="22">
        <v>1.004983</v>
      </c>
      <c r="YG90" s="22">
        <v>1.0045261000000001</v>
      </c>
      <c r="YH90" s="22">
        <v>1.0040689</v>
      </c>
      <c r="YI90" s="22">
        <v>1.0036385999999999</v>
      </c>
      <c r="YJ90" s="22">
        <v>1.0032573</v>
      </c>
      <c r="YK90" s="22">
        <v>1.0029410000000001</v>
      </c>
      <c r="YL90" s="22">
        <v>1.0027006000000001</v>
      </c>
      <c r="YM90" s="22">
        <v>1.0025367000000001</v>
      </c>
      <c r="YN90" s="22">
        <v>1.0024431</v>
      </c>
      <c r="YO90" s="22">
        <v>1.0024063999999999</v>
      </c>
      <c r="YP90" s="22">
        <v>1.0024154999999999</v>
      </c>
      <c r="YQ90" s="22">
        <v>1.0024328</v>
      </c>
      <c r="YR90" s="22">
        <v>1.0024445</v>
      </c>
      <c r="YS90" s="22">
        <v>1.0024264000000001</v>
      </c>
      <c r="YT90" s="22">
        <v>1.0023472</v>
      </c>
      <c r="YU90" s="22">
        <v>1.0021808000000001</v>
      </c>
      <c r="YV90" s="22">
        <v>1.0019039999999999</v>
      </c>
      <c r="YW90" s="22">
        <v>1.0015026</v>
      </c>
      <c r="YX90" s="22">
        <v>1.0009565</v>
      </c>
      <c r="YY90" s="22">
        <v>1.0002587999999999</v>
      </c>
      <c r="YZ90" s="22">
        <v>0.99941089999999999</v>
      </c>
      <c r="ZA90" s="22">
        <v>0.99842244000000002</v>
      </c>
      <c r="ZB90" s="22">
        <v>0.99731020000000004</v>
      </c>
      <c r="ZC90" s="22">
        <v>0.99609859999999995</v>
      </c>
      <c r="ZD90" s="22">
        <v>0.99481595</v>
      </c>
      <c r="ZE90" s="22">
        <v>0.99349010000000004</v>
      </c>
      <c r="ZF90" s="22">
        <v>0.99213194999999998</v>
      </c>
      <c r="ZG90" s="22">
        <v>0.99078540000000004</v>
      </c>
      <c r="ZH90" s="22">
        <v>0.98929219999999995</v>
      </c>
      <c r="ZI90" s="22">
        <v>0.98919299999999999</v>
      </c>
      <c r="ZJ90" s="22">
        <v>1.0033301999999999</v>
      </c>
      <c r="ZK90" s="22">
        <v>1.0033536000000001</v>
      </c>
      <c r="ZL90" s="22">
        <v>1.0037254</v>
      </c>
      <c r="ZM90" s="22">
        <v>1.004078</v>
      </c>
      <c r="ZN90" s="22">
        <v>1.0043280000000001</v>
      </c>
      <c r="ZO90" s="22">
        <v>1.0044664999999999</v>
      </c>
      <c r="ZP90" s="22">
        <v>1.0044603000000001</v>
      </c>
      <c r="ZQ90" s="22">
        <v>1.0043598</v>
      </c>
      <c r="ZR90" s="22">
        <v>1.0041618000000001</v>
      </c>
      <c r="ZS90" s="22">
        <v>1.0038832</v>
      </c>
      <c r="ZT90" s="22">
        <v>1.0035419999999999</v>
      </c>
      <c r="ZU90" s="22">
        <v>1.0031577</v>
      </c>
      <c r="ZV90" s="22">
        <v>1.0027493999999999</v>
      </c>
      <c r="ZW90" s="22">
        <v>1.0023354</v>
      </c>
      <c r="ZX90" s="22">
        <v>1.0019331</v>
      </c>
      <c r="ZY90" s="22">
        <v>1.0015586999999999</v>
      </c>
      <c r="ZZ90" s="22">
        <v>1.0012259999999999</v>
      </c>
      <c r="AAA90" s="22">
        <v>1.0009444999999999</v>
      </c>
      <c r="AAB90" s="22">
        <v>1.0007229</v>
      </c>
      <c r="AAC90" s="22">
        <v>1.0005615000000001</v>
      </c>
      <c r="AAD90" s="22">
        <v>1.0004576000000001</v>
      </c>
      <c r="AAE90" s="22">
        <v>1.0004028</v>
      </c>
      <c r="AAF90" s="22">
        <v>1.0003842999999999</v>
      </c>
      <c r="AAG90" s="22">
        <v>1.0003856</v>
      </c>
      <c r="AAH90" s="22">
        <v>1.0003812000000001</v>
      </c>
      <c r="AAI90" s="22">
        <v>1.0003487</v>
      </c>
      <c r="AAJ90" s="22">
        <v>1.0002589</v>
      </c>
      <c r="AAK90" s="22">
        <v>1.0000811000000001</v>
      </c>
      <c r="AAL90" s="22">
        <v>0.99978529999999999</v>
      </c>
      <c r="AAM90" s="22">
        <v>0.99934392999999999</v>
      </c>
      <c r="AAN90" s="22">
        <v>0.9987338</v>
      </c>
      <c r="AAO90" s="22">
        <v>0.99793905000000005</v>
      </c>
      <c r="AAP90" s="22">
        <v>0.99695385000000003</v>
      </c>
      <c r="AAQ90" s="22">
        <v>0.99578319999999998</v>
      </c>
      <c r="AAR90" s="22">
        <v>0.99444115</v>
      </c>
      <c r="AAS90" s="22">
        <v>0.99292517000000002</v>
      </c>
      <c r="AAT90" s="22">
        <v>0.99139849999999996</v>
      </c>
      <c r="AAU90" s="22">
        <v>0.98980427000000004</v>
      </c>
      <c r="AAV90" s="22">
        <v>0.98798839999999999</v>
      </c>
      <c r="AAW90" s="22">
        <v>0.98798299999999994</v>
      </c>
      <c r="AAX90" s="22">
        <v>1.0028005</v>
      </c>
      <c r="AAY90" s="22">
        <v>1.0030515</v>
      </c>
      <c r="AAZ90" s="22">
        <v>1.0035486</v>
      </c>
      <c r="ABA90" s="22">
        <v>1.0039699</v>
      </c>
      <c r="ABB90" s="22">
        <v>1.0043017999999999</v>
      </c>
      <c r="ABC90" s="22">
        <v>1.0045542000000001</v>
      </c>
      <c r="ABD90" s="22">
        <v>1.0047288000000001</v>
      </c>
      <c r="ABE90" s="22">
        <v>1.0048250000000001</v>
      </c>
      <c r="ABF90" s="22">
        <v>1.0048181</v>
      </c>
      <c r="ABG90" s="22">
        <v>1.0047256</v>
      </c>
      <c r="ABH90" s="22">
        <v>1.0045337999999999</v>
      </c>
      <c r="ABI90" s="22">
        <v>1.0042443000000001</v>
      </c>
      <c r="ABJ90" s="22">
        <v>1.0038625999999999</v>
      </c>
      <c r="ABK90" s="22">
        <v>1.0033974999999999</v>
      </c>
      <c r="ABL90" s="22">
        <v>1.0028622</v>
      </c>
      <c r="ABM90" s="22">
        <v>1.0022719</v>
      </c>
      <c r="ABN90" s="22">
        <v>1.0016446999999999</v>
      </c>
      <c r="ABO90" s="22">
        <v>1.0009996999999999</v>
      </c>
      <c r="ABP90" s="22">
        <v>1.0003565999999999</v>
      </c>
      <c r="ABQ90" s="22">
        <v>0.99973166000000002</v>
      </c>
      <c r="ABR90" s="22">
        <v>0.9991409</v>
      </c>
      <c r="ABS90" s="22">
        <v>0.99860020000000005</v>
      </c>
      <c r="ABT90" s="22">
        <v>0.99812250000000002</v>
      </c>
      <c r="ABU90" s="22">
        <v>0.99771153999999995</v>
      </c>
      <c r="ABV90" s="22">
        <v>0.99736860000000005</v>
      </c>
      <c r="ABW90" s="22">
        <v>0.99709049999999999</v>
      </c>
      <c r="ABX90" s="22">
        <v>0.99686587000000004</v>
      </c>
      <c r="ABY90" s="22">
        <v>0.99667649999999997</v>
      </c>
      <c r="ABZ90" s="22">
        <v>0.99649480000000001</v>
      </c>
      <c r="ACA90" s="22">
        <v>0.99628574000000003</v>
      </c>
      <c r="ACB90" s="22">
        <v>0.99600476000000004</v>
      </c>
      <c r="ACC90" s="22">
        <v>0.99559456000000002</v>
      </c>
      <c r="ACD90" s="22">
        <v>0.99501550000000005</v>
      </c>
      <c r="ACE90" s="22">
        <v>0.99421954000000001</v>
      </c>
      <c r="ACF90" s="22">
        <v>0.99318320000000004</v>
      </c>
      <c r="ACG90" s="22">
        <v>0.99189042999999999</v>
      </c>
      <c r="ACH90" s="22">
        <v>0.99030554000000004</v>
      </c>
      <c r="ACI90" s="22">
        <v>0.98849379999999998</v>
      </c>
      <c r="ACJ90" s="22">
        <v>0.98664390000000002</v>
      </c>
      <c r="ACK90" s="22">
        <v>0.98675935999999997</v>
      </c>
      <c r="ACL90" s="22">
        <v>1.0020525</v>
      </c>
      <c r="ACM90" s="22">
        <v>1.0025451000000001</v>
      </c>
      <c r="ACN90" s="22">
        <v>1.0035049</v>
      </c>
      <c r="ACO90" s="22">
        <v>1.0044552</v>
      </c>
      <c r="ACP90" s="22">
        <v>1.0053037</v>
      </c>
      <c r="ACQ90" s="22">
        <v>1.0060282</v>
      </c>
      <c r="ACR90" s="22">
        <v>1.0066179</v>
      </c>
      <c r="ACS90" s="22">
        <v>1.0070713</v>
      </c>
      <c r="ACT90" s="22">
        <v>1.0073898999999999</v>
      </c>
      <c r="ACU90" s="22">
        <v>1.0075786</v>
      </c>
      <c r="ACV90" s="22">
        <v>1.0076417</v>
      </c>
      <c r="ACW90" s="22">
        <v>1.0075885</v>
      </c>
      <c r="ACX90" s="22">
        <v>1.0074204</v>
      </c>
      <c r="ACY90" s="22">
        <v>1.0071445999999999</v>
      </c>
      <c r="ACZ90" s="22">
        <v>1.0067680000000001</v>
      </c>
      <c r="ADA90" s="22">
        <v>1.0062981</v>
      </c>
      <c r="ADB90" s="22">
        <v>1.0057427000000001</v>
      </c>
      <c r="ADC90" s="22">
        <v>1.0051101</v>
      </c>
      <c r="ADD90" s="22">
        <v>1.0044074999999999</v>
      </c>
      <c r="ADE90" s="22">
        <v>1.0036522999999999</v>
      </c>
      <c r="ADF90" s="22">
        <v>1.0028585000000001</v>
      </c>
      <c r="ADG90" s="22">
        <v>1.0020469999999999</v>
      </c>
      <c r="ADH90" s="22">
        <v>1.0012637</v>
      </c>
      <c r="ADI90" s="22">
        <v>1.0004223999999999</v>
      </c>
      <c r="ADJ90" s="22">
        <v>0.99959830000000005</v>
      </c>
      <c r="ADK90" s="22">
        <v>0.99881569999999997</v>
      </c>
      <c r="ADL90" s="22">
        <v>0.99809170000000003</v>
      </c>
      <c r="ADM90" s="22">
        <v>0.99744093</v>
      </c>
      <c r="ADN90" s="22">
        <v>0.99687570000000003</v>
      </c>
      <c r="ADO90" s="22">
        <v>0.99640136999999995</v>
      </c>
      <c r="ADP90" s="22">
        <v>0.99601720000000005</v>
      </c>
      <c r="ADQ90" s="22">
        <v>0.99571600000000005</v>
      </c>
      <c r="ADR90" s="22">
        <v>0.9954539</v>
      </c>
      <c r="ADS90" s="22">
        <v>0.99517420000000001</v>
      </c>
      <c r="ADT90" s="22">
        <v>0.99478829999999996</v>
      </c>
      <c r="ADU90" s="22">
        <v>0.99416680000000002</v>
      </c>
      <c r="ADV90" s="22">
        <v>0.99312219999999996</v>
      </c>
      <c r="ADW90" s="22">
        <v>0.99139124000000001</v>
      </c>
      <c r="ADX90" s="22">
        <v>0.98856025999999997</v>
      </c>
      <c r="ADY90" s="22">
        <v>0.98835033000000005</v>
      </c>
      <c r="ADZ90" s="27"/>
      <c r="AEA90" s="53">
        <f t="shared" si="34"/>
        <v>85</v>
      </c>
      <c r="AEB90" s="52"/>
      <c r="AEC90" s="48">
        <f t="shared" si="47"/>
        <v>1.0051352</v>
      </c>
      <c r="AED90" s="48">
        <f t="shared" si="47"/>
        <v>0.99925596000000005</v>
      </c>
      <c r="AEE90" s="48">
        <f t="shared" si="47"/>
        <v>0.98586549999999995</v>
      </c>
      <c r="AEF90" s="48">
        <f t="shared" si="47"/>
        <v>0.98788969999999998</v>
      </c>
      <c r="AEG90" s="48">
        <f t="shared" si="47"/>
        <v>1.0028322999999999</v>
      </c>
      <c r="AEH90" s="48">
        <f t="shared" si="47"/>
        <v>1.0043544</v>
      </c>
      <c r="AEI90" s="48">
        <f t="shared" si="47"/>
        <v>1.027137</v>
      </c>
      <c r="AEJ90" s="48">
        <f t="shared" si="47"/>
        <v>1.0599232999999999</v>
      </c>
      <c r="AEK90" s="48">
        <f t="shared" si="47"/>
        <v>1.0589356000000001</v>
      </c>
      <c r="AEL90" s="48">
        <f t="shared" si="47"/>
        <v>1.0168816000000001</v>
      </c>
      <c r="AEM90" s="48">
        <f t="shared" si="48"/>
        <v>1.0017322</v>
      </c>
      <c r="AEN90" s="48">
        <f t="shared" si="48"/>
        <v>0.99466429999999995</v>
      </c>
      <c r="AEO90" s="48">
        <f t="shared" si="48"/>
        <v>0.99139319999999997</v>
      </c>
      <c r="AEP90" s="48">
        <f t="shared" si="48"/>
        <v>0.99425744999999999</v>
      </c>
      <c r="AEQ90" s="48">
        <f t="shared" si="48"/>
        <v>0.99096423</v>
      </c>
      <c r="AER90" s="48">
        <f t="shared" si="48"/>
        <v>0.98929540000000005</v>
      </c>
      <c r="AES90" s="48">
        <f t="shared" si="48"/>
        <v>0.98919219999999997</v>
      </c>
      <c r="AET90" s="48">
        <f t="shared" si="48"/>
        <v>0.98798299999999994</v>
      </c>
      <c r="AEU90" s="48">
        <f t="shared" si="48"/>
        <v>0.98675924999999998</v>
      </c>
      <c r="AEV90" s="44">
        <f t="shared" si="41"/>
        <v>67.239999999999995</v>
      </c>
      <c r="AEW90" s="52"/>
      <c r="AEX90" s="82">
        <v>2.0054829E-7</v>
      </c>
      <c r="AEY90" s="49">
        <f t="shared" si="42"/>
        <v>1.0039185152631578</v>
      </c>
      <c r="AEZ90" s="52"/>
      <c r="AFA90" s="52"/>
      <c r="AFB90" s="48">
        <f t="shared" si="49"/>
        <v>0.99807950000000001</v>
      </c>
      <c r="AFC90" s="48">
        <f t="shared" si="49"/>
        <v>0.99850046999999997</v>
      </c>
      <c r="AFD90" s="48">
        <f t="shared" si="49"/>
        <v>0.99810759999999998</v>
      </c>
      <c r="AFE90" s="48">
        <f t="shared" si="49"/>
        <v>1.0061457</v>
      </c>
      <c r="AFF90" s="48">
        <f t="shared" si="49"/>
        <v>1.0061743000000001</v>
      </c>
      <c r="AFG90" s="48">
        <f t="shared" si="49"/>
        <v>1.0089927000000001</v>
      </c>
      <c r="AFH90" s="48">
        <f t="shared" si="49"/>
        <v>1.0066644</v>
      </c>
      <c r="AFI90" s="48">
        <f t="shared" si="49"/>
        <v>1.0050437000000001</v>
      </c>
      <c r="AFJ90" s="48">
        <f t="shared" si="49"/>
        <v>1.0044943</v>
      </c>
      <c r="AFK90" s="48">
        <f t="shared" si="49"/>
        <v>1.0050163999999999</v>
      </c>
      <c r="AFL90" s="48">
        <f t="shared" si="50"/>
        <v>1.0058631</v>
      </c>
      <c r="AFM90" s="48">
        <f t="shared" si="50"/>
        <v>1.0014516</v>
      </c>
      <c r="AFN90" s="48">
        <f t="shared" si="50"/>
        <v>0.99476039999999999</v>
      </c>
      <c r="AFO90" s="48">
        <f t="shared" si="50"/>
        <v>0.99318074999999995</v>
      </c>
      <c r="AFP90" s="48">
        <f t="shared" si="50"/>
        <v>0.99517900000000004</v>
      </c>
      <c r="AFQ90" s="48">
        <f t="shared" si="50"/>
        <v>1.0016191000000001</v>
      </c>
      <c r="AFR90" s="48">
        <f t="shared" si="50"/>
        <v>1.0054076999999999</v>
      </c>
      <c r="AFS90" s="48">
        <f t="shared" si="50"/>
        <v>1.0038825</v>
      </c>
      <c r="AFT90" s="48">
        <f t="shared" si="50"/>
        <v>1.0047256</v>
      </c>
      <c r="AFU90" s="52"/>
      <c r="AFV90" s="49">
        <f t="shared" si="46"/>
        <v>1.0022783589473685</v>
      </c>
      <c r="AFW90" s="52"/>
      <c r="AFX90" s="19"/>
      <c r="AFY90" s="19"/>
      <c r="AFZ90" s="25">
        <v>21</v>
      </c>
      <c r="AGA90" s="211">
        <v>1</v>
      </c>
      <c r="AGB90" s="211">
        <v>1</v>
      </c>
      <c r="AGC90" s="211">
        <v>1</v>
      </c>
      <c r="AGD90" s="211">
        <v>1</v>
      </c>
      <c r="AGE90" s="211">
        <v>1</v>
      </c>
      <c r="AGF90" s="211">
        <v>1</v>
      </c>
      <c r="AGG90" s="211">
        <v>1</v>
      </c>
      <c r="AGH90" s="211">
        <v>1</v>
      </c>
      <c r="AGI90" s="211">
        <v>1</v>
      </c>
      <c r="AGJ90" s="211">
        <v>1</v>
      </c>
      <c r="AGK90" s="211">
        <v>1</v>
      </c>
      <c r="AGL90" s="211">
        <v>1</v>
      </c>
      <c r="AGM90" s="211">
        <v>1</v>
      </c>
      <c r="AGN90" s="211">
        <v>1</v>
      </c>
      <c r="AGO90" s="211">
        <v>1</v>
      </c>
      <c r="AGP90" s="211">
        <v>1</v>
      </c>
      <c r="AGQ90" s="211">
        <v>1</v>
      </c>
      <c r="AGR90" s="211">
        <v>1</v>
      </c>
      <c r="AGS90" s="211">
        <v>1</v>
      </c>
      <c r="AGT90" s="211">
        <v>1</v>
      </c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</row>
    <row r="91" spans="1:1035" ht="2.1" customHeight="1" x14ac:dyDescent="0.25">
      <c r="A91" s="27"/>
      <c r="B91" s="43">
        <v>85</v>
      </c>
      <c r="C91" s="44">
        <v>68.06</v>
      </c>
      <c r="D91" s="73">
        <f t="shared" si="45"/>
        <v>2</v>
      </c>
      <c r="E91" s="27"/>
      <c r="F91" s="74">
        <v>0.99860850000000001</v>
      </c>
      <c r="G91" s="20">
        <v>0.99692744</v>
      </c>
      <c r="H91" s="20">
        <v>0.99636084000000003</v>
      </c>
      <c r="I91" s="20">
        <v>0.99621534</v>
      </c>
      <c r="J91" s="20">
        <v>0.99630010000000002</v>
      </c>
      <c r="K91" s="20">
        <v>0.99653579999999997</v>
      </c>
      <c r="L91" s="20">
        <v>0.9968728</v>
      </c>
      <c r="M91" s="20">
        <v>0.99726760000000003</v>
      </c>
      <c r="N91" s="20">
        <v>0.99768053999999995</v>
      </c>
      <c r="O91" s="20">
        <v>0.99807953999999999</v>
      </c>
      <c r="P91" s="20">
        <v>0.99843884000000005</v>
      </c>
      <c r="Q91" s="20">
        <v>0.99873909999999999</v>
      </c>
      <c r="R91" s="20">
        <v>0.99896859999999998</v>
      </c>
      <c r="S91" s="20">
        <v>0.9991215</v>
      </c>
      <c r="T91" s="20">
        <v>0.9991987</v>
      </c>
      <c r="U91" s="20">
        <v>0.99919086999999995</v>
      </c>
      <c r="V91" s="20">
        <v>0.99911910000000004</v>
      </c>
      <c r="W91" s="20">
        <v>0.99898213000000002</v>
      </c>
      <c r="X91" s="20">
        <v>0.99878584999999998</v>
      </c>
      <c r="Y91" s="20">
        <v>0.99853665000000003</v>
      </c>
      <c r="Z91" s="20">
        <v>0.99823859999999998</v>
      </c>
      <c r="AA91" s="21">
        <v>0.99789863999999995</v>
      </c>
      <c r="AB91" s="21">
        <v>0.99753530000000001</v>
      </c>
      <c r="AC91" s="21">
        <v>0.9970774</v>
      </c>
      <c r="AD91" s="21">
        <v>0.99658405999999999</v>
      </c>
      <c r="AE91" s="21">
        <v>0.99606969999999995</v>
      </c>
      <c r="AF91" s="21">
        <v>0.9955425</v>
      </c>
      <c r="AG91" s="21">
        <v>0.99501059999999997</v>
      </c>
      <c r="AH91" s="21">
        <v>0.99448574000000001</v>
      </c>
      <c r="AI91" s="21">
        <v>0.99394583999999997</v>
      </c>
      <c r="AJ91" s="21">
        <v>0.99356520000000004</v>
      </c>
      <c r="AK91" s="21">
        <v>0.99338466000000003</v>
      </c>
      <c r="AL91" s="21">
        <v>0.99354666000000003</v>
      </c>
      <c r="AM91" s="21">
        <v>0.99396485000000001</v>
      </c>
      <c r="AN91" s="21">
        <v>0.99487274999999997</v>
      </c>
      <c r="AO91" s="21">
        <v>0.99644697000000004</v>
      </c>
      <c r="AP91" s="21">
        <v>0.99884620000000002</v>
      </c>
      <c r="AQ91" s="21">
        <v>1.0020865999999999</v>
      </c>
      <c r="AR91" s="21">
        <v>1.0054144</v>
      </c>
      <c r="AS91" s="21">
        <v>1.0051429999999999</v>
      </c>
      <c r="AT91" s="22">
        <v>0.99891300000000005</v>
      </c>
      <c r="AU91" s="22">
        <v>0.99712650000000003</v>
      </c>
      <c r="AV91" s="22">
        <v>0.99649779999999999</v>
      </c>
      <c r="AW91" s="22">
        <v>0.9962839</v>
      </c>
      <c r="AX91" s="22">
        <v>0.99638110000000002</v>
      </c>
      <c r="AY91" s="22">
        <v>0.9966699</v>
      </c>
      <c r="AZ91" s="22">
        <v>0.99710849999999995</v>
      </c>
      <c r="BA91" s="22">
        <v>0.99761880000000003</v>
      </c>
      <c r="BB91" s="22">
        <v>0.99811083</v>
      </c>
      <c r="BC91" s="22">
        <v>0.99850046999999997</v>
      </c>
      <c r="BD91" s="22">
        <v>0.99873215000000004</v>
      </c>
      <c r="BE91" s="22">
        <v>0.99878049999999996</v>
      </c>
      <c r="BF91" s="22">
        <v>0.99866604999999997</v>
      </c>
      <c r="BG91" s="22">
        <v>0.99838990000000005</v>
      </c>
      <c r="BH91" s="22">
        <v>0.99799550000000004</v>
      </c>
      <c r="BI91" s="22">
        <v>0.99752176000000004</v>
      </c>
      <c r="BJ91" s="22">
        <v>0.99700993000000004</v>
      </c>
      <c r="BK91" s="22">
        <v>0.99649984000000003</v>
      </c>
      <c r="BL91" s="22">
        <v>0.99602840000000004</v>
      </c>
      <c r="BM91" s="22">
        <v>0.99562890000000004</v>
      </c>
      <c r="BN91" s="22">
        <v>0.99532807000000001</v>
      </c>
      <c r="BO91" s="22">
        <v>0.99514990000000003</v>
      </c>
      <c r="BP91" s="22">
        <v>0.99511280000000002</v>
      </c>
      <c r="BQ91" s="22">
        <v>0.99520620000000004</v>
      </c>
      <c r="BR91" s="22">
        <v>0.99549200000000004</v>
      </c>
      <c r="BS91" s="22">
        <v>0.99593365</v>
      </c>
      <c r="BT91" s="22">
        <v>0.99650406999999996</v>
      </c>
      <c r="BU91" s="22">
        <v>0.99710339999999997</v>
      </c>
      <c r="BV91" s="22">
        <v>0.99781995999999995</v>
      </c>
      <c r="BW91" s="22">
        <v>0.9985638</v>
      </c>
      <c r="BX91" s="22">
        <v>0.99928063</v>
      </c>
      <c r="BY91" s="22">
        <v>0.99990230000000002</v>
      </c>
      <c r="BZ91" s="22">
        <v>1.0003504000000001</v>
      </c>
      <c r="CA91" s="22">
        <v>1.0005298</v>
      </c>
      <c r="CB91" s="22">
        <v>1.0003766000000001</v>
      </c>
      <c r="CC91" s="22">
        <v>0.99982870000000001</v>
      </c>
      <c r="CD91" s="22">
        <v>0.99886989999999998</v>
      </c>
      <c r="CE91" s="22">
        <v>0.99807173000000005</v>
      </c>
      <c r="CF91" s="22">
        <v>0.99933165000000002</v>
      </c>
      <c r="CG91" s="22">
        <v>0.9992723</v>
      </c>
      <c r="CH91" s="22">
        <v>0.99786573999999995</v>
      </c>
      <c r="CI91" s="22">
        <v>0.99498679999999995</v>
      </c>
      <c r="CJ91" s="22">
        <v>0.99370515000000004</v>
      </c>
      <c r="CK91" s="22">
        <v>0.9931508</v>
      </c>
      <c r="CL91" s="22">
        <v>0.99321870000000001</v>
      </c>
      <c r="CM91" s="22">
        <v>0.99379366999999996</v>
      </c>
      <c r="CN91" s="22">
        <v>0.99481182999999995</v>
      </c>
      <c r="CO91" s="22">
        <v>0.99603933</v>
      </c>
      <c r="CP91" s="22">
        <v>0.99722343999999996</v>
      </c>
      <c r="CQ91" s="22">
        <v>0.9981063</v>
      </c>
      <c r="CR91" s="22">
        <v>0.99862130000000005</v>
      </c>
      <c r="CS91" s="22">
        <v>0.99884002999999999</v>
      </c>
      <c r="CT91" s="22">
        <v>0.99875533999999999</v>
      </c>
      <c r="CU91" s="22">
        <v>0.99856544000000003</v>
      </c>
      <c r="CV91" s="22">
        <v>0.99831813999999997</v>
      </c>
      <c r="CW91" s="22">
        <v>0.99806649999999997</v>
      </c>
      <c r="CX91" s="22">
        <v>0.99784729999999999</v>
      </c>
      <c r="CY91" s="22">
        <v>0.99768440000000003</v>
      </c>
      <c r="CZ91" s="22">
        <v>0.99759220000000004</v>
      </c>
      <c r="DA91" s="22">
        <v>0.99757680000000004</v>
      </c>
      <c r="DB91" s="22">
        <v>0.9976138</v>
      </c>
      <c r="DC91" s="22">
        <v>0.99772285999999999</v>
      </c>
      <c r="DD91" s="22">
        <v>0.99785334000000003</v>
      </c>
      <c r="DE91" s="22">
        <v>0.99827319999999997</v>
      </c>
      <c r="DF91" s="22">
        <v>0.99866630000000001</v>
      </c>
      <c r="DG91" s="22">
        <v>0.99883836999999998</v>
      </c>
      <c r="DH91" s="22">
        <v>0.99918090000000004</v>
      </c>
      <c r="DI91" s="22">
        <v>0.99954264999999998</v>
      </c>
      <c r="DJ91" s="22">
        <v>0.99985855999999995</v>
      </c>
      <c r="DK91" s="22">
        <v>1.0000764</v>
      </c>
      <c r="DL91" s="22">
        <v>1.0000724999999999</v>
      </c>
      <c r="DM91" s="22">
        <v>0.99986220000000003</v>
      </c>
      <c r="DN91" s="22">
        <v>0.99924946000000003</v>
      </c>
      <c r="DO91" s="22">
        <v>0.99815540000000003</v>
      </c>
      <c r="DP91" s="22">
        <v>0.99655676000000004</v>
      </c>
      <c r="DQ91" s="22">
        <v>0.99455850000000001</v>
      </c>
      <c r="DR91" s="22">
        <v>0.99226015999999995</v>
      </c>
      <c r="DS91" s="22">
        <v>0.98957795000000004</v>
      </c>
      <c r="DT91" s="22">
        <v>0.98519825999999999</v>
      </c>
      <c r="DU91" s="22">
        <v>0.98590080000000002</v>
      </c>
      <c r="DV91" s="22">
        <v>0.99782559999999998</v>
      </c>
      <c r="DW91" s="22">
        <v>0.99498105000000003</v>
      </c>
      <c r="DX91" s="22">
        <v>0.99499409999999999</v>
      </c>
      <c r="DY91" s="22">
        <v>0.99578624999999998</v>
      </c>
      <c r="DZ91" s="22">
        <v>0.99729383000000005</v>
      </c>
      <c r="EA91" s="22">
        <v>0.99933475000000005</v>
      </c>
      <c r="EB91" s="22">
        <v>1.0014459</v>
      </c>
      <c r="EC91" s="22">
        <v>1.0037928</v>
      </c>
      <c r="ED91" s="22">
        <v>1.0055635000000001</v>
      </c>
      <c r="EE91" s="22">
        <v>1.0061481000000001</v>
      </c>
      <c r="EF91" s="22">
        <v>1.0061377</v>
      </c>
      <c r="EG91" s="22">
        <v>1.0060773000000001</v>
      </c>
      <c r="EH91" s="22">
        <v>1.0061032999999999</v>
      </c>
      <c r="EI91" s="22">
        <v>1.0062609</v>
      </c>
      <c r="EJ91" s="22">
        <v>1.0065423</v>
      </c>
      <c r="EK91" s="22">
        <v>1.0069013</v>
      </c>
      <c r="EL91" s="22">
        <v>1.007282</v>
      </c>
      <c r="EM91" s="22">
        <v>1.0076356</v>
      </c>
      <c r="EN91" s="22">
        <v>1.0079187999999999</v>
      </c>
      <c r="EO91" s="22">
        <v>1.0081024000000001</v>
      </c>
      <c r="EP91" s="22">
        <v>1.0081697000000001</v>
      </c>
      <c r="EQ91" s="22">
        <v>1.0081222999999999</v>
      </c>
      <c r="ER91" s="22">
        <v>1.0080662</v>
      </c>
      <c r="ES91" s="22">
        <v>1.0076639999999999</v>
      </c>
      <c r="ET91" s="22">
        <v>1.0073106999999999</v>
      </c>
      <c r="EU91" s="22">
        <v>1.00691</v>
      </c>
      <c r="EV91" s="22">
        <v>1.0064898</v>
      </c>
      <c r="EW91" s="22">
        <v>1.0060834999999999</v>
      </c>
      <c r="EX91" s="22">
        <v>1.0057130999999999</v>
      </c>
      <c r="EY91" s="22">
        <v>1.0053802999999999</v>
      </c>
      <c r="EZ91" s="22">
        <v>1.0050406000000001</v>
      </c>
      <c r="FA91" s="22">
        <v>1.0045472</v>
      </c>
      <c r="FB91" s="22">
        <v>1.0035802</v>
      </c>
      <c r="FC91" s="22">
        <v>1.0016668</v>
      </c>
      <c r="FD91" s="22">
        <v>0.99870305999999998</v>
      </c>
      <c r="FE91" s="22">
        <v>0.99545919999999999</v>
      </c>
      <c r="FF91" s="22">
        <v>0.99234330000000004</v>
      </c>
      <c r="FG91" s="22">
        <v>0.98955899999999997</v>
      </c>
      <c r="FH91" s="22">
        <v>0.98744273000000005</v>
      </c>
      <c r="FI91" s="22">
        <v>0.98795219999999995</v>
      </c>
      <c r="FJ91" s="22">
        <v>1.0008140999999999</v>
      </c>
      <c r="FK91" s="22">
        <v>1.0005265000000001</v>
      </c>
      <c r="FL91" s="22">
        <v>1.0024397</v>
      </c>
      <c r="FM91" s="22">
        <v>1.004901</v>
      </c>
      <c r="FN91" s="22">
        <v>1.0069170000000001</v>
      </c>
      <c r="FO91" s="22">
        <v>1.0066366</v>
      </c>
      <c r="FP91" s="22">
        <v>1.0042591999999999</v>
      </c>
      <c r="FQ91" s="22">
        <v>1.0067674</v>
      </c>
      <c r="FR91" s="22">
        <v>1.0061523000000001</v>
      </c>
      <c r="FS91" s="22">
        <v>1.0061792000000001</v>
      </c>
      <c r="FT91" s="22">
        <v>1.0065295000000001</v>
      </c>
      <c r="FU91" s="22">
        <v>1.0070759</v>
      </c>
      <c r="FV91" s="22">
        <v>1.0076617999999999</v>
      </c>
      <c r="FW91" s="22">
        <v>1.0082089999999999</v>
      </c>
      <c r="FX91" s="22">
        <v>1.0086850000000001</v>
      </c>
      <c r="FY91" s="22">
        <v>1.0090802000000001</v>
      </c>
      <c r="FZ91" s="22">
        <v>1.0093909999999999</v>
      </c>
      <c r="GA91" s="22">
        <v>1.0096689999999999</v>
      </c>
      <c r="GB91" s="22">
        <v>1.0098602999999999</v>
      </c>
      <c r="GC91" s="22">
        <v>1.0099598999999999</v>
      </c>
      <c r="GD91" s="22">
        <v>1.0100125</v>
      </c>
      <c r="GE91" s="22">
        <v>1.0099893</v>
      </c>
      <c r="GF91" s="22">
        <v>1.0098867</v>
      </c>
      <c r="GG91" s="22">
        <v>1.0096829</v>
      </c>
      <c r="GH91" s="22">
        <v>1.0093775</v>
      </c>
      <c r="GI91" s="22">
        <v>1.0089710999999999</v>
      </c>
      <c r="GJ91" s="22">
        <v>1.0084772</v>
      </c>
      <c r="GK91" s="22">
        <v>1.0079309999999999</v>
      </c>
      <c r="GL91" s="22">
        <v>1.0074012999999999</v>
      </c>
      <c r="GM91" s="22">
        <v>1.0069987</v>
      </c>
      <c r="GN91" s="22">
        <v>1.0069929</v>
      </c>
      <c r="GO91" s="22">
        <v>1.0073863999999999</v>
      </c>
      <c r="GP91" s="22">
        <v>1.0073464999999999</v>
      </c>
      <c r="GQ91" s="22">
        <v>1.0046533</v>
      </c>
      <c r="GR91" s="22">
        <v>1.0047423</v>
      </c>
      <c r="GS91" s="22">
        <v>1.0056638</v>
      </c>
      <c r="GT91" s="22">
        <v>1.0061492999999999</v>
      </c>
      <c r="GU91" s="22">
        <v>1.0055415999999999</v>
      </c>
      <c r="GV91" s="22">
        <v>1.0038184999999999</v>
      </c>
      <c r="GW91" s="22">
        <v>1.0030041000000001</v>
      </c>
      <c r="GX91" s="22">
        <v>1.009906</v>
      </c>
      <c r="GY91" s="22">
        <v>1.0147263</v>
      </c>
      <c r="GZ91" s="22">
        <v>1.0171730000000001</v>
      </c>
      <c r="HA91" s="22">
        <v>1.0181868000000001</v>
      </c>
      <c r="HB91" s="22">
        <v>1.016397</v>
      </c>
      <c r="HC91" s="22">
        <v>1.0070846</v>
      </c>
      <c r="HD91" s="22">
        <v>0.98903894000000003</v>
      </c>
      <c r="HE91" s="22">
        <v>1.0025226</v>
      </c>
      <c r="HF91" s="22">
        <v>1.0069958999999999</v>
      </c>
      <c r="HG91" s="22">
        <v>1.0090387000000001</v>
      </c>
      <c r="HH91" s="22">
        <v>1.0102405999999999</v>
      </c>
      <c r="HI91" s="22">
        <v>1.0110425000000001</v>
      </c>
      <c r="HJ91" s="22">
        <v>1.0115525000000001</v>
      </c>
      <c r="HK91" s="22">
        <v>1.0118149999999999</v>
      </c>
      <c r="HL91" s="22">
        <v>1.0118632000000001</v>
      </c>
      <c r="HM91" s="22">
        <v>1.011727</v>
      </c>
      <c r="HN91" s="22">
        <v>1.0114304999999999</v>
      </c>
      <c r="HO91" s="22">
        <v>1.0110170999999999</v>
      </c>
      <c r="HP91" s="22">
        <v>1.010497</v>
      </c>
      <c r="HQ91" s="22">
        <v>1.0099113</v>
      </c>
      <c r="HR91" s="22">
        <v>1.0092604999999999</v>
      </c>
      <c r="HS91" s="22">
        <v>1.0085708</v>
      </c>
      <c r="HT91" s="22">
        <v>1.0078695</v>
      </c>
      <c r="HU91" s="22">
        <v>1.0071778</v>
      </c>
      <c r="HV91" s="22">
        <v>1.0065393</v>
      </c>
      <c r="HW91" s="22">
        <v>1.0060161000000001</v>
      </c>
      <c r="HX91" s="22">
        <v>1.005695</v>
      </c>
      <c r="HY91" s="22">
        <v>1.005717</v>
      </c>
      <c r="HZ91" s="22">
        <v>1.0063137</v>
      </c>
      <c r="IA91" s="22">
        <v>1.0079165000000001</v>
      </c>
      <c r="IB91" s="22">
        <v>1.0114133000000001</v>
      </c>
      <c r="IC91" s="22">
        <v>1.0185493000000001</v>
      </c>
      <c r="ID91" s="22">
        <v>1.0333867999999999</v>
      </c>
      <c r="IE91" s="22">
        <v>1.0163921</v>
      </c>
      <c r="IF91" s="22">
        <v>1.0065355</v>
      </c>
      <c r="IG91" s="22">
        <v>1.0028195</v>
      </c>
      <c r="IH91" s="22">
        <v>1.0023127999999999</v>
      </c>
      <c r="II91" s="22">
        <v>1.0027922</v>
      </c>
      <c r="IJ91" s="22">
        <v>1.0028775999999999</v>
      </c>
      <c r="IK91" s="22">
        <v>1.004605</v>
      </c>
      <c r="IL91" s="22">
        <v>1.0132791999999999</v>
      </c>
      <c r="IM91" s="22">
        <v>1.0219537000000001</v>
      </c>
      <c r="IN91" s="22">
        <v>1.0245413000000001</v>
      </c>
      <c r="IO91" s="22">
        <v>1.0233568</v>
      </c>
      <c r="IP91" s="22">
        <v>1.0169060999999999</v>
      </c>
      <c r="IQ91" s="22">
        <v>1.0038184999999999</v>
      </c>
      <c r="IR91" s="22">
        <v>0.99233514</v>
      </c>
      <c r="IS91" s="22">
        <v>0.99991339999999995</v>
      </c>
      <c r="IT91" s="22">
        <v>1.0043693</v>
      </c>
      <c r="IU91" s="22">
        <v>1.0067653999999999</v>
      </c>
      <c r="IV91" s="22">
        <v>1.0080393999999999</v>
      </c>
      <c r="IW91" s="22">
        <v>1.0086784</v>
      </c>
      <c r="IX91" s="22">
        <v>1.0089239000000001</v>
      </c>
      <c r="IY91" s="22">
        <v>1.0088869</v>
      </c>
      <c r="IZ91" s="22">
        <v>1.0086324</v>
      </c>
      <c r="JA91" s="22">
        <v>1.0082127000000001</v>
      </c>
      <c r="JB91" s="22">
        <v>1.0076635</v>
      </c>
      <c r="JC91" s="22">
        <v>1.0070121999999999</v>
      </c>
      <c r="JD91" s="22">
        <v>1.0062789000000001</v>
      </c>
      <c r="JE91" s="22">
        <v>1.0054586000000001</v>
      </c>
      <c r="JF91" s="22">
        <v>1.0046552</v>
      </c>
      <c r="JG91" s="22">
        <v>1.0038674999999999</v>
      </c>
      <c r="JH91" s="22">
        <v>1.0031246</v>
      </c>
      <c r="JI91" s="22">
        <v>1.0024595999999999</v>
      </c>
      <c r="JJ91" s="22">
        <v>1.0019309999999999</v>
      </c>
      <c r="JK91" s="22">
        <v>1.0016236000000001</v>
      </c>
      <c r="JL91" s="22">
        <v>1.0016666999999999</v>
      </c>
      <c r="JM91" s="22">
        <v>1.0022608</v>
      </c>
      <c r="JN91" s="22">
        <v>1.0037567999999999</v>
      </c>
      <c r="JO91" s="22">
        <v>1.0068505999999999</v>
      </c>
      <c r="JP91" s="22">
        <v>1.0130275</v>
      </c>
      <c r="JQ91" s="22">
        <v>1.0260107999999999</v>
      </c>
      <c r="JR91" s="22">
        <v>1.0580909000000001</v>
      </c>
      <c r="JS91" s="22">
        <v>1.0479746000000001</v>
      </c>
      <c r="JT91" s="22">
        <v>1.0386211999999999</v>
      </c>
      <c r="JU91" s="22">
        <v>1.0316061999999999</v>
      </c>
      <c r="JV91" s="22">
        <v>1.0282693000000001</v>
      </c>
      <c r="JW91" s="22">
        <v>1.0271535000000001</v>
      </c>
      <c r="JX91" s="22">
        <v>1.0267253000000001</v>
      </c>
      <c r="JY91" s="22">
        <v>1.0275284</v>
      </c>
      <c r="JZ91" s="22">
        <v>1.0099669</v>
      </c>
      <c r="KA91" s="22">
        <v>1.0187417999999999</v>
      </c>
      <c r="KB91" s="22">
        <v>1.0224738</v>
      </c>
      <c r="KC91" s="22">
        <v>1.0244005</v>
      </c>
      <c r="KD91" s="22">
        <v>1.0239206999999999</v>
      </c>
      <c r="KE91" s="22">
        <v>1.0176075</v>
      </c>
      <c r="KF91" s="22">
        <v>0.99428070000000002</v>
      </c>
      <c r="KG91" s="22">
        <v>0.99968994</v>
      </c>
      <c r="KH91" s="22">
        <v>1.0031696999999999</v>
      </c>
      <c r="KI91" s="22">
        <v>1.0051791999999999</v>
      </c>
      <c r="KJ91" s="22">
        <v>1.0061419</v>
      </c>
      <c r="KK91" s="22">
        <v>1.0064396</v>
      </c>
      <c r="KL91" s="22">
        <v>1.0063245000000001</v>
      </c>
      <c r="KM91" s="22">
        <v>1.0059397999999999</v>
      </c>
      <c r="KN91" s="22">
        <v>1.0053719999999999</v>
      </c>
      <c r="KO91" s="22">
        <v>1.0046846</v>
      </c>
      <c r="KP91" s="22">
        <v>1.0039084</v>
      </c>
      <c r="KQ91" s="22">
        <v>1.0030767</v>
      </c>
      <c r="KR91" s="22">
        <v>1.0022139999999999</v>
      </c>
      <c r="KS91" s="22">
        <v>1.0013415999999999</v>
      </c>
      <c r="KT91" s="22">
        <v>1.0004983999999999</v>
      </c>
      <c r="KU91" s="22">
        <v>0.9997123</v>
      </c>
      <c r="KV91" s="22">
        <v>0.99901485000000001</v>
      </c>
      <c r="KW91" s="22">
        <v>0.99844843000000005</v>
      </c>
      <c r="KX91" s="22">
        <v>0.99807290000000004</v>
      </c>
      <c r="KY91" s="22">
        <v>0.99798083000000004</v>
      </c>
      <c r="KZ91" s="22">
        <v>0.99830439999999998</v>
      </c>
      <c r="LA91" s="22">
        <v>0.99922679999999997</v>
      </c>
      <c r="LB91" s="22">
        <v>1.0010315999999999</v>
      </c>
      <c r="LC91" s="22">
        <v>1.0041844</v>
      </c>
      <c r="LD91" s="22">
        <v>1.0095183999999999</v>
      </c>
      <c r="LE91" s="22">
        <v>1.0187801999999999</v>
      </c>
      <c r="LF91" s="22">
        <v>1.0384644000000001</v>
      </c>
      <c r="LG91" s="22">
        <v>1.0655237</v>
      </c>
      <c r="LH91" s="22">
        <v>1.0767289</v>
      </c>
      <c r="LI91" s="22">
        <v>1.0791687000000001</v>
      </c>
      <c r="LJ91" s="22">
        <v>1.0777246</v>
      </c>
      <c r="LK91" s="22">
        <v>1.074281</v>
      </c>
      <c r="LL91" s="22">
        <v>1.0689492</v>
      </c>
      <c r="LM91" s="22">
        <v>1.0604411</v>
      </c>
      <c r="LN91" s="22">
        <v>1.0071667</v>
      </c>
      <c r="LO91" s="22">
        <v>1.0148674</v>
      </c>
      <c r="LP91" s="22">
        <v>1.0192999</v>
      </c>
      <c r="LQ91" s="22">
        <v>1.0236261</v>
      </c>
      <c r="LR91" s="22">
        <v>1.0269908999999999</v>
      </c>
      <c r="LS91" s="22">
        <v>1.0249345000000001</v>
      </c>
      <c r="LT91" s="22">
        <v>0.99596846000000006</v>
      </c>
      <c r="LU91" s="22">
        <v>1.0008618</v>
      </c>
      <c r="LV91" s="22">
        <v>1.0034425</v>
      </c>
      <c r="LW91" s="22">
        <v>1.0046185999999999</v>
      </c>
      <c r="LX91" s="22">
        <v>1.0049140000000001</v>
      </c>
      <c r="LY91" s="22">
        <v>1.0046668000000001</v>
      </c>
      <c r="LZ91" s="22">
        <v>1.0040932</v>
      </c>
      <c r="MA91" s="22">
        <v>1.0033323000000001</v>
      </c>
      <c r="MB91" s="22">
        <v>1.0024618000000001</v>
      </c>
      <c r="MC91" s="22">
        <v>1.0015461000000001</v>
      </c>
      <c r="MD91" s="22">
        <v>1.0006151999999999</v>
      </c>
      <c r="ME91" s="22">
        <v>0.99969649999999999</v>
      </c>
      <c r="MF91" s="22">
        <v>0.99881299999999995</v>
      </c>
      <c r="MG91" s="22">
        <v>0.99797119999999995</v>
      </c>
      <c r="MH91" s="22">
        <v>0.99719869999999999</v>
      </c>
      <c r="MI91" s="22">
        <v>0.99652039999999997</v>
      </c>
      <c r="MJ91" s="22">
        <v>0.99596410000000002</v>
      </c>
      <c r="MK91" s="22">
        <v>0.99556820000000001</v>
      </c>
      <c r="ML91" s="22">
        <v>0.99539049999999996</v>
      </c>
      <c r="MM91" s="22">
        <v>0.99550813000000005</v>
      </c>
      <c r="MN91" s="22">
        <v>0.99602645999999995</v>
      </c>
      <c r="MO91" s="22">
        <v>0.99706260000000002</v>
      </c>
      <c r="MP91" s="22">
        <v>0.99874275999999995</v>
      </c>
      <c r="MQ91" s="22">
        <v>1.0010612999999999</v>
      </c>
      <c r="MR91" s="22">
        <v>1.0035536</v>
      </c>
      <c r="MS91" s="22">
        <v>1.0042302999999999</v>
      </c>
      <c r="MT91" s="22">
        <v>0.99567850000000002</v>
      </c>
      <c r="MU91" s="22">
        <v>1.0318683</v>
      </c>
      <c r="MV91" s="22">
        <v>1.0539655999999999</v>
      </c>
      <c r="MW91" s="22">
        <v>1.0637555999999999</v>
      </c>
      <c r="MX91" s="22">
        <v>1.0673546</v>
      </c>
      <c r="MY91" s="22">
        <v>1.0680860999999999</v>
      </c>
      <c r="MZ91" s="22">
        <v>1.0666968999999999</v>
      </c>
      <c r="NA91" s="22">
        <v>1.0594096</v>
      </c>
      <c r="NB91" s="22">
        <v>1.0026141</v>
      </c>
      <c r="NC91" s="22">
        <v>1.0071737000000001</v>
      </c>
      <c r="ND91" s="22">
        <v>1.0109813000000001</v>
      </c>
      <c r="NE91" s="22">
        <v>1.0163049</v>
      </c>
      <c r="NF91" s="22">
        <v>1.0231587</v>
      </c>
      <c r="NG91" s="22">
        <v>1.0247938999999999</v>
      </c>
      <c r="NH91" s="22">
        <v>1.00139</v>
      </c>
      <c r="NI91" s="22">
        <v>1.0046126</v>
      </c>
      <c r="NJ91" s="22">
        <v>1.0053430000000001</v>
      </c>
      <c r="NK91" s="22">
        <v>1.0050859999999999</v>
      </c>
      <c r="NL91" s="22">
        <v>1.0043485000000001</v>
      </c>
      <c r="NM91" s="22">
        <v>1.0033363</v>
      </c>
      <c r="NN91" s="22">
        <v>1.0021936</v>
      </c>
      <c r="NO91" s="22">
        <v>1.0010102000000001</v>
      </c>
      <c r="NP91" s="22">
        <v>0.99984859999999998</v>
      </c>
      <c r="NQ91" s="22">
        <v>0.99874806000000005</v>
      </c>
      <c r="NR91" s="22">
        <v>0.9977357</v>
      </c>
      <c r="NS91" s="22">
        <v>0.99682340000000003</v>
      </c>
      <c r="NT91" s="22">
        <v>0.99601550000000005</v>
      </c>
      <c r="NU91" s="22">
        <v>0.99531495999999997</v>
      </c>
      <c r="NV91" s="22">
        <v>0.99472760000000005</v>
      </c>
      <c r="NW91" s="22">
        <v>0.99426599999999998</v>
      </c>
      <c r="NX91" s="22">
        <v>0.99394629999999995</v>
      </c>
      <c r="NY91" s="22">
        <v>0.99379839999999997</v>
      </c>
      <c r="NZ91" s="22">
        <v>0.99385860000000004</v>
      </c>
      <c r="OA91" s="22">
        <v>0.99418867</v>
      </c>
      <c r="OB91" s="22">
        <v>0.99486226</v>
      </c>
      <c r="OC91" s="22">
        <v>0.99592537000000003</v>
      </c>
      <c r="OD91" s="22">
        <v>0.99746763999999999</v>
      </c>
      <c r="OE91" s="22">
        <v>0.99929749999999995</v>
      </c>
      <c r="OF91" s="22">
        <v>1.0005858000000001</v>
      </c>
      <c r="OG91" s="22">
        <v>0.99859310000000001</v>
      </c>
      <c r="OH91" s="22">
        <v>0.98569569999999995</v>
      </c>
      <c r="OI91" s="22">
        <v>1.0134641</v>
      </c>
      <c r="OJ91" s="22">
        <v>1.0179023</v>
      </c>
      <c r="OK91" s="22">
        <v>1.0159290999999999</v>
      </c>
      <c r="OL91" s="22">
        <v>1.0138228</v>
      </c>
      <c r="OM91" s="22">
        <v>1.0138742999999999</v>
      </c>
      <c r="ON91" s="22">
        <v>1.0150539999999999</v>
      </c>
      <c r="OO91" s="22">
        <v>1.0172021</v>
      </c>
      <c r="OP91" s="22">
        <v>0.99458659999999999</v>
      </c>
      <c r="OQ91" s="22">
        <v>0.99463606000000004</v>
      </c>
      <c r="OR91" s="22">
        <v>0.99732209999999999</v>
      </c>
      <c r="OS91" s="22">
        <v>1.0013380999999999</v>
      </c>
      <c r="OT91" s="22">
        <v>1.0065253000000001</v>
      </c>
      <c r="OU91" s="22">
        <v>1.0124251</v>
      </c>
      <c r="OV91" s="22">
        <v>1.0102021999999999</v>
      </c>
      <c r="OW91" s="22">
        <v>1.0087769</v>
      </c>
      <c r="OX91" s="22">
        <v>1.0073684000000001</v>
      </c>
      <c r="OY91" s="22">
        <v>1.0058750000000001</v>
      </c>
      <c r="OZ91" s="22">
        <v>1.0043036000000001</v>
      </c>
      <c r="PA91" s="22">
        <v>1.0026771999999999</v>
      </c>
      <c r="PB91" s="22">
        <v>1.0010764999999999</v>
      </c>
      <c r="PC91" s="22">
        <v>0.99956319999999999</v>
      </c>
      <c r="PD91" s="22">
        <v>0.99818110000000004</v>
      </c>
      <c r="PE91" s="22">
        <v>0.99695769999999995</v>
      </c>
      <c r="PF91" s="22">
        <v>0.99590639999999997</v>
      </c>
      <c r="PG91" s="22">
        <v>0.99502765999999998</v>
      </c>
      <c r="PH91" s="22">
        <v>0.99431550000000002</v>
      </c>
      <c r="PI91" s="22">
        <v>0.99376010000000004</v>
      </c>
      <c r="PJ91" s="22">
        <v>0.99335295000000001</v>
      </c>
      <c r="PK91" s="22">
        <v>0.99308830000000003</v>
      </c>
      <c r="PL91" s="22">
        <v>0.99296759999999995</v>
      </c>
      <c r="PM91" s="22">
        <v>0.99301887</v>
      </c>
      <c r="PN91" s="22">
        <v>0.99324959999999995</v>
      </c>
      <c r="PO91" s="22">
        <v>0.99371089999999995</v>
      </c>
      <c r="PP91" s="22">
        <v>0.99448687000000002</v>
      </c>
      <c r="PQ91" s="22">
        <v>0.99552180000000001</v>
      </c>
      <c r="PR91" s="22">
        <v>0.99708872999999998</v>
      </c>
      <c r="PS91" s="22">
        <v>0.99911399999999995</v>
      </c>
      <c r="PT91" s="22">
        <v>1.0013316999999999</v>
      </c>
      <c r="PU91" s="22">
        <v>1.0021534000000001</v>
      </c>
      <c r="PV91" s="22">
        <v>0.99681544</v>
      </c>
      <c r="PW91" s="22">
        <v>0.99505633000000004</v>
      </c>
      <c r="PX91" s="22">
        <v>0.99568400000000001</v>
      </c>
      <c r="PY91" s="22">
        <v>0.99728154999999996</v>
      </c>
      <c r="PZ91" s="22">
        <v>0.99899369999999998</v>
      </c>
      <c r="QA91" s="22">
        <v>1.0003723</v>
      </c>
      <c r="QB91" s="22">
        <v>1.0013995</v>
      </c>
      <c r="QC91" s="22">
        <v>1.0019422</v>
      </c>
      <c r="QD91" s="22">
        <v>0.99244080000000001</v>
      </c>
      <c r="QE91" s="22">
        <v>0.98727863999999999</v>
      </c>
      <c r="QF91" s="22">
        <v>0.98588383000000002</v>
      </c>
      <c r="QG91" s="22">
        <v>0.98684950000000005</v>
      </c>
      <c r="QH91" s="22">
        <v>0.98927929999999997</v>
      </c>
      <c r="QI91" s="22">
        <v>0.99245112999999996</v>
      </c>
      <c r="QJ91" s="22">
        <v>0.99563425999999999</v>
      </c>
      <c r="QK91" s="22">
        <v>0.99809252999999998</v>
      </c>
      <c r="QL91" s="22">
        <v>1.0000054</v>
      </c>
      <c r="QM91" s="22">
        <v>1.0014498000000001</v>
      </c>
      <c r="QN91" s="22">
        <v>1.0024211000000001</v>
      </c>
      <c r="QO91" s="22">
        <v>1.002928</v>
      </c>
      <c r="QP91" s="22">
        <v>1.0030471000000001</v>
      </c>
      <c r="QQ91" s="22">
        <v>1.0028490000000001</v>
      </c>
      <c r="QR91" s="22">
        <v>1.0023512999999999</v>
      </c>
      <c r="QS91" s="22">
        <v>1.0016624000000001</v>
      </c>
      <c r="QT91" s="22">
        <v>1.000875</v>
      </c>
      <c r="QU91" s="22">
        <v>1.0000768</v>
      </c>
      <c r="QV91" s="22">
        <v>0.99934316000000001</v>
      </c>
      <c r="QW91" s="22">
        <v>0.99873482999999996</v>
      </c>
      <c r="QX91" s="22">
        <v>0.99829703999999997</v>
      </c>
      <c r="QY91" s="22">
        <v>0.99804749999999998</v>
      </c>
      <c r="QZ91" s="22">
        <v>0.99806969999999995</v>
      </c>
      <c r="RA91" s="22">
        <v>0.99828494000000001</v>
      </c>
      <c r="RB91" s="22">
        <v>0.99869920000000001</v>
      </c>
      <c r="RC91" s="22">
        <v>0.99927770000000005</v>
      </c>
      <c r="RD91" s="22">
        <v>0.99997320000000001</v>
      </c>
      <c r="RE91" s="22">
        <v>1.0005345000000001</v>
      </c>
      <c r="RF91" s="22">
        <v>1.0009574999999999</v>
      </c>
      <c r="RG91" s="22">
        <v>1.0008653000000001</v>
      </c>
      <c r="RH91" s="22">
        <v>0.99999439999999995</v>
      </c>
      <c r="RI91" s="22">
        <v>0.99803423999999996</v>
      </c>
      <c r="RJ91" s="22">
        <v>0.99583566000000001</v>
      </c>
      <c r="RK91" s="22">
        <v>0.99418132999999997</v>
      </c>
      <c r="RL91" s="22">
        <v>0.99330459999999998</v>
      </c>
      <c r="RM91" s="22">
        <v>0.99312500000000004</v>
      </c>
      <c r="RN91" s="22">
        <v>0.99337470000000005</v>
      </c>
      <c r="RO91" s="22">
        <v>0.99389989999999995</v>
      </c>
      <c r="RP91" s="22">
        <v>0.99454670000000001</v>
      </c>
      <c r="RQ91" s="22">
        <v>0.99479070000000003</v>
      </c>
      <c r="RR91" s="22">
        <v>0.99977020000000005</v>
      </c>
      <c r="RS91" s="22">
        <v>0.99573140000000004</v>
      </c>
      <c r="RT91" s="22">
        <v>0.99287170000000002</v>
      </c>
      <c r="RU91" s="22">
        <v>0.99102590000000002</v>
      </c>
      <c r="RV91" s="22">
        <v>0.99006826000000003</v>
      </c>
      <c r="RW91" s="22">
        <v>0.99000317000000004</v>
      </c>
      <c r="RX91" s="22">
        <v>0.99041294999999996</v>
      </c>
      <c r="RY91" s="22">
        <v>0.99144189999999999</v>
      </c>
      <c r="RZ91" s="22">
        <v>0.99292575999999999</v>
      </c>
      <c r="SA91" s="22">
        <v>0.99475986000000005</v>
      </c>
      <c r="SB91" s="22">
        <v>0.99676439999999999</v>
      </c>
      <c r="SC91" s="22">
        <v>0.99881909999999996</v>
      </c>
      <c r="SD91" s="22">
        <v>1.0007272</v>
      </c>
      <c r="SE91" s="22">
        <v>1.0024074000000001</v>
      </c>
      <c r="SF91" s="22">
        <v>1.0038096999999999</v>
      </c>
      <c r="SG91" s="22">
        <v>1.0049383999999999</v>
      </c>
      <c r="SH91" s="22">
        <v>1.0057860999999999</v>
      </c>
      <c r="SI91" s="22">
        <v>1.0063622000000001</v>
      </c>
      <c r="SJ91" s="22">
        <v>1.0066919000000001</v>
      </c>
      <c r="SK91" s="22">
        <v>1.0068067000000001</v>
      </c>
      <c r="SL91" s="22">
        <v>1.0067505999999999</v>
      </c>
      <c r="SM91" s="22">
        <v>1.0065485999999999</v>
      </c>
      <c r="SN91" s="22">
        <v>1.0062310000000001</v>
      </c>
      <c r="SO91" s="22">
        <v>1.0058155</v>
      </c>
      <c r="SP91" s="22">
        <v>1.0053087000000001</v>
      </c>
      <c r="SQ91" s="22">
        <v>1.0047075999999999</v>
      </c>
      <c r="SR91" s="22">
        <v>1.0039979999999999</v>
      </c>
      <c r="SS91" s="22">
        <v>1.0031538</v>
      </c>
      <c r="ST91" s="22">
        <v>1.0021496999999999</v>
      </c>
      <c r="SU91" s="22">
        <v>1.0009790000000001</v>
      </c>
      <c r="SV91" s="22">
        <v>0.99961120000000003</v>
      </c>
      <c r="SW91" s="22">
        <v>0.99808549999999996</v>
      </c>
      <c r="SX91" s="22">
        <v>0.99657636999999999</v>
      </c>
      <c r="SY91" s="22">
        <v>0.99523324000000002</v>
      </c>
      <c r="SZ91" s="22">
        <v>0.99415743000000001</v>
      </c>
      <c r="TA91" s="22">
        <v>0.99338490000000002</v>
      </c>
      <c r="TB91" s="22">
        <v>0.99287380000000003</v>
      </c>
      <c r="TC91" s="22">
        <v>0.99243570000000003</v>
      </c>
      <c r="TD91" s="22">
        <v>0.99121499999999996</v>
      </c>
      <c r="TE91" s="22">
        <v>0.99145629999999996</v>
      </c>
      <c r="TF91" s="22">
        <v>1.0037438999999999</v>
      </c>
      <c r="TG91" s="22">
        <v>1.0016936000000001</v>
      </c>
      <c r="TH91" s="22">
        <v>0.99993277000000003</v>
      </c>
      <c r="TI91" s="22">
        <v>0.99815509999999996</v>
      </c>
      <c r="TJ91" s="22">
        <v>0.99643963999999996</v>
      </c>
      <c r="TK91" s="22">
        <v>0.99490880000000004</v>
      </c>
      <c r="TL91" s="22">
        <v>0.99377470000000001</v>
      </c>
      <c r="TM91" s="22">
        <v>0.99311039999999995</v>
      </c>
      <c r="TN91" s="22">
        <v>0.99293909999999996</v>
      </c>
      <c r="TO91" s="22">
        <v>0.99318059999999997</v>
      </c>
      <c r="TP91" s="22">
        <v>0.99383414000000003</v>
      </c>
      <c r="TQ91" s="22">
        <v>0.99485780000000001</v>
      </c>
      <c r="TR91" s="22">
        <v>0.99617080000000002</v>
      </c>
      <c r="TS91" s="22">
        <v>0.99766339999999998</v>
      </c>
      <c r="TT91" s="22">
        <v>0.99925613000000002</v>
      </c>
      <c r="TU91" s="22">
        <v>1.0008090000000001</v>
      </c>
      <c r="TV91" s="22">
        <v>1.0022420000000001</v>
      </c>
      <c r="TW91" s="22">
        <v>1.0034949</v>
      </c>
      <c r="TX91" s="22">
        <v>1.0045226</v>
      </c>
      <c r="TY91" s="22">
        <v>1.0052975</v>
      </c>
      <c r="TZ91" s="22">
        <v>1.0058068</v>
      </c>
      <c r="UA91" s="22">
        <v>1.0060586</v>
      </c>
      <c r="UB91" s="22">
        <v>1.0060061</v>
      </c>
      <c r="UC91" s="22">
        <v>1.0057266</v>
      </c>
      <c r="UD91" s="22">
        <v>1.0052211</v>
      </c>
      <c r="UE91" s="22">
        <v>1.0045122</v>
      </c>
      <c r="UF91" s="22">
        <v>1.0036252000000001</v>
      </c>
      <c r="UG91" s="22">
        <v>1.0025876</v>
      </c>
      <c r="UH91" s="22">
        <v>1.0014285999999999</v>
      </c>
      <c r="UI91" s="22">
        <v>1.0001800999999999</v>
      </c>
      <c r="UJ91" s="22">
        <v>0.99887919999999997</v>
      </c>
      <c r="UK91" s="22">
        <v>0.9975792</v>
      </c>
      <c r="UL91" s="22">
        <v>0.99626493000000005</v>
      </c>
      <c r="UM91" s="22">
        <v>0.99507325999999996</v>
      </c>
      <c r="UN91" s="22">
        <v>0.99400619999999995</v>
      </c>
      <c r="UO91" s="22">
        <v>0.99310109999999996</v>
      </c>
      <c r="UP91" s="22">
        <v>0.99246453999999995</v>
      </c>
      <c r="UQ91" s="22">
        <v>0.99255150000000003</v>
      </c>
      <c r="UR91" s="22">
        <v>0.99441139999999995</v>
      </c>
      <c r="US91" s="22">
        <v>0.99428563999999997</v>
      </c>
      <c r="UT91" s="22">
        <v>1.0048771999999999</v>
      </c>
      <c r="UU91" s="22">
        <v>1.0038377000000001</v>
      </c>
      <c r="UV91" s="22">
        <v>1.0030444000000001</v>
      </c>
      <c r="UW91" s="22">
        <v>1.0020762999999999</v>
      </c>
      <c r="UX91" s="22">
        <v>1.0009161</v>
      </c>
      <c r="UY91" s="22">
        <v>0.99963634999999995</v>
      </c>
      <c r="UZ91" s="22">
        <v>0.99833596000000002</v>
      </c>
      <c r="VA91" s="22">
        <v>0.99710995000000002</v>
      </c>
      <c r="VB91" s="22">
        <v>0.99603564</v>
      </c>
      <c r="VC91" s="22">
        <v>0.99517893999999996</v>
      </c>
      <c r="VD91" s="22">
        <v>0.99460559999999998</v>
      </c>
      <c r="VE91" s="22">
        <v>0.99432699999999996</v>
      </c>
      <c r="VF91" s="22">
        <v>0.99435309999999999</v>
      </c>
      <c r="VG91" s="22">
        <v>0.99458930000000001</v>
      </c>
      <c r="VH91" s="22">
        <v>0.99502986999999998</v>
      </c>
      <c r="VI91" s="22">
        <v>0.99562894999999996</v>
      </c>
      <c r="VJ91" s="22">
        <v>0.9963341</v>
      </c>
      <c r="VK91" s="22">
        <v>0.99708587000000004</v>
      </c>
      <c r="VL91" s="22">
        <v>0.99782795000000002</v>
      </c>
      <c r="VM91" s="22">
        <v>0.99850844999999999</v>
      </c>
      <c r="VN91" s="22">
        <v>0.99908350000000001</v>
      </c>
      <c r="VO91" s="22">
        <v>0.99951833000000001</v>
      </c>
      <c r="VP91" s="22">
        <v>0.99978409999999995</v>
      </c>
      <c r="VQ91" s="22">
        <v>0.99986374</v>
      </c>
      <c r="VR91" s="22">
        <v>0.99975455000000002</v>
      </c>
      <c r="VS91" s="22">
        <v>0.99945320000000004</v>
      </c>
      <c r="VT91" s="22">
        <v>0.99897444000000002</v>
      </c>
      <c r="VU91" s="22">
        <v>0.99833799999999995</v>
      </c>
      <c r="VV91" s="22">
        <v>0.9975678</v>
      </c>
      <c r="VW91" s="22">
        <v>0.99669313000000004</v>
      </c>
      <c r="VX91" s="22">
        <v>0.99574715000000003</v>
      </c>
      <c r="VY91" s="22">
        <v>0.99476516000000004</v>
      </c>
      <c r="VZ91" s="22">
        <v>0.99377954000000002</v>
      </c>
      <c r="WA91" s="22">
        <v>0.99282769999999998</v>
      </c>
      <c r="WB91" s="22">
        <v>0.99194139999999997</v>
      </c>
      <c r="WC91" s="22">
        <v>0.99115169999999997</v>
      </c>
      <c r="WD91" s="22">
        <v>0.99053734999999998</v>
      </c>
      <c r="WE91" s="22">
        <v>0.9902415</v>
      </c>
      <c r="WF91" s="22">
        <v>0.99077420000000005</v>
      </c>
      <c r="WG91" s="22">
        <v>0.99097630000000003</v>
      </c>
      <c r="WH91" s="22">
        <v>1.005185</v>
      </c>
      <c r="WI91" s="22">
        <v>1.0050511</v>
      </c>
      <c r="WJ91" s="22">
        <v>1.0052428</v>
      </c>
      <c r="WK91" s="22">
        <v>1.0052295</v>
      </c>
      <c r="WL91" s="22">
        <v>1.005018</v>
      </c>
      <c r="WM91" s="22">
        <v>1.00458</v>
      </c>
      <c r="WN91" s="22">
        <v>1.0039674999999999</v>
      </c>
      <c r="WO91" s="22">
        <v>1.0032338999999999</v>
      </c>
      <c r="WP91" s="22">
        <v>1.0024331</v>
      </c>
      <c r="WQ91" s="22">
        <v>1.0016191000000001</v>
      </c>
      <c r="WR91" s="22">
        <v>1.0008383000000001</v>
      </c>
      <c r="WS91" s="22">
        <v>1.0001043999999999</v>
      </c>
      <c r="WT91" s="22">
        <v>0.99950380000000005</v>
      </c>
      <c r="WU91" s="22">
        <v>0.99905319999999997</v>
      </c>
      <c r="WV91" s="22">
        <v>0.99875325000000004</v>
      </c>
      <c r="WW91" s="22">
        <v>0.99858579999999997</v>
      </c>
      <c r="WX91" s="22">
        <v>0.99858939999999996</v>
      </c>
      <c r="WY91" s="22">
        <v>0.99867729999999999</v>
      </c>
      <c r="WZ91" s="22">
        <v>0.99883825000000004</v>
      </c>
      <c r="XA91" s="22">
        <v>0.99904084000000004</v>
      </c>
      <c r="XB91" s="22">
        <v>0.99925076999999995</v>
      </c>
      <c r="XC91" s="22">
        <v>0.99943820000000005</v>
      </c>
      <c r="XD91" s="22">
        <v>0.99956020000000001</v>
      </c>
      <c r="XE91" s="22">
        <v>0.99958605</v>
      </c>
      <c r="XF91" s="22">
        <v>0.99951409999999996</v>
      </c>
      <c r="XG91" s="22">
        <v>0.99930589999999997</v>
      </c>
      <c r="XH91" s="22">
        <v>0.99895940000000005</v>
      </c>
      <c r="XI91" s="22">
        <v>0.99846820000000003</v>
      </c>
      <c r="XJ91" s="22">
        <v>0.99784410000000001</v>
      </c>
      <c r="XK91" s="22">
        <v>0.9971004</v>
      </c>
      <c r="XL91" s="22">
        <v>0.99625485999999996</v>
      </c>
      <c r="XM91" s="22">
        <v>0.99533099999999997</v>
      </c>
      <c r="XN91" s="22">
        <v>0.99435499999999999</v>
      </c>
      <c r="XO91" s="22">
        <v>0.99335605000000005</v>
      </c>
      <c r="XP91" s="22">
        <v>0.99236405000000005</v>
      </c>
      <c r="XQ91" s="22">
        <v>0.99140965999999997</v>
      </c>
      <c r="XR91" s="22">
        <v>0.99053329999999995</v>
      </c>
      <c r="XS91" s="22">
        <v>0.98973339999999999</v>
      </c>
      <c r="XT91" s="22">
        <v>0.98921543000000001</v>
      </c>
      <c r="XU91" s="22">
        <v>0.98929999999999996</v>
      </c>
      <c r="XV91" s="22">
        <v>1.0044375999999999</v>
      </c>
      <c r="XW91" s="22">
        <v>1.0046335</v>
      </c>
      <c r="XX91" s="22">
        <v>1.0052285000000001</v>
      </c>
      <c r="XY91" s="22">
        <v>1.0057229000000001</v>
      </c>
      <c r="XZ91" s="22">
        <v>1.0060532</v>
      </c>
      <c r="YA91" s="22">
        <v>1.0062186</v>
      </c>
      <c r="YB91" s="22">
        <v>1.0061978</v>
      </c>
      <c r="YC91" s="22">
        <v>1.0060441</v>
      </c>
      <c r="YD91" s="22">
        <v>1.0057718</v>
      </c>
      <c r="YE91" s="22">
        <v>1.0054076999999999</v>
      </c>
      <c r="YF91" s="22">
        <v>1.0049827</v>
      </c>
      <c r="YG91" s="22">
        <v>1.004526</v>
      </c>
      <c r="YH91" s="22">
        <v>1.0040686999999999</v>
      </c>
      <c r="YI91" s="22">
        <v>1.0036385999999999</v>
      </c>
      <c r="YJ91" s="22">
        <v>1.0032574000000001</v>
      </c>
      <c r="YK91" s="22">
        <v>1.0029410000000001</v>
      </c>
      <c r="YL91" s="22">
        <v>1.0027006000000001</v>
      </c>
      <c r="YM91" s="22">
        <v>1.0025367999999999</v>
      </c>
      <c r="YN91" s="22">
        <v>1.0024431</v>
      </c>
      <c r="YO91" s="22">
        <v>1.0024063999999999</v>
      </c>
      <c r="YP91" s="22">
        <v>1.0024157</v>
      </c>
      <c r="YQ91" s="22">
        <v>1.0024331</v>
      </c>
      <c r="YR91" s="22">
        <v>1.0024446</v>
      </c>
      <c r="YS91" s="22">
        <v>1.0024265999999999</v>
      </c>
      <c r="YT91" s="22">
        <v>1.0023470999999999</v>
      </c>
      <c r="YU91" s="22">
        <v>1.0021808000000001</v>
      </c>
      <c r="YV91" s="22">
        <v>1.0019039999999999</v>
      </c>
      <c r="YW91" s="22">
        <v>1.0015027999999999</v>
      </c>
      <c r="YX91" s="22">
        <v>1.0009562999999999</v>
      </c>
      <c r="YY91" s="22">
        <v>1.0002584000000001</v>
      </c>
      <c r="YZ91" s="22">
        <v>0.99941049999999998</v>
      </c>
      <c r="ZA91" s="22">
        <v>0.99842215000000001</v>
      </c>
      <c r="ZB91" s="22">
        <v>0.99731020000000004</v>
      </c>
      <c r="ZC91" s="22">
        <v>0.99609893999999999</v>
      </c>
      <c r="ZD91" s="22">
        <v>0.99481653999999997</v>
      </c>
      <c r="ZE91" s="22">
        <v>0.99349076000000003</v>
      </c>
      <c r="ZF91" s="22">
        <v>0.99213295999999995</v>
      </c>
      <c r="ZG91" s="22">
        <v>0.99078643</v>
      </c>
      <c r="ZH91" s="22">
        <v>0.98929350000000005</v>
      </c>
      <c r="ZI91" s="22">
        <v>0.98919330000000005</v>
      </c>
      <c r="ZJ91" s="22">
        <v>1.0033303</v>
      </c>
      <c r="ZK91" s="22">
        <v>1.0033536999999999</v>
      </c>
      <c r="ZL91" s="22">
        <v>1.0037254</v>
      </c>
      <c r="ZM91" s="22">
        <v>1.0040779</v>
      </c>
      <c r="ZN91" s="22">
        <v>1.0043279000000001</v>
      </c>
      <c r="ZO91" s="22">
        <v>1.0044664000000001</v>
      </c>
      <c r="ZP91" s="22">
        <v>1.0044599999999999</v>
      </c>
      <c r="ZQ91" s="22">
        <v>1.0043595999999999</v>
      </c>
      <c r="ZR91" s="22">
        <v>1.0041614999999999</v>
      </c>
      <c r="ZS91" s="22">
        <v>1.0038826000000001</v>
      </c>
      <c r="ZT91" s="22">
        <v>1.0035417</v>
      </c>
      <c r="ZU91" s="22">
        <v>1.0031574999999999</v>
      </c>
      <c r="ZV91" s="22">
        <v>1.0027497000000001</v>
      </c>
      <c r="ZW91" s="22">
        <v>1.0023355</v>
      </c>
      <c r="ZX91" s="22">
        <v>1.0019332000000001</v>
      </c>
      <c r="ZY91" s="22">
        <v>1.0015586999999999</v>
      </c>
      <c r="ZZ91" s="22">
        <v>1.0012255000000001</v>
      </c>
      <c r="AAA91" s="22">
        <v>1.0009443</v>
      </c>
      <c r="AAB91" s="22">
        <v>1.0007227999999999</v>
      </c>
      <c r="AAC91" s="22">
        <v>1.0005611999999999</v>
      </c>
      <c r="AAD91" s="22">
        <v>1.0004573000000001</v>
      </c>
      <c r="AAE91" s="22">
        <v>1.0004028</v>
      </c>
      <c r="AAF91" s="22">
        <v>1.0003842000000001</v>
      </c>
      <c r="AAG91" s="22">
        <v>1.0003858000000001</v>
      </c>
      <c r="AAH91" s="22">
        <v>1.0003814</v>
      </c>
      <c r="AAI91" s="22">
        <v>1.0003489000000001</v>
      </c>
      <c r="AAJ91" s="22">
        <v>1.0002587999999999</v>
      </c>
      <c r="AAK91" s="22">
        <v>1.0000811000000001</v>
      </c>
      <c r="AAL91" s="22">
        <v>0.99978500000000003</v>
      </c>
      <c r="AAM91" s="22">
        <v>0.99934345000000002</v>
      </c>
      <c r="AAN91" s="22">
        <v>0.99873350000000005</v>
      </c>
      <c r="AAO91" s="22">
        <v>0.99793880000000001</v>
      </c>
      <c r="AAP91" s="22">
        <v>0.9969538</v>
      </c>
      <c r="AAQ91" s="22">
        <v>0.99578310000000003</v>
      </c>
      <c r="AAR91" s="22">
        <v>0.99444109999999997</v>
      </c>
      <c r="AAS91" s="22">
        <v>0.99292517000000002</v>
      </c>
      <c r="AAT91" s="22">
        <v>0.99139893000000001</v>
      </c>
      <c r="AAU91" s="22">
        <v>0.98980469999999998</v>
      </c>
      <c r="AAV91" s="22">
        <v>0.98798870000000005</v>
      </c>
      <c r="AAW91" s="22">
        <v>0.98798335000000004</v>
      </c>
      <c r="AAX91" s="22">
        <v>1.0028002</v>
      </c>
      <c r="AAY91" s="22">
        <v>1.0030513999999999</v>
      </c>
      <c r="AAZ91" s="22">
        <v>1.0035485</v>
      </c>
      <c r="ABA91" s="22">
        <v>1.0039697999999999</v>
      </c>
      <c r="ABB91" s="22">
        <v>1.0043019</v>
      </c>
      <c r="ABC91" s="22">
        <v>1.0045539000000001</v>
      </c>
      <c r="ABD91" s="22">
        <v>1.0047292000000001</v>
      </c>
      <c r="ABE91" s="22">
        <v>1.0048252</v>
      </c>
      <c r="ABF91" s="22">
        <v>1.0048185999999999</v>
      </c>
      <c r="ABG91" s="22">
        <v>1.0047257000000001</v>
      </c>
      <c r="ABH91" s="22">
        <v>1.0045341000000001</v>
      </c>
      <c r="ABI91" s="22">
        <v>1.0042446</v>
      </c>
      <c r="ABJ91" s="22">
        <v>1.0038628999999999</v>
      </c>
      <c r="ABK91" s="22">
        <v>1.0033977999999999</v>
      </c>
      <c r="ABL91" s="22">
        <v>1.0028623000000001</v>
      </c>
      <c r="ABM91" s="22">
        <v>1.0022721000000001</v>
      </c>
      <c r="ABN91" s="22">
        <v>1.0016448</v>
      </c>
      <c r="ABO91" s="22">
        <v>1.0009992999999999</v>
      </c>
      <c r="ABP91" s="22">
        <v>1.0003565999999999</v>
      </c>
      <c r="ABQ91" s="22">
        <v>0.9997317</v>
      </c>
      <c r="ABR91" s="22">
        <v>0.99914099999999995</v>
      </c>
      <c r="ABS91" s="22">
        <v>0.99860006999999995</v>
      </c>
      <c r="ABT91" s="22">
        <v>0.99812230000000002</v>
      </c>
      <c r="ABU91" s="22">
        <v>0.99771140000000003</v>
      </c>
      <c r="ABV91" s="22">
        <v>0.99736844999999996</v>
      </c>
      <c r="ABW91" s="22">
        <v>0.99709040000000004</v>
      </c>
      <c r="ABX91" s="22">
        <v>0.99686569999999997</v>
      </c>
      <c r="ABY91" s="22">
        <v>0.99667620000000001</v>
      </c>
      <c r="ABZ91" s="22">
        <v>0.99649460000000001</v>
      </c>
      <c r="ACA91" s="22">
        <v>0.99628570000000005</v>
      </c>
      <c r="ACB91" s="22">
        <v>0.99600489999999997</v>
      </c>
      <c r="ACC91" s="22">
        <v>0.99559456000000002</v>
      </c>
      <c r="ACD91" s="22">
        <v>0.9950156</v>
      </c>
      <c r="ACE91" s="22">
        <v>0.99421959999999998</v>
      </c>
      <c r="ACF91" s="22">
        <v>0.99318342999999998</v>
      </c>
      <c r="ACG91" s="22">
        <v>0.99189055000000004</v>
      </c>
      <c r="ACH91" s="22">
        <v>0.99030583999999999</v>
      </c>
      <c r="ACI91" s="22">
        <v>0.98849403999999996</v>
      </c>
      <c r="ACJ91" s="22">
        <v>0.98664397000000004</v>
      </c>
      <c r="ACK91" s="22">
        <v>0.98675930000000001</v>
      </c>
      <c r="ACL91" s="22">
        <v>1.0020526999999999</v>
      </c>
      <c r="ACM91" s="22">
        <v>1.0025451999999999</v>
      </c>
      <c r="ACN91" s="22">
        <v>1.0035050000000001</v>
      </c>
      <c r="ACO91" s="22">
        <v>1.0044554000000001</v>
      </c>
      <c r="ACP91" s="22">
        <v>1.0053038999999999</v>
      </c>
      <c r="ACQ91" s="22">
        <v>1.0060283000000001</v>
      </c>
      <c r="ACR91" s="22">
        <v>1.0066179</v>
      </c>
      <c r="ACS91" s="22">
        <v>1.0070713</v>
      </c>
      <c r="ACT91" s="22">
        <v>1.0073898999999999</v>
      </c>
      <c r="ACU91" s="22">
        <v>1.007579</v>
      </c>
      <c r="ACV91" s="22">
        <v>1.0076421</v>
      </c>
      <c r="ACW91" s="22">
        <v>1.0075886000000001</v>
      </c>
      <c r="ACX91" s="22">
        <v>1.0074202000000001</v>
      </c>
      <c r="ACY91" s="22">
        <v>1.0071445000000001</v>
      </c>
      <c r="ACZ91" s="22">
        <v>1.0067676999999999</v>
      </c>
      <c r="ADA91" s="22">
        <v>1.0062978</v>
      </c>
      <c r="ADB91" s="22">
        <v>1.0057422</v>
      </c>
      <c r="ADC91" s="22">
        <v>1.0051095000000001</v>
      </c>
      <c r="ADD91" s="22">
        <v>1.0044074000000001</v>
      </c>
      <c r="ADE91" s="22">
        <v>1.0036525000000001</v>
      </c>
      <c r="ADF91" s="22">
        <v>1.0028588000000001</v>
      </c>
      <c r="ADG91" s="22">
        <v>1.0020473000000001</v>
      </c>
      <c r="ADH91" s="22">
        <v>1.0012641</v>
      </c>
      <c r="ADI91" s="22">
        <v>1.0004223999999999</v>
      </c>
      <c r="ADJ91" s="22">
        <v>0.99959825999999996</v>
      </c>
      <c r="ADK91" s="22">
        <v>0.99881569999999997</v>
      </c>
      <c r="ADL91" s="22">
        <v>0.99809175999999999</v>
      </c>
      <c r="ADM91" s="22">
        <v>0.99744089999999996</v>
      </c>
      <c r="ADN91" s="22">
        <v>0.99687546000000005</v>
      </c>
      <c r="ADO91" s="22">
        <v>0.99640125000000002</v>
      </c>
      <c r="ADP91" s="22">
        <v>0.99601689999999998</v>
      </c>
      <c r="ADQ91" s="22">
        <v>0.99571573999999996</v>
      </c>
      <c r="ADR91" s="22">
        <v>0.99545382999999998</v>
      </c>
      <c r="ADS91" s="22">
        <v>0.99517447000000003</v>
      </c>
      <c r="ADT91" s="22">
        <v>0.99478865000000005</v>
      </c>
      <c r="ADU91" s="22">
        <v>0.99416715</v>
      </c>
      <c r="ADV91" s="22">
        <v>0.99312246000000004</v>
      </c>
      <c r="ADW91" s="22">
        <v>0.99139153999999996</v>
      </c>
      <c r="ADX91" s="22">
        <v>0.98856040000000001</v>
      </c>
      <c r="ADY91" s="22">
        <v>0.98835050000000002</v>
      </c>
      <c r="ADZ91" s="27"/>
      <c r="AEA91" s="53">
        <f t="shared" si="34"/>
        <v>86</v>
      </c>
      <c r="AEB91" s="52"/>
      <c r="AEC91" s="48">
        <f t="shared" si="47"/>
        <v>1.0051388999999999</v>
      </c>
      <c r="AED91" s="48">
        <f t="shared" si="47"/>
        <v>0.99926435999999996</v>
      </c>
      <c r="AEE91" s="48">
        <f t="shared" si="47"/>
        <v>0.98588425000000002</v>
      </c>
      <c r="AEF91" s="48">
        <f t="shared" si="47"/>
        <v>0.98792380000000002</v>
      </c>
      <c r="AEG91" s="48">
        <f t="shared" si="47"/>
        <v>1.0029193000000001</v>
      </c>
      <c r="AEH91" s="48">
        <f t="shared" si="47"/>
        <v>1.0044838</v>
      </c>
      <c r="AEI91" s="48">
        <f t="shared" si="47"/>
        <v>1.0273407000000001</v>
      </c>
      <c r="AEJ91" s="48">
        <f t="shared" si="47"/>
        <v>1.0601935</v>
      </c>
      <c r="AEK91" s="48">
        <f t="shared" si="47"/>
        <v>1.0591846</v>
      </c>
      <c r="AEL91" s="48">
        <f t="shared" si="47"/>
        <v>1.0170490000000001</v>
      </c>
      <c r="AEM91" s="48">
        <f t="shared" si="48"/>
        <v>1.0018415000000001</v>
      </c>
      <c r="AEN91" s="48">
        <f t="shared" si="48"/>
        <v>0.99473</v>
      </c>
      <c r="AEO91" s="48">
        <f t="shared" si="48"/>
        <v>0.99142580000000002</v>
      </c>
      <c r="AEP91" s="48">
        <f t="shared" si="48"/>
        <v>0.99427133999999995</v>
      </c>
      <c r="AEQ91" s="48">
        <f t="shared" si="48"/>
        <v>0.99096983999999999</v>
      </c>
      <c r="AER91" s="48">
        <f t="shared" si="48"/>
        <v>0.98929774999999998</v>
      </c>
      <c r="AES91" s="48">
        <f t="shared" si="48"/>
        <v>0.98919299999999999</v>
      </c>
      <c r="AET91" s="48">
        <f t="shared" si="48"/>
        <v>0.98798299999999994</v>
      </c>
      <c r="AEU91" s="48">
        <f t="shared" si="48"/>
        <v>0.98675935999999997</v>
      </c>
      <c r="AEV91" s="44">
        <f t="shared" si="41"/>
        <v>68.06</v>
      </c>
      <c r="AEW91" s="52"/>
      <c r="AEX91" s="82">
        <v>1.124114E-7</v>
      </c>
      <c r="AEY91" s="49">
        <f t="shared" si="42"/>
        <v>1.0039923052631579</v>
      </c>
      <c r="AEZ91" s="52"/>
      <c r="AFA91" s="52"/>
      <c r="AFB91" s="48">
        <f t="shared" si="49"/>
        <v>0.99807959999999996</v>
      </c>
      <c r="AFC91" s="48">
        <f t="shared" si="49"/>
        <v>0.99850035000000004</v>
      </c>
      <c r="AFD91" s="48">
        <f t="shared" si="49"/>
        <v>0.99810699999999997</v>
      </c>
      <c r="AFE91" s="48">
        <f t="shared" si="49"/>
        <v>1.0061473000000001</v>
      </c>
      <c r="AFF91" s="48">
        <f t="shared" si="49"/>
        <v>1.0061770999999999</v>
      </c>
      <c r="AFG91" s="48">
        <f t="shared" si="49"/>
        <v>1.0090169</v>
      </c>
      <c r="AFH91" s="48">
        <f t="shared" si="49"/>
        <v>1.0067166999999999</v>
      </c>
      <c r="AFI91" s="48">
        <f t="shared" si="49"/>
        <v>1.0051144000000001</v>
      </c>
      <c r="AFJ91" s="48">
        <f t="shared" si="49"/>
        <v>1.0045588999999999</v>
      </c>
      <c r="AFK91" s="48">
        <f t="shared" si="49"/>
        <v>1.0050523</v>
      </c>
      <c r="AFL91" s="48">
        <f t="shared" si="50"/>
        <v>1.0058693999999999</v>
      </c>
      <c r="AFM91" s="48">
        <f t="shared" si="50"/>
        <v>1.0014509</v>
      </c>
      <c r="AFN91" s="48">
        <f t="shared" si="50"/>
        <v>0.99476050000000005</v>
      </c>
      <c r="AFO91" s="48">
        <f t="shared" si="50"/>
        <v>0.99318059999999997</v>
      </c>
      <c r="AFP91" s="48">
        <f t="shared" si="50"/>
        <v>0.99517820000000001</v>
      </c>
      <c r="AFQ91" s="48">
        <f t="shared" si="50"/>
        <v>1.0016189</v>
      </c>
      <c r="AFR91" s="48">
        <f t="shared" si="50"/>
        <v>1.0054078</v>
      </c>
      <c r="AFS91" s="48">
        <f t="shared" si="50"/>
        <v>1.0038832</v>
      </c>
      <c r="AFT91" s="48">
        <f t="shared" si="50"/>
        <v>1.0047256</v>
      </c>
      <c r="AFU91" s="52"/>
      <c r="AFV91" s="49">
        <f t="shared" si="46"/>
        <v>1.0022918763157893</v>
      </c>
      <c r="AFW91" s="52"/>
      <c r="AFX91" s="19"/>
      <c r="AFY91" s="19"/>
      <c r="AFZ91" s="25">
        <v>22</v>
      </c>
      <c r="AGA91" s="211">
        <v>1</v>
      </c>
      <c r="AGB91" s="211">
        <v>1</v>
      </c>
      <c r="AGC91" s="211">
        <v>1</v>
      </c>
      <c r="AGD91" s="211">
        <v>1</v>
      </c>
      <c r="AGE91" s="211">
        <v>1</v>
      </c>
      <c r="AGF91" s="211">
        <v>1</v>
      </c>
      <c r="AGG91" s="211">
        <v>1</v>
      </c>
      <c r="AGH91" s="211">
        <v>1</v>
      </c>
      <c r="AGI91" s="211">
        <v>1</v>
      </c>
      <c r="AGJ91" s="211">
        <v>1</v>
      </c>
      <c r="AGK91" s="211">
        <v>1</v>
      </c>
      <c r="AGL91" s="211">
        <v>1</v>
      </c>
      <c r="AGM91" s="211">
        <v>1</v>
      </c>
      <c r="AGN91" s="211">
        <v>1</v>
      </c>
      <c r="AGO91" s="211">
        <v>1</v>
      </c>
      <c r="AGP91" s="211">
        <v>1</v>
      </c>
      <c r="AGQ91" s="211">
        <v>1</v>
      </c>
      <c r="AGR91" s="211">
        <v>1</v>
      </c>
      <c r="AGS91" s="211">
        <v>1</v>
      </c>
      <c r="AGT91" s="211">
        <v>1</v>
      </c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</row>
    <row r="92" spans="1:1035" ht="2.1" customHeight="1" x14ac:dyDescent="0.25">
      <c r="A92" s="27"/>
      <c r="B92" s="43">
        <v>86</v>
      </c>
      <c r="C92" s="44">
        <v>68.88</v>
      </c>
      <c r="D92" s="73">
        <f t="shared" si="45"/>
        <v>2</v>
      </c>
      <c r="E92" s="27"/>
      <c r="F92" s="74">
        <v>0.99860859999999996</v>
      </c>
      <c r="G92" s="20">
        <v>0.99692720000000001</v>
      </c>
      <c r="H92" s="20">
        <v>0.99636089999999999</v>
      </c>
      <c r="I92" s="20">
        <v>0.99621546000000005</v>
      </c>
      <c r="J92" s="20">
        <v>0.99629973999999999</v>
      </c>
      <c r="K92" s="20">
        <v>0.99653566000000005</v>
      </c>
      <c r="L92" s="20">
        <v>0.99687300000000001</v>
      </c>
      <c r="M92" s="20">
        <v>0.99726766</v>
      </c>
      <c r="N92" s="20">
        <v>0.99768066</v>
      </c>
      <c r="O92" s="20">
        <v>0.99807959999999996</v>
      </c>
      <c r="P92" s="20">
        <v>0.99843879999999996</v>
      </c>
      <c r="Q92" s="20">
        <v>0.99873906000000001</v>
      </c>
      <c r="R92" s="20">
        <v>0.99896883999999997</v>
      </c>
      <c r="S92" s="20">
        <v>0.99912184000000004</v>
      </c>
      <c r="T92" s="20">
        <v>0.99919873000000003</v>
      </c>
      <c r="U92" s="20">
        <v>0.99919100000000005</v>
      </c>
      <c r="V92" s="20">
        <v>0.99911916000000001</v>
      </c>
      <c r="W92" s="20">
        <v>0.99898220000000004</v>
      </c>
      <c r="X92" s="20">
        <v>0.99878599999999995</v>
      </c>
      <c r="Y92" s="20">
        <v>0.99853689999999995</v>
      </c>
      <c r="Z92" s="20">
        <v>0.99823879999999998</v>
      </c>
      <c r="AA92" s="21">
        <v>0.99789879999999997</v>
      </c>
      <c r="AB92" s="21">
        <v>0.99753559999999997</v>
      </c>
      <c r="AC92" s="21">
        <v>0.99707789999999996</v>
      </c>
      <c r="AD92" s="21">
        <v>0.99658460000000004</v>
      </c>
      <c r="AE92" s="21">
        <v>0.99607027000000004</v>
      </c>
      <c r="AF92" s="21">
        <v>0.99554330000000002</v>
      </c>
      <c r="AG92" s="21">
        <v>0.99501156999999996</v>
      </c>
      <c r="AH92" s="21">
        <v>0.99448700000000001</v>
      </c>
      <c r="AI92" s="21">
        <v>0.99394715</v>
      </c>
      <c r="AJ92" s="21">
        <v>0.99356639999999996</v>
      </c>
      <c r="AK92" s="21">
        <v>0.99338603000000003</v>
      </c>
      <c r="AL92" s="21">
        <v>0.99354830000000005</v>
      </c>
      <c r="AM92" s="21">
        <v>0.99396640000000003</v>
      </c>
      <c r="AN92" s="21">
        <v>0.99487440000000005</v>
      </c>
      <c r="AO92" s="21">
        <v>0.99644869999999997</v>
      </c>
      <c r="AP92" s="21">
        <v>0.99884795999999998</v>
      </c>
      <c r="AQ92" s="21">
        <v>1.0020893</v>
      </c>
      <c r="AR92" s="21">
        <v>1.0054175999999999</v>
      </c>
      <c r="AS92" s="21">
        <v>1.0051464000000001</v>
      </c>
      <c r="AT92" s="22">
        <v>0.99891304999999997</v>
      </c>
      <c r="AU92" s="22">
        <v>0.99712676</v>
      </c>
      <c r="AV92" s="22">
        <v>0.99649779999999999</v>
      </c>
      <c r="AW92" s="22">
        <v>0.99628364999999997</v>
      </c>
      <c r="AX92" s="22">
        <v>0.99638086999999997</v>
      </c>
      <c r="AY92" s="22">
        <v>0.99666980000000005</v>
      </c>
      <c r="AZ92" s="22">
        <v>0.99710834000000004</v>
      </c>
      <c r="BA92" s="22">
        <v>0.99761884999999995</v>
      </c>
      <c r="BB92" s="22">
        <v>0.99811095000000005</v>
      </c>
      <c r="BC92" s="22">
        <v>0.99850046999999997</v>
      </c>
      <c r="BD92" s="22">
        <v>0.99873215000000004</v>
      </c>
      <c r="BE92" s="22">
        <v>0.99878040000000001</v>
      </c>
      <c r="BF92" s="22">
        <v>0.9986661</v>
      </c>
      <c r="BG92" s="22">
        <v>0.99839</v>
      </c>
      <c r="BH92" s="22">
        <v>0.99799539999999998</v>
      </c>
      <c r="BI92" s="22">
        <v>0.99752200000000002</v>
      </c>
      <c r="BJ92" s="22">
        <v>0.99701039999999996</v>
      </c>
      <c r="BK92" s="22">
        <v>0.99650042999999999</v>
      </c>
      <c r="BL92" s="22">
        <v>0.99602889999999999</v>
      </c>
      <c r="BM92" s="22">
        <v>0.99562967000000002</v>
      </c>
      <c r="BN92" s="22">
        <v>0.99532900000000002</v>
      </c>
      <c r="BO92" s="22">
        <v>0.99515103999999999</v>
      </c>
      <c r="BP92" s="22">
        <v>0.9951139</v>
      </c>
      <c r="BQ92" s="22">
        <v>0.99520737000000004</v>
      </c>
      <c r="BR92" s="22">
        <v>0.99549350000000003</v>
      </c>
      <c r="BS92" s="22">
        <v>0.99593556000000005</v>
      </c>
      <c r="BT92" s="22">
        <v>0.99650645000000004</v>
      </c>
      <c r="BU92" s="22">
        <v>0.9971061</v>
      </c>
      <c r="BV92" s="22">
        <v>0.99782269999999995</v>
      </c>
      <c r="BW92" s="22">
        <v>0.99856690000000004</v>
      </c>
      <c r="BX92" s="22">
        <v>0.99928397000000002</v>
      </c>
      <c r="BY92" s="22">
        <v>0.99990606000000004</v>
      </c>
      <c r="BZ92" s="22">
        <v>1.0003546000000001</v>
      </c>
      <c r="CA92" s="22">
        <v>1.0005345000000001</v>
      </c>
      <c r="CB92" s="22">
        <v>1.0003818</v>
      </c>
      <c r="CC92" s="22">
        <v>0.99983469999999997</v>
      </c>
      <c r="CD92" s="22">
        <v>0.99887663000000004</v>
      </c>
      <c r="CE92" s="22">
        <v>0.99807847000000005</v>
      </c>
      <c r="CF92" s="22">
        <v>0.99933857000000004</v>
      </c>
      <c r="CG92" s="22">
        <v>0.99927913999999995</v>
      </c>
      <c r="CH92" s="22">
        <v>0.99786569999999997</v>
      </c>
      <c r="CI92" s="22">
        <v>0.99498695000000004</v>
      </c>
      <c r="CJ92" s="22">
        <v>0.99370519999999996</v>
      </c>
      <c r="CK92" s="22">
        <v>0.99315052999999998</v>
      </c>
      <c r="CL92" s="22">
        <v>0.99321866000000003</v>
      </c>
      <c r="CM92" s="22">
        <v>0.99379360000000005</v>
      </c>
      <c r="CN92" s="22">
        <v>0.99481160000000002</v>
      </c>
      <c r="CO92" s="22">
        <v>0.99603903000000005</v>
      </c>
      <c r="CP92" s="22">
        <v>0.99722325999999994</v>
      </c>
      <c r="CQ92" s="22">
        <v>0.99810650000000001</v>
      </c>
      <c r="CR92" s="22">
        <v>0.99862139999999999</v>
      </c>
      <c r="CS92" s="22">
        <v>0.99884019999999996</v>
      </c>
      <c r="CT92" s="22">
        <v>0.99875559999999997</v>
      </c>
      <c r="CU92" s="22">
        <v>0.99856573000000004</v>
      </c>
      <c r="CV92" s="22">
        <v>0.99831855000000003</v>
      </c>
      <c r="CW92" s="22">
        <v>0.99806713999999996</v>
      </c>
      <c r="CX92" s="22">
        <v>0.99784850000000003</v>
      </c>
      <c r="CY92" s="22">
        <v>0.99768584999999999</v>
      </c>
      <c r="CZ92" s="22">
        <v>0.99759379999999998</v>
      </c>
      <c r="DA92" s="22">
        <v>0.99757879999999999</v>
      </c>
      <c r="DB92" s="22">
        <v>0.99761630000000001</v>
      </c>
      <c r="DC92" s="22">
        <v>0.99772609999999995</v>
      </c>
      <c r="DD92" s="22">
        <v>0.99785699999999999</v>
      </c>
      <c r="DE92" s="22">
        <v>0.99827779999999999</v>
      </c>
      <c r="DF92" s="22">
        <v>0.99867150000000005</v>
      </c>
      <c r="DG92" s="22">
        <v>0.99884415000000004</v>
      </c>
      <c r="DH92" s="22">
        <v>0.99918777000000003</v>
      </c>
      <c r="DI92" s="22">
        <v>0.99955020000000006</v>
      </c>
      <c r="DJ92" s="22">
        <v>0.99986739999999996</v>
      </c>
      <c r="DK92" s="22">
        <v>1.000086</v>
      </c>
      <c r="DL92" s="22">
        <v>1.0000825</v>
      </c>
      <c r="DM92" s="22">
        <v>0.99987369999999998</v>
      </c>
      <c r="DN92" s="22">
        <v>0.99926219999999999</v>
      </c>
      <c r="DO92" s="22">
        <v>0.99816910000000003</v>
      </c>
      <c r="DP92" s="22">
        <v>0.99657154000000003</v>
      </c>
      <c r="DQ92" s="22">
        <v>0.99457390000000001</v>
      </c>
      <c r="DR92" s="22">
        <v>0.99227560000000004</v>
      </c>
      <c r="DS92" s="22">
        <v>0.98959344999999999</v>
      </c>
      <c r="DT92" s="22">
        <v>0.98521393999999995</v>
      </c>
      <c r="DU92" s="22">
        <v>0.98591689999999998</v>
      </c>
      <c r="DV92" s="22">
        <v>0.99782574000000002</v>
      </c>
      <c r="DW92" s="22">
        <v>0.99498147000000003</v>
      </c>
      <c r="DX92" s="22">
        <v>0.9949943</v>
      </c>
      <c r="DY92" s="22">
        <v>0.99578655000000005</v>
      </c>
      <c r="DZ92" s="22">
        <v>0.99729383000000005</v>
      </c>
      <c r="EA92" s="22">
        <v>0.99933444999999999</v>
      </c>
      <c r="EB92" s="22">
        <v>1.0014459</v>
      </c>
      <c r="EC92" s="22">
        <v>1.0037931</v>
      </c>
      <c r="ED92" s="22">
        <v>1.0055639999999999</v>
      </c>
      <c r="EE92" s="22">
        <v>1.0061488000000001</v>
      </c>
      <c r="EF92" s="22">
        <v>1.0061386000000001</v>
      </c>
      <c r="EG92" s="22">
        <v>1.0060784</v>
      </c>
      <c r="EH92" s="22">
        <v>1.0061047000000001</v>
      </c>
      <c r="EI92" s="22">
        <v>1.0062629999999999</v>
      </c>
      <c r="EJ92" s="22">
        <v>1.0065447999999999</v>
      </c>
      <c r="EK92" s="22">
        <v>1.0069045999999999</v>
      </c>
      <c r="EL92" s="22">
        <v>1.0072863000000001</v>
      </c>
      <c r="EM92" s="22">
        <v>1.0076407999999999</v>
      </c>
      <c r="EN92" s="22">
        <v>1.0079252000000001</v>
      </c>
      <c r="EO92" s="22">
        <v>1.0081092</v>
      </c>
      <c r="EP92" s="22">
        <v>1.0081785000000001</v>
      </c>
      <c r="EQ92" s="22">
        <v>1.0081325000000001</v>
      </c>
      <c r="ER92" s="22">
        <v>1.0080788000000001</v>
      </c>
      <c r="ES92" s="22">
        <v>1.0076784000000001</v>
      </c>
      <c r="ET92" s="22">
        <v>1.0073272</v>
      </c>
      <c r="EU92" s="22">
        <v>1.0069286</v>
      </c>
      <c r="EV92" s="22">
        <v>1.0065109999999999</v>
      </c>
      <c r="EW92" s="22">
        <v>1.0061070999999999</v>
      </c>
      <c r="EX92" s="22">
        <v>1.0057389999999999</v>
      </c>
      <c r="EY92" s="22">
        <v>1.0054080000000001</v>
      </c>
      <c r="EZ92" s="22">
        <v>1.0050709</v>
      </c>
      <c r="FA92" s="22">
        <v>1.0045790000000001</v>
      </c>
      <c r="FB92" s="22">
        <v>1.0036132</v>
      </c>
      <c r="FC92" s="22">
        <v>1.0017003</v>
      </c>
      <c r="FD92" s="22">
        <v>0.99873699999999999</v>
      </c>
      <c r="FE92" s="22">
        <v>0.99549330000000003</v>
      </c>
      <c r="FF92" s="22">
        <v>0.99237573000000001</v>
      </c>
      <c r="FG92" s="22">
        <v>0.98958044999999994</v>
      </c>
      <c r="FH92" s="22">
        <v>0.98746710000000004</v>
      </c>
      <c r="FI92" s="22">
        <v>0.98797809999999997</v>
      </c>
      <c r="FJ92" s="22">
        <v>1.0008142</v>
      </c>
      <c r="FK92" s="22">
        <v>1.0005265000000001</v>
      </c>
      <c r="FL92" s="22">
        <v>1.0024397</v>
      </c>
      <c r="FM92" s="22">
        <v>1.0049011999999999</v>
      </c>
      <c r="FN92" s="22">
        <v>1.0069172</v>
      </c>
      <c r="FO92" s="22">
        <v>1.006637</v>
      </c>
      <c r="FP92" s="22">
        <v>1.0042601</v>
      </c>
      <c r="FQ92" s="22">
        <v>1.0067687999999999</v>
      </c>
      <c r="FR92" s="22">
        <v>1.0061542000000001</v>
      </c>
      <c r="FS92" s="22">
        <v>1.0061815999999999</v>
      </c>
      <c r="FT92" s="22">
        <v>1.0065331</v>
      </c>
      <c r="FU92" s="22">
        <v>1.0070809000000001</v>
      </c>
      <c r="FV92" s="22">
        <v>1.0076687</v>
      </c>
      <c r="FW92" s="22">
        <v>1.0082180000000001</v>
      </c>
      <c r="FX92" s="22">
        <v>1.0086967</v>
      </c>
      <c r="FY92" s="22">
        <v>1.0090945</v>
      </c>
      <c r="FZ92" s="22">
        <v>1.0094080999999999</v>
      </c>
      <c r="GA92" s="22">
        <v>1.0096902999999999</v>
      </c>
      <c r="GB92" s="22">
        <v>1.0098853999999999</v>
      </c>
      <c r="GC92" s="22">
        <v>1.0099882</v>
      </c>
      <c r="GD92" s="22">
        <v>1.0100454999999999</v>
      </c>
      <c r="GE92" s="22">
        <v>1.0100262</v>
      </c>
      <c r="GF92" s="22">
        <v>1.0099285</v>
      </c>
      <c r="GG92" s="22">
        <v>1.0097294999999999</v>
      </c>
      <c r="GH92" s="22">
        <v>1.0094291</v>
      </c>
      <c r="GI92" s="22">
        <v>1.0090275</v>
      </c>
      <c r="GJ92" s="22">
        <v>1.0085382000000001</v>
      </c>
      <c r="GK92" s="22">
        <v>1.0079963999999999</v>
      </c>
      <c r="GL92" s="22">
        <v>1.0074704999999999</v>
      </c>
      <c r="GM92" s="22">
        <v>1.0070692000000001</v>
      </c>
      <c r="GN92" s="22">
        <v>1.0070697</v>
      </c>
      <c r="GO92" s="22">
        <v>1.0074639000000001</v>
      </c>
      <c r="GP92" s="22">
        <v>1.0074219</v>
      </c>
      <c r="GQ92" s="22">
        <v>1.0047222</v>
      </c>
      <c r="GR92" s="22">
        <v>1.0048093</v>
      </c>
      <c r="GS92" s="22">
        <v>1.0057301999999999</v>
      </c>
      <c r="GT92" s="22">
        <v>1.0062196999999999</v>
      </c>
      <c r="GU92" s="22">
        <v>1.0056239</v>
      </c>
      <c r="GV92" s="22">
        <v>1.0038985</v>
      </c>
      <c r="GW92" s="22">
        <v>1.0030829999999999</v>
      </c>
      <c r="GX92" s="22">
        <v>1.009906</v>
      </c>
      <c r="GY92" s="22">
        <v>1.0147264</v>
      </c>
      <c r="GZ92" s="22">
        <v>1.0171733000000001</v>
      </c>
      <c r="HA92" s="22">
        <v>1.0181868999999999</v>
      </c>
      <c r="HB92" s="22">
        <v>1.0163974</v>
      </c>
      <c r="HC92" s="22">
        <v>1.0070854</v>
      </c>
      <c r="HD92" s="22">
        <v>0.98904190000000003</v>
      </c>
      <c r="HE92" s="22">
        <v>1.0025305</v>
      </c>
      <c r="HF92" s="22">
        <v>1.0070106999999999</v>
      </c>
      <c r="HG92" s="22">
        <v>1.0090589999999999</v>
      </c>
      <c r="HH92" s="22">
        <v>1.0102694000000001</v>
      </c>
      <c r="HI92" s="22">
        <v>1.0110790999999999</v>
      </c>
      <c r="HJ92" s="22">
        <v>1.0115968</v>
      </c>
      <c r="HK92" s="22">
        <v>1.0118678000000001</v>
      </c>
      <c r="HL92" s="22">
        <v>1.011927</v>
      </c>
      <c r="HM92" s="22">
        <v>1.0118018</v>
      </c>
      <c r="HN92" s="22">
        <v>1.0115179999999999</v>
      </c>
      <c r="HO92" s="22">
        <v>1.0111159999999999</v>
      </c>
      <c r="HP92" s="22">
        <v>1.0106059999999999</v>
      </c>
      <c r="HQ92" s="22">
        <v>1.010014</v>
      </c>
      <c r="HR92" s="22">
        <v>1.0093901999999999</v>
      </c>
      <c r="HS92" s="22">
        <v>1.0087140000000001</v>
      </c>
      <c r="HT92" s="22">
        <v>1.0080236</v>
      </c>
      <c r="HU92" s="22">
        <v>1.0073441999999999</v>
      </c>
      <c r="HV92" s="22">
        <v>1.0067170000000001</v>
      </c>
      <c r="HW92" s="22">
        <v>1.0062034</v>
      </c>
      <c r="HX92" s="22">
        <v>1.0058897</v>
      </c>
      <c r="HY92" s="22">
        <v>1.0059165999999999</v>
      </c>
      <c r="HZ92" s="22">
        <v>1.0065141</v>
      </c>
      <c r="IA92" s="22">
        <v>1.008116</v>
      </c>
      <c r="IB92" s="22">
        <v>1.0116038000000001</v>
      </c>
      <c r="IC92" s="22">
        <v>1.0187181000000001</v>
      </c>
      <c r="ID92" s="22">
        <v>1.0335094</v>
      </c>
      <c r="IE92" s="22">
        <v>1.0165006000000001</v>
      </c>
      <c r="IF92" s="22">
        <v>1.0066394000000001</v>
      </c>
      <c r="IG92" s="22">
        <v>1.0029184</v>
      </c>
      <c r="IH92" s="22">
        <v>1.0024124000000001</v>
      </c>
      <c r="II92" s="22">
        <v>1.0028944</v>
      </c>
      <c r="IJ92" s="22">
        <v>1.0029808</v>
      </c>
      <c r="IK92" s="22">
        <v>1.0047169</v>
      </c>
      <c r="IL92" s="22">
        <v>1.0132793</v>
      </c>
      <c r="IM92" s="22">
        <v>1.0219539</v>
      </c>
      <c r="IN92" s="22">
        <v>1.0245415</v>
      </c>
      <c r="IO92" s="22">
        <v>1.0233572</v>
      </c>
      <c r="IP92" s="22">
        <v>1.0169064999999999</v>
      </c>
      <c r="IQ92" s="22">
        <v>1.003819</v>
      </c>
      <c r="IR92" s="22">
        <v>0.99234045000000004</v>
      </c>
      <c r="IS92" s="22">
        <v>0.9999325</v>
      </c>
      <c r="IT92" s="22">
        <v>1.0044004</v>
      </c>
      <c r="IU92" s="22">
        <v>1.0068102999999999</v>
      </c>
      <c r="IV92" s="22">
        <v>1.0080988</v>
      </c>
      <c r="IW92" s="22">
        <v>1.0087550000000001</v>
      </c>
      <c r="IX92" s="22">
        <v>1.0090170999999999</v>
      </c>
      <c r="IY92" s="22">
        <v>1.0089988000000001</v>
      </c>
      <c r="IZ92" s="22">
        <v>1.0087622000000001</v>
      </c>
      <c r="JA92" s="22">
        <v>1.008364</v>
      </c>
      <c r="JB92" s="22">
        <v>1.0078355999999999</v>
      </c>
      <c r="JC92" s="22">
        <v>1.0072063</v>
      </c>
      <c r="JD92" s="22">
        <v>1.0064956</v>
      </c>
      <c r="JE92" s="22">
        <v>1.0057129</v>
      </c>
      <c r="JF92" s="22">
        <v>1.0049158</v>
      </c>
      <c r="JG92" s="22">
        <v>1.0041481000000001</v>
      </c>
      <c r="JH92" s="22">
        <v>1.0034254</v>
      </c>
      <c r="JI92" s="22">
        <v>1.00278</v>
      </c>
      <c r="JJ92" s="22">
        <v>1.0022681</v>
      </c>
      <c r="JK92" s="22">
        <v>1.0019766000000001</v>
      </c>
      <c r="JL92" s="22">
        <v>1.0020304</v>
      </c>
      <c r="JM92" s="22">
        <v>1.0026295000000001</v>
      </c>
      <c r="JN92" s="22">
        <v>1.0041234000000001</v>
      </c>
      <c r="JO92" s="22">
        <v>1.0072045000000001</v>
      </c>
      <c r="JP92" s="22">
        <v>1.0133601000000001</v>
      </c>
      <c r="JQ92" s="22">
        <v>1.0263007</v>
      </c>
      <c r="JR92" s="22">
        <v>1.0583072</v>
      </c>
      <c r="JS92" s="22">
        <v>1.0481642</v>
      </c>
      <c r="JT92" s="22">
        <v>1.0387968999999999</v>
      </c>
      <c r="JU92" s="22">
        <v>1.0317700000000001</v>
      </c>
      <c r="JV92" s="22">
        <v>1.0284295000000001</v>
      </c>
      <c r="JW92" s="22">
        <v>1.0273143</v>
      </c>
      <c r="JX92" s="22">
        <v>1.0268911999999999</v>
      </c>
      <c r="JY92" s="22">
        <v>1.0276995</v>
      </c>
      <c r="JZ92" s="22">
        <v>1.0099667000000001</v>
      </c>
      <c r="KA92" s="22">
        <v>1.0187416</v>
      </c>
      <c r="KB92" s="22">
        <v>1.0224739</v>
      </c>
      <c r="KC92" s="22">
        <v>1.0244008</v>
      </c>
      <c r="KD92" s="22">
        <v>1.0239210000000001</v>
      </c>
      <c r="KE92" s="22">
        <v>1.017609</v>
      </c>
      <c r="KF92" s="22">
        <v>0.99428826999999997</v>
      </c>
      <c r="KG92" s="22">
        <v>0.99971540000000003</v>
      </c>
      <c r="KH92" s="22">
        <v>1.003212</v>
      </c>
      <c r="KI92" s="22">
        <v>1.0052392000000001</v>
      </c>
      <c r="KJ92" s="22">
        <v>1.0062207999999999</v>
      </c>
      <c r="KK92" s="22">
        <v>1.0065383999999999</v>
      </c>
      <c r="KL92" s="22">
        <v>1.0064465</v>
      </c>
      <c r="KM92" s="22">
        <v>1.0060853000000001</v>
      </c>
      <c r="KN92" s="22">
        <v>1.0055417</v>
      </c>
      <c r="KO92" s="22">
        <v>1.0048789</v>
      </c>
      <c r="KP92" s="22">
        <v>1.0041286</v>
      </c>
      <c r="KQ92" s="22">
        <v>1.0033238</v>
      </c>
      <c r="KR92" s="22">
        <v>1.0024886</v>
      </c>
      <c r="KS92" s="22">
        <v>1.0016438999999999</v>
      </c>
      <c r="KT92" s="22">
        <v>1.0008246000000001</v>
      </c>
      <c r="KU92" s="22">
        <v>1.0000637999999999</v>
      </c>
      <c r="KV92" s="22">
        <v>0.99939096000000005</v>
      </c>
      <c r="KW92" s="22">
        <v>0.99884740000000005</v>
      </c>
      <c r="KX92" s="22">
        <v>0.99849220000000005</v>
      </c>
      <c r="KY92" s="22">
        <v>0.99841683999999997</v>
      </c>
      <c r="KZ92" s="22">
        <v>0.9987509</v>
      </c>
      <c r="LA92" s="22">
        <v>0.99967799999999996</v>
      </c>
      <c r="LB92" s="22">
        <v>1.0014786</v>
      </c>
      <c r="LC92" s="22">
        <v>1.0046164</v>
      </c>
      <c r="LD92" s="22">
        <v>1.0099184999999999</v>
      </c>
      <c r="LE92" s="22">
        <v>1.0191304999999999</v>
      </c>
      <c r="LF92" s="22">
        <v>1.0387447000000001</v>
      </c>
      <c r="LG92" s="22">
        <v>1.0657806000000001</v>
      </c>
      <c r="LH92" s="22">
        <v>1.0769740000000001</v>
      </c>
      <c r="LI92" s="22">
        <v>1.0794001</v>
      </c>
      <c r="LJ92" s="22">
        <v>1.0779513999999999</v>
      </c>
      <c r="LK92" s="22">
        <v>1.0745053</v>
      </c>
      <c r="LL92" s="22">
        <v>1.0691727</v>
      </c>
      <c r="LM92" s="22">
        <v>1.0606673</v>
      </c>
      <c r="LN92" s="22">
        <v>1.0071665999999999</v>
      </c>
      <c r="LO92" s="22">
        <v>1.0148672999999999</v>
      </c>
      <c r="LP92" s="22">
        <v>1.0192999</v>
      </c>
      <c r="LQ92" s="22">
        <v>1.0236261</v>
      </c>
      <c r="LR92" s="22">
        <v>1.0269912000000001</v>
      </c>
      <c r="LS92" s="22">
        <v>1.0249363</v>
      </c>
      <c r="LT92" s="22">
        <v>0.99597542999999999</v>
      </c>
      <c r="LU92" s="22">
        <v>1.0008847000000001</v>
      </c>
      <c r="LV92" s="22">
        <v>1.0034813</v>
      </c>
      <c r="LW92" s="22">
        <v>1.0046740999999999</v>
      </c>
      <c r="LX92" s="22">
        <v>1.0049878000000001</v>
      </c>
      <c r="LY92" s="22">
        <v>1.0047592999999999</v>
      </c>
      <c r="LZ92" s="22">
        <v>1.0042069</v>
      </c>
      <c r="MA92" s="22">
        <v>1.0034670999999999</v>
      </c>
      <c r="MB92" s="22">
        <v>1.0026191</v>
      </c>
      <c r="MC92" s="22">
        <v>1.0017259000000001</v>
      </c>
      <c r="MD92" s="22">
        <v>1.0008187</v>
      </c>
      <c r="ME92" s="22">
        <v>0.9999247</v>
      </c>
      <c r="MF92" s="22">
        <v>0.99906539999999999</v>
      </c>
      <c r="MG92" s="22">
        <v>0.99824780000000002</v>
      </c>
      <c r="MH92" s="22">
        <v>0.99749935000000001</v>
      </c>
      <c r="MI92" s="22">
        <v>0.99684477000000005</v>
      </c>
      <c r="MJ92" s="22">
        <v>0.99631080000000005</v>
      </c>
      <c r="MK92" s="22">
        <v>0.99593520000000002</v>
      </c>
      <c r="ML92" s="22">
        <v>0.99577623999999998</v>
      </c>
      <c r="MM92" s="22">
        <v>0.99590889999999999</v>
      </c>
      <c r="MN92" s="22">
        <v>0.99643680000000001</v>
      </c>
      <c r="MO92" s="22">
        <v>0.99747664000000003</v>
      </c>
      <c r="MP92" s="22">
        <v>0.99915235999999996</v>
      </c>
      <c r="MQ92" s="22">
        <v>1.0014563000000001</v>
      </c>
      <c r="MR92" s="22">
        <v>1.0039188999999999</v>
      </c>
      <c r="MS92" s="22">
        <v>1.0045428000000001</v>
      </c>
      <c r="MT92" s="22">
        <v>0.99589247000000003</v>
      </c>
      <c r="MU92" s="22">
        <v>1.0320741</v>
      </c>
      <c r="MV92" s="22">
        <v>1.0541655000000001</v>
      </c>
      <c r="MW92" s="22">
        <v>1.0639529999999999</v>
      </c>
      <c r="MX92" s="22">
        <v>1.0675513000000001</v>
      </c>
      <c r="MY92" s="22">
        <v>1.0682845000000001</v>
      </c>
      <c r="MZ92" s="22">
        <v>1.0668979000000001</v>
      </c>
      <c r="NA92" s="22">
        <v>1.0596151</v>
      </c>
      <c r="NB92" s="22">
        <v>1.0026143000000001</v>
      </c>
      <c r="NC92" s="22">
        <v>1.0071737000000001</v>
      </c>
      <c r="ND92" s="22">
        <v>1.0109816</v>
      </c>
      <c r="NE92" s="22">
        <v>1.0163049</v>
      </c>
      <c r="NF92" s="22">
        <v>1.0231583</v>
      </c>
      <c r="NG92" s="22">
        <v>1.0247955</v>
      </c>
      <c r="NH92" s="22">
        <v>1.0013951000000001</v>
      </c>
      <c r="NI92" s="22">
        <v>1.0046252</v>
      </c>
      <c r="NJ92" s="22">
        <v>1.0053637</v>
      </c>
      <c r="NK92" s="22">
        <v>1.0051166</v>
      </c>
      <c r="NL92" s="22">
        <v>1.004389</v>
      </c>
      <c r="NM92" s="22">
        <v>1.0033885</v>
      </c>
      <c r="NN92" s="22">
        <v>1.0022595999999999</v>
      </c>
      <c r="NO92" s="22">
        <v>1.0010878000000001</v>
      </c>
      <c r="NP92" s="22">
        <v>0.99993989999999999</v>
      </c>
      <c r="NQ92" s="22">
        <v>0.99885270000000004</v>
      </c>
      <c r="NR92" s="22">
        <v>0.99785285999999995</v>
      </c>
      <c r="NS92" s="22">
        <v>0.99695677000000005</v>
      </c>
      <c r="NT92" s="22">
        <v>0.99616309999999997</v>
      </c>
      <c r="NU92" s="22">
        <v>0.99547755999999998</v>
      </c>
      <c r="NV92" s="22">
        <v>0.99490504999999996</v>
      </c>
      <c r="NW92" s="22">
        <v>0.9944596</v>
      </c>
      <c r="NX92" s="22">
        <v>0.99415374000000001</v>
      </c>
      <c r="NY92" s="22">
        <v>0.99401899999999999</v>
      </c>
      <c r="NZ92" s="22">
        <v>0.99409144999999999</v>
      </c>
      <c r="OA92" s="22">
        <v>0.99443150000000002</v>
      </c>
      <c r="OB92" s="22">
        <v>0.99511355000000001</v>
      </c>
      <c r="OC92" s="22">
        <v>0.99618340000000005</v>
      </c>
      <c r="OD92" s="22">
        <v>0.99772393999999998</v>
      </c>
      <c r="OE92" s="22">
        <v>0.99954719999999997</v>
      </c>
      <c r="OF92" s="22">
        <v>1.0008191</v>
      </c>
      <c r="OG92" s="22">
        <v>0.99879569999999995</v>
      </c>
      <c r="OH92" s="22">
        <v>0.98583520000000002</v>
      </c>
      <c r="OI92" s="22">
        <v>1.0136007</v>
      </c>
      <c r="OJ92" s="22">
        <v>1.018032</v>
      </c>
      <c r="OK92" s="22">
        <v>1.0160583999999999</v>
      </c>
      <c r="OL92" s="22">
        <v>1.013952</v>
      </c>
      <c r="OM92" s="22">
        <v>1.0140042</v>
      </c>
      <c r="ON92" s="22">
        <v>1.0151882000000001</v>
      </c>
      <c r="OO92" s="22">
        <v>1.0173410000000001</v>
      </c>
      <c r="OP92" s="22">
        <v>0.99458659999999999</v>
      </c>
      <c r="OQ92" s="22">
        <v>0.99463623999999995</v>
      </c>
      <c r="OR92" s="22">
        <v>0.99732240000000005</v>
      </c>
      <c r="OS92" s="22">
        <v>1.0013384999999999</v>
      </c>
      <c r="OT92" s="22">
        <v>1.0065253999999999</v>
      </c>
      <c r="OU92" s="22">
        <v>1.0124253999999999</v>
      </c>
      <c r="OV92" s="22">
        <v>1.0102032000000001</v>
      </c>
      <c r="OW92" s="22">
        <v>1.0087782999999999</v>
      </c>
      <c r="OX92" s="22">
        <v>1.0073707999999999</v>
      </c>
      <c r="OY92" s="22">
        <v>1.0058784000000001</v>
      </c>
      <c r="OZ92" s="22">
        <v>1.0043092</v>
      </c>
      <c r="PA92" s="22">
        <v>1.0026851999999999</v>
      </c>
      <c r="PB92" s="22">
        <v>1.0010870000000001</v>
      </c>
      <c r="PC92" s="22">
        <v>0.99957675000000001</v>
      </c>
      <c r="PD92" s="22">
        <v>0.99819815000000001</v>
      </c>
      <c r="PE92" s="22">
        <v>0.99697910000000001</v>
      </c>
      <c r="PF92" s="22">
        <v>0.99593229999999999</v>
      </c>
      <c r="PG92" s="22">
        <v>0.99505869999999996</v>
      </c>
      <c r="PH92" s="22">
        <v>0.99435185999999998</v>
      </c>
      <c r="PI92" s="22">
        <v>0.99380239999999997</v>
      </c>
      <c r="PJ92" s="22">
        <v>0.99340105000000001</v>
      </c>
      <c r="PK92" s="22">
        <v>0.99314296000000002</v>
      </c>
      <c r="PL92" s="22">
        <v>0.99302959999999996</v>
      </c>
      <c r="PM92" s="22">
        <v>0.99308620000000003</v>
      </c>
      <c r="PN92" s="22">
        <v>0.99332345</v>
      </c>
      <c r="PO92" s="22">
        <v>0.99379103999999996</v>
      </c>
      <c r="PP92" s="22">
        <v>0.99457139999999999</v>
      </c>
      <c r="PQ92" s="22">
        <v>0.99561509999999998</v>
      </c>
      <c r="PR92" s="22">
        <v>0.99718636000000005</v>
      </c>
      <c r="PS92" s="22">
        <v>0.99921590000000005</v>
      </c>
      <c r="PT92" s="22">
        <v>1.0014365999999999</v>
      </c>
      <c r="PU92" s="22">
        <v>1.0022594</v>
      </c>
      <c r="PV92" s="22">
        <v>0.99691856000000001</v>
      </c>
      <c r="PW92" s="22">
        <v>0.99515425999999996</v>
      </c>
      <c r="PX92" s="22">
        <v>0.99577899999999997</v>
      </c>
      <c r="PY92" s="22">
        <v>0.99737410000000004</v>
      </c>
      <c r="PZ92" s="22">
        <v>0.99908490000000005</v>
      </c>
      <c r="QA92" s="22">
        <v>1.0004636</v>
      </c>
      <c r="QB92" s="22">
        <v>1.0014913000000001</v>
      </c>
      <c r="QC92" s="22">
        <v>1.0020353</v>
      </c>
      <c r="QD92" s="22">
        <v>0.99244076000000003</v>
      </c>
      <c r="QE92" s="22">
        <v>0.98727860000000001</v>
      </c>
      <c r="QF92" s="22">
        <v>0.98588399999999998</v>
      </c>
      <c r="QG92" s="22">
        <v>0.98684959999999999</v>
      </c>
      <c r="QH92" s="22">
        <v>0.98927949999999998</v>
      </c>
      <c r="QI92" s="22">
        <v>0.99245139999999998</v>
      </c>
      <c r="QJ92" s="22">
        <v>0.99563425999999999</v>
      </c>
      <c r="QK92" s="22">
        <v>0.99809294999999998</v>
      </c>
      <c r="QL92" s="22">
        <v>1.0000061</v>
      </c>
      <c r="QM92" s="22">
        <v>1.0014509</v>
      </c>
      <c r="QN92" s="22">
        <v>1.0024222</v>
      </c>
      <c r="QO92" s="22">
        <v>1.0029299</v>
      </c>
      <c r="QP92" s="22">
        <v>1.0030496</v>
      </c>
      <c r="QQ92" s="22">
        <v>1.0028522</v>
      </c>
      <c r="QR92" s="22">
        <v>1.0023557999999999</v>
      </c>
      <c r="QS92" s="22">
        <v>1.001668</v>
      </c>
      <c r="QT92" s="22">
        <v>1.0008824000000001</v>
      </c>
      <c r="QU92" s="22">
        <v>1.0000857000000001</v>
      </c>
      <c r="QV92" s="22">
        <v>0.99935339999999995</v>
      </c>
      <c r="QW92" s="22">
        <v>0.99874777000000003</v>
      </c>
      <c r="QX92" s="22">
        <v>0.99831230000000004</v>
      </c>
      <c r="QY92" s="22">
        <v>0.99806550000000005</v>
      </c>
      <c r="QZ92" s="22">
        <v>0.99808980000000003</v>
      </c>
      <c r="RA92" s="22">
        <v>0.99830790000000003</v>
      </c>
      <c r="RB92" s="22">
        <v>0.99872519999999998</v>
      </c>
      <c r="RC92" s="22">
        <v>0.99930686000000002</v>
      </c>
      <c r="RD92" s="22">
        <v>1.0000051999999999</v>
      </c>
      <c r="RE92" s="22">
        <v>1.0005702999999999</v>
      </c>
      <c r="RF92" s="22">
        <v>1.0009968</v>
      </c>
      <c r="RG92" s="22">
        <v>1.0009067</v>
      </c>
      <c r="RH92" s="22">
        <v>1.0000389999999999</v>
      </c>
      <c r="RI92" s="22">
        <v>0.99808185999999999</v>
      </c>
      <c r="RJ92" s="22">
        <v>0.99588542999999996</v>
      </c>
      <c r="RK92" s="22">
        <v>0.99423249999999996</v>
      </c>
      <c r="RL92" s="22">
        <v>0.99335735999999997</v>
      </c>
      <c r="RM92" s="22">
        <v>0.99317913999999996</v>
      </c>
      <c r="RN92" s="22">
        <v>0.99342940000000002</v>
      </c>
      <c r="RO92" s="22">
        <v>0.99395489999999997</v>
      </c>
      <c r="RP92" s="22">
        <v>0.99460256000000002</v>
      </c>
      <c r="RQ92" s="22">
        <v>0.99484729999999999</v>
      </c>
      <c r="RR92" s="22">
        <v>0.99977015999999996</v>
      </c>
      <c r="RS92" s="22">
        <v>0.99573109999999998</v>
      </c>
      <c r="RT92" s="22">
        <v>0.99287150000000002</v>
      </c>
      <c r="RU92" s="22">
        <v>0.99102599999999996</v>
      </c>
      <c r="RV92" s="22">
        <v>0.99006844000000005</v>
      </c>
      <c r="RW92" s="22">
        <v>0.99000305</v>
      </c>
      <c r="RX92" s="22">
        <v>0.99041290000000004</v>
      </c>
      <c r="RY92" s="22">
        <v>0.99144184999999996</v>
      </c>
      <c r="RZ92" s="22">
        <v>0.99292590000000003</v>
      </c>
      <c r="SA92" s="22">
        <v>0.99476003999999996</v>
      </c>
      <c r="SB92" s="22">
        <v>0.99676454000000003</v>
      </c>
      <c r="SC92" s="22">
        <v>0.99881922999999995</v>
      </c>
      <c r="SD92" s="22">
        <v>1.0007277000000001</v>
      </c>
      <c r="SE92" s="22">
        <v>1.002408</v>
      </c>
      <c r="SF92" s="22">
        <v>1.0038102</v>
      </c>
      <c r="SG92" s="22">
        <v>1.0049391000000001</v>
      </c>
      <c r="SH92" s="22">
        <v>1.0057868999999999</v>
      </c>
      <c r="SI92" s="22">
        <v>1.0063635</v>
      </c>
      <c r="SJ92" s="22">
        <v>1.0066932</v>
      </c>
      <c r="SK92" s="22">
        <v>1.0068087999999999</v>
      </c>
      <c r="SL92" s="22">
        <v>1.0067533</v>
      </c>
      <c r="SM92" s="22">
        <v>1.0065523000000001</v>
      </c>
      <c r="SN92" s="22">
        <v>1.0062355000000001</v>
      </c>
      <c r="SO92" s="22">
        <v>1.0058210000000001</v>
      </c>
      <c r="SP92" s="22">
        <v>1.0053156999999999</v>
      </c>
      <c r="SQ92" s="22">
        <v>1.0047159000000001</v>
      </c>
      <c r="SR92" s="22">
        <v>1.0040084</v>
      </c>
      <c r="SS92" s="22">
        <v>1.0031658000000001</v>
      </c>
      <c r="ST92" s="22">
        <v>1.0021632</v>
      </c>
      <c r="SU92" s="22">
        <v>1.0009946000000001</v>
      </c>
      <c r="SV92" s="22">
        <v>0.99962825</v>
      </c>
      <c r="SW92" s="22">
        <v>0.99810410000000005</v>
      </c>
      <c r="SX92" s="22">
        <v>0.99659690000000001</v>
      </c>
      <c r="SY92" s="22">
        <v>0.99525553</v>
      </c>
      <c r="SZ92" s="22">
        <v>0.99418116000000001</v>
      </c>
      <c r="TA92" s="22">
        <v>0.99341016999999998</v>
      </c>
      <c r="TB92" s="22">
        <v>0.99290020000000001</v>
      </c>
      <c r="TC92" s="22">
        <v>0.99246310000000004</v>
      </c>
      <c r="TD92" s="22">
        <v>0.99124409999999996</v>
      </c>
      <c r="TE92" s="22">
        <v>0.99148583000000001</v>
      </c>
      <c r="TF92" s="22">
        <v>1.0037438999999999</v>
      </c>
      <c r="TG92" s="22">
        <v>1.0016936999999999</v>
      </c>
      <c r="TH92" s="22">
        <v>0.99993277000000003</v>
      </c>
      <c r="TI92" s="22">
        <v>0.99815480000000001</v>
      </c>
      <c r="TJ92" s="22">
        <v>0.99643963999999996</v>
      </c>
      <c r="TK92" s="22">
        <v>0.99490904999999996</v>
      </c>
      <c r="TL92" s="22">
        <v>0.99377470000000001</v>
      </c>
      <c r="TM92" s="22">
        <v>0.99311035999999997</v>
      </c>
      <c r="TN92" s="22">
        <v>0.99293894000000005</v>
      </c>
      <c r="TO92" s="22">
        <v>0.99318050000000002</v>
      </c>
      <c r="TP92" s="22">
        <v>0.99383410000000005</v>
      </c>
      <c r="TQ92" s="22">
        <v>0.99485769999999996</v>
      </c>
      <c r="TR92" s="22">
        <v>0.99617106</v>
      </c>
      <c r="TS92" s="22">
        <v>0.99766343999999996</v>
      </c>
      <c r="TT92" s="22">
        <v>0.99925613000000002</v>
      </c>
      <c r="TU92" s="22">
        <v>1.0008090000000001</v>
      </c>
      <c r="TV92" s="22">
        <v>1.0022418</v>
      </c>
      <c r="TW92" s="22">
        <v>1.0034943000000001</v>
      </c>
      <c r="TX92" s="22">
        <v>1.0045222</v>
      </c>
      <c r="TY92" s="22">
        <v>1.0052970999999999</v>
      </c>
      <c r="TZ92" s="22">
        <v>1.0058066000000001</v>
      </c>
      <c r="UA92" s="22">
        <v>1.0060587000000001</v>
      </c>
      <c r="UB92" s="22">
        <v>1.0060066999999999</v>
      </c>
      <c r="UC92" s="22">
        <v>1.0057275999999999</v>
      </c>
      <c r="UD92" s="22">
        <v>1.005223</v>
      </c>
      <c r="UE92" s="22">
        <v>1.0045147000000001</v>
      </c>
      <c r="UF92" s="22">
        <v>1.0036282999999999</v>
      </c>
      <c r="UG92" s="22">
        <v>1.0025913</v>
      </c>
      <c r="UH92" s="22">
        <v>1.001433</v>
      </c>
      <c r="UI92" s="22">
        <v>1.0001850000000001</v>
      </c>
      <c r="UJ92" s="22">
        <v>0.99888500000000002</v>
      </c>
      <c r="UK92" s="22">
        <v>0.99758570000000002</v>
      </c>
      <c r="UL92" s="22">
        <v>0.99627215000000002</v>
      </c>
      <c r="UM92" s="22">
        <v>0.99508160000000001</v>
      </c>
      <c r="UN92" s="22">
        <v>0.99401550000000005</v>
      </c>
      <c r="UO92" s="22">
        <v>0.99311112999999995</v>
      </c>
      <c r="UP92" s="22">
        <v>0.99247556999999997</v>
      </c>
      <c r="UQ92" s="22">
        <v>0.99256310000000003</v>
      </c>
      <c r="UR92" s="22">
        <v>0.99442459999999999</v>
      </c>
      <c r="US92" s="22">
        <v>0.99429935000000003</v>
      </c>
      <c r="UT92" s="22">
        <v>1.0048774</v>
      </c>
      <c r="UU92" s="22">
        <v>1.0038377999999999</v>
      </c>
      <c r="UV92" s="22">
        <v>1.0030444000000001</v>
      </c>
      <c r="UW92" s="22">
        <v>1.0020761</v>
      </c>
      <c r="UX92" s="22">
        <v>1.0009159999999999</v>
      </c>
      <c r="UY92" s="22">
        <v>0.99963639999999998</v>
      </c>
      <c r="UZ92" s="22">
        <v>0.99833625999999998</v>
      </c>
      <c r="VA92" s="22">
        <v>0.99710960000000004</v>
      </c>
      <c r="VB92" s="22">
        <v>0.99603545999999998</v>
      </c>
      <c r="VC92" s="22">
        <v>0.99517880000000003</v>
      </c>
      <c r="VD92" s="22">
        <v>0.99460550000000003</v>
      </c>
      <c r="VE92" s="22">
        <v>0.99432679999999996</v>
      </c>
      <c r="VF92" s="22">
        <v>0.99435309999999999</v>
      </c>
      <c r="VG92" s="22">
        <v>0.99458957000000003</v>
      </c>
      <c r="VH92" s="22">
        <v>0.99503010000000003</v>
      </c>
      <c r="VI92" s="22">
        <v>0.99562930000000005</v>
      </c>
      <c r="VJ92" s="22">
        <v>0.99633400000000005</v>
      </c>
      <c r="VK92" s="22">
        <v>0.99708560000000002</v>
      </c>
      <c r="VL92" s="22">
        <v>0.99782753000000002</v>
      </c>
      <c r="VM92" s="22">
        <v>0.99850799999999995</v>
      </c>
      <c r="VN92" s="22">
        <v>0.99908273999999997</v>
      </c>
      <c r="VO92" s="22">
        <v>0.99951800000000002</v>
      </c>
      <c r="VP92" s="22">
        <v>0.99978392999999999</v>
      </c>
      <c r="VQ92" s="22">
        <v>0.99986379999999997</v>
      </c>
      <c r="VR92" s="22">
        <v>0.99975455000000002</v>
      </c>
      <c r="VS92" s="22">
        <v>0.99945384000000004</v>
      </c>
      <c r="VT92" s="22">
        <v>0.99897579999999997</v>
      </c>
      <c r="VU92" s="22">
        <v>0.99833950000000005</v>
      </c>
      <c r="VV92" s="22">
        <v>0.99756940000000005</v>
      </c>
      <c r="VW92" s="22">
        <v>0.996695</v>
      </c>
      <c r="VX92" s="22">
        <v>0.99574923999999998</v>
      </c>
      <c r="VY92" s="22">
        <v>0.99476710000000002</v>
      </c>
      <c r="VZ92" s="22">
        <v>0.9937821</v>
      </c>
      <c r="WA92" s="22">
        <v>0.99283063000000005</v>
      </c>
      <c r="WB92" s="22">
        <v>0.99194455000000004</v>
      </c>
      <c r="WC92" s="22">
        <v>0.99115514999999998</v>
      </c>
      <c r="WD92" s="22">
        <v>0.99054116000000003</v>
      </c>
      <c r="WE92" s="22">
        <v>0.99024606000000004</v>
      </c>
      <c r="WF92" s="22">
        <v>0.99077904000000006</v>
      </c>
      <c r="WG92" s="22">
        <v>0.99098149999999996</v>
      </c>
      <c r="WH92" s="22">
        <v>1.0051851000000001</v>
      </c>
      <c r="WI92" s="22">
        <v>1.0050509000000001</v>
      </c>
      <c r="WJ92" s="22">
        <v>1.0052426000000001</v>
      </c>
      <c r="WK92" s="22">
        <v>1.0052292</v>
      </c>
      <c r="WL92" s="22">
        <v>1.0050181</v>
      </c>
      <c r="WM92" s="22">
        <v>1.00458</v>
      </c>
      <c r="WN92" s="22">
        <v>1.0039678000000001</v>
      </c>
      <c r="WO92" s="22">
        <v>1.003234</v>
      </c>
      <c r="WP92" s="22">
        <v>1.0024331</v>
      </c>
      <c r="WQ92" s="22">
        <v>1.0016191999999999</v>
      </c>
      <c r="WR92" s="22">
        <v>1.0008382</v>
      </c>
      <c r="WS92" s="22">
        <v>1.0001043000000001</v>
      </c>
      <c r="WT92" s="22">
        <v>0.99950369999999999</v>
      </c>
      <c r="WU92" s="22">
        <v>0.99905299999999997</v>
      </c>
      <c r="WV92" s="22">
        <v>0.99875320000000001</v>
      </c>
      <c r="WW92" s="22">
        <v>0.99858579999999997</v>
      </c>
      <c r="WX92" s="22">
        <v>0.99858930000000001</v>
      </c>
      <c r="WY92" s="22">
        <v>0.99867700000000004</v>
      </c>
      <c r="WZ92" s="22">
        <v>0.99883776999999996</v>
      </c>
      <c r="XA92" s="22">
        <v>0.99904059999999995</v>
      </c>
      <c r="XB92" s="22">
        <v>0.99925059999999999</v>
      </c>
      <c r="XC92" s="22">
        <v>0.99943804999999997</v>
      </c>
      <c r="XD92" s="22">
        <v>0.99956</v>
      </c>
      <c r="XE92" s="22">
        <v>0.99958610000000003</v>
      </c>
      <c r="XF92" s="22">
        <v>0.99951403999999999</v>
      </c>
      <c r="XG92" s="22">
        <v>0.99930596000000005</v>
      </c>
      <c r="XH92" s="22">
        <v>0.99895940000000005</v>
      </c>
      <c r="XI92" s="22">
        <v>0.99846849999999998</v>
      </c>
      <c r="XJ92" s="22">
        <v>0.99784479999999998</v>
      </c>
      <c r="XK92" s="22">
        <v>0.99710136999999999</v>
      </c>
      <c r="XL92" s="22">
        <v>0.99625576000000005</v>
      </c>
      <c r="XM92" s="22">
        <v>0.99533176000000001</v>
      </c>
      <c r="XN92" s="22">
        <v>0.99435589999999996</v>
      </c>
      <c r="XO92" s="22">
        <v>0.99335709999999999</v>
      </c>
      <c r="XP92" s="22">
        <v>0.99236539999999995</v>
      </c>
      <c r="XQ92" s="22">
        <v>0.99141084999999995</v>
      </c>
      <c r="XR92" s="22">
        <v>0.99053429999999998</v>
      </c>
      <c r="XS92" s="22">
        <v>0.98973423000000005</v>
      </c>
      <c r="XT92" s="22">
        <v>0.98921669999999995</v>
      </c>
      <c r="XU92" s="22">
        <v>0.98930149999999994</v>
      </c>
      <c r="XV92" s="22">
        <v>1.0044375999999999</v>
      </c>
      <c r="XW92" s="22">
        <v>1.0046333000000001</v>
      </c>
      <c r="XX92" s="22">
        <v>1.0052284</v>
      </c>
      <c r="XY92" s="22">
        <v>1.0057225999999999</v>
      </c>
      <c r="XZ92" s="22">
        <v>1.0060530999999999</v>
      </c>
      <c r="YA92" s="22">
        <v>1.0062186</v>
      </c>
      <c r="YB92" s="22">
        <v>1.0061975999999999</v>
      </c>
      <c r="YC92" s="22">
        <v>1.0060442999999999</v>
      </c>
      <c r="YD92" s="22">
        <v>1.0057719000000001</v>
      </c>
      <c r="YE92" s="22">
        <v>1.0054078</v>
      </c>
      <c r="YF92" s="22">
        <v>1.004983</v>
      </c>
      <c r="YG92" s="22">
        <v>1.0045261000000001</v>
      </c>
      <c r="YH92" s="22">
        <v>1.0040685</v>
      </c>
      <c r="YI92" s="22">
        <v>1.0036384</v>
      </c>
      <c r="YJ92" s="22">
        <v>1.0032572</v>
      </c>
      <c r="YK92" s="22">
        <v>1.0029405</v>
      </c>
      <c r="YL92" s="22">
        <v>1.0026999999999999</v>
      </c>
      <c r="YM92" s="22">
        <v>1.0025364999999999</v>
      </c>
      <c r="YN92" s="22">
        <v>1.0024428000000001</v>
      </c>
      <c r="YO92" s="22">
        <v>1.0024062</v>
      </c>
      <c r="YP92" s="22">
        <v>1.0024153</v>
      </c>
      <c r="YQ92" s="22">
        <v>1.0024327</v>
      </c>
      <c r="YR92" s="22">
        <v>1.0024443000000001</v>
      </c>
      <c r="YS92" s="22">
        <v>1.0024264000000001</v>
      </c>
      <c r="YT92" s="22">
        <v>1.0023470999999999</v>
      </c>
      <c r="YU92" s="22">
        <v>1.0021808999999999</v>
      </c>
      <c r="YV92" s="22">
        <v>1.0019041</v>
      </c>
      <c r="YW92" s="22">
        <v>1.0015027999999999</v>
      </c>
      <c r="YX92" s="22">
        <v>1.0009566999999999</v>
      </c>
      <c r="YY92" s="22">
        <v>1.0002589</v>
      </c>
      <c r="YZ92" s="22">
        <v>0.99941089999999999</v>
      </c>
      <c r="ZA92" s="22">
        <v>0.99842260000000005</v>
      </c>
      <c r="ZB92" s="22">
        <v>0.99731040000000004</v>
      </c>
      <c r="ZC92" s="22">
        <v>0.99609904999999999</v>
      </c>
      <c r="ZD92" s="22">
        <v>0.99481649999999999</v>
      </c>
      <c r="ZE92" s="22">
        <v>0.99349076000000003</v>
      </c>
      <c r="ZF92" s="22">
        <v>0.99213280000000004</v>
      </c>
      <c r="ZG92" s="22">
        <v>0.99078599999999994</v>
      </c>
      <c r="ZH92" s="22">
        <v>0.98929279999999997</v>
      </c>
      <c r="ZI92" s="22">
        <v>0.98919369999999995</v>
      </c>
      <c r="ZJ92" s="22">
        <v>1.0033303</v>
      </c>
      <c r="ZK92" s="22">
        <v>1.0033536999999999</v>
      </c>
      <c r="ZL92" s="22">
        <v>1.0037255</v>
      </c>
      <c r="ZM92" s="22">
        <v>1.004078</v>
      </c>
      <c r="ZN92" s="22">
        <v>1.0043278</v>
      </c>
      <c r="ZO92" s="22">
        <v>1.0044663</v>
      </c>
      <c r="ZP92" s="22">
        <v>1.0044601</v>
      </c>
      <c r="ZQ92" s="22">
        <v>1.0043595000000001</v>
      </c>
      <c r="ZR92" s="22">
        <v>1.0041617</v>
      </c>
      <c r="ZS92" s="22">
        <v>1.0038830999999999</v>
      </c>
      <c r="ZT92" s="22">
        <v>1.0035419999999999</v>
      </c>
      <c r="ZU92" s="22">
        <v>1.0031578999999999</v>
      </c>
      <c r="ZV92" s="22">
        <v>1.0027493999999999</v>
      </c>
      <c r="ZW92" s="22">
        <v>1.0023352999999999</v>
      </c>
      <c r="ZX92" s="22">
        <v>1.0019331</v>
      </c>
      <c r="ZY92" s="22">
        <v>1.0015588</v>
      </c>
      <c r="ZZ92" s="22">
        <v>1.0012255999999999</v>
      </c>
      <c r="AAA92" s="22">
        <v>1.0009440999999999</v>
      </c>
      <c r="AAB92" s="22">
        <v>1.0007223000000001</v>
      </c>
      <c r="AAC92" s="22">
        <v>1.0005609</v>
      </c>
      <c r="AAD92" s="22">
        <v>1.0004573000000001</v>
      </c>
      <c r="AAE92" s="22">
        <v>1.0004025000000001</v>
      </c>
      <c r="AAF92" s="22">
        <v>1.0003842000000001</v>
      </c>
      <c r="AAG92" s="22">
        <v>1.0003853</v>
      </c>
      <c r="AAH92" s="22">
        <v>1.0003814</v>
      </c>
      <c r="AAI92" s="22">
        <v>1.0003488</v>
      </c>
      <c r="AAJ92" s="22">
        <v>1.000259</v>
      </c>
      <c r="AAK92" s="22">
        <v>1.0000811000000001</v>
      </c>
      <c r="AAL92" s="22">
        <v>0.99978520000000004</v>
      </c>
      <c r="AAM92" s="22">
        <v>0.99934392999999999</v>
      </c>
      <c r="AAN92" s="22">
        <v>0.99873363999999998</v>
      </c>
      <c r="AAO92" s="22">
        <v>0.99793900000000002</v>
      </c>
      <c r="AAP92" s="22">
        <v>0.9969538</v>
      </c>
      <c r="AAQ92" s="22">
        <v>0.99578345000000001</v>
      </c>
      <c r="AAR92" s="22">
        <v>0.99444160000000004</v>
      </c>
      <c r="AAS92" s="22">
        <v>0.99292546999999998</v>
      </c>
      <c r="AAT92" s="22">
        <v>0.99139889999999997</v>
      </c>
      <c r="AAU92" s="22">
        <v>0.98980473999999996</v>
      </c>
      <c r="AAV92" s="22">
        <v>0.98798894999999998</v>
      </c>
      <c r="AAW92" s="22">
        <v>0.98798339999999996</v>
      </c>
      <c r="AAX92" s="22">
        <v>1.0028002</v>
      </c>
      <c r="AAY92" s="22">
        <v>1.0030513000000001</v>
      </c>
      <c r="AAZ92" s="22">
        <v>1.0035483999999999</v>
      </c>
      <c r="ABA92" s="22">
        <v>1.00397</v>
      </c>
      <c r="ABB92" s="22">
        <v>1.0043021000000001</v>
      </c>
      <c r="ABC92" s="22">
        <v>1.0045544</v>
      </c>
      <c r="ABD92" s="22">
        <v>1.004729</v>
      </c>
      <c r="ABE92" s="22">
        <v>1.0048252</v>
      </c>
      <c r="ABF92" s="22">
        <v>1.0048184</v>
      </c>
      <c r="ABG92" s="22">
        <v>1.0047258999999999</v>
      </c>
      <c r="ABH92" s="22">
        <v>1.0045341000000001</v>
      </c>
      <c r="ABI92" s="22">
        <v>1.0042443999999999</v>
      </c>
      <c r="ABJ92" s="22">
        <v>1.0038625999999999</v>
      </c>
      <c r="ABK92" s="22">
        <v>1.0033976</v>
      </c>
      <c r="ABL92" s="22">
        <v>1.0028621</v>
      </c>
      <c r="ABM92" s="22">
        <v>1.0022719</v>
      </c>
      <c r="ABN92" s="22">
        <v>1.0016446000000001</v>
      </c>
      <c r="ABO92" s="22">
        <v>1.0009996999999999</v>
      </c>
      <c r="ABP92" s="22">
        <v>1.0003564</v>
      </c>
      <c r="ABQ92" s="22">
        <v>0.99973135999999996</v>
      </c>
      <c r="ABR92" s="22">
        <v>0.99914080000000005</v>
      </c>
      <c r="ABS92" s="22">
        <v>0.99860024000000003</v>
      </c>
      <c r="ABT92" s="22">
        <v>0.99812259999999997</v>
      </c>
      <c r="ABU92" s="22">
        <v>0.99771124</v>
      </c>
      <c r="ABV92" s="22">
        <v>0.99736849999999999</v>
      </c>
      <c r="ABW92" s="22">
        <v>0.99709040000000004</v>
      </c>
      <c r="ABX92" s="22">
        <v>0.99686560000000002</v>
      </c>
      <c r="ABY92" s="22">
        <v>0.99667645000000005</v>
      </c>
      <c r="ABZ92" s="22">
        <v>0.99649465000000004</v>
      </c>
      <c r="ACA92" s="22">
        <v>0.99628570000000005</v>
      </c>
      <c r="ACB92" s="22">
        <v>0.99600476000000004</v>
      </c>
      <c r="ACC92" s="22">
        <v>0.9955946</v>
      </c>
      <c r="ACD92" s="22">
        <v>0.99501543999999997</v>
      </c>
      <c r="ACE92" s="22">
        <v>0.99421936</v>
      </c>
      <c r="ACF92" s="22">
        <v>0.99318320000000004</v>
      </c>
      <c r="ACG92" s="22">
        <v>0.99189042999999999</v>
      </c>
      <c r="ACH92" s="22">
        <v>0.99030589999999996</v>
      </c>
      <c r="ACI92" s="22">
        <v>0.98849416000000001</v>
      </c>
      <c r="ACJ92" s="22">
        <v>0.98664419999999997</v>
      </c>
      <c r="ACK92" s="22">
        <v>0.98675939999999995</v>
      </c>
      <c r="ACL92" s="22">
        <v>1.0020525</v>
      </c>
      <c r="ACM92" s="22">
        <v>1.0025451000000001</v>
      </c>
      <c r="ACN92" s="22">
        <v>1.0035045</v>
      </c>
      <c r="ACO92" s="22">
        <v>1.0044550000000001</v>
      </c>
      <c r="ACP92" s="22">
        <v>1.0053036</v>
      </c>
      <c r="ACQ92" s="22">
        <v>1.0060279999999999</v>
      </c>
      <c r="ACR92" s="22">
        <v>1.0066177999999999</v>
      </c>
      <c r="ACS92" s="22">
        <v>1.0070713</v>
      </c>
      <c r="ACT92" s="22">
        <v>1.0073898999999999</v>
      </c>
      <c r="ACU92" s="22">
        <v>1.007579</v>
      </c>
      <c r="ACV92" s="22">
        <v>1.0076419999999999</v>
      </c>
      <c r="ACW92" s="22">
        <v>1.0075883999999999</v>
      </c>
      <c r="ACX92" s="22">
        <v>1.0074201</v>
      </c>
      <c r="ACY92" s="22">
        <v>1.0071445000000001</v>
      </c>
      <c r="ACZ92" s="22">
        <v>1.0067676000000001</v>
      </c>
      <c r="ADA92" s="22">
        <v>1.0062978</v>
      </c>
      <c r="ADB92" s="22">
        <v>1.0057422</v>
      </c>
      <c r="ADC92" s="22">
        <v>1.0051098000000001</v>
      </c>
      <c r="ADD92" s="22">
        <v>1.0044071999999999</v>
      </c>
      <c r="ADE92" s="22">
        <v>1.003652</v>
      </c>
      <c r="ADF92" s="22">
        <v>1.0028584</v>
      </c>
      <c r="ADG92" s="22">
        <v>1.0020471</v>
      </c>
      <c r="ADH92" s="22">
        <v>1.0012639000000001</v>
      </c>
      <c r="ADI92" s="22">
        <v>1.0004222</v>
      </c>
      <c r="ADJ92" s="22">
        <v>0.99959819999999999</v>
      </c>
      <c r="ADK92" s="22">
        <v>0.99881569999999997</v>
      </c>
      <c r="ADL92" s="22">
        <v>0.99809175999999999</v>
      </c>
      <c r="ADM92" s="22">
        <v>0.99744105000000005</v>
      </c>
      <c r="ADN92" s="22">
        <v>0.99687550000000003</v>
      </c>
      <c r="ADO92" s="22">
        <v>0.99640119999999999</v>
      </c>
      <c r="ADP92" s="22">
        <v>0.99601673999999996</v>
      </c>
      <c r="ADQ92" s="22">
        <v>0.99571549999999998</v>
      </c>
      <c r="ADR92" s="22">
        <v>0.99545353999999997</v>
      </c>
      <c r="ADS92" s="22">
        <v>0.995174</v>
      </c>
      <c r="ADT92" s="22">
        <v>0.99478816999999997</v>
      </c>
      <c r="ADU92" s="22">
        <v>0.99416660000000001</v>
      </c>
      <c r="ADV92" s="22">
        <v>0.99312204000000004</v>
      </c>
      <c r="ADW92" s="22">
        <v>0.99139105999999999</v>
      </c>
      <c r="ADX92" s="22">
        <v>0.98856043999999998</v>
      </c>
      <c r="ADY92" s="22">
        <v>0.98835059999999997</v>
      </c>
      <c r="ADZ92" s="27"/>
      <c r="AEA92" s="53">
        <f t="shared" si="34"/>
        <v>87</v>
      </c>
      <c r="AEB92" s="52"/>
      <c r="AEC92" s="48">
        <f t="shared" si="47"/>
        <v>1.0051429999999999</v>
      </c>
      <c r="AED92" s="48">
        <f t="shared" si="47"/>
        <v>0.9992723</v>
      </c>
      <c r="AEE92" s="48">
        <f t="shared" si="47"/>
        <v>0.98590080000000002</v>
      </c>
      <c r="AEF92" s="48">
        <f t="shared" si="47"/>
        <v>0.98795219999999995</v>
      </c>
      <c r="AEG92" s="48">
        <f t="shared" si="47"/>
        <v>1.0030041000000001</v>
      </c>
      <c r="AEH92" s="48">
        <f t="shared" si="47"/>
        <v>1.004605</v>
      </c>
      <c r="AEI92" s="48">
        <f t="shared" si="47"/>
        <v>1.0275284</v>
      </c>
      <c r="AEJ92" s="48">
        <f t="shared" si="47"/>
        <v>1.0604411</v>
      </c>
      <c r="AEK92" s="48">
        <f t="shared" si="47"/>
        <v>1.0594096</v>
      </c>
      <c r="AEL92" s="48">
        <f t="shared" si="47"/>
        <v>1.0172021</v>
      </c>
      <c r="AEM92" s="48">
        <f t="shared" si="48"/>
        <v>1.0019422</v>
      </c>
      <c r="AEN92" s="48">
        <f t="shared" si="48"/>
        <v>0.99479070000000003</v>
      </c>
      <c r="AEO92" s="48">
        <f t="shared" si="48"/>
        <v>0.99145629999999996</v>
      </c>
      <c r="AEP92" s="48">
        <f t="shared" si="48"/>
        <v>0.99428563999999997</v>
      </c>
      <c r="AEQ92" s="48">
        <f t="shared" si="48"/>
        <v>0.99097630000000003</v>
      </c>
      <c r="AER92" s="48">
        <f t="shared" si="48"/>
        <v>0.98929999999999996</v>
      </c>
      <c r="AES92" s="48">
        <f t="shared" si="48"/>
        <v>0.98919330000000005</v>
      </c>
      <c r="AET92" s="48">
        <f t="shared" si="48"/>
        <v>0.98798335000000004</v>
      </c>
      <c r="AEU92" s="48">
        <f t="shared" si="48"/>
        <v>0.98675930000000001</v>
      </c>
      <c r="AEV92" s="44">
        <f t="shared" si="41"/>
        <v>68.88</v>
      </c>
      <c r="AEW92" s="52"/>
      <c r="AEX92" s="82">
        <v>6.2455140000000004E-8</v>
      </c>
      <c r="AEY92" s="49">
        <f t="shared" si="42"/>
        <v>1.004060299473684</v>
      </c>
      <c r="AEZ92" s="52"/>
      <c r="AFA92" s="52"/>
      <c r="AFB92" s="48">
        <f t="shared" si="49"/>
        <v>0.99807953999999999</v>
      </c>
      <c r="AFC92" s="48">
        <f t="shared" si="49"/>
        <v>0.99850046999999997</v>
      </c>
      <c r="AFD92" s="48">
        <f t="shared" si="49"/>
        <v>0.9981063</v>
      </c>
      <c r="AFE92" s="48">
        <f t="shared" si="49"/>
        <v>1.0061481000000001</v>
      </c>
      <c r="AFF92" s="48">
        <f t="shared" si="49"/>
        <v>1.0061792000000001</v>
      </c>
      <c r="AFG92" s="48">
        <f t="shared" si="49"/>
        <v>1.0090387000000001</v>
      </c>
      <c r="AFH92" s="48">
        <f t="shared" si="49"/>
        <v>1.0067653999999999</v>
      </c>
      <c r="AFI92" s="48">
        <f t="shared" si="49"/>
        <v>1.0051791999999999</v>
      </c>
      <c r="AFJ92" s="48">
        <f t="shared" si="49"/>
        <v>1.0046185999999999</v>
      </c>
      <c r="AFK92" s="48">
        <f t="shared" si="49"/>
        <v>1.0050859999999999</v>
      </c>
      <c r="AFL92" s="48">
        <f t="shared" si="50"/>
        <v>1.0058750000000001</v>
      </c>
      <c r="AFM92" s="48">
        <f t="shared" si="50"/>
        <v>1.0014498000000001</v>
      </c>
      <c r="AFN92" s="48">
        <f t="shared" si="50"/>
        <v>0.99475986000000005</v>
      </c>
      <c r="AFO92" s="48">
        <f t="shared" si="50"/>
        <v>0.99318059999999997</v>
      </c>
      <c r="AFP92" s="48">
        <f t="shared" si="50"/>
        <v>0.99517893999999996</v>
      </c>
      <c r="AFQ92" s="48">
        <f t="shared" si="50"/>
        <v>1.0016191000000001</v>
      </c>
      <c r="AFR92" s="48">
        <f t="shared" si="50"/>
        <v>1.0054076999999999</v>
      </c>
      <c r="AFS92" s="48">
        <f t="shared" si="50"/>
        <v>1.0038826000000001</v>
      </c>
      <c r="AFT92" s="48">
        <f t="shared" si="50"/>
        <v>1.0047257000000001</v>
      </c>
      <c r="AFU92" s="52"/>
      <c r="AFV92" s="49">
        <f t="shared" si="46"/>
        <v>1.002304253157895</v>
      </c>
      <c r="AFW92" s="52"/>
      <c r="AFX92" s="19"/>
      <c r="AFY92" s="19"/>
      <c r="AFZ92" s="25">
        <v>23</v>
      </c>
      <c r="AGA92" s="211">
        <v>1</v>
      </c>
      <c r="AGB92" s="211">
        <v>1</v>
      </c>
      <c r="AGC92" s="211">
        <v>1</v>
      </c>
      <c r="AGD92" s="211">
        <v>1</v>
      </c>
      <c r="AGE92" s="211">
        <v>1</v>
      </c>
      <c r="AGF92" s="211">
        <v>1</v>
      </c>
      <c r="AGG92" s="211">
        <v>1</v>
      </c>
      <c r="AGH92" s="211">
        <v>1</v>
      </c>
      <c r="AGI92" s="211">
        <v>1</v>
      </c>
      <c r="AGJ92" s="211">
        <v>1</v>
      </c>
      <c r="AGK92" s="211">
        <v>1</v>
      </c>
      <c r="AGL92" s="211">
        <v>1</v>
      </c>
      <c r="AGM92" s="211">
        <v>1</v>
      </c>
      <c r="AGN92" s="211">
        <v>1</v>
      </c>
      <c r="AGO92" s="211">
        <v>1</v>
      </c>
      <c r="AGP92" s="211">
        <v>1</v>
      </c>
      <c r="AGQ92" s="211">
        <v>1</v>
      </c>
      <c r="AGR92" s="211">
        <v>1</v>
      </c>
      <c r="AGS92" s="211">
        <v>1</v>
      </c>
      <c r="AGT92" s="211">
        <v>1</v>
      </c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</row>
    <row r="93" spans="1:1035" ht="2.1" customHeight="1" x14ac:dyDescent="0.25">
      <c r="A93" s="27"/>
      <c r="B93" s="43">
        <v>87</v>
      </c>
      <c r="C93" s="44">
        <v>69.7</v>
      </c>
      <c r="D93" s="73">
        <f t="shared" si="45"/>
        <v>2</v>
      </c>
      <c r="E93" s="27"/>
      <c r="F93" s="74">
        <v>0.99860890000000002</v>
      </c>
      <c r="G93" s="20">
        <v>0.99692744</v>
      </c>
      <c r="H93" s="20">
        <v>0.99636095999999996</v>
      </c>
      <c r="I93" s="20">
        <v>0.99621539999999997</v>
      </c>
      <c r="J93" s="20">
        <v>0.99629990000000002</v>
      </c>
      <c r="K93" s="20">
        <v>0.99653559999999997</v>
      </c>
      <c r="L93" s="20">
        <v>0.9968728</v>
      </c>
      <c r="M93" s="20">
        <v>0.99726720000000002</v>
      </c>
      <c r="N93" s="20">
        <v>0.99768036999999998</v>
      </c>
      <c r="O93" s="20">
        <v>0.99807939999999995</v>
      </c>
      <c r="P93" s="20">
        <v>0.99843866000000003</v>
      </c>
      <c r="Q93" s="20">
        <v>0.99873893999999996</v>
      </c>
      <c r="R93" s="20">
        <v>0.99896870000000004</v>
      </c>
      <c r="S93" s="20">
        <v>0.99912160000000005</v>
      </c>
      <c r="T93" s="20">
        <v>0.99919855999999996</v>
      </c>
      <c r="U93" s="20">
        <v>0.99919080000000005</v>
      </c>
      <c r="V93" s="20">
        <v>0.99911910000000004</v>
      </c>
      <c r="W93" s="20">
        <v>0.9989825</v>
      </c>
      <c r="X93" s="20">
        <v>0.99878615000000004</v>
      </c>
      <c r="Y93" s="20">
        <v>0.99853689999999995</v>
      </c>
      <c r="Z93" s="20">
        <v>0.99823899999999999</v>
      </c>
      <c r="AA93" s="21">
        <v>0.99789894000000001</v>
      </c>
      <c r="AB93" s="21">
        <v>0.99753559999999997</v>
      </c>
      <c r="AC93" s="21">
        <v>0.99707794000000005</v>
      </c>
      <c r="AD93" s="21">
        <v>0.9965849</v>
      </c>
      <c r="AE93" s="21">
        <v>0.99607069999999998</v>
      </c>
      <c r="AF93" s="21">
        <v>0.99554399999999998</v>
      </c>
      <c r="AG93" s="21">
        <v>0.99501249999999997</v>
      </c>
      <c r="AH93" s="21">
        <v>0.99448776000000005</v>
      </c>
      <c r="AI93" s="21">
        <v>0.99394800000000005</v>
      </c>
      <c r="AJ93" s="21">
        <v>0.9935678</v>
      </c>
      <c r="AK93" s="21">
        <v>0.99338769999999998</v>
      </c>
      <c r="AL93" s="21">
        <v>0.99355020000000005</v>
      </c>
      <c r="AM93" s="21">
        <v>0.99396879999999999</v>
      </c>
      <c r="AN93" s="21">
        <v>0.99487700000000001</v>
      </c>
      <c r="AO93" s="21">
        <v>0.99645189999999995</v>
      </c>
      <c r="AP93" s="21">
        <v>0.99885153999999998</v>
      </c>
      <c r="AQ93" s="21">
        <v>1.0020929999999999</v>
      </c>
      <c r="AR93" s="21">
        <v>1.0054213999999999</v>
      </c>
      <c r="AS93" s="21">
        <v>1.0051502000000001</v>
      </c>
      <c r="AT93" s="22">
        <v>0.9989131</v>
      </c>
      <c r="AU93" s="22">
        <v>0.99712646000000005</v>
      </c>
      <c r="AV93" s="22">
        <v>0.99649763000000002</v>
      </c>
      <c r="AW93" s="22">
        <v>0.99628369999999999</v>
      </c>
      <c r="AX93" s="22">
        <v>0.99638086999999997</v>
      </c>
      <c r="AY93" s="22">
        <v>0.99666977000000001</v>
      </c>
      <c r="AZ93" s="22">
        <v>0.99710840000000001</v>
      </c>
      <c r="BA93" s="22">
        <v>0.99761869999999997</v>
      </c>
      <c r="BB93" s="22">
        <v>0.99811053000000005</v>
      </c>
      <c r="BC93" s="22">
        <v>0.99850035000000004</v>
      </c>
      <c r="BD93" s="22">
        <v>0.99873199999999995</v>
      </c>
      <c r="BE93" s="22">
        <v>0.99878029999999995</v>
      </c>
      <c r="BF93" s="22">
        <v>0.99866604999999997</v>
      </c>
      <c r="BG93" s="22">
        <v>0.99838990000000005</v>
      </c>
      <c r="BH93" s="22">
        <v>0.99799550000000004</v>
      </c>
      <c r="BI93" s="22">
        <v>0.99752180000000001</v>
      </c>
      <c r="BJ93" s="22">
        <v>0.99701010000000001</v>
      </c>
      <c r="BK93" s="22">
        <v>0.99650039999999995</v>
      </c>
      <c r="BL93" s="22">
        <v>0.99602919999999995</v>
      </c>
      <c r="BM93" s="22">
        <v>0.99563020000000002</v>
      </c>
      <c r="BN93" s="22">
        <v>0.99532949999999998</v>
      </c>
      <c r="BO93" s="22">
        <v>0.99515169999999997</v>
      </c>
      <c r="BP93" s="22">
        <v>0.99511516</v>
      </c>
      <c r="BQ93" s="22">
        <v>0.99520856000000002</v>
      </c>
      <c r="BR93" s="22">
        <v>0.99549496000000004</v>
      </c>
      <c r="BS93" s="22">
        <v>0.99593719999999997</v>
      </c>
      <c r="BT93" s="22">
        <v>0.99650835999999998</v>
      </c>
      <c r="BU93" s="22">
        <v>0.99710799999999999</v>
      </c>
      <c r="BV93" s="22">
        <v>0.99782479999999996</v>
      </c>
      <c r="BW93" s="22">
        <v>0.99856966999999996</v>
      </c>
      <c r="BX93" s="22">
        <v>0.99928720000000004</v>
      </c>
      <c r="BY93" s="22">
        <v>0.99991006000000004</v>
      </c>
      <c r="BZ93" s="22">
        <v>1.000359</v>
      </c>
      <c r="CA93" s="22">
        <v>1.0005394999999999</v>
      </c>
      <c r="CB93" s="22">
        <v>1.0003871</v>
      </c>
      <c r="CC93" s="22">
        <v>0.99984019999999996</v>
      </c>
      <c r="CD93" s="22">
        <v>0.99888264999999998</v>
      </c>
      <c r="CE93" s="22">
        <v>0.99808509999999995</v>
      </c>
      <c r="CF93" s="22">
        <v>0.99934566000000002</v>
      </c>
      <c r="CG93" s="22">
        <v>0.99928653000000001</v>
      </c>
      <c r="CH93" s="22">
        <v>0.99786585999999999</v>
      </c>
      <c r="CI93" s="22">
        <v>0.99498690000000001</v>
      </c>
      <c r="CJ93" s="22">
        <v>0.99370539999999996</v>
      </c>
      <c r="CK93" s="22">
        <v>0.99315083000000004</v>
      </c>
      <c r="CL93" s="22">
        <v>0.99321866000000003</v>
      </c>
      <c r="CM93" s="22">
        <v>0.9937937</v>
      </c>
      <c r="CN93" s="22">
        <v>0.99481180000000002</v>
      </c>
      <c r="CO93" s="22">
        <v>0.99603914999999998</v>
      </c>
      <c r="CP93" s="22">
        <v>0.99722339999999998</v>
      </c>
      <c r="CQ93" s="22">
        <v>0.99810650000000001</v>
      </c>
      <c r="CR93" s="22">
        <v>0.99862130000000005</v>
      </c>
      <c r="CS93" s="22">
        <v>0.9988399</v>
      </c>
      <c r="CT93" s="22">
        <v>0.99875530000000001</v>
      </c>
      <c r="CU93" s="22">
        <v>0.9985657</v>
      </c>
      <c r="CV93" s="22">
        <v>0.99831919999999996</v>
      </c>
      <c r="CW93" s="22">
        <v>0.99806790000000001</v>
      </c>
      <c r="CX93" s="22">
        <v>0.99784910000000004</v>
      </c>
      <c r="CY93" s="22">
        <v>0.99768685999999995</v>
      </c>
      <c r="CZ93" s="22">
        <v>0.99759525000000004</v>
      </c>
      <c r="DA93" s="22">
        <v>0.99758049999999998</v>
      </c>
      <c r="DB93" s="22">
        <v>0.99761844</v>
      </c>
      <c r="DC93" s="22">
        <v>0.99772864999999999</v>
      </c>
      <c r="DD93" s="22">
        <v>0.99785979999999996</v>
      </c>
      <c r="DE93" s="22">
        <v>0.99828130000000004</v>
      </c>
      <c r="DF93" s="22">
        <v>0.99867589999999995</v>
      </c>
      <c r="DG93" s="22">
        <v>0.99884903000000003</v>
      </c>
      <c r="DH93" s="22">
        <v>0.99919329999999995</v>
      </c>
      <c r="DI93" s="22">
        <v>0.99955684</v>
      </c>
      <c r="DJ93" s="22">
        <v>0.99987459999999995</v>
      </c>
      <c r="DK93" s="22">
        <v>1.0000943</v>
      </c>
      <c r="DL93" s="22">
        <v>1.0000916</v>
      </c>
      <c r="DM93" s="22">
        <v>0.99988425000000003</v>
      </c>
      <c r="DN93" s="22">
        <v>0.99927365999999995</v>
      </c>
      <c r="DO93" s="22">
        <v>0.99818116000000001</v>
      </c>
      <c r="DP93" s="22">
        <v>0.99658464999999996</v>
      </c>
      <c r="DQ93" s="22">
        <v>0.99458784</v>
      </c>
      <c r="DR93" s="22">
        <v>0.99229020000000001</v>
      </c>
      <c r="DS93" s="22">
        <v>0.98960804999999996</v>
      </c>
      <c r="DT93" s="22">
        <v>0.98522900000000002</v>
      </c>
      <c r="DU93" s="22">
        <v>0.98593193000000001</v>
      </c>
      <c r="DV93" s="22">
        <v>0.99782543999999995</v>
      </c>
      <c r="DW93" s="22">
        <v>0.99498129999999996</v>
      </c>
      <c r="DX93" s="22">
        <v>0.99499415999999996</v>
      </c>
      <c r="DY93" s="22">
        <v>0.99578639999999996</v>
      </c>
      <c r="DZ93" s="22">
        <v>0.99729389999999996</v>
      </c>
      <c r="EA93" s="22">
        <v>0.99933459999999996</v>
      </c>
      <c r="EB93" s="22">
        <v>1.0014460000000001</v>
      </c>
      <c r="EC93" s="22">
        <v>1.0037935</v>
      </c>
      <c r="ED93" s="22">
        <v>1.0055645</v>
      </c>
      <c r="EE93" s="22">
        <v>1.0061492999999999</v>
      </c>
      <c r="EF93" s="22">
        <v>1.0061392</v>
      </c>
      <c r="EG93" s="22">
        <v>1.0060791</v>
      </c>
      <c r="EH93" s="22">
        <v>1.0061059999999999</v>
      </c>
      <c r="EI93" s="22">
        <v>1.0062648000000001</v>
      </c>
      <c r="EJ93" s="22">
        <v>1.0065474999999999</v>
      </c>
      <c r="EK93" s="22">
        <v>1.0069078</v>
      </c>
      <c r="EL93" s="22">
        <v>1.0072904</v>
      </c>
      <c r="EM93" s="22">
        <v>1.0076461000000001</v>
      </c>
      <c r="EN93" s="22">
        <v>1.0079315</v>
      </c>
      <c r="EO93" s="22">
        <v>1.0081165999999999</v>
      </c>
      <c r="EP93" s="22">
        <v>1.0081874</v>
      </c>
      <c r="EQ93" s="22">
        <v>1.0081427000000001</v>
      </c>
      <c r="ER93" s="22">
        <v>1.0080905</v>
      </c>
      <c r="ES93" s="22">
        <v>1.0076909999999999</v>
      </c>
      <c r="ET93" s="22">
        <v>1.0073414000000001</v>
      </c>
      <c r="EU93" s="22">
        <v>1.0069447</v>
      </c>
      <c r="EV93" s="22">
        <v>1.0065291999999999</v>
      </c>
      <c r="EW93" s="22">
        <v>1.0061274</v>
      </c>
      <c r="EX93" s="22">
        <v>1.0057616</v>
      </c>
      <c r="EY93" s="22">
        <v>1.0054331999999999</v>
      </c>
      <c r="EZ93" s="22">
        <v>1.0050977000000001</v>
      </c>
      <c r="FA93" s="22">
        <v>1.0046077</v>
      </c>
      <c r="FB93" s="22">
        <v>1.0036430000000001</v>
      </c>
      <c r="FC93" s="22">
        <v>1.0017309000000001</v>
      </c>
      <c r="FD93" s="22">
        <v>0.99876830000000005</v>
      </c>
      <c r="FE93" s="22">
        <v>0.99552463999999996</v>
      </c>
      <c r="FF93" s="22">
        <v>0.99240569999999995</v>
      </c>
      <c r="FG93" s="22">
        <v>0.98960090000000001</v>
      </c>
      <c r="FH93" s="22">
        <v>0.98749039999999999</v>
      </c>
      <c r="FI93" s="22">
        <v>0.98800290000000002</v>
      </c>
      <c r="FJ93" s="22">
        <v>1.0008140999999999</v>
      </c>
      <c r="FK93" s="22">
        <v>1.0005267</v>
      </c>
      <c r="FL93" s="22">
        <v>1.0024401000000001</v>
      </c>
      <c r="FM93" s="22">
        <v>1.0049014000000001</v>
      </c>
      <c r="FN93" s="22">
        <v>1.0069174000000001</v>
      </c>
      <c r="FO93" s="22">
        <v>1.006637</v>
      </c>
      <c r="FP93" s="22">
        <v>1.0042610000000001</v>
      </c>
      <c r="FQ93" s="22">
        <v>1.0067699999999999</v>
      </c>
      <c r="FR93" s="22">
        <v>1.0061557999999999</v>
      </c>
      <c r="FS93" s="22">
        <v>1.0061837</v>
      </c>
      <c r="FT93" s="22">
        <v>1.0065364000000001</v>
      </c>
      <c r="FU93" s="22">
        <v>1.0070859999999999</v>
      </c>
      <c r="FV93" s="22">
        <v>1.007676</v>
      </c>
      <c r="FW93" s="22">
        <v>1.008227</v>
      </c>
      <c r="FX93" s="22">
        <v>1.0087075999999999</v>
      </c>
      <c r="FY93" s="22">
        <v>1.0091083000000001</v>
      </c>
      <c r="FZ93" s="22">
        <v>1.0094244000000001</v>
      </c>
      <c r="GA93" s="22">
        <v>1.0097103999999999</v>
      </c>
      <c r="GB93" s="22">
        <v>1.0099092000000001</v>
      </c>
      <c r="GC93" s="22">
        <v>1.010014</v>
      </c>
      <c r="GD93" s="22">
        <v>1.0100757</v>
      </c>
      <c r="GE93" s="22">
        <v>1.0100595999999999</v>
      </c>
      <c r="GF93" s="22">
        <v>1.0099659000000001</v>
      </c>
      <c r="GG93" s="22">
        <v>1.0097718</v>
      </c>
      <c r="GH93" s="22">
        <v>1.0094761000000001</v>
      </c>
      <c r="GI93" s="22">
        <v>1.0090794999999999</v>
      </c>
      <c r="GJ93" s="22">
        <v>1.0085951</v>
      </c>
      <c r="GK93" s="22">
        <v>1.0080575000000001</v>
      </c>
      <c r="GL93" s="22">
        <v>1.0075353</v>
      </c>
      <c r="GM93" s="22">
        <v>1.0071353999999999</v>
      </c>
      <c r="GN93" s="22">
        <v>1.0071399000000001</v>
      </c>
      <c r="GO93" s="22">
        <v>1.0075358999999999</v>
      </c>
      <c r="GP93" s="22">
        <v>1.0074920000000001</v>
      </c>
      <c r="GQ93" s="22">
        <v>1.0047870999999999</v>
      </c>
      <c r="GR93" s="22">
        <v>1.0048712</v>
      </c>
      <c r="GS93" s="22">
        <v>1.0057923</v>
      </c>
      <c r="GT93" s="22">
        <v>1.0062848</v>
      </c>
      <c r="GU93" s="22">
        <v>1.0056997999999999</v>
      </c>
      <c r="GV93" s="22">
        <v>1.0039728000000001</v>
      </c>
      <c r="GW93" s="22">
        <v>1.0031566999999999</v>
      </c>
      <c r="GX93" s="22">
        <v>1.0099062999999999</v>
      </c>
      <c r="GY93" s="22">
        <v>1.0147265000000001</v>
      </c>
      <c r="GZ93" s="22">
        <v>1.0171733999999999</v>
      </c>
      <c r="HA93" s="22">
        <v>1.0181872000000001</v>
      </c>
      <c r="HB93" s="22">
        <v>1.0163975999999999</v>
      </c>
      <c r="HC93" s="22">
        <v>1.0070859999999999</v>
      </c>
      <c r="HD93" s="22">
        <v>0.98904510000000001</v>
      </c>
      <c r="HE93" s="22">
        <v>1.0025379999999999</v>
      </c>
      <c r="HF93" s="22">
        <v>1.0070231999999999</v>
      </c>
      <c r="HG93" s="22">
        <v>1.0090779000000001</v>
      </c>
      <c r="HH93" s="22">
        <v>1.0102960999999999</v>
      </c>
      <c r="HI93" s="22">
        <v>1.0111128</v>
      </c>
      <c r="HJ93" s="22">
        <v>1.0116394</v>
      </c>
      <c r="HK93" s="22">
        <v>1.0119184000000001</v>
      </c>
      <c r="HL93" s="22">
        <v>1.0119864000000001</v>
      </c>
      <c r="HM93" s="22">
        <v>1.0118722</v>
      </c>
      <c r="HN93" s="22">
        <v>1.0115989999999999</v>
      </c>
      <c r="HO93" s="22">
        <v>1.0112079</v>
      </c>
      <c r="HP93" s="22">
        <v>1.0107060000000001</v>
      </c>
      <c r="HQ93" s="22">
        <v>1.010113</v>
      </c>
      <c r="HR93" s="22">
        <v>1.0095094</v>
      </c>
      <c r="HS93" s="22">
        <v>1.0088463000000001</v>
      </c>
      <c r="HT93" s="22">
        <v>1.0081671000000001</v>
      </c>
      <c r="HU93" s="22">
        <v>1.0074987</v>
      </c>
      <c r="HV93" s="22">
        <v>1.0068820000000001</v>
      </c>
      <c r="HW93" s="22">
        <v>1.0063762999999999</v>
      </c>
      <c r="HX93" s="22">
        <v>1.0060728000000001</v>
      </c>
      <c r="HY93" s="22">
        <v>1.006103</v>
      </c>
      <c r="HZ93" s="22">
        <v>1.0067047</v>
      </c>
      <c r="IA93" s="22">
        <v>1.008302</v>
      </c>
      <c r="IB93" s="22">
        <v>1.0117799000000001</v>
      </c>
      <c r="IC93" s="22">
        <v>1.0188739</v>
      </c>
      <c r="ID93" s="22">
        <v>1.0336236999999999</v>
      </c>
      <c r="IE93" s="22">
        <v>1.0166023</v>
      </c>
      <c r="IF93" s="22">
        <v>1.0067362</v>
      </c>
      <c r="IG93" s="22">
        <v>1.0030102999999999</v>
      </c>
      <c r="IH93" s="22">
        <v>1.0025043</v>
      </c>
      <c r="II93" s="22">
        <v>1.0029887</v>
      </c>
      <c r="IJ93" s="22">
        <v>1.0030760999999999</v>
      </c>
      <c r="IK93" s="22">
        <v>1.00482</v>
      </c>
      <c r="IL93" s="22">
        <v>1.0132793</v>
      </c>
      <c r="IM93" s="22">
        <v>1.021954</v>
      </c>
      <c r="IN93" s="22">
        <v>1.0245419</v>
      </c>
      <c r="IO93" s="22">
        <v>1.0233574000000001</v>
      </c>
      <c r="IP93" s="22">
        <v>1.016907</v>
      </c>
      <c r="IQ93" s="22">
        <v>1.0038203000000001</v>
      </c>
      <c r="IR93" s="22">
        <v>0.99234604999999998</v>
      </c>
      <c r="IS93" s="22">
        <v>0.99994945999999996</v>
      </c>
      <c r="IT93" s="22">
        <v>1.0044295000000001</v>
      </c>
      <c r="IU93" s="22">
        <v>1.0068526</v>
      </c>
      <c r="IV93" s="22">
        <v>1.0081545999999999</v>
      </c>
      <c r="IW93" s="22">
        <v>1.0088252</v>
      </c>
      <c r="IX93" s="22">
        <v>1.0091038999999999</v>
      </c>
      <c r="IY93" s="22">
        <v>1.0091013</v>
      </c>
      <c r="IZ93" s="22">
        <v>1.0088836999999999</v>
      </c>
      <c r="JA93" s="22">
        <v>1.0085033999999999</v>
      </c>
      <c r="JB93" s="22">
        <v>1.0079952000000001</v>
      </c>
      <c r="JC93" s="22">
        <v>1.0073867000000001</v>
      </c>
      <c r="JD93" s="22">
        <v>1.0066991000000001</v>
      </c>
      <c r="JE93" s="22">
        <v>1.005949</v>
      </c>
      <c r="JF93" s="22">
        <v>1.0051600000000001</v>
      </c>
      <c r="JG93" s="22">
        <v>1.0044093000000001</v>
      </c>
      <c r="JH93" s="22">
        <v>1.0037054000000001</v>
      </c>
      <c r="JI93" s="22">
        <v>1.0030787000000001</v>
      </c>
      <c r="JJ93" s="22">
        <v>1.0025835000000001</v>
      </c>
      <c r="JK93" s="22">
        <v>1.002305</v>
      </c>
      <c r="JL93" s="22">
        <v>1.0023701</v>
      </c>
      <c r="JM93" s="22">
        <v>1.0029737000000001</v>
      </c>
      <c r="JN93" s="22">
        <v>1.0044652999999999</v>
      </c>
      <c r="JO93" s="22">
        <v>1.0075350000000001</v>
      </c>
      <c r="JP93" s="22">
        <v>1.0136706</v>
      </c>
      <c r="JQ93" s="22">
        <v>1.0265709000000001</v>
      </c>
      <c r="JR93" s="22">
        <v>1.0585066000000001</v>
      </c>
      <c r="JS93" s="22">
        <v>1.0483397999999999</v>
      </c>
      <c r="JT93" s="22">
        <v>1.0389588000000001</v>
      </c>
      <c r="JU93" s="22">
        <v>1.0319202999999999</v>
      </c>
      <c r="JV93" s="22">
        <v>1.0285769</v>
      </c>
      <c r="JW93" s="22">
        <v>1.0274631000000001</v>
      </c>
      <c r="JX93" s="22">
        <v>1.0270436000000001</v>
      </c>
      <c r="JY93" s="22">
        <v>1.0278574</v>
      </c>
      <c r="JZ93" s="22">
        <v>1.0099670000000001</v>
      </c>
      <c r="KA93" s="22">
        <v>1.0187417999999999</v>
      </c>
      <c r="KB93" s="22">
        <v>1.0224740000000001</v>
      </c>
      <c r="KC93" s="22">
        <v>1.0244011</v>
      </c>
      <c r="KD93" s="22">
        <v>1.0239214000000001</v>
      </c>
      <c r="KE93" s="22">
        <v>1.0176107999999999</v>
      </c>
      <c r="KF93" s="22">
        <v>0.99429520000000005</v>
      </c>
      <c r="KG93" s="22">
        <v>0.99973844999999995</v>
      </c>
      <c r="KH93" s="22">
        <v>1.0032506999999999</v>
      </c>
      <c r="KI93" s="22">
        <v>1.0052938</v>
      </c>
      <c r="KJ93" s="22">
        <v>1.0062939</v>
      </c>
      <c r="KK93" s="22">
        <v>1.0066307999999999</v>
      </c>
      <c r="KL93" s="22">
        <v>1.0065588999999999</v>
      </c>
      <c r="KM93" s="22">
        <v>1.0062188999999999</v>
      </c>
      <c r="KN93" s="22">
        <v>1.0056974999999999</v>
      </c>
      <c r="KO93" s="22">
        <v>1.0050588</v>
      </c>
      <c r="KP93" s="22">
        <v>1.0043324</v>
      </c>
      <c r="KQ93" s="22">
        <v>1.0035529000000001</v>
      </c>
      <c r="KR93" s="22">
        <v>1.0027438</v>
      </c>
      <c r="KS93" s="22">
        <v>1.0019274</v>
      </c>
      <c r="KT93" s="22">
        <v>1.0011281999999999</v>
      </c>
      <c r="KU93" s="22">
        <v>1.0003907999999999</v>
      </c>
      <c r="KV93" s="22">
        <v>0.99974180000000001</v>
      </c>
      <c r="KW93" s="22">
        <v>0.99921899999999997</v>
      </c>
      <c r="KX93" s="22">
        <v>0.99888250000000001</v>
      </c>
      <c r="KY93" s="22">
        <v>0.99882309999999996</v>
      </c>
      <c r="KZ93" s="22">
        <v>0.99916839999999996</v>
      </c>
      <c r="LA93" s="22">
        <v>1.0000988</v>
      </c>
      <c r="LB93" s="22">
        <v>1.0018959999999999</v>
      </c>
      <c r="LC93" s="22">
        <v>1.0050186999999999</v>
      </c>
      <c r="LD93" s="22">
        <v>1.0102898</v>
      </c>
      <c r="LE93" s="22">
        <v>1.0194542</v>
      </c>
      <c r="LF93" s="22">
        <v>1.0390021</v>
      </c>
      <c r="LG93" s="22">
        <v>1.0660175999999999</v>
      </c>
      <c r="LH93" s="22">
        <v>1.0771997</v>
      </c>
      <c r="LI93" s="22">
        <v>1.0796113000000001</v>
      </c>
      <c r="LJ93" s="22">
        <v>1.0781586000000001</v>
      </c>
      <c r="LK93" s="22">
        <v>1.0747092</v>
      </c>
      <c r="LL93" s="22">
        <v>1.0693759</v>
      </c>
      <c r="LM93" s="22">
        <v>1.0608725999999999</v>
      </c>
      <c r="LN93" s="22">
        <v>1.0071665999999999</v>
      </c>
      <c r="LO93" s="22">
        <v>1.0148676999999999</v>
      </c>
      <c r="LP93" s="22">
        <v>1.0192996999999999</v>
      </c>
      <c r="LQ93" s="22">
        <v>1.0236262</v>
      </c>
      <c r="LR93" s="22">
        <v>1.0269917</v>
      </c>
      <c r="LS93" s="22">
        <v>1.0249375999999999</v>
      </c>
      <c r="LT93" s="22">
        <v>0.99598120000000001</v>
      </c>
      <c r="LU93" s="22">
        <v>1.0009058</v>
      </c>
      <c r="LV93" s="22">
        <v>1.0035175999999999</v>
      </c>
      <c r="LW93" s="22">
        <v>1.0047245</v>
      </c>
      <c r="LX93" s="22">
        <v>1.0050555000000001</v>
      </c>
      <c r="LY93" s="22">
        <v>1.0048454</v>
      </c>
      <c r="LZ93" s="22">
        <v>1.0043116999999999</v>
      </c>
      <c r="MA93" s="22">
        <v>1.0035917000000001</v>
      </c>
      <c r="MB93" s="22">
        <v>1.0027645999999999</v>
      </c>
      <c r="MC93" s="22">
        <v>1.0018933000000001</v>
      </c>
      <c r="MD93" s="22">
        <v>1.0010079999999999</v>
      </c>
      <c r="ME93" s="22">
        <v>1.0001363000000001</v>
      </c>
      <c r="MF93" s="22">
        <v>0.99930006000000005</v>
      </c>
      <c r="MG93" s="22">
        <v>0.99850523000000002</v>
      </c>
      <c r="MH93" s="22">
        <v>0.99777835999999998</v>
      </c>
      <c r="MI93" s="22">
        <v>0.99714610000000004</v>
      </c>
      <c r="MJ93" s="22">
        <v>0.99663305000000002</v>
      </c>
      <c r="MK93" s="22">
        <v>0.99627759999999999</v>
      </c>
      <c r="ML93" s="22">
        <v>0.99613523000000004</v>
      </c>
      <c r="MM93" s="22">
        <v>0.99628190000000005</v>
      </c>
      <c r="MN93" s="22">
        <v>0.99682000000000004</v>
      </c>
      <c r="MO93" s="22">
        <v>0.9978631</v>
      </c>
      <c r="MP93" s="22">
        <v>0.99953513999999999</v>
      </c>
      <c r="MQ93" s="22">
        <v>1.0018246</v>
      </c>
      <c r="MR93" s="22">
        <v>1.0042576000000001</v>
      </c>
      <c r="MS93" s="22">
        <v>1.0048313</v>
      </c>
      <c r="MT93" s="22">
        <v>0.99608976000000005</v>
      </c>
      <c r="MU93" s="22">
        <v>1.0322633999999999</v>
      </c>
      <c r="MV93" s="22">
        <v>1.0543492999999999</v>
      </c>
      <c r="MW93" s="22">
        <v>1.064133</v>
      </c>
      <c r="MX93" s="22">
        <v>1.0677304000000001</v>
      </c>
      <c r="MY93" s="22">
        <v>1.0684651000000001</v>
      </c>
      <c r="MZ93" s="22">
        <v>1.0670807</v>
      </c>
      <c r="NA93" s="22">
        <v>1.0598017</v>
      </c>
      <c r="NB93" s="22">
        <v>1.0026143999999999</v>
      </c>
      <c r="NC93" s="22">
        <v>1.0071737000000001</v>
      </c>
      <c r="ND93" s="22">
        <v>1.0109813000000001</v>
      </c>
      <c r="NE93" s="22">
        <v>1.0163049</v>
      </c>
      <c r="NF93" s="22">
        <v>1.0231581000000001</v>
      </c>
      <c r="NG93" s="22">
        <v>1.024797</v>
      </c>
      <c r="NH93" s="22">
        <v>1.0013999</v>
      </c>
      <c r="NI93" s="22">
        <v>1.0046366</v>
      </c>
      <c r="NJ93" s="22">
        <v>1.0053827</v>
      </c>
      <c r="NK93" s="22">
        <v>1.0051439</v>
      </c>
      <c r="NL93" s="22">
        <v>1.0044259</v>
      </c>
      <c r="NM93" s="22">
        <v>1.0034362999999999</v>
      </c>
      <c r="NN93" s="22">
        <v>1.0023184999999999</v>
      </c>
      <c r="NO93" s="22">
        <v>1.0011585000000001</v>
      </c>
      <c r="NP93" s="22">
        <v>1.0000224</v>
      </c>
      <c r="NQ93" s="22">
        <v>0.99894892999999996</v>
      </c>
      <c r="NR93" s="22">
        <v>0.9979616</v>
      </c>
      <c r="NS93" s="22">
        <v>0.99707829999999997</v>
      </c>
      <c r="NT93" s="22">
        <v>0.99630034000000001</v>
      </c>
      <c r="NU93" s="22">
        <v>0.99562865</v>
      </c>
      <c r="NV93" s="22">
        <v>0.99507153000000004</v>
      </c>
      <c r="NW93" s="22">
        <v>0.99463880000000005</v>
      </c>
      <c r="NX93" s="22">
        <v>0.99434789999999995</v>
      </c>
      <c r="NY93" s="22">
        <v>0.99422467000000003</v>
      </c>
      <c r="NZ93" s="22">
        <v>0.99430894999999997</v>
      </c>
      <c r="OA93" s="22">
        <v>0.99465764000000001</v>
      </c>
      <c r="OB93" s="22">
        <v>0.99534730000000005</v>
      </c>
      <c r="OC93" s="22">
        <v>0.99642246999999995</v>
      </c>
      <c r="OD93" s="22">
        <v>0.9979635</v>
      </c>
      <c r="OE93" s="22">
        <v>0.99977976000000002</v>
      </c>
      <c r="OF93" s="22">
        <v>1.0010338999999999</v>
      </c>
      <c r="OG93" s="22">
        <v>0.99898355999999999</v>
      </c>
      <c r="OH93" s="22">
        <v>0.98596435999999998</v>
      </c>
      <c r="OI93" s="22">
        <v>1.013728</v>
      </c>
      <c r="OJ93" s="22">
        <v>1.0181526000000001</v>
      </c>
      <c r="OK93" s="22">
        <v>1.0161773999999999</v>
      </c>
      <c r="OL93" s="22">
        <v>1.0140707</v>
      </c>
      <c r="OM93" s="22">
        <v>1.0141237000000001</v>
      </c>
      <c r="ON93" s="22">
        <v>1.0153110999999999</v>
      </c>
      <c r="OO93" s="22">
        <v>1.0174694</v>
      </c>
      <c r="OP93" s="22">
        <v>0.99458634999999995</v>
      </c>
      <c r="OQ93" s="22">
        <v>0.99463599999999996</v>
      </c>
      <c r="OR93" s="22">
        <v>0.99732220000000005</v>
      </c>
      <c r="OS93" s="22">
        <v>1.0013380999999999</v>
      </c>
      <c r="OT93" s="22">
        <v>1.0065253000000001</v>
      </c>
      <c r="OU93" s="22">
        <v>1.0124257999999999</v>
      </c>
      <c r="OV93" s="22">
        <v>1.0102040000000001</v>
      </c>
      <c r="OW93" s="22">
        <v>1.0087797999999999</v>
      </c>
      <c r="OX93" s="22">
        <v>1.0073730000000001</v>
      </c>
      <c r="OY93" s="22">
        <v>1.0058818</v>
      </c>
      <c r="OZ93" s="22">
        <v>1.0043142</v>
      </c>
      <c r="PA93" s="22">
        <v>1.0026919999999999</v>
      </c>
      <c r="PB93" s="22">
        <v>1.0010962000000001</v>
      </c>
      <c r="PC93" s="22">
        <v>0.99958880000000006</v>
      </c>
      <c r="PD93" s="22">
        <v>0.99821360000000003</v>
      </c>
      <c r="PE93" s="22">
        <v>0.99699824999999997</v>
      </c>
      <c r="PF93" s="22">
        <v>0.99595560000000005</v>
      </c>
      <c r="PG93" s="22">
        <v>0.99508642999999997</v>
      </c>
      <c r="PH93" s="22">
        <v>0.9943845</v>
      </c>
      <c r="PI93" s="22">
        <v>0.99384019999999995</v>
      </c>
      <c r="PJ93" s="22">
        <v>0.99344474000000005</v>
      </c>
      <c r="PK93" s="22">
        <v>0.99319250000000003</v>
      </c>
      <c r="PL93" s="22">
        <v>0.99308620000000003</v>
      </c>
      <c r="PM93" s="22">
        <v>0.99314780000000003</v>
      </c>
      <c r="PN93" s="22">
        <v>0.99339085999999999</v>
      </c>
      <c r="PO93" s="22">
        <v>0.99386459999999999</v>
      </c>
      <c r="PP93" s="22">
        <v>0.99464976999999999</v>
      </c>
      <c r="PQ93" s="22">
        <v>0.99570239999999999</v>
      </c>
      <c r="PR93" s="22">
        <v>0.99727774000000002</v>
      </c>
      <c r="PS93" s="22">
        <v>0.99931130000000001</v>
      </c>
      <c r="PT93" s="22">
        <v>1.0015347999999999</v>
      </c>
      <c r="PU93" s="22">
        <v>1.0023588999999999</v>
      </c>
      <c r="PV93" s="22">
        <v>0.99701536000000002</v>
      </c>
      <c r="PW93" s="22">
        <v>0.99524539999999995</v>
      </c>
      <c r="PX93" s="22">
        <v>0.99586814999999995</v>
      </c>
      <c r="PY93" s="22">
        <v>0.99746049999999997</v>
      </c>
      <c r="PZ93" s="22">
        <v>0.99916965000000002</v>
      </c>
      <c r="QA93" s="22">
        <v>1.0005474999999999</v>
      </c>
      <c r="QB93" s="22">
        <v>1.0015757999999999</v>
      </c>
      <c r="QC93" s="22">
        <v>1.0021218000000001</v>
      </c>
      <c r="QD93" s="22">
        <v>0.99244080000000001</v>
      </c>
      <c r="QE93" s="22">
        <v>0.9872784</v>
      </c>
      <c r="QF93" s="22">
        <v>0.98588390000000004</v>
      </c>
      <c r="QG93" s="22">
        <v>0.98684939999999999</v>
      </c>
      <c r="QH93" s="22">
        <v>0.98927940000000003</v>
      </c>
      <c r="QI93" s="22">
        <v>0.99245139999999998</v>
      </c>
      <c r="QJ93" s="22">
        <v>0.99563484999999996</v>
      </c>
      <c r="QK93" s="22">
        <v>0.99809355</v>
      </c>
      <c r="QL93" s="22">
        <v>1.0000069</v>
      </c>
      <c r="QM93" s="22">
        <v>1.0014517000000001</v>
      </c>
      <c r="QN93" s="22">
        <v>1.0024234999999999</v>
      </c>
      <c r="QO93" s="22">
        <v>1.0029317</v>
      </c>
      <c r="QP93" s="22">
        <v>1.0030524000000001</v>
      </c>
      <c r="QQ93" s="22">
        <v>1.0028558000000001</v>
      </c>
      <c r="QR93" s="22">
        <v>1.0023605</v>
      </c>
      <c r="QS93" s="22">
        <v>1.0016738000000001</v>
      </c>
      <c r="QT93" s="22">
        <v>1.0008893999999999</v>
      </c>
      <c r="QU93" s="22">
        <v>1.0000943</v>
      </c>
      <c r="QV93" s="22">
        <v>0.99936400000000003</v>
      </c>
      <c r="QW93" s="22">
        <v>0.99876045999999996</v>
      </c>
      <c r="QX93" s="22">
        <v>0.99832719999999997</v>
      </c>
      <c r="QY93" s="22">
        <v>0.99808306000000002</v>
      </c>
      <c r="QZ93" s="22">
        <v>0.99810929999999998</v>
      </c>
      <c r="RA93" s="22">
        <v>0.99832989999999999</v>
      </c>
      <c r="RB93" s="22">
        <v>0.99875009999999997</v>
      </c>
      <c r="RC93" s="22">
        <v>0.99933439999999996</v>
      </c>
      <c r="RD93" s="22">
        <v>1.0000353</v>
      </c>
      <c r="RE93" s="22">
        <v>1.0006033999999999</v>
      </c>
      <c r="RF93" s="22">
        <v>1.0010332</v>
      </c>
      <c r="RG93" s="22">
        <v>1.0009452000000001</v>
      </c>
      <c r="RH93" s="22">
        <v>1.0000806</v>
      </c>
      <c r="RI93" s="22">
        <v>0.99812626999999998</v>
      </c>
      <c r="RJ93" s="22">
        <v>0.99593209999999999</v>
      </c>
      <c r="RK93" s="22">
        <v>0.99428050000000001</v>
      </c>
      <c r="RL93" s="22">
        <v>0.99340620000000002</v>
      </c>
      <c r="RM93" s="22">
        <v>0.99322889999999997</v>
      </c>
      <c r="RN93" s="22">
        <v>0.99347967000000004</v>
      </c>
      <c r="RO93" s="22">
        <v>0.99400599999999995</v>
      </c>
      <c r="RP93" s="22">
        <v>0.99465453999999998</v>
      </c>
      <c r="RQ93" s="22">
        <v>0.99490060000000002</v>
      </c>
      <c r="RR93" s="22">
        <v>0.99976989999999999</v>
      </c>
      <c r="RS93" s="22">
        <v>0.99573129999999999</v>
      </c>
      <c r="RT93" s="22">
        <v>0.99287139999999996</v>
      </c>
      <c r="RU93" s="22">
        <v>0.99102599999999996</v>
      </c>
      <c r="RV93" s="22">
        <v>0.99006813999999999</v>
      </c>
      <c r="RW93" s="22">
        <v>0.99000290000000002</v>
      </c>
      <c r="RX93" s="22">
        <v>0.99041265000000001</v>
      </c>
      <c r="RY93" s="22">
        <v>0.99144189999999999</v>
      </c>
      <c r="RZ93" s="22">
        <v>0.99292594000000001</v>
      </c>
      <c r="SA93" s="22">
        <v>0.99476045000000002</v>
      </c>
      <c r="SB93" s="22">
        <v>0.99676520000000002</v>
      </c>
      <c r="SC93" s="22">
        <v>0.99882000000000004</v>
      </c>
      <c r="SD93" s="22">
        <v>1.0007284999999999</v>
      </c>
      <c r="SE93" s="22">
        <v>1.0024086999999999</v>
      </c>
      <c r="SF93" s="22">
        <v>1.0038111999999999</v>
      </c>
      <c r="SG93" s="22">
        <v>1.0049405</v>
      </c>
      <c r="SH93" s="22">
        <v>1.0057883999999999</v>
      </c>
      <c r="SI93" s="22">
        <v>1.0063654</v>
      </c>
      <c r="SJ93" s="22">
        <v>1.006696</v>
      </c>
      <c r="SK93" s="22">
        <v>1.006812</v>
      </c>
      <c r="SL93" s="22">
        <v>1.0067573000000001</v>
      </c>
      <c r="SM93" s="22">
        <v>1.0065569999999999</v>
      </c>
      <c r="SN93" s="22">
        <v>1.0062411</v>
      </c>
      <c r="SO93" s="22">
        <v>1.0058274</v>
      </c>
      <c r="SP93" s="22">
        <v>1.0053232000000001</v>
      </c>
      <c r="SQ93" s="22">
        <v>1.0047242999999999</v>
      </c>
      <c r="SR93" s="22">
        <v>1.0040176999999999</v>
      </c>
      <c r="SS93" s="22">
        <v>1.0031760999999999</v>
      </c>
      <c r="ST93" s="22">
        <v>1.0021746</v>
      </c>
      <c r="SU93" s="22">
        <v>1.0010085</v>
      </c>
      <c r="SV93" s="22">
        <v>0.99964344999999999</v>
      </c>
      <c r="SW93" s="22">
        <v>0.99812100000000004</v>
      </c>
      <c r="SX93" s="22">
        <v>0.99661520000000003</v>
      </c>
      <c r="SY93" s="22">
        <v>0.99527489999999996</v>
      </c>
      <c r="SZ93" s="22">
        <v>0.99420189999999997</v>
      </c>
      <c r="TA93" s="22">
        <v>0.99343230000000005</v>
      </c>
      <c r="TB93" s="22">
        <v>0.99292360000000002</v>
      </c>
      <c r="TC93" s="22">
        <v>0.99248800000000004</v>
      </c>
      <c r="TD93" s="22">
        <v>0.99127065999999997</v>
      </c>
      <c r="TE93" s="22">
        <v>0.99151279999999997</v>
      </c>
      <c r="TF93" s="22">
        <v>1.0037438000000001</v>
      </c>
      <c r="TG93" s="22">
        <v>1.0016936000000001</v>
      </c>
      <c r="TH93" s="22">
        <v>0.99993277000000003</v>
      </c>
      <c r="TI93" s="22">
        <v>0.99815489999999996</v>
      </c>
      <c r="TJ93" s="22">
        <v>0.99643939999999998</v>
      </c>
      <c r="TK93" s="22">
        <v>0.99490875000000001</v>
      </c>
      <c r="TL93" s="22">
        <v>0.99377459999999995</v>
      </c>
      <c r="TM93" s="22">
        <v>0.99311053999999999</v>
      </c>
      <c r="TN93" s="22">
        <v>0.99293909999999996</v>
      </c>
      <c r="TO93" s="22">
        <v>0.99318074999999995</v>
      </c>
      <c r="TP93" s="22">
        <v>0.99383440000000001</v>
      </c>
      <c r="TQ93" s="22">
        <v>0.99485769999999996</v>
      </c>
      <c r="TR93" s="22">
        <v>0.99617093999999995</v>
      </c>
      <c r="TS93" s="22">
        <v>0.99766370000000004</v>
      </c>
      <c r="TT93" s="22">
        <v>0.99925649999999999</v>
      </c>
      <c r="TU93" s="22">
        <v>1.0008093</v>
      </c>
      <c r="TV93" s="22">
        <v>1.0022424000000001</v>
      </c>
      <c r="TW93" s="22">
        <v>1.0034951000000001</v>
      </c>
      <c r="TX93" s="22">
        <v>1.0045231999999999</v>
      </c>
      <c r="TY93" s="22">
        <v>1.0052981000000001</v>
      </c>
      <c r="TZ93" s="22">
        <v>1.0058077999999999</v>
      </c>
      <c r="UA93" s="22">
        <v>1.0060601</v>
      </c>
      <c r="UB93" s="22">
        <v>1.0060085000000001</v>
      </c>
      <c r="UC93" s="22">
        <v>1.0057294000000001</v>
      </c>
      <c r="UD93" s="22">
        <v>1.0052247999999999</v>
      </c>
      <c r="UE93" s="22">
        <v>1.0045166999999999</v>
      </c>
      <c r="UF93" s="22">
        <v>1.0036309000000001</v>
      </c>
      <c r="UG93" s="22">
        <v>1.0025948</v>
      </c>
      <c r="UH93" s="22">
        <v>1.0014372</v>
      </c>
      <c r="UI93" s="22">
        <v>1.0001899999999999</v>
      </c>
      <c r="UJ93" s="22">
        <v>0.99889015999999997</v>
      </c>
      <c r="UK93" s="22">
        <v>0.99759169999999997</v>
      </c>
      <c r="UL93" s="22">
        <v>0.99627863999999999</v>
      </c>
      <c r="UM93" s="22">
        <v>0.9950888</v>
      </c>
      <c r="UN93" s="22">
        <v>0.99402360000000001</v>
      </c>
      <c r="UO93" s="22">
        <v>0.99312025000000004</v>
      </c>
      <c r="UP93" s="22">
        <v>0.99248546000000004</v>
      </c>
      <c r="UQ93" s="22">
        <v>0.99257340000000005</v>
      </c>
      <c r="UR93" s="22">
        <v>0.99443625999999996</v>
      </c>
      <c r="US93" s="22">
        <v>0.99431144999999999</v>
      </c>
      <c r="UT93" s="22">
        <v>1.0048774</v>
      </c>
      <c r="UU93" s="22">
        <v>1.0038377999999999</v>
      </c>
      <c r="UV93" s="22">
        <v>1.0030444000000001</v>
      </c>
      <c r="UW93" s="22">
        <v>1.0020762999999999</v>
      </c>
      <c r="UX93" s="22">
        <v>1.0009161</v>
      </c>
      <c r="UY93" s="22">
        <v>0.99963659999999999</v>
      </c>
      <c r="UZ93" s="22">
        <v>0.99833620000000001</v>
      </c>
      <c r="VA93" s="22">
        <v>0.99710995000000002</v>
      </c>
      <c r="VB93" s="22">
        <v>0.99603560000000002</v>
      </c>
      <c r="VC93" s="22">
        <v>0.99517864</v>
      </c>
      <c r="VD93" s="22">
        <v>0.99460550000000003</v>
      </c>
      <c r="VE93" s="22">
        <v>0.99432695000000004</v>
      </c>
      <c r="VF93" s="22">
        <v>0.99435309999999999</v>
      </c>
      <c r="VG93" s="22">
        <v>0.99458950000000002</v>
      </c>
      <c r="VH93" s="22">
        <v>0.99502986999999998</v>
      </c>
      <c r="VI93" s="22">
        <v>0.99562912999999997</v>
      </c>
      <c r="VJ93" s="22">
        <v>0.99633389999999999</v>
      </c>
      <c r="VK93" s="22">
        <v>0.99708569999999996</v>
      </c>
      <c r="VL93" s="22">
        <v>0.99782760000000004</v>
      </c>
      <c r="VM93" s="22">
        <v>0.99850810000000001</v>
      </c>
      <c r="VN93" s="22">
        <v>0.99908315999999997</v>
      </c>
      <c r="VO93" s="22">
        <v>0.99951816000000004</v>
      </c>
      <c r="VP93" s="22">
        <v>0.99978429999999996</v>
      </c>
      <c r="VQ93" s="22">
        <v>0.99986416</v>
      </c>
      <c r="VR93" s="22">
        <v>0.9997549</v>
      </c>
      <c r="VS93" s="22">
        <v>0.99945399999999995</v>
      </c>
      <c r="VT93" s="22">
        <v>0.99897599999999998</v>
      </c>
      <c r="VU93" s="22">
        <v>0.99833970000000005</v>
      </c>
      <c r="VV93" s="22">
        <v>0.9975697</v>
      </c>
      <c r="VW93" s="22">
        <v>0.99669593999999995</v>
      </c>
      <c r="VX93" s="22">
        <v>0.99575066999999995</v>
      </c>
      <c r="VY93" s="22">
        <v>0.99476916000000004</v>
      </c>
      <c r="VZ93" s="22">
        <v>0.99378425000000004</v>
      </c>
      <c r="WA93" s="22">
        <v>0.99283326000000005</v>
      </c>
      <c r="WB93" s="22">
        <v>0.99194740000000003</v>
      </c>
      <c r="WC93" s="22">
        <v>0.99115830000000005</v>
      </c>
      <c r="WD93" s="22">
        <v>0.9905448</v>
      </c>
      <c r="WE93" s="22">
        <v>0.99025023000000001</v>
      </c>
      <c r="WF93" s="22">
        <v>0.99078345000000001</v>
      </c>
      <c r="WG93" s="22">
        <v>0.99098562999999995</v>
      </c>
      <c r="WH93" s="22">
        <v>1.0051848999999999</v>
      </c>
      <c r="WI93" s="22">
        <v>1.0050511</v>
      </c>
      <c r="WJ93" s="22">
        <v>1.0052428</v>
      </c>
      <c r="WK93" s="22">
        <v>1.0052296000000001</v>
      </c>
      <c r="WL93" s="22">
        <v>1.0050185</v>
      </c>
      <c r="WM93" s="22">
        <v>1.0045803</v>
      </c>
      <c r="WN93" s="22">
        <v>1.0039676</v>
      </c>
      <c r="WO93" s="22">
        <v>1.0032338999999999</v>
      </c>
      <c r="WP93" s="22">
        <v>1.0024332</v>
      </c>
      <c r="WQ93" s="22">
        <v>1.0016191999999999</v>
      </c>
      <c r="WR93" s="22">
        <v>1.0008383000000001</v>
      </c>
      <c r="WS93" s="22">
        <v>1.0001043999999999</v>
      </c>
      <c r="WT93" s="22">
        <v>0.99950360000000005</v>
      </c>
      <c r="WU93" s="22">
        <v>0.99905306000000005</v>
      </c>
      <c r="WV93" s="22">
        <v>0.99875325000000004</v>
      </c>
      <c r="WW93" s="22">
        <v>0.99858590000000003</v>
      </c>
      <c r="WX93" s="22">
        <v>0.99858930000000001</v>
      </c>
      <c r="WY93" s="22">
        <v>0.99867689999999998</v>
      </c>
      <c r="WZ93" s="22">
        <v>0.99883765000000002</v>
      </c>
      <c r="XA93" s="22">
        <v>0.9990405</v>
      </c>
      <c r="XB93" s="22">
        <v>0.99925065000000002</v>
      </c>
      <c r="XC93" s="22">
        <v>0.9994381</v>
      </c>
      <c r="XD93" s="22">
        <v>0.99956020000000001</v>
      </c>
      <c r="XE93" s="22">
        <v>0.99958605</v>
      </c>
      <c r="XF93" s="22">
        <v>0.99951385999999998</v>
      </c>
      <c r="XG93" s="22">
        <v>0.99930580000000002</v>
      </c>
      <c r="XH93" s="22">
        <v>0.99895929999999999</v>
      </c>
      <c r="XI93" s="22">
        <v>0.99846816000000005</v>
      </c>
      <c r="XJ93" s="22">
        <v>0.99784450000000002</v>
      </c>
      <c r="XK93" s="22">
        <v>0.99710120000000002</v>
      </c>
      <c r="XL93" s="22">
        <v>0.99625589999999997</v>
      </c>
      <c r="XM93" s="22">
        <v>0.99533229999999995</v>
      </c>
      <c r="XN93" s="22">
        <v>0.99435649999999998</v>
      </c>
      <c r="XO93" s="22">
        <v>0.99335795999999998</v>
      </c>
      <c r="XP93" s="22">
        <v>0.99236610000000003</v>
      </c>
      <c r="XQ93" s="22">
        <v>0.99141179999999995</v>
      </c>
      <c r="XR93" s="22">
        <v>0.99053530000000001</v>
      </c>
      <c r="XS93" s="22">
        <v>0.9897357</v>
      </c>
      <c r="XT93" s="22">
        <v>0.98921820000000005</v>
      </c>
      <c r="XU93" s="22">
        <v>0.98930335000000003</v>
      </c>
      <c r="XV93" s="22">
        <v>1.0044375999999999</v>
      </c>
      <c r="XW93" s="22">
        <v>1.0046335</v>
      </c>
      <c r="XX93" s="22">
        <v>1.0052284</v>
      </c>
      <c r="XY93" s="22">
        <v>1.0057229000000001</v>
      </c>
      <c r="XZ93" s="22">
        <v>1.0060533</v>
      </c>
      <c r="YA93" s="22">
        <v>1.0062187</v>
      </c>
      <c r="YB93" s="22">
        <v>1.0061975999999999</v>
      </c>
      <c r="YC93" s="22">
        <v>1.0060441</v>
      </c>
      <c r="YD93" s="22">
        <v>1.0057720000000001</v>
      </c>
      <c r="YE93" s="22">
        <v>1.0054080000000001</v>
      </c>
      <c r="YF93" s="22">
        <v>1.0049832000000001</v>
      </c>
      <c r="YG93" s="22">
        <v>1.0045264</v>
      </c>
      <c r="YH93" s="22">
        <v>1.0040686999999999</v>
      </c>
      <c r="YI93" s="22">
        <v>1.0036384</v>
      </c>
      <c r="YJ93" s="22">
        <v>1.0032572</v>
      </c>
      <c r="YK93" s="22">
        <v>1.0029406999999999</v>
      </c>
      <c r="YL93" s="22">
        <v>1.0027003000000001</v>
      </c>
      <c r="YM93" s="22">
        <v>1.0025364000000001</v>
      </c>
      <c r="YN93" s="22">
        <v>1.0024428000000001</v>
      </c>
      <c r="YO93" s="22">
        <v>1.0024059999999999</v>
      </c>
      <c r="YP93" s="22">
        <v>1.0024154999999999</v>
      </c>
      <c r="YQ93" s="22">
        <v>1.0024325000000001</v>
      </c>
      <c r="YR93" s="22">
        <v>1.0024443000000001</v>
      </c>
      <c r="YS93" s="22">
        <v>1.0024263</v>
      </c>
      <c r="YT93" s="22">
        <v>1.0023468</v>
      </c>
      <c r="YU93" s="22">
        <v>1.0021803</v>
      </c>
      <c r="YV93" s="22">
        <v>1.0019035000000001</v>
      </c>
      <c r="YW93" s="22">
        <v>1.0015023000000001</v>
      </c>
      <c r="YX93" s="22">
        <v>1.0009562000000001</v>
      </c>
      <c r="YY93" s="22">
        <v>1.0002587000000001</v>
      </c>
      <c r="YZ93" s="22">
        <v>0.99941080000000004</v>
      </c>
      <c r="ZA93" s="22">
        <v>0.99842255999999996</v>
      </c>
      <c r="ZB93" s="22">
        <v>0.99731060000000005</v>
      </c>
      <c r="ZC93" s="22">
        <v>0.99609935000000005</v>
      </c>
      <c r="ZD93" s="22">
        <v>0.99481699999999995</v>
      </c>
      <c r="ZE93" s="22">
        <v>0.99349140000000002</v>
      </c>
      <c r="ZF93" s="22">
        <v>0.99213340000000005</v>
      </c>
      <c r="ZG93" s="22">
        <v>0.99078655000000004</v>
      </c>
      <c r="ZH93" s="22">
        <v>0.9892936</v>
      </c>
      <c r="ZI93" s="22">
        <v>0.98919440000000003</v>
      </c>
      <c r="ZJ93" s="22">
        <v>1.0033301999999999</v>
      </c>
      <c r="ZK93" s="22">
        <v>1.0033535</v>
      </c>
      <c r="ZL93" s="22">
        <v>1.0037258</v>
      </c>
      <c r="ZM93" s="22">
        <v>1.0040783</v>
      </c>
      <c r="ZN93" s="22">
        <v>1.0043279000000001</v>
      </c>
      <c r="ZO93" s="22">
        <v>1.0044664000000001</v>
      </c>
      <c r="ZP93" s="22">
        <v>1.0044599999999999</v>
      </c>
      <c r="ZQ93" s="22">
        <v>1.0043595000000001</v>
      </c>
      <c r="ZR93" s="22">
        <v>1.0041616</v>
      </c>
      <c r="ZS93" s="22">
        <v>1.0038828</v>
      </c>
      <c r="ZT93" s="22">
        <v>1.0035415999999999</v>
      </c>
      <c r="ZU93" s="22">
        <v>1.0031577</v>
      </c>
      <c r="ZV93" s="22">
        <v>1.0027496</v>
      </c>
      <c r="ZW93" s="22">
        <v>1.0023352999999999</v>
      </c>
      <c r="ZX93" s="22">
        <v>1.0019331</v>
      </c>
      <c r="ZY93" s="22">
        <v>1.0015588</v>
      </c>
      <c r="ZZ93" s="22">
        <v>1.0012255999999999</v>
      </c>
      <c r="AAA93" s="22">
        <v>1.0009440000000001</v>
      </c>
      <c r="AAB93" s="22">
        <v>1.0007226</v>
      </c>
      <c r="AAC93" s="22">
        <v>1.000561</v>
      </c>
      <c r="AAD93" s="22">
        <v>1.0004573000000001</v>
      </c>
      <c r="AAE93" s="22">
        <v>1.0004025999999999</v>
      </c>
      <c r="AAF93" s="22">
        <v>1.0003839999999999</v>
      </c>
      <c r="AAG93" s="22">
        <v>1.0003854000000001</v>
      </c>
      <c r="AAH93" s="22">
        <v>1.0003812000000001</v>
      </c>
      <c r="AAI93" s="22">
        <v>1.0003487</v>
      </c>
      <c r="AAJ93" s="22">
        <v>1.0002586</v>
      </c>
      <c r="AAK93" s="22">
        <v>1.000081</v>
      </c>
      <c r="AAL93" s="22">
        <v>0.99978509999999998</v>
      </c>
      <c r="AAM93" s="22">
        <v>0.99934389999999995</v>
      </c>
      <c r="AAN93" s="22">
        <v>0.99873376000000003</v>
      </c>
      <c r="AAO93" s="22">
        <v>0.99793905000000005</v>
      </c>
      <c r="AAP93" s="22">
        <v>0.99695389999999995</v>
      </c>
      <c r="AAQ93" s="22">
        <v>0.99578330000000004</v>
      </c>
      <c r="AAR93" s="22">
        <v>0.99444149999999998</v>
      </c>
      <c r="AAS93" s="22">
        <v>0.99292564000000005</v>
      </c>
      <c r="AAT93" s="22">
        <v>0.99139920000000004</v>
      </c>
      <c r="AAU93" s="22">
        <v>0.98980480000000004</v>
      </c>
      <c r="AAV93" s="22">
        <v>0.98798894999999998</v>
      </c>
      <c r="AAW93" s="22">
        <v>0.98798364000000005</v>
      </c>
      <c r="AAX93" s="22">
        <v>1.0028003000000001</v>
      </c>
      <c r="AAY93" s="22">
        <v>1.0030513000000001</v>
      </c>
      <c r="AAZ93" s="22">
        <v>1.0035483999999999</v>
      </c>
      <c r="ABA93" s="22">
        <v>1.0039697999999999</v>
      </c>
      <c r="ABB93" s="22">
        <v>1.0043017999999999</v>
      </c>
      <c r="ABC93" s="22">
        <v>1.0045538000000001</v>
      </c>
      <c r="ABD93" s="22">
        <v>1.004729</v>
      </c>
      <c r="ABE93" s="22">
        <v>1.0048252</v>
      </c>
      <c r="ABF93" s="22">
        <v>1.0048184</v>
      </c>
      <c r="ABG93" s="22">
        <v>1.0047257999999999</v>
      </c>
      <c r="ABH93" s="22">
        <v>1.004534</v>
      </c>
      <c r="ABI93" s="22">
        <v>1.0042447000000001</v>
      </c>
      <c r="ABJ93" s="22">
        <v>1.0038628999999999</v>
      </c>
      <c r="ABK93" s="22">
        <v>1.0033977999999999</v>
      </c>
      <c r="ABL93" s="22">
        <v>1.0028623000000001</v>
      </c>
      <c r="ABM93" s="22">
        <v>1.0022720000000001</v>
      </c>
      <c r="ABN93" s="22">
        <v>1.0016446000000001</v>
      </c>
      <c r="ABO93" s="22">
        <v>1.0009992999999999</v>
      </c>
      <c r="ABP93" s="22">
        <v>1.0003561999999999</v>
      </c>
      <c r="ABQ93" s="22">
        <v>0.99973124000000002</v>
      </c>
      <c r="ABR93" s="22">
        <v>0.99914073999999997</v>
      </c>
      <c r="ABS93" s="22">
        <v>0.99860000000000004</v>
      </c>
      <c r="ABT93" s="22">
        <v>0.99812239999999997</v>
      </c>
      <c r="ABU93" s="22">
        <v>0.99771124</v>
      </c>
      <c r="ABV93" s="22">
        <v>0.99736829999999999</v>
      </c>
      <c r="ABW93" s="22">
        <v>0.99709029999999998</v>
      </c>
      <c r="ABX93" s="22">
        <v>0.99686549999999996</v>
      </c>
      <c r="ABY93" s="22">
        <v>0.99667629999999996</v>
      </c>
      <c r="ABZ93" s="22">
        <v>0.99649469999999996</v>
      </c>
      <c r="ACA93" s="22">
        <v>0.99628559999999999</v>
      </c>
      <c r="ACB93" s="22">
        <v>0.99600489999999997</v>
      </c>
      <c r="ACC93" s="22">
        <v>0.9955948</v>
      </c>
      <c r="ACD93" s="22">
        <v>0.9950156</v>
      </c>
      <c r="ACE93" s="22">
        <v>0.99421959999999998</v>
      </c>
      <c r="ACF93" s="22">
        <v>0.99318309999999999</v>
      </c>
      <c r="ACG93" s="22">
        <v>0.99189050000000001</v>
      </c>
      <c r="ACH93" s="22">
        <v>0.99030580000000001</v>
      </c>
      <c r="ACI93" s="22">
        <v>0.98849399999999998</v>
      </c>
      <c r="ACJ93" s="22">
        <v>0.98664384999999999</v>
      </c>
      <c r="ACK93" s="22">
        <v>0.98675939999999995</v>
      </c>
      <c r="ACL93" s="22">
        <v>1.0020526999999999</v>
      </c>
      <c r="ACM93" s="22">
        <v>1.0025451000000001</v>
      </c>
      <c r="ACN93" s="22">
        <v>1.0035048</v>
      </c>
      <c r="ACO93" s="22">
        <v>1.0044550999999999</v>
      </c>
      <c r="ACP93" s="22">
        <v>1.0053038999999999</v>
      </c>
      <c r="ACQ93" s="22">
        <v>1.0060283000000001</v>
      </c>
      <c r="ACR93" s="22">
        <v>1.0066179</v>
      </c>
      <c r="ACS93" s="22">
        <v>1.0070713</v>
      </c>
      <c r="ACT93" s="22">
        <v>1.00739</v>
      </c>
      <c r="ACU93" s="22">
        <v>1.0075788000000001</v>
      </c>
      <c r="ACV93" s="22">
        <v>1.0076419000000001</v>
      </c>
      <c r="ACW93" s="22">
        <v>1.0075885</v>
      </c>
      <c r="ACX93" s="22">
        <v>1.0074202000000001</v>
      </c>
      <c r="ACY93" s="22">
        <v>1.0071445999999999</v>
      </c>
      <c r="ACZ93" s="22">
        <v>1.0067679</v>
      </c>
      <c r="ADA93" s="22">
        <v>1.0062977</v>
      </c>
      <c r="ADB93" s="22">
        <v>1.0057422</v>
      </c>
      <c r="ADC93" s="22">
        <v>1.0051097</v>
      </c>
      <c r="ADD93" s="22">
        <v>1.0044073</v>
      </c>
      <c r="ADE93" s="22">
        <v>1.0036518999999999</v>
      </c>
      <c r="ADF93" s="22">
        <v>1.0028584</v>
      </c>
      <c r="ADG93" s="22">
        <v>1.0020469999999999</v>
      </c>
      <c r="ADH93" s="22">
        <v>1.0012639000000001</v>
      </c>
      <c r="ADI93" s="22">
        <v>1.0004221</v>
      </c>
      <c r="ADJ93" s="22">
        <v>0.99959799999999999</v>
      </c>
      <c r="ADK93" s="22">
        <v>0.99881560000000003</v>
      </c>
      <c r="ADL93" s="22">
        <v>0.99809150000000002</v>
      </c>
      <c r="ADM93" s="22">
        <v>0.99744093</v>
      </c>
      <c r="ADN93" s="22">
        <v>0.99687539999999997</v>
      </c>
      <c r="ADO93" s="22">
        <v>0.99640090000000003</v>
      </c>
      <c r="ADP93" s="22">
        <v>0.99601673999999996</v>
      </c>
      <c r="ADQ93" s="22">
        <v>0.99571540000000003</v>
      </c>
      <c r="ADR93" s="22">
        <v>0.9954537</v>
      </c>
      <c r="ADS93" s="22">
        <v>0.99517405000000003</v>
      </c>
      <c r="ADT93" s="22">
        <v>0.99478809999999995</v>
      </c>
      <c r="ADU93" s="22">
        <v>0.99416680000000002</v>
      </c>
      <c r="ADV93" s="22">
        <v>0.99312219999999996</v>
      </c>
      <c r="ADW93" s="22">
        <v>0.99139109999999997</v>
      </c>
      <c r="ADX93" s="22">
        <v>0.98856014000000003</v>
      </c>
      <c r="ADY93" s="22">
        <v>0.98835044999999999</v>
      </c>
      <c r="ADZ93" s="27"/>
      <c r="AEA93" s="53">
        <f t="shared" si="34"/>
        <v>88</v>
      </c>
      <c r="AEB93" s="52"/>
      <c r="AEC93" s="48">
        <f t="shared" si="47"/>
        <v>1.0051464000000001</v>
      </c>
      <c r="AED93" s="48">
        <f t="shared" si="47"/>
        <v>0.99927913999999995</v>
      </c>
      <c r="AEE93" s="48">
        <f t="shared" si="47"/>
        <v>0.98591689999999998</v>
      </c>
      <c r="AEF93" s="48">
        <f t="shared" si="47"/>
        <v>0.98797809999999997</v>
      </c>
      <c r="AEG93" s="48">
        <f t="shared" si="47"/>
        <v>1.0030829999999999</v>
      </c>
      <c r="AEH93" s="48">
        <f t="shared" si="47"/>
        <v>1.0047169</v>
      </c>
      <c r="AEI93" s="48">
        <f t="shared" si="47"/>
        <v>1.0276995</v>
      </c>
      <c r="AEJ93" s="48">
        <f t="shared" si="47"/>
        <v>1.0606673</v>
      </c>
      <c r="AEK93" s="48">
        <f t="shared" si="47"/>
        <v>1.0596151</v>
      </c>
      <c r="AEL93" s="48">
        <f t="shared" si="47"/>
        <v>1.0173410000000001</v>
      </c>
      <c r="AEM93" s="48">
        <f t="shared" si="48"/>
        <v>1.0020353</v>
      </c>
      <c r="AEN93" s="48">
        <f t="shared" si="48"/>
        <v>0.99484729999999999</v>
      </c>
      <c r="AEO93" s="48">
        <f t="shared" si="48"/>
        <v>0.99148583000000001</v>
      </c>
      <c r="AEP93" s="48">
        <f t="shared" si="48"/>
        <v>0.99429935000000003</v>
      </c>
      <c r="AEQ93" s="48">
        <f t="shared" si="48"/>
        <v>0.99098149999999996</v>
      </c>
      <c r="AER93" s="48">
        <f t="shared" si="48"/>
        <v>0.98930149999999994</v>
      </c>
      <c r="AES93" s="48">
        <f t="shared" si="48"/>
        <v>0.98919369999999995</v>
      </c>
      <c r="AET93" s="48">
        <f t="shared" si="48"/>
        <v>0.98798339999999996</v>
      </c>
      <c r="AEU93" s="48">
        <f t="shared" si="48"/>
        <v>0.98675939999999995</v>
      </c>
      <c r="AEV93" s="44">
        <f t="shared" si="41"/>
        <v>69.7</v>
      </c>
      <c r="AEW93" s="52"/>
      <c r="AEX93" s="82">
        <v>3.4422109999999997E-8</v>
      </c>
      <c r="AEY93" s="49">
        <f t="shared" si="42"/>
        <v>1.0041226642105265</v>
      </c>
      <c r="AEZ93" s="52"/>
      <c r="AFA93" s="52"/>
      <c r="AFB93" s="48">
        <f t="shared" si="49"/>
        <v>0.99807959999999996</v>
      </c>
      <c r="AFC93" s="48">
        <f t="shared" si="49"/>
        <v>0.99850046999999997</v>
      </c>
      <c r="AFD93" s="48">
        <f t="shared" si="49"/>
        <v>0.99810650000000001</v>
      </c>
      <c r="AFE93" s="48">
        <f t="shared" si="49"/>
        <v>1.0061488000000001</v>
      </c>
      <c r="AFF93" s="48">
        <f t="shared" si="49"/>
        <v>1.0061815999999999</v>
      </c>
      <c r="AFG93" s="48">
        <f t="shared" si="49"/>
        <v>1.0090589999999999</v>
      </c>
      <c r="AFH93" s="48">
        <f t="shared" si="49"/>
        <v>1.0068102999999999</v>
      </c>
      <c r="AFI93" s="48">
        <f t="shared" si="49"/>
        <v>1.0052392000000001</v>
      </c>
      <c r="AFJ93" s="48">
        <f t="shared" si="49"/>
        <v>1.0046740999999999</v>
      </c>
      <c r="AFK93" s="48">
        <f t="shared" si="49"/>
        <v>1.0051166</v>
      </c>
      <c r="AFL93" s="48">
        <f t="shared" si="50"/>
        <v>1.0058784000000001</v>
      </c>
      <c r="AFM93" s="48">
        <f t="shared" si="50"/>
        <v>1.0014509</v>
      </c>
      <c r="AFN93" s="48">
        <f t="shared" si="50"/>
        <v>0.99476003999999996</v>
      </c>
      <c r="AFO93" s="48">
        <f t="shared" si="50"/>
        <v>0.99318050000000002</v>
      </c>
      <c r="AFP93" s="48">
        <f t="shared" si="50"/>
        <v>0.99517880000000003</v>
      </c>
      <c r="AFQ93" s="48">
        <f t="shared" si="50"/>
        <v>1.0016191999999999</v>
      </c>
      <c r="AFR93" s="48">
        <f t="shared" si="50"/>
        <v>1.0054078</v>
      </c>
      <c r="AFS93" s="48">
        <f t="shared" si="50"/>
        <v>1.0038830999999999</v>
      </c>
      <c r="AFT93" s="48">
        <f t="shared" si="50"/>
        <v>1.0047258999999999</v>
      </c>
      <c r="AFU93" s="52"/>
      <c r="AFV93" s="49">
        <f t="shared" si="46"/>
        <v>1.002315832105263</v>
      </c>
      <c r="AFW93" s="52"/>
      <c r="AFX93" s="19"/>
      <c r="AFY93" s="19"/>
      <c r="AFZ93" s="25">
        <v>24</v>
      </c>
      <c r="AGA93" s="211">
        <v>1</v>
      </c>
      <c r="AGB93" s="211">
        <v>1</v>
      </c>
      <c r="AGC93" s="211">
        <v>1</v>
      </c>
      <c r="AGD93" s="211">
        <v>1</v>
      </c>
      <c r="AGE93" s="211">
        <v>1</v>
      </c>
      <c r="AGF93" s="211">
        <v>1</v>
      </c>
      <c r="AGG93" s="211">
        <v>1</v>
      </c>
      <c r="AGH93" s="211">
        <v>1</v>
      </c>
      <c r="AGI93" s="211">
        <v>1</v>
      </c>
      <c r="AGJ93" s="211">
        <v>1</v>
      </c>
      <c r="AGK93" s="211">
        <v>1</v>
      </c>
      <c r="AGL93" s="211">
        <v>1</v>
      </c>
      <c r="AGM93" s="211">
        <v>1</v>
      </c>
      <c r="AGN93" s="211">
        <v>1</v>
      </c>
      <c r="AGO93" s="211">
        <v>1</v>
      </c>
      <c r="AGP93" s="211">
        <v>1</v>
      </c>
      <c r="AGQ93" s="211">
        <v>1</v>
      </c>
      <c r="AGR93" s="211">
        <v>1</v>
      </c>
      <c r="AGS93" s="211">
        <v>1</v>
      </c>
      <c r="AGT93" s="211">
        <v>1</v>
      </c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</row>
    <row r="94" spans="1:1035" ht="2.1" customHeight="1" x14ac:dyDescent="0.25">
      <c r="A94" s="27"/>
      <c r="B94" s="43">
        <v>88</v>
      </c>
      <c r="C94" s="44">
        <v>70.52</v>
      </c>
      <c r="D94" s="73">
        <f t="shared" si="45"/>
        <v>2</v>
      </c>
      <c r="E94" s="27"/>
      <c r="F94" s="74">
        <v>0.99860839999999995</v>
      </c>
      <c r="G94" s="20">
        <v>0.99692709999999995</v>
      </c>
      <c r="H94" s="20">
        <v>0.99636084000000003</v>
      </c>
      <c r="I94" s="20">
        <v>0.99621515999999999</v>
      </c>
      <c r="J94" s="20">
        <v>0.99629959999999995</v>
      </c>
      <c r="K94" s="20">
        <v>0.99653535999999998</v>
      </c>
      <c r="L94" s="20">
        <v>0.99687265999999997</v>
      </c>
      <c r="M94" s="20">
        <v>0.99726740000000003</v>
      </c>
      <c r="N94" s="20">
        <v>0.99768060000000003</v>
      </c>
      <c r="O94" s="20">
        <v>0.99807953999999999</v>
      </c>
      <c r="P94" s="20">
        <v>0.99843890000000002</v>
      </c>
      <c r="Q94" s="20">
        <v>0.99873900000000004</v>
      </c>
      <c r="R94" s="20">
        <v>0.99896850000000004</v>
      </c>
      <c r="S94" s="20">
        <v>0.99912155000000002</v>
      </c>
      <c r="T94" s="20">
        <v>0.99919844000000002</v>
      </c>
      <c r="U94" s="20">
        <v>0.99919069999999999</v>
      </c>
      <c r="V94" s="20">
        <v>0.99911890000000003</v>
      </c>
      <c r="W94" s="20">
        <v>0.99898209999999998</v>
      </c>
      <c r="X94" s="20">
        <v>0.99878610000000001</v>
      </c>
      <c r="Y94" s="20">
        <v>0.99853709999999996</v>
      </c>
      <c r="Z94" s="20">
        <v>0.99823919999999999</v>
      </c>
      <c r="AA94" s="21">
        <v>0.99789899999999998</v>
      </c>
      <c r="AB94" s="21">
        <v>0.99753579999999997</v>
      </c>
      <c r="AC94" s="21">
        <v>0.99707824</v>
      </c>
      <c r="AD94" s="21">
        <v>0.99658500000000005</v>
      </c>
      <c r="AE94" s="21">
        <v>0.99607104000000002</v>
      </c>
      <c r="AF94" s="21">
        <v>0.99554450000000005</v>
      </c>
      <c r="AG94" s="21">
        <v>0.99501309999999998</v>
      </c>
      <c r="AH94" s="21">
        <v>0.9944887</v>
      </c>
      <c r="AI94" s="21">
        <v>0.99394894</v>
      </c>
      <c r="AJ94" s="21">
        <v>0.99356853999999994</v>
      </c>
      <c r="AK94" s="21">
        <v>0.99338850000000001</v>
      </c>
      <c r="AL94" s="21">
        <v>0.99355125</v>
      </c>
      <c r="AM94" s="21">
        <v>0.99397009999999997</v>
      </c>
      <c r="AN94" s="21">
        <v>0.9948787</v>
      </c>
      <c r="AO94" s="21">
        <v>0.99645379999999995</v>
      </c>
      <c r="AP94" s="21">
        <v>0.99885404</v>
      </c>
      <c r="AQ94" s="21">
        <v>1.0020956000000001</v>
      </c>
      <c r="AR94" s="21">
        <v>1.0054244000000001</v>
      </c>
      <c r="AS94" s="21">
        <v>1.0051536999999999</v>
      </c>
      <c r="AT94" s="22">
        <v>0.99891293000000003</v>
      </c>
      <c r="AU94" s="22">
        <v>0.99712639999999997</v>
      </c>
      <c r="AV94" s="22">
        <v>0.99649774999999996</v>
      </c>
      <c r="AW94" s="22">
        <v>0.99628369999999999</v>
      </c>
      <c r="AX94" s="22">
        <v>0.99638090000000001</v>
      </c>
      <c r="AY94" s="22">
        <v>0.99666960000000004</v>
      </c>
      <c r="AZ94" s="22">
        <v>0.99710829999999995</v>
      </c>
      <c r="BA94" s="22">
        <v>0.99761900000000003</v>
      </c>
      <c r="BB94" s="22">
        <v>0.99811083</v>
      </c>
      <c r="BC94" s="22">
        <v>0.99850035000000004</v>
      </c>
      <c r="BD94" s="22">
        <v>0.99873215000000004</v>
      </c>
      <c r="BE94" s="22">
        <v>0.99878020000000001</v>
      </c>
      <c r="BF94" s="22">
        <v>0.99866580000000005</v>
      </c>
      <c r="BG94" s="22">
        <v>0.99838965999999996</v>
      </c>
      <c r="BH94" s="22">
        <v>0.99799499999999997</v>
      </c>
      <c r="BI94" s="22">
        <v>0.99752149999999995</v>
      </c>
      <c r="BJ94" s="22">
        <v>0.99701023</v>
      </c>
      <c r="BK94" s="22">
        <v>0.99650039999999995</v>
      </c>
      <c r="BL94" s="22">
        <v>0.99602926000000003</v>
      </c>
      <c r="BM94" s="22">
        <v>0.99563014999999999</v>
      </c>
      <c r="BN94" s="22">
        <v>0.99533004000000003</v>
      </c>
      <c r="BO94" s="22">
        <v>0.99515224000000002</v>
      </c>
      <c r="BP94" s="22">
        <v>0.99511550000000004</v>
      </c>
      <c r="BQ94" s="22">
        <v>0.99520934000000005</v>
      </c>
      <c r="BR94" s="22">
        <v>0.99549586000000001</v>
      </c>
      <c r="BS94" s="22">
        <v>0.9959384</v>
      </c>
      <c r="BT94" s="22">
        <v>0.9965098</v>
      </c>
      <c r="BU94" s="22">
        <v>0.99710995000000002</v>
      </c>
      <c r="BV94" s="22">
        <v>0.99782720000000003</v>
      </c>
      <c r="BW94" s="22">
        <v>0.99857189999999996</v>
      </c>
      <c r="BX94" s="22">
        <v>0.99928980000000001</v>
      </c>
      <c r="BY94" s="22">
        <v>0.99991280000000005</v>
      </c>
      <c r="BZ94" s="22">
        <v>1.0003622000000001</v>
      </c>
      <c r="CA94" s="22">
        <v>1.0005431</v>
      </c>
      <c r="CB94" s="22">
        <v>1.0003911000000001</v>
      </c>
      <c r="CC94" s="22">
        <v>0.99984499999999998</v>
      </c>
      <c r="CD94" s="22">
        <v>0.998888</v>
      </c>
      <c r="CE94" s="22">
        <v>0.99809086000000002</v>
      </c>
      <c r="CF94" s="22">
        <v>0.99935204</v>
      </c>
      <c r="CG94" s="22">
        <v>0.99929327000000001</v>
      </c>
      <c r="CH94" s="22">
        <v>0.99786589999999997</v>
      </c>
      <c r="CI94" s="22">
        <v>0.99498710000000001</v>
      </c>
      <c r="CJ94" s="22">
        <v>0.99370530000000001</v>
      </c>
      <c r="CK94" s="22">
        <v>0.9931508</v>
      </c>
      <c r="CL94" s="22">
        <v>0.99321866000000003</v>
      </c>
      <c r="CM94" s="22">
        <v>0.9937937</v>
      </c>
      <c r="CN94" s="22">
        <v>0.99481180000000002</v>
      </c>
      <c r="CO94" s="22">
        <v>0.99603940000000002</v>
      </c>
      <c r="CP94" s="22">
        <v>0.99722359999999999</v>
      </c>
      <c r="CQ94" s="22">
        <v>0.99810650000000001</v>
      </c>
      <c r="CR94" s="22">
        <v>0.99862145999999996</v>
      </c>
      <c r="CS94" s="22">
        <v>0.99884033000000005</v>
      </c>
      <c r="CT94" s="22">
        <v>0.99875575000000005</v>
      </c>
      <c r="CU94" s="22">
        <v>0.99856615000000004</v>
      </c>
      <c r="CV94" s="22">
        <v>0.99831926999999998</v>
      </c>
      <c r="CW94" s="22">
        <v>0.99806819999999996</v>
      </c>
      <c r="CX94" s="22">
        <v>0.99784963999999998</v>
      </c>
      <c r="CY94" s="22">
        <v>0.99768760000000001</v>
      </c>
      <c r="CZ94" s="22">
        <v>0.99759640000000005</v>
      </c>
      <c r="DA94" s="22">
        <v>0.99758214000000001</v>
      </c>
      <c r="DB94" s="22">
        <v>0.99762046000000004</v>
      </c>
      <c r="DC94" s="22">
        <v>0.99773109999999998</v>
      </c>
      <c r="DD94" s="22">
        <v>0.9978629</v>
      </c>
      <c r="DE94" s="22">
        <v>0.99828530000000004</v>
      </c>
      <c r="DF94" s="22">
        <v>0.99868040000000002</v>
      </c>
      <c r="DG94" s="22">
        <v>0.99885404</v>
      </c>
      <c r="DH94" s="22">
        <v>0.99919899999999995</v>
      </c>
      <c r="DI94" s="22">
        <v>0.99956310000000004</v>
      </c>
      <c r="DJ94" s="22">
        <v>0.99988160000000004</v>
      </c>
      <c r="DK94" s="22">
        <v>1.0001023</v>
      </c>
      <c r="DL94" s="22">
        <v>1.0001002999999999</v>
      </c>
      <c r="DM94" s="22">
        <v>0.99989410000000001</v>
      </c>
      <c r="DN94" s="22">
        <v>0.99928430000000001</v>
      </c>
      <c r="DO94" s="22">
        <v>0.99819290000000005</v>
      </c>
      <c r="DP94" s="22">
        <v>0.99659723</v>
      </c>
      <c r="DQ94" s="22">
        <v>0.99460082999999999</v>
      </c>
      <c r="DR94" s="22">
        <v>0.99230370000000001</v>
      </c>
      <c r="DS94" s="22">
        <v>0.98962159999999999</v>
      </c>
      <c r="DT94" s="22">
        <v>0.98524266000000005</v>
      </c>
      <c r="DU94" s="22">
        <v>0.98594550000000003</v>
      </c>
      <c r="DV94" s="22">
        <v>0.99782550000000003</v>
      </c>
      <c r="DW94" s="22">
        <v>0.99498134999999999</v>
      </c>
      <c r="DX94" s="22">
        <v>0.9949943</v>
      </c>
      <c r="DY94" s="22">
        <v>0.99578650000000002</v>
      </c>
      <c r="DZ94" s="22">
        <v>0.99729394999999998</v>
      </c>
      <c r="EA94" s="22">
        <v>0.99933475000000005</v>
      </c>
      <c r="EB94" s="22">
        <v>1.0014462</v>
      </c>
      <c r="EC94" s="22">
        <v>1.0037935</v>
      </c>
      <c r="ED94" s="22">
        <v>1.0055646</v>
      </c>
      <c r="EE94" s="22">
        <v>1.0061499</v>
      </c>
      <c r="EF94" s="22">
        <v>1.0061397999999999</v>
      </c>
      <c r="EG94" s="22">
        <v>1.0060803</v>
      </c>
      <c r="EH94" s="22">
        <v>1.0061073</v>
      </c>
      <c r="EI94" s="22">
        <v>1.0062667000000001</v>
      </c>
      <c r="EJ94" s="22">
        <v>1.0065497999999999</v>
      </c>
      <c r="EK94" s="22">
        <v>1.0069108</v>
      </c>
      <c r="EL94" s="22">
        <v>1.0072943000000001</v>
      </c>
      <c r="EM94" s="22">
        <v>1.0076505</v>
      </c>
      <c r="EN94" s="22">
        <v>1.0079368</v>
      </c>
      <c r="EO94" s="22">
        <v>1.0081232</v>
      </c>
      <c r="EP94" s="22">
        <v>1.0081952999999999</v>
      </c>
      <c r="EQ94" s="22">
        <v>1.0081519999999999</v>
      </c>
      <c r="ER94" s="22">
        <v>1.0081015</v>
      </c>
      <c r="ES94" s="22">
        <v>1.0077031999999999</v>
      </c>
      <c r="ET94" s="22">
        <v>1.0073555000000001</v>
      </c>
      <c r="EU94" s="22">
        <v>1.0069607</v>
      </c>
      <c r="EV94" s="22">
        <v>1.0065472</v>
      </c>
      <c r="EW94" s="22">
        <v>1.0061473999999999</v>
      </c>
      <c r="EX94" s="22">
        <v>1.0057833</v>
      </c>
      <c r="EY94" s="22">
        <v>1.0054567000000001</v>
      </c>
      <c r="EZ94" s="22">
        <v>1.0051228999999999</v>
      </c>
      <c r="FA94" s="22">
        <v>1.0046341000000001</v>
      </c>
      <c r="FB94" s="22">
        <v>1.0036706</v>
      </c>
      <c r="FC94" s="22">
        <v>1.0017590000000001</v>
      </c>
      <c r="FD94" s="22">
        <v>0.99879649999999998</v>
      </c>
      <c r="FE94" s="22">
        <v>0.99555313999999995</v>
      </c>
      <c r="FF94" s="22">
        <v>0.99243355</v>
      </c>
      <c r="FG94" s="22">
        <v>0.98962349999999999</v>
      </c>
      <c r="FH94" s="22">
        <v>0.98751204999999997</v>
      </c>
      <c r="FI94" s="22">
        <v>0.98802610000000002</v>
      </c>
      <c r="FJ94" s="22">
        <v>1.0008140999999999</v>
      </c>
      <c r="FK94" s="22">
        <v>1.0005265000000001</v>
      </c>
      <c r="FL94" s="22">
        <v>1.0024398999999999</v>
      </c>
      <c r="FM94" s="22">
        <v>1.0049011999999999</v>
      </c>
      <c r="FN94" s="22">
        <v>1.0069172</v>
      </c>
      <c r="FO94" s="22">
        <v>1.0066368999999999</v>
      </c>
      <c r="FP94" s="22">
        <v>1.0042613</v>
      </c>
      <c r="FQ94" s="22">
        <v>1.0067708</v>
      </c>
      <c r="FR94" s="22">
        <v>1.0061574</v>
      </c>
      <c r="FS94" s="22">
        <v>1.0061857000000001</v>
      </c>
      <c r="FT94" s="22">
        <v>1.0065404</v>
      </c>
      <c r="FU94" s="22">
        <v>1.0070908999999999</v>
      </c>
      <c r="FV94" s="22">
        <v>1.0076822000000001</v>
      </c>
      <c r="FW94" s="22">
        <v>1.0082352999999999</v>
      </c>
      <c r="FX94" s="22">
        <v>1.0087183</v>
      </c>
      <c r="FY94" s="22">
        <v>1.0091209999999999</v>
      </c>
      <c r="FZ94" s="22">
        <v>1.0094395</v>
      </c>
      <c r="GA94" s="22">
        <v>1.0097290000000001</v>
      </c>
      <c r="GB94" s="22">
        <v>1.0099313000000001</v>
      </c>
      <c r="GC94" s="22">
        <v>1.0100385999999999</v>
      </c>
      <c r="GD94" s="22">
        <v>1.0101042</v>
      </c>
      <c r="GE94" s="22">
        <v>1.0100910999999999</v>
      </c>
      <c r="GF94" s="22">
        <v>1.0100013999999999</v>
      </c>
      <c r="GG94" s="22">
        <v>1.0098115999999999</v>
      </c>
      <c r="GH94" s="22">
        <v>1.0095202000000001</v>
      </c>
      <c r="GI94" s="22">
        <v>1.0091281000000001</v>
      </c>
      <c r="GJ94" s="22">
        <v>1.0086477</v>
      </c>
      <c r="GK94" s="22">
        <v>1.0081141</v>
      </c>
      <c r="GL94" s="22">
        <v>1.0075954</v>
      </c>
      <c r="GM94" s="22">
        <v>1.0071987</v>
      </c>
      <c r="GN94" s="22">
        <v>1.007204</v>
      </c>
      <c r="GO94" s="22">
        <v>1.0076020000000001</v>
      </c>
      <c r="GP94" s="22">
        <v>1.0075562</v>
      </c>
      <c r="GQ94" s="22">
        <v>1.0048455000000001</v>
      </c>
      <c r="GR94" s="22">
        <v>1.0049279</v>
      </c>
      <c r="GS94" s="22">
        <v>1.0058491000000001</v>
      </c>
      <c r="GT94" s="22">
        <v>1.0063443999999999</v>
      </c>
      <c r="GU94" s="22">
        <v>1.0057659000000001</v>
      </c>
      <c r="GV94" s="22">
        <v>1.0040411</v>
      </c>
      <c r="GW94" s="22">
        <v>1.0032251999999999</v>
      </c>
      <c r="GX94" s="22">
        <v>1.0099062000000001</v>
      </c>
      <c r="GY94" s="22">
        <v>1.0147264</v>
      </c>
      <c r="GZ94" s="22">
        <v>1.0171733999999999</v>
      </c>
      <c r="HA94" s="22">
        <v>1.0181868999999999</v>
      </c>
      <c r="HB94" s="22">
        <v>1.0163975000000001</v>
      </c>
      <c r="HC94" s="22">
        <v>1.0070863000000001</v>
      </c>
      <c r="HD94" s="22">
        <v>0.98904776999999999</v>
      </c>
      <c r="HE94" s="22">
        <v>1.0025451999999999</v>
      </c>
      <c r="HF94" s="22">
        <v>1.0070349999999999</v>
      </c>
      <c r="HG94" s="22">
        <v>1.0090954000000001</v>
      </c>
      <c r="HH94" s="22">
        <v>1.0103207000000001</v>
      </c>
      <c r="HI94" s="22">
        <v>1.0111439</v>
      </c>
      <c r="HJ94" s="22">
        <v>1.0116782</v>
      </c>
      <c r="HK94" s="22">
        <v>1.0119642</v>
      </c>
      <c r="HL94" s="22">
        <v>1.0120423000000001</v>
      </c>
      <c r="HM94" s="22">
        <v>1.0119385999999999</v>
      </c>
      <c r="HN94" s="22">
        <v>1.0116744</v>
      </c>
      <c r="HO94" s="22">
        <v>1.0112928999999999</v>
      </c>
      <c r="HP94" s="22">
        <v>1.0108005</v>
      </c>
      <c r="HQ94" s="22">
        <v>1.0102152</v>
      </c>
      <c r="HR94" s="22">
        <v>1.0096210999999999</v>
      </c>
      <c r="HS94" s="22">
        <v>1.0089684999999999</v>
      </c>
      <c r="HT94" s="22">
        <v>1.0083013000000001</v>
      </c>
      <c r="HU94" s="22">
        <v>1.0076430999999999</v>
      </c>
      <c r="HV94" s="22">
        <v>1.0070351</v>
      </c>
      <c r="HW94" s="22">
        <v>1.0065378</v>
      </c>
      <c r="HX94" s="22">
        <v>1.0062412999999999</v>
      </c>
      <c r="HY94" s="22">
        <v>1.0062766000000001</v>
      </c>
      <c r="HZ94" s="22">
        <v>1.0068805000000001</v>
      </c>
      <c r="IA94" s="22">
        <v>1.0084763999999999</v>
      </c>
      <c r="IB94" s="22">
        <v>1.0119442999999999</v>
      </c>
      <c r="IC94" s="22">
        <v>1.0190193999999999</v>
      </c>
      <c r="ID94" s="22">
        <v>1.0337297999999999</v>
      </c>
      <c r="IE94" s="22">
        <v>1.0166955</v>
      </c>
      <c r="IF94" s="22">
        <v>1.0068254000000001</v>
      </c>
      <c r="IG94" s="22">
        <v>1.0030950000000001</v>
      </c>
      <c r="IH94" s="22">
        <v>1.0025900000000001</v>
      </c>
      <c r="II94" s="22">
        <v>1.0030760999999999</v>
      </c>
      <c r="IJ94" s="22">
        <v>1.0031645</v>
      </c>
      <c r="IK94" s="22">
        <v>1.0049169</v>
      </c>
      <c r="IL94" s="22">
        <v>1.0132791999999999</v>
      </c>
      <c r="IM94" s="22">
        <v>1.0219537999999999</v>
      </c>
      <c r="IN94" s="22">
        <v>1.0245416000000001</v>
      </c>
      <c r="IO94" s="22">
        <v>1.0233573</v>
      </c>
      <c r="IP94" s="22">
        <v>1.0169075999999999</v>
      </c>
      <c r="IQ94" s="22">
        <v>1.0038214999999999</v>
      </c>
      <c r="IR94" s="22">
        <v>0.99235070000000003</v>
      </c>
      <c r="IS94" s="22">
        <v>0.99996567000000003</v>
      </c>
      <c r="IT94" s="22">
        <v>1.0044568</v>
      </c>
      <c r="IU94" s="22">
        <v>1.0068904000000001</v>
      </c>
      <c r="IV94" s="22">
        <v>1.0082061</v>
      </c>
      <c r="IW94" s="22">
        <v>1.0088897999999999</v>
      </c>
      <c r="IX94" s="22">
        <v>1.0091838</v>
      </c>
      <c r="IY94" s="22">
        <v>1.0091968</v>
      </c>
      <c r="IZ94" s="22">
        <v>1.0089957000000001</v>
      </c>
      <c r="JA94" s="22">
        <v>1.0086333000000001</v>
      </c>
      <c r="JB94" s="22">
        <v>1.0081433</v>
      </c>
      <c r="JC94" s="22">
        <v>1.0075540000000001</v>
      </c>
      <c r="JD94" s="22">
        <v>1.0068872</v>
      </c>
      <c r="JE94" s="22">
        <v>1.0061606999999999</v>
      </c>
      <c r="JF94" s="22">
        <v>1.005387</v>
      </c>
      <c r="JG94" s="22">
        <v>1.0046529</v>
      </c>
      <c r="JH94" s="22">
        <v>1.0039666</v>
      </c>
      <c r="JI94" s="22">
        <v>1.0033567000000001</v>
      </c>
      <c r="JJ94" s="22">
        <v>1.0028771999999999</v>
      </c>
      <c r="JK94" s="22">
        <v>1.0026112</v>
      </c>
      <c r="JL94" s="22">
        <v>1.0026865</v>
      </c>
      <c r="JM94" s="22">
        <v>1.0032947999999999</v>
      </c>
      <c r="JN94" s="22">
        <v>1.0047851000000001</v>
      </c>
      <c r="JO94" s="22">
        <v>1.0078434999999999</v>
      </c>
      <c r="JP94" s="22">
        <v>1.0139585</v>
      </c>
      <c r="JQ94" s="22">
        <v>1.0268223999999999</v>
      </c>
      <c r="JR94" s="22">
        <v>1.0586918999999999</v>
      </c>
      <c r="JS94" s="22">
        <v>1.0485021000000001</v>
      </c>
      <c r="JT94" s="22">
        <v>1.0391077</v>
      </c>
      <c r="JU94" s="22">
        <v>1.0320594000000001</v>
      </c>
      <c r="JV94" s="22">
        <v>1.0287122</v>
      </c>
      <c r="JW94" s="22">
        <v>1.0275989000000001</v>
      </c>
      <c r="JX94" s="22">
        <v>1.0271836999999999</v>
      </c>
      <c r="JY94" s="22">
        <v>1.0280019</v>
      </c>
      <c r="JZ94" s="22">
        <v>1.0099666</v>
      </c>
      <c r="KA94" s="22">
        <v>1.0187417000000001</v>
      </c>
      <c r="KB94" s="22">
        <v>1.0224742</v>
      </c>
      <c r="KC94" s="22">
        <v>1.0244012</v>
      </c>
      <c r="KD94" s="22">
        <v>1.0239218000000001</v>
      </c>
      <c r="KE94" s="22">
        <v>1.0176121</v>
      </c>
      <c r="KF94" s="22">
        <v>0.9943014</v>
      </c>
      <c r="KG94" s="22">
        <v>0.99975990000000003</v>
      </c>
      <c r="KH94" s="22">
        <v>1.0032866</v>
      </c>
      <c r="KI94" s="22">
        <v>1.0053445999999999</v>
      </c>
      <c r="KJ94" s="22">
        <v>1.0063622000000001</v>
      </c>
      <c r="KK94" s="22">
        <v>1.0067162999999999</v>
      </c>
      <c r="KL94" s="22">
        <v>1.0066630000000001</v>
      </c>
      <c r="KM94" s="22">
        <v>1.0063424999999999</v>
      </c>
      <c r="KN94" s="22">
        <v>1.0058423999999999</v>
      </c>
      <c r="KO94" s="22">
        <v>1.0052253</v>
      </c>
      <c r="KP94" s="22">
        <v>1.0045219999999999</v>
      </c>
      <c r="KQ94" s="22">
        <v>1.0037657</v>
      </c>
      <c r="KR94" s="22">
        <v>1.0029809999999999</v>
      </c>
      <c r="KS94" s="22">
        <v>1.0021910000000001</v>
      </c>
      <c r="KT94" s="22">
        <v>1.0014118999999999</v>
      </c>
      <c r="KU94" s="22">
        <v>1.0006953000000001</v>
      </c>
      <c r="KV94" s="22">
        <v>1.000068</v>
      </c>
      <c r="KW94" s="22">
        <v>0.99956540000000005</v>
      </c>
      <c r="KX94" s="22">
        <v>0.99924710000000005</v>
      </c>
      <c r="KY94" s="22">
        <v>0.99920182999999996</v>
      </c>
      <c r="KZ94" s="22">
        <v>0.99955684</v>
      </c>
      <c r="LA94" s="22">
        <v>1.0004915000000001</v>
      </c>
      <c r="LB94" s="22">
        <v>1.0022854000000001</v>
      </c>
      <c r="LC94" s="22">
        <v>1.0053924000000001</v>
      </c>
      <c r="LD94" s="22">
        <v>1.0106354</v>
      </c>
      <c r="LE94" s="22">
        <v>1.019755</v>
      </c>
      <c r="LF94" s="22">
        <v>1.0392410999999999</v>
      </c>
      <c r="LG94" s="22">
        <v>1.0662366999999999</v>
      </c>
      <c r="LH94" s="22">
        <v>1.0774075000000001</v>
      </c>
      <c r="LI94" s="22">
        <v>1.079806</v>
      </c>
      <c r="LJ94" s="22">
        <v>1.0783491000000001</v>
      </c>
      <c r="LK94" s="22">
        <v>1.0748966</v>
      </c>
      <c r="LL94" s="22">
        <v>1.0695623000000001</v>
      </c>
      <c r="LM94" s="22">
        <v>1.0610602</v>
      </c>
      <c r="LN94" s="22">
        <v>1.0071669000000001</v>
      </c>
      <c r="LO94" s="22">
        <v>1.0148675</v>
      </c>
      <c r="LP94" s="22">
        <v>1.0192996999999999</v>
      </c>
      <c r="LQ94" s="22">
        <v>1.0236259999999999</v>
      </c>
      <c r="LR94" s="22">
        <v>1.0269918</v>
      </c>
      <c r="LS94" s="22">
        <v>1.0249379999999999</v>
      </c>
      <c r="LT94" s="22">
        <v>0.99598724000000005</v>
      </c>
      <c r="LU94" s="22">
        <v>1.000926</v>
      </c>
      <c r="LV94" s="22">
        <v>1.0035508</v>
      </c>
      <c r="LW94" s="22">
        <v>1.0047709</v>
      </c>
      <c r="LX94" s="22">
        <v>1.0051186999999999</v>
      </c>
      <c r="LY94" s="22">
        <v>1.0049248</v>
      </c>
      <c r="LZ94" s="22">
        <v>1.0044092</v>
      </c>
      <c r="MA94" s="22">
        <v>1.0037073000000001</v>
      </c>
      <c r="MB94" s="22">
        <v>1.002899</v>
      </c>
      <c r="MC94" s="22">
        <v>1.0020477999999999</v>
      </c>
      <c r="MD94" s="22">
        <v>1.0011833000000001</v>
      </c>
      <c r="ME94" s="22">
        <v>1.0003328</v>
      </c>
      <c r="MF94" s="22">
        <v>0.99951860000000003</v>
      </c>
      <c r="MG94" s="22">
        <v>0.99874510000000005</v>
      </c>
      <c r="MH94" s="22">
        <v>0.99803900000000001</v>
      </c>
      <c r="MI94" s="22">
        <v>0.99742573000000001</v>
      </c>
      <c r="MJ94" s="22">
        <v>0.99693359999999998</v>
      </c>
      <c r="MK94" s="22">
        <v>0.9965965</v>
      </c>
      <c r="ML94" s="22">
        <v>0.99647030000000003</v>
      </c>
      <c r="MM94" s="22">
        <v>0.99662954000000004</v>
      </c>
      <c r="MN94" s="22">
        <v>0.99717665</v>
      </c>
      <c r="MO94" s="22">
        <v>0.99822370000000005</v>
      </c>
      <c r="MP94" s="22">
        <v>0.99989194000000003</v>
      </c>
      <c r="MQ94" s="22">
        <v>1.0021671999999999</v>
      </c>
      <c r="MR94" s="22">
        <v>1.0045729000000001</v>
      </c>
      <c r="MS94" s="22">
        <v>1.005099</v>
      </c>
      <c r="MT94" s="22">
        <v>0.99627392999999997</v>
      </c>
      <c r="MU94" s="22">
        <v>1.03244</v>
      </c>
      <c r="MV94" s="22">
        <v>1.0545192999999999</v>
      </c>
      <c r="MW94" s="22">
        <v>1.0643</v>
      </c>
      <c r="MX94" s="22">
        <v>1.0678955000000001</v>
      </c>
      <c r="MY94" s="22">
        <v>1.0686302999999999</v>
      </c>
      <c r="MZ94" s="22">
        <v>1.0672474999999999</v>
      </c>
      <c r="NA94" s="22">
        <v>1.0599719999999999</v>
      </c>
      <c r="NB94" s="22">
        <v>1.0026141</v>
      </c>
      <c r="NC94" s="22">
        <v>1.0071734999999999</v>
      </c>
      <c r="ND94" s="22">
        <v>1.0109813000000001</v>
      </c>
      <c r="NE94" s="22">
        <v>1.0163047000000001</v>
      </c>
      <c r="NF94" s="22">
        <v>1.0231584</v>
      </c>
      <c r="NG94" s="22">
        <v>1.0247972000000001</v>
      </c>
      <c r="NH94" s="22">
        <v>1.0014038999999999</v>
      </c>
      <c r="NI94" s="22">
        <v>1.0046470000000001</v>
      </c>
      <c r="NJ94" s="22">
        <v>1.0053993000000001</v>
      </c>
      <c r="NK94" s="22">
        <v>1.0051702</v>
      </c>
      <c r="NL94" s="22">
        <v>1.0044597</v>
      </c>
      <c r="NM94" s="22">
        <v>1.0034801</v>
      </c>
      <c r="NN94" s="22">
        <v>1.002373</v>
      </c>
      <c r="NO94" s="22">
        <v>1.001223</v>
      </c>
      <c r="NP94" s="22">
        <v>1.0000974</v>
      </c>
      <c r="NQ94" s="22">
        <v>0.99903719999999996</v>
      </c>
      <c r="NR94" s="22">
        <v>0.99806260000000002</v>
      </c>
      <c r="NS94" s="22">
        <v>0.99719124999999997</v>
      </c>
      <c r="NT94" s="22">
        <v>0.99642750000000002</v>
      </c>
      <c r="NU94" s="22">
        <v>0.99576880000000001</v>
      </c>
      <c r="NV94" s="22">
        <v>0.99522619999999995</v>
      </c>
      <c r="NW94" s="22">
        <v>0.99480579999999996</v>
      </c>
      <c r="NX94" s="22">
        <v>0.99452669999999999</v>
      </c>
      <c r="NY94" s="22">
        <v>0.99441594</v>
      </c>
      <c r="NZ94" s="22">
        <v>0.99451040000000002</v>
      </c>
      <c r="OA94" s="22">
        <v>0.99486960000000002</v>
      </c>
      <c r="OB94" s="22">
        <v>0.99556409999999995</v>
      </c>
      <c r="OC94" s="22">
        <v>0.99664339999999996</v>
      </c>
      <c r="OD94" s="22">
        <v>0.99818549999999995</v>
      </c>
      <c r="OE94" s="22">
        <v>0.999996</v>
      </c>
      <c r="OF94" s="22">
        <v>1.0012342999999999</v>
      </c>
      <c r="OG94" s="22">
        <v>0.99915960000000004</v>
      </c>
      <c r="OH94" s="22">
        <v>0.98609084000000002</v>
      </c>
      <c r="OI94" s="22">
        <v>1.0138518000000001</v>
      </c>
      <c r="OJ94" s="22">
        <v>1.0182675000000001</v>
      </c>
      <c r="OK94" s="22">
        <v>1.0162902</v>
      </c>
      <c r="OL94" s="22">
        <v>1.0141819000000001</v>
      </c>
      <c r="OM94" s="22">
        <v>1.0142351000000001</v>
      </c>
      <c r="ON94" s="22">
        <v>1.0154251999999999</v>
      </c>
      <c r="OO94" s="22">
        <v>1.0175867000000001</v>
      </c>
      <c r="OP94" s="22">
        <v>0.99458639999999998</v>
      </c>
      <c r="OQ94" s="22">
        <v>0.99463623999999995</v>
      </c>
      <c r="OR94" s="22">
        <v>0.99732229999999999</v>
      </c>
      <c r="OS94" s="22">
        <v>1.0013382</v>
      </c>
      <c r="OT94" s="22">
        <v>1.0065253999999999</v>
      </c>
      <c r="OU94" s="22">
        <v>1.0124257999999999</v>
      </c>
      <c r="OV94" s="22">
        <v>1.0102043999999999</v>
      </c>
      <c r="OW94" s="22">
        <v>1.0087808</v>
      </c>
      <c r="OX94" s="22">
        <v>1.0073745999999999</v>
      </c>
      <c r="OY94" s="22">
        <v>1.0058851</v>
      </c>
      <c r="OZ94" s="22">
        <v>1.0043192999999999</v>
      </c>
      <c r="PA94" s="22">
        <v>1.0026987999999999</v>
      </c>
      <c r="PB94" s="22">
        <v>1.0011052</v>
      </c>
      <c r="PC94" s="22">
        <v>0.99960035000000003</v>
      </c>
      <c r="PD94" s="22">
        <v>0.99822783000000004</v>
      </c>
      <c r="PE94" s="22">
        <v>0.99701569999999995</v>
      </c>
      <c r="PF94" s="22">
        <v>0.9959768</v>
      </c>
      <c r="PG94" s="22">
        <v>0.99511194000000003</v>
      </c>
      <c r="PH94" s="22">
        <v>0.99441489999999999</v>
      </c>
      <c r="PI94" s="22">
        <v>0.99387519999999996</v>
      </c>
      <c r="PJ94" s="22">
        <v>0.99348473999999998</v>
      </c>
      <c r="PK94" s="22">
        <v>0.99323839999999997</v>
      </c>
      <c r="PL94" s="22">
        <v>0.99313885000000002</v>
      </c>
      <c r="PM94" s="22">
        <v>0.99320465000000002</v>
      </c>
      <c r="PN94" s="22">
        <v>0.99345373999999997</v>
      </c>
      <c r="PO94" s="22">
        <v>0.99393299999999996</v>
      </c>
      <c r="PP94" s="22">
        <v>0.99472236999999997</v>
      </c>
      <c r="PQ94" s="22">
        <v>0.99578285</v>
      </c>
      <c r="PR94" s="22">
        <v>0.99736230000000003</v>
      </c>
      <c r="PS94" s="22">
        <v>0.99940010000000001</v>
      </c>
      <c r="PT94" s="22">
        <v>1.0016295</v>
      </c>
      <c r="PU94" s="22">
        <v>1.0024685</v>
      </c>
      <c r="PV94" s="22">
        <v>0.99711810000000001</v>
      </c>
      <c r="PW94" s="22">
        <v>0.99533819999999995</v>
      </c>
      <c r="PX94" s="22">
        <v>0.99595619999999996</v>
      </c>
      <c r="PY94" s="22">
        <v>0.99754405000000002</v>
      </c>
      <c r="PZ94" s="22">
        <v>0.99925090000000005</v>
      </c>
      <c r="QA94" s="22">
        <v>1.0006276000000001</v>
      </c>
      <c r="QB94" s="22">
        <v>1.0016556000000001</v>
      </c>
      <c r="QC94" s="22">
        <v>1.0022023</v>
      </c>
      <c r="QD94" s="22">
        <v>0.99244076000000003</v>
      </c>
      <c r="QE94" s="22">
        <v>0.98727869999999995</v>
      </c>
      <c r="QF94" s="22">
        <v>0.98588394999999995</v>
      </c>
      <c r="QG94" s="22">
        <v>0.98684939999999999</v>
      </c>
      <c r="QH94" s="22">
        <v>0.98927940000000003</v>
      </c>
      <c r="QI94" s="22">
        <v>0.99245130000000004</v>
      </c>
      <c r="QJ94" s="22">
        <v>0.99563473000000002</v>
      </c>
      <c r="QK94" s="22">
        <v>0.99809380000000003</v>
      </c>
      <c r="QL94" s="22">
        <v>1.0000074000000001</v>
      </c>
      <c r="QM94" s="22">
        <v>1.0014527</v>
      </c>
      <c r="QN94" s="22">
        <v>1.0024244</v>
      </c>
      <c r="QO94" s="22">
        <v>1.0029330000000001</v>
      </c>
      <c r="QP94" s="22">
        <v>1.0030546</v>
      </c>
      <c r="QQ94" s="22">
        <v>1.0028588000000001</v>
      </c>
      <c r="QR94" s="22">
        <v>1.0023643</v>
      </c>
      <c r="QS94" s="22">
        <v>1.0016788000000001</v>
      </c>
      <c r="QT94" s="22">
        <v>1.000896</v>
      </c>
      <c r="QU94" s="22">
        <v>1.0001021999999999</v>
      </c>
      <c r="QV94" s="22">
        <v>0.99937370000000003</v>
      </c>
      <c r="QW94" s="22">
        <v>0.99877210000000005</v>
      </c>
      <c r="QX94" s="22">
        <v>0.99834096000000005</v>
      </c>
      <c r="QY94" s="22">
        <v>0.99809945</v>
      </c>
      <c r="QZ94" s="22">
        <v>0.99812763999999998</v>
      </c>
      <c r="RA94" s="22">
        <v>0.99835085999999995</v>
      </c>
      <c r="RB94" s="22">
        <v>0.99877362999999997</v>
      </c>
      <c r="RC94" s="22">
        <v>0.99936040000000004</v>
      </c>
      <c r="RD94" s="22">
        <v>1.0000632</v>
      </c>
      <c r="RE94" s="22">
        <v>1.0006347</v>
      </c>
      <c r="RF94" s="22">
        <v>1.0010673000000001</v>
      </c>
      <c r="RG94" s="22">
        <v>1.0009802999999999</v>
      </c>
      <c r="RH94" s="22">
        <v>1.000116</v>
      </c>
      <c r="RI94" s="22">
        <v>0.99814915999999998</v>
      </c>
      <c r="RJ94" s="22">
        <v>0.99596125000000002</v>
      </c>
      <c r="RK94" s="22">
        <v>0.99431460000000005</v>
      </c>
      <c r="RL94" s="22">
        <v>0.99344440000000001</v>
      </c>
      <c r="RM94" s="22">
        <v>0.99327003999999997</v>
      </c>
      <c r="RN94" s="22">
        <v>0.99352229999999997</v>
      </c>
      <c r="RO94" s="22">
        <v>0.99405056000000003</v>
      </c>
      <c r="RP94" s="22">
        <v>0.99470080000000005</v>
      </c>
      <c r="RQ94" s="22">
        <v>0.99494815000000003</v>
      </c>
      <c r="RR94" s="22">
        <v>0.99977004999999997</v>
      </c>
      <c r="RS94" s="22">
        <v>0.99573120000000004</v>
      </c>
      <c r="RT94" s="22">
        <v>0.99287139999999996</v>
      </c>
      <c r="RU94" s="22">
        <v>0.99102590000000002</v>
      </c>
      <c r="RV94" s="22">
        <v>0.99006826000000003</v>
      </c>
      <c r="RW94" s="22">
        <v>0.99000292999999995</v>
      </c>
      <c r="RX94" s="22">
        <v>0.99041283000000002</v>
      </c>
      <c r="RY94" s="22">
        <v>0.99144189999999999</v>
      </c>
      <c r="RZ94" s="22">
        <v>0.99292606000000005</v>
      </c>
      <c r="SA94" s="22">
        <v>0.99476032999999997</v>
      </c>
      <c r="SB94" s="22">
        <v>0.99676509999999996</v>
      </c>
      <c r="SC94" s="22">
        <v>0.99882006999999995</v>
      </c>
      <c r="SD94" s="22">
        <v>1.0007287</v>
      </c>
      <c r="SE94" s="22">
        <v>1.0024097000000001</v>
      </c>
      <c r="SF94" s="22">
        <v>1.0038123000000001</v>
      </c>
      <c r="SG94" s="22">
        <v>1.0049418999999999</v>
      </c>
      <c r="SH94" s="22">
        <v>1.0057904</v>
      </c>
      <c r="SI94" s="22">
        <v>1.0063679000000001</v>
      </c>
      <c r="SJ94" s="22">
        <v>1.0066987000000001</v>
      </c>
      <c r="SK94" s="22">
        <v>1.0068155999999999</v>
      </c>
      <c r="SL94" s="22">
        <v>1.006761</v>
      </c>
      <c r="SM94" s="22">
        <v>1.0065615000000001</v>
      </c>
      <c r="SN94" s="22">
        <v>1.0062466999999999</v>
      </c>
      <c r="SO94" s="22">
        <v>1.0058342</v>
      </c>
      <c r="SP94" s="22">
        <v>1.005331</v>
      </c>
      <c r="SQ94" s="22">
        <v>1.0047334000000001</v>
      </c>
      <c r="SR94" s="22">
        <v>1.0040277</v>
      </c>
      <c r="SS94" s="22">
        <v>1.0031874000000001</v>
      </c>
      <c r="ST94" s="22">
        <v>1.0021871</v>
      </c>
      <c r="SU94" s="22">
        <v>1.0010219</v>
      </c>
      <c r="SV94" s="22">
        <v>0.99965762999999996</v>
      </c>
      <c r="SW94" s="22">
        <v>0.99813549999999995</v>
      </c>
      <c r="SX94" s="22">
        <v>0.99663060000000003</v>
      </c>
      <c r="SY94" s="22">
        <v>0.99529135000000002</v>
      </c>
      <c r="SZ94" s="22">
        <v>0.99421959999999998</v>
      </c>
      <c r="TA94" s="22">
        <v>0.99345119999999998</v>
      </c>
      <c r="TB94" s="22">
        <v>0.99294400000000005</v>
      </c>
      <c r="TC94" s="22">
        <v>0.99250996000000002</v>
      </c>
      <c r="TD94" s="22">
        <v>0.99129420000000001</v>
      </c>
      <c r="TE94" s="22">
        <v>0.99153714999999998</v>
      </c>
      <c r="TF94" s="22">
        <v>1.0037438000000001</v>
      </c>
      <c r="TG94" s="22">
        <v>1.0016936000000001</v>
      </c>
      <c r="TH94" s="22">
        <v>0.99993277000000003</v>
      </c>
      <c r="TI94" s="22">
        <v>0.99815489999999996</v>
      </c>
      <c r="TJ94" s="22">
        <v>0.99643939999999998</v>
      </c>
      <c r="TK94" s="22">
        <v>0.99490875000000001</v>
      </c>
      <c r="TL94" s="22">
        <v>0.99377490000000002</v>
      </c>
      <c r="TM94" s="22">
        <v>0.99311070000000001</v>
      </c>
      <c r="TN94" s="22">
        <v>0.99293920000000002</v>
      </c>
      <c r="TO94" s="22">
        <v>0.99318059999999997</v>
      </c>
      <c r="TP94" s="22">
        <v>0.99383440000000001</v>
      </c>
      <c r="TQ94" s="22">
        <v>0.99485815</v>
      </c>
      <c r="TR94" s="22">
        <v>0.99617140000000004</v>
      </c>
      <c r="TS94" s="22">
        <v>0.99766385999999996</v>
      </c>
      <c r="TT94" s="22">
        <v>0.99925679999999995</v>
      </c>
      <c r="TU94" s="22">
        <v>1.0008097</v>
      </c>
      <c r="TV94" s="22">
        <v>1.0022428999999999</v>
      </c>
      <c r="TW94" s="22">
        <v>1.0034958</v>
      </c>
      <c r="TX94" s="22">
        <v>1.004524</v>
      </c>
      <c r="TY94" s="22">
        <v>1.0052992999999999</v>
      </c>
      <c r="TZ94" s="22">
        <v>1.0058092000000001</v>
      </c>
      <c r="UA94" s="22">
        <v>1.0060617999999999</v>
      </c>
      <c r="UB94" s="22">
        <v>1.0060103</v>
      </c>
      <c r="UC94" s="22">
        <v>1.0057319</v>
      </c>
      <c r="UD94" s="22">
        <v>1.0052279</v>
      </c>
      <c r="UE94" s="22">
        <v>1.0045200000000001</v>
      </c>
      <c r="UF94" s="22">
        <v>1.0036345</v>
      </c>
      <c r="UG94" s="22">
        <v>1.0025983999999999</v>
      </c>
      <c r="UH94" s="22">
        <v>1.0014411000000001</v>
      </c>
      <c r="UI94" s="22">
        <v>1.0001945000000001</v>
      </c>
      <c r="UJ94" s="22">
        <v>0.99889517000000005</v>
      </c>
      <c r="UK94" s="22">
        <v>0.99759690000000001</v>
      </c>
      <c r="UL94" s="22">
        <v>0.99628419999999995</v>
      </c>
      <c r="UM94" s="22">
        <v>0.99509495000000003</v>
      </c>
      <c r="UN94" s="22">
        <v>0.99403065000000002</v>
      </c>
      <c r="UO94" s="22">
        <v>0.99312824</v>
      </c>
      <c r="UP94" s="22">
        <v>0.9924946</v>
      </c>
      <c r="UQ94" s="22">
        <v>0.99258299999999999</v>
      </c>
      <c r="UR94" s="22">
        <v>0.99444705</v>
      </c>
      <c r="US94" s="22">
        <v>0.99432240000000005</v>
      </c>
      <c r="UT94" s="22">
        <v>1.0048774</v>
      </c>
      <c r="UU94" s="22">
        <v>1.003838</v>
      </c>
      <c r="UV94" s="22">
        <v>1.0030446</v>
      </c>
      <c r="UW94" s="22">
        <v>1.0020764</v>
      </c>
      <c r="UX94" s="22">
        <v>1.0009161</v>
      </c>
      <c r="UY94" s="22">
        <v>0.99963652999999997</v>
      </c>
      <c r="UZ94" s="22">
        <v>0.99833629999999995</v>
      </c>
      <c r="VA94" s="22">
        <v>0.99711000000000005</v>
      </c>
      <c r="VB94" s="22">
        <v>0.99603564</v>
      </c>
      <c r="VC94" s="22">
        <v>0.99517906</v>
      </c>
      <c r="VD94" s="22">
        <v>0.99460570000000004</v>
      </c>
      <c r="VE94" s="22">
        <v>0.99432710000000002</v>
      </c>
      <c r="VF94" s="22">
        <v>0.99435335000000002</v>
      </c>
      <c r="VG94" s="22">
        <v>0.99458959999999996</v>
      </c>
      <c r="VH94" s="22">
        <v>0.99503016</v>
      </c>
      <c r="VI94" s="22">
        <v>0.99562930000000005</v>
      </c>
      <c r="VJ94" s="22">
        <v>0.99633413999999998</v>
      </c>
      <c r="VK94" s="22">
        <v>0.99708560000000002</v>
      </c>
      <c r="VL94" s="22">
        <v>0.99782769999999998</v>
      </c>
      <c r="VM94" s="22">
        <v>0.99850833000000006</v>
      </c>
      <c r="VN94" s="22">
        <v>0.99908330000000001</v>
      </c>
      <c r="VO94" s="22">
        <v>0.99951849999999998</v>
      </c>
      <c r="VP94" s="22">
        <v>0.99978465000000005</v>
      </c>
      <c r="VQ94" s="22">
        <v>0.99986470000000005</v>
      </c>
      <c r="VR94" s="22">
        <v>0.99975586000000005</v>
      </c>
      <c r="VS94" s="22">
        <v>0.99945519999999999</v>
      </c>
      <c r="VT94" s="22">
        <v>0.99897720000000001</v>
      </c>
      <c r="VU94" s="22">
        <v>0.99834100000000003</v>
      </c>
      <c r="VV94" s="22">
        <v>0.99757134999999997</v>
      </c>
      <c r="VW94" s="22">
        <v>0.99669750000000001</v>
      </c>
      <c r="VX94" s="22">
        <v>0.99575199999999997</v>
      </c>
      <c r="VY94" s="22">
        <v>0.99477046999999996</v>
      </c>
      <c r="VZ94" s="22">
        <v>0.99378580000000005</v>
      </c>
      <c r="WA94" s="22">
        <v>0.99283480000000002</v>
      </c>
      <c r="WB94" s="22">
        <v>0.99194950000000004</v>
      </c>
      <c r="WC94" s="22">
        <v>0.99116099999999996</v>
      </c>
      <c r="WD94" s="22">
        <v>0.99054796000000001</v>
      </c>
      <c r="WE94" s="22">
        <v>0.99025350000000001</v>
      </c>
      <c r="WF94" s="22">
        <v>0.99078727</v>
      </c>
      <c r="WG94" s="22">
        <v>0.99099046000000002</v>
      </c>
      <c r="WH94" s="22">
        <v>1.005185</v>
      </c>
      <c r="WI94" s="22">
        <v>1.0050509999999999</v>
      </c>
      <c r="WJ94" s="22">
        <v>1.0052428</v>
      </c>
      <c r="WK94" s="22">
        <v>1.0052296000000001</v>
      </c>
      <c r="WL94" s="22">
        <v>1.0050182000000001</v>
      </c>
      <c r="WM94" s="22">
        <v>1.0045803</v>
      </c>
      <c r="WN94" s="22">
        <v>1.0039674999999999</v>
      </c>
      <c r="WO94" s="22">
        <v>1.0032338999999999</v>
      </c>
      <c r="WP94" s="22">
        <v>1.0024333000000001</v>
      </c>
      <c r="WQ94" s="22">
        <v>1.0016195000000001</v>
      </c>
      <c r="WR94" s="22">
        <v>1.0008383000000001</v>
      </c>
      <c r="WS94" s="22">
        <v>1.0001047000000001</v>
      </c>
      <c r="WT94" s="22">
        <v>0.9995039</v>
      </c>
      <c r="WU94" s="22">
        <v>0.99905319999999997</v>
      </c>
      <c r="WV94" s="22">
        <v>0.99875325000000004</v>
      </c>
      <c r="WW94" s="22">
        <v>0.99858575999999999</v>
      </c>
      <c r="WX94" s="22">
        <v>0.99858933999999999</v>
      </c>
      <c r="WY94" s="22">
        <v>0.99867724999999996</v>
      </c>
      <c r="WZ94" s="22">
        <v>0.99883794999999997</v>
      </c>
      <c r="XA94" s="22">
        <v>0.99904053999999998</v>
      </c>
      <c r="XB94" s="22">
        <v>0.99925065000000002</v>
      </c>
      <c r="XC94" s="22">
        <v>0.9994381</v>
      </c>
      <c r="XD94" s="22">
        <v>0.99955994000000004</v>
      </c>
      <c r="XE94" s="22">
        <v>0.99958599999999997</v>
      </c>
      <c r="XF94" s="22">
        <v>0.99951369999999995</v>
      </c>
      <c r="XG94" s="22">
        <v>0.99930580000000002</v>
      </c>
      <c r="XH94" s="22">
        <v>0.99895929999999999</v>
      </c>
      <c r="XI94" s="22">
        <v>0.99846869999999999</v>
      </c>
      <c r="XJ94" s="22">
        <v>0.99784490000000003</v>
      </c>
      <c r="XK94" s="22">
        <v>0.99710155</v>
      </c>
      <c r="XL94" s="22">
        <v>0.99625640000000004</v>
      </c>
      <c r="XM94" s="22">
        <v>0.99533265999999998</v>
      </c>
      <c r="XN94" s="22">
        <v>0.99435689999999999</v>
      </c>
      <c r="XO94" s="22">
        <v>0.99335799999999996</v>
      </c>
      <c r="XP94" s="22">
        <v>0.99236643000000002</v>
      </c>
      <c r="XQ94" s="22">
        <v>0.99141259999999998</v>
      </c>
      <c r="XR94" s="22">
        <v>0.99053659999999999</v>
      </c>
      <c r="XS94" s="22">
        <v>0.98973719999999998</v>
      </c>
      <c r="XT94" s="22">
        <v>0.98921967</v>
      </c>
      <c r="XU94" s="22">
        <v>0.98930454000000001</v>
      </c>
      <c r="XV94" s="22">
        <v>1.0044375999999999</v>
      </c>
      <c r="XW94" s="22">
        <v>1.0046332</v>
      </c>
      <c r="XX94" s="22">
        <v>1.0052285000000001</v>
      </c>
      <c r="XY94" s="22">
        <v>1.0057228</v>
      </c>
      <c r="XZ94" s="22">
        <v>1.0060532</v>
      </c>
      <c r="YA94" s="22">
        <v>1.0062186</v>
      </c>
      <c r="YB94" s="22">
        <v>1.0061975999999999</v>
      </c>
      <c r="YC94" s="22">
        <v>1.0060439999999999</v>
      </c>
      <c r="YD94" s="22">
        <v>1.0057718</v>
      </c>
      <c r="YE94" s="22">
        <v>1.0054076999999999</v>
      </c>
      <c r="YF94" s="22">
        <v>1.0049831</v>
      </c>
      <c r="YG94" s="22">
        <v>1.0045261000000001</v>
      </c>
      <c r="YH94" s="22">
        <v>1.0040686999999999</v>
      </c>
      <c r="YI94" s="22">
        <v>1.0036385999999999</v>
      </c>
      <c r="YJ94" s="22">
        <v>1.0032574000000001</v>
      </c>
      <c r="YK94" s="22">
        <v>1.0029409</v>
      </c>
      <c r="YL94" s="22">
        <v>1.0027002</v>
      </c>
      <c r="YM94" s="22">
        <v>1.0025364000000001</v>
      </c>
      <c r="YN94" s="22">
        <v>1.0024428000000001</v>
      </c>
      <c r="YO94" s="22">
        <v>1.0024062</v>
      </c>
      <c r="YP94" s="22">
        <v>1.0024154000000001</v>
      </c>
      <c r="YQ94" s="22">
        <v>1.0024327</v>
      </c>
      <c r="YR94" s="22">
        <v>1.0024440999999999</v>
      </c>
      <c r="YS94" s="22">
        <v>1.0024263</v>
      </c>
      <c r="YT94" s="22">
        <v>1.0023468</v>
      </c>
      <c r="YU94" s="22">
        <v>1.0021804999999999</v>
      </c>
      <c r="YV94" s="22">
        <v>1.0019039000000001</v>
      </c>
      <c r="YW94" s="22">
        <v>1.0015029</v>
      </c>
      <c r="YX94" s="22">
        <v>1.0009566999999999</v>
      </c>
      <c r="YY94" s="22">
        <v>1.0002587000000001</v>
      </c>
      <c r="YZ94" s="22">
        <v>0.99941104999999997</v>
      </c>
      <c r="ZA94" s="22">
        <v>0.99842280000000005</v>
      </c>
      <c r="ZB94" s="22">
        <v>0.99731064000000003</v>
      </c>
      <c r="ZC94" s="22">
        <v>0.99609923</v>
      </c>
      <c r="ZD94" s="22">
        <v>0.99481684000000004</v>
      </c>
      <c r="ZE94" s="22">
        <v>0.99349140000000002</v>
      </c>
      <c r="ZF94" s="22">
        <v>0.99213373999999999</v>
      </c>
      <c r="ZG94" s="22">
        <v>0.99078730000000004</v>
      </c>
      <c r="ZH94" s="22">
        <v>0.98929392999999999</v>
      </c>
      <c r="ZI94" s="22">
        <v>0.98919480000000004</v>
      </c>
      <c r="ZJ94" s="22">
        <v>1.0033307</v>
      </c>
      <c r="ZK94" s="22">
        <v>1.0033538</v>
      </c>
      <c r="ZL94" s="22">
        <v>1.0037252999999999</v>
      </c>
      <c r="ZM94" s="22">
        <v>1.0040777999999999</v>
      </c>
      <c r="ZN94" s="22">
        <v>1.0043278</v>
      </c>
      <c r="ZO94" s="22">
        <v>1.0044664000000001</v>
      </c>
      <c r="ZP94" s="22">
        <v>1.0044601</v>
      </c>
      <c r="ZQ94" s="22">
        <v>1.0043595999999999</v>
      </c>
      <c r="ZR94" s="22">
        <v>1.0041616</v>
      </c>
      <c r="ZS94" s="22">
        <v>1.0038829</v>
      </c>
      <c r="ZT94" s="22">
        <v>1.0035419999999999</v>
      </c>
      <c r="ZU94" s="22">
        <v>1.0031577</v>
      </c>
      <c r="ZV94" s="22">
        <v>1.0027496</v>
      </c>
      <c r="ZW94" s="22">
        <v>1.0023355</v>
      </c>
      <c r="ZX94" s="22">
        <v>1.0019332999999999</v>
      </c>
      <c r="ZY94" s="22">
        <v>1.0015589</v>
      </c>
      <c r="ZZ94" s="22">
        <v>1.0012255999999999</v>
      </c>
      <c r="AAA94" s="22">
        <v>1.0009440000000001</v>
      </c>
      <c r="AAB94" s="22">
        <v>1.0007223000000001</v>
      </c>
      <c r="AAC94" s="22">
        <v>1.0005609</v>
      </c>
      <c r="AAD94" s="22">
        <v>1.0004573999999999</v>
      </c>
      <c r="AAE94" s="22">
        <v>1.0004025000000001</v>
      </c>
      <c r="AAF94" s="22">
        <v>1.0003841</v>
      </c>
      <c r="AAG94" s="22">
        <v>1.0003852</v>
      </c>
      <c r="AAH94" s="22">
        <v>1.0003811</v>
      </c>
      <c r="AAI94" s="22">
        <v>1.0003485999999999</v>
      </c>
      <c r="AAJ94" s="22">
        <v>1.0002586</v>
      </c>
      <c r="AAK94" s="22">
        <v>1.000081</v>
      </c>
      <c r="AAL94" s="22">
        <v>0.99978524000000002</v>
      </c>
      <c r="AAM94" s="22">
        <v>0.99934392999999999</v>
      </c>
      <c r="AAN94" s="22">
        <v>0.99873369999999995</v>
      </c>
      <c r="AAO94" s="22">
        <v>0.99793905000000005</v>
      </c>
      <c r="AAP94" s="22">
        <v>0.9969538</v>
      </c>
      <c r="AAQ94" s="22">
        <v>0.99578330000000004</v>
      </c>
      <c r="AAR94" s="22">
        <v>0.99444140000000003</v>
      </c>
      <c r="AAS94" s="22">
        <v>0.99292546999999998</v>
      </c>
      <c r="AAT94" s="22">
        <v>0.99139904999999995</v>
      </c>
      <c r="AAU94" s="22">
        <v>0.98980504000000002</v>
      </c>
      <c r="AAV94" s="22">
        <v>0.98798894999999998</v>
      </c>
      <c r="AAW94" s="22">
        <v>0.98798406000000005</v>
      </c>
      <c r="AAX94" s="22">
        <v>1.0028002</v>
      </c>
      <c r="AAY94" s="22">
        <v>1.0030513999999999</v>
      </c>
      <c r="AAZ94" s="22">
        <v>1.0035483999999999</v>
      </c>
      <c r="ABA94" s="22">
        <v>1.0039699</v>
      </c>
      <c r="ABB94" s="22">
        <v>1.0043019</v>
      </c>
      <c r="ABC94" s="22">
        <v>1.0045542000000001</v>
      </c>
      <c r="ABD94" s="22">
        <v>1.0047292999999999</v>
      </c>
      <c r="ABE94" s="22">
        <v>1.0048254999999999</v>
      </c>
      <c r="ABF94" s="22">
        <v>1.0048185999999999</v>
      </c>
      <c r="ABG94" s="22">
        <v>1.0047258999999999</v>
      </c>
      <c r="ABH94" s="22">
        <v>1.0045341000000001</v>
      </c>
      <c r="ABI94" s="22">
        <v>1.0042442</v>
      </c>
      <c r="ABJ94" s="22">
        <v>1.0038625999999999</v>
      </c>
      <c r="ABK94" s="22">
        <v>1.0033976</v>
      </c>
      <c r="ABL94" s="22">
        <v>1.0028621</v>
      </c>
      <c r="ABM94" s="22">
        <v>1.0022720000000001</v>
      </c>
      <c r="ABN94" s="22">
        <v>1.0016445</v>
      </c>
      <c r="ABO94" s="22">
        <v>1.0009996000000001</v>
      </c>
      <c r="ABP94" s="22">
        <v>1.0003563</v>
      </c>
      <c r="ABQ94" s="22">
        <v>0.99973120000000004</v>
      </c>
      <c r="ABR94" s="22">
        <v>0.99914069999999999</v>
      </c>
      <c r="ABS94" s="22">
        <v>0.99860020000000005</v>
      </c>
      <c r="ABT94" s="22">
        <v>0.99812244999999999</v>
      </c>
      <c r="ABU94" s="22">
        <v>0.99771124</v>
      </c>
      <c r="ABV94" s="22">
        <v>0.99736844999999996</v>
      </c>
      <c r="ABW94" s="22">
        <v>0.99709015999999995</v>
      </c>
      <c r="ABX94" s="22">
        <v>0.99686549999999996</v>
      </c>
      <c r="ABY94" s="22">
        <v>0.99667620000000001</v>
      </c>
      <c r="ABZ94" s="22">
        <v>0.99649434999999997</v>
      </c>
      <c r="ACA94" s="22">
        <v>0.99628530000000004</v>
      </c>
      <c r="ACB94" s="22">
        <v>0.99600469999999997</v>
      </c>
      <c r="ACC94" s="22">
        <v>0.99559474000000003</v>
      </c>
      <c r="ACD94" s="22">
        <v>0.99501556000000002</v>
      </c>
      <c r="ACE94" s="22">
        <v>0.99421936</v>
      </c>
      <c r="ACF94" s="22">
        <v>0.99318300000000004</v>
      </c>
      <c r="ACG94" s="22">
        <v>0.99189042999999999</v>
      </c>
      <c r="ACH94" s="22">
        <v>0.99030589999999996</v>
      </c>
      <c r="ACI94" s="22">
        <v>0.98849410000000004</v>
      </c>
      <c r="ACJ94" s="22">
        <v>0.98664419999999997</v>
      </c>
      <c r="ACK94" s="22">
        <v>0.98675979999999996</v>
      </c>
      <c r="ACL94" s="22">
        <v>1.0020525</v>
      </c>
      <c r="ACM94" s="22">
        <v>1.0025451000000001</v>
      </c>
      <c r="ACN94" s="22">
        <v>1.0035046000000001</v>
      </c>
      <c r="ACO94" s="22">
        <v>1.0044550999999999</v>
      </c>
      <c r="ACP94" s="22">
        <v>1.0053038999999999</v>
      </c>
      <c r="ACQ94" s="22">
        <v>1.0060283999999999</v>
      </c>
      <c r="ACR94" s="22">
        <v>1.006618</v>
      </c>
      <c r="ACS94" s="22">
        <v>1.0070714000000001</v>
      </c>
      <c r="ACT94" s="22">
        <v>1.0073897999999999</v>
      </c>
      <c r="ACU94" s="22">
        <v>1.0075787</v>
      </c>
      <c r="ACV94" s="22">
        <v>1.0076419000000001</v>
      </c>
      <c r="ACW94" s="22">
        <v>1.0075885</v>
      </c>
      <c r="ACX94" s="22">
        <v>1.0074201</v>
      </c>
      <c r="ACY94" s="22">
        <v>1.0071443</v>
      </c>
      <c r="ACZ94" s="22">
        <v>1.0067676999999999</v>
      </c>
      <c r="ADA94" s="22">
        <v>1.0062978</v>
      </c>
      <c r="ADB94" s="22">
        <v>1.0057423999999999</v>
      </c>
      <c r="ADC94" s="22">
        <v>1.0051098999999999</v>
      </c>
      <c r="ADD94" s="22">
        <v>1.0044074000000001</v>
      </c>
      <c r="ADE94" s="22">
        <v>1.0036518999999999</v>
      </c>
      <c r="ADF94" s="22">
        <v>1.0028581999999999</v>
      </c>
      <c r="ADG94" s="22">
        <v>1.0020469999999999</v>
      </c>
      <c r="ADH94" s="22">
        <v>1.0012639000000001</v>
      </c>
      <c r="ADI94" s="22">
        <v>1.0004221</v>
      </c>
      <c r="ADJ94" s="22">
        <v>0.99959796999999995</v>
      </c>
      <c r="ADK94" s="22">
        <v>0.99881549999999997</v>
      </c>
      <c r="ADL94" s="22">
        <v>0.99809150000000002</v>
      </c>
      <c r="ADM94" s="22">
        <v>0.99744093</v>
      </c>
      <c r="ADN94" s="22">
        <v>0.99687546000000005</v>
      </c>
      <c r="ADO94" s="22">
        <v>0.99640099999999998</v>
      </c>
      <c r="ADP94" s="22">
        <v>0.99601669999999998</v>
      </c>
      <c r="ADQ94" s="22">
        <v>0.99571540000000003</v>
      </c>
      <c r="ADR94" s="22">
        <v>0.99545349999999999</v>
      </c>
      <c r="ADS94" s="22">
        <v>0.99517405000000003</v>
      </c>
      <c r="ADT94" s="22">
        <v>0.99478829999999996</v>
      </c>
      <c r="ADU94" s="22">
        <v>0.99416669999999996</v>
      </c>
      <c r="ADV94" s="22">
        <v>0.99312219999999996</v>
      </c>
      <c r="ADW94" s="22">
        <v>0.99139109999999997</v>
      </c>
      <c r="ADX94" s="22">
        <v>0.98856043999999998</v>
      </c>
      <c r="ADY94" s="22">
        <v>0.98835019999999996</v>
      </c>
      <c r="ADZ94" s="27"/>
      <c r="AEA94" s="53">
        <f t="shared" si="34"/>
        <v>89</v>
      </c>
      <c r="AEB94" s="52"/>
      <c r="AEC94" s="48">
        <f t="shared" si="47"/>
        <v>1.0051502000000001</v>
      </c>
      <c r="AED94" s="48">
        <f t="shared" si="47"/>
        <v>0.99928653000000001</v>
      </c>
      <c r="AEE94" s="48">
        <f t="shared" si="47"/>
        <v>0.98593193000000001</v>
      </c>
      <c r="AEF94" s="48">
        <f t="shared" si="47"/>
        <v>0.98800290000000002</v>
      </c>
      <c r="AEG94" s="48">
        <f t="shared" si="47"/>
        <v>1.0031566999999999</v>
      </c>
      <c r="AEH94" s="48">
        <f t="shared" si="47"/>
        <v>1.00482</v>
      </c>
      <c r="AEI94" s="48">
        <f t="shared" si="47"/>
        <v>1.0278574</v>
      </c>
      <c r="AEJ94" s="48">
        <f t="shared" si="47"/>
        <v>1.0608725999999999</v>
      </c>
      <c r="AEK94" s="48">
        <f t="shared" si="47"/>
        <v>1.0598017</v>
      </c>
      <c r="AEL94" s="48">
        <f t="shared" si="47"/>
        <v>1.0174694</v>
      </c>
      <c r="AEM94" s="48">
        <f t="shared" si="48"/>
        <v>1.0021218000000001</v>
      </c>
      <c r="AEN94" s="48">
        <f t="shared" si="48"/>
        <v>0.99490060000000002</v>
      </c>
      <c r="AEO94" s="48">
        <f t="shared" si="48"/>
        <v>0.99151279999999997</v>
      </c>
      <c r="AEP94" s="48">
        <f t="shared" si="48"/>
        <v>0.99431144999999999</v>
      </c>
      <c r="AEQ94" s="48">
        <f t="shared" si="48"/>
        <v>0.99098562999999995</v>
      </c>
      <c r="AER94" s="48">
        <f t="shared" si="48"/>
        <v>0.98930335000000003</v>
      </c>
      <c r="AES94" s="48">
        <f t="shared" si="48"/>
        <v>0.98919440000000003</v>
      </c>
      <c r="AET94" s="48">
        <f t="shared" si="48"/>
        <v>0.98798364000000005</v>
      </c>
      <c r="AEU94" s="48">
        <f t="shared" si="48"/>
        <v>0.98675939999999995</v>
      </c>
      <c r="AEV94" s="44">
        <f t="shared" si="41"/>
        <v>70.52</v>
      </c>
      <c r="AEW94" s="52"/>
      <c r="AEX94" s="82">
        <v>1.8858492000000001E-8</v>
      </c>
      <c r="AEY94" s="49">
        <f t="shared" si="42"/>
        <v>1.0041801278947367</v>
      </c>
      <c r="AEZ94" s="52"/>
      <c r="AFA94" s="52"/>
      <c r="AFB94" s="48">
        <f t="shared" si="49"/>
        <v>0.99807939999999995</v>
      </c>
      <c r="AFC94" s="48">
        <f t="shared" si="49"/>
        <v>0.99850035000000004</v>
      </c>
      <c r="AFD94" s="48">
        <f t="shared" si="49"/>
        <v>0.99810650000000001</v>
      </c>
      <c r="AFE94" s="48">
        <f t="shared" si="49"/>
        <v>1.0061492999999999</v>
      </c>
      <c r="AFF94" s="48">
        <f t="shared" si="49"/>
        <v>1.0061837</v>
      </c>
      <c r="AFG94" s="48">
        <f t="shared" si="49"/>
        <v>1.0090779000000001</v>
      </c>
      <c r="AFH94" s="48">
        <f t="shared" si="49"/>
        <v>1.0068526</v>
      </c>
      <c r="AFI94" s="48">
        <f t="shared" si="49"/>
        <v>1.0052938</v>
      </c>
      <c r="AFJ94" s="48">
        <f t="shared" si="49"/>
        <v>1.0047245</v>
      </c>
      <c r="AFK94" s="48">
        <f t="shared" si="49"/>
        <v>1.0051439</v>
      </c>
      <c r="AFL94" s="48">
        <f t="shared" si="50"/>
        <v>1.0058818</v>
      </c>
      <c r="AFM94" s="48">
        <f t="shared" si="50"/>
        <v>1.0014517000000001</v>
      </c>
      <c r="AFN94" s="48">
        <f t="shared" si="50"/>
        <v>0.99476045000000002</v>
      </c>
      <c r="AFO94" s="48">
        <f t="shared" si="50"/>
        <v>0.99318074999999995</v>
      </c>
      <c r="AFP94" s="48">
        <f t="shared" si="50"/>
        <v>0.99517864</v>
      </c>
      <c r="AFQ94" s="48">
        <f t="shared" si="50"/>
        <v>1.0016191999999999</v>
      </c>
      <c r="AFR94" s="48">
        <f t="shared" si="50"/>
        <v>1.0054080000000001</v>
      </c>
      <c r="AFS94" s="48">
        <f t="shared" si="50"/>
        <v>1.0038828</v>
      </c>
      <c r="AFT94" s="48">
        <f t="shared" si="50"/>
        <v>1.0047257999999999</v>
      </c>
      <c r="AFU94" s="52"/>
      <c r="AFV94" s="49">
        <f t="shared" si="46"/>
        <v>1.0023263731578949</v>
      </c>
      <c r="AFW94" s="52"/>
      <c r="AFX94" s="55"/>
      <c r="AFY94" s="19"/>
      <c r="AFZ94" s="25">
        <v>25</v>
      </c>
      <c r="AGA94" s="211">
        <v>1</v>
      </c>
      <c r="AGB94" s="211">
        <v>1</v>
      </c>
      <c r="AGC94" s="211">
        <v>1</v>
      </c>
      <c r="AGD94" s="211">
        <v>1</v>
      </c>
      <c r="AGE94" s="211">
        <v>1</v>
      </c>
      <c r="AGF94" s="211">
        <v>1</v>
      </c>
      <c r="AGG94" s="211">
        <v>1</v>
      </c>
      <c r="AGH94" s="211">
        <v>1</v>
      </c>
      <c r="AGI94" s="211">
        <v>1</v>
      </c>
      <c r="AGJ94" s="211">
        <v>1</v>
      </c>
      <c r="AGK94" s="211">
        <v>1</v>
      </c>
      <c r="AGL94" s="211">
        <v>1</v>
      </c>
      <c r="AGM94" s="211">
        <v>1</v>
      </c>
      <c r="AGN94" s="211">
        <v>1</v>
      </c>
      <c r="AGO94" s="211">
        <v>1</v>
      </c>
      <c r="AGP94" s="211">
        <v>1</v>
      </c>
      <c r="AGQ94" s="211">
        <v>1</v>
      </c>
      <c r="AGR94" s="211">
        <v>1</v>
      </c>
      <c r="AGS94" s="211">
        <v>1</v>
      </c>
      <c r="AGT94" s="211">
        <v>1</v>
      </c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</row>
    <row r="95" spans="1:1035" ht="2.1" customHeight="1" x14ac:dyDescent="0.25">
      <c r="A95" s="27"/>
      <c r="B95" s="43">
        <v>89</v>
      </c>
      <c r="C95" s="44">
        <v>71.34</v>
      </c>
      <c r="D95" s="73">
        <f t="shared" si="45"/>
        <v>2</v>
      </c>
      <c r="E95" s="27"/>
      <c r="F95" s="74">
        <v>0.99860864999999999</v>
      </c>
      <c r="G95" s="20">
        <v>0.99692740000000002</v>
      </c>
      <c r="H95" s="20">
        <v>0.99636095999999996</v>
      </c>
      <c r="I95" s="20">
        <v>0.99621539999999997</v>
      </c>
      <c r="J95" s="20">
        <v>0.99629986000000004</v>
      </c>
      <c r="K95" s="20">
        <v>0.99653554</v>
      </c>
      <c r="L95" s="20">
        <v>0.99687239999999999</v>
      </c>
      <c r="M95" s="20">
        <v>0.99726725000000005</v>
      </c>
      <c r="N95" s="20">
        <v>0.99768025000000005</v>
      </c>
      <c r="O95" s="20">
        <v>0.99807935999999997</v>
      </c>
      <c r="P95" s="20">
        <v>0.99843866000000003</v>
      </c>
      <c r="Q95" s="20">
        <v>0.99873889999999999</v>
      </c>
      <c r="R95" s="20">
        <v>0.99896850000000004</v>
      </c>
      <c r="S95" s="20">
        <v>0.99912155000000002</v>
      </c>
      <c r="T95" s="20">
        <v>0.99919860000000005</v>
      </c>
      <c r="U95" s="20">
        <v>0.99919086999999995</v>
      </c>
      <c r="V95" s="20">
        <v>0.99911903999999996</v>
      </c>
      <c r="W95" s="20">
        <v>0.99898224999999996</v>
      </c>
      <c r="X95" s="20">
        <v>0.99878630000000002</v>
      </c>
      <c r="Y95" s="20">
        <v>0.99853700000000001</v>
      </c>
      <c r="Z95" s="20">
        <v>0.99823930000000005</v>
      </c>
      <c r="AA95" s="21">
        <v>0.99789910000000004</v>
      </c>
      <c r="AB95" s="21">
        <v>0.99753577000000004</v>
      </c>
      <c r="AC95" s="21">
        <v>0.99707824</v>
      </c>
      <c r="AD95" s="21">
        <v>0.99658537000000003</v>
      </c>
      <c r="AE95" s="21">
        <v>0.99607133999999997</v>
      </c>
      <c r="AF95" s="21">
        <v>0.99554472999999999</v>
      </c>
      <c r="AG95" s="21">
        <v>0.99501340000000005</v>
      </c>
      <c r="AH95" s="21">
        <v>0.99448924999999999</v>
      </c>
      <c r="AI95" s="21">
        <v>0.99394979999999999</v>
      </c>
      <c r="AJ95" s="21">
        <v>0.99356960000000005</v>
      </c>
      <c r="AK95" s="21">
        <v>0.99339010000000005</v>
      </c>
      <c r="AL95" s="21">
        <v>0.99355269999999996</v>
      </c>
      <c r="AM95" s="21">
        <v>0.99397170000000001</v>
      </c>
      <c r="AN95" s="21">
        <v>0.99488043999999998</v>
      </c>
      <c r="AO95" s="21">
        <v>0.9964558</v>
      </c>
      <c r="AP95" s="21">
        <v>0.99885610000000002</v>
      </c>
      <c r="AQ95" s="21">
        <v>1.0020978</v>
      </c>
      <c r="AR95" s="21">
        <v>1.0054270000000001</v>
      </c>
      <c r="AS95" s="21">
        <v>1.0051565</v>
      </c>
      <c r="AT95" s="22">
        <v>0.99891300000000005</v>
      </c>
      <c r="AU95" s="22">
        <v>0.99712650000000003</v>
      </c>
      <c r="AV95" s="22">
        <v>0.99649779999999999</v>
      </c>
      <c r="AW95" s="22">
        <v>0.99628380000000005</v>
      </c>
      <c r="AX95" s="22">
        <v>0.99638099999999996</v>
      </c>
      <c r="AY95" s="22">
        <v>0.99666980000000005</v>
      </c>
      <c r="AZ95" s="22">
        <v>0.99710845999999997</v>
      </c>
      <c r="BA95" s="22">
        <v>0.99761884999999995</v>
      </c>
      <c r="BB95" s="22">
        <v>0.99811070000000002</v>
      </c>
      <c r="BC95" s="22">
        <v>0.99850035000000004</v>
      </c>
      <c r="BD95" s="22">
        <v>0.99873210000000001</v>
      </c>
      <c r="BE95" s="22">
        <v>0.99878036999999997</v>
      </c>
      <c r="BF95" s="22">
        <v>0.9986659</v>
      </c>
      <c r="BG95" s="22">
        <v>0.99838983999999997</v>
      </c>
      <c r="BH95" s="22">
        <v>0.99799543999999996</v>
      </c>
      <c r="BI95" s="22">
        <v>0.99752194000000005</v>
      </c>
      <c r="BJ95" s="22">
        <v>0.99701039999999996</v>
      </c>
      <c r="BK95" s="22">
        <v>0.99650055000000004</v>
      </c>
      <c r="BL95" s="22">
        <v>0.99602970000000002</v>
      </c>
      <c r="BM95" s="22">
        <v>0.99563073999999996</v>
      </c>
      <c r="BN95" s="22">
        <v>0.99533033000000004</v>
      </c>
      <c r="BO95" s="22">
        <v>0.99515253000000004</v>
      </c>
      <c r="BP95" s="22">
        <v>0.99511620000000001</v>
      </c>
      <c r="BQ95" s="22">
        <v>0.99520993000000002</v>
      </c>
      <c r="BR95" s="22">
        <v>0.99549675000000004</v>
      </c>
      <c r="BS95" s="22">
        <v>0.99593973000000002</v>
      </c>
      <c r="BT95" s="22">
        <v>0.99651160000000005</v>
      </c>
      <c r="BU95" s="22">
        <v>0.99711174000000002</v>
      </c>
      <c r="BV95" s="22">
        <v>0.99782950000000004</v>
      </c>
      <c r="BW95" s="22">
        <v>0.99857443999999995</v>
      </c>
      <c r="BX95" s="22">
        <v>0.99929250000000003</v>
      </c>
      <c r="BY95" s="22">
        <v>0.99991613999999995</v>
      </c>
      <c r="BZ95" s="22">
        <v>1.0003662</v>
      </c>
      <c r="CA95" s="22">
        <v>1.0005473</v>
      </c>
      <c r="CB95" s="22">
        <v>1.0003955</v>
      </c>
      <c r="CC95" s="22">
        <v>0.99984974000000004</v>
      </c>
      <c r="CD95" s="22">
        <v>0.99889349999999999</v>
      </c>
      <c r="CE95" s="22">
        <v>0.99809650000000005</v>
      </c>
      <c r="CF95" s="22">
        <v>0.99935775999999998</v>
      </c>
      <c r="CG95" s="22">
        <v>0.99929939999999995</v>
      </c>
      <c r="CH95" s="22">
        <v>0.99786580000000002</v>
      </c>
      <c r="CI95" s="22">
        <v>0.99498679999999995</v>
      </c>
      <c r="CJ95" s="22">
        <v>0.99370502999999999</v>
      </c>
      <c r="CK95" s="22">
        <v>0.99315059999999999</v>
      </c>
      <c r="CL95" s="22">
        <v>0.9932185</v>
      </c>
      <c r="CM95" s="22">
        <v>0.99379379999999995</v>
      </c>
      <c r="CN95" s="22">
        <v>0.99481165000000005</v>
      </c>
      <c r="CO95" s="22">
        <v>0.99603920000000001</v>
      </c>
      <c r="CP95" s="22">
        <v>0.99722370000000005</v>
      </c>
      <c r="CQ95" s="22">
        <v>0.99810666000000003</v>
      </c>
      <c r="CR95" s="22">
        <v>0.99862169999999995</v>
      </c>
      <c r="CS95" s="22">
        <v>0.99884050000000002</v>
      </c>
      <c r="CT95" s="22">
        <v>0.99875579999999997</v>
      </c>
      <c r="CU95" s="22">
        <v>0.99856619999999996</v>
      </c>
      <c r="CV95" s="22">
        <v>0.99831970000000003</v>
      </c>
      <c r="CW95" s="22">
        <v>0.99806870000000003</v>
      </c>
      <c r="CX95" s="22">
        <v>0.99785049999999997</v>
      </c>
      <c r="CY95" s="22">
        <v>0.99768880000000004</v>
      </c>
      <c r="CZ95" s="22">
        <v>0.99759779999999998</v>
      </c>
      <c r="DA95" s="22">
        <v>0.99758360000000001</v>
      </c>
      <c r="DB95" s="22">
        <v>0.99762209999999996</v>
      </c>
      <c r="DC95" s="22">
        <v>0.99773319999999999</v>
      </c>
      <c r="DD95" s="22">
        <v>0.99786556000000004</v>
      </c>
      <c r="DE95" s="22">
        <v>0.99828844999999999</v>
      </c>
      <c r="DF95" s="22">
        <v>0.99868435</v>
      </c>
      <c r="DG95" s="22">
        <v>0.99885815</v>
      </c>
      <c r="DH95" s="22">
        <v>0.99920374000000001</v>
      </c>
      <c r="DI95" s="22">
        <v>0.99956864000000001</v>
      </c>
      <c r="DJ95" s="22">
        <v>0.99988823999999998</v>
      </c>
      <c r="DK95" s="22">
        <v>1.0001096</v>
      </c>
      <c r="DL95" s="22">
        <v>1.0001078999999999</v>
      </c>
      <c r="DM95" s="22">
        <v>0.99990299999999999</v>
      </c>
      <c r="DN95" s="22">
        <v>0.99929409999999996</v>
      </c>
      <c r="DO95" s="22">
        <v>0.99820350000000002</v>
      </c>
      <c r="DP95" s="22">
        <v>0.99660879999999996</v>
      </c>
      <c r="DQ95" s="22">
        <v>0.99461319999999998</v>
      </c>
      <c r="DR95" s="22">
        <v>0.99231650000000005</v>
      </c>
      <c r="DS95" s="22">
        <v>0.98963460000000003</v>
      </c>
      <c r="DT95" s="22">
        <v>0.98525620000000003</v>
      </c>
      <c r="DU95" s="22">
        <v>0.98595900000000003</v>
      </c>
      <c r="DV95" s="22">
        <v>0.99782543999999995</v>
      </c>
      <c r="DW95" s="22">
        <v>0.99498116999999997</v>
      </c>
      <c r="DX95" s="22">
        <v>0.99499404000000002</v>
      </c>
      <c r="DY95" s="22">
        <v>0.99578630000000001</v>
      </c>
      <c r="DZ95" s="22">
        <v>0.99729365000000003</v>
      </c>
      <c r="EA95" s="22">
        <v>0.99933450000000001</v>
      </c>
      <c r="EB95" s="22">
        <v>1.0014462</v>
      </c>
      <c r="EC95" s="22">
        <v>1.0037936000000001</v>
      </c>
      <c r="ED95" s="22">
        <v>1.0055647999999999</v>
      </c>
      <c r="EE95" s="22">
        <v>1.0061502</v>
      </c>
      <c r="EF95" s="22">
        <v>1.0061404</v>
      </c>
      <c r="EG95" s="22">
        <v>1.0060811000000001</v>
      </c>
      <c r="EH95" s="22">
        <v>1.0061083</v>
      </c>
      <c r="EI95" s="22">
        <v>1.0062681</v>
      </c>
      <c r="EJ95" s="22">
        <v>1.0065519000000001</v>
      </c>
      <c r="EK95" s="22">
        <v>1.0069135</v>
      </c>
      <c r="EL95" s="22">
        <v>1.0072976</v>
      </c>
      <c r="EM95" s="22">
        <v>1.007655</v>
      </c>
      <c r="EN95" s="22">
        <v>1.0079427000000001</v>
      </c>
      <c r="EO95" s="22">
        <v>1.0081298000000001</v>
      </c>
      <c r="EP95" s="22">
        <v>1.0082036000000001</v>
      </c>
      <c r="EQ95" s="22">
        <v>1.0081614000000001</v>
      </c>
      <c r="ER95" s="22">
        <v>1.0081127000000001</v>
      </c>
      <c r="ES95" s="22">
        <v>1.0077149000000001</v>
      </c>
      <c r="ET95" s="22">
        <v>1.0073684000000001</v>
      </c>
      <c r="EU95" s="22">
        <v>1.0069752999999999</v>
      </c>
      <c r="EV95" s="22">
        <v>1.0065632</v>
      </c>
      <c r="EW95" s="22">
        <v>1.0061652999999999</v>
      </c>
      <c r="EX95" s="22">
        <v>1.0058033</v>
      </c>
      <c r="EY95" s="22">
        <v>1.0054783</v>
      </c>
      <c r="EZ95" s="22">
        <v>1.0051464999999999</v>
      </c>
      <c r="FA95" s="22">
        <v>1.004659</v>
      </c>
      <c r="FB95" s="22">
        <v>1.0036967000000001</v>
      </c>
      <c r="FC95" s="22">
        <v>1.0017856000000001</v>
      </c>
      <c r="FD95" s="22">
        <v>0.99882340000000003</v>
      </c>
      <c r="FE95" s="22">
        <v>0.99558040000000003</v>
      </c>
      <c r="FF95" s="22">
        <v>0.99246067000000004</v>
      </c>
      <c r="FG95" s="22">
        <v>0.98964965000000005</v>
      </c>
      <c r="FH95" s="22">
        <v>0.98753743999999999</v>
      </c>
      <c r="FI95" s="22">
        <v>0.98805109999999996</v>
      </c>
      <c r="FJ95" s="22">
        <v>1.0008142</v>
      </c>
      <c r="FK95" s="22">
        <v>1.0005265000000001</v>
      </c>
      <c r="FL95" s="22">
        <v>1.00244</v>
      </c>
      <c r="FM95" s="22">
        <v>1.0049013</v>
      </c>
      <c r="FN95" s="22">
        <v>1.0069172</v>
      </c>
      <c r="FO95" s="22">
        <v>1.0066371999999999</v>
      </c>
      <c r="FP95" s="22">
        <v>1.0042621</v>
      </c>
      <c r="FQ95" s="22">
        <v>1.0067718999999999</v>
      </c>
      <c r="FR95" s="22">
        <v>1.0061585</v>
      </c>
      <c r="FS95" s="22">
        <v>1.0061872999999999</v>
      </c>
      <c r="FT95" s="22">
        <v>1.0065427</v>
      </c>
      <c r="FU95" s="22">
        <v>1.0070946000000001</v>
      </c>
      <c r="FV95" s="22">
        <v>1.0076873</v>
      </c>
      <c r="FW95" s="22">
        <v>1.0082420999999999</v>
      </c>
      <c r="FX95" s="22">
        <v>1.0087272</v>
      </c>
      <c r="FY95" s="22">
        <v>1.0091321</v>
      </c>
      <c r="FZ95" s="22">
        <v>1.0094529999999999</v>
      </c>
      <c r="GA95" s="22">
        <v>1.0097457999999999</v>
      </c>
      <c r="GB95" s="22">
        <v>1.0099521</v>
      </c>
      <c r="GC95" s="22">
        <v>1.0100616</v>
      </c>
      <c r="GD95" s="22">
        <v>1.0101309000000001</v>
      </c>
      <c r="GE95" s="22">
        <v>1.0101206</v>
      </c>
      <c r="GF95" s="22">
        <v>1.0100347000000001</v>
      </c>
      <c r="GG95" s="22">
        <v>1.0098487</v>
      </c>
      <c r="GH95" s="22">
        <v>1.0095612</v>
      </c>
      <c r="GI95" s="22">
        <v>1.0091728</v>
      </c>
      <c r="GJ95" s="22">
        <v>1.0086968000000001</v>
      </c>
      <c r="GK95" s="22">
        <v>1.0081669</v>
      </c>
      <c r="GL95" s="22">
        <v>1.0076518000000001</v>
      </c>
      <c r="GM95" s="22">
        <v>1.0072578999999999</v>
      </c>
      <c r="GN95" s="22">
        <v>1.0072642999999999</v>
      </c>
      <c r="GO95" s="22">
        <v>1.0076641</v>
      </c>
      <c r="GP95" s="22">
        <v>1.0076164000000001</v>
      </c>
      <c r="GQ95" s="22">
        <v>1.0049007999999999</v>
      </c>
      <c r="GR95" s="22">
        <v>1.0049809999999999</v>
      </c>
      <c r="GS95" s="22">
        <v>1.0059022</v>
      </c>
      <c r="GT95" s="22">
        <v>1.0063978</v>
      </c>
      <c r="GU95" s="22">
        <v>1.0058208</v>
      </c>
      <c r="GV95" s="22">
        <v>1.0040979999999999</v>
      </c>
      <c r="GW95" s="22">
        <v>1.0032839</v>
      </c>
      <c r="GX95" s="22">
        <v>1.0099058999999999</v>
      </c>
      <c r="GY95" s="22">
        <v>1.0147264</v>
      </c>
      <c r="GZ95" s="22">
        <v>1.0171733999999999</v>
      </c>
      <c r="HA95" s="22">
        <v>1.0181868999999999</v>
      </c>
      <c r="HB95" s="22">
        <v>1.0163975000000001</v>
      </c>
      <c r="HC95" s="22">
        <v>1.0070865</v>
      </c>
      <c r="HD95" s="22">
        <v>0.98905014999999996</v>
      </c>
      <c r="HE95" s="22">
        <v>1.0025516999999999</v>
      </c>
      <c r="HF95" s="22">
        <v>1.0070460000000001</v>
      </c>
      <c r="HG95" s="22">
        <v>1.0091113</v>
      </c>
      <c r="HH95" s="22">
        <v>1.0103419</v>
      </c>
      <c r="HI95" s="22">
        <v>1.0111732</v>
      </c>
      <c r="HJ95" s="22">
        <v>1.0117130000000001</v>
      </c>
      <c r="HK95" s="22">
        <v>1.012008</v>
      </c>
      <c r="HL95" s="22">
        <v>1.0120943</v>
      </c>
      <c r="HM95" s="22">
        <v>1.0119984</v>
      </c>
      <c r="HN95" s="22">
        <v>1.0117432</v>
      </c>
      <c r="HO95" s="22">
        <v>1.0113719999999999</v>
      </c>
      <c r="HP95" s="22">
        <v>1.0108893000000001</v>
      </c>
      <c r="HQ95" s="22">
        <v>1.0103131999999999</v>
      </c>
      <c r="HR95" s="22">
        <v>1.0097267999999999</v>
      </c>
      <c r="HS95" s="22">
        <v>1.0090832000000001</v>
      </c>
      <c r="HT95" s="22">
        <v>1.008424</v>
      </c>
      <c r="HU95" s="22">
        <v>1.0077769000000001</v>
      </c>
      <c r="HV95" s="22">
        <v>1.0071771</v>
      </c>
      <c r="HW95" s="22">
        <v>1.0066881999999999</v>
      </c>
      <c r="HX95" s="22">
        <v>1.0063986</v>
      </c>
      <c r="HY95" s="22">
        <v>1.0064379999999999</v>
      </c>
      <c r="HZ95" s="22">
        <v>1.0070432</v>
      </c>
      <c r="IA95" s="22">
        <v>1.00864</v>
      </c>
      <c r="IB95" s="22">
        <v>1.0120966</v>
      </c>
      <c r="IC95" s="22">
        <v>1.0191539999999999</v>
      </c>
      <c r="ID95" s="22">
        <v>1.033828</v>
      </c>
      <c r="IE95" s="22">
        <v>1.0167823</v>
      </c>
      <c r="IF95" s="22">
        <v>1.0069085</v>
      </c>
      <c r="IG95" s="22">
        <v>1.0031736</v>
      </c>
      <c r="IH95" s="22">
        <v>1.0026683999999999</v>
      </c>
      <c r="II95" s="22">
        <v>1.0031557</v>
      </c>
      <c r="IJ95" s="22">
        <v>1.0032451</v>
      </c>
      <c r="IK95" s="22">
        <v>1.0050036</v>
      </c>
      <c r="IL95" s="22">
        <v>1.0132791999999999</v>
      </c>
      <c r="IM95" s="22">
        <v>1.0219537999999999</v>
      </c>
      <c r="IN95" s="22">
        <v>1.0245415</v>
      </c>
      <c r="IO95" s="22">
        <v>1.0233570000000001</v>
      </c>
      <c r="IP95" s="22">
        <v>1.0169075999999999</v>
      </c>
      <c r="IQ95" s="22">
        <v>1.0038222000000001</v>
      </c>
      <c r="IR95" s="22">
        <v>0.99235549999999995</v>
      </c>
      <c r="IS95" s="22">
        <v>0.99998032999999997</v>
      </c>
      <c r="IT95" s="22">
        <v>1.0044811</v>
      </c>
      <c r="IU95" s="22">
        <v>1.0069261</v>
      </c>
      <c r="IV95" s="22">
        <v>1.0082534999999999</v>
      </c>
      <c r="IW95" s="22">
        <v>1.0089501000000001</v>
      </c>
      <c r="IX95" s="22">
        <v>1.0092572</v>
      </c>
      <c r="IY95" s="22">
        <v>1.0092847</v>
      </c>
      <c r="IZ95" s="22">
        <v>1.0090995</v>
      </c>
      <c r="JA95" s="22">
        <v>1.0087534</v>
      </c>
      <c r="JB95" s="22">
        <v>1.0082806</v>
      </c>
      <c r="JC95" s="22">
        <v>1.0077094</v>
      </c>
      <c r="JD95" s="22">
        <v>1.0070615000000001</v>
      </c>
      <c r="JE95" s="22">
        <v>1.0063541</v>
      </c>
      <c r="JF95" s="22">
        <v>1.0055974000000001</v>
      </c>
      <c r="JG95" s="22">
        <v>1.00488</v>
      </c>
      <c r="JH95" s="22">
        <v>1.0042095</v>
      </c>
      <c r="JI95" s="22">
        <v>1.0036166</v>
      </c>
      <c r="JJ95" s="22">
        <v>1.0031513999999999</v>
      </c>
      <c r="JK95" s="22">
        <v>1.0028969000000001</v>
      </c>
      <c r="JL95" s="22">
        <v>1.0029808</v>
      </c>
      <c r="JM95" s="22">
        <v>1.0035949</v>
      </c>
      <c r="JN95" s="22">
        <v>1.0050828000000001</v>
      </c>
      <c r="JO95" s="22">
        <v>1.0081310999999999</v>
      </c>
      <c r="JP95" s="22">
        <v>1.0142267</v>
      </c>
      <c r="JQ95" s="22">
        <v>1.0270549</v>
      </c>
      <c r="JR95" s="22">
        <v>1.0588630000000001</v>
      </c>
      <c r="JS95" s="22">
        <v>1.0486515000000001</v>
      </c>
      <c r="JT95" s="22">
        <v>1.0392455</v>
      </c>
      <c r="JU95" s="22">
        <v>1.0321883000000001</v>
      </c>
      <c r="JV95" s="22">
        <v>1.0288371000000001</v>
      </c>
      <c r="JW95" s="22">
        <v>1.0277247</v>
      </c>
      <c r="JX95" s="22">
        <v>1.0273125999999999</v>
      </c>
      <c r="JY95" s="22">
        <v>1.0281346</v>
      </c>
      <c r="JZ95" s="22">
        <v>1.0099670999999999</v>
      </c>
      <c r="KA95" s="22">
        <v>1.0187417999999999</v>
      </c>
      <c r="KB95" s="22">
        <v>1.0224739</v>
      </c>
      <c r="KC95" s="22">
        <v>1.0244011</v>
      </c>
      <c r="KD95" s="22">
        <v>1.0239221000000001</v>
      </c>
      <c r="KE95" s="22">
        <v>1.0176141999999999</v>
      </c>
      <c r="KF95" s="22">
        <v>0.99430810000000003</v>
      </c>
      <c r="KG95" s="22">
        <v>0.99977963999999997</v>
      </c>
      <c r="KH95" s="22">
        <v>1.0033198999999999</v>
      </c>
      <c r="KI95" s="22">
        <v>1.0053912</v>
      </c>
      <c r="KJ95" s="22">
        <v>1.0064242000000001</v>
      </c>
      <c r="KK95" s="22">
        <v>1.0067953999999999</v>
      </c>
      <c r="KL95" s="22">
        <v>1.0067595</v>
      </c>
      <c r="KM95" s="22">
        <v>1.0064573999999999</v>
      </c>
      <c r="KN95" s="22">
        <v>1.0059773999999999</v>
      </c>
      <c r="KO95" s="22">
        <v>1.0053802000000001</v>
      </c>
      <c r="KP95" s="22">
        <v>1.0046980000000001</v>
      </c>
      <c r="KQ95" s="22">
        <v>1.0039640999999999</v>
      </c>
      <c r="KR95" s="22">
        <v>1.0032017</v>
      </c>
      <c r="KS95" s="22">
        <v>1.0024339</v>
      </c>
      <c r="KT95" s="22">
        <v>1.0016764</v>
      </c>
      <c r="KU95" s="22">
        <v>1.0009794999999999</v>
      </c>
      <c r="KV95" s="22">
        <v>1.0003706999999999</v>
      </c>
      <c r="KW95" s="22">
        <v>0.99988805999999997</v>
      </c>
      <c r="KX95" s="22">
        <v>0.99958670000000005</v>
      </c>
      <c r="KY95" s="22">
        <v>0.99955510000000003</v>
      </c>
      <c r="KZ95" s="22">
        <v>0.99991949999999996</v>
      </c>
      <c r="LA95" s="22">
        <v>1.0008588</v>
      </c>
      <c r="LB95" s="22">
        <v>1.0026478000000001</v>
      </c>
      <c r="LC95" s="22">
        <v>1.0057406</v>
      </c>
      <c r="LD95" s="22">
        <v>1.0109569</v>
      </c>
      <c r="LE95" s="22">
        <v>1.0200346</v>
      </c>
      <c r="LF95" s="22">
        <v>1.0394626</v>
      </c>
      <c r="LG95" s="22">
        <v>1.0664388</v>
      </c>
      <c r="LH95" s="22">
        <v>1.0775992999999999</v>
      </c>
      <c r="LI95" s="22">
        <v>1.0799841999999999</v>
      </c>
      <c r="LJ95" s="22">
        <v>1.0785241000000001</v>
      </c>
      <c r="LK95" s="22">
        <v>1.0750679000000001</v>
      </c>
      <c r="LL95" s="22">
        <v>1.0697331000000001</v>
      </c>
      <c r="LM95" s="22">
        <v>1.0612315999999999</v>
      </c>
      <c r="LN95" s="22">
        <v>1.0071667</v>
      </c>
      <c r="LO95" s="22">
        <v>1.0148672999999999</v>
      </c>
      <c r="LP95" s="22">
        <v>1.0192995</v>
      </c>
      <c r="LQ95" s="22">
        <v>1.0236263000000001</v>
      </c>
      <c r="LR95" s="22">
        <v>1.0269922</v>
      </c>
      <c r="LS95" s="22">
        <v>1.0249397</v>
      </c>
      <c r="LT95" s="22">
        <v>0.99599320000000002</v>
      </c>
      <c r="LU95" s="22">
        <v>1.0009440999999999</v>
      </c>
      <c r="LV95" s="22">
        <v>1.0035803000000001</v>
      </c>
      <c r="LW95" s="22">
        <v>1.0048139</v>
      </c>
      <c r="LX95" s="22">
        <v>1.0051763</v>
      </c>
      <c r="LY95" s="22">
        <v>1.0049980999999999</v>
      </c>
      <c r="LZ95" s="22">
        <v>1.0044985</v>
      </c>
      <c r="MA95" s="22">
        <v>1.0038134000000001</v>
      </c>
      <c r="MB95" s="22">
        <v>1.0030234</v>
      </c>
      <c r="MC95" s="22">
        <v>1.0021907999999999</v>
      </c>
      <c r="MD95" s="22">
        <v>1.0013458</v>
      </c>
      <c r="ME95" s="22">
        <v>1.0005146</v>
      </c>
      <c r="MF95" s="22">
        <v>0.99972044999999998</v>
      </c>
      <c r="MG95" s="22">
        <v>0.99896819999999997</v>
      </c>
      <c r="MH95" s="22">
        <v>0.99828094000000001</v>
      </c>
      <c r="MI95" s="22">
        <v>0.99768685999999995</v>
      </c>
      <c r="MJ95" s="22">
        <v>0.99721265000000003</v>
      </c>
      <c r="MK95" s="22">
        <v>0.99689289999999997</v>
      </c>
      <c r="ML95" s="22">
        <v>0.99678206000000003</v>
      </c>
      <c r="MM95" s="22">
        <v>0.99695414000000004</v>
      </c>
      <c r="MN95" s="22">
        <v>0.99750894000000001</v>
      </c>
      <c r="MO95" s="22">
        <v>0.99855952999999997</v>
      </c>
      <c r="MP95" s="22">
        <v>1.0002245000000001</v>
      </c>
      <c r="MQ95" s="22">
        <v>1.0024865999999999</v>
      </c>
      <c r="MR95" s="22">
        <v>1.0048642999999999</v>
      </c>
      <c r="MS95" s="22">
        <v>1.0053474</v>
      </c>
      <c r="MT95" s="22">
        <v>0.99644785999999996</v>
      </c>
      <c r="MU95" s="22">
        <v>1.0326067000000001</v>
      </c>
      <c r="MV95" s="22">
        <v>1.0546795</v>
      </c>
      <c r="MW95" s="22">
        <v>1.0644553000000001</v>
      </c>
      <c r="MX95" s="22">
        <v>1.0680497</v>
      </c>
      <c r="MY95" s="22">
        <v>1.0687842000000001</v>
      </c>
      <c r="MZ95" s="22">
        <v>1.0674025</v>
      </c>
      <c r="NA95" s="22">
        <v>1.0601305999999999</v>
      </c>
      <c r="NB95" s="22">
        <v>1.0026145</v>
      </c>
      <c r="NC95" s="22">
        <v>1.0071734999999999</v>
      </c>
      <c r="ND95" s="22">
        <v>1.0109813000000001</v>
      </c>
      <c r="NE95" s="22">
        <v>1.0163044999999999</v>
      </c>
      <c r="NF95" s="22">
        <v>1.0231577999999999</v>
      </c>
      <c r="NG95" s="22">
        <v>1.0247989</v>
      </c>
      <c r="NH95" s="22">
        <v>1.0014080999999999</v>
      </c>
      <c r="NI95" s="22">
        <v>1.0046561000000001</v>
      </c>
      <c r="NJ95" s="22">
        <v>1.0054147</v>
      </c>
      <c r="NK95" s="22">
        <v>1.0051934</v>
      </c>
      <c r="NL95" s="22">
        <v>1.0044915999999999</v>
      </c>
      <c r="NM95" s="22">
        <v>1.0035206999999999</v>
      </c>
      <c r="NN95" s="22">
        <v>1.0024229</v>
      </c>
      <c r="NO95" s="22">
        <v>1.0012828</v>
      </c>
      <c r="NP95" s="22">
        <v>1.0001675000000001</v>
      </c>
      <c r="NQ95" s="22">
        <v>0.99911850000000002</v>
      </c>
      <c r="NR95" s="22">
        <v>0.99815637000000001</v>
      </c>
      <c r="NS95" s="22">
        <v>0.99729710000000005</v>
      </c>
      <c r="NT95" s="22">
        <v>0.99654469999999995</v>
      </c>
      <c r="NU95" s="22">
        <v>0.99589943999999997</v>
      </c>
      <c r="NV95" s="22">
        <v>0.99536806</v>
      </c>
      <c r="NW95" s="22">
        <v>0.99496066999999999</v>
      </c>
      <c r="NX95" s="22">
        <v>0.99469185000000004</v>
      </c>
      <c r="NY95" s="22">
        <v>0.99459313999999999</v>
      </c>
      <c r="NZ95" s="22">
        <v>0.99469733000000005</v>
      </c>
      <c r="OA95" s="22">
        <v>0.99506539999999999</v>
      </c>
      <c r="OB95" s="22">
        <v>0.99576569999999998</v>
      </c>
      <c r="OC95" s="22">
        <v>0.99684954000000003</v>
      </c>
      <c r="OD95" s="22">
        <v>0.99839144999999996</v>
      </c>
      <c r="OE95" s="22">
        <v>1.0001981</v>
      </c>
      <c r="OF95" s="22">
        <v>1.0014224</v>
      </c>
      <c r="OG95" s="22">
        <v>0.99932650000000001</v>
      </c>
      <c r="OH95" s="22">
        <v>0.98621285000000003</v>
      </c>
      <c r="OI95" s="22">
        <v>1.0139729</v>
      </c>
      <c r="OJ95" s="22">
        <v>1.0183793000000001</v>
      </c>
      <c r="OK95" s="22">
        <v>1.0163996</v>
      </c>
      <c r="OL95" s="22">
        <v>1.0142892999999999</v>
      </c>
      <c r="OM95" s="22">
        <v>1.0143420000000001</v>
      </c>
      <c r="ON95" s="22">
        <v>1.0155320999999999</v>
      </c>
      <c r="OO95" s="22">
        <v>1.0176969</v>
      </c>
      <c r="OP95" s="22">
        <v>0.99458634999999995</v>
      </c>
      <c r="OQ95" s="22">
        <v>0.99463599999999996</v>
      </c>
      <c r="OR95" s="22">
        <v>0.99732244000000003</v>
      </c>
      <c r="OS95" s="22">
        <v>1.0013384000000001</v>
      </c>
      <c r="OT95" s="22">
        <v>1.0065253000000001</v>
      </c>
      <c r="OU95" s="22">
        <v>1.012426</v>
      </c>
      <c r="OV95" s="22">
        <v>1.0102051000000001</v>
      </c>
      <c r="OW95" s="22">
        <v>1.0087820000000001</v>
      </c>
      <c r="OX95" s="22">
        <v>1.0073767</v>
      </c>
      <c r="OY95" s="22">
        <v>1.0058876000000001</v>
      </c>
      <c r="OZ95" s="22">
        <v>1.0043234000000001</v>
      </c>
      <c r="PA95" s="22">
        <v>1.0027045999999999</v>
      </c>
      <c r="PB95" s="22">
        <v>1.0011132</v>
      </c>
      <c r="PC95" s="22">
        <v>0.99961065999999998</v>
      </c>
      <c r="PD95" s="22">
        <v>0.99824100000000004</v>
      </c>
      <c r="PE95" s="22">
        <v>0.99703220000000004</v>
      </c>
      <c r="PF95" s="22">
        <v>0.99599652999999999</v>
      </c>
      <c r="PG95" s="22">
        <v>0.99513549999999995</v>
      </c>
      <c r="PH95" s="22">
        <v>0.99444220000000005</v>
      </c>
      <c r="PI95" s="22">
        <v>0.99390732999999998</v>
      </c>
      <c r="PJ95" s="22">
        <v>0.99352169999999995</v>
      </c>
      <c r="PK95" s="22">
        <v>0.99328039999999995</v>
      </c>
      <c r="PL95" s="22">
        <v>0.99318660000000003</v>
      </c>
      <c r="PM95" s="22">
        <v>0.99325686999999996</v>
      </c>
      <c r="PN95" s="22">
        <v>0.99351100000000003</v>
      </c>
      <c r="PO95" s="22">
        <v>0.99399554999999995</v>
      </c>
      <c r="PP95" s="22">
        <v>0.99478924000000002</v>
      </c>
      <c r="PQ95" s="22">
        <v>0.99585736000000002</v>
      </c>
      <c r="PR95" s="22">
        <v>0.99744093</v>
      </c>
      <c r="PS95" s="22">
        <v>0.9994826</v>
      </c>
      <c r="PT95" s="22">
        <v>1.001717</v>
      </c>
      <c r="PU95" s="22">
        <v>1.0025666</v>
      </c>
      <c r="PV95" s="22">
        <v>0.99721400000000004</v>
      </c>
      <c r="PW95" s="22">
        <v>0.99542609999999998</v>
      </c>
      <c r="PX95" s="22">
        <v>0.99604033999999997</v>
      </c>
      <c r="PY95" s="22">
        <v>0.99762419999999996</v>
      </c>
      <c r="PZ95" s="22">
        <v>0.99932825999999997</v>
      </c>
      <c r="QA95" s="22">
        <v>1.0007032</v>
      </c>
      <c r="QB95" s="22">
        <v>1.0017301999999999</v>
      </c>
      <c r="QC95" s="22">
        <v>1.0022769</v>
      </c>
      <c r="QD95" s="22">
        <v>0.99244089999999996</v>
      </c>
      <c r="QE95" s="22">
        <v>0.98727869999999995</v>
      </c>
      <c r="QF95" s="22">
        <v>0.98588419999999999</v>
      </c>
      <c r="QG95" s="22">
        <v>0.98684967000000001</v>
      </c>
      <c r="QH95" s="22">
        <v>0.98927949999999998</v>
      </c>
      <c r="QI95" s="22">
        <v>0.99245159999999999</v>
      </c>
      <c r="QJ95" s="22">
        <v>0.99563502999999998</v>
      </c>
      <c r="QK95" s="22">
        <v>0.99809409999999998</v>
      </c>
      <c r="QL95" s="22">
        <v>1.0000078999999999</v>
      </c>
      <c r="QM95" s="22">
        <v>1.0014533999999999</v>
      </c>
      <c r="QN95" s="22">
        <v>1.0024253000000001</v>
      </c>
      <c r="QO95" s="22">
        <v>1.0029347</v>
      </c>
      <c r="QP95" s="22">
        <v>1.0030570000000001</v>
      </c>
      <c r="QQ95" s="22">
        <v>1.0028615999999999</v>
      </c>
      <c r="QR95" s="22">
        <v>1.0023681</v>
      </c>
      <c r="QS95" s="22">
        <v>1.0016837999999999</v>
      </c>
      <c r="QT95" s="22">
        <v>1.000902</v>
      </c>
      <c r="QU95" s="22">
        <v>1.0001097000000001</v>
      </c>
      <c r="QV95" s="22">
        <v>0.99938302999999995</v>
      </c>
      <c r="QW95" s="22">
        <v>0.99878292999999996</v>
      </c>
      <c r="QX95" s="22">
        <v>0.99835379999999996</v>
      </c>
      <c r="QY95" s="22">
        <v>0.99811435000000004</v>
      </c>
      <c r="QZ95" s="22">
        <v>0.99814415000000001</v>
      </c>
      <c r="RA95" s="22">
        <v>0.99836970000000003</v>
      </c>
      <c r="RB95" s="22">
        <v>0.99879459999999998</v>
      </c>
      <c r="RC95" s="22">
        <v>0.99938386999999995</v>
      </c>
      <c r="RD95" s="22">
        <v>1.0000887999999999</v>
      </c>
      <c r="RE95" s="22">
        <v>1.0006632</v>
      </c>
      <c r="RF95" s="22">
        <v>1.0010983</v>
      </c>
      <c r="RG95" s="22">
        <v>1.0010128</v>
      </c>
      <c r="RH95" s="22">
        <v>1.0001487</v>
      </c>
      <c r="RI95" s="22">
        <v>0.99817429999999996</v>
      </c>
      <c r="RJ95" s="22">
        <v>0.99598735999999999</v>
      </c>
      <c r="RK95" s="22">
        <v>0.99434389999999995</v>
      </c>
      <c r="RL95" s="22">
        <v>0.99347629999999998</v>
      </c>
      <c r="RM95" s="22">
        <v>0.99330496999999995</v>
      </c>
      <c r="RN95" s="22">
        <v>0.99355875999999999</v>
      </c>
      <c r="RO95" s="22">
        <v>0.99408870000000005</v>
      </c>
      <c r="RP95" s="22">
        <v>0.99474024999999999</v>
      </c>
      <c r="RQ95" s="22">
        <v>0.99498929999999997</v>
      </c>
      <c r="RR95" s="22">
        <v>0.99977020000000005</v>
      </c>
      <c r="RS95" s="22">
        <v>0.99573153000000003</v>
      </c>
      <c r="RT95" s="22">
        <v>0.99287164000000006</v>
      </c>
      <c r="RU95" s="22">
        <v>0.99102604000000005</v>
      </c>
      <c r="RV95" s="22">
        <v>0.99006844000000005</v>
      </c>
      <c r="RW95" s="22">
        <v>0.99000299999999997</v>
      </c>
      <c r="RX95" s="22">
        <v>0.99041270000000003</v>
      </c>
      <c r="RY95" s="22">
        <v>0.99144189999999999</v>
      </c>
      <c r="RZ95" s="22">
        <v>0.99292606000000005</v>
      </c>
      <c r="SA95" s="22">
        <v>0.99476050000000005</v>
      </c>
      <c r="SB95" s="22">
        <v>0.99676525999999999</v>
      </c>
      <c r="SC95" s="22">
        <v>0.99882024999999997</v>
      </c>
      <c r="SD95" s="22">
        <v>1.0007292999999999</v>
      </c>
      <c r="SE95" s="22">
        <v>1.0024103</v>
      </c>
      <c r="SF95" s="22">
        <v>1.0038130999999999</v>
      </c>
      <c r="SG95" s="22">
        <v>1.0049428</v>
      </c>
      <c r="SH95" s="22">
        <v>1.0057917000000001</v>
      </c>
      <c r="SI95" s="22">
        <v>1.0063696</v>
      </c>
      <c r="SJ95" s="22">
        <v>1.0067010000000001</v>
      </c>
      <c r="SK95" s="22">
        <v>1.0068185000000001</v>
      </c>
      <c r="SL95" s="22">
        <v>1.0067648</v>
      </c>
      <c r="SM95" s="22">
        <v>1.0065660000000001</v>
      </c>
      <c r="SN95" s="22">
        <v>1.0062518</v>
      </c>
      <c r="SO95" s="22">
        <v>1.0058403</v>
      </c>
      <c r="SP95" s="22">
        <v>1.0053377999999999</v>
      </c>
      <c r="SQ95" s="22">
        <v>1.0047412</v>
      </c>
      <c r="SR95" s="22">
        <v>1.0040365</v>
      </c>
      <c r="SS95" s="22">
        <v>1.0031973000000001</v>
      </c>
      <c r="ST95" s="22">
        <v>1.0021981</v>
      </c>
      <c r="SU95" s="22">
        <v>1.0010344</v>
      </c>
      <c r="SV95" s="22">
        <v>0.99967090000000003</v>
      </c>
      <c r="SW95" s="22">
        <v>0.99814910000000001</v>
      </c>
      <c r="SX95" s="22">
        <v>0.99664459999999999</v>
      </c>
      <c r="SY95" s="22">
        <v>0.99530620000000003</v>
      </c>
      <c r="SZ95" s="22">
        <v>0.99423519999999999</v>
      </c>
      <c r="TA95" s="22">
        <v>0.99346816999999998</v>
      </c>
      <c r="TB95" s="22">
        <v>0.99296209999999996</v>
      </c>
      <c r="TC95" s="22">
        <v>0.99252903000000003</v>
      </c>
      <c r="TD95" s="22">
        <v>0.99131469999999999</v>
      </c>
      <c r="TE95" s="22">
        <v>0.99155795999999996</v>
      </c>
      <c r="TF95" s="22">
        <v>1.003744</v>
      </c>
      <c r="TG95" s="22">
        <v>1.0016936999999999</v>
      </c>
      <c r="TH95" s="22">
        <v>0.99993290000000001</v>
      </c>
      <c r="TI95" s="22">
        <v>0.99815500000000001</v>
      </c>
      <c r="TJ95" s="22">
        <v>0.99643959999999998</v>
      </c>
      <c r="TK95" s="22">
        <v>0.99490900000000004</v>
      </c>
      <c r="TL95" s="22">
        <v>0.99377470000000001</v>
      </c>
      <c r="TM95" s="22">
        <v>0.99311035999999997</v>
      </c>
      <c r="TN95" s="22">
        <v>0.99293909999999996</v>
      </c>
      <c r="TO95" s="22">
        <v>0.99318050000000002</v>
      </c>
      <c r="TP95" s="22">
        <v>0.9938342</v>
      </c>
      <c r="TQ95" s="22">
        <v>0.99485769999999996</v>
      </c>
      <c r="TR95" s="22">
        <v>0.99617109999999998</v>
      </c>
      <c r="TS95" s="22">
        <v>0.99766410000000005</v>
      </c>
      <c r="TT95" s="22">
        <v>0.99925715000000004</v>
      </c>
      <c r="TU95" s="22">
        <v>1.0008104</v>
      </c>
      <c r="TV95" s="22">
        <v>1.0022432999999999</v>
      </c>
      <c r="TW95" s="22">
        <v>1.0034959999999999</v>
      </c>
      <c r="TX95" s="22">
        <v>1.0045246000000001</v>
      </c>
      <c r="TY95" s="22">
        <v>1.0053002</v>
      </c>
      <c r="TZ95" s="22">
        <v>1.0058104999999999</v>
      </c>
      <c r="UA95" s="22">
        <v>1.0060633000000001</v>
      </c>
      <c r="UB95" s="22">
        <v>1.0060118</v>
      </c>
      <c r="UC95" s="22">
        <v>1.0057337</v>
      </c>
      <c r="UD95" s="22">
        <v>1.0052300999999999</v>
      </c>
      <c r="UE95" s="22">
        <v>1.0045230000000001</v>
      </c>
      <c r="UF95" s="22">
        <v>1.0036377999999999</v>
      </c>
      <c r="UG95" s="22">
        <v>1.002602</v>
      </c>
      <c r="UH95" s="22">
        <v>1.0014449000000001</v>
      </c>
      <c r="UI95" s="22">
        <v>1.0001986</v>
      </c>
      <c r="UJ95" s="22">
        <v>0.99890005999999998</v>
      </c>
      <c r="UK95" s="22">
        <v>0.9976024</v>
      </c>
      <c r="UL95" s="22">
        <v>0.99629009999999996</v>
      </c>
      <c r="UM95" s="22">
        <v>0.99510120000000002</v>
      </c>
      <c r="UN95" s="22">
        <v>0.99403739999999996</v>
      </c>
      <c r="UO95" s="22">
        <v>0.99313532999999998</v>
      </c>
      <c r="UP95" s="22">
        <v>0.9925022</v>
      </c>
      <c r="UQ95" s="22">
        <v>0.99259090000000005</v>
      </c>
      <c r="UR95" s="22">
        <v>0.99445605000000004</v>
      </c>
      <c r="US95" s="22">
        <v>0.99433170000000004</v>
      </c>
      <c r="UT95" s="22">
        <v>1.0048771999999999</v>
      </c>
      <c r="UU95" s="22">
        <v>1.0038377000000001</v>
      </c>
      <c r="UV95" s="22">
        <v>1.0030441999999999</v>
      </c>
      <c r="UW95" s="22">
        <v>1.0020761</v>
      </c>
      <c r="UX95" s="22">
        <v>1.0009161</v>
      </c>
      <c r="UY95" s="22">
        <v>0.99963652999999997</v>
      </c>
      <c r="UZ95" s="22">
        <v>0.99833629999999995</v>
      </c>
      <c r="VA95" s="22">
        <v>0.99710989999999999</v>
      </c>
      <c r="VB95" s="22">
        <v>0.99603534000000005</v>
      </c>
      <c r="VC95" s="22">
        <v>0.99517880000000003</v>
      </c>
      <c r="VD95" s="22">
        <v>0.99460565999999995</v>
      </c>
      <c r="VE95" s="22">
        <v>0.99432719999999997</v>
      </c>
      <c r="VF95" s="22">
        <v>0.9943533</v>
      </c>
      <c r="VG95" s="22">
        <v>0.99458970000000002</v>
      </c>
      <c r="VH95" s="22">
        <v>0.99503016</v>
      </c>
      <c r="VI95" s="22">
        <v>0.9956294</v>
      </c>
      <c r="VJ95" s="22">
        <v>0.99633419999999995</v>
      </c>
      <c r="VK95" s="22">
        <v>0.99708587000000004</v>
      </c>
      <c r="VL95" s="22">
        <v>0.99782789999999999</v>
      </c>
      <c r="VM95" s="22">
        <v>0.99850844999999999</v>
      </c>
      <c r="VN95" s="22">
        <v>0.99908370000000002</v>
      </c>
      <c r="VO95" s="22">
        <v>0.99951920000000005</v>
      </c>
      <c r="VP95" s="22">
        <v>0.99978540000000005</v>
      </c>
      <c r="VQ95" s="22">
        <v>0.99986560000000002</v>
      </c>
      <c r="VR95" s="22">
        <v>0.99975663000000003</v>
      </c>
      <c r="VS95" s="22">
        <v>0.99945589999999995</v>
      </c>
      <c r="VT95" s="22">
        <v>0.99897800000000003</v>
      </c>
      <c r="VU95" s="22">
        <v>0.99834215999999998</v>
      </c>
      <c r="VV95" s="22">
        <v>0.99757249999999997</v>
      </c>
      <c r="VW95" s="22">
        <v>0.99669885999999996</v>
      </c>
      <c r="VX95" s="22">
        <v>0.99575400000000003</v>
      </c>
      <c r="VY95" s="22">
        <v>0.99477280000000001</v>
      </c>
      <c r="VZ95" s="22">
        <v>0.99378840000000002</v>
      </c>
      <c r="WA95" s="22">
        <v>0.99283759999999999</v>
      </c>
      <c r="WB95" s="22">
        <v>0.99195219999999995</v>
      </c>
      <c r="WC95" s="22">
        <v>0.99116369999999998</v>
      </c>
      <c r="WD95" s="22">
        <v>0.99055079999999995</v>
      </c>
      <c r="WE95" s="22">
        <v>0.99025680000000005</v>
      </c>
      <c r="WF95" s="22">
        <v>0.99079055000000005</v>
      </c>
      <c r="WG95" s="22">
        <v>0.99099344</v>
      </c>
      <c r="WH95" s="22">
        <v>1.005185</v>
      </c>
      <c r="WI95" s="22">
        <v>1.0050511</v>
      </c>
      <c r="WJ95" s="22">
        <v>1.0052430000000001</v>
      </c>
      <c r="WK95" s="22">
        <v>1.0052296000000001</v>
      </c>
      <c r="WL95" s="22">
        <v>1.0050181</v>
      </c>
      <c r="WM95" s="22">
        <v>1.0045803</v>
      </c>
      <c r="WN95" s="22">
        <v>1.0039678000000001</v>
      </c>
      <c r="WO95" s="22">
        <v>1.0032342999999999</v>
      </c>
      <c r="WP95" s="22">
        <v>1.0024332</v>
      </c>
      <c r="WQ95" s="22">
        <v>1.0016193</v>
      </c>
      <c r="WR95" s="22">
        <v>1.0008383999999999</v>
      </c>
      <c r="WS95" s="22">
        <v>1.0001047000000001</v>
      </c>
      <c r="WT95" s="22">
        <v>0.99950397000000002</v>
      </c>
      <c r="WU95" s="22">
        <v>0.99905330000000003</v>
      </c>
      <c r="WV95" s="22">
        <v>0.99875336999999997</v>
      </c>
      <c r="WW95" s="22">
        <v>0.99858590000000003</v>
      </c>
      <c r="WX95" s="22">
        <v>0.99858930000000001</v>
      </c>
      <c r="WY95" s="22">
        <v>0.99867724999999996</v>
      </c>
      <c r="WZ95" s="22">
        <v>0.99883807000000002</v>
      </c>
      <c r="XA95" s="22">
        <v>0.99904095999999998</v>
      </c>
      <c r="XB95" s="22">
        <v>0.99925079999999999</v>
      </c>
      <c r="XC95" s="22">
        <v>0.99943846000000003</v>
      </c>
      <c r="XD95" s="22">
        <v>0.99956040000000002</v>
      </c>
      <c r="XE95" s="22">
        <v>0.99958619999999998</v>
      </c>
      <c r="XF95" s="22">
        <v>0.99951416000000004</v>
      </c>
      <c r="XG95" s="22">
        <v>0.99930620000000003</v>
      </c>
      <c r="XH95" s="22">
        <v>0.99895979999999995</v>
      </c>
      <c r="XI95" s="22">
        <v>0.99846904999999997</v>
      </c>
      <c r="XJ95" s="22">
        <v>0.99784550000000005</v>
      </c>
      <c r="XK95" s="22">
        <v>0.9971023</v>
      </c>
      <c r="XL95" s="22">
        <v>0.99625695000000003</v>
      </c>
      <c r="XM95" s="22">
        <v>0.99533329999999998</v>
      </c>
      <c r="XN95" s="22">
        <v>0.99435764999999998</v>
      </c>
      <c r="XO95" s="22">
        <v>0.99335879999999999</v>
      </c>
      <c r="XP95" s="22">
        <v>0.99236727000000002</v>
      </c>
      <c r="XQ95" s="22">
        <v>0.99141334999999997</v>
      </c>
      <c r="XR95" s="22">
        <v>0.99053734999999998</v>
      </c>
      <c r="XS95" s="22">
        <v>0.98973834999999999</v>
      </c>
      <c r="XT95" s="22">
        <v>0.98922069999999995</v>
      </c>
      <c r="XU95" s="22">
        <v>0.98930560000000001</v>
      </c>
      <c r="XV95" s="22">
        <v>1.0044377</v>
      </c>
      <c r="XW95" s="22">
        <v>1.0046333999999999</v>
      </c>
      <c r="XX95" s="22">
        <v>1.0052283</v>
      </c>
      <c r="XY95" s="22">
        <v>1.0057225999999999</v>
      </c>
      <c r="XZ95" s="22">
        <v>1.0060532</v>
      </c>
      <c r="YA95" s="22">
        <v>1.0062187</v>
      </c>
      <c r="YB95" s="22">
        <v>1.0061978</v>
      </c>
      <c r="YC95" s="22">
        <v>1.0060442999999999</v>
      </c>
      <c r="YD95" s="22">
        <v>1.0057718</v>
      </c>
      <c r="YE95" s="22">
        <v>1.0054078</v>
      </c>
      <c r="YF95" s="22">
        <v>1.004983</v>
      </c>
      <c r="YG95" s="22">
        <v>1.0045263</v>
      </c>
      <c r="YH95" s="22">
        <v>1.0040689</v>
      </c>
      <c r="YI95" s="22">
        <v>1.0036389999999999</v>
      </c>
      <c r="YJ95" s="22">
        <v>1.0032574999999999</v>
      </c>
      <c r="YK95" s="22">
        <v>1.0029410000000001</v>
      </c>
      <c r="YL95" s="22">
        <v>1.0027003999999999</v>
      </c>
      <c r="YM95" s="22">
        <v>1.0025367000000001</v>
      </c>
      <c r="YN95" s="22">
        <v>1.002443</v>
      </c>
      <c r="YO95" s="22">
        <v>1.0024062</v>
      </c>
      <c r="YP95" s="22">
        <v>1.0024154999999999</v>
      </c>
      <c r="YQ95" s="22">
        <v>1.0024327</v>
      </c>
      <c r="YR95" s="22">
        <v>1.0024443999999999</v>
      </c>
      <c r="YS95" s="22">
        <v>1.0024264000000001</v>
      </c>
      <c r="YT95" s="22">
        <v>1.0023470000000001</v>
      </c>
      <c r="YU95" s="22">
        <v>1.0021806</v>
      </c>
      <c r="YV95" s="22">
        <v>1.0019038</v>
      </c>
      <c r="YW95" s="22">
        <v>1.0015026</v>
      </c>
      <c r="YX95" s="22">
        <v>1.0009565</v>
      </c>
      <c r="YY95" s="22">
        <v>1.000259</v>
      </c>
      <c r="YZ95" s="22">
        <v>0.99941133999999998</v>
      </c>
      <c r="ZA95" s="22">
        <v>0.99842304000000004</v>
      </c>
      <c r="ZB95" s="22">
        <v>0.99731075999999996</v>
      </c>
      <c r="ZC95" s="22">
        <v>0.99609965</v>
      </c>
      <c r="ZD95" s="22">
        <v>0.99481739999999996</v>
      </c>
      <c r="ZE95" s="22">
        <v>0.99349177</v>
      </c>
      <c r="ZF95" s="22">
        <v>0.99213399999999996</v>
      </c>
      <c r="ZG95" s="22">
        <v>0.99078759999999999</v>
      </c>
      <c r="ZH95" s="22">
        <v>0.98929447000000004</v>
      </c>
      <c r="ZI95" s="22">
        <v>0.98919486999999995</v>
      </c>
      <c r="ZJ95" s="22">
        <v>1.0033303</v>
      </c>
      <c r="ZK95" s="22">
        <v>1.0033536999999999</v>
      </c>
      <c r="ZL95" s="22">
        <v>1.0037255</v>
      </c>
      <c r="ZM95" s="22">
        <v>1.0040781000000001</v>
      </c>
      <c r="ZN95" s="22">
        <v>1.0043280999999999</v>
      </c>
      <c r="ZO95" s="22">
        <v>1.0044664999999999</v>
      </c>
      <c r="ZP95" s="22">
        <v>1.0044601</v>
      </c>
      <c r="ZQ95" s="22">
        <v>1.0043595999999999</v>
      </c>
      <c r="ZR95" s="22">
        <v>1.0041618000000001</v>
      </c>
      <c r="ZS95" s="22">
        <v>1.0038828</v>
      </c>
      <c r="ZT95" s="22">
        <v>1.0035415999999999</v>
      </c>
      <c r="ZU95" s="22">
        <v>1.0031576</v>
      </c>
      <c r="ZV95" s="22">
        <v>1.0027497000000001</v>
      </c>
      <c r="ZW95" s="22">
        <v>1.0023352999999999</v>
      </c>
      <c r="ZX95" s="22">
        <v>1.001933</v>
      </c>
      <c r="ZY95" s="22">
        <v>1.0015584</v>
      </c>
      <c r="ZZ95" s="22">
        <v>1.0012255000000001</v>
      </c>
      <c r="AAA95" s="22">
        <v>1.0009440999999999</v>
      </c>
      <c r="AAB95" s="22">
        <v>1.0007226</v>
      </c>
      <c r="AAC95" s="22">
        <v>1.0005611999999999</v>
      </c>
      <c r="AAD95" s="22">
        <v>1.0004573999999999</v>
      </c>
      <c r="AAE95" s="22">
        <v>1.0004027</v>
      </c>
      <c r="AAF95" s="22">
        <v>1.0003841</v>
      </c>
      <c r="AAG95" s="22">
        <v>1.0003854000000001</v>
      </c>
      <c r="AAH95" s="22">
        <v>1.0003811</v>
      </c>
      <c r="AAI95" s="22">
        <v>1.0003485999999999</v>
      </c>
      <c r="AAJ95" s="22">
        <v>1.0002587000000001</v>
      </c>
      <c r="AAK95" s="22">
        <v>1.0000807</v>
      </c>
      <c r="AAL95" s="22">
        <v>0.99978495000000001</v>
      </c>
      <c r="AAM95" s="22">
        <v>0.99934339999999999</v>
      </c>
      <c r="AAN95" s="22">
        <v>0.99873339999999999</v>
      </c>
      <c r="AAO95" s="22">
        <v>0.99793880000000001</v>
      </c>
      <c r="AAP95" s="22">
        <v>0.99695367000000001</v>
      </c>
      <c r="AAQ95" s="22">
        <v>0.99578310000000003</v>
      </c>
      <c r="AAR95" s="22">
        <v>0.99444129999999997</v>
      </c>
      <c r="AAS95" s="22">
        <v>0.99292546999999998</v>
      </c>
      <c r="AAT95" s="22">
        <v>0.99139904999999995</v>
      </c>
      <c r="AAU95" s="22">
        <v>0.98980486000000001</v>
      </c>
      <c r="AAV95" s="22">
        <v>0.98798889999999995</v>
      </c>
      <c r="AAW95" s="22">
        <v>0.98798364000000005</v>
      </c>
      <c r="AAX95" s="22">
        <v>1.0028003000000001</v>
      </c>
      <c r="AAY95" s="22">
        <v>1.0030513000000001</v>
      </c>
      <c r="AAZ95" s="22">
        <v>1.0035485</v>
      </c>
      <c r="ABA95" s="22">
        <v>1.0039697999999999</v>
      </c>
      <c r="ABB95" s="22">
        <v>1.004302</v>
      </c>
      <c r="ABC95" s="22">
        <v>1.0045542999999999</v>
      </c>
      <c r="ABD95" s="22">
        <v>1.0047292999999999</v>
      </c>
      <c r="ABE95" s="22">
        <v>1.0048254000000001</v>
      </c>
      <c r="ABF95" s="22">
        <v>1.0048185999999999</v>
      </c>
      <c r="ABG95" s="22">
        <v>1.0047257999999999</v>
      </c>
      <c r="ABH95" s="22">
        <v>1.004534</v>
      </c>
      <c r="ABI95" s="22">
        <v>1.0042443999999999</v>
      </c>
      <c r="ABJ95" s="22">
        <v>1.0038625999999999</v>
      </c>
      <c r="ABK95" s="22">
        <v>1.0033977000000001</v>
      </c>
      <c r="ABL95" s="22">
        <v>1.0028621</v>
      </c>
      <c r="ABM95" s="22">
        <v>1.0022717999999999</v>
      </c>
      <c r="ABN95" s="22">
        <v>1.0016444</v>
      </c>
      <c r="ABO95" s="22">
        <v>1.0009991</v>
      </c>
      <c r="ABP95" s="22">
        <v>1.0003561000000001</v>
      </c>
      <c r="ABQ95" s="22">
        <v>0.99973129999999999</v>
      </c>
      <c r="ABR95" s="22">
        <v>0.99914060000000005</v>
      </c>
      <c r="ABS95" s="22">
        <v>0.99859995000000001</v>
      </c>
      <c r="ABT95" s="22">
        <v>0.99812215999999998</v>
      </c>
      <c r="ABU95" s="22">
        <v>0.99771105999999998</v>
      </c>
      <c r="ABV95" s="22">
        <v>0.99736829999999999</v>
      </c>
      <c r="ABW95" s="22">
        <v>0.99709009999999998</v>
      </c>
      <c r="ABX95" s="22">
        <v>0.99686520000000001</v>
      </c>
      <c r="ABY95" s="22">
        <v>0.99667600000000001</v>
      </c>
      <c r="ABZ95" s="22">
        <v>0.9964944</v>
      </c>
      <c r="ACA95" s="22">
        <v>0.99628539999999999</v>
      </c>
      <c r="ACB95" s="22">
        <v>0.99600460000000002</v>
      </c>
      <c r="ACC95" s="22">
        <v>0.9955946</v>
      </c>
      <c r="ACD95" s="22">
        <v>0.99501556000000002</v>
      </c>
      <c r="ACE95" s="22">
        <v>0.99421936</v>
      </c>
      <c r="ACF95" s="22">
        <v>0.99318309999999999</v>
      </c>
      <c r="ACG95" s="22">
        <v>0.99189039999999995</v>
      </c>
      <c r="ACH95" s="22">
        <v>0.99030560000000001</v>
      </c>
      <c r="ACI95" s="22">
        <v>0.98849403999999996</v>
      </c>
      <c r="ACJ95" s="22">
        <v>0.98664379999999996</v>
      </c>
      <c r="ACK95" s="22">
        <v>0.98675935999999997</v>
      </c>
      <c r="ACL95" s="22">
        <v>1.0020525</v>
      </c>
      <c r="ACM95" s="22">
        <v>1.0025451000000001</v>
      </c>
      <c r="ACN95" s="22">
        <v>1.0035049</v>
      </c>
      <c r="ACO95" s="22">
        <v>1.0044550999999999</v>
      </c>
      <c r="ACP95" s="22">
        <v>1.0053037</v>
      </c>
      <c r="ACQ95" s="22">
        <v>1.0060283000000001</v>
      </c>
      <c r="ACR95" s="22">
        <v>1.0066181000000001</v>
      </c>
      <c r="ACS95" s="22">
        <v>1.0070714999999999</v>
      </c>
      <c r="ACT95" s="22">
        <v>1.0073901000000001</v>
      </c>
      <c r="ACU95" s="22">
        <v>1.0075791000000001</v>
      </c>
      <c r="ACV95" s="22">
        <v>1.0076423999999999</v>
      </c>
      <c r="ACW95" s="22">
        <v>1.0075886999999999</v>
      </c>
      <c r="ACX95" s="22">
        <v>1.0074204</v>
      </c>
      <c r="ACY95" s="22">
        <v>1.0071445999999999</v>
      </c>
      <c r="ACZ95" s="22">
        <v>1.0067676999999999</v>
      </c>
      <c r="ADA95" s="22">
        <v>1.0062977</v>
      </c>
      <c r="ADB95" s="22">
        <v>1.0057421</v>
      </c>
      <c r="ADC95" s="22">
        <v>1.0051094</v>
      </c>
      <c r="ADD95" s="22">
        <v>1.0044073</v>
      </c>
      <c r="ADE95" s="22">
        <v>1.0036518999999999</v>
      </c>
      <c r="ADF95" s="22">
        <v>1.0028584</v>
      </c>
      <c r="ADG95" s="22">
        <v>1.0020471</v>
      </c>
      <c r="ADH95" s="22">
        <v>1.0012639000000001</v>
      </c>
      <c r="ADI95" s="22">
        <v>1.0004219999999999</v>
      </c>
      <c r="ADJ95" s="22">
        <v>0.99959766999999999</v>
      </c>
      <c r="ADK95" s="22">
        <v>0.99881505999999998</v>
      </c>
      <c r="ADL95" s="22">
        <v>0.99809115999999998</v>
      </c>
      <c r="ADM95" s="22">
        <v>0.99744060000000001</v>
      </c>
      <c r="ADN95" s="22">
        <v>0.99687517000000003</v>
      </c>
      <c r="ADO95" s="22">
        <v>0.99640094999999995</v>
      </c>
      <c r="ADP95" s="22">
        <v>0.99601669999999998</v>
      </c>
      <c r="ADQ95" s="22">
        <v>0.99571556000000006</v>
      </c>
      <c r="ADR95" s="22">
        <v>0.99545366000000002</v>
      </c>
      <c r="ADS95" s="22">
        <v>0.99517416999999997</v>
      </c>
      <c r="ADT95" s="22">
        <v>0.99478820000000001</v>
      </c>
      <c r="ADU95" s="22">
        <v>0.99416660000000001</v>
      </c>
      <c r="ADV95" s="22">
        <v>0.99312204000000004</v>
      </c>
      <c r="ADW95" s="22">
        <v>0.99139080000000002</v>
      </c>
      <c r="ADX95" s="22">
        <v>0.98855970000000004</v>
      </c>
      <c r="ADY95" s="22">
        <v>0.9883499</v>
      </c>
      <c r="ADZ95" s="27"/>
      <c r="AEA95" s="53">
        <f t="shared" si="34"/>
        <v>90</v>
      </c>
      <c r="AEB95" s="52"/>
      <c r="AEC95" s="48">
        <f t="shared" si="47"/>
        <v>1.0051536999999999</v>
      </c>
      <c r="AED95" s="48">
        <f t="shared" si="47"/>
        <v>0.99929327000000001</v>
      </c>
      <c r="AEE95" s="48">
        <f t="shared" si="47"/>
        <v>0.98594550000000003</v>
      </c>
      <c r="AEF95" s="48">
        <f t="shared" si="47"/>
        <v>0.98802610000000002</v>
      </c>
      <c r="AEG95" s="48">
        <f t="shared" si="47"/>
        <v>1.0032251999999999</v>
      </c>
      <c r="AEH95" s="48">
        <f t="shared" si="47"/>
        <v>1.0049169</v>
      </c>
      <c r="AEI95" s="48">
        <f t="shared" si="47"/>
        <v>1.0280019</v>
      </c>
      <c r="AEJ95" s="48">
        <f t="shared" si="47"/>
        <v>1.0610602</v>
      </c>
      <c r="AEK95" s="48">
        <f t="shared" si="47"/>
        <v>1.0599719999999999</v>
      </c>
      <c r="AEL95" s="48">
        <f t="shared" si="47"/>
        <v>1.0175867000000001</v>
      </c>
      <c r="AEM95" s="48">
        <f t="shared" si="48"/>
        <v>1.0022023</v>
      </c>
      <c r="AEN95" s="48">
        <f t="shared" si="48"/>
        <v>0.99494815000000003</v>
      </c>
      <c r="AEO95" s="48">
        <f t="shared" si="48"/>
        <v>0.99153714999999998</v>
      </c>
      <c r="AEP95" s="48">
        <f t="shared" si="48"/>
        <v>0.99432240000000005</v>
      </c>
      <c r="AEQ95" s="48">
        <f t="shared" si="48"/>
        <v>0.99099046000000002</v>
      </c>
      <c r="AER95" s="48">
        <f t="shared" si="48"/>
        <v>0.98930454000000001</v>
      </c>
      <c r="AES95" s="48">
        <f t="shared" si="48"/>
        <v>0.98919480000000004</v>
      </c>
      <c r="AET95" s="48">
        <f t="shared" si="48"/>
        <v>0.98798406000000005</v>
      </c>
      <c r="AEU95" s="48">
        <f t="shared" si="48"/>
        <v>0.98675979999999996</v>
      </c>
      <c r="AEV95" s="44">
        <f t="shared" si="41"/>
        <v>71.34</v>
      </c>
      <c r="AEW95" s="52"/>
      <c r="AEX95" s="82">
        <v>1.030393E-8</v>
      </c>
      <c r="AEY95" s="49">
        <f t="shared" si="42"/>
        <v>1.0042329015789475</v>
      </c>
      <c r="AEZ95" s="52"/>
      <c r="AFA95" s="52"/>
      <c r="AFB95" s="48">
        <f t="shared" si="49"/>
        <v>0.99807953999999999</v>
      </c>
      <c r="AFC95" s="48">
        <f t="shared" si="49"/>
        <v>0.99850035000000004</v>
      </c>
      <c r="AFD95" s="48">
        <f t="shared" si="49"/>
        <v>0.99810650000000001</v>
      </c>
      <c r="AFE95" s="48">
        <f t="shared" si="49"/>
        <v>1.0061499</v>
      </c>
      <c r="AFF95" s="48">
        <f t="shared" si="49"/>
        <v>1.0061857000000001</v>
      </c>
      <c r="AFG95" s="48">
        <f t="shared" si="49"/>
        <v>1.0090954000000001</v>
      </c>
      <c r="AFH95" s="48">
        <f t="shared" si="49"/>
        <v>1.0068904000000001</v>
      </c>
      <c r="AFI95" s="48">
        <f t="shared" si="49"/>
        <v>1.0053445999999999</v>
      </c>
      <c r="AFJ95" s="48">
        <f t="shared" si="49"/>
        <v>1.0047709</v>
      </c>
      <c r="AFK95" s="48">
        <f t="shared" si="49"/>
        <v>1.0051702</v>
      </c>
      <c r="AFL95" s="48">
        <f t="shared" si="50"/>
        <v>1.0058851</v>
      </c>
      <c r="AFM95" s="48">
        <f t="shared" si="50"/>
        <v>1.0014527</v>
      </c>
      <c r="AFN95" s="48">
        <f t="shared" si="50"/>
        <v>0.99476032999999997</v>
      </c>
      <c r="AFO95" s="48">
        <f t="shared" si="50"/>
        <v>0.99318059999999997</v>
      </c>
      <c r="AFP95" s="48">
        <f t="shared" si="50"/>
        <v>0.99517906</v>
      </c>
      <c r="AFQ95" s="48">
        <f t="shared" si="50"/>
        <v>1.0016195000000001</v>
      </c>
      <c r="AFR95" s="48">
        <f t="shared" si="50"/>
        <v>1.0054076999999999</v>
      </c>
      <c r="AFS95" s="48">
        <f t="shared" si="50"/>
        <v>1.0038829</v>
      </c>
      <c r="AFT95" s="48">
        <f t="shared" si="50"/>
        <v>1.0047258999999999</v>
      </c>
      <c r="AFU95" s="52"/>
      <c r="AFV95" s="49">
        <f t="shared" si="46"/>
        <v>1.0023361726315789</v>
      </c>
      <c r="AFW95" s="52"/>
      <c r="AFX95" s="55"/>
      <c r="AFY95" s="19"/>
      <c r="AFZ95" s="25">
        <v>26</v>
      </c>
      <c r="AGA95" s="211">
        <v>1</v>
      </c>
      <c r="AGB95" s="211">
        <v>1</v>
      </c>
      <c r="AGC95" s="211">
        <v>1</v>
      </c>
      <c r="AGD95" s="211">
        <v>1</v>
      </c>
      <c r="AGE95" s="211">
        <v>1</v>
      </c>
      <c r="AGF95" s="211">
        <v>1</v>
      </c>
      <c r="AGG95" s="211">
        <v>1</v>
      </c>
      <c r="AGH95" s="211">
        <v>1</v>
      </c>
      <c r="AGI95" s="211">
        <v>1</v>
      </c>
      <c r="AGJ95" s="211">
        <v>1</v>
      </c>
      <c r="AGK95" s="211">
        <v>1</v>
      </c>
      <c r="AGL95" s="211">
        <v>1</v>
      </c>
      <c r="AGM95" s="211">
        <v>1</v>
      </c>
      <c r="AGN95" s="211">
        <v>1</v>
      </c>
      <c r="AGO95" s="211">
        <v>1</v>
      </c>
      <c r="AGP95" s="211">
        <v>1</v>
      </c>
      <c r="AGQ95" s="211">
        <v>1</v>
      </c>
      <c r="AGR95" s="211">
        <v>1</v>
      </c>
      <c r="AGS95" s="211">
        <v>1</v>
      </c>
      <c r="AGT95" s="211">
        <v>1</v>
      </c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55"/>
      <c r="AHR95" s="55"/>
      <c r="AHS95" s="55"/>
      <c r="AHT95" s="55"/>
      <c r="AHU95" s="55"/>
      <c r="AHV95" s="55"/>
      <c r="AHW95" s="55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</row>
    <row r="96" spans="1:1035" ht="2.1" customHeight="1" x14ac:dyDescent="0.25">
      <c r="A96" s="27"/>
      <c r="B96" s="43">
        <v>90</v>
      </c>
      <c r="C96" s="44">
        <v>72.16</v>
      </c>
      <c r="D96" s="73">
        <f t="shared" si="45"/>
        <v>3</v>
      </c>
      <c r="E96" s="27"/>
      <c r="F96" s="74">
        <v>0.99860864999999999</v>
      </c>
      <c r="G96" s="20">
        <v>0.99692740000000002</v>
      </c>
      <c r="H96" s="20">
        <v>0.99636095999999996</v>
      </c>
      <c r="I96" s="20">
        <v>0.99621559999999998</v>
      </c>
      <c r="J96" s="20">
        <v>0.99630010000000002</v>
      </c>
      <c r="K96" s="20">
        <v>0.99653596</v>
      </c>
      <c r="L96" s="20">
        <v>0.99687283999999998</v>
      </c>
      <c r="M96" s="20">
        <v>0.99726729999999997</v>
      </c>
      <c r="N96" s="20">
        <v>0.99768049999999997</v>
      </c>
      <c r="O96" s="20">
        <v>0.99807966000000004</v>
      </c>
      <c r="P96" s="20">
        <v>0.99843879999999996</v>
      </c>
      <c r="Q96" s="20">
        <v>0.99873880000000004</v>
      </c>
      <c r="R96" s="20">
        <v>0.99896836</v>
      </c>
      <c r="S96" s="20">
        <v>0.99912120000000004</v>
      </c>
      <c r="T96" s="20">
        <v>0.99919829999999998</v>
      </c>
      <c r="U96" s="20">
        <v>0.99919057</v>
      </c>
      <c r="V96" s="20">
        <v>0.99911919999999999</v>
      </c>
      <c r="W96" s="20">
        <v>0.99898237000000001</v>
      </c>
      <c r="X96" s="20">
        <v>0.99878619999999996</v>
      </c>
      <c r="Y96" s="20">
        <v>0.99853720000000001</v>
      </c>
      <c r="Z96" s="20">
        <v>0.99823919999999999</v>
      </c>
      <c r="AA96" s="21">
        <v>0.99789930000000004</v>
      </c>
      <c r="AB96" s="21">
        <v>0.99753636000000001</v>
      </c>
      <c r="AC96" s="21">
        <v>0.99707869999999998</v>
      </c>
      <c r="AD96" s="21">
        <v>0.99658559999999996</v>
      </c>
      <c r="AE96" s="21">
        <v>0.99607175999999997</v>
      </c>
      <c r="AF96" s="21">
        <v>0.99554520000000002</v>
      </c>
      <c r="AG96" s="21">
        <v>0.99501410000000001</v>
      </c>
      <c r="AH96" s="21">
        <v>0.99448970000000003</v>
      </c>
      <c r="AI96" s="21">
        <v>0.99395007000000002</v>
      </c>
      <c r="AJ96" s="21">
        <v>0.99357026999999998</v>
      </c>
      <c r="AK96" s="21">
        <v>0.99339080000000002</v>
      </c>
      <c r="AL96" s="21">
        <v>0.99355380000000004</v>
      </c>
      <c r="AM96" s="21">
        <v>0.99397310000000005</v>
      </c>
      <c r="AN96" s="21">
        <v>0.99488220000000005</v>
      </c>
      <c r="AO96" s="21">
        <v>0.99645760000000005</v>
      </c>
      <c r="AP96" s="21">
        <v>0.99885815</v>
      </c>
      <c r="AQ96" s="21">
        <v>1.0021002999999999</v>
      </c>
      <c r="AR96" s="21">
        <v>1.0054295</v>
      </c>
      <c r="AS96" s="21">
        <v>1.0051593000000001</v>
      </c>
      <c r="AT96" s="22">
        <v>0.99891300000000005</v>
      </c>
      <c r="AU96" s="22">
        <v>0.99712659999999997</v>
      </c>
      <c r="AV96" s="22">
        <v>0.99649763000000002</v>
      </c>
      <c r="AW96" s="22">
        <v>0.99628360000000005</v>
      </c>
      <c r="AX96" s="22">
        <v>0.99638086999999997</v>
      </c>
      <c r="AY96" s="22">
        <v>0.99666977000000001</v>
      </c>
      <c r="AZ96" s="22">
        <v>0.9971082</v>
      </c>
      <c r="BA96" s="22">
        <v>0.99761869999999997</v>
      </c>
      <c r="BB96" s="22">
        <v>0.99811070000000002</v>
      </c>
      <c r="BC96" s="22">
        <v>0.99850035000000004</v>
      </c>
      <c r="BD96" s="22">
        <v>0.99873190000000001</v>
      </c>
      <c r="BE96" s="22">
        <v>0.99878009999999995</v>
      </c>
      <c r="BF96" s="22">
        <v>0.99866580000000005</v>
      </c>
      <c r="BG96" s="22">
        <v>0.99838970000000005</v>
      </c>
      <c r="BH96" s="22">
        <v>0.99799530000000003</v>
      </c>
      <c r="BI96" s="22">
        <v>0.99752169999999996</v>
      </c>
      <c r="BJ96" s="22">
        <v>0.99701010000000001</v>
      </c>
      <c r="BK96" s="22">
        <v>0.99650042999999999</v>
      </c>
      <c r="BL96" s="22">
        <v>0.99602979999999997</v>
      </c>
      <c r="BM96" s="22">
        <v>0.99563086000000001</v>
      </c>
      <c r="BN96" s="22">
        <v>0.99533050000000001</v>
      </c>
      <c r="BO96" s="22">
        <v>0.99515306999999997</v>
      </c>
      <c r="BP96" s="22">
        <v>0.99511682999999995</v>
      </c>
      <c r="BQ96" s="22">
        <v>0.99521079999999995</v>
      </c>
      <c r="BR96" s="22">
        <v>0.99549779999999999</v>
      </c>
      <c r="BS96" s="22">
        <v>0.99594090000000002</v>
      </c>
      <c r="BT96" s="22">
        <v>0.99651299999999998</v>
      </c>
      <c r="BU96" s="22">
        <v>0.99711335000000001</v>
      </c>
      <c r="BV96" s="22">
        <v>0.99783120000000003</v>
      </c>
      <c r="BW96" s="22">
        <v>0.99857660000000004</v>
      </c>
      <c r="BX96" s="22">
        <v>0.99929500000000004</v>
      </c>
      <c r="BY96" s="22">
        <v>0.99991863999999997</v>
      </c>
      <c r="BZ96" s="22">
        <v>1.0003690999999999</v>
      </c>
      <c r="CA96" s="22">
        <v>1.0005508999999999</v>
      </c>
      <c r="CB96" s="22">
        <v>1.0003994</v>
      </c>
      <c r="CC96" s="22">
        <v>0.99985396999999998</v>
      </c>
      <c r="CD96" s="22">
        <v>0.99889826999999998</v>
      </c>
      <c r="CE96" s="22">
        <v>0.99810153000000001</v>
      </c>
      <c r="CF96" s="22">
        <v>0.99936329999999995</v>
      </c>
      <c r="CG96" s="22">
        <v>0.99930470000000005</v>
      </c>
      <c r="CH96" s="22">
        <v>0.99786580000000002</v>
      </c>
      <c r="CI96" s="22">
        <v>0.99498679999999995</v>
      </c>
      <c r="CJ96" s="22">
        <v>0.99370510000000001</v>
      </c>
      <c r="CK96" s="22">
        <v>0.99315070000000005</v>
      </c>
      <c r="CL96" s="22">
        <v>0.99321890000000002</v>
      </c>
      <c r="CM96" s="22">
        <v>0.99379366999999996</v>
      </c>
      <c r="CN96" s="22">
        <v>0.99481195</v>
      </c>
      <c r="CO96" s="22">
        <v>0.99603920000000001</v>
      </c>
      <c r="CP96" s="22">
        <v>0.99722330000000003</v>
      </c>
      <c r="CQ96" s="22">
        <v>0.99810653999999999</v>
      </c>
      <c r="CR96" s="22">
        <v>0.99862163999999998</v>
      </c>
      <c r="CS96" s="22">
        <v>0.99884075000000005</v>
      </c>
      <c r="CT96" s="22">
        <v>0.99875634999999996</v>
      </c>
      <c r="CU96" s="22">
        <v>0.99856657000000004</v>
      </c>
      <c r="CV96" s="22">
        <v>0.99832003999999996</v>
      </c>
      <c r="CW96" s="22">
        <v>0.99806905000000001</v>
      </c>
      <c r="CX96" s="22">
        <v>0.99785080000000004</v>
      </c>
      <c r="CY96" s="22">
        <v>0.99768906999999996</v>
      </c>
      <c r="CZ96" s="22">
        <v>0.99759865000000003</v>
      </c>
      <c r="DA96" s="22">
        <v>0.9975849</v>
      </c>
      <c r="DB96" s="22">
        <v>0.99762355999999996</v>
      </c>
      <c r="DC96" s="22">
        <v>0.99773529999999999</v>
      </c>
      <c r="DD96" s="22">
        <v>0.99786794000000001</v>
      </c>
      <c r="DE96" s="22">
        <v>0.99829120000000005</v>
      </c>
      <c r="DF96" s="22">
        <v>0.99868769999999996</v>
      </c>
      <c r="DG96" s="22">
        <v>0.99886220000000003</v>
      </c>
      <c r="DH96" s="22">
        <v>0.99920880000000001</v>
      </c>
      <c r="DI96" s="22">
        <v>0.99957459999999998</v>
      </c>
      <c r="DJ96" s="22">
        <v>0.99989516000000001</v>
      </c>
      <c r="DK96" s="22">
        <v>1.0001172</v>
      </c>
      <c r="DL96" s="22">
        <v>1.0001158000000001</v>
      </c>
      <c r="DM96" s="22">
        <v>0.99991184</v>
      </c>
      <c r="DN96" s="22">
        <v>0.99930359999999996</v>
      </c>
      <c r="DO96" s="22">
        <v>0.99821340000000003</v>
      </c>
      <c r="DP96" s="22">
        <v>0.99661909999999998</v>
      </c>
      <c r="DQ96" s="22">
        <v>0.99462426000000004</v>
      </c>
      <c r="DR96" s="22">
        <v>0.99232810000000005</v>
      </c>
      <c r="DS96" s="22">
        <v>0.98964680000000005</v>
      </c>
      <c r="DT96" s="22">
        <v>0.98526882999999998</v>
      </c>
      <c r="DU96" s="22">
        <v>0.98597199999999996</v>
      </c>
      <c r="DV96" s="22">
        <v>0.99782550000000003</v>
      </c>
      <c r="DW96" s="22">
        <v>0.99498092999999999</v>
      </c>
      <c r="DX96" s="22">
        <v>0.99499404000000002</v>
      </c>
      <c r="DY96" s="22">
        <v>0.99578624999999998</v>
      </c>
      <c r="DZ96" s="22">
        <v>0.99729380000000001</v>
      </c>
      <c r="EA96" s="22">
        <v>0.99933444999999999</v>
      </c>
      <c r="EB96" s="22">
        <v>1.0014462</v>
      </c>
      <c r="EC96" s="22">
        <v>1.0037940999999999</v>
      </c>
      <c r="ED96" s="22">
        <v>1.0055654000000001</v>
      </c>
      <c r="EE96" s="22">
        <v>1.0061507000000001</v>
      </c>
      <c r="EF96" s="22">
        <v>1.0061408000000001</v>
      </c>
      <c r="EG96" s="22">
        <v>1.0060819999999999</v>
      </c>
      <c r="EH96" s="22">
        <v>1.0061093999999999</v>
      </c>
      <c r="EI96" s="22">
        <v>1.0062697</v>
      </c>
      <c r="EJ96" s="22">
        <v>1.0065535999999999</v>
      </c>
      <c r="EK96" s="22">
        <v>1.0069159000000001</v>
      </c>
      <c r="EL96" s="22">
        <v>1.0073008999999999</v>
      </c>
      <c r="EM96" s="22">
        <v>1.0076588</v>
      </c>
      <c r="EN96" s="22">
        <v>1.0079471</v>
      </c>
      <c r="EO96" s="22">
        <v>1.0081357</v>
      </c>
      <c r="EP96" s="22">
        <v>1.0082101999999999</v>
      </c>
      <c r="EQ96" s="22">
        <v>1.0081686000000001</v>
      </c>
      <c r="ER96" s="22">
        <v>1.0081214999999999</v>
      </c>
      <c r="ES96" s="22">
        <v>1.0077254</v>
      </c>
      <c r="ET96" s="22">
        <v>1.0073805</v>
      </c>
      <c r="EU96" s="22">
        <v>1.0069893999999999</v>
      </c>
      <c r="EV96" s="22">
        <v>1.0065792</v>
      </c>
      <c r="EW96" s="22">
        <v>1.0061829</v>
      </c>
      <c r="EX96" s="22">
        <v>1.0058224</v>
      </c>
      <c r="EY96" s="22">
        <v>1.0054989999999999</v>
      </c>
      <c r="EZ96" s="22">
        <v>1.0051682</v>
      </c>
      <c r="FA96" s="22">
        <v>1.0046823</v>
      </c>
      <c r="FB96" s="22">
        <v>1.0037208</v>
      </c>
      <c r="FC96" s="22">
        <v>1.0018107999999999</v>
      </c>
      <c r="FD96" s="22">
        <v>0.99884899999999999</v>
      </c>
      <c r="FE96" s="22">
        <v>0.9956062</v>
      </c>
      <c r="FF96" s="22">
        <v>0.99248670000000005</v>
      </c>
      <c r="FG96" s="22">
        <v>0.989676</v>
      </c>
      <c r="FH96" s="22">
        <v>0.98756429999999995</v>
      </c>
      <c r="FI96" s="22">
        <v>0.98807864999999995</v>
      </c>
      <c r="FJ96" s="22">
        <v>1.0008140000000001</v>
      </c>
      <c r="FK96" s="22">
        <v>1.0005264</v>
      </c>
      <c r="FL96" s="22">
        <v>1.0024398999999999</v>
      </c>
      <c r="FM96" s="22">
        <v>1.0049013</v>
      </c>
      <c r="FN96" s="22">
        <v>1.0069174000000001</v>
      </c>
      <c r="FO96" s="22">
        <v>1.0066371999999999</v>
      </c>
      <c r="FP96" s="22">
        <v>1.0042627</v>
      </c>
      <c r="FQ96" s="22">
        <v>1.0067729000000001</v>
      </c>
      <c r="FR96" s="22">
        <v>1.0061599000000001</v>
      </c>
      <c r="FS96" s="22">
        <v>1.006189</v>
      </c>
      <c r="FT96" s="22">
        <v>1.0065453</v>
      </c>
      <c r="FU96" s="22">
        <v>1.0070983</v>
      </c>
      <c r="FV96" s="22">
        <v>1.0076925000000001</v>
      </c>
      <c r="FW96" s="22">
        <v>1.008249</v>
      </c>
      <c r="FX96" s="22">
        <v>1.0087360000000001</v>
      </c>
      <c r="FY96" s="22">
        <v>1.0091425999999999</v>
      </c>
      <c r="FZ96" s="22">
        <v>1.0094656</v>
      </c>
      <c r="GA96" s="22">
        <v>1.0097617999999999</v>
      </c>
      <c r="GB96" s="22">
        <v>1.009971</v>
      </c>
      <c r="GC96" s="22">
        <v>1.0100825</v>
      </c>
      <c r="GD96" s="22">
        <v>1.0101548</v>
      </c>
      <c r="GE96" s="22">
        <v>1.0101465999999999</v>
      </c>
      <c r="GF96" s="22">
        <v>1.0100647</v>
      </c>
      <c r="GG96" s="22">
        <v>1.0098828</v>
      </c>
      <c r="GH96" s="22">
        <v>1.0095991</v>
      </c>
      <c r="GI96" s="22">
        <v>1.0092146</v>
      </c>
      <c r="GJ96" s="22">
        <v>1.008742</v>
      </c>
      <c r="GK96" s="22">
        <v>1.0082161000000001</v>
      </c>
      <c r="GL96" s="22">
        <v>1.0077043000000001</v>
      </c>
      <c r="GM96" s="22">
        <v>1.0073129000000001</v>
      </c>
      <c r="GN96" s="22">
        <v>1.0073204</v>
      </c>
      <c r="GO96" s="22">
        <v>1.0077223</v>
      </c>
      <c r="GP96" s="22">
        <v>1.0076725</v>
      </c>
      <c r="GQ96" s="22">
        <v>1.0049524999999999</v>
      </c>
      <c r="GR96" s="22">
        <v>1.0050306</v>
      </c>
      <c r="GS96" s="22">
        <v>1.0059511999999999</v>
      </c>
      <c r="GT96" s="22">
        <v>1.0064465</v>
      </c>
      <c r="GU96" s="22">
        <v>1.0058699</v>
      </c>
      <c r="GV96" s="22">
        <v>1.0041473999999999</v>
      </c>
      <c r="GW96" s="22">
        <v>1.0033348</v>
      </c>
      <c r="GX96" s="22">
        <v>1.0099062999999999</v>
      </c>
      <c r="GY96" s="22">
        <v>1.0147265999999999</v>
      </c>
      <c r="GZ96" s="22">
        <v>1.0171735</v>
      </c>
      <c r="HA96" s="22">
        <v>1.0181872000000001</v>
      </c>
      <c r="HB96" s="22">
        <v>1.0163978</v>
      </c>
      <c r="HC96" s="22">
        <v>1.0070872</v>
      </c>
      <c r="HD96" s="22">
        <v>0.98905209999999999</v>
      </c>
      <c r="HE96" s="22">
        <v>1.0025577999999999</v>
      </c>
      <c r="HF96" s="22">
        <v>1.0070564</v>
      </c>
      <c r="HG96" s="22">
        <v>1.0091254999999999</v>
      </c>
      <c r="HH96" s="22">
        <v>1.0103625000000001</v>
      </c>
      <c r="HI96" s="22">
        <v>1.011199</v>
      </c>
      <c r="HJ96" s="22">
        <v>1.0117459</v>
      </c>
      <c r="HK96" s="22">
        <v>1.0120472</v>
      </c>
      <c r="HL96" s="22">
        <v>1.0121411</v>
      </c>
      <c r="HM96" s="22">
        <v>1.0120536</v>
      </c>
      <c r="HN96" s="22">
        <v>1.0118066999999999</v>
      </c>
      <c r="HO96" s="22">
        <v>1.0114455</v>
      </c>
      <c r="HP96" s="22">
        <v>1.0109721</v>
      </c>
      <c r="HQ96" s="22">
        <v>1.0104069</v>
      </c>
      <c r="HR96" s="22">
        <v>1.0098259999999999</v>
      </c>
      <c r="HS96" s="22">
        <v>1.0091897000000001</v>
      </c>
      <c r="HT96" s="22">
        <v>1.0085402000000001</v>
      </c>
      <c r="HU96" s="22">
        <v>1.0079013999999999</v>
      </c>
      <c r="HV96" s="22">
        <v>1.0073103999999999</v>
      </c>
      <c r="HW96" s="22">
        <v>1.0068284999999999</v>
      </c>
      <c r="HX96" s="22">
        <v>1.0065440000000001</v>
      </c>
      <c r="HY96" s="22">
        <v>1.0065877000000001</v>
      </c>
      <c r="HZ96" s="22">
        <v>1.0071943999999999</v>
      </c>
      <c r="IA96" s="22">
        <v>1.0087911000000001</v>
      </c>
      <c r="IB96" s="22">
        <v>1.0122392</v>
      </c>
      <c r="IC96" s="22">
        <v>1.0192797</v>
      </c>
      <c r="ID96" s="22">
        <v>1.0339195999999999</v>
      </c>
      <c r="IE96" s="22">
        <v>1.0168630000000001</v>
      </c>
      <c r="IF96" s="22">
        <v>1.0069854</v>
      </c>
      <c r="IG96" s="22">
        <v>1.0032471000000001</v>
      </c>
      <c r="IH96" s="22">
        <v>1.0027398999999999</v>
      </c>
      <c r="II96" s="22">
        <v>1.0032276</v>
      </c>
      <c r="IJ96" s="22">
        <v>1.0033177</v>
      </c>
      <c r="IK96" s="22">
        <v>1.0050825000000001</v>
      </c>
      <c r="IL96" s="22">
        <v>1.0132795999999999</v>
      </c>
      <c r="IM96" s="22">
        <v>1.0219541999999999</v>
      </c>
      <c r="IN96" s="22">
        <v>1.0245417000000001</v>
      </c>
      <c r="IO96" s="22">
        <v>1.0233573</v>
      </c>
      <c r="IP96" s="22">
        <v>1.0169078</v>
      </c>
      <c r="IQ96" s="22">
        <v>1.0038229000000001</v>
      </c>
      <c r="IR96" s="22">
        <v>0.99235949999999995</v>
      </c>
      <c r="IS96" s="22">
        <v>0.99999373999999996</v>
      </c>
      <c r="IT96" s="22">
        <v>1.0045043</v>
      </c>
      <c r="IU96" s="22">
        <v>1.0069584</v>
      </c>
      <c r="IV96" s="22">
        <v>1.0082967</v>
      </c>
      <c r="IW96" s="22">
        <v>1.0090063</v>
      </c>
      <c r="IX96" s="22">
        <v>1.0093254</v>
      </c>
      <c r="IY96" s="22">
        <v>1.0093665000000001</v>
      </c>
      <c r="IZ96" s="22">
        <v>1.0091958000000001</v>
      </c>
      <c r="JA96" s="22">
        <v>1.0088655</v>
      </c>
      <c r="JB96" s="22">
        <v>1.0084082000000001</v>
      </c>
      <c r="JC96" s="22">
        <v>1.0078536</v>
      </c>
      <c r="JD96" s="22">
        <v>1.0072228999999999</v>
      </c>
      <c r="JE96" s="22">
        <v>1.0065329999999999</v>
      </c>
      <c r="JF96" s="22">
        <v>1.0057932000000001</v>
      </c>
      <c r="JG96" s="22">
        <v>1.0050907</v>
      </c>
      <c r="JH96" s="22">
        <v>1.0044358</v>
      </c>
      <c r="JI96" s="22">
        <v>1.0038579999999999</v>
      </c>
      <c r="JJ96" s="22">
        <v>1.0034061999999999</v>
      </c>
      <c r="JK96" s="22">
        <v>1.0031635000000001</v>
      </c>
      <c r="JL96" s="22">
        <v>1.0032551000000001</v>
      </c>
      <c r="JM96" s="22">
        <v>1.0038727999999999</v>
      </c>
      <c r="JN96" s="22">
        <v>1.0053605999999999</v>
      </c>
      <c r="JO96" s="22">
        <v>1.0083991999999999</v>
      </c>
      <c r="JP96" s="22">
        <v>1.0144758</v>
      </c>
      <c r="JQ96" s="22">
        <v>1.0272706</v>
      </c>
      <c r="JR96" s="22">
        <v>1.0590218</v>
      </c>
      <c r="JS96" s="22">
        <v>1.0487900999999999</v>
      </c>
      <c r="JT96" s="22">
        <v>1.0393737999999999</v>
      </c>
      <c r="JU96" s="22">
        <v>1.0323078999999999</v>
      </c>
      <c r="JV96" s="22">
        <v>1.0289524000000001</v>
      </c>
      <c r="JW96" s="22">
        <v>1.0278398</v>
      </c>
      <c r="JX96" s="22">
        <v>1.0274303</v>
      </c>
      <c r="JY96" s="22">
        <v>1.0282564999999999</v>
      </c>
      <c r="JZ96" s="22">
        <v>1.0099670999999999</v>
      </c>
      <c r="KA96" s="22">
        <v>1.0187421000000001</v>
      </c>
      <c r="KB96" s="22">
        <v>1.0224739</v>
      </c>
      <c r="KC96" s="22">
        <v>1.0244011</v>
      </c>
      <c r="KD96" s="22">
        <v>1.0239224</v>
      </c>
      <c r="KE96" s="22">
        <v>1.0176152999999999</v>
      </c>
      <c r="KF96" s="22">
        <v>0.99431409999999998</v>
      </c>
      <c r="KG96" s="22">
        <v>0.99979819999999997</v>
      </c>
      <c r="KH96" s="22">
        <v>1.0033504</v>
      </c>
      <c r="KI96" s="22">
        <v>1.0054348</v>
      </c>
      <c r="KJ96" s="22">
        <v>1.0064820000000001</v>
      </c>
      <c r="KK96" s="22">
        <v>1.0068686</v>
      </c>
      <c r="KL96" s="22">
        <v>1.0068489</v>
      </c>
      <c r="KM96" s="22">
        <v>1.0065644</v>
      </c>
      <c r="KN96" s="22">
        <v>1.0061023</v>
      </c>
      <c r="KO96" s="22">
        <v>1.0055238</v>
      </c>
      <c r="KP96" s="22">
        <v>1.0048604000000001</v>
      </c>
      <c r="KQ96" s="22">
        <v>1.0041476</v>
      </c>
      <c r="KR96" s="22">
        <v>1.0034068</v>
      </c>
      <c r="KS96" s="22">
        <v>1.0026592999999999</v>
      </c>
      <c r="KT96" s="22">
        <v>1.0019213</v>
      </c>
      <c r="KU96" s="22">
        <v>1.0012435</v>
      </c>
      <c r="KV96" s="22">
        <v>1.0006531000000001</v>
      </c>
      <c r="KW96" s="22">
        <v>1.0001879</v>
      </c>
      <c r="KX96" s="22">
        <v>0.99990279999999998</v>
      </c>
      <c r="KY96" s="22">
        <v>0.9998842</v>
      </c>
      <c r="KZ96" s="22">
        <v>1.0002576999999999</v>
      </c>
      <c r="LA96" s="22">
        <v>1.0012003</v>
      </c>
      <c r="LB96" s="22">
        <v>1.002985</v>
      </c>
      <c r="LC96" s="22">
        <v>1.0060654</v>
      </c>
      <c r="LD96" s="22">
        <v>1.0112536999999999</v>
      </c>
      <c r="LE96" s="22">
        <v>1.0202929999999999</v>
      </c>
      <c r="LF96" s="22">
        <v>1.0396688999999999</v>
      </c>
      <c r="LG96" s="22">
        <v>1.066627</v>
      </c>
      <c r="LH96" s="22">
        <v>1.0777774</v>
      </c>
      <c r="LI96" s="22">
        <v>1.0801501</v>
      </c>
      <c r="LJ96" s="22">
        <v>1.0786852</v>
      </c>
      <c r="LK96" s="22">
        <v>1.075226</v>
      </c>
      <c r="LL96" s="22">
        <v>1.0698901000000001</v>
      </c>
      <c r="LM96" s="22">
        <v>1.0613899</v>
      </c>
      <c r="LN96" s="22">
        <v>1.0071671</v>
      </c>
      <c r="LO96" s="22">
        <v>1.0148679</v>
      </c>
      <c r="LP96" s="22">
        <v>1.0192996999999999</v>
      </c>
      <c r="LQ96" s="22">
        <v>1.0236262</v>
      </c>
      <c r="LR96" s="22">
        <v>1.0269923000000001</v>
      </c>
      <c r="LS96" s="22">
        <v>1.0249402999999999</v>
      </c>
      <c r="LT96" s="22">
        <v>0.99599766999999995</v>
      </c>
      <c r="LU96" s="22">
        <v>1.0009607</v>
      </c>
      <c r="LV96" s="22">
        <v>1.0036082</v>
      </c>
      <c r="LW96" s="22">
        <v>1.0048543999999999</v>
      </c>
      <c r="LX96" s="22">
        <v>1.0052295</v>
      </c>
      <c r="LY96" s="22">
        <v>1.005066</v>
      </c>
      <c r="LZ96" s="22">
        <v>1.0045809999999999</v>
      </c>
      <c r="MA96" s="22">
        <v>1.0039117</v>
      </c>
      <c r="MB96" s="22">
        <v>1.0031388000000001</v>
      </c>
      <c r="MC96" s="22">
        <v>1.0023234000000001</v>
      </c>
      <c r="MD96" s="22">
        <v>1.0014966000000001</v>
      </c>
      <c r="ME96" s="22">
        <v>1.0006841</v>
      </c>
      <c r="MF96" s="22">
        <v>0.99990939999999995</v>
      </c>
      <c r="MG96" s="22">
        <v>0.99917555000000002</v>
      </c>
      <c r="MH96" s="22">
        <v>0.99850620000000001</v>
      </c>
      <c r="MI96" s="22">
        <v>0.99792979999999998</v>
      </c>
      <c r="MJ96" s="22">
        <v>0.99747240000000004</v>
      </c>
      <c r="MK96" s="22">
        <v>0.99716830000000001</v>
      </c>
      <c r="ML96" s="22">
        <v>0.99707276</v>
      </c>
      <c r="MM96" s="22">
        <v>0.99725615999999995</v>
      </c>
      <c r="MN96" s="22">
        <v>0.99781850000000005</v>
      </c>
      <c r="MO96" s="22">
        <v>0.99887309999999996</v>
      </c>
      <c r="MP96" s="22">
        <v>1.0005335</v>
      </c>
      <c r="MQ96" s="22">
        <v>1.0027832999999999</v>
      </c>
      <c r="MR96" s="22">
        <v>1.0051365999999999</v>
      </c>
      <c r="MS96" s="22">
        <v>1.0055791999999999</v>
      </c>
      <c r="MT96" s="22">
        <v>0.99660950000000004</v>
      </c>
      <c r="MU96" s="22">
        <v>1.0327629</v>
      </c>
      <c r="MV96" s="22">
        <v>1.0548295000000001</v>
      </c>
      <c r="MW96" s="22">
        <v>1.0646017000000001</v>
      </c>
      <c r="MX96" s="22">
        <v>1.0681931</v>
      </c>
      <c r="MY96" s="22">
        <v>1.0689268999999999</v>
      </c>
      <c r="MZ96" s="22">
        <v>1.0675462</v>
      </c>
      <c r="NA96" s="22">
        <v>1.0602757</v>
      </c>
      <c r="NB96" s="22">
        <v>1.0026143999999999</v>
      </c>
      <c r="NC96" s="22">
        <v>1.0071741000000001</v>
      </c>
      <c r="ND96" s="22">
        <v>1.0109816</v>
      </c>
      <c r="NE96" s="22">
        <v>1.0163049</v>
      </c>
      <c r="NF96" s="22">
        <v>1.023158</v>
      </c>
      <c r="NG96" s="22">
        <v>1.0247995000000001</v>
      </c>
      <c r="NH96" s="22">
        <v>1.0014118999999999</v>
      </c>
      <c r="NI96" s="22">
        <v>1.0046641000000001</v>
      </c>
      <c r="NJ96" s="22">
        <v>1.0054289999999999</v>
      </c>
      <c r="NK96" s="22">
        <v>1.005215</v>
      </c>
      <c r="NL96" s="22">
        <v>1.0045204999999999</v>
      </c>
      <c r="NM96" s="22">
        <v>1.003558</v>
      </c>
      <c r="NN96" s="22">
        <v>1.0024673</v>
      </c>
      <c r="NO96" s="22">
        <v>1.0013365000000001</v>
      </c>
      <c r="NP96" s="22">
        <v>1.0002321000000001</v>
      </c>
      <c r="NQ96" s="22">
        <v>0.9991932</v>
      </c>
      <c r="NR96" s="22">
        <v>0.9982432</v>
      </c>
      <c r="NS96" s="22">
        <v>0.99739500000000003</v>
      </c>
      <c r="NT96" s="22">
        <v>0.99665320000000002</v>
      </c>
      <c r="NU96" s="22">
        <v>0.99602014000000005</v>
      </c>
      <c r="NV96" s="22">
        <v>0.99550019999999995</v>
      </c>
      <c r="NW96" s="22">
        <v>0.99510330000000002</v>
      </c>
      <c r="NX96" s="22">
        <v>0.99484729999999999</v>
      </c>
      <c r="NY96" s="22">
        <v>0.99475782999999995</v>
      </c>
      <c r="NZ96" s="22">
        <v>0.99487239999999999</v>
      </c>
      <c r="OA96" s="22">
        <v>0.99524707000000001</v>
      </c>
      <c r="OB96" s="22">
        <v>0.99595290000000003</v>
      </c>
      <c r="OC96" s="22">
        <v>0.99704205999999995</v>
      </c>
      <c r="OD96" s="22">
        <v>0.99858385000000005</v>
      </c>
      <c r="OE96" s="22">
        <v>1.0003858999999999</v>
      </c>
      <c r="OF96" s="22">
        <v>1.0015968</v>
      </c>
      <c r="OG96" s="22">
        <v>0.99948066000000002</v>
      </c>
      <c r="OH96" s="22">
        <v>0.98632109999999995</v>
      </c>
      <c r="OI96" s="22">
        <v>1.0140804999999999</v>
      </c>
      <c r="OJ96" s="22">
        <v>1.0184826</v>
      </c>
      <c r="OK96" s="22">
        <v>1.0165013000000001</v>
      </c>
      <c r="OL96" s="22">
        <v>1.0143895000000001</v>
      </c>
      <c r="OM96" s="22">
        <v>1.0144427</v>
      </c>
      <c r="ON96" s="22">
        <v>1.0156343000000001</v>
      </c>
      <c r="OO96" s="22">
        <v>1.0178003</v>
      </c>
      <c r="OP96" s="22">
        <v>0.99458634999999995</v>
      </c>
      <c r="OQ96" s="22">
        <v>0.99463594</v>
      </c>
      <c r="OR96" s="22">
        <v>0.99732226000000002</v>
      </c>
      <c r="OS96" s="22">
        <v>1.0013382</v>
      </c>
      <c r="OT96" s="22">
        <v>1.0065255</v>
      </c>
      <c r="OU96" s="22">
        <v>1.0124264000000001</v>
      </c>
      <c r="OV96" s="22">
        <v>1.0102059000000001</v>
      </c>
      <c r="OW96" s="22">
        <v>1.0087831</v>
      </c>
      <c r="OX96" s="22">
        <v>1.0073780999999999</v>
      </c>
      <c r="OY96" s="22">
        <v>1.0058902999999999</v>
      </c>
      <c r="OZ96" s="22">
        <v>1.0043272999999999</v>
      </c>
      <c r="PA96" s="22">
        <v>1.00271</v>
      </c>
      <c r="PB96" s="22">
        <v>1.0011201999999999</v>
      </c>
      <c r="PC96" s="22">
        <v>0.99962026000000004</v>
      </c>
      <c r="PD96" s="22">
        <v>0.9982531</v>
      </c>
      <c r="PE96" s="22">
        <v>0.99704707000000004</v>
      </c>
      <c r="PF96" s="22">
        <v>0.99601483000000002</v>
      </c>
      <c r="PG96" s="22">
        <v>0.99515710000000002</v>
      </c>
      <c r="PH96" s="22">
        <v>0.99446785000000004</v>
      </c>
      <c r="PI96" s="22">
        <v>0.99393719999999997</v>
      </c>
      <c r="PJ96" s="22">
        <v>0.9935562</v>
      </c>
      <c r="PK96" s="22">
        <v>0.99331970000000003</v>
      </c>
      <c r="PL96" s="22">
        <v>0.99323170000000005</v>
      </c>
      <c r="PM96" s="22">
        <v>0.99330589999999996</v>
      </c>
      <c r="PN96" s="22">
        <v>0.99356489999999997</v>
      </c>
      <c r="PO96" s="22">
        <v>0.9940542</v>
      </c>
      <c r="PP96" s="22">
        <v>0.99485159999999995</v>
      </c>
      <c r="PQ96" s="22">
        <v>0.99592656000000002</v>
      </c>
      <c r="PR96" s="22">
        <v>0.99751339999999999</v>
      </c>
      <c r="PS96" s="22">
        <v>0.99955875000000005</v>
      </c>
      <c r="PT96" s="22">
        <v>1.0017955999999999</v>
      </c>
      <c r="PU96" s="22">
        <v>1.0026467999999999</v>
      </c>
      <c r="PV96" s="22">
        <v>0.99729294000000002</v>
      </c>
      <c r="PW96" s="22">
        <v>0.99550145999999995</v>
      </c>
      <c r="PX96" s="22">
        <v>0.99611360000000004</v>
      </c>
      <c r="PY96" s="22">
        <v>0.99769580000000002</v>
      </c>
      <c r="PZ96" s="22">
        <v>0.99939847000000004</v>
      </c>
      <c r="QA96" s="22">
        <v>1.0007731</v>
      </c>
      <c r="QB96" s="22">
        <v>1.0018</v>
      </c>
      <c r="QC96" s="22">
        <v>1.002348</v>
      </c>
      <c r="QD96" s="22">
        <v>0.99244089999999996</v>
      </c>
      <c r="QE96" s="22">
        <v>0.98727845999999997</v>
      </c>
      <c r="QF96" s="22">
        <v>0.98588390000000004</v>
      </c>
      <c r="QG96" s="22">
        <v>0.98684954999999996</v>
      </c>
      <c r="QH96" s="22">
        <v>0.98927949999999998</v>
      </c>
      <c r="QI96" s="22">
        <v>0.99245170000000005</v>
      </c>
      <c r="QJ96" s="22">
        <v>0.99563520000000005</v>
      </c>
      <c r="QK96" s="22">
        <v>0.99809426000000001</v>
      </c>
      <c r="QL96" s="22">
        <v>1.0000083</v>
      </c>
      <c r="QM96" s="22">
        <v>1.0014540999999999</v>
      </c>
      <c r="QN96" s="22">
        <v>1.0024263</v>
      </c>
      <c r="QO96" s="22">
        <v>1.0029359</v>
      </c>
      <c r="QP96" s="22">
        <v>1.0030588</v>
      </c>
      <c r="QQ96" s="22">
        <v>1.0028641</v>
      </c>
      <c r="QR96" s="22">
        <v>1.0023713999999999</v>
      </c>
      <c r="QS96" s="22">
        <v>1.0016881</v>
      </c>
      <c r="QT96" s="22">
        <v>1.0009079000000001</v>
      </c>
      <c r="QU96" s="22">
        <v>1.0001165999999999</v>
      </c>
      <c r="QV96" s="22">
        <v>0.99939084</v>
      </c>
      <c r="QW96" s="22">
        <v>0.99879240000000002</v>
      </c>
      <c r="QX96" s="22">
        <v>0.99836530000000001</v>
      </c>
      <c r="QY96" s="22">
        <v>0.99812800000000002</v>
      </c>
      <c r="QZ96" s="22">
        <v>0.99815949999999998</v>
      </c>
      <c r="RA96" s="22">
        <v>0.99838704</v>
      </c>
      <c r="RB96" s="22">
        <v>0.99881419999999999</v>
      </c>
      <c r="RC96" s="22">
        <v>0.99940574000000004</v>
      </c>
      <c r="RD96" s="22">
        <v>1.0001127000000001</v>
      </c>
      <c r="RE96" s="22">
        <v>1.0006900000000001</v>
      </c>
      <c r="RF96" s="22">
        <v>1.0011277000000001</v>
      </c>
      <c r="RG96" s="22">
        <v>1.0010437000000001</v>
      </c>
      <c r="RH96" s="22">
        <v>1.0001818</v>
      </c>
      <c r="RI96" s="22">
        <v>0.99820909999999996</v>
      </c>
      <c r="RJ96" s="22">
        <v>0.9960232</v>
      </c>
      <c r="RK96" s="22">
        <v>0.99437989999999998</v>
      </c>
      <c r="RL96" s="22">
        <v>0.99351270000000003</v>
      </c>
      <c r="RM96" s="22">
        <v>0.99334169999999999</v>
      </c>
      <c r="RN96" s="22">
        <v>0.99359536000000004</v>
      </c>
      <c r="RO96" s="22">
        <v>0.99412560000000005</v>
      </c>
      <c r="RP96" s="22">
        <v>0.99477786000000001</v>
      </c>
      <c r="RQ96" s="22">
        <v>0.9950272</v>
      </c>
      <c r="RR96" s="22">
        <v>0.99977015999999996</v>
      </c>
      <c r="RS96" s="22">
        <v>0.99573122999999997</v>
      </c>
      <c r="RT96" s="22">
        <v>0.99287159999999997</v>
      </c>
      <c r="RU96" s="22">
        <v>0.99102604000000005</v>
      </c>
      <c r="RV96" s="22">
        <v>0.99006855000000005</v>
      </c>
      <c r="RW96" s="22">
        <v>0.99000319999999997</v>
      </c>
      <c r="RX96" s="22">
        <v>0.99041283000000002</v>
      </c>
      <c r="RY96" s="22">
        <v>0.99144220000000005</v>
      </c>
      <c r="RZ96" s="22">
        <v>0.99292623999999996</v>
      </c>
      <c r="SA96" s="22">
        <v>0.99476045000000002</v>
      </c>
      <c r="SB96" s="22">
        <v>0.99676542999999995</v>
      </c>
      <c r="SC96" s="22">
        <v>0.99882040000000005</v>
      </c>
      <c r="SD96" s="22">
        <v>1.0007296999999999</v>
      </c>
      <c r="SE96" s="22">
        <v>1.0024112000000001</v>
      </c>
      <c r="SF96" s="22">
        <v>1.0038142000000001</v>
      </c>
      <c r="SG96" s="22">
        <v>1.0049440000000001</v>
      </c>
      <c r="SH96" s="22">
        <v>1.0057931</v>
      </c>
      <c r="SI96" s="22">
        <v>1.0063715</v>
      </c>
      <c r="SJ96" s="22">
        <v>1.0067029999999999</v>
      </c>
      <c r="SK96" s="22">
        <v>1.0068212999999999</v>
      </c>
      <c r="SL96" s="22">
        <v>1.0067680000000001</v>
      </c>
      <c r="SM96" s="22">
        <v>1.00657</v>
      </c>
      <c r="SN96" s="22">
        <v>1.0062565999999999</v>
      </c>
      <c r="SO96" s="22">
        <v>1.0058457000000001</v>
      </c>
      <c r="SP96" s="22">
        <v>1.0053443</v>
      </c>
      <c r="SQ96" s="22">
        <v>1.0047486000000001</v>
      </c>
      <c r="SR96" s="22">
        <v>1.0040450999999999</v>
      </c>
      <c r="SS96" s="22">
        <v>1.0032067</v>
      </c>
      <c r="ST96" s="22">
        <v>1.0022082000000001</v>
      </c>
      <c r="SU96" s="22">
        <v>1.0010460999999999</v>
      </c>
      <c r="SV96" s="22">
        <v>0.9996834</v>
      </c>
      <c r="SW96" s="22">
        <v>0.99816256999999997</v>
      </c>
      <c r="SX96" s="22">
        <v>0.99665904000000005</v>
      </c>
      <c r="SY96" s="22">
        <v>0.99532160000000003</v>
      </c>
      <c r="SZ96" s="22">
        <v>0.99425125000000003</v>
      </c>
      <c r="TA96" s="22">
        <v>0.99348484999999997</v>
      </c>
      <c r="TB96" s="22">
        <v>0.99297930000000001</v>
      </c>
      <c r="TC96" s="22">
        <v>0.99254659999999995</v>
      </c>
      <c r="TD96" s="22">
        <v>0.99133309999999997</v>
      </c>
      <c r="TE96" s="22">
        <v>0.99157660000000003</v>
      </c>
      <c r="TF96" s="22">
        <v>1.0037438999999999</v>
      </c>
      <c r="TG96" s="22">
        <v>1.0016936000000001</v>
      </c>
      <c r="TH96" s="22">
        <v>0.99993264999999998</v>
      </c>
      <c r="TI96" s="22">
        <v>0.99815489999999996</v>
      </c>
      <c r="TJ96" s="22">
        <v>0.99643959999999998</v>
      </c>
      <c r="TK96" s="22">
        <v>0.99490869999999998</v>
      </c>
      <c r="TL96" s="22">
        <v>0.99377470000000001</v>
      </c>
      <c r="TM96" s="22">
        <v>0.99311059999999995</v>
      </c>
      <c r="TN96" s="22">
        <v>0.99293949999999997</v>
      </c>
      <c r="TO96" s="22">
        <v>0.99318092999999996</v>
      </c>
      <c r="TP96" s="22">
        <v>0.99383443999999999</v>
      </c>
      <c r="TQ96" s="22">
        <v>0.99485789999999996</v>
      </c>
      <c r="TR96" s="22">
        <v>0.99617100000000003</v>
      </c>
      <c r="TS96" s="22">
        <v>0.99766385999999996</v>
      </c>
      <c r="TT96" s="22">
        <v>0.99925726999999998</v>
      </c>
      <c r="TU96" s="22">
        <v>1.0008104</v>
      </c>
      <c r="TV96" s="22">
        <v>1.0022438</v>
      </c>
      <c r="TW96" s="22">
        <v>1.0034966000000001</v>
      </c>
      <c r="TX96" s="22">
        <v>1.0045253000000001</v>
      </c>
      <c r="TY96" s="22">
        <v>1.0053006</v>
      </c>
      <c r="TZ96" s="22">
        <v>1.005811</v>
      </c>
      <c r="UA96" s="22">
        <v>1.0060644000000001</v>
      </c>
      <c r="UB96" s="22">
        <v>1.0060134999999999</v>
      </c>
      <c r="UC96" s="22">
        <v>1.0057358000000001</v>
      </c>
      <c r="UD96" s="22">
        <v>1.0052322</v>
      </c>
      <c r="UE96" s="22">
        <v>1.0045253000000001</v>
      </c>
      <c r="UF96" s="22">
        <v>1.0036407000000001</v>
      </c>
      <c r="UG96" s="22">
        <v>1.0026056000000001</v>
      </c>
      <c r="UH96" s="22">
        <v>1.0014489</v>
      </c>
      <c r="UI96" s="22">
        <v>1.0002032999999999</v>
      </c>
      <c r="UJ96" s="22">
        <v>0.99890500000000004</v>
      </c>
      <c r="UK96" s="22">
        <v>0.99760780000000004</v>
      </c>
      <c r="UL96" s="22">
        <v>0.99629586999999997</v>
      </c>
      <c r="UM96" s="22">
        <v>0.99510765000000001</v>
      </c>
      <c r="UN96" s="22">
        <v>0.99404420000000004</v>
      </c>
      <c r="UO96" s="22">
        <v>0.99314279999999999</v>
      </c>
      <c r="UP96" s="22">
        <v>0.99250959999999999</v>
      </c>
      <c r="UQ96" s="22">
        <v>0.99259852999999998</v>
      </c>
      <c r="UR96" s="22">
        <v>0.99446469999999998</v>
      </c>
      <c r="US96" s="22">
        <v>0.99434049999999996</v>
      </c>
      <c r="UT96" s="22">
        <v>1.0048774</v>
      </c>
      <c r="UU96" s="22">
        <v>1.0038377000000001</v>
      </c>
      <c r="UV96" s="22">
        <v>1.0030446</v>
      </c>
      <c r="UW96" s="22">
        <v>1.0020764</v>
      </c>
      <c r="UX96" s="22">
        <v>1.0009161</v>
      </c>
      <c r="UY96" s="22">
        <v>0.99963639999999998</v>
      </c>
      <c r="UZ96" s="22">
        <v>0.998336</v>
      </c>
      <c r="VA96" s="22">
        <v>0.99710964999999996</v>
      </c>
      <c r="VB96" s="22">
        <v>0.99603529999999996</v>
      </c>
      <c r="VC96" s="22">
        <v>0.99517864</v>
      </c>
      <c r="VD96" s="22">
        <v>0.99460523999999995</v>
      </c>
      <c r="VE96" s="22">
        <v>0.99432679999999996</v>
      </c>
      <c r="VF96" s="22">
        <v>0.99435306000000001</v>
      </c>
      <c r="VG96" s="22">
        <v>0.99458950000000002</v>
      </c>
      <c r="VH96" s="22">
        <v>0.99502999999999997</v>
      </c>
      <c r="VI96" s="22">
        <v>0.99562930000000005</v>
      </c>
      <c r="VJ96" s="22">
        <v>0.99633419999999995</v>
      </c>
      <c r="VK96" s="22">
        <v>0.99708587000000004</v>
      </c>
      <c r="VL96" s="22">
        <v>0.99782806999999996</v>
      </c>
      <c r="VM96" s="22">
        <v>0.99850859999999997</v>
      </c>
      <c r="VN96" s="22">
        <v>0.99908379999999997</v>
      </c>
      <c r="VO96" s="22">
        <v>0.99951935000000003</v>
      </c>
      <c r="VP96" s="22">
        <v>0.99978566000000002</v>
      </c>
      <c r="VQ96" s="22">
        <v>0.99986629999999999</v>
      </c>
      <c r="VR96" s="22">
        <v>0.99975723000000005</v>
      </c>
      <c r="VS96" s="22">
        <v>0.99945689999999998</v>
      </c>
      <c r="VT96" s="22">
        <v>0.99897939999999996</v>
      </c>
      <c r="VU96" s="22">
        <v>0.99834347000000001</v>
      </c>
      <c r="VV96" s="22">
        <v>0.99757415000000005</v>
      </c>
      <c r="VW96" s="22">
        <v>0.99670064000000003</v>
      </c>
      <c r="VX96" s="22">
        <v>0.99575572999999995</v>
      </c>
      <c r="VY96" s="22">
        <v>0.99477490000000002</v>
      </c>
      <c r="VZ96" s="22">
        <v>0.99379044999999999</v>
      </c>
      <c r="WA96" s="22">
        <v>0.99283993000000004</v>
      </c>
      <c r="WB96" s="22">
        <v>0.99195480000000003</v>
      </c>
      <c r="WC96" s="22">
        <v>0.99116652999999999</v>
      </c>
      <c r="WD96" s="22">
        <v>0.99055360000000003</v>
      </c>
      <c r="WE96" s="22">
        <v>0.99026024000000001</v>
      </c>
      <c r="WF96" s="22">
        <v>0.99079450000000002</v>
      </c>
      <c r="WG96" s="22">
        <v>0.99099789999999999</v>
      </c>
      <c r="WH96" s="22">
        <v>1.0051848999999999</v>
      </c>
      <c r="WI96" s="22">
        <v>1.0050509999999999</v>
      </c>
      <c r="WJ96" s="22">
        <v>1.0052426999999999</v>
      </c>
      <c r="WK96" s="22">
        <v>1.0052293999999999</v>
      </c>
      <c r="WL96" s="22">
        <v>1.0050185</v>
      </c>
      <c r="WM96" s="22">
        <v>1.0045801000000001</v>
      </c>
      <c r="WN96" s="22">
        <v>1.0039674000000001</v>
      </c>
      <c r="WO96" s="22">
        <v>1.0032337</v>
      </c>
      <c r="WP96" s="22">
        <v>1.0024325999999999</v>
      </c>
      <c r="WQ96" s="22">
        <v>1.0016187000000001</v>
      </c>
      <c r="WR96" s="22">
        <v>1.0008379999999999</v>
      </c>
      <c r="WS96" s="22">
        <v>1.0001042</v>
      </c>
      <c r="WT96" s="22">
        <v>0.99950349999999999</v>
      </c>
      <c r="WU96" s="22">
        <v>0.99905290000000002</v>
      </c>
      <c r="WV96" s="22">
        <v>0.99875329999999996</v>
      </c>
      <c r="WW96" s="22">
        <v>0.99858594000000001</v>
      </c>
      <c r="WX96" s="22">
        <v>0.99858930000000001</v>
      </c>
      <c r="WY96" s="22">
        <v>0.99867724999999996</v>
      </c>
      <c r="WZ96" s="22">
        <v>0.99883809999999995</v>
      </c>
      <c r="XA96" s="22">
        <v>0.99904090000000001</v>
      </c>
      <c r="XB96" s="22">
        <v>0.99925107000000002</v>
      </c>
      <c r="XC96" s="22">
        <v>0.99943839999999995</v>
      </c>
      <c r="XD96" s="22">
        <v>0.99956036000000004</v>
      </c>
      <c r="XE96" s="22">
        <v>0.99958639999999999</v>
      </c>
      <c r="XF96" s="22">
        <v>0.99951440000000003</v>
      </c>
      <c r="XG96" s="22">
        <v>0.99930660000000004</v>
      </c>
      <c r="XH96" s="22">
        <v>0.99896039999999997</v>
      </c>
      <c r="XI96" s="22">
        <v>0.99846950000000001</v>
      </c>
      <c r="XJ96" s="22">
        <v>0.99784589999999995</v>
      </c>
      <c r="XK96" s="22">
        <v>0.99710270000000001</v>
      </c>
      <c r="XL96" s="22">
        <v>0.99625730000000001</v>
      </c>
      <c r="XM96" s="22">
        <v>0.99533373000000003</v>
      </c>
      <c r="XN96" s="22">
        <v>0.99435836</v>
      </c>
      <c r="XO96" s="22">
        <v>0.99335989999999996</v>
      </c>
      <c r="XP96" s="22">
        <v>0.99236840000000004</v>
      </c>
      <c r="XQ96" s="22">
        <v>0.99141440000000003</v>
      </c>
      <c r="XR96" s="22">
        <v>0.99053840000000004</v>
      </c>
      <c r="XS96" s="22">
        <v>0.98973949999999999</v>
      </c>
      <c r="XT96" s="22">
        <v>0.98922246999999996</v>
      </c>
      <c r="XU96" s="22">
        <v>0.98930759999999995</v>
      </c>
      <c r="XV96" s="22">
        <v>1.0044375999999999</v>
      </c>
      <c r="XW96" s="22">
        <v>1.0046333999999999</v>
      </c>
      <c r="XX96" s="22">
        <v>1.0052285999999999</v>
      </c>
      <c r="XY96" s="22">
        <v>1.0057228</v>
      </c>
      <c r="XZ96" s="22">
        <v>1.0060533</v>
      </c>
      <c r="YA96" s="22">
        <v>1.0062187</v>
      </c>
      <c r="YB96" s="22">
        <v>1.0061975999999999</v>
      </c>
      <c r="YC96" s="22">
        <v>1.0060439000000001</v>
      </c>
      <c r="YD96" s="22">
        <v>1.0057712000000001</v>
      </c>
      <c r="YE96" s="22">
        <v>1.0054075</v>
      </c>
      <c r="YF96" s="22">
        <v>1.0049831</v>
      </c>
      <c r="YG96" s="22">
        <v>1.0045263</v>
      </c>
      <c r="YH96" s="22">
        <v>1.0040686999999999</v>
      </c>
      <c r="YI96" s="22">
        <v>1.0036385999999999</v>
      </c>
      <c r="YJ96" s="22">
        <v>1.0032574999999999</v>
      </c>
      <c r="YK96" s="22">
        <v>1.0029410000000001</v>
      </c>
      <c r="YL96" s="22">
        <v>1.0027006000000001</v>
      </c>
      <c r="YM96" s="22">
        <v>1.0025367999999999</v>
      </c>
      <c r="YN96" s="22">
        <v>1.0024434</v>
      </c>
      <c r="YO96" s="22">
        <v>1.0024065</v>
      </c>
      <c r="YP96" s="22">
        <v>1.0024157</v>
      </c>
      <c r="YQ96" s="22">
        <v>1.0024328</v>
      </c>
      <c r="YR96" s="22">
        <v>1.0024443999999999</v>
      </c>
      <c r="YS96" s="22">
        <v>1.0024265000000001</v>
      </c>
      <c r="YT96" s="22">
        <v>1.0023472</v>
      </c>
      <c r="YU96" s="22">
        <v>1.002181</v>
      </c>
      <c r="YV96" s="22">
        <v>1.0019043999999999</v>
      </c>
      <c r="YW96" s="22">
        <v>1.0015031000000001</v>
      </c>
      <c r="YX96" s="22">
        <v>1.0009569</v>
      </c>
      <c r="YY96" s="22">
        <v>1.0002591999999999</v>
      </c>
      <c r="YZ96" s="22">
        <v>0.99941139999999995</v>
      </c>
      <c r="ZA96" s="22">
        <v>0.99842304000000004</v>
      </c>
      <c r="ZB96" s="22">
        <v>0.99731110000000001</v>
      </c>
      <c r="ZC96" s="22">
        <v>0.99609979999999998</v>
      </c>
      <c r="ZD96" s="22">
        <v>0.99481750000000002</v>
      </c>
      <c r="ZE96" s="22">
        <v>0.99349220000000005</v>
      </c>
      <c r="ZF96" s="22">
        <v>0.99213459999999998</v>
      </c>
      <c r="ZG96" s="22">
        <v>0.99078820000000001</v>
      </c>
      <c r="ZH96" s="22">
        <v>0.98929507000000005</v>
      </c>
      <c r="ZI96" s="22">
        <v>0.98919564000000004</v>
      </c>
      <c r="ZJ96" s="22">
        <v>1.0033301999999999</v>
      </c>
      <c r="ZK96" s="22">
        <v>1.0033534</v>
      </c>
      <c r="ZL96" s="22">
        <v>1.0037252999999999</v>
      </c>
      <c r="ZM96" s="22">
        <v>1.0040777999999999</v>
      </c>
      <c r="ZN96" s="22">
        <v>1.0043280000000001</v>
      </c>
      <c r="ZO96" s="22">
        <v>1.0044668000000001</v>
      </c>
      <c r="ZP96" s="22">
        <v>1.0044603000000001</v>
      </c>
      <c r="ZQ96" s="22">
        <v>1.0043591999999999</v>
      </c>
      <c r="ZR96" s="22">
        <v>1.0041614999999999</v>
      </c>
      <c r="ZS96" s="22">
        <v>1.0038825</v>
      </c>
      <c r="ZT96" s="22">
        <v>1.0035418</v>
      </c>
      <c r="ZU96" s="22">
        <v>1.0031578999999999</v>
      </c>
      <c r="ZV96" s="22">
        <v>1.0027496</v>
      </c>
      <c r="ZW96" s="22">
        <v>1.0023352999999999</v>
      </c>
      <c r="ZX96" s="22">
        <v>1.0019331</v>
      </c>
      <c r="ZY96" s="22">
        <v>1.0015588</v>
      </c>
      <c r="ZZ96" s="22">
        <v>1.0012255999999999</v>
      </c>
      <c r="AAA96" s="22">
        <v>1.0009443</v>
      </c>
      <c r="AAB96" s="22">
        <v>1.0007226</v>
      </c>
      <c r="AAC96" s="22">
        <v>1.000561</v>
      </c>
      <c r="AAD96" s="22">
        <v>1.0004572</v>
      </c>
      <c r="AAE96" s="22">
        <v>1.0004023</v>
      </c>
      <c r="AAF96" s="22">
        <v>1.0003839999999999</v>
      </c>
      <c r="AAG96" s="22">
        <v>1.0003854999999999</v>
      </c>
      <c r="AAH96" s="22">
        <v>1.0003814</v>
      </c>
      <c r="AAI96" s="22">
        <v>1.0003489000000001</v>
      </c>
      <c r="AAJ96" s="22">
        <v>1.0002589</v>
      </c>
      <c r="AAK96" s="22">
        <v>1.0000808000000001</v>
      </c>
      <c r="AAL96" s="22">
        <v>0.99978489999999998</v>
      </c>
      <c r="AAM96" s="22">
        <v>0.99934339999999999</v>
      </c>
      <c r="AAN96" s="22">
        <v>0.99873319999999999</v>
      </c>
      <c r="AAO96" s="22">
        <v>0.99793874999999999</v>
      </c>
      <c r="AAP96" s="22">
        <v>0.9969536</v>
      </c>
      <c r="AAQ96" s="22">
        <v>0.99578310000000003</v>
      </c>
      <c r="AAR96" s="22">
        <v>0.99444133000000001</v>
      </c>
      <c r="AAS96" s="22">
        <v>0.99292564000000005</v>
      </c>
      <c r="AAT96" s="22">
        <v>0.99139917</v>
      </c>
      <c r="AAU96" s="22">
        <v>0.98980515999999996</v>
      </c>
      <c r="AAV96" s="22">
        <v>0.98798907000000002</v>
      </c>
      <c r="AAW96" s="22">
        <v>0.98798394</v>
      </c>
      <c r="AAX96" s="22">
        <v>1.0028001</v>
      </c>
      <c r="AAY96" s="22">
        <v>1.0030513000000001</v>
      </c>
      <c r="AAZ96" s="22">
        <v>1.0035485</v>
      </c>
      <c r="ABA96" s="22">
        <v>1.0039697999999999</v>
      </c>
      <c r="ABB96" s="22">
        <v>1.0043017000000001</v>
      </c>
      <c r="ABC96" s="22">
        <v>1.0045542000000001</v>
      </c>
      <c r="ABD96" s="22">
        <v>1.0047288999999999</v>
      </c>
      <c r="ABE96" s="22">
        <v>1.0048250999999999</v>
      </c>
      <c r="ABF96" s="22">
        <v>1.0048182999999999</v>
      </c>
      <c r="ABG96" s="22">
        <v>1.0047254999999999</v>
      </c>
      <c r="ABH96" s="22">
        <v>1.004534</v>
      </c>
      <c r="ABI96" s="22">
        <v>1.0042443999999999</v>
      </c>
      <c r="ABJ96" s="22">
        <v>1.0038628999999999</v>
      </c>
      <c r="ABK96" s="22">
        <v>1.0033976</v>
      </c>
      <c r="ABL96" s="22">
        <v>1.0028623000000001</v>
      </c>
      <c r="ABM96" s="22">
        <v>1.0022719</v>
      </c>
      <c r="ABN96" s="22">
        <v>1.0016445</v>
      </c>
      <c r="ABO96" s="22">
        <v>1.0009992999999999</v>
      </c>
      <c r="ABP96" s="22">
        <v>1.0003563</v>
      </c>
      <c r="ABQ96" s="22">
        <v>0.99973135999999996</v>
      </c>
      <c r="ABR96" s="22">
        <v>0.99914073999999997</v>
      </c>
      <c r="ABS96" s="22">
        <v>0.99860000000000004</v>
      </c>
      <c r="ABT96" s="22">
        <v>0.99812219999999996</v>
      </c>
      <c r="ABU96" s="22">
        <v>0.99771124</v>
      </c>
      <c r="ABV96" s="22">
        <v>0.99736862999999998</v>
      </c>
      <c r="ABW96" s="22">
        <v>0.99709020000000004</v>
      </c>
      <c r="ABX96" s="22">
        <v>0.99686549999999996</v>
      </c>
      <c r="ABY96" s="22">
        <v>0.99667627000000003</v>
      </c>
      <c r="ABZ96" s="22">
        <v>0.99649449999999995</v>
      </c>
      <c r="ACA96" s="22">
        <v>0.99628530000000004</v>
      </c>
      <c r="ACB96" s="22">
        <v>0.99600440000000001</v>
      </c>
      <c r="ACC96" s="22">
        <v>0.99559430000000004</v>
      </c>
      <c r="ACD96" s="22">
        <v>0.99501519999999999</v>
      </c>
      <c r="ACE96" s="22">
        <v>0.99421936</v>
      </c>
      <c r="ACF96" s="22">
        <v>0.99318309999999999</v>
      </c>
      <c r="ACG96" s="22">
        <v>0.99189039999999995</v>
      </c>
      <c r="ACH96" s="22">
        <v>0.99030569999999996</v>
      </c>
      <c r="ACI96" s="22">
        <v>0.98849416000000001</v>
      </c>
      <c r="ACJ96" s="22">
        <v>0.98664410000000002</v>
      </c>
      <c r="ACK96" s="22">
        <v>0.98675939999999995</v>
      </c>
      <c r="ACL96" s="22">
        <v>1.0020525</v>
      </c>
      <c r="ACM96" s="22">
        <v>1.0025449</v>
      </c>
      <c r="ACN96" s="22">
        <v>1.0035046000000001</v>
      </c>
      <c r="ACO96" s="22">
        <v>1.0044546999999999</v>
      </c>
      <c r="ACP96" s="22">
        <v>1.0053036</v>
      </c>
      <c r="ACQ96" s="22">
        <v>1.0060279999999999</v>
      </c>
      <c r="ACR96" s="22">
        <v>1.006618</v>
      </c>
      <c r="ACS96" s="22">
        <v>1.0070714999999999</v>
      </c>
      <c r="ACT96" s="22">
        <v>1.00739</v>
      </c>
      <c r="ACU96" s="22">
        <v>1.0075787</v>
      </c>
      <c r="ACV96" s="22">
        <v>1.0076419999999999</v>
      </c>
      <c r="ACW96" s="22">
        <v>1.0075889</v>
      </c>
      <c r="ACX96" s="22">
        <v>1.0074205000000001</v>
      </c>
      <c r="ACY96" s="22">
        <v>1.0071447</v>
      </c>
      <c r="ACZ96" s="22">
        <v>1.0067680000000001</v>
      </c>
      <c r="ADA96" s="22">
        <v>1.0062981</v>
      </c>
      <c r="ADB96" s="22">
        <v>1.0057423999999999</v>
      </c>
      <c r="ADC96" s="22">
        <v>1.0051098999999999</v>
      </c>
      <c r="ADD96" s="22">
        <v>1.0044074000000001</v>
      </c>
      <c r="ADE96" s="22">
        <v>1.003652</v>
      </c>
      <c r="ADF96" s="22">
        <v>1.0028583</v>
      </c>
      <c r="ADG96" s="22">
        <v>1.0020468</v>
      </c>
      <c r="ADH96" s="22">
        <v>1.0012635000000001</v>
      </c>
      <c r="ADI96" s="22">
        <v>1.0004219999999999</v>
      </c>
      <c r="ADJ96" s="22">
        <v>0.99959814999999996</v>
      </c>
      <c r="ADK96" s="22">
        <v>0.99881549999999997</v>
      </c>
      <c r="ADL96" s="22">
        <v>0.99809159999999997</v>
      </c>
      <c r="ADM96" s="22">
        <v>0.99744093</v>
      </c>
      <c r="ADN96" s="22">
        <v>0.99687530000000002</v>
      </c>
      <c r="ADO96" s="22">
        <v>0.99640083000000002</v>
      </c>
      <c r="ADP96" s="22">
        <v>0.99601640000000002</v>
      </c>
      <c r="ADQ96" s="22">
        <v>0.99571514000000005</v>
      </c>
      <c r="ADR96" s="22">
        <v>0.99545340000000004</v>
      </c>
      <c r="ADS96" s="22">
        <v>0.99517392999999998</v>
      </c>
      <c r="ADT96" s="22">
        <v>0.99478792999999999</v>
      </c>
      <c r="ADU96" s="22">
        <v>0.99416643000000005</v>
      </c>
      <c r="ADV96" s="22">
        <v>0.9931219</v>
      </c>
      <c r="ADW96" s="22">
        <v>0.99139120000000003</v>
      </c>
      <c r="ADX96" s="22">
        <v>0.98856040000000001</v>
      </c>
      <c r="ADY96" s="22">
        <v>0.98835019999999996</v>
      </c>
      <c r="ADZ96" s="27"/>
      <c r="AEA96" s="53">
        <f t="shared" si="34"/>
        <v>91</v>
      </c>
      <c r="AEB96" s="52"/>
      <c r="AEC96" s="48">
        <f t="shared" si="47"/>
        <v>1.0051565</v>
      </c>
      <c r="AED96" s="48">
        <f t="shared" si="47"/>
        <v>0.99929939999999995</v>
      </c>
      <c r="AEE96" s="48">
        <f t="shared" si="47"/>
        <v>0.98595900000000003</v>
      </c>
      <c r="AEF96" s="48">
        <f t="shared" si="47"/>
        <v>0.98805109999999996</v>
      </c>
      <c r="AEG96" s="48">
        <f t="shared" si="47"/>
        <v>1.0032839</v>
      </c>
      <c r="AEH96" s="48">
        <f t="shared" si="47"/>
        <v>1.0050036</v>
      </c>
      <c r="AEI96" s="48">
        <f t="shared" si="47"/>
        <v>1.0281346</v>
      </c>
      <c r="AEJ96" s="48">
        <f t="shared" si="47"/>
        <v>1.0612315999999999</v>
      </c>
      <c r="AEK96" s="48">
        <f t="shared" si="47"/>
        <v>1.0601305999999999</v>
      </c>
      <c r="AEL96" s="48">
        <f t="shared" si="47"/>
        <v>1.0176969</v>
      </c>
      <c r="AEM96" s="48">
        <f t="shared" si="48"/>
        <v>1.0022769</v>
      </c>
      <c r="AEN96" s="48">
        <f t="shared" si="48"/>
        <v>0.99498929999999997</v>
      </c>
      <c r="AEO96" s="48">
        <f t="shared" si="48"/>
        <v>0.99155795999999996</v>
      </c>
      <c r="AEP96" s="48">
        <f t="shared" si="48"/>
        <v>0.99433170000000004</v>
      </c>
      <c r="AEQ96" s="48">
        <f t="shared" si="48"/>
        <v>0.99099344</v>
      </c>
      <c r="AER96" s="48">
        <f t="shared" si="48"/>
        <v>0.98930560000000001</v>
      </c>
      <c r="AES96" s="48">
        <f t="shared" si="48"/>
        <v>0.98919486999999995</v>
      </c>
      <c r="AET96" s="48">
        <f t="shared" si="48"/>
        <v>0.98798364000000005</v>
      </c>
      <c r="AEU96" s="48">
        <f t="shared" si="48"/>
        <v>0.98675935999999997</v>
      </c>
      <c r="AEV96" s="44">
        <f t="shared" si="41"/>
        <v>72.16</v>
      </c>
      <c r="AEW96" s="52"/>
      <c r="AEX96" s="82">
        <v>5.6383650000000003E-9</v>
      </c>
      <c r="AEY96" s="49">
        <f t="shared" si="42"/>
        <v>1.0042810510526317</v>
      </c>
      <c r="AEZ96" s="52"/>
      <c r="AFA96" s="52"/>
      <c r="AFB96" s="48">
        <f t="shared" si="49"/>
        <v>0.99807935999999997</v>
      </c>
      <c r="AFC96" s="48">
        <f t="shared" si="49"/>
        <v>0.99850035000000004</v>
      </c>
      <c r="AFD96" s="48">
        <f t="shared" si="49"/>
        <v>0.99810666000000003</v>
      </c>
      <c r="AFE96" s="48">
        <f t="shared" si="49"/>
        <v>1.0061502</v>
      </c>
      <c r="AFF96" s="48">
        <f t="shared" si="49"/>
        <v>1.0061872999999999</v>
      </c>
      <c r="AFG96" s="48">
        <f t="shared" si="49"/>
        <v>1.0091113</v>
      </c>
      <c r="AFH96" s="48">
        <f t="shared" si="49"/>
        <v>1.0069261</v>
      </c>
      <c r="AFI96" s="48">
        <f t="shared" si="49"/>
        <v>1.0053912</v>
      </c>
      <c r="AFJ96" s="48">
        <f t="shared" si="49"/>
        <v>1.0048139</v>
      </c>
      <c r="AFK96" s="48">
        <f t="shared" si="49"/>
        <v>1.0051934</v>
      </c>
      <c r="AFL96" s="48">
        <f t="shared" si="50"/>
        <v>1.0058876000000001</v>
      </c>
      <c r="AFM96" s="48">
        <f t="shared" si="50"/>
        <v>1.0014533999999999</v>
      </c>
      <c r="AFN96" s="48">
        <f t="shared" si="50"/>
        <v>0.99476050000000005</v>
      </c>
      <c r="AFO96" s="48">
        <f t="shared" si="50"/>
        <v>0.99318050000000002</v>
      </c>
      <c r="AFP96" s="48">
        <f t="shared" si="50"/>
        <v>0.99517880000000003</v>
      </c>
      <c r="AFQ96" s="48">
        <f t="shared" si="50"/>
        <v>1.0016193</v>
      </c>
      <c r="AFR96" s="48">
        <f t="shared" si="50"/>
        <v>1.0054078</v>
      </c>
      <c r="AFS96" s="48">
        <f t="shared" si="50"/>
        <v>1.0038828</v>
      </c>
      <c r="AFT96" s="48">
        <f t="shared" si="50"/>
        <v>1.0047257999999999</v>
      </c>
      <c r="AFU96" s="52"/>
      <c r="AFV96" s="49">
        <f t="shared" si="46"/>
        <v>1.0023450668421052</v>
      </c>
      <c r="AFW96" s="52"/>
      <c r="AFX96" s="55"/>
      <c r="AFY96" s="19"/>
      <c r="AFZ96" s="25">
        <v>27</v>
      </c>
      <c r="AGA96" s="211">
        <v>1</v>
      </c>
      <c r="AGB96" s="211">
        <v>1</v>
      </c>
      <c r="AGC96" s="211">
        <v>1</v>
      </c>
      <c r="AGD96" s="211">
        <v>1</v>
      </c>
      <c r="AGE96" s="211">
        <v>1</v>
      </c>
      <c r="AGF96" s="211">
        <v>1</v>
      </c>
      <c r="AGG96" s="211">
        <v>1</v>
      </c>
      <c r="AGH96" s="211">
        <v>1</v>
      </c>
      <c r="AGI96" s="211">
        <v>1</v>
      </c>
      <c r="AGJ96" s="211">
        <v>1</v>
      </c>
      <c r="AGK96" s="211">
        <v>1</v>
      </c>
      <c r="AGL96" s="211">
        <v>1</v>
      </c>
      <c r="AGM96" s="211">
        <v>1</v>
      </c>
      <c r="AGN96" s="211">
        <v>1</v>
      </c>
      <c r="AGO96" s="211">
        <v>1</v>
      </c>
      <c r="AGP96" s="211">
        <v>1</v>
      </c>
      <c r="AGQ96" s="211">
        <v>1</v>
      </c>
      <c r="AGR96" s="211">
        <v>1</v>
      </c>
      <c r="AGS96" s="211">
        <v>1</v>
      </c>
      <c r="AGT96" s="211">
        <v>1</v>
      </c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55"/>
      <c r="AHR96" s="55"/>
      <c r="AHS96" s="55"/>
      <c r="AHT96" s="55"/>
      <c r="AHU96" s="55"/>
      <c r="AHV96" s="55"/>
      <c r="AHW96" s="55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</row>
    <row r="97" spans="1:1047" ht="2.1" customHeight="1" x14ac:dyDescent="0.25">
      <c r="A97" s="27"/>
      <c r="B97" s="43">
        <v>91</v>
      </c>
      <c r="C97" s="44">
        <v>72.98</v>
      </c>
      <c r="D97" s="73">
        <f t="shared" si="45"/>
        <v>3</v>
      </c>
      <c r="E97" s="27"/>
      <c r="F97" s="74">
        <v>0.99860870000000002</v>
      </c>
      <c r="G97" s="20">
        <v>0.99692740000000002</v>
      </c>
      <c r="H97" s="20">
        <v>0.99636089999999999</v>
      </c>
      <c r="I97" s="20">
        <v>0.99621546000000005</v>
      </c>
      <c r="J97" s="20">
        <v>0.99630015999999999</v>
      </c>
      <c r="K97" s="20">
        <v>0.99653570000000002</v>
      </c>
      <c r="L97" s="20">
        <v>0.9968728</v>
      </c>
      <c r="M97" s="20">
        <v>0.99726736999999999</v>
      </c>
      <c r="N97" s="20">
        <v>0.99768040000000002</v>
      </c>
      <c r="O97" s="20">
        <v>0.99807970000000001</v>
      </c>
      <c r="P97" s="20">
        <v>0.99843884000000005</v>
      </c>
      <c r="Q97" s="20">
        <v>0.99873909999999999</v>
      </c>
      <c r="R97" s="20">
        <v>0.99896859999999998</v>
      </c>
      <c r="S97" s="20">
        <v>0.9991215</v>
      </c>
      <c r="T97" s="20">
        <v>0.99919855999999996</v>
      </c>
      <c r="U97" s="20">
        <v>0.99919080000000005</v>
      </c>
      <c r="V97" s="20">
        <v>0.99911879999999997</v>
      </c>
      <c r="W97" s="20">
        <v>0.99898200000000004</v>
      </c>
      <c r="X97" s="20">
        <v>0.99878610000000001</v>
      </c>
      <c r="Y97" s="20">
        <v>0.99853705999999998</v>
      </c>
      <c r="Z97" s="20">
        <v>0.99823934000000003</v>
      </c>
      <c r="AA97" s="21">
        <v>0.99789950000000005</v>
      </c>
      <c r="AB97" s="21">
        <v>0.99753623999999996</v>
      </c>
      <c r="AC97" s="21">
        <v>0.99707869999999998</v>
      </c>
      <c r="AD97" s="21">
        <v>0.99658590000000002</v>
      </c>
      <c r="AE97" s="21">
        <v>0.99607204999999999</v>
      </c>
      <c r="AF97" s="21">
        <v>0.99554560000000003</v>
      </c>
      <c r="AG97" s="21">
        <v>0.99501450000000002</v>
      </c>
      <c r="AH97" s="21">
        <v>0.9944906</v>
      </c>
      <c r="AI97" s="21">
        <v>0.99395120000000003</v>
      </c>
      <c r="AJ97" s="21">
        <v>0.99357134000000003</v>
      </c>
      <c r="AK97" s="21">
        <v>0.99339175000000002</v>
      </c>
      <c r="AL97" s="21">
        <v>0.99355495000000005</v>
      </c>
      <c r="AM97" s="21">
        <v>0.99397449999999998</v>
      </c>
      <c r="AN97" s="21">
        <v>0.99488370000000004</v>
      </c>
      <c r="AO97" s="21">
        <v>0.99645950000000005</v>
      </c>
      <c r="AP97" s="21">
        <v>0.99886036</v>
      </c>
      <c r="AQ97" s="21">
        <v>1.0021028999999999</v>
      </c>
      <c r="AR97" s="21">
        <v>1.0054323999999999</v>
      </c>
      <c r="AS97" s="21">
        <v>1.0051619000000001</v>
      </c>
      <c r="AT97" s="22">
        <v>0.99891319999999995</v>
      </c>
      <c r="AU97" s="22">
        <v>0.99712650000000003</v>
      </c>
      <c r="AV97" s="22">
        <v>0.99649770000000004</v>
      </c>
      <c r="AW97" s="22">
        <v>0.99628364999999997</v>
      </c>
      <c r="AX97" s="22">
        <v>0.99638090000000001</v>
      </c>
      <c r="AY97" s="22">
        <v>0.99666977000000001</v>
      </c>
      <c r="AZ97" s="22">
        <v>0.99710840000000001</v>
      </c>
      <c r="BA97" s="22">
        <v>0.99761849999999996</v>
      </c>
      <c r="BB97" s="22">
        <v>0.99811059999999996</v>
      </c>
      <c r="BC97" s="22">
        <v>0.99850050000000001</v>
      </c>
      <c r="BD97" s="22">
        <v>0.99873215000000004</v>
      </c>
      <c r="BE97" s="22">
        <v>0.99878049999999996</v>
      </c>
      <c r="BF97" s="22">
        <v>0.99866617000000002</v>
      </c>
      <c r="BG97" s="22">
        <v>0.99839</v>
      </c>
      <c r="BH97" s="22">
        <v>0.99799530000000003</v>
      </c>
      <c r="BI97" s="22">
        <v>0.99752189999999996</v>
      </c>
      <c r="BJ97" s="22">
        <v>0.99701035000000005</v>
      </c>
      <c r="BK97" s="22">
        <v>0.99650072999999995</v>
      </c>
      <c r="BL97" s="22">
        <v>0.99602979999999997</v>
      </c>
      <c r="BM97" s="22">
        <v>0.99563109999999999</v>
      </c>
      <c r="BN97" s="22">
        <v>0.99533090000000002</v>
      </c>
      <c r="BO97" s="22">
        <v>0.99515355000000005</v>
      </c>
      <c r="BP97" s="22">
        <v>0.99511740000000004</v>
      </c>
      <c r="BQ97" s="22">
        <v>0.99521110000000002</v>
      </c>
      <c r="BR97" s="22">
        <v>0.99549836000000003</v>
      </c>
      <c r="BS97" s="22">
        <v>0.99594170000000004</v>
      </c>
      <c r="BT97" s="22">
        <v>0.99651389999999995</v>
      </c>
      <c r="BU97" s="22">
        <v>0.99711453999999999</v>
      </c>
      <c r="BV97" s="22">
        <v>0.99783290000000002</v>
      </c>
      <c r="BW97" s="22">
        <v>0.99857839999999998</v>
      </c>
      <c r="BX97" s="22">
        <v>0.99929710000000005</v>
      </c>
      <c r="BY97" s="22">
        <v>0.99992139999999996</v>
      </c>
      <c r="BZ97" s="22">
        <v>1.000372</v>
      </c>
      <c r="CA97" s="22">
        <v>1.0005542000000001</v>
      </c>
      <c r="CB97" s="22">
        <v>1.0004032</v>
      </c>
      <c r="CC97" s="22">
        <v>0.99985800000000002</v>
      </c>
      <c r="CD97" s="22">
        <v>0.99890274000000001</v>
      </c>
      <c r="CE97" s="22">
        <v>0.99810650000000001</v>
      </c>
      <c r="CF97" s="22">
        <v>0.99936837000000001</v>
      </c>
      <c r="CG97" s="22">
        <v>0.99931026000000001</v>
      </c>
      <c r="CH97" s="22">
        <v>0.99786585999999999</v>
      </c>
      <c r="CI97" s="22">
        <v>0.9949867</v>
      </c>
      <c r="CJ97" s="22">
        <v>0.99370530000000001</v>
      </c>
      <c r="CK97" s="22">
        <v>0.99315070000000005</v>
      </c>
      <c r="CL97" s="22">
        <v>0.99321866000000003</v>
      </c>
      <c r="CM97" s="22">
        <v>0.99379360000000005</v>
      </c>
      <c r="CN97" s="22">
        <v>0.99481165000000005</v>
      </c>
      <c r="CO97" s="22">
        <v>0.99603920000000001</v>
      </c>
      <c r="CP97" s="22">
        <v>0.99722356000000001</v>
      </c>
      <c r="CQ97" s="22">
        <v>0.99810650000000001</v>
      </c>
      <c r="CR97" s="22">
        <v>0.99862189999999995</v>
      </c>
      <c r="CS97" s="22">
        <v>0.99884070000000003</v>
      </c>
      <c r="CT97" s="22">
        <v>0.99875639999999999</v>
      </c>
      <c r="CU97" s="22">
        <v>0.99856699999999998</v>
      </c>
      <c r="CV97" s="22">
        <v>0.9983204</v>
      </c>
      <c r="CW97" s="22">
        <v>0.99806980000000001</v>
      </c>
      <c r="CX97" s="22">
        <v>0.99785159999999995</v>
      </c>
      <c r="CY97" s="22">
        <v>0.99769010000000002</v>
      </c>
      <c r="CZ97" s="22">
        <v>0.99760009999999999</v>
      </c>
      <c r="DA97" s="22">
        <v>0.99758650000000004</v>
      </c>
      <c r="DB97" s="22">
        <v>0.99762547000000001</v>
      </c>
      <c r="DC97" s="22">
        <v>0.99773719999999999</v>
      </c>
      <c r="DD97" s="22">
        <v>0.99786997</v>
      </c>
      <c r="DE97" s="22">
        <v>0.99829376000000003</v>
      </c>
      <c r="DF97" s="22">
        <v>0.99869110000000005</v>
      </c>
      <c r="DG97" s="22">
        <v>0.99886620000000004</v>
      </c>
      <c r="DH97" s="22">
        <v>0.99921316000000004</v>
      </c>
      <c r="DI97" s="22">
        <v>0.99957949999999995</v>
      </c>
      <c r="DJ97" s="22">
        <v>0.99990034000000005</v>
      </c>
      <c r="DK97" s="22">
        <v>1.0001224</v>
      </c>
      <c r="DL97" s="22">
        <v>1.0001228</v>
      </c>
      <c r="DM97" s="22">
        <v>0.99991989999999997</v>
      </c>
      <c r="DN97" s="22">
        <v>0.99931234000000002</v>
      </c>
      <c r="DO97" s="22">
        <v>0.99822319999999998</v>
      </c>
      <c r="DP97" s="22">
        <v>0.9966294</v>
      </c>
      <c r="DQ97" s="22">
        <v>0.99463504999999997</v>
      </c>
      <c r="DR97" s="22">
        <v>0.99233979999999999</v>
      </c>
      <c r="DS97" s="22">
        <v>0.98965882999999999</v>
      </c>
      <c r="DT97" s="22">
        <v>0.98528139999999997</v>
      </c>
      <c r="DU97" s="22">
        <v>0.98598430000000004</v>
      </c>
      <c r="DV97" s="22">
        <v>0.99782543999999995</v>
      </c>
      <c r="DW97" s="22">
        <v>0.99498105000000003</v>
      </c>
      <c r="DX97" s="22">
        <v>0.99499400000000005</v>
      </c>
      <c r="DY97" s="22">
        <v>0.99578613000000005</v>
      </c>
      <c r="DZ97" s="22">
        <v>0.99729350000000005</v>
      </c>
      <c r="EA97" s="22">
        <v>0.99933459999999996</v>
      </c>
      <c r="EB97" s="22">
        <v>1.0014464999999999</v>
      </c>
      <c r="EC97" s="22">
        <v>1.0037942</v>
      </c>
      <c r="ED97" s="22">
        <v>1.0055654999999999</v>
      </c>
      <c r="EE97" s="22">
        <v>1.0061507999999999</v>
      </c>
      <c r="EF97" s="22">
        <v>1.0061412999999999</v>
      </c>
      <c r="EG97" s="22">
        <v>1.0060827999999999</v>
      </c>
      <c r="EH97" s="22">
        <v>1.0061107</v>
      </c>
      <c r="EI97" s="22">
        <v>1.0062711</v>
      </c>
      <c r="EJ97" s="22">
        <v>1.0065557999999999</v>
      </c>
      <c r="EK97" s="22">
        <v>1.0069185</v>
      </c>
      <c r="EL97" s="22">
        <v>1.007304</v>
      </c>
      <c r="EM97" s="22">
        <v>1.0076628000000001</v>
      </c>
      <c r="EN97" s="22">
        <v>1.0079515999999999</v>
      </c>
      <c r="EO97" s="22">
        <v>1.0081412000000001</v>
      </c>
      <c r="EP97" s="22">
        <v>1.0082171</v>
      </c>
      <c r="EQ97" s="22">
        <v>1.008176</v>
      </c>
      <c r="ER97" s="22">
        <v>1.0081301</v>
      </c>
      <c r="ES97" s="22">
        <v>1.0077351000000001</v>
      </c>
      <c r="ET97" s="22">
        <v>1.0073922</v>
      </c>
      <c r="EU97" s="22">
        <v>1.0070022000000001</v>
      </c>
      <c r="EV97" s="22">
        <v>1.0065934999999999</v>
      </c>
      <c r="EW97" s="22">
        <v>1.0061985</v>
      </c>
      <c r="EX97" s="22">
        <v>1.0058396999999999</v>
      </c>
      <c r="EY97" s="22">
        <v>1.0055175999999999</v>
      </c>
      <c r="EZ97" s="22">
        <v>1.0051885</v>
      </c>
      <c r="FA97" s="22">
        <v>1.0047039</v>
      </c>
      <c r="FB97" s="22">
        <v>1.0037431999999999</v>
      </c>
      <c r="FC97" s="22">
        <v>1.0018332999999999</v>
      </c>
      <c r="FD97" s="22">
        <v>0.99887216000000001</v>
      </c>
      <c r="FE97" s="22">
        <v>0.99562967000000002</v>
      </c>
      <c r="FF97" s="22">
        <v>0.99251085999999999</v>
      </c>
      <c r="FG97" s="22">
        <v>0.98970080000000005</v>
      </c>
      <c r="FH97" s="22">
        <v>0.98758959999999996</v>
      </c>
      <c r="FI97" s="22">
        <v>0.98810390000000003</v>
      </c>
      <c r="FJ97" s="22">
        <v>1.0008140999999999</v>
      </c>
      <c r="FK97" s="22">
        <v>1.0005264</v>
      </c>
      <c r="FL97" s="22">
        <v>1.0024398999999999</v>
      </c>
      <c r="FM97" s="22">
        <v>1.0049014000000001</v>
      </c>
      <c r="FN97" s="22">
        <v>1.0069174999999999</v>
      </c>
      <c r="FO97" s="22">
        <v>1.0066375999999999</v>
      </c>
      <c r="FP97" s="22">
        <v>1.0042633000000001</v>
      </c>
      <c r="FQ97" s="22">
        <v>1.0067736</v>
      </c>
      <c r="FR97" s="22">
        <v>1.0061610999999999</v>
      </c>
      <c r="FS97" s="22">
        <v>1.0061905</v>
      </c>
      <c r="FT97" s="22">
        <v>1.006548</v>
      </c>
      <c r="FU97" s="22">
        <v>1.0071021</v>
      </c>
      <c r="FV97" s="22">
        <v>1.0076972</v>
      </c>
      <c r="FW97" s="22">
        <v>1.0082552</v>
      </c>
      <c r="FX97" s="22">
        <v>1.0087436000000001</v>
      </c>
      <c r="FY97" s="22">
        <v>1.0091527</v>
      </c>
      <c r="FZ97" s="22">
        <v>1.0094776000000001</v>
      </c>
      <c r="GA97" s="22">
        <v>1.0097767</v>
      </c>
      <c r="GB97" s="22">
        <v>1.0099887999999999</v>
      </c>
      <c r="GC97" s="22">
        <v>1.0101019</v>
      </c>
      <c r="GD97" s="22">
        <v>1.0101773999999999</v>
      </c>
      <c r="GE97" s="22">
        <v>1.0101709000000001</v>
      </c>
      <c r="GF97" s="22">
        <v>1.0100937000000001</v>
      </c>
      <c r="GG97" s="22">
        <v>1.0099149999999999</v>
      </c>
      <c r="GH97" s="22">
        <v>1.0096350000000001</v>
      </c>
      <c r="GI97" s="22">
        <v>1.0092539</v>
      </c>
      <c r="GJ97" s="22">
        <v>1.0087845</v>
      </c>
      <c r="GK97" s="22">
        <v>1.0082618000000001</v>
      </c>
      <c r="GL97" s="22">
        <v>1.0077522999999999</v>
      </c>
      <c r="GM97" s="22">
        <v>1.0073639000000001</v>
      </c>
      <c r="GN97" s="22">
        <v>1.0073723999999999</v>
      </c>
      <c r="GO97" s="22">
        <v>1.0077758999999999</v>
      </c>
      <c r="GP97" s="22">
        <v>1.0077246</v>
      </c>
      <c r="GQ97" s="22">
        <v>1.0049999000000001</v>
      </c>
      <c r="GR97" s="22">
        <v>1.0050764999999999</v>
      </c>
      <c r="GS97" s="22">
        <v>1.0059966</v>
      </c>
      <c r="GT97" s="22">
        <v>1.0064919999999999</v>
      </c>
      <c r="GU97" s="22">
        <v>1.0059149000000001</v>
      </c>
      <c r="GV97" s="22">
        <v>1.0041932</v>
      </c>
      <c r="GW97" s="22">
        <v>1.0033810000000001</v>
      </c>
      <c r="GX97" s="22">
        <v>1.0099062000000001</v>
      </c>
      <c r="GY97" s="22">
        <v>1.0147265999999999</v>
      </c>
      <c r="GZ97" s="22">
        <v>1.0171736</v>
      </c>
      <c r="HA97" s="22">
        <v>1.0181874</v>
      </c>
      <c r="HB97" s="22">
        <v>1.0163979999999999</v>
      </c>
      <c r="HC97" s="22">
        <v>1.0070873</v>
      </c>
      <c r="HD97" s="22">
        <v>0.98905474000000004</v>
      </c>
      <c r="HE97" s="22">
        <v>1.0025630999999999</v>
      </c>
      <c r="HF97" s="22">
        <v>1.007066</v>
      </c>
      <c r="HG97" s="22">
        <v>1.009139</v>
      </c>
      <c r="HH97" s="22">
        <v>1.010381</v>
      </c>
      <c r="HI97" s="22">
        <v>1.0112231</v>
      </c>
      <c r="HJ97" s="22">
        <v>1.0117765999999999</v>
      </c>
      <c r="HK97" s="22">
        <v>1.0120838000000001</v>
      </c>
      <c r="HL97" s="22">
        <v>1.0121853000000001</v>
      </c>
      <c r="HM97" s="22">
        <v>1.0121046</v>
      </c>
      <c r="HN97" s="22">
        <v>1.0118663000000001</v>
      </c>
      <c r="HO97" s="22">
        <v>1.0115129</v>
      </c>
      <c r="HP97" s="22">
        <v>1.0110494999999999</v>
      </c>
      <c r="HQ97" s="22">
        <v>1.0104922999999999</v>
      </c>
      <c r="HR97" s="22">
        <v>1.0099164</v>
      </c>
      <c r="HS97" s="22">
        <v>1.0092896</v>
      </c>
      <c r="HT97" s="22">
        <v>1.0086482000000001</v>
      </c>
      <c r="HU97" s="22">
        <v>1.0080172999999999</v>
      </c>
      <c r="HV97" s="22">
        <v>1.0074350999999999</v>
      </c>
      <c r="HW97" s="22">
        <v>1.0069593999999999</v>
      </c>
      <c r="HX97" s="22">
        <v>1.0066792</v>
      </c>
      <c r="HY97" s="22">
        <v>1.0067284999999999</v>
      </c>
      <c r="HZ97" s="22">
        <v>1.0073354999999999</v>
      </c>
      <c r="IA97" s="22">
        <v>1.0089313</v>
      </c>
      <c r="IB97" s="22">
        <v>1.0123717999999999</v>
      </c>
      <c r="IC97" s="22">
        <v>1.0193975</v>
      </c>
      <c r="ID97" s="22">
        <v>1.0340047000000001</v>
      </c>
      <c r="IE97" s="22">
        <v>1.0169383999999999</v>
      </c>
      <c r="IF97" s="22">
        <v>1.0070574999999999</v>
      </c>
      <c r="IG97" s="22">
        <v>1.0033156999999999</v>
      </c>
      <c r="IH97" s="22">
        <v>1.0028074</v>
      </c>
      <c r="II97" s="22">
        <v>1.0032954000000001</v>
      </c>
      <c r="IJ97" s="22">
        <v>1.0033859000000001</v>
      </c>
      <c r="IK97" s="22">
        <v>1.0051543999999999</v>
      </c>
      <c r="IL97" s="22">
        <v>1.0132795999999999</v>
      </c>
      <c r="IM97" s="22">
        <v>1.0219541999999999</v>
      </c>
      <c r="IN97" s="22">
        <v>1.0245417000000001</v>
      </c>
      <c r="IO97" s="22">
        <v>1.0233576</v>
      </c>
      <c r="IP97" s="22">
        <v>1.0169079999999999</v>
      </c>
      <c r="IQ97" s="22">
        <v>1.0038233999999999</v>
      </c>
      <c r="IR97" s="22">
        <v>0.99236387000000004</v>
      </c>
      <c r="IS97" s="22">
        <v>1.0000068</v>
      </c>
      <c r="IT97" s="22">
        <v>1.0045255</v>
      </c>
      <c r="IU97" s="22">
        <v>1.0069885999999999</v>
      </c>
      <c r="IV97" s="22">
        <v>1.0083375000000001</v>
      </c>
      <c r="IW97" s="22">
        <v>1.0090573</v>
      </c>
      <c r="IX97" s="22">
        <v>1.0093886000000001</v>
      </c>
      <c r="IY97" s="22">
        <v>1.0094424</v>
      </c>
      <c r="IZ97" s="22">
        <v>1.0092847</v>
      </c>
      <c r="JA97" s="22">
        <v>1.0089680999999999</v>
      </c>
      <c r="JB97" s="22">
        <v>1.0085263</v>
      </c>
      <c r="JC97" s="22">
        <v>1.0079871</v>
      </c>
      <c r="JD97" s="22">
        <v>1.0073729</v>
      </c>
      <c r="JE97" s="22">
        <v>1.0066995999999999</v>
      </c>
      <c r="JF97" s="22">
        <v>1.0059747999999999</v>
      </c>
      <c r="JG97" s="22">
        <v>1.0052871999999999</v>
      </c>
      <c r="JH97" s="22">
        <v>1.0046468</v>
      </c>
      <c r="JI97" s="22">
        <v>1.0040833</v>
      </c>
      <c r="JJ97" s="22">
        <v>1.003644</v>
      </c>
      <c r="JK97" s="22">
        <v>1.0034118999999999</v>
      </c>
      <c r="JL97" s="22">
        <v>1.0035113</v>
      </c>
      <c r="JM97" s="22">
        <v>1.0041323</v>
      </c>
      <c r="JN97" s="22">
        <v>1.0056187999999999</v>
      </c>
      <c r="JO97" s="22">
        <v>1.0086485999999999</v>
      </c>
      <c r="JP97" s="22">
        <v>1.0147078</v>
      </c>
      <c r="JQ97" s="22">
        <v>1.0274719000000001</v>
      </c>
      <c r="JR97" s="22">
        <v>1.0591699000000001</v>
      </c>
      <c r="JS97" s="22">
        <v>1.0489198</v>
      </c>
      <c r="JT97" s="22">
        <v>1.0394914</v>
      </c>
      <c r="JU97" s="22">
        <v>1.0324183</v>
      </c>
      <c r="JV97" s="22">
        <v>1.0290600000000001</v>
      </c>
      <c r="JW97" s="22">
        <v>1.0279465999999999</v>
      </c>
      <c r="JX97" s="22">
        <v>1.027539</v>
      </c>
      <c r="JY97" s="22">
        <v>1.0283675999999999</v>
      </c>
      <c r="JZ97" s="22">
        <v>1.0099667000000001</v>
      </c>
      <c r="KA97" s="22">
        <v>1.0187413999999999</v>
      </c>
      <c r="KB97" s="22">
        <v>1.0224738</v>
      </c>
      <c r="KC97" s="22">
        <v>1.0244013000000001</v>
      </c>
      <c r="KD97" s="22">
        <v>1.0239227</v>
      </c>
      <c r="KE97" s="22">
        <v>1.0176164999999999</v>
      </c>
      <c r="KF97" s="22">
        <v>0.99431899999999995</v>
      </c>
      <c r="KG97" s="22">
        <v>0.99981564000000001</v>
      </c>
      <c r="KH97" s="22">
        <v>1.0033787000000001</v>
      </c>
      <c r="KI97" s="22">
        <v>1.0054755</v>
      </c>
      <c r="KJ97" s="22">
        <v>1.0065358</v>
      </c>
      <c r="KK97" s="22">
        <v>1.0069363</v>
      </c>
      <c r="KL97" s="22">
        <v>1.0069317</v>
      </c>
      <c r="KM97" s="22">
        <v>1.0066632</v>
      </c>
      <c r="KN97" s="22">
        <v>1.0062161999999999</v>
      </c>
      <c r="KO97" s="22">
        <v>1.0056566</v>
      </c>
      <c r="KP97" s="22">
        <v>1.0050117999999999</v>
      </c>
      <c r="KQ97" s="22">
        <v>1.0043175</v>
      </c>
      <c r="KR97" s="22">
        <v>1.0035974000000001</v>
      </c>
      <c r="KS97" s="22">
        <v>1.0028698</v>
      </c>
      <c r="KT97" s="22">
        <v>1.0021492999999999</v>
      </c>
      <c r="KU97" s="22">
        <v>1.0014888</v>
      </c>
      <c r="KV97" s="22">
        <v>1.0009163999999999</v>
      </c>
      <c r="KW97" s="22">
        <v>1.0004671999999999</v>
      </c>
      <c r="KX97" s="22">
        <v>1.0001971999999999</v>
      </c>
      <c r="KY97" s="22">
        <v>1.0001910000000001</v>
      </c>
      <c r="KZ97" s="22">
        <v>1.0005724</v>
      </c>
      <c r="LA97" s="22">
        <v>1.0015181</v>
      </c>
      <c r="LB97" s="22">
        <v>1.0033000000000001</v>
      </c>
      <c r="LC97" s="22">
        <v>1.0063671999999999</v>
      </c>
      <c r="LD97" s="22">
        <v>1.011531</v>
      </c>
      <c r="LE97" s="22">
        <v>1.0205333000000001</v>
      </c>
      <c r="LF97" s="22">
        <v>1.0398598999999999</v>
      </c>
      <c r="LG97" s="22">
        <v>1.0668017000000001</v>
      </c>
      <c r="LH97" s="22">
        <v>1.0779434000000001</v>
      </c>
      <c r="LI97" s="22">
        <v>1.0803034</v>
      </c>
      <c r="LJ97" s="22">
        <v>1.0788348000000001</v>
      </c>
      <c r="LK97" s="22">
        <v>1.0753728</v>
      </c>
      <c r="LL97" s="22">
        <v>1.0700341</v>
      </c>
      <c r="LM97" s="22">
        <v>1.0615336</v>
      </c>
      <c r="LN97" s="22">
        <v>1.0071665999999999</v>
      </c>
      <c r="LO97" s="22">
        <v>1.0148672999999999</v>
      </c>
      <c r="LP97" s="22">
        <v>1.0192996999999999</v>
      </c>
      <c r="LQ97" s="22">
        <v>1.0236262</v>
      </c>
      <c r="LR97" s="22">
        <v>1.026993</v>
      </c>
      <c r="LS97" s="22">
        <v>1.0249417999999999</v>
      </c>
      <c r="LT97" s="22">
        <v>0.99600279999999997</v>
      </c>
      <c r="LU97" s="22">
        <v>1.0009760999999999</v>
      </c>
      <c r="LV97" s="22">
        <v>1.0036335999999999</v>
      </c>
      <c r="LW97" s="22">
        <v>1.0048918</v>
      </c>
      <c r="LX97" s="22">
        <v>1.0052785</v>
      </c>
      <c r="LY97" s="22">
        <v>1.005128</v>
      </c>
      <c r="LZ97" s="22">
        <v>1.0046577000000001</v>
      </c>
      <c r="MA97" s="22">
        <v>1.0040032000000001</v>
      </c>
      <c r="MB97" s="22">
        <v>1.0032449000000001</v>
      </c>
      <c r="MC97" s="22">
        <v>1.0024459999999999</v>
      </c>
      <c r="MD97" s="22">
        <v>1.001636</v>
      </c>
      <c r="ME97" s="22">
        <v>1.0008413</v>
      </c>
      <c r="MF97" s="22">
        <v>1.000084</v>
      </c>
      <c r="MG97" s="22">
        <v>0.99936813000000002</v>
      </c>
      <c r="MH97" s="22">
        <v>0.99871600000000005</v>
      </c>
      <c r="MI97" s="22">
        <v>0.99815529999999997</v>
      </c>
      <c r="MJ97" s="22">
        <v>0.9977144</v>
      </c>
      <c r="MK97" s="22">
        <v>0.99742496000000003</v>
      </c>
      <c r="ML97" s="22">
        <v>0.99734259999999997</v>
      </c>
      <c r="MM97" s="22">
        <v>0.99753689999999995</v>
      </c>
      <c r="MN97" s="22">
        <v>0.99810684000000005</v>
      </c>
      <c r="MO97" s="22">
        <v>0.99916459999999996</v>
      </c>
      <c r="MP97" s="22">
        <v>1.0008223999999999</v>
      </c>
      <c r="MQ97" s="22">
        <v>1.0030607</v>
      </c>
      <c r="MR97" s="22">
        <v>1.0053885</v>
      </c>
      <c r="MS97" s="22">
        <v>1.0057944999999999</v>
      </c>
      <c r="MT97" s="22">
        <v>0.99675769999999997</v>
      </c>
      <c r="MU97" s="22">
        <v>1.0329056000000001</v>
      </c>
      <c r="MV97" s="22">
        <v>1.0549685</v>
      </c>
      <c r="MW97" s="22">
        <v>1.0647371999999999</v>
      </c>
      <c r="MX97" s="22">
        <v>1.0683274</v>
      </c>
      <c r="MY97" s="22">
        <v>1.0690606</v>
      </c>
      <c r="MZ97" s="22">
        <v>1.0676802000000001</v>
      </c>
      <c r="NA97" s="22">
        <v>1.0604107</v>
      </c>
      <c r="NB97" s="22">
        <v>1.0026143000000001</v>
      </c>
      <c r="NC97" s="22">
        <v>1.0071737999999999</v>
      </c>
      <c r="ND97" s="22">
        <v>1.0109816</v>
      </c>
      <c r="NE97" s="22">
        <v>1.0163049</v>
      </c>
      <c r="NF97" s="22">
        <v>1.0231581000000001</v>
      </c>
      <c r="NG97" s="22">
        <v>1.0248010999999999</v>
      </c>
      <c r="NH97" s="22">
        <v>1.0014152999999999</v>
      </c>
      <c r="NI97" s="22">
        <v>1.0046724</v>
      </c>
      <c r="NJ97" s="22">
        <v>1.0054426000000001</v>
      </c>
      <c r="NK97" s="22">
        <v>1.0052345</v>
      </c>
      <c r="NL97" s="22">
        <v>1.0045470000000001</v>
      </c>
      <c r="NM97" s="22">
        <v>1.0035923</v>
      </c>
      <c r="NN97" s="22">
        <v>1.0025094999999999</v>
      </c>
      <c r="NO97" s="22">
        <v>1.001387</v>
      </c>
      <c r="NP97" s="22">
        <v>1.0002929</v>
      </c>
      <c r="NQ97" s="22">
        <v>0.99926340000000002</v>
      </c>
      <c r="NR97" s="22">
        <v>0.99832359999999998</v>
      </c>
      <c r="NS97" s="22">
        <v>0.99748530000000002</v>
      </c>
      <c r="NT97" s="22">
        <v>0.99675416999999999</v>
      </c>
      <c r="NU97" s="22">
        <v>0.99613249999999998</v>
      </c>
      <c r="NV97" s="22">
        <v>0.99562360000000005</v>
      </c>
      <c r="NW97" s="22">
        <v>0.99523589999999995</v>
      </c>
      <c r="NX97" s="22">
        <v>0.99499285000000004</v>
      </c>
      <c r="NY97" s="22">
        <v>0.9949114</v>
      </c>
      <c r="NZ97" s="22">
        <v>0.99503474999999997</v>
      </c>
      <c r="OA97" s="22">
        <v>0.99541639999999998</v>
      </c>
      <c r="OB97" s="22">
        <v>0.99612699999999998</v>
      </c>
      <c r="OC97" s="22">
        <v>0.99722040000000001</v>
      </c>
      <c r="OD97" s="22">
        <v>0.99876379999999998</v>
      </c>
      <c r="OE97" s="22">
        <v>1.0005596000000001</v>
      </c>
      <c r="OF97" s="22">
        <v>1.0017592</v>
      </c>
      <c r="OG97" s="22">
        <v>0.99962085000000001</v>
      </c>
      <c r="OH97" s="22">
        <v>0.98641889999999999</v>
      </c>
      <c r="OI97" s="22">
        <v>1.0141770999999999</v>
      </c>
      <c r="OJ97" s="22">
        <v>1.0185738</v>
      </c>
      <c r="OK97" s="22">
        <v>1.0165926000000001</v>
      </c>
      <c r="OL97" s="22">
        <v>1.014481</v>
      </c>
      <c r="OM97" s="22">
        <v>1.0145339</v>
      </c>
      <c r="ON97" s="22">
        <v>1.0157274999999999</v>
      </c>
      <c r="OO97" s="22">
        <v>1.0178967999999999</v>
      </c>
      <c r="OP97" s="22">
        <v>0.99458650000000004</v>
      </c>
      <c r="OQ97" s="22">
        <v>0.99463630000000003</v>
      </c>
      <c r="OR97" s="22">
        <v>0.9973225</v>
      </c>
      <c r="OS97" s="22">
        <v>1.0013384000000001</v>
      </c>
      <c r="OT97" s="22">
        <v>1.0065253000000001</v>
      </c>
      <c r="OU97" s="22">
        <v>1.0124266</v>
      </c>
      <c r="OV97" s="22">
        <v>1.0102066000000001</v>
      </c>
      <c r="OW97" s="22">
        <v>1.0087843000000001</v>
      </c>
      <c r="OX97" s="22">
        <v>1.0073799000000001</v>
      </c>
      <c r="OY97" s="22">
        <v>1.0058925999999999</v>
      </c>
      <c r="OZ97" s="22">
        <v>1.0043310000000001</v>
      </c>
      <c r="PA97" s="22">
        <v>1.0027151000000001</v>
      </c>
      <c r="PB97" s="22">
        <v>1.0011270000000001</v>
      </c>
      <c r="PC97" s="22">
        <v>0.9996292</v>
      </c>
      <c r="PD97" s="22">
        <v>0.99826429999999999</v>
      </c>
      <c r="PE97" s="22">
        <v>0.99706110000000003</v>
      </c>
      <c r="PF97" s="22">
        <v>0.99603189999999997</v>
      </c>
      <c r="PG97" s="22">
        <v>0.99517719999999998</v>
      </c>
      <c r="PH97" s="22">
        <v>0.99449140000000003</v>
      </c>
      <c r="PI97" s="22">
        <v>0.99396450000000003</v>
      </c>
      <c r="PJ97" s="22">
        <v>0.99358754999999999</v>
      </c>
      <c r="PK97" s="22">
        <v>0.99335589999999996</v>
      </c>
      <c r="PL97" s="22">
        <v>0.99327299999999996</v>
      </c>
      <c r="PM97" s="22">
        <v>0.99335103999999996</v>
      </c>
      <c r="PN97" s="22">
        <v>0.99361489999999997</v>
      </c>
      <c r="PO97" s="22">
        <v>0.99410860000000001</v>
      </c>
      <c r="PP97" s="22">
        <v>0.99490935000000003</v>
      </c>
      <c r="PQ97" s="22">
        <v>0.99599090000000001</v>
      </c>
      <c r="PR97" s="22">
        <v>0.9975811</v>
      </c>
      <c r="PS97" s="22">
        <v>0.99963060000000004</v>
      </c>
      <c r="PT97" s="22">
        <v>1.0018697999999999</v>
      </c>
      <c r="PU97" s="22">
        <v>1.0027216999999999</v>
      </c>
      <c r="PV97" s="22">
        <v>0.99736579999999997</v>
      </c>
      <c r="PW97" s="22">
        <v>0.99557019999999996</v>
      </c>
      <c r="PX97" s="22">
        <v>0.99618039999999997</v>
      </c>
      <c r="PY97" s="22">
        <v>0.9977606</v>
      </c>
      <c r="PZ97" s="22">
        <v>0.99946237000000004</v>
      </c>
      <c r="QA97" s="22">
        <v>1.0008363</v>
      </c>
      <c r="QB97" s="22">
        <v>1.0018640000000001</v>
      </c>
      <c r="QC97" s="22">
        <v>1.0024127</v>
      </c>
      <c r="QD97" s="22">
        <v>0.99244094000000005</v>
      </c>
      <c r="QE97" s="22">
        <v>0.98727869999999995</v>
      </c>
      <c r="QF97" s="22">
        <v>0.98588394999999995</v>
      </c>
      <c r="QG97" s="22">
        <v>0.98684950000000005</v>
      </c>
      <c r="QH97" s="22">
        <v>0.98927957</v>
      </c>
      <c r="QI97" s="22">
        <v>0.99245159999999999</v>
      </c>
      <c r="QJ97" s="22">
        <v>0.99563557000000003</v>
      </c>
      <c r="QK97" s="22">
        <v>0.99809473999999998</v>
      </c>
      <c r="QL97" s="22">
        <v>1.0000088</v>
      </c>
      <c r="QM97" s="22">
        <v>1.0014547</v>
      </c>
      <c r="QN97" s="22">
        <v>1.0024271</v>
      </c>
      <c r="QO97" s="22">
        <v>1.0029372999999999</v>
      </c>
      <c r="QP97" s="22">
        <v>1.0030608999999999</v>
      </c>
      <c r="QQ97" s="22">
        <v>1.0028665000000001</v>
      </c>
      <c r="QR97" s="22">
        <v>1.0023746</v>
      </c>
      <c r="QS97" s="22">
        <v>1.0016924</v>
      </c>
      <c r="QT97" s="22">
        <v>1.0009129000000001</v>
      </c>
      <c r="QU97" s="22">
        <v>1.0001230000000001</v>
      </c>
      <c r="QV97" s="22">
        <v>0.99939906999999994</v>
      </c>
      <c r="QW97" s="22">
        <v>0.99880206999999999</v>
      </c>
      <c r="QX97" s="22">
        <v>0.99837624999999997</v>
      </c>
      <c r="QY97" s="22">
        <v>0.99814104999999997</v>
      </c>
      <c r="QZ97" s="22">
        <v>0.99817429999999996</v>
      </c>
      <c r="RA97" s="22">
        <v>0.99840355000000003</v>
      </c>
      <c r="RB97" s="22">
        <v>0.99883259999999996</v>
      </c>
      <c r="RC97" s="22">
        <v>0.99942589999999998</v>
      </c>
      <c r="RD97" s="22">
        <v>1.0001348000000001</v>
      </c>
      <c r="RE97" s="22">
        <v>1.0007147000000001</v>
      </c>
      <c r="RF97" s="22">
        <v>1.0011544000000001</v>
      </c>
      <c r="RG97" s="22">
        <v>1.0010709</v>
      </c>
      <c r="RH97" s="22">
        <v>1.0002116000000001</v>
      </c>
      <c r="RI97" s="22">
        <v>0.9982413</v>
      </c>
      <c r="RJ97" s="22">
        <v>0.99605732999999996</v>
      </c>
      <c r="RK97" s="22">
        <v>0.99441550000000001</v>
      </c>
      <c r="RL97" s="22">
        <v>0.99354929999999997</v>
      </c>
      <c r="RM97" s="22">
        <v>0.99337894000000004</v>
      </c>
      <c r="RN97" s="22">
        <v>0.99363299999999999</v>
      </c>
      <c r="RO97" s="22">
        <v>0.99416360000000004</v>
      </c>
      <c r="RP97" s="22">
        <v>0.99481635999999996</v>
      </c>
      <c r="RQ97" s="22">
        <v>0.99506600000000001</v>
      </c>
      <c r="RR97" s="22">
        <v>0.99977020000000005</v>
      </c>
      <c r="RS97" s="22">
        <v>0.99573140000000004</v>
      </c>
      <c r="RT97" s="22">
        <v>0.99287139999999996</v>
      </c>
      <c r="RU97" s="22">
        <v>0.99102586999999998</v>
      </c>
      <c r="RV97" s="22">
        <v>0.99006844000000005</v>
      </c>
      <c r="RW97" s="22">
        <v>0.99000319999999997</v>
      </c>
      <c r="RX97" s="22">
        <v>0.99041294999999996</v>
      </c>
      <c r="RY97" s="22">
        <v>0.99144220000000005</v>
      </c>
      <c r="RZ97" s="22">
        <v>0.99292619999999998</v>
      </c>
      <c r="SA97" s="22">
        <v>0.99476074999999997</v>
      </c>
      <c r="SB97" s="22">
        <v>0.99676555</v>
      </c>
      <c r="SC97" s="22">
        <v>0.99882090000000001</v>
      </c>
      <c r="SD97" s="22">
        <v>1.0007303000000001</v>
      </c>
      <c r="SE97" s="22">
        <v>1.0024116000000001</v>
      </c>
      <c r="SF97" s="22">
        <v>1.0038149000000001</v>
      </c>
      <c r="SG97" s="22">
        <v>1.004945</v>
      </c>
      <c r="SH97" s="22">
        <v>1.0057944000000001</v>
      </c>
      <c r="SI97" s="22">
        <v>1.0063728000000001</v>
      </c>
      <c r="SJ97" s="22">
        <v>1.006705</v>
      </c>
      <c r="SK97" s="22">
        <v>1.0068241</v>
      </c>
      <c r="SL97" s="22">
        <v>1.0067713</v>
      </c>
      <c r="SM97" s="22">
        <v>1.0065736999999999</v>
      </c>
      <c r="SN97" s="22">
        <v>1.0062606000000001</v>
      </c>
      <c r="SO97" s="22">
        <v>1.0058503999999999</v>
      </c>
      <c r="SP97" s="22">
        <v>1.0053498000000001</v>
      </c>
      <c r="SQ97" s="22">
        <v>1.0047550999999999</v>
      </c>
      <c r="SR97" s="22">
        <v>1.0040528</v>
      </c>
      <c r="SS97" s="22">
        <v>1.0032158</v>
      </c>
      <c r="ST97" s="22">
        <v>1.0022181999999999</v>
      </c>
      <c r="SU97" s="22">
        <v>1.0010574999999999</v>
      </c>
      <c r="SV97" s="22">
        <v>0.99969549999999996</v>
      </c>
      <c r="SW97" s="22">
        <v>0.99817560000000005</v>
      </c>
      <c r="SX97" s="22">
        <v>0.99667317</v>
      </c>
      <c r="SY97" s="22">
        <v>0.99533669999999996</v>
      </c>
      <c r="SZ97" s="22">
        <v>0.99426749999999997</v>
      </c>
      <c r="TA97" s="22">
        <v>0.99350179999999999</v>
      </c>
      <c r="TB97" s="22">
        <v>0.99299705000000005</v>
      </c>
      <c r="TC97" s="22">
        <v>0.99256549999999999</v>
      </c>
      <c r="TD97" s="22">
        <v>0.99135273999999995</v>
      </c>
      <c r="TE97" s="22">
        <v>0.99159589999999997</v>
      </c>
      <c r="TF97" s="22">
        <v>1.0037438000000001</v>
      </c>
      <c r="TG97" s="22">
        <v>1.0016936999999999</v>
      </c>
      <c r="TH97" s="22">
        <v>0.99993270000000001</v>
      </c>
      <c r="TI97" s="22">
        <v>0.99815480000000001</v>
      </c>
      <c r="TJ97" s="22">
        <v>0.99643959999999998</v>
      </c>
      <c r="TK97" s="22">
        <v>0.99490880000000004</v>
      </c>
      <c r="TL97" s="22">
        <v>0.99377479999999996</v>
      </c>
      <c r="TM97" s="22">
        <v>0.99311053999999999</v>
      </c>
      <c r="TN97" s="22">
        <v>0.99293929999999997</v>
      </c>
      <c r="TO97" s="22">
        <v>0.99318070000000003</v>
      </c>
      <c r="TP97" s="22">
        <v>0.99383440000000001</v>
      </c>
      <c r="TQ97" s="22">
        <v>0.99485785000000004</v>
      </c>
      <c r="TR97" s="22">
        <v>0.99617129999999998</v>
      </c>
      <c r="TS97" s="22">
        <v>0.9976642</v>
      </c>
      <c r="TT97" s="22">
        <v>0.99925755999999999</v>
      </c>
      <c r="TU97" s="22">
        <v>1.0008109000000001</v>
      </c>
      <c r="TV97" s="22">
        <v>1.0022441</v>
      </c>
      <c r="TW97" s="22">
        <v>1.0034972</v>
      </c>
      <c r="TX97" s="22">
        <v>1.0045259</v>
      </c>
      <c r="TY97" s="22">
        <v>1.0053018</v>
      </c>
      <c r="TZ97" s="22">
        <v>1.0058123000000001</v>
      </c>
      <c r="UA97" s="22">
        <v>1.0060657</v>
      </c>
      <c r="UB97" s="22">
        <v>1.0060150000000001</v>
      </c>
      <c r="UC97" s="22">
        <v>1.0057372</v>
      </c>
      <c r="UD97" s="22">
        <v>1.0052342000000001</v>
      </c>
      <c r="UE97" s="22">
        <v>1.0045278</v>
      </c>
      <c r="UF97" s="22">
        <v>1.0036434999999999</v>
      </c>
      <c r="UG97" s="22">
        <v>1.0026088</v>
      </c>
      <c r="UH97" s="22">
        <v>1.0014525999999999</v>
      </c>
      <c r="UI97" s="22">
        <v>1.0002070999999999</v>
      </c>
      <c r="UJ97" s="22">
        <v>0.99890924000000003</v>
      </c>
      <c r="UK97" s="22">
        <v>0.99761259999999996</v>
      </c>
      <c r="UL97" s="22">
        <v>0.99630090000000004</v>
      </c>
      <c r="UM97" s="22">
        <v>0.99511360000000004</v>
      </c>
      <c r="UN97" s="22">
        <v>0.99405089999999996</v>
      </c>
      <c r="UO97" s="22">
        <v>0.99314999999999998</v>
      </c>
      <c r="UP97" s="22">
        <v>0.9925176</v>
      </c>
      <c r="UQ97" s="22">
        <v>0.99260689999999996</v>
      </c>
      <c r="UR97" s="22">
        <v>0.99447375999999998</v>
      </c>
      <c r="US97" s="22">
        <v>0.9943497</v>
      </c>
      <c r="UT97" s="22">
        <v>1.0048774</v>
      </c>
      <c r="UU97" s="22">
        <v>1.0038377999999999</v>
      </c>
      <c r="UV97" s="22">
        <v>1.0030446</v>
      </c>
      <c r="UW97" s="22">
        <v>1.0020765</v>
      </c>
      <c r="UX97" s="22">
        <v>1.0009161</v>
      </c>
      <c r="UY97" s="22">
        <v>0.99963670000000004</v>
      </c>
      <c r="UZ97" s="22">
        <v>0.99833620000000001</v>
      </c>
      <c r="VA97" s="22">
        <v>0.99710964999999996</v>
      </c>
      <c r="VB97" s="22">
        <v>0.99603509999999995</v>
      </c>
      <c r="VC97" s="22">
        <v>0.99517864</v>
      </c>
      <c r="VD97" s="22">
        <v>0.99460523999999995</v>
      </c>
      <c r="VE97" s="22">
        <v>0.99432653000000004</v>
      </c>
      <c r="VF97" s="22">
        <v>0.99435289999999998</v>
      </c>
      <c r="VG97" s="22">
        <v>0.9945891</v>
      </c>
      <c r="VH97" s="22">
        <v>0.99502970000000002</v>
      </c>
      <c r="VI97" s="22">
        <v>0.99562894999999996</v>
      </c>
      <c r="VJ97" s="22">
        <v>0.99633380000000005</v>
      </c>
      <c r="VK97" s="22">
        <v>0.99708574999999999</v>
      </c>
      <c r="VL97" s="22">
        <v>0.99782806999999996</v>
      </c>
      <c r="VM97" s="22">
        <v>0.99850874999999994</v>
      </c>
      <c r="VN97" s="22">
        <v>0.99908406000000005</v>
      </c>
      <c r="VO97" s="22">
        <v>0.99951970000000001</v>
      </c>
      <c r="VP97" s="22">
        <v>0.99978619999999996</v>
      </c>
      <c r="VQ97" s="22">
        <v>0.9998667</v>
      </c>
      <c r="VR97" s="22">
        <v>0.99975795000000001</v>
      </c>
      <c r="VS97" s="22">
        <v>0.99945753999999998</v>
      </c>
      <c r="VT97" s="22">
        <v>0.99898005000000001</v>
      </c>
      <c r="VU97" s="22">
        <v>0.99834449999999997</v>
      </c>
      <c r="VV97" s="22">
        <v>0.9975752</v>
      </c>
      <c r="VW97" s="22">
        <v>0.99670170000000002</v>
      </c>
      <c r="VX97" s="22">
        <v>0.995757</v>
      </c>
      <c r="VY97" s="22">
        <v>0.99477607000000001</v>
      </c>
      <c r="VZ97" s="22">
        <v>0.99379229999999996</v>
      </c>
      <c r="WA97" s="22">
        <v>0.99284214000000004</v>
      </c>
      <c r="WB97" s="22">
        <v>0.99195725000000001</v>
      </c>
      <c r="WC97" s="22">
        <v>0.99116886000000004</v>
      </c>
      <c r="WD97" s="22">
        <v>0.99055669999999996</v>
      </c>
      <c r="WE97" s="22">
        <v>0.99026349999999996</v>
      </c>
      <c r="WF97" s="22">
        <v>0.99079806000000004</v>
      </c>
      <c r="WG97" s="22">
        <v>0.99100129999999997</v>
      </c>
      <c r="WH97" s="22">
        <v>1.005185</v>
      </c>
      <c r="WI97" s="22">
        <v>1.0050511</v>
      </c>
      <c r="WJ97" s="22">
        <v>1.0052426999999999</v>
      </c>
      <c r="WK97" s="22">
        <v>1.0052295</v>
      </c>
      <c r="WL97" s="22">
        <v>1.0050184</v>
      </c>
      <c r="WM97" s="22">
        <v>1.0045804</v>
      </c>
      <c r="WN97" s="22">
        <v>1.0039678000000001</v>
      </c>
      <c r="WO97" s="22">
        <v>1.003234</v>
      </c>
      <c r="WP97" s="22">
        <v>1.0024331</v>
      </c>
      <c r="WQ97" s="22">
        <v>1.0016191999999999</v>
      </c>
      <c r="WR97" s="22">
        <v>1.0008383000000001</v>
      </c>
      <c r="WS97" s="22">
        <v>1.0001043000000001</v>
      </c>
      <c r="WT97" s="22">
        <v>0.99950349999999999</v>
      </c>
      <c r="WU97" s="22">
        <v>0.99905259999999996</v>
      </c>
      <c r="WV97" s="22">
        <v>0.9987528</v>
      </c>
      <c r="WW97" s="22">
        <v>0.99858539999999996</v>
      </c>
      <c r="WX97" s="22">
        <v>0.99858886000000002</v>
      </c>
      <c r="WY97" s="22">
        <v>0.99867689999999998</v>
      </c>
      <c r="WZ97" s="22">
        <v>0.998838</v>
      </c>
      <c r="XA97" s="22">
        <v>0.99904066000000002</v>
      </c>
      <c r="XB97" s="22">
        <v>0.99925079999999999</v>
      </c>
      <c r="XC97" s="22">
        <v>0.99943804999999997</v>
      </c>
      <c r="XD97" s="22">
        <v>0.99956020000000001</v>
      </c>
      <c r="XE97" s="22">
        <v>0.99958639999999999</v>
      </c>
      <c r="XF97" s="22">
        <v>0.99951445999999999</v>
      </c>
      <c r="XG97" s="22">
        <v>0.99930673999999997</v>
      </c>
      <c r="XH97" s="22">
        <v>0.99896070000000003</v>
      </c>
      <c r="XI97" s="22">
        <v>0.99847006999999999</v>
      </c>
      <c r="XJ97" s="22">
        <v>0.99784649999999997</v>
      </c>
      <c r="XK97" s="22">
        <v>0.99710332999999995</v>
      </c>
      <c r="XL97" s="22">
        <v>0.99625810000000004</v>
      </c>
      <c r="XM97" s="22">
        <v>0.99533430000000001</v>
      </c>
      <c r="XN97" s="22">
        <v>0.99435896000000001</v>
      </c>
      <c r="XO97" s="22">
        <v>0.99336069999999999</v>
      </c>
      <c r="XP97" s="22">
        <v>0.99236930000000001</v>
      </c>
      <c r="XQ97" s="22">
        <v>0.99141544000000004</v>
      </c>
      <c r="XR97" s="22">
        <v>0.99053943</v>
      </c>
      <c r="XS97" s="22">
        <v>0.98974079999999998</v>
      </c>
      <c r="XT97" s="22">
        <v>0.98922390000000004</v>
      </c>
      <c r="XU97" s="22">
        <v>0.98930912999999998</v>
      </c>
      <c r="XV97" s="22">
        <v>1.0044375999999999</v>
      </c>
      <c r="XW97" s="22">
        <v>1.0046330999999999</v>
      </c>
      <c r="XX97" s="22">
        <v>1.0052281999999999</v>
      </c>
      <c r="XY97" s="22">
        <v>1.0057225999999999</v>
      </c>
      <c r="XZ97" s="22">
        <v>1.0060530000000001</v>
      </c>
      <c r="YA97" s="22">
        <v>1.0062186</v>
      </c>
      <c r="YB97" s="22">
        <v>1.0061975999999999</v>
      </c>
      <c r="YC97" s="22">
        <v>1.0060439999999999</v>
      </c>
      <c r="YD97" s="22">
        <v>1.0057716000000001</v>
      </c>
      <c r="YE97" s="22">
        <v>1.0054078</v>
      </c>
      <c r="YF97" s="22">
        <v>1.0049827</v>
      </c>
      <c r="YG97" s="22">
        <v>1.0045263</v>
      </c>
      <c r="YH97" s="22">
        <v>1.0040686999999999</v>
      </c>
      <c r="YI97" s="22">
        <v>1.0036385000000001</v>
      </c>
      <c r="YJ97" s="22">
        <v>1.0032566999999999</v>
      </c>
      <c r="YK97" s="22">
        <v>1.0029399999999999</v>
      </c>
      <c r="YL97" s="22">
        <v>1.0026995999999999</v>
      </c>
      <c r="YM97" s="22">
        <v>1.0025363</v>
      </c>
      <c r="YN97" s="22">
        <v>1.0024428000000001</v>
      </c>
      <c r="YO97" s="22">
        <v>1.0024062</v>
      </c>
      <c r="YP97" s="22">
        <v>1.0024154000000001</v>
      </c>
      <c r="YQ97" s="22">
        <v>1.0024325000000001</v>
      </c>
      <c r="YR97" s="22">
        <v>1.0024443999999999</v>
      </c>
      <c r="YS97" s="22">
        <v>1.0024265999999999</v>
      </c>
      <c r="YT97" s="22">
        <v>1.0023474000000001</v>
      </c>
      <c r="YU97" s="22">
        <v>1.0021812000000001</v>
      </c>
      <c r="YV97" s="22">
        <v>1.0019043999999999</v>
      </c>
      <c r="YW97" s="22">
        <v>1.0015031000000001</v>
      </c>
      <c r="YX97" s="22">
        <v>1.0009569</v>
      </c>
      <c r="YY97" s="22">
        <v>1.0002593</v>
      </c>
      <c r="YZ97" s="22">
        <v>0.99941170000000001</v>
      </c>
      <c r="ZA97" s="22">
        <v>0.99842339999999996</v>
      </c>
      <c r="ZB97" s="22">
        <v>0.99731139999999996</v>
      </c>
      <c r="ZC97" s="22">
        <v>0.99610010000000004</v>
      </c>
      <c r="ZD97" s="22">
        <v>0.99481770000000003</v>
      </c>
      <c r="ZE97" s="22">
        <v>0.99349224999999997</v>
      </c>
      <c r="ZF97" s="22">
        <v>0.99213474999999995</v>
      </c>
      <c r="ZG97" s="22">
        <v>0.99078864</v>
      </c>
      <c r="ZH97" s="22">
        <v>0.9892957</v>
      </c>
      <c r="ZI97" s="22">
        <v>0.98919610000000002</v>
      </c>
      <c r="ZJ97" s="22">
        <v>1.0033303</v>
      </c>
      <c r="ZK97" s="22">
        <v>1.0033536000000001</v>
      </c>
      <c r="ZL97" s="22">
        <v>1.0037252000000001</v>
      </c>
      <c r="ZM97" s="22">
        <v>1.0040779</v>
      </c>
      <c r="ZN97" s="22">
        <v>1.0043278</v>
      </c>
      <c r="ZO97" s="22">
        <v>1.0044664000000001</v>
      </c>
      <c r="ZP97" s="22">
        <v>1.0044601</v>
      </c>
      <c r="ZQ97" s="22">
        <v>1.0043595999999999</v>
      </c>
      <c r="ZR97" s="22">
        <v>1.0041618000000001</v>
      </c>
      <c r="ZS97" s="22">
        <v>1.0038830999999999</v>
      </c>
      <c r="ZT97" s="22">
        <v>1.0035419999999999</v>
      </c>
      <c r="ZU97" s="22">
        <v>1.0031577</v>
      </c>
      <c r="ZV97" s="22">
        <v>1.0027493999999999</v>
      </c>
      <c r="ZW97" s="22">
        <v>1.0023352000000001</v>
      </c>
      <c r="ZX97" s="22">
        <v>1.0019328999999999</v>
      </c>
      <c r="ZY97" s="22">
        <v>1.0015582999999999</v>
      </c>
      <c r="ZZ97" s="22">
        <v>1.0012251000000001</v>
      </c>
      <c r="AAA97" s="22">
        <v>1.0009439</v>
      </c>
      <c r="AAB97" s="22">
        <v>1.0007225</v>
      </c>
      <c r="AAC97" s="22">
        <v>1.0005611999999999</v>
      </c>
      <c r="AAD97" s="22">
        <v>1.0004573000000001</v>
      </c>
      <c r="AAE97" s="22">
        <v>1.0004025999999999</v>
      </c>
      <c r="AAF97" s="22">
        <v>1.0003841</v>
      </c>
      <c r="AAG97" s="22">
        <v>1.0003854999999999</v>
      </c>
      <c r="AAH97" s="22">
        <v>1.0003812000000001</v>
      </c>
      <c r="AAI97" s="22">
        <v>1.0003488</v>
      </c>
      <c r="AAJ97" s="22">
        <v>1.0002587999999999</v>
      </c>
      <c r="AAK97" s="22">
        <v>1.0000811000000001</v>
      </c>
      <c r="AAL97" s="22">
        <v>0.99978524000000002</v>
      </c>
      <c r="AAM97" s="22">
        <v>0.99934369999999995</v>
      </c>
      <c r="AAN97" s="22">
        <v>0.99873369999999995</v>
      </c>
      <c r="AAO97" s="22">
        <v>0.99793905000000005</v>
      </c>
      <c r="AAP97" s="22">
        <v>0.9969538</v>
      </c>
      <c r="AAQ97" s="22">
        <v>0.99578330000000004</v>
      </c>
      <c r="AAR97" s="22">
        <v>0.99444144999999995</v>
      </c>
      <c r="AAS97" s="22">
        <v>0.99292550000000002</v>
      </c>
      <c r="AAT97" s="22">
        <v>0.99139940000000004</v>
      </c>
      <c r="AAU97" s="22">
        <v>0.98980533999999998</v>
      </c>
      <c r="AAV97" s="22">
        <v>0.98798940000000002</v>
      </c>
      <c r="AAW97" s="22">
        <v>0.98798399999999997</v>
      </c>
      <c r="AAX97" s="22">
        <v>1.0028003000000001</v>
      </c>
      <c r="AAY97" s="22">
        <v>1.0030512</v>
      </c>
      <c r="AAZ97" s="22">
        <v>1.0035483999999999</v>
      </c>
      <c r="ABA97" s="22">
        <v>1.0039697999999999</v>
      </c>
      <c r="ABB97" s="22">
        <v>1.0043017999999999</v>
      </c>
      <c r="ABC97" s="22">
        <v>1.0045538000000001</v>
      </c>
      <c r="ABD97" s="22">
        <v>1.0047288000000001</v>
      </c>
      <c r="ABE97" s="22">
        <v>1.0048250000000001</v>
      </c>
      <c r="ABF97" s="22">
        <v>1.0048182999999999</v>
      </c>
      <c r="ABG97" s="22">
        <v>1.0047256</v>
      </c>
      <c r="ABH97" s="22">
        <v>1.0045339</v>
      </c>
      <c r="ABI97" s="22">
        <v>1.0042443999999999</v>
      </c>
      <c r="ABJ97" s="22">
        <v>1.0038625999999999</v>
      </c>
      <c r="ABK97" s="22">
        <v>1.0033974999999999</v>
      </c>
      <c r="ABL97" s="22">
        <v>1.0028619999999999</v>
      </c>
      <c r="ABM97" s="22">
        <v>1.0022717999999999</v>
      </c>
      <c r="ABN97" s="22">
        <v>1.0016446000000001</v>
      </c>
      <c r="ABO97" s="22">
        <v>1.0009995</v>
      </c>
      <c r="ABP97" s="22">
        <v>1.0003565999999999</v>
      </c>
      <c r="ABQ97" s="22">
        <v>0.9997315</v>
      </c>
      <c r="ABR97" s="22">
        <v>0.99914080000000005</v>
      </c>
      <c r="ABS97" s="22">
        <v>0.99859989999999998</v>
      </c>
      <c r="ABT97" s="22">
        <v>0.99812230000000002</v>
      </c>
      <c r="ABU97" s="22">
        <v>0.99771129999999997</v>
      </c>
      <c r="ABV97" s="22">
        <v>0.99736833999999996</v>
      </c>
      <c r="ABW97" s="22">
        <v>0.99709015999999995</v>
      </c>
      <c r="ABX97" s="22">
        <v>0.99686549999999996</v>
      </c>
      <c r="ABY97" s="22">
        <v>0.99667609999999995</v>
      </c>
      <c r="ABZ97" s="22">
        <v>0.99649449999999995</v>
      </c>
      <c r="ACA97" s="22">
        <v>0.99628543999999997</v>
      </c>
      <c r="ACB97" s="22">
        <v>0.99600464</v>
      </c>
      <c r="ACC97" s="22">
        <v>0.99559430000000004</v>
      </c>
      <c r="ACD97" s="22">
        <v>0.99501514000000002</v>
      </c>
      <c r="ACE97" s="22">
        <v>0.99421919999999997</v>
      </c>
      <c r="ACF97" s="22">
        <v>0.99318295999999995</v>
      </c>
      <c r="ACG97" s="22">
        <v>0.99189039999999995</v>
      </c>
      <c r="ACH97" s="22">
        <v>0.99030560000000001</v>
      </c>
      <c r="ACI97" s="22">
        <v>0.98849379999999998</v>
      </c>
      <c r="ACJ97" s="22">
        <v>0.98664397000000004</v>
      </c>
      <c r="ACK97" s="22">
        <v>0.98675935999999997</v>
      </c>
      <c r="ACL97" s="22">
        <v>1.0020525</v>
      </c>
      <c r="ACM97" s="22">
        <v>1.0025451999999999</v>
      </c>
      <c r="ACN97" s="22">
        <v>1.0035049</v>
      </c>
      <c r="ACO97" s="22">
        <v>1.0044550999999999</v>
      </c>
      <c r="ACP97" s="22">
        <v>1.0053037</v>
      </c>
      <c r="ACQ97" s="22">
        <v>1.0060279000000001</v>
      </c>
      <c r="ACR97" s="22">
        <v>1.0066174999999999</v>
      </c>
      <c r="ACS97" s="22">
        <v>1.0070711000000001</v>
      </c>
      <c r="ACT97" s="22">
        <v>1.0073897999999999</v>
      </c>
      <c r="ACU97" s="22">
        <v>1.0075786</v>
      </c>
      <c r="ACV97" s="22">
        <v>1.0076419000000001</v>
      </c>
      <c r="ACW97" s="22">
        <v>1.0075885</v>
      </c>
      <c r="ACX97" s="22">
        <v>1.0074202000000001</v>
      </c>
      <c r="ACY97" s="22">
        <v>1.0071445000000001</v>
      </c>
      <c r="ACZ97" s="22">
        <v>1.0067679</v>
      </c>
      <c r="ADA97" s="22">
        <v>1.0062978</v>
      </c>
      <c r="ADB97" s="22">
        <v>1.0057422</v>
      </c>
      <c r="ADC97" s="22">
        <v>1.0051097</v>
      </c>
      <c r="ADD97" s="22">
        <v>1.0044074999999999</v>
      </c>
      <c r="ADE97" s="22">
        <v>1.0036525999999999</v>
      </c>
      <c r="ADF97" s="22">
        <v>1.0028589000000001</v>
      </c>
      <c r="ADG97" s="22">
        <v>1.0020473999999999</v>
      </c>
      <c r="ADH97" s="22">
        <v>1.0012641</v>
      </c>
      <c r="ADI97" s="22">
        <v>1.0004221</v>
      </c>
      <c r="ADJ97" s="22">
        <v>0.99959810000000004</v>
      </c>
      <c r="ADK97" s="22">
        <v>0.99881553999999995</v>
      </c>
      <c r="ADL97" s="22">
        <v>0.99809139999999996</v>
      </c>
      <c r="ADM97" s="22">
        <v>0.99744063999999999</v>
      </c>
      <c r="ADN97" s="22">
        <v>0.99687510000000001</v>
      </c>
      <c r="ADO97" s="22">
        <v>0.99640099999999998</v>
      </c>
      <c r="ADP97" s="22">
        <v>0.99601669999999998</v>
      </c>
      <c r="ADQ97" s="22">
        <v>0.99571544000000001</v>
      </c>
      <c r="ADR97" s="22">
        <v>0.99545353999999997</v>
      </c>
      <c r="ADS97" s="22">
        <v>0.99517409999999995</v>
      </c>
      <c r="ADT97" s="22">
        <v>0.99478809999999995</v>
      </c>
      <c r="ADU97" s="22">
        <v>0.99416685000000005</v>
      </c>
      <c r="ADV97" s="22">
        <v>0.99312215999999998</v>
      </c>
      <c r="ADW97" s="22">
        <v>0.99139094000000005</v>
      </c>
      <c r="ADX97" s="22">
        <v>0.98855970000000004</v>
      </c>
      <c r="ADY97" s="22">
        <v>0.98835033000000005</v>
      </c>
      <c r="ADZ97" s="27"/>
      <c r="AEA97" s="53">
        <f t="shared" si="34"/>
        <v>92</v>
      </c>
      <c r="AEB97" s="52"/>
      <c r="AEC97" s="48">
        <f t="shared" si="47"/>
        <v>1.0051593000000001</v>
      </c>
      <c r="AED97" s="48">
        <f t="shared" si="47"/>
        <v>0.99930470000000005</v>
      </c>
      <c r="AEE97" s="48">
        <f t="shared" si="47"/>
        <v>0.98597199999999996</v>
      </c>
      <c r="AEF97" s="48">
        <f t="shared" si="47"/>
        <v>0.98807864999999995</v>
      </c>
      <c r="AEG97" s="48">
        <f t="shared" si="47"/>
        <v>1.0033348</v>
      </c>
      <c r="AEH97" s="48">
        <f t="shared" si="47"/>
        <v>1.0050825000000001</v>
      </c>
      <c r="AEI97" s="48">
        <f t="shared" si="47"/>
        <v>1.0282564999999999</v>
      </c>
      <c r="AEJ97" s="48">
        <f t="shared" si="47"/>
        <v>1.0613899</v>
      </c>
      <c r="AEK97" s="48">
        <f t="shared" si="47"/>
        <v>1.0602757</v>
      </c>
      <c r="AEL97" s="48">
        <f t="shared" si="47"/>
        <v>1.0178003</v>
      </c>
      <c r="AEM97" s="48">
        <f t="shared" si="48"/>
        <v>1.002348</v>
      </c>
      <c r="AEN97" s="48">
        <f t="shared" si="48"/>
        <v>0.9950272</v>
      </c>
      <c r="AEO97" s="48">
        <f t="shared" si="48"/>
        <v>0.99157660000000003</v>
      </c>
      <c r="AEP97" s="48">
        <f t="shared" si="48"/>
        <v>0.99434049999999996</v>
      </c>
      <c r="AEQ97" s="48">
        <f t="shared" si="48"/>
        <v>0.99099789999999999</v>
      </c>
      <c r="AER97" s="48">
        <f t="shared" si="48"/>
        <v>0.98930759999999995</v>
      </c>
      <c r="AES97" s="48">
        <f t="shared" si="48"/>
        <v>0.98919564000000004</v>
      </c>
      <c r="AET97" s="48">
        <f t="shared" si="48"/>
        <v>0.98798394</v>
      </c>
      <c r="AEU97" s="48">
        <f t="shared" si="48"/>
        <v>0.98675939999999995</v>
      </c>
      <c r="AEV97" s="44">
        <f t="shared" si="41"/>
        <v>72.98</v>
      </c>
      <c r="AEW97" s="52"/>
      <c r="AEX97" s="82">
        <v>3.1072010000000001E-9</v>
      </c>
      <c r="AEY97" s="49">
        <f t="shared" si="42"/>
        <v>1.0043258489473681</v>
      </c>
      <c r="AEZ97" s="52"/>
      <c r="AFA97" s="52"/>
      <c r="AFB97" s="48">
        <f t="shared" si="49"/>
        <v>0.99807966000000004</v>
      </c>
      <c r="AFC97" s="48">
        <f t="shared" si="49"/>
        <v>0.99850035000000004</v>
      </c>
      <c r="AFD97" s="48">
        <f t="shared" si="49"/>
        <v>0.99810653999999999</v>
      </c>
      <c r="AFE97" s="48">
        <f t="shared" si="49"/>
        <v>1.0061507000000001</v>
      </c>
      <c r="AFF97" s="48">
        <f t="shared" si="49"/>
        <v>1.006189</v>
      </c>
      <c r="AFG97" s="48">
        <f t="shared" si="49"/>
        <v>1.0091254999999999</v>
      </c>
      <c r="AFH97" s="48">
        <f t="shared" si="49"/>
        <v>1.0069584</v>
      </c>
      <c r="AFI97" s="48">
        <f t="shared" si="49"/>
        <v>1.0054348</v>
      </c>
      <c r="AFJ97" s="48">
        <f t="shared" si="49"/>
        <v>1.0048543999999999</v>
      </c>
      <c r="AFK97" s="48">
        <f t="shared" si="49"/>
        <v>1.005215</v>
      </c>
      <c r="AFL97" s="48">
        <f t="shared" si="50"/>
        <v>1.0058902999999999</v>
      </c>
      <c r="AFM97" s="48">
        <f t="shared" si="50"/>
        <v>1.0014540999999999</v>
      </c>
      <c r="AFN97" s="48">
        <f t="shared" si="50"/>
        <v>0.99476045000000002</v>
      </c>
      <c r="AFO97" s="48">
        <f t="shared" si="50"/>
        <v>0.99318092999999996</v>
      </c>
      <c r="AFP97" s="48">
        <f t="shared" si="50"/>
        <v>0.99517864</v>
      </c>
      <c r="AFQ97" s="48">
        <f t="shared" si="50"/>
        <v>1.0016187000000001</v>
      </c>
      <c r="AFR97" s="48">
        <f t="shared" si="50"/>
        <v>1.0054075</v>
      </c>
      <c r="AFS97" s="48">
        <f t="shared" si="50"/>
        <v>1.0038825</v>
      </c>
      <c r="AFT97" s="48">
        <f t="shared" si="50"/>
        <v>1.0047254999999999</v>
      </c>
      <c r="AFU97" s="52"/>
      <c r="AFV97" s="49">
        <f t="shared" si="46"/>
        <v>1.0023533142105263</v>
      </c>
      <c r="AFW97" s="52"/>
      <c r="AFX97" s="55"/>
      <c r="AFY97" s="19"/>
      <c r="AFZ97" s="25">
        <v>28</v>
      </c>
      <c r="AGA97" s="211">
        <v>1</v>
      </c>
      <c r="AGB97" s="211">
        <v>1</v>
      </c>
      <c r="AGC97" s="211">
        <v>1</v>
      </c>
      <c r="AGD97" s="211">
        <v>1</v>
      </c>
      <c r="AGE97" s="211">
        <v>1</v>
      </c>
      <c r="AGF97" s="211">
        <v>1</v>
      </c>
      <c r="AGG97" s="211">
        <v>1</v>
      </c>
      <c r="AGH97" s="211">
        <v>1</v>
      </c>
      <c r="AGI97" s="211">
        <v>1</v>
      </c>
      <c r="AGJ97" s="211">
        <v>1</v>
      </c>
      <c r="AGK97" s="211">
        <v>1</v>
      </c>
      <c r="AGL97" s="211">
        <v>1</v>
      </c>
      <c r="AGM97" s="211">
        <v>1</v>
      </c>
      <c r="AGN97" s="211">
        <v>1</v>
      </c>
      <c r="AGO97" s="211">
        <v>1</v>
      </c>
      <c r="AGP97" s="211">
        <v>1</v>
      </c>
      <c r="AGQ97" s="211">
        <v>1</v>
      </c>
      <c r="AGR97" s="211">
        <v>1</v>
      </c>
      <c r="AGS97" s="211">
        <v>1</v>
      </c>
      <c r="AGT97" s="211">
        <v>1</v>
      </c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55"/>
      <c r="AHR97" s="55"/>
      <c r="AHS97" s="55"/>
      <c r="AHT97" s="55"/>
      <c r="AHU97" s="55"/>
      <c r="AHV97" s="55"/>
      <c r="AHW97" s="55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</row>
    <row r="98" spans="1:1047" ht="2.1" customHeight="1" x14ac:dyDescent="0.25">
      <c r="A98" s="27"/>
      <c r="B98" s="43">
        <v>92</v>
      </c>
      <c r="C98" s="44">
        <v>73.8</v>
      </c>
      <c r="D98" s="73">
        <f t="shared" si="45"/>
        <v>3</v>
      </c>
      <c r="E98" s="27"/>
      <c r="F98" s="74">
        <v>0.99860850000000001</v>
      </c>
      <c r="G98" s="20">
        <v>0.99692709999999995</v>
      </c>
      <c r="H98" s="20">
        <v>0.99636069999999999</v>
      </c>
      <c r="I98" s="20">
        <v>0.99621519999999997</v>
      </c>
      <c r="J98" s="20">
        <v>0.99629979999999996</v>
      </c>
      <c r="K98" s="20">
        <v>0.99653559999999997</v>
      </c>
      <c r="L98" s="20">
        <v>0.9968728</v>
      </c>
      <c r="M98" s="20">
        <v>0.99726729999999997</v>
      </c>
      <c r="N98" s="20">
        <v>0.99768025000000005</v>
      </c>
      <c r="O98" s="20">
        <v>0.99807953999999999</v>
      </c>
      <c r="P98" s="20">
        <v>0.99843884000000005</v>
      </c>
      <c r="Q98" s="20">
        <v>0.99873893999999996</v>
      </c>
      <c r="R98" s="20">
        <v>0.99896850000000004</v>
      </c>
      <c r="S98" s="20">
        <v>0.9991217</v>
      </c>
      <c r="T98" s="20">
        <v>0.99919880000000005</v>
      </c>
      <c r="U98" s="20">
        <v>0.9991911</v>
      </c>
      <c r="V98" s="20">
        <v>0.99911934000000002</v>
      </c>
      <c r="W98" s="20">
        <v>0.99898237000000001</v>
      </c>
      <c r="X98" s="20">
        <v>0.99878633000000006</v>
      </c>
      <c r="Y98" s="20">
        <v>0.99853729999999996</v>
      </c>
      <c r="Z98" s="20">
        <v>0.9982394</v>
      </c>
      <c r="AA98" s="21">
        <v>0.9978996</v>
      </c>
      <c r="AB98" s="21">
        <v>0.99753639999999999</v>
      </c>
      <c r="AC98" s="21">
        <v>0.99707889999999999</v>
      </c>
      <c r="AD98" s="21">
        <v>0.99658610000000003</v>
      </c>
      <c r="AE98" s="21">
        <v>0.99607204999999999</v>
      </c>
      <c r="AF98" s="21">
        <v>0.99554549999999997</v>
      </c>
      <c r="AG98" s="21">
        <v>0.99501459999999997</v>
      </c>
      <c r="AH98" s="21">
        <v>0.99449089999999996</v>
      </c>
      <c r="AI98" s="21">
        <v>0.99395169999999999</v>
      </c>
      <c r="AJ98" s="21">
        <v>0.99357194000000004</v>
      </c>
      <c r="AK98" s="21">
        <v>0.99339264999999999</v>
      </c>
      <c r="AL98" s="21">
        <v>0.99355590000000005</v>
      </c>
      <c r="AM98" s="21">
        <v>0.99397550000000001</v>
      </c>
      <c r="AN98" s="21">
        <v>0.99488480000000001</v>
      </c>
      <c r="AO98" s="21">
        <v>0.99646073999999996</v>
      </c>
      <c r="AP98" s="21">
        <v>0.99886180000000002</v>
      </c>
      <c r="AQ98" s="21">
        <v>1.0021045</v>
      </c>
      <c r="AR98" s="21">
        <v>1.0054344</v>
      </c>
      <c r="AS98" s="21">
        <v>1.0051639999999999</v>
      </c>
      <c r="AT98" s="22">
        <v>0.99891289999999999</v>
      </c>
      <c r="AU98" s="22">
        <v>0.99712634</v>
      </c>
      <c r="AV98" s="22">
        <v>0.99649770000000004</v>
      </c>
      <c r="AW98" s="22">
        <v>0.99628364999999997</v>
      </c>
      <c r="AX98" s="22">
        <v>0.99638079999999996</v>
      </c>
      <c r="AY98" s="22">
        <v>0.99666960000000004</v>
      </c>
      <c r="AZ98" s="22">
        <v>0.99710816000000002</v>
      </c>
      <c r="BA98" s="22">
        <v>0.99761884999999995</v>
      </c>
      <c r="BB98" s="22">
        <v>0.99811090000000002</v>
      </c>
      <c r="BC98" s="22">
        <v>0.99850050000000001</v>
      </c>
      <c r="BD98" s="22">
        <v>0.99873215000000004</v>
      </c>
      <c r="BE98" s="22">
        <v>0.99878029999999995</v>
      </c>
      <c r="BF98" s="22">
        <v>0.99866617000000002</v>
      </c>
      <c r="BG98" s="22">
        <v>0.99839009999999995</v>
      </c>
      <c r="BH98" s="22">
        <v>0.99799559999999998</v>
      </c>
      <c r="BI98" s="22">
        <v>0.99752222999999995</v>
      </c>
      <c r="BJ98" s="22">
        <v>0.99701077000000005</v>
      </c>
      <c r="BK98" s="22">
        <v>0.99650099999999997</v>
      </c>
      <c r="BL98" s="22">
        <v>0.99603019999999998</v>
      </c>
      <c r="BM98" s="22">
        <v>0.9956315</v>
      </c>
      <c r="BN98" s="22">
        <v>0.99533147</v>
      </c>
      <c r="BO98" s="22">
        <v>0.99515414000000002</v>
      </c>
      <c r="BP98" s="22">
        <v>0.99511780000000005</v>
      </c>
      <c r="BQ98" s="22">
        <v>0.99521196000000001</v>
      </c>
      <c r="BR98" s="22">
        <v>0.99549909999999997</v>
      </c>
      <c r="BS98" s="22">
        <v>0.99594265000000004</v>
      </c>
      <c r="BT98" s="22">
        <v>0.99651504000000002</v>
      </c>
      <c r="BU98" s="22">
        <v>0.9971158</v>
      </c>
      <c r="BV98" s="22">
        <v>0.997834</v>
      </c>
      <c r="BW98" s="22">
        <v>0.99858029999999998</v>
      </c>
      <c r="BX98" s="22">
        <v>0.99929935000000003</v>
      </c>
      <c r="BY98" s="22">
        <v>0.99992380000000003</v>
      </c>
      <c r="BZ98" s="22">
        <v>1.0003749</v>
      </c>
      <c r="CA98" s="22">
        <v>1.0005572</v>
      </c>
      <c r="CB98" s="22">
        <v>1.0004061</v>
      </c>
      <c r="CC98" s="22">
        <v>0.99986140000000001</v>
      </c>
      <c r="CD98" s="22">
        <v>0.99890650000000003</v>
      </c>
      <c r="CE98" s="22">
        <v>0.99811079999999996</v>
      </c>
      <c r="CF98" s="22">
        <v>0.99937290000000001</v>
      </c>
      <c r="CG98" s="22">
        <v>0.99931490000000001</v>
      </c>
      <c r="CH98" s="22">
        <v>0.99786585999999999</v>
      </c>
      <c r="CI98" s="22">
        <v>0.99498682999999999</v>
      </c>
      <c r="CJ98" s="22">
        <v>0.99370510000000001</v>
      </c>
      <c r="CK98" s="22">
        <v>0.99315070000000005</v>
      </c>
      <c r="CL98" s="22">
        <v>0.99321859999999995</v>
      </c>
      <c r="CM98" s="22">
        <v>0.99379360000000005</v>
      </c>
      <c r="CN98" s="22">
        <v>0.99481180000000002</v>
      </c>
      <c r="CO98" s="22">
        <v>0.99603940000000002</v>
      </c>
      <c r="CP98" s="22">
        <v>0.99722372999999997</v>
      </c>
      <c r="CQ98" s="22">
        <v>0.99810684000000005</v>
      </c>
      <c r="CR98" s="22">
        <v>0.99862189999999995</v>
      </c>
      <c r="CS98" s="22">
        <v>0.99884079999999997</v>
      </c>
      <c r="CT98" s="22">
        <v>0.99875650000000005</v>
      </c>
      <c r="CU98" s="22">
        <v>0.99856734000000003</v>
      </c>
      <c r="CV98" s="22">
        <v>0.99832080000000001</v>
      </c>
      <c r="CW98" s="22">
        <v>0.99807020000000002</v>
      </c>
      <c r="CX98" s="22">
        <v>0.99785226999999999</v>
      </c>
      <c r="CY98" s="22">
        <v>0.99769103999999997</v>
      </c>
      <c r="CZ98" s="22">
        <v>0.99760103</v>
      </c>
      <c r="DA98" s="22">
        <v>0.99758789999999997</v>
      </c>
      <c r="DB98" s="22">
        <v>0.99762740000000005</v>
      </c>
      <c r="DC98" s="22">
        <v>0.99773940000000005</v>
      </c>
      <c r="DD98" s="22">
        <v>0.99787252999999998</v>
      </c>
      <c r="DE98" s="22">
        <v>0.9982974</v>
      </c>
      <c r="DF98" s="22">
        <v>0.99869470000000005</v>
      </c>
      <c r="DG98" s="22">
        <v>0.99887000000000004</v>
      </c>
      <c r="DH98" s="22">
        <v>0.99921740000000003</v>
      </c>
      <c r="DI98" s="22">
        <v>0.99958396000000005</v>
      </c>
      <c r="DJ98" s="22">
        <v>0.99990535000000003</v>
      </c>
      <c r="DK98" s="22">
        <v>1.0001274</v>
      </c>
      <c r="DL98" s="22">
        <v>1.0001297</v>
      </c>
      <c r="DM98" s="22">
        <v>0.99992709999999996</v>
      </c>
      <c r="DN98" s="22">
        <v>0.9993204</v>
      </c>
      <c r="DO98" s="22">
        <v>0.99823165000000003</v>
      </c>
      <c r="DP98" s="22">
        <v>0.99663860000000004</v>
      </c>
      <c r="DQ98" s="22">
        <v>0.99464476000000002</v>
      </c>
      <c r="DR98" s="22">
        <v>0.99234979999999995</v>
      </c>
      <c r="DS98" s="22">
        <v>0.98966944000000001</v>
      </c>
      <c r="DT98" s="22">
        <v>0.98529299999999997</v>
      </c>
      <c r="DU98" s="22">
        <v>0.98599610000000004</v>
      </c>
      <c r="DV98" s="22">
        <v>0.99782543999999995</v>
      </c>
      <c r="DW98" s="22">
        <v>0.99498116999999997</v>
      </c>
      <c r="DX98" s="22">
        <v>0.99499420000000005</v>
      </c>
      <c r="DY98" s="22">
        <v>0.99578630000000001</v>
      </c>
      <c r="DZ98" s="22">
        <v>0.99729380000000001</v>
      </c>
      <c r="EA98" s="22">
        <v>0.99933470000000002</v>
      </c>
      <c r="EB98" s="22">
        <v>1.0014466</v>
      </c>
      <c r="EC98" s="22">
        <v>1.0037943</v>
      </c>
      <c r="ED98" s="22">
        <v>1.005566</v>
      </c>
      <c r="EE98" s="22">
        <v>1.0061517</v>
      </c>
      <c r="EF98" s="22">
        <v>1.0061420000000001</v>
      </c>
      <c r="EG98" s="22">
        <v>1.0060838000000001</v>
      </c>
      <c r="EH98" s="22">
        <v>1.0061116999999999</v>
      </c>
      <c r="EI98" s="22">
        <v>1.0062722</v>
      </c>
      <c r="EJ98" s="22">
        <v>1.0065575</v>
      </c>
      <c r="EK98" s="22">
        <v>1.0069208999999999</v>
      </c>
      <c r="EL98" s="22">
        <v>1.0073067</v>
      </c>
      <c r="EM98" s="22">
        <v>1.007666</v>
      </c>
      <c r="EN98" s="22">
        <v>1.0079558</v>
      </c>
      <c r="EO98" s="22">
        <v>1.0081462000000001</v>
      </c>
      <c r="EP98" s="22">
        <v>1.0082234000000001</v>
      </c>
      <c r="EQ98" s="22">
        <v>1.0081834000000001</v>
      </c>
      <c r="ER98" s="22">
        <v>1.0081382000000001</v>
      </c>
      <c r="ES98" s="22">
        <v>1.0077446999999999</v>
      </c>
      <c r="ET98" s="22">
        <v>1.007403</v>
      </c>
      <c r="EU98" s="22">
        <v>1.0070144000000001</v>
      </c>
      <c r="EV98" s="22">
        <v>1.006607</v>
      </c>
      <c r="EW98" s="22">
        <v>1.0062137</v>
      </c>
      <c r="EX98" s="22">
        <v>1.0058562</v>
      </c>
      <c r="EY98" s="22">
        <v>1.0055354000000001</v>
      </c>
      <c r="EZ98" s="22">
        <v>1.0052075</v>
      </c>
      <c r="FA98" s="22">
        <v>1.0047241</v>
      </c>
      <c r="FB98" s="22">
        <v>1.0037642</v>
      </c>
      <c r="FC98" s="22">
        <v>1.0018547</v>
      </c>
      <c r="FD98" s="22">
        <v>0.99889399999999995</v>
      </c>
      <c r="FE98" s="22">
        <v>0.99565183999999995</v>
      </c>
      <c r="FF98" s="22">
        <v>0.99253309999999995</v>
      </c>
      <c r="FG98" s="22">
        <v>0.98972309999999997</v>
      </c>
      <c r="FH98" s="22">
        <v>0.9876125</v>
      </c>
      <c r="FI98" s="22">
        <v>0.98812739999999999</v>
      </c>
      <c r="FJ98" s="22">
        <v>1.0008140999999999</v>
      </c>
      <c r="FK98" s="22">
        <v>1.0005265000000001</v>
      </c>
      <c r="FL98" s="22">
        <v>1.0024401000000001</v>
      </c>
      <c r="FM98" s="22">
        <v>1.0049014000000001</v>
      </c>
      <c r="FN98" s="22">
        <v>1.0069174000000001</v>
      </c>
      <c r="FO98" s="22">
        <v>1.0066375999999999</v>
      </c>
      <c r="FP98" s="22">
        <v>1.0042636</v>
      </c>
      <c r="FQ98" s="22">
        <v>1.0067742</v>
      </c>
      <c r="FR98" s="22">
        <v>1.0061621999999999</v>
      </c>
      <c r="FS98" s="22">
        <v>1.0061921</v>
      </c>
      <c r="FT98" s="22">
        <v>1.0065504000000001</v>
      </c>
      <c r="FU98" s="22">
        <v>1.0071056</v>
      </c>
      <c r="FV98" s="22">
        <v>1.0077019</v>
      </c>
      <c r="FW98" s="22">
        <v>1.0082610000000001</v>
      </c>
      <c r="FX98" s="22">
        <v>1.0087508999999999</v>
      </c>
      <c r="FY98" s="22">
        <v>1.0091615</v>
      </c>
      <c r="FZ98" s="22">
        <v>1.0094886000000001</v>
      </c>
      <c r="GA98" s="22">
        <v>1.0097904</v>
      </c>
      <c r="GB98" s="22">
        <v>1.0100051999999999</v>
      </c>
      <c r="GC98" s="22">
        <v>1.0101202</v>
      </c>
      <c r="GD98" s="22">
        <v>1.0101986999999999</v>
      </c>
      <c r="GE98" s="22">
        <v>1.0101937000000001</v>
      </c>
      <c r="GF98" s="22">
        <v>1.0101209</v>
      </c>
      <c r="GG98" s="22">
        <v>1.0099452</v>
      </c>
      <c r="GH98" s="22">
        <v>1.0096685000000001</v>
      </c>
      <c r="GI98" s="22">
        <v>1.0092903</v>
      </c>
      <c r="GJ98" s="22">
        <v>1.0088245</v>
      </c>
      <c r="GK98" s="22">
        <v>1.0083046</v>
      </c>
      <c r="GL98" s="22">
        <v>1.0077981</v>
      </c>
      <c r="GM98" s="22">
        <v>1.0074117</v>
      </c>
      <c r="GN98" s="22">
        <v>1.0074206999999999</v>
      </c>
      <c r="GO98" s="22">
        <v>1.0078254</v>
      </c>
      <c r="GP98" s="22">
        <v>1.0077727000000001</v>
      </c>
      <c r="GQ98" s="22">
        <v>1.0050446</v>
      </c>
      <c r="GR98" s="22">
        <v>1.0051197000000001</v>
      </c>
      <c r="GS98" s="22">
        <v>1.0060389999999999</v>
      </c>
      <c r="GT98" s="22">
        <v>1.0065337000000001</v>
      </c>
      <c r="GU98" s="22">
        <v>1.0059574</v>
      </c>
      <c r="GV98" s="22">
        <v>1.0042355000000001</v>
      </c>
      <c r="GW98" s="22">
        <v>1.0034240000000001</v>
      </c>
      <c r="GX98" s="22">
        <v>1.0099062000000001</v>
      </c>
      <c r="GY98" s="22">
        <v>1.0147265000000001</v>
      </c>
      <c r="GZ98" s="22">
        <v>1.0171736</v>
      </c>
      <c r="HA98" s="22">
        <v>1.0181872000000001</v>
      </c>
      <c r="HB98" s="22">
        <v>1.0163978</v>
      </c>
      <c r="HC98" s="22">
        <v>1.0070877</v>
      </c>
      <c r="HD98" s="22">
        <v>0.98905677000000003</v>
      </c>
      <c r="HE98" s="22">
        <v>1.0025679000000001</v>
      </c>
      <c r="HF98" s="22">
        <v>1.0070749999999999</v>
      </c>
      <c r="HG98" s="22">
        <v>1.0091523</v>
      </c>
      <c r="HH98" s="22">
        <v>1.0103991000000001</v>
      </c>
      <c r="HI98" s="22">
        <v>1.0112456999999999</v>
      </c>
      <c r="HJ98" s="22">
        <v>1.0118037</v>
      </c>
      <c r="HK98" s="22">
        <v>1.0121184999999999</v>
      </c>
      <c r="HL98" s="22">
        <v>1.0122263</v>
      </c>
      <c r="HM98" s="22">
        <v>1.0121528</v>
      </c>
      <c r="HN98" s="22">
        <v>1.0119218999999999</v>
      </c>
      <c r="HO98" s="22">
        <v>1.0115753000000001</v>
      </c>
      <c r="HP98" s="22">
        <v>1.0111209000000001</v>
      </c>
      <c r="HQ98" s="22">
        <v>1.0105723</v>
      </c>
      <c r="HR98" s="22">
        <v>1.0100032000000001</v>
      </c>
      <c r="HS98" s="22">
        <v>1.0093839</v>
      </c>
      <c r="HT98" s="22">
        <v>1.0087489000000001</v>
      </c>
      <c r="HU98" s="22">
        <v>1.0081255</v>
      </c>
      <c r="HV98" s="22">
        <v>1.0075506000000001</v>
      </c>
      <c r="HW98" s="22">
        <v>1.0070809999999999</v>
      </c>
      <c r="HX98" s="22">
        <v>1.0068073</v>
      </c>
      <c r="HY98" s="22">
        <v>1.0068622</v>
      </c>
      <c r="HZ98" s="22">
        <v>1.0074687</v>
      </c>
      <c r="IA98" s="22">
        <v>1.0090625</v>
      </c>
      <c r="IB98" s="22">
        <v>1.0124953999999999</v>
      </c>
      <c r="IC98" s="22">
        <v>1.0195068</v>
      </c>
      <c r="ID98" s="22">
        <v>1.0340837000000001</v>
      </c>
      <c r="IE98" s="22">
        <v>1.0170087000000001</v>
      </c>
      <c r="IF98" s="22">
        <v>1.0071243000000001</v>
      </c>
      <c r="IG98" s="22">
        <v>1.003379</v>
      </c>
      <c r="IH98" s="22">
        <v>1.0028687999999999</v>
      </c>
      <c r="II98" s="22">
        <v>1.0033571999999999</v>
      </c>
      <c r="IJ98" s="22">
        <v>1.0034483999999999</v>
      </c>
      <c r="IK98" s="22">
        <v>1.0052216</v>
      </c>
      <c r="IL98" s="22">
        <v>1.0132793</v>
      </c>
      <c r="IM98" s="22">
        <v>1.0219539</v>
      </c>
      <c r="IN98" s="22">
        <v>1.0245417000000001</v>
      </c>
      <c r="IO98" s="22">
        <v>1.0233574999999999</v>
      </c>
      <c r="IP98" s="22">
        <v>1.0169079000000001</v>
      </c>
      <c r="IQ98" s="22">
        <v>1.0038248000000001</v>
      </c>
      <c r="IR98" s="22">
        <v>0.99236740000000001</v>
      </c>
      <c r="IS98" s="22">
        <v>1.0000179</v>
      </c>
      <c r="IT98" s="22">
        <v>1.0045447000000001</v>
      </c>
      <c r="IU98" s="22">
        <v>1.0070167999999999</v>
      </c>
      <c r="IV98" s="22">
        <v>1.0083747000000001</v>
      </c>
      <c r="IW98" s="22">
        <v>1.0091045999999999</v>
      </c>
      <c r="IX98" s="22">
        <v>1.0094464999999999</v>
      </c>
      <c r="IY98" s="22">
        <v>1.0095126999999999</v>
      </c>
      <c r="IZ98" s="22">
        <v>1.0093669999999999</v>
      </c>
      <c r="JA98" s="22">
        <v>1.0090644</v>
      </c>
      <c r="JB98" s="22">
        <v>1.0086359</v>
      </c>
      <c r="JC98" s="22">
        <v>1.0081112000000001</v>
      </c>
      <c r="JD98" s="22">
        <v>1.0075116</v>
      </c>
      <c r="JE98" s="22">
        <v>1.0068539000000001</v>
      </c>
      <c r="JF98" s="22">
        <v>1.0061439000000001</v>
      </c>
      <c r="JG98" s="22">
        <v>1.0054700000000001</v>
      </c>
      <c r="JH98" s="22">
        <v>1.0048433999999999</v>
      </c>
      <c r="JI98" s="22">
        <v>1.0042921</v>
      </c>
      <c r="JJ98" s="22">
        <v>1.003865</v>
      </c>
      <c r="JK98" s="22">
        <v>1.0036434999999999</v>
      </c>
      <c r="JL98" s="22">
        <v>1.0037494</v>
      </c>
      <c r="JM98" s="22">
        <v>1.004375</v>
      </c>
      <c r="JN98" s="22">
        <v>1.0058609000000001</v>
      </c>
      <c r="JO98" s="22">
        <v>1.0088809000000001</v>
      </c>
      <c r="JP98" s="22">
        <v>1.0149239999999999</v>
      </c>
      <c r="JQ98" s="22">
        <v>1.0276586999999999</v>
      </c>
      <c r="JR98" s="22">
        <v>1.0593073</v>
      </c>
      <c r="JS98" s="22">
        <v>1.0490396</v>
      </c>
      <c r="JT98" s="22">
        <v>1.0396023000000001</v>
      </c>
      <c r="JU98" s="22">
        <v>1.0325205</v>
      </c>
      <c r="JV98" s="22">
        <v>1.0291591</v>
      </c>
      <c r="JW98" s="22">
        <v>1.0280452</v>
      </c>
      <c r="JX98" s="22">
        <v>1.0276392999999999</v>
      </c>
      <c r="JY98" s="22">
        <v>1.0284712</v>
      </c>
      <c r="JZ98" s="22">
        <v>1.0099669</v>
      </c>
      <c r="KA98" s="22">
        <v>1.0187416</v>
      </c>
      <c r="KB98" s="22">
        <v>1.0224740000000001</v>
      </c>
      <c r="KC98" s="22">
        <v>1.0244015</v>
      </c>
      <c r="KD98" s="22">
        <v>1.0239229000000001</v>
      </c>
      <c r="KE98" s="22">
        <v>1.0176179999999999</v>
      </c>
      <c r="KF98" s="22">
        <v>0.9943244</v>
      </c>
      <c r="KG98" s="22">
        <v>0.99983089999999997</v>
      </c>
      <c r="KH98" s="22">
        <v>1.0034045</v>
      </c>
      <c r="KI98" s="22">
        <v>1.0055126000000001</v>
      </c>
      <c r="KJ98" s="22">
        <v>1.0065839999999999</v>
      </c>
      <c r="KK98" s="22">
        <v>1.0069988000000001</v>
      </c>
      <c r="KL98" s="22">
        <v>1.0070082</v>
      </c>
      <c r="KM98" s="22">
        <v>1.0067543000000001</v>
      </c>
      <c r="KN98" s="22">
        <v>1.0063226999999999</v>
      </c>
      <c r="KO98" s="22">
        <v>1.0057805</v>
      </c>
      <c r="KP98" s="22">
        <v>1.0051523</v>
      </c>
      <c r="KQ98" s="22">
        <v>1.0044755999999999</v>
      </c>
      <c r="KR98" s="22">
        <v>1.0037731000000001</v>
      </c>
      <c r="KS98" s="22">
        <v>1.0030649</v>
      </c>
      <c r="KT98" s="22">
        <v>1.0023614999999999</v>
      </c>
      <c r="KU98" s="22">
        <v>1.0017176999999999</v>
      </c>
      <c r="KV98" s="22">
        <v>1.0011612000000001</v>
      </c>
      <c r="KW98" s="22">
        <v>1.0007279</v>
      </c>
      <c r="KX98" s="22">
        <v>1.0004710999999999</v>
      </c>
      <c r="KY98" s="22">
        <v>1.0004766</v>
      </c>
      <c r="KZ98" s="22">
        <v>1.0008657999999999</v>
      </c>
      <c r="LA98" s="22">
        <v>1.0018144</v>
      </c>
      <c r="LB98" s="22">
        <v>1.0035934</v>
      </c>
      <c r="LC98" s="22">
        <v>1.0066484</v>
      </c>
      <c r="LD98" s="22">
        <v>1.011789</v>
      </c>
      <c r="LE98" s="22">
        <v>1.0207572</v>
      </c>
      <c r="LF98" s="22">
        <v>1.0400372</v>
      </c>
      <c r="LG98" s="22">
        <v>1.0669625</v>
      </c>
      <c r="LH98" s="22">
        <v>1.0780964</v>
      </c>
      <c r="LI98" s="22">
        <v>1.0804468</v>
      </c>
      <c r="LJ98" s="22">
        <v>1.0789742</v>
      </c>
      <c r="LK98" s="22">
        <v>1.0755079999999999</v>
      </c>
      <c r="LL98" s="22">
        <v>1.0701687</v>
      </c>
      <c r="LM98" s="22">
        <v>1.0616686</v>
      </c>
      <c r="LN98" s="22">
        <v>1.0071667</v>
      </c>
      <c r="LO98" s="22">
        <v>1.0148672999999999</v>
      </c>
      <c r="LP98" s="22">
        <v>1.0192996999999999</v>
      </c>
      <c r="LQ98" s="22">
        <v>1.0236263999999999</v>
      </c>
      <c r="LR98" s="22">
        <v>1.0269931999999999</v>
      </c>
      <c r="LS98" s="22">
        <v>1.024942</v>
      </c>
      <c r="LT98" s="22">
        <v>0.99600699999999998</v>
      </c>
      <c r="LU98" s="22">
        <v>1.0009906</v>
      </c>
      <c r="LV98" s="22">
        <v>1.0036578</v>
      </c>
      <c r="LW98" s="22">
        <v>1.0049261</v>
      </c>
      <c r="LX98" s="22">
        <v>1.0053251999999999</v>
      </c>
      <c r="LY98" s="22">
        <v>1.0051862</v>
      </c>
      <c r="LZ98" s="22">
        <v>1.0047276999999999</v>
      </c>
      <c r="MA98" s="22">
        <v>1.004087</v>
      </c>
      <c r="MB98" s="22">
        <v>1.0033434999999999</v>
      </c>
      <c r="MC98" s="22">
        <v>1.0025599999999999</v>
      </c>
      <c r="MD98" s="22">
        <v>1.0017659999999999</v>
      </c>
      <c r="ME98" s="22">
        <v>1.0009874000000001</v>
      </c>
      <c r="MF98" s="22">
        <v>1.0002466000000001</v>
      </c>
      <c r="MG98" s="22">
        <v>0.99954736</v>
      </c>
      <c r="MH98" s="22">
        <v>0.9989114</v>
      </c>
      <c r="MI98" s="22">
        <v>0.99836590000000003</v>
      </c>
      <c r="MJ98" s="22">
        <v>0.99793969999999999</v>
      </c>
      <c r="MK98" s="22">
        <v>0.99766410000000005</v>
      </c>
      <c r="ML98" s="22">
        <v>0.99759379999999998</v>
      </c>
      <c r="MM98" s="22">
        <v>0.99779810000000002</v>
      </c>
      <c r="MN98" s="22">
        <v>0.99837553999999995</v>
      </c>
      <c r="MO98" s="22">
        <v>0.9994362</v>
      </c>
      <c r="MP98" s="22">
        <v>1.0010908000000001</v>
      </c>
      <c r="MQ98" s="22">
        <v>1.0033164999999999</v>
      </c>
      <c r="MR98" s="22">
        <v>1.0056231</v>
      </c>
      <c r="MS98" s="22">
        <v>1.0059929000000001</v>
      </c>
      <c r="MT98" s="22">
        <v>0.99689450000000002</v>
      </c>
      <c r="MU98" s="22">
        <v>1.0330367</v>
      </c>
      <c r="MV98" s="22">
        <v>1.055096</v>
      </c>
      <c r="MW98" s="22">
        <v>1.064862</v>
      </c>
      <c r="MX98" s="22">
        <v>1.0684506</v>
      </c>
      <c r="MY98" s="22">
        <v>1.069183</v>
      </c>
      <c r="MZ98" s="22">
        <v>1.0678036</v>
      </c>
      <c r="NA98" s="22">
        <v>1.0605366000000001</v>
      </c>
      <c r="NB98" s="22">
        <v>1.0026141</v>
      </c>
      <c r="NC98" s="22">
        <v>1.0071734999999999</v>
      </c>
      <c r="ND98" s="22">
        <v>1.0109812</v>
      </c>
      <c r="NE98" s="22">
        <v>1.0163044000000001</v>
      </c>
      <c r="NF98" s="22">
        <v>1.0231574999999999</v>
      </c>
      <c r="NG98" s="22">
        <v>1.0248013</v>
      </c>
      <c r="NH98" s="22">
        <v>1.0014186</v>
      </c>
      <c r="NI98" s="22">
        <v>1.0046805999999999</v>
      </c>
      <c r="NJ98" s="22">
        <v>1.005455</v>
      </c>
      <c r="NK98" s="22">
        <v>1.0052528000000001</v>
      </c>
      <c r="NL98" s="22">
        <v>1.0045710999999999</v>
      </c>
      <c r="NM98" s="22">
        <v>1.0036240000000001</v>
      </c>
      <c r="NN98" s="22">
        <v>1.0025477</v>
      </c>
      <c r="NO98" s="22">
        <v>1.0014331000000001</v>
      </c>
      <c r="NP98" s="22">
        <v>1.000348</v>
      </c>
      <c r="NQ98" s="22">
        <v>0.99932860000000001</v>
      </c>
      <c r="NR98" s="22">
        <v>0.99839776999999996</v>
      </c>
      <c r="NS98" s="22">
        <v>0.99756955999999997</v>
      </c>
      <c r="NT98" s="22">
        <v>0.99684819999999996</v>
      </c>
      <c r="NU98" s="22">
        <v>0.99623625999999998</v>
      </c>
      <c r="NV98" s="22">
        <v>0.99573845000000005</v>
      </c>
      <c r="NW98" s="22">
        <v>0.99536055000000001</v>
      </c>
      <c r="NX98" s="22">
        <v>0.99512719999999999</v>
      </c>
      <c r="NY98" s="22">
        <v>0.99505633000000004</v>
      </c>
      <c r="NZ98" s="22">
        <v>0.99518589999999996</v>
      </c>
      <c r="OA98" s="22">
        <v>0.99557494999999996</v>
      </c>
      <c r="OB98" s="22">
        <v>0.99629060000000003</v>
      </c>
      <c r="OC98" s="22">
        <v>0.99738693</v>
      </c>
      <c r="OD98" s="22">
        <v>0.99893100000000001</v>
      </c>
      <c r="OE98" s="22">
        <v>1.0007216999999999</v>
      </c>
      <c r="OF98" s="22">
        <v>1.0019103</v>
      </c>
      <c r="OG98" s="22">
        <v>0.99974989999999997</v>
      </c>
      <c r="OH98" s="22">
        <v>0.98650930000000003</v>
      </c>
      <c r="OI98" s="22">
        <v>1.0142658</v>
      </c>
      <c r="OJ98" s="22">
        <v>1.0186580000000001</v>
      </c>
      <c r="OK98" s="22">
        <v>1.0166759999999999</v>
      </c>
      <c r="OL98" s="22">
        <v>1.0145637999999999</v>
      </c>
      <c r="OM98" s="22">
        <v>1.0146177999999999</v>
      </c>
      <c r="ON98" s="22">
        <v>1.0158138000000001</v>
      </c>
      <c r="OO98" s="22">
        <v>1.0179864000000001</v>
      </c>
      <c r="OP98" s="22">
        <v>0.99458630000000003</v>
      </c>
      <c r="OQ98" s="22">
        <v>0.99463610000000002</v>
      </c>
      <c r="OR98" s="22">
        <v>0.99732244000000003</v>
      </c>
      <c r="OS98" s="22">
        <v>1.0013384000000001</v>
      </c>
      <c r="OT98" s="22">
        <v>1.0065253000000001</v>
      </c>
      <c r="OU98" s="22">
        <v>1.0124264999999999</v>
      </c>
      <c r="OV98" s="22">
        <v>1.0102066999999999</v>
      </c>
      <c r="OW98" s="22">
        <v>1.0087847999999999</v>
      </c>
      <c r="OX98" s="22">
        <v>1.0073810999999999</v>
      </c>
      <c r="OY98" s="22">
        <v>1.0058951</v>
      </c>
      <c r="OZ98" s="22">
        <v>1.0043347</v>
      </c>
      <c r="PA98" s="22">
        <v>1.0027200000000001</v>
      </c>
      <c r="PB98" s="22">
        <v>1.0011336</v>
      </c>
      <c r="PC98" s="22">
        <v>0.9996372</v>
      </c>
      <c r="PD98" s="22">
        <v>0.99827449999999995</v>
      </c>
      <c r="PE98" s="22">
        <v>0.99707365000000003</v>
      </c>
      <c r="PF98" s="22">
        <v>0.99604720000000002</v>
      </c>
      <c r="PG98" s="22">
        <v>0.99519603999999995</v>
      </c>
      <c r="PH98" s="22">
        <v>0.99451387000000002</v>
      </c>
      <c r="PI98" s="22">
        <v>0.99399066000000003</v>
      </c>
      <c r="PJ98" s="22">
        <v>0.99361783000000004</v>
      </c>
      <c r="PK98" s="22">
        <v>0.99339010000000005</v>
      </c>
      <c r="PL98" s="22">
        <v>0.99331219999999998</v>
      </c>
      <c r="PM98" s="22">
        <v>0.99339350000000004</v>
      </c>
      <c r="PN98" s="22">
        <v>0.99366160000000003</v>
      </c>
      <c r="PO98" s="22">
        <v>0.99415940000000003</v>
      </c>
      <c r="PP98" s="22">
        <v>0.9949635</v>
      </c>
      <c r="PQ98" s="22">
        <v>0.99605129999999997</v>
      </c>
      <c r="PR98" s="22">
        <v>0.99764496000000003</v>
      </c>
      <c r="PS98" s="22">
        <v>0.99969719999999995</v>
      </c>
      <c r="PT98" s="22">
        <v>1.0019385999999999</v>
      </c>
      <c r="PU98" s="22">
        <v>1.0027914</v>
      </c>
      <c r="PV98" s="22">
        <v>0.99743384000000002</v>
      </c>
      <c r="PW98" s="22">
        <v>0.99563413999999995</v>
      </c>
      <c r="PX98" s="22">
        <v>0.99624263999999996</v>
      </c>
      <c r="PY98" s="22">
        <v>0.99782119999999996</v>
      </c>
      <c r="PZ98" s="22">
        <v>0.99952215</v>
      </c>
      <c r="QA98" s="22">
        <v>1.0008956</v>
      </c>
      <c r="QB98" s="22">
        <v>1.0019231</v>
      </c>
      <c r="QC98" s="22">
        <v>1.0024731</v>
      </c>
      <c r="QD98" s="22">
        <v>0.99244094000000005</v>
      </c>
      <c r="QE98" s="22">
        <v>0.98727880000000001</v>
      </c>
      <c r="QF98" s="22">
        <v>0.98588410000000004</v>
      </c>
      <c r="QG98" s="22">
        <v>0.98684954999999996</v>
      </c>
      <c r="QH98" s="22">
        <v>0.98927944999999995</v>
      </c>
      <c r="QI98" s="22">
        <v>0.99245167000000001</v>
      </c>
      <c r="QJ98" s="22">
        <v>0.99563539999999995</v>
      </c>
      <c r="QK98" s="22">
        <v>0.99809504000000004</v>
      </c>
      <c r="QL98" s="22">
        <v>1.0000092</v>
      </c>
      <c r="QM98" s="22">
        <v>1.0014552999999999</v>
      </c>
      <c r="QN98" s="22">
        <v>1.0024278</v>
      </c>
      <c r="QO98" s="22">
        <v>1.0029385</v>
      </c>
      <c r="QP98" s="22">
        <v>1.0030627000000001</v>
      </c>
      <c r="QQ98" s="22">
        <v>1.002869</v>
      </c>
      <c r="QR98" s="22">
        <v>1.0023777</v>
      </c>
      <c r="QS98" s="22">
        <v>1.0016963000000001</v>
      </c>
      <c r="QT98" s="22">
        <v>1.000918</v>
      </c>
      <c r="QU98" s="22">
        <v>1.0001291999999999</v>
      </c>
      <c r="QV98" s="22">
        <v>0.99940633999999995</v>
      </c>
      <c r="QW98" s="22">
        <v>0.99881059999999999</v>
      </c>
      <c r="QX98" s="22">
        <v>0.99838629999999995</v>
      </c>
      <c r="QY98" s="22">
        <v>0.99815284999999998</v>
      </c>
      <c r="QZ98" s="22">
        <v>0.99818739999999995</v>
      </c>
      <c r="RA98" s="22">
        <v>0.99841840000000004</v>
      </c>
      <c r="RB98" s="22">
        <v>0.99884963000000004</v>
      </c>
      <c r="RC98" s="22">
        <v>0.99944480000000002</v>
      </c>
      <c r="RD98" s="22">
        <v>1.0001553000000001</v>
      </c>
      <c r="RE98" s="22">
        <v>1.0007378</v>
      </c>
      <c r="RF98" s="22">
        <v>1.00118</v>
      </c>
      <c r="RG98" s="22">
        <v>1.0010977999999999</v>
      </c>
      <c r="RH98" s="22">
        <v>1.0002405999999999</v>
      </c>
      <c r="RI98" s="22">
        <v>0.99827193999999997</v>
      </c>
      <c r="RJ98" s="22">
        <v>0.99608920000000001</v>
      </c>
      <c r="RK98" s="22">
        <v>0.9944482</v>
      </c>
      <c r="RL98" s="22">
        <v>0.99358279999999999</v>
      </c>
      <c r="RM98" s="22">
        <v>0.99341303000000003</v>
      </c>
      <c r="RN98" s="22">
        <v>0.99366759999999998</v>
      </c>
      <c r="RO98" s="22">
        <v>0.99419904000000003</v>
      </c>
      <c r="RP98" s="22">
        <v>0.99485239999999997</v>
      </c>
      <c r="RQ98" s="22">
        <v>0.99510264000000004</v>
      </c>
      <c r="RR98" s="22">
        <v>0.99977020000000005</v>
      </c>
      <c r="RS98" s="22">
        <v>0.99573149999999999</v>
      </c>
      <c r="RT98" s="22">
        <v>0.99287150000000002</v>
      </c>
      <c r="RU98" s="22">
        <v>0.9910255</v>
      </c>
      <c r="RV98" s="22">
        <v>0.99006810000000001</v>
      </c>
      <c r="RW98" s="22">
        <v>0.99000305</v>
      </c>
      <c r="RX98" s="22">
        <v>0.99041279999999998</v>
      </c>
      <c r="RY98" s="22">
        <v>0.99144189999999999</v>
      </c>
      <c r="RZ98" s="22">
        <v>0.99292606000000005</v>
      </c>
      <c r="SA98" s="22">
        <v>0.99476074999999997</v>
      </c>
      <c r="SB98" s="22">
        <v>0.99676584999999995</v>
      </c>
      <c r="SC98" s="22">
        <v>0.99882139999999997</v>
      </c>
      <c r="SD98" s="22">
        <v>1.000731</v>
      </c>
      <c r="SE98" s="22">
        <v>1.0024127</v>
      </c>
      <c r="SF98" s="22">
        <v>1.0038159</v>
      </c>
      <c r="SG98" s="22">
        <v>1.0049459000000001</v>
      </c>
      <c r="SH98" s="22">
        <v>1.0057955999999999</v>
      </c>
      <c r="SI98" s="22">
        <v>1.0063747000000001</v>
      </c>
      <c r="SJ98" s="22">
        <v>1.0067075000000001</v>
      </c>
      <c r="SK98" s="22">
        <v>1.0068265000000001</v>
      </c>
      <c r="SL98" s="22">
        <v>1.0067742</v>
      </c>
      <c r="SM98" s="22">
        <v>1.0065774999999999</v>
      </c>
      <c r="SN98" s="22">
        <v>1.0062652000000001</v>
      </c>
      <c r="SO98" s="22">
        <v>1.0058556000000001</v>
      </c>
      <c r="SP98" s="22">
        <v>1.0053557</v>
      </c>
      <c r="SQ98" s="22">
        <v>1.0047618</v>
      </c>
      <c r="SR98" s="22">
        <v>1.0040598999999999</v>
      </c>
      <c r="SS98" s="22">
        <v>1.0032236999999999</v>
      </c>
      <c r="ST98" s="22">
        <v>1.0022271</v>
      </c>
      <c r="SU98" s="22">
        <v>1.0010673999999999</v>
      </c>
      <c r="SV98" s="22">
        <v>0.99970630000000005</v>
      </c>
      <c r="SW98" s="22">
        <v>0.99818753999999998</v>
      </c>
      <c r="SX98" s="22">
        <v>0.99668604000000005</v>
      </c>
      <c r="SY98" s="22">
        <v>0.99535070000000003</v>
      </c>
      <c r="SZ98" s="22">
        <v>0.99428236000000003</v>
      </c>
      <c r="TA98" s="22">
        <v>0.99351794000000004</v>
      </c>
      <c r="TB98" s="22">
        <v>0.99301379999999995</v>
      </c>
      <c r="TC98" s="22">
        <v>0.99258290000000005</v>
      </c>
      <c r="TD98" s="22">
        <v>0.99137114999999998</v>
      </c>
      <c r="TE98" s="22">
        <v>0.99161449999999995</v>
      </c>
      <c r="TF98" s="22">
        <v>1.0037438000000001</v>
      </c>
      <c r="TG98" s="22">
        <v>1.0016936999999999</v>
      </c>
      <c r="TH98" s="22">
        <v>0.9999325</v>
      </c>
      <c r="TI98" s="22">
        <v>0.99815494000000005</v>
      </c>
      <c r="TJ98" s="22">
        <v>0.99643934000000001</v>
      </c>
      <c r="TK98" s="22">
        <v>0.99490886999999995</v>
      </c>
      <c r="TL98" s="22">
        <v>0.99377490000000002</v>
      </c>
      <c r="TM98" s="22">
        <v>0.99311039999999995</v>
      </c>
      <c r="TN98" s="22">
        <v>0.99293922999999995</v>
      </c>
      <c r="TO98" s="22">
        <v>0.99318063000000001</v>
      </c>
      <c r="TP98" s="22">
        <v>0.99383443999999999</v>
      </c>
      <c r="TQ98" s="22">
        <v>0.99485809999999997</v>
      </c>
      <c r="TR98" s="22">
        <v>0.99617153000000003</v>
      </c>
      <c r="TS98" s="22">
        <v>0.99766445000000004</v>
      </c>
      <c r="TT98" s="22">
        <v>0.99925786000000005</v>
      </c>
      <c r="TU98" s="22">
        <v>1.0008113000000001</v>
      </c>
      <c r="TV98" s="22">
        <v>1.0022447000000001</v>
      </c>
      <c r="TW98" s="22">
        <v>1.0034984</v>
      </c>
      <c r="TX98" s="22">
        <v>1.0045269999999999</v>
      </c>
      <c r="TY98" s="22">
        <v>1.0053027000000001</v>
      </c>
      <c r="TZ98" s="22">
        <v>1.0058130000000001</v>
      </c>
      <c r="UA98" s="22">
        <v>1.0060667000000001</v>
      </c>
      <c r="UB98" s="22">
        <v>1.0060159</v>
      </c>
      <c r="UC98" s="22">
        <v>1.0057387</v>
      </c>
      <c r="UD98" s="22">
        <v>1.0052359</v>
      </c>
      <c r="UE98" s="22">
        <v>1.0045299999999999</v>
      </c>
      <c r="UF98" s="22">
        <v>1.0036457999999999</v>
      </c>
      <c r="UG98" s="22">
        <v>1.0026113999999999</v>
      </c>
      <c r="UH98" s="22">
        <v>1.0014555000000001</v>
      </c>
      <c r="UI98" s="22">
        <v>1.0002104999999999</v>
      </c>
      <c r="UJ98" s="22">
        <v>0.99891300000000005</v>
      </c>
      <c r="UK98" s="22">
        <v>0.99761670000000002</v>
      </c>
      <c r="UL98" s="22">
        <v>0.99630549999999996</v>
      </c>
      <c r="UM98" s="22">
        <v>0.99511890000000003</v>
      </c>
      <c r="UN98" s="22">
        <v>0.99405694</v>
      </c>
      <c r="UO98" s="22">
        <v>0.9931565</v>
      </c>
      <c r="UP98" s="22">
        <v>0.99252445</v>
      </c>
      <c r="UQ98" s="22">
        <v>0.99261403000000004</v>
      </c>
      <c r="UR98" s="22">
        <v>0.99448155999999999</v>
      </c>
      <c r="US98" s="22">
        <v>0.99435794</v>
      </c>
      <c r="UT98" s="22">
        <v>1.0048774</v>
      </c>
      <c r="UU98" s="22">
        <v>1.0038377000000001</v>
      </c>
      <c r="UV98" s="22">
        <v>1.0030444000000001</v>
      </c>
      <c r="UW98" s="22">
        <v>1.0020761</v>
      </c>
      <c r="UX98" s="22">
        <v>1.0009162</v>
      </c>
      <c r="UY98" s="22">
        <v>0.99963670000000004</v>
      </c>
      <c r="UZ98" s="22">
        <v>0.99833625999999998</v>
      </c>
      <c r="VA98" s="22">
        <v>0.99710989999999999</v>
      </c>
      <c r="VB98" s="22">
        <v>0.99603540000000002</v>
      </c>
      <c r="VC98" s="22">
        <v>0.99517869999999997</v>
      </c>
      <c r="VD98" s="22">
        <v>0.99460554000000001</v>
      </c>
      <c r="VE98" s="22">
        <v>0.99432699999999996</v>
      </c>
      <c r="VF98" s="22">
        <v>0.99435309999999999</v>
      </c>
      <c r="VG98" s="22">
        <v>0.99458957000000003</v>
      </c>
      <c r="VH98" s="22">
        <v>0.99503016</v>
      </c>
      <c r="VI98" s="22">
        <v>0.99562943000000004</v>
      </c>
      <c r="VJ98" s="22">
        <v>0.99633442999999999</v>
      </c>
      <c r="VK98" s="22">
        <v>0.99708629999999998</v>
      </c>
      <c r="VL98" s="22">
        <v>0.99782824999999997</v>
      </c>
      <c r="VM98" s="22">
        <v>0.99850905000000001</v>
      </c>
      <c r="VN98" s="22">
        <v>0.99908452999999997</v>
      </c>
      <c r="VO98" s="22">
        <v>0.99951999999999996</v>
      </c>
      <c r="VP98" s="22">
        <v>0.99978650000000002</v>
      </c>
      <c r="VQ98" s="22">
        <v>0.99986699999999995</v>
      </c>
      <c r="VR98" s="22">
        <v>0.99975835999999996</v>
      </c>
      <c r="VS98" s="22">
        <v>0.99945799999999996</v>
      </c>
      <c r="VT98" s="22">
        <v>0.9989806</v>
      </c>
      <c r="VU98" s="22">
        <v>0.99834500000000004</v>
      </c>
      <c r="VV98" s="22">
        <v>0.99757589999999996</v>
      </c>
      <c r="VW98" s="22">
        <v>0.9967028</v>
      </c>
      <c r="VX98" s="22">
        <v>0.99575849999999999</v>
      </c>
      <c r="VY98" s="22">
        <v>0.99477789999999999</v>
      </c>
      <c r="VZ98" s="22">
        <v>0.99379413999999999</v>
      </c>
      <c r="WA98" s="22">
        <v>0.99284433999999999</v>
      </c>
      <c r="WB98" s="22">
        <v>0.99195960000000005</v>
      </c>
      <c r="WC98" s="22">
        <v>0.99117166000000001</v>
      </c>
      <c r="WD98" s="22">
        <v>0.99055959999999998</v>
      </c>
      <c r="WE98" s="22">
        <v>0.99026674000000003</v>
      </c>
      <c r="WF98" s="22">
        <v>0.99080104000000002</v>
      </c>
      <c r="WG98" s="22">
        <v>0.99100440000000001</v>
      </c>
      <c r="WH98" s="22">
        <v>1.0051851000000001</v>
      </c>
      <c r="WI98" s="22">
        <v>1.0050511</v>
      </c>
      <c r="WJ98" s="22">
        <v>1.0052430000000001</v>
      </c>
      <c r="WK98" s="22">
        <v>1.0052298</v>
      </c>
      <c r="WL98" s="22">
        <v>1.0050185</v>
      </c>
      <c r="WM98" s="22">
        <v>1.0045803</v>
      </c>
      <c r="WN98" s="22">
        <v>1.0039678000000001</v>
      </c>
      <c r="WO98" s="22">
        <v>1.0032338999999999</v>
      </c>
      <c r="WP98" s="22">
        <v>1.0024331</v>
      </c>
      <c r="WQ98" s="22">
        <v>1.0016191000000001</v>
      </c>
      <c r="WR98" s="22">
        <v>1.0008379999999999</v>
      </c>
      <c r="WS98" s="22">
        <v>1.0001043999999999</v>
      </c>
      <c r="WT98" s="22">
        <v>0.99950355000000002</v>
      </c>
      <c r="WU98" s="22">
        <v>0.99905306000000005</v>
      </c>
      <c r="WV98" s="22">
        <v>0.99875320000000001</v>
      </c>
      <c r="WW98" s="22">
        <v>0.99858594000000001</v>
      </c>
      <c r="WX98" s="22">
        <v>0.99858946000000004</v>
      </c>
      <c r="WY98" s="22">
        <v>0.99867709999999998</v>
      </c>
      <c r="WZ98" s="22">
        <v>0.99883789999999995</v>
      </c>
      <c r="XA98" s="22">
        <v>0.99904040000000005</v>
      </c>
      <c r="XB98" s="22">
        <v>0.99925065000000002</v>
      </c>
      <c r="XC98" s="22">
        <v>0.99943817000000001</v>
      </c>
      <c r="XD98" s="22">
        <v>0.99956036000000004</v>
      </c>
      <c r="XE98" s="22">
        <v>0.99958639999999999</v>
      </c>
      <c r="XF98" s="22">
        <v>0.99951445999999999</v>
      </c>
      <c r="XG98" s="22">
        <v>0.99930673999999997</v>
      </c>
      <c r="XH98" s="22">
        <v>0.99896050000000003</v>
      </c>
      <c r="XI98" s="22">
        <v>0.99846979999999996</v>
      </c>
      <c r="XJ98" s="22">
        <v>0.99784649999999997</v>
      </c>
      <c r="XK98" s="22">
        <v>0.99710339999999997</v>
      </c>
      <c r="XL98" s="22">
        <v>0.99625843999999997</v>
      </c>
      <c r="XM98" s="22">
        <v>0.99533490000000002</v>
      </c>
      <c r="XN98" s="22">
        <v>0.99435969999999996</v>
      </c>
      <c r="XO98" s="22">
        <v>0.99336150000000001</v>
      </c>
      <c r="XP98" s="22">
        <v>0.99237006999999999</v>
      </c>
      <c r="XQ98" s="22">
        <v>0.99141639999999998</v>
      </c>
      <c r="XR98" s="22">
        <v>0.99054056000000001</v>
      </c>
      <c r="XS98" s="22">
        <v>0.98974189999999995</v>
      </c>
      <c r="XT98" s="22">
        <v>0.98922489999999996</v>
      </c>
      <c r="XU98" s="22">
        <v>0.98931015</v>
      </c>
      <c r="XV98" s="22">
        <v>1.0044375999999999</v>
      </c>
      <c r="XW98" s="22">
        <v>1.0046333999999999</v>
      </c>
      <c r="XX98" s="22">
        <v>1.0052284</v>
      </c>
      <c r="XY98" s="22">
        <v>1.0057225000000001</v>
      </c>
      <c r="XZ98" s="22">
        <v>1.0060529</v>
      </c>
      <c r="YA98" s="22">
        <v>1.0062183</v>
      </c>
      <c r="YB98" s="22">
        <v>1.0061975000000001</v>
      </c>
      <c r="YC98" s="22">
        <v>1.0060441</v>
      </c>
      <c r="YD98" s="22">
        <v>1.0057715</v>
      </c>
      <c r="YE98" s="22">
        <v>1.0054076999999999</v>
      </c>
      <c r="YF98" s="22">
        <v>1.0049825999999999</v>
      </c>
      <c r="YG98" s="22">
        <v>1.0045261000000001</v>
      </c>
      <c r="YH98" s="22">
        <v>1.0040686999999999</v>
      </c>
      <c r="YI98" s="22">
        <v>1.0036385000000001</v>
      </c>
      <c r="YJ98" s="22">
        <v>1.0032572</v>
      </c>
      <c r="YK98" s="22">
        <v>1.0029406999999999</v>
      </c>
      <c r="YL98" s="22">
        <v>1.0027003999999999</v>
      </c>
      <c r="YM98" s="22">
        <v>1.0025363</v>
      </c>
      <c r="YN98" s="22">
        <v>1.0024426</v>
      </c>
      <c r="YO98" s="22">
        <v>1.0024059999999999</v>
      </c>
      <c r="YP98" s="22">
        <v>1.0024154000000001</v>
      </c>
      <c r="YQ98" s="22">
        <v>1.0024325999999999</v>
      </c>
      <c r="YR98" s="22">
        <v>1.0024443000000001</v>
      </c>
      <c r="YS98" s="22">
        <v>1.0024263</v>
      </c>
      <c r="YT98" s="22">
        <v>1.0023470999999999</v>
      </c>
      <c r="YU98" s="22">
        <v>1.0021808000000001</v>
      </c>
      <c r="YV98" s="22">
        <v>1.0019041</v>
      </c>
      <c r="YW98" s="22">
        <v>1.0015027999999999</v>
      </c>
      <c r="YX98" s="22">
        <v>1.0009566999999999</v>
      </c>
      <c r="YY98" s="22">
        <v>1.0002593</v>
      </c>
      <c r="YZ98" s="22">
        <v>0.99941164000000005</v>
      </c>
      <c r="ZA98" s="22">
        <v>0.99842339999999996</v>
      </c>
      <c r="ZB98" s="22">
        <v>0.99731159999999996</v>
      </c>
      <c r="ZC98" s="22">
        <v>0.9961004</v>
      </c>
      <c r="ZD98" s="22">
        <v>0.99481830000000004</v>
      </c>
      <c r="ZE98" s="22">
        <v>0.99349284000000004</v>
      </c>
      <c r="ZF98" s="22">
        <v>0.99213516999999996</v>
      </c>
      <c r="ZG98" s="22">
        <v>0.99078900000000003</v>
      </c>
      <c r="ZH98" s="22">
        <v>0.98929579999999995</v>
      </c>
      <c r="ZI98" s="22">
        <v>0.98919699999999999</v>
      </c>
      <c r="ZJ98" s="22">
        <v>1.0033306</v>
      </c>
      <c r="ZK98" s="22">
        <v>1.0033538</v>
      </c>
      <c r="ZL98" s="22">
        <v>1.0037252999999999</v>
      </c>
      <c r="ZM98" s="22">
        <v>1.0040777999999999</v>
      </c>
      <c r="ZN98" s="22">
        <v>1.0043279000000001</v>
      </c>
      <c r="ZO98" s="22">
        <v>1.0044664999999999</v>
      </c>
      <c r="ZP98" s="22">
        <v>1.0044601</v>
      </c>
      <c r="ZQ98" s="22">
        <v>1.0043595000000001</v>
      </c>
      <c r="ZR98" s="22">
        <v>1.0041617</v>
      </c>
      <c r="ZS98" s="22">
        <v>1.0038830000000001</v>
      </c>
      <c r="ZT98" s="22">
        <v>1.0035419999999999</v>
      </c>
      <c r="ZU98" s="22">
        <v>1.0031578999999999</v>
      </c>
      <c r="ZV98" s="22">
        <v>1.0027496</v>
      </c>
      <c r="ZW98" s="22">
        <v>1.0023354</v>
      </c>
      <c r="ZX98" s="22">
        <v>1.0019331</v>
      </c>
      <c r="ZY98" s="22">
        <v>1.0015586999999999</v>
      </c>
      <c r="ZZ98" s="22">
        <v>1.0012255000000001</v>
      </c>
      <c r="AAA98" s="22">
        <v>1.0009440000000001</v>
      </c>
      <c r="AAB98" s="22">
        <v>1.0007225</v>
      </c>
      <c r="AAC98" s="22">
        <v>1.000561</v>
      </c>
      <c r="AAD98" s="22">
        <v>1.0004573000000001</v>
      </c>
      <c r="AAE98" s="22">
        <v>1.0004021999999999</v>
      </c>
      <c r="AAF98" s="22">
        <v>1.0003839999999999</v>
      </c>
      <c r="AAG98" s="22">
        <v>1.0003853</v>
      </c>
      <c r="AAH98" s="22">
        <v>1.0003811</v>
      </c>
      <c r="AAI98" s="22">
        <v>1.0003487</v>
      </c>
      <c r="AAJ98" s="22">
        <v>1.0002587999999999</v>
      </c>
      <c r="AAK98" s="22">
        <v>1.0000808000000001</v>
      </c>
      <c r="AAL98" s="22">
        <v>0.99978509999999998</v>
      </c>
      <c r="AAM98" s="22">
        <v>0.99934374999999998</v>
      </c>
      <c r="AAN98" s="22">
        <v>0.99873369999999995</v>
      </c>
      <c r="AAO98" s="22">
        <v>0.99793889999999996</v>
      </c>
      <c r="AAP98" s="22">
        <v>0.99695389999999995</v>
      </c>
      <c r="AAQ98" s="22">
        <v>0.99578345000000001</v>
      </c>
      <c r="AAR98" s="22">
        <v>0.99444180000000004</v>
      </c>
      <c r="AAS98" s="22">
        <v>0.99292594000000001</v>
      </c>
      <c r="AAT98" s="22">
        <v>0.99139960000000005</v>
      </c>
      <c r="AAU98" s="22">
        <v>0.98980533999999998</v>
      </c>
      <c r="AAV98" s="22">
        <v>0.98798954000000005</v>
      </c>
      <c r="AAW98" s="22">
        <v>0.98798423999999996</v>
      </c>
      <c r="AAX98" s="22">
        <v>1.0028003000000001</v>
      </c>
      <c r="AAY98" s="22">
        <v>1.0030512</v>
      </c>
      <c r="AAZ98" s="22">
        <v>1.0035483000000001</v>
      </c>
      <c r="ABA98" s="22">
        <v>1.0039696</v>
      </c>
      <c r="ABB98" s="22">
        <v>1.0043017000000001</v>
      </c>
      <c r="ABC98" s="22">
        <v>1.0045538000000001</v>
      </c>
      <c r="ABD98" s="22">
        <v>1.004729</v>
      </c>
      <c r="ABE98" s="22">
        <v>1.0048252</v>
      </c>
      <c r="ABF98" s="22">
        <v>1.0048184</v>
      </c>
      <c r="ABG98" s="22">
        <v>1.0047257999999999</v>
      </c>
      <c r="ABH98" s="22">
        <v>1.0045341000000001</v>
      </c>
      <c r="ABI98" s="22">
        <v>1.0042447000000001</v>
      </c>
      <c r="ABJ98" s="22">
        <v>1.0038627</v>
      </c>
      <c r="ABK98" s="22">
        <v>1.0033976</v>
      </c>
      <c r="ABL98" s="22">
        <v>1.0028623000000001</v>
      </c>
      <c r="ABM98" s="22">
        <v>1.0022721999999999</v>
      </c>
      <c r="ABN98" s="22">
        <v>1.0016449999999999</v>
      </c>
      <c r="ABO98" s="22">
        <v>1.0009996000000001</v>
      </c>
      <c r="ABP98" s="22">
        <v>1.0003564</v>
      </c>
      <c r="ABQ98" s="22">
        <v>0.99973129999999999</v>
      </c>
      <c r="ABR98" s="22">
        <v>0.99914060000000005</v>
      </c>
      <c r="ABS98" s="22">
        <v>0.99860006999999995</v>
      </c>
      <c r="ABT98" s="22">
        <v>0.99812250000000002</v>
      </c>
      <c r="ABU98" s="22">
        <v>0.99771109999999996</v>
      </c>
      <c r="ABV98" s="22">
        <v>0.99736840000000004</v>
      </c>
      <c r="ABW98" s="22">
        <v>0.99709029999999998</v>
      </c>
      <c r="ABX98" s="22">
        <v>0.99686540000000001</v>
      </c>
      <c r="ABY98" s="22">
        <v>0.99667614999999998</v>
      </c>
      <c r="ABZ98" s="22">
        <v>0.99649452999999999</v>
      </c>
      <c r="ACA98" s="22">
        <v>0.99628530000000004</v>
      </c>
      <c r="ACB98" s="22">
        <v>0.99600445999999998</v>
      </c>
      <c r="ACC98" s="22">
        <v>0.99559439999999999</v>
      </c>
      <c r="ACD98" s="22">
        <v>0.99501539999999999</v>
      </c>
      <c r="ACE98" s="22">
        <v>0.99421950000000003</v>
      </c>
      <c r="ACF98" s="22">
        <v>0.99318329999999999</v>
      </c>
      <c r="ACG98" s="22">
        <v>0.99189055000000004</v>
      </c>
      <c r="ACH98" s="22">
        <v>0.99030589999999996</v>
      </c>
      <c r="ACI98" s="22">
        <v>0.98849410000000004</v>
      </c>
      <c r="ACJ98" s="22">
        <v>0.98664390000000002</v>
      </c>
      <c r="ACK98" s="22">
        <v>0.98675919999999995</v>
      </c>
      <c r="ACL98" s="22">
        <v>1.0020524</v>
      </c>
      <c r="ACM98" s="22">
        <v>1.002545</v>
      </c>
      <c r="ACN98" s="22">
        <v>1.0035045</v>
      </c>
      <c r="ACO98" s="22">
        <v>1.0044550000000001</v>
      </c>
      <c r="ACP98" s="22">
        <v>1.0053037</v>
      </c>
      <c r="ACQ98" s="22">
        <v>1.0060283000000001</v>
      </c>
      <c r="ACR98" s="22">
        <v>1.006618</v>
      </c>
      <c r="ACS98" s="22">
        <v>1.0070714000000001</v>
      </c>
      <c r="ACT98" s="22">
        <v>1.0073897999999999</v>
      </c>
      <c r="ACU98" s="22">
        <v>1.0075786</v>
      </c>
      <c r="ACV98" s="22">
        <v>1.0076418</v>
      </c>
      <c r="ACW98" s="22">
        <v>1.0075885</v>
      </c>
      <c r="ACX98" s="22">
        <v>1.0074202000000001</v>
      </c>
      <c r="ACY98" s="22">
        <v>1.0071445999999999</v>
      </c>
      <c r="ACZ98" s="22">
        <v>1.0067676999999999</v>
      </c>
      <c r="ADA98" s="22">
        <v>1.0062977</v>
      </c>
      <c r="ADB98" s="22">
        <v>1.0057425</v>
      </c>
      <c r="ADC98" s="22">
        <v>1.0051098999999999</v>
      </c>
      <c r="ADD98" s="22">
        <v>1.0044071999999999</v>
      </c>
      <c r="ADE98" s="22">
        <v>1.003652</v>
      </c>
      <c r="ADF98" s="22">
        <v>1.0028584</v>
      </c>
      <c r="ADG98" s="22">
        <v>1.0020469999999999</v>
      </c>
      <c r="ADH98" s="22">
        <v>1.0012637</v>
      </c>
      <c r="ADI98" s="22">
        <v>1.0004219000000001</v>
      </c>
      <c r="ADJ98" s="22">
        <v>0.99959796999999995</v>
      </c>
      <c r="ADK98" s="22">
        <v>0.99881553999999995</v>
      </c>
      <c r="ADL98" s="22">
        <v>0.99809146000000004</v>
      </c>
      <c r="ADM98" s="22">
        <v>0.99744093</v>
      </c>
      <c r="ADN98" s="22">
        <v>0.99687563999999995</v>
      </c>
      <c r="ADO98" s="22">
        <v>0.99640125000000002</v>
      </c>
      <c r="ADP98" s="22">
        <v>0.99601673999999996</v>
      </c>
      <c r="ADQ98" s="22">
        <v>0.99571549999999998</v>
      </c>
      <c r="ADR98" s="22">
        <v>0.99545366000000002</v>
      </c>
      <c r="ADS98" s="22">
        <v>0.99517409999999995</v>
      </c>
      <c r="ADT98" s="22">
        <v>0.99478840000000002</v>
      </c>
      <c r="ADU98" s="22">
        <v>0.99416685000000005</v>
      </c>
      <c r="ADV98" s="22">
        <v>0.99312233999999999</v>
      </c>
      <c r="ADW98" s="22">
        <v>0.99139105999999999</v>
      </c>
      <c r="ADX98" s="22">
        <v>0.98856025999999997</v>
      </c>
      <c r="ADY98" s="22">
        <v>0.98835039999999996</v>
      </c>
      <c r="ADZ98" s="27"/>
      <c r="AEA98" s="53">
        <f t="shared" si="34"/>
        <v>93</v>
      </c>
      <c r="AEB98" s="52"/>
      <c r="AEC98" s="48">
        <f t="shared" si="47"/>
        <v>1.0051619000000001</v>
      </c>
      <c r="AED98" s="48">
        <f t="shared" si="47"/>
        <v>0.99931026000000001</v>
      </c>
      <c r="AEE98" s="48">
        <f t="shared" si="47"/>
        <v>0.98598430000000004</v>
      </c>
      <c r="AEF98" s="48">
        <f t="shared" si="47"/>
        <v>0.98810390000000003</v>
      </c>
      <c r="AEG98" s="48">
        <f t="shared" si="47"/>
        <v>1.0033810000000001</v>
      </c>
      <c r="AEH98" s="48">
        <f t="shared" si="47"/>
        <v>1.0051543999999999</v>
      </c>
      <c r="AEI98" s="48">
        <f t="shared" si="47"/>
        <v>1.0283675999999999</v>
      </c>
      <c r="AEJ98" s="48">
        <f t="shared" si="47"/>
        <v>1.0615336</v>
      </c>
      <c r="AEK98" s="48">
        <f t="shared" si="47"/>
        <v>1.0604107</v>
      </c>
      <c r="AEL98" s="48">
        <f t="shared" si="47"/>
        <v>1.0178967999999999</v>
      </c>
      <c r="AEM98" s="48">
        <f t="shared" si="48"/>
        <v>1.0024127</v>
      </c>
      <c r="AEN98" s="48">
        <f t="shared" si="48"/>
        <v>0.99506600000000001</v>
      </c>
      <c r="AEO98" s="48">
        <f t="shared" si="48"/>
        <v>0.99159589999999997</v>
      </c>
      <c r="AEP98" s="48">
        <f t="shared" si="48"/>
        <v>0.9943497</v>
      </c>
      <c r="AEQ98" s="48">
        <f t="shared" si="48"/>
        <v>0.99100129999999997</v>
      </c>
      <c r="AER98" s="48">
        <f t="shared" si="48"/>
        <v>0.98930912999999998</v>
      </c>
      <c r="AES98" s="48">
        <f t="shared" si="48"/>
        <v>0.98919610000000002</v>
      </c>
      <c r="AET98" s="48">
        <f t="shared" si="48"/>
        <v>0.98798399999999997</v>
      </c>
      <c r="AEU98" s="48">
        <f t="shared" si="48"/>
        <v>0.98675935999999997</v>
      </c>
      <c r="AEV98" s="44">
        <f t="shared" si="41"/>
        <v>73.8</v>
      </c>
      <c r="AEW98" s="52"/>
      <c r="AEX98" s="82">
        <v>1.7303853E-9</v>
      </c>
      <c r="AEY98" s="49">
        <f t="shared" si="42"/>
        <v>1.0043672973684212</v>
      </c>
      <c r="AEZ98" s="52"/>
      <c r="AFA98" s="52"/>
      <c r="AFB98" s="48">
        <f t="shared" si="49"/>
        <v>0.99807970000000001</v>
      </c>
      <c r="AFC98" s="48">
        <f t="shared" si="49"/>
        <v>0.99850050000000001</v>
      </c>
      <c r="AFD98" s="48">
        <f t="shared" si="49"/>
        <v>0.99810650000000001</v>
      </c>
      <c r="AFE98" s="48">
        <f t="shared" si="49"/>
        <v>1.0061507999999999</v>
      </c>
      <c r="AFF98" s="48">
        <f t="shared" si="49"/>
        <v>1.0061905</v>
      </c>
      <c r="AFG98" s="48">
        <f t="shared" si="49"/>
        <v>1.009139</v>
      </c>
      <c r="AFH98" s="48">
        <f t="shared" si="49"/>
        <v>1.0069885999999999</v>
      </c>
      <c r="AFI98" s="48">
        <f t="shared" si="49"/>
        <v>1.0054755</v>
      </c>
      <c r="AFJ98" s="48">
        <f t="shared" si="49"/>
        <v>1.0048918</v>
      </c>
      <c r="AFK98" s="48">
        <f t="shared" si="49"/>
        <v>1.0052345</v>
      </c>
      <c r="AFL98" s="48">
        <f t="shared" si="50"/>
        <v>1.0058925999999999</v>
      </c>
      <c r="AFM98" s="48">
        <f t="shared" si="50"/>
        <v>1.0014547</v>
      </c>
      <c r="AFN98" s="48">
        <f t="shared" si="50"/>
        <v>0.99476074999999997</v>
      </c>
      <c r="AFO98" s="48">
        <f t="shared" si="50"/>
        <v>0.99318070000000003</v>
      </c>
      <c r="AFP98" s="48">
        <f t="shared" si="50"/>
        <v>0.99517864</v>
      </c>
      <c r="AFQ98" s="48">
        <f t="shared" si="50"/>
        <v>1.0016191999999999</v>
      </c>
      <c r="AFR98" s="48">
        <f t="shared" si="50"/>
        <v>1.0054078</v>
      </c>
      <c r="AFS98" s="48">
        <f t="shared" si="50"/>
        <v>1.0038830999999999</v>
      </c>
      <c r="AFT98" s="48">
        <f t="shared" si="50"/>
        <v>1.0047256</v>
      </c>
      <c r="AFU98" s="52"/>
      <c r="AFV98" s="49">
        <f t="shared" si="46"/>
        <v>1.0023610784210526</v>
      </c>
      <c r="AFW98" s="52"/>
      <c r="AFX98" s="19"/>
      <c r="AFY98" s="19"/>
      <c r="AFZ98" s="25">
        <v>29</v>
      </c>
      <c r="AGA98" s="211">
        <v>1</v>
      </c>
      <c r="AGB98" s="211">
        <v>1</v>
      </c>
      <c r="AGC98" s="211">
        <v>1</v>
      </c>
      <c r="AGD98" s="211">
        <v>1</v>
      </c>
      <c r="AGE98" s="211">
        <v>1</v>
      </c>
      <c r="AGF98" s="211">
        <v>1</v>
      </c>
      <c r="AGG98" s="211">
        <v>1</v>
      </c>
      <c r="AGH98" s="211">
        <v>1</v>
      </c>
      <c r="AGI98" s="211">
        <v>1</v>
      </c>
      <c r="AGJ98" s="211">
        <v>1</v>
      </c>
      <c r="AGK98" s="211">
        <v>1</v>
      </c>
      <c r="AGL98" s="211">
        <v>1</v>
      </c>
      <c r="AGM98" s="211">
        <v>1</v>
      </c>
      <c r="AGN98" s="211">
        <v>1</v>
      </c>
      <c r="AGO98" s="211">
        <v>1</v>
      </c>
      <c r="AGP98" s="211">
        <v>1</v>
      </c>
      <c r="AGQ98" s="211">
        <v>1</v>
      </c>
      <c r="AGR98" s="211">
        <v>1</v>
      </c>
      <c r="AGS98" s="211">
        <v>1</v>
      </c>
      <c r="AGT98" s="211">
        <v>1</v>
      </c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55"/>
      <c r="AHR98" s="55"/>
      <c r="AHS98" s="55"/>
      <c r="AHT98" s="55"/>
      <c r="AHU98" s="55"/>
      <c r="AHV98" s="55"/>
      <c r="AHW98" s="55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</row>
    <row r="99" spans="1:1047" ht="2.1" customHeight="1" x14ac:dyDescent="0.25">
      <c r="A99" s="27"/>
      <c r="B99" s="43">
        <v>93</v>
      </c>
      <c r="C99" s="44">
        <v>74.62</v>
      </c>
      <c r="D99" s="73">
        <f t="shared" si="45"/>
        <v>3</v>
      </c>
      <c r="E99" s="27"/>
      <c r="F99" s="74">
        <v>0.99860850000000001</v>
      </c>
      <c r="G99" s="20">
        <v>0.99692714000000004</v>
      </c>
      <c r="H99" s="20">
        <v>0.99636069999999999</v>
      </c>
      <c r="I99" s="20">
        <v>0.99621530000000003</v>
      </c>
      <c r="J99" s="20">
        <v>0.99629979999999996</v>
      </c>
      <c r="K99" s="20">
        <v>0.99653554</v>
      </c>
      <c r="L99" s="20">
        <v>0.99687250000000005</v>
      </c>
      <c r="M99" s="20">
        <v>0.99726725000000005</v>
      </c>
      <c r="N99" s="20">
        <v>0.99768036999999998</v>
      </c>
      <c r="O99" s="20">
        <v>0.99807966000000004</v>
      </c>
      <c r="P99" s="20">
        <v>0.99843895000000005</v>
      </c>
      <c r="Q99" s="20">
        <v>0.9987393</v>
      </c>
      <c r="R99" s="20">
        <v>0.99896870000000004</v>
      </c>
      <c r="S99" s="20">
        <v>0.99912155000000002</v>
      </c>
      <c r="T99" s="20">
        <v>0.99919849999999999</v>
      </c>
      <c r="U99" s="20">
        <v>0.99919075000000002</v>
      </c>
      <c r="V99" s="20">
        <v>0.99911890000000003</v>
      </c>
      <c r="W99" s="20">
        <v>0.99898209999999998</v>
      </c>
      <c r="X99" s="20">
        <v>0.99878615000000004</v>
      </c>
      <c r="Y99" s="20">
        <v>0.99853729999999996</v>
      </c>
      <c r="Z99" s="20">
        <v>0.99823945999999997</v>
      </c>
      <c r="AA99" s="21">
        <v>0.99789969999999995</v>
      </c>
      <c r="AB99" s="21">
        <v>0.99753670000000005</v>
      </c>
      <c r="AC99" s="21">
        <v>0.9970791</v>
      </c>
      <c r="AD99" s="21">
        <v>0.99658650000000004</v>
      </c>
      <c r="AE99" s="21">
        <v>0.99607270000000003</v>
      </c>
      <c r="AF99" s="21">
        <v>0.99554646000000002</v>
      </c>
      <c r="AG99" s="21">
        <v>0.99501550000000005</v>
      </c>
      <c r="AH99" s="21">
        <v>0.99449140000000003</v>
      </c>
      <c r="AI99" s="21">
        <v>0.99395233000000005</v>
      </c>
      <c r="AJ99" s="21">
        <v>0.99357269999999998</v>
      </c>
      <c r="AK99" s="21">
        <v>0.99339350000000004</v>
      </c>
      <c r="AL99" s="21">
        <v>0.99355689999999997</v>
      </c>
      <c r="AM99" s="21">
        <v>0.99397670000000005</v>
      </c>
      <c r="AN99" s="21">
        <v>0.9948861</v>
      </c>
      <c r="AO99" s="21">
        <v>0.99646217000000004</v>
      </c>
      <c r="AP99" s="21">
        <v>0.99886330000000001</v>
      </c>
      <c r="AQ99" s="21">
        <v>1.0021062000000001</v>
      </c>
      <c r="AR99" s="21">
        <v>1.0054365000000001</v>
      </c>
      <c r="AS99" s="21">
        <v>1.0051664</v>
      </c>
      <c r="AT99" s="22">
        <v>0.99891304999999997</v>
      </c>
      <c r="AU99" s="22">
        <v>0.99712650000000003</v>
      </c>
      <c r="AV99" s="22">
        <v>0.99649770000000004</v>
      </c>
      <c r="AW99" s="22">
        <v>0.99628360000000005</v>
      </c>
      <c r="AX99" s="22">
        <v>0.99638090000000001</v>
      </c>
      <c r="AY99" s="22">
        <v>0.99666969999999999</v>
      </c>
      <c r="AZ99" s="22">
        <v>0.99710834000000004</v>
      </c>
      <c r="BA99" s="22">
        <v>0.99761869999999997</v>
      </c>
      <c r="BB99" s="22">
        <v>0.99811090000000002</v>
      </c>
      <c r="BC99" s="22">
        <v>0.99850050000000001</v>
      </c>
      <c r="BD99" s="22">
        <v>0.99873226999999998</v>
      </c>
      <c r="BE99" s="22">
        <v>0.99878060000000002</v>
      </c>
      <c r="BF99" s="22">
        <v>0.99866619999999995</v>
      </c>
      <c r="BG99" s="22">
        <v>0.99839009999999995</v>
      </c>
      <c r="BH99" s="22">
        <v>0.99799556</v>
      </c>
      <c r="BI99" s="22">
        <v>0.99752205999999999</v>
      </c>
      <c r="BJ99" s="22">
        <v>0.99701059999999997</v>
      </c>
      <c r="BK99" s="22">
        <v>0.99650097000000004</v>
      </c>
      <c r="BL99" s="22">
        <v>0.99603032999999996</v>
      </c>
      <c r="BM99" s="22">
        <v>0.99563164000000004</v>
      </c>
      <c r="BN99" s="22">
        <v>0.99533179999999999</v>
      </c>
      <c r="BO99" s="22">
        <v>0.9951546</v>
      </c>
      <c r="BP99" s="22">
        <v>0.99511859999999996</v>
      </c>
      <c r="BQ99" s="22">
        <v>0.99521280000000001</v>
      </c>
      <c r="BR99" s="22">
        <v>0.99550015000000003</v>
      </c>
      <c r="BS99" s="22">
        <v>0.99594384000000002</v>
      </c>
      <c r="BT99" s="22">
        <v>0.99651619999999996</v>
      </c>
      <c r="BU99" s="22">
        <v>0.99711720000000004</v>
      </c>
      <c r="BV99" s="22">
        <v>0.99783564000000002</v>
      </c>
      <c r="BW99" s="22">
        <v>0.99858179999999996</v>
      </c>
      <c r="BX99" s="22">
        <v>0.99930099999999999</v>
      </c>
      <c r="BY99" s="22">
        <v>0.99992550000000002</v>
      </c>
      <c r="BZ99" s="22">
        <v>1.0003766000000001</v>
      </c>
      <c r="CA99" s="22">
        <v>1.0005594</v>
      </c>
      <c r="CB99" s="22">
        <v>1.0004088</v>
      </c>
      <c r="CC99" s="22">
        <v>0.99986434000000002</v>
      </c>
      <c r="CD99" s="22">
        <v>0.99890990000000002</v>
      </c>
      <c r="CE99" s="22">
        <v>0.99811475999999999</v>
      </c>
      <c r="CF99" s="22">
        <v>0.99937737000000004</v>
      </c>
      <c r="CG99" s="22">
        <v>0.99931985000000001</v>
      </c>
      <c r="CH99" s="22">
        <v>0.99786585999999999</v>
      </c>
      <c r="CI99" s="22">
        <v>0.99498699999999995</v>
      </c>
      <c r="CJ99" s="22">
        <v>0.99370539999999996</v>
      </c>
      <c r="CK99" s="22">
        <v>0.9931508</v>
      </c>
      <c r="CL99" s="22">
        <v>0.99321870000000001</v>
      </c>
      <c r="CM99" s="22">
        <v>0.9937935</v>
      </c>
      <c r="CN99" s="22">
        <v>0.99481165000000005</v>
      </c>
      <c r="CO99" s="22">
        <v>0.99603940000000002</v>
      </c>
      <c r="CP99" s="22">
        <v>0.997224</v>
      </c>
      <c r="CQ99" s="22">
        <v>0.99810695999999999</v>
      </c>
      <c r="CR99" s="22">
        <v>0.99862200000000001</v>
      </c>
      <c r="CS99" s="22">
        <v>0.99884105000000001</v>
      </c>
      <c r="CT99" s="22">
        <v>0.99875689999999995</v>
      </c>
      <c r="CU99" s="22">
        <v>0.9985676</v>
      </c>
      <c r="CV99" s="22">
        <v>0.99832124</v>
      </c>
      <c r="CW99" s="22">
        <v>0.99807080000000004</v>
      </c>
      <c r="CX99" s="22">
        <v>0.99785274000000002</v>
      </c>
      <c r="CY99" s="22">
        <v>0.99769180000000002</v>
      </c>
      <c r="CZ99" s="22">
        <v>0.99760216000000002</v>
      </c>
      <c r="DA99" s="22">
        <v>0.99758904999999998</v>
      </c>
      <c r="DB99" s="22">
        <v>0.99762870000000003</v>
      </c>
      <c r="DC99" s="22">
        <v>0.99774130000000005</v>
      </c>
      <c r="DD99" s="22">
        <v>0.9978747</v>
      </c>
      <c r="DE99" s="22">
        <v>0.99829970000000001</v>
      </c>
      <c r="DF99" s="22">
        <v>0.99869790000000003</v>
      </c>
      <c r="DG99" s="22">
        <v>0.99887349999999997</v>
      </c>
      <c r="DH99" s="22">
        <v>0.99922144000000002</v>
      </c>
      <c r="DI99" s="22">
        <v>0.99958855000000002</v>
      </c>
      <c r="DJ99" s="22">
        <v>0.99991023999999995</v>
      </c>
      <c r="DK99" s="22">
        <v>1.0001327</v>
      </c>
      <c r="DL99" s="22">
        <v>1.0001351000000001</v>
      </c>
      <c r="DM99" s="22">
        <v>0.9999304</v>
      </c>
      <c r="DN99" s="22">
        <v>0.99932509999999997</v>
      </c>
      <c r="DO99" s="22">
        <v>0.99823759999999995</v>
      </c>
      <c r="DP99" s="22">
        <v>0.99664556999999998</v>
      </c>
      <c r="DQ99" s="22">
        <v>0.99465239999999999</v>
      </c>
      <c r="DR99" s="22">
        <v>0.99235845</v>
      </c>
      <c r="DS99" s="22">
        <v>0.98967886000000005</v>
      </c>
      <c r="DT99" s="22">
        <v>0.98530315999999996</v>
      </c>
      <c r="DU99" s="22">
        <v>0.98600659999999996</v>
      </c>
      <c r="DV99" s="22">
        <v>0.99782556</v>
      </c>
      <c r="DW99" s="22">
        <v>0.99498140000000002</v>
      </c>
      <c r="DX99" s="22">
        <v>0.99499409999999999</v>
      </c>
      <c r="DY99" s="22">
        <v>0.99578659999999997</v>
      </c>
      <c r="DZ99" s="22">
        <v>0.99729383000000005</v>
      </c>
      <c r="EA99" s="22">
        <v>0.99933475000000005</v>
      </c>
      <c r="EB99" s="22">
        <v>1.0014467</v>
      </c>
      <c r="EC99" s="22">
        <v>1.0037947</v>
      </c>
      <c r="ED99" s="22">
        <v>1.0055664</v>
      </c>
      <c r="EE99" s="22">
        <v>1.0061522000000001</v>
      </c>
      <c r="EF99" s="22">
        <v>1.0061424000000001</v>
      </c>
      <c r="EG99" s="22">
        <v>1.0060846000000001</v>
      </c>
      <c r="EH99" s="22">
        <v>1.0061127000000001</v>
      </c>
      <c r="EI99" s="22">
        <v>1.0062736999999999</v>
      </c>
      <c r="EJ99" s="22">
        <v>1.0065591</v>
      </c>
      <c r="EK99" s="22">
        <v>1.006923</v>
      </c>
      <c r="EL99" s="22">
        <v>1.0073093</v>
      </c>
      <c r="EM99" s="22">
        <v>1.0076696000000001</v>
      </c>
      <c r="EN99" s="22">
        <v>1.0079601</v>
      </c>
      <c r="EO99" s="22">
        <v>1.0081509</v>
      </c>
      <c r="EP99" s="22">
        <v>1.008229</v>
      </c>
      <c r="EQ99" s="22">
        <v>1.0081899000000001</v>
      </c>
      <c r="ER99" s="22">
        <v>1.008146</v>
      </c>
      <c r="ES99" s="22">
        <v>1.0077533000000001</v>
      </c>
      <c r="ET99" s="22">
        <v>1.0074128</v>
      </c>
      <c r="EU99" s="22">
        <v>1.0070256</v>
      </c>
      <c r="EV99" s="22">
        <v>1.0066192</v>
      </c>
      <c r="EW99" s="22">
        <v>1.0062274</v>
      </c>
      <c r="EX99" s="22">
        <v>1.0058714</v>
      </c>
      <c r="EY99" s="22">
        <v>1.0055523</v>
      </c>
      <c r="EZ99" s="22">
        <v>1.0052264</v>
      </c>
      <c r="FA99" s="22">
        <v>1.0047472</v>
      </c>
      <c r="FB99" s="22">
        <v>1.0037868999999999</v>
      </c>
      <c r="FC99" s="22">
        <v>1.0018772</v>
      </c>
      <c r="FD99" s="22">
        <v>0.99891580000000002</v>
      </c>
      <c r="FE99" s="22">
        <v>0.99567353999999997</v>
      </c>
      <c r="FF99" s="22">
        <v>0.99255479999999996</v>
      </c>
      <c r="FG99" s="22">
        <v>0.98974496000000001</v>
      </c>
      <c r="FH99" s="22">
        <v>0.98763460000000003</v>
      </c>
      <c r="FI99" s="22">
        <v>0.98814994</v>
      </c>
      <c r="FJ99" s="22">
        <v>1.0008140999999999</v>
      </c>
      <c r="FK99" s="22">
        <v>1.0005268</v>
      </c>
      <c r="FL99" s="22">
        <v>1.0024401000000001</v>
      </c>
      <c r="FM99" s="22">
        <v>1.0049014999999999</v>
      </c>
      <c r="FN99" s="22">
        <v>1.0069176</v>
      </c>
      <c r="FO99" s="22">
        <v>1.0066378</v>
      </c>
      <c r="FP99" s="22">
        <v>1.0042641999999999</v>
      </c>
      <c r="FQ99" s="22">
        <v>1.006775</v>
      </c>
      <c r="FR99" s="22">
        <v>1.0061633999999999</v>
      </c>
      <c r="FS99" s="22">
        <v>1.0061936</v>
      </c>
      <c r="FT99" s="22">
        <v>1.006553</v>
      </c>
      <c r="FU99" s="22">
        <v>1.0071083999999999</v>
      </c>
      <c r="FV99" s="22">
        <v>1.0077062000000001</v>
      </c>
      <c r="FW99" s="22">
        <v>1.0082663999999999</v>
      </c>
      <c r="FX99" s="22">
        <v>1.0087577999999999</v>
      </c>
      <c r="FY99" s="22">
        <v>1.0091699000000001</v>
      </c>
      <c r="FZ99" s="22">
        <v>1.0094987</v>
      </c>
      <c r="GA99" s="22">
        <v>1.0098027999999999</v>
      </c>
      <c r="GB99" s="22">
        <v>1.0100205</v>
      </c>
      <c r="GC99" s="22">
        <v>1.0101370999999999</v>
      </c>
      <c r="GD99" s="22">
        <v>1.0102183</v>
      </c>
      <c r="GE99" s="22">
        <v>1.0102149</v>
      </c>
      <c r="GF99" s="22">
        <v>1.0101464</v>
      </c>
      <c r="GG99" s="22">
        <v>1.0099734</v>
      </c>
      <c r="GH99" s="22">
        <v>1.0096993000000001</v>
      </c>
      <c r="GI99" s="22">
        <v>1.0093246</v>
      </c>
      <c r="GJ99" s="22">
        <v>1.0088614</v>
      </c>
      <c r="GK99" s="22">
        <v>1.0083443999999999</v>
      </c>
      <c r="GL99" s="22">
        <v>1.0078404999999999</v>
      </c>
      <c r="GM99" s="22">
        <v>1.0074565</v>
      </c>
      <c r="GN99" s="22">
        <v>1.0074666999999999</v>
      </c>
      <c r="GO99" s="22">
        <v>1.0078729</v>
      </c>
      <c r="GP99" s="22">
        <v>1.0078189</v>
      </c>
      <c r="GQ99" s="22">
        <v>1.0050863999999999</v>
      </c>
      <c r="GR99" s="22">
        <v>1.0051603</v>
      </c>
      <c r="GS99" s="22">
        <v>1.0060789999999999</v>
      </c>
      <c r="GT99" s="22">
        <v>1.0065738</v>
      </c>
      <c r="GU99" s="22">
        <v>1.0059967999999999</v>
      </c>
      <c r="GV99" s="22">
        <v>1.0042747999999999</v>
      </c>
      <c r="GW99" s="22">
        <v>1.0034641</v>
      </c>
      <c r="GX99" s="22">
        <v>1.009906</v>
      </c>
      <c r="GY99" s="22">
        <v>1.0147265000000001</v>
      </c>
      <c r="GZ99" s="22">
        <v>1.0171733999999999</v>
      </c>
      <c r="HA99" s="22">
        <v>1.0181872999999999</v>
      </c>
      <c r="HB99" s="22">
        <v>1.0163979999999999</v>
      </c>
      <c r="HC99" s="22">
        <v>1.0070878000000001</v>
      </c>
      <c r="HD99" s="22">
        <v>0.98905849999999995</v>
      </c>
      <c r="HE99" s="22">
        <v>1.0025724</v>
      </c>
      <c r="HF99" s="22">
        <v>1.0070832000000001</v>
      </c>
      <c r="HG99" s="22">
        <v>1.0091642999999999</v>
      </c>
      <c r="HH99" s="22">
        <v>1.0104158999999999</v>
      </c>
      <c r="HI99" s="22">
        <v>1.0112673000000001</v>
      </c>
      <c r="HJ99" s="22">
        <v>1.0118301999999999</v>
      </c>
      <c r="HK99" s="22">
        <v>1.0121503000000001</v>
      </c>
      <c r="HL99" s="22">
        <v>1.0122647</v>
      </c>
      <c r="HM99" s="22">
        <v>1.0121969</v>
      </c>
      <c r="HN99" s="22">
        <v>1.0119735999999999</v>
      </c>
      <c r="HO99" s="22">
        <v>1.0116343000000001</v>
      </c>
      <c r="HP99" s="22">
        <v>1.011188</v>
      </c>
      <c r="HQ99" s="22">
        <v>1.0106485000000001</v>
      </c>
      <c r="HR99" s="22">
        <v>1.0100832</v>
      </c>
      <c r="HS99" s="22">
        <v>1.0094707000000001</v>
      </c>
      <c r="HT99" s="22">
        <v>1.0088425000000001</v>
      </c>
      <c r="HU99" s="22">
        <v>1.0082268999999999</v>
      </c>
      <c r="HV99" s="22">
        <v>1.0076585</v>
      </c>
      <c r="HW99" s="22">
        <v>1.0071954000000001</v>
      </c>
      <c r="HX99" s="22">
        <v>1.0069268</v>
      </c>
      <c r="HY99" s="22">
        <v>1.0069851000000001</v>
      </c>
      <c r="HZ99" s="22">
        <v>1.0075928999999999</v>
      </c>
      <c r="IA99" s="22">
        <v>1.0091844000000001</v>
      </c>
      <c r="IB99" s="22">
        <v>1.0126103</v>
      </c>
      <c r="IC99" s="22">
        <v>1.019609</v>
      </c>
      <c r="ID99" s="22">
        <v>1.0341575000000001</v>
      </c>
      <c r="IE99" s="22">
        <v>1.0170739</v>
      </c>
      <c r="IF99" s="22">
        <v>1.0071870999999999</v>
      </c>
      <c r="IG99" s="22">
        <v>1.0034384999999999</v>
      </c>
      <c r="IH99" s="22">
        <v>1.0029266999999999</v>
      </c>
      <c r="II99" s="22">
        <v>1.0034152000000001</v>
      </c>
      <c r="IJ99" s="22">
        <v>1.0035064</v>
      </c>
      <c r="IK99" s="22">
        <v>1.0052832</v>
      </c>
      <c r="IL99" s="22">
        <v>1.0132793</v>
      </c>
      <c r="IM99" s="22">
        <v>1.0219539</v>
      </c>
      <c r="IN99" s="22">
        <v>1.0245419</v>
      </c>
      <c r="IO99" s="22">
        <v>1.0233574000000001</v>
      </c>
      <c r="IP99" s="22">
        <v>1.0169079999999999</v>
      </c>
      <c r="IQ99" s="22">
        <v>1.003825</v>
      </c>
      <c r="IR99" s="22">
        <v>0.99237030000000004</v>
      </c>
      <c r="IS99" s="22">
        <v>1.0000283000000001</v>
      </c>
      <c r="IT99" s="22">
        <v>1.0045630999999999</v>
      </c>
      <c r="IU99" s="22">
        <v>1.0070425999999999</v>
      </c>
      <c r="IV99" s="22">
        <v>1.0084090000000001</v>
      </c>
      <c r="IW99" s="22">
        <v>1.0091486999999999</v>
      </c>
      <c r="IX99" s="22">
        <v>1.0095006</v>
      </c>
      <c r="IY99" s="22">
        <v>1.0095772999999999</v>
      </c>
      <c r="IZ99" s="22">
        <v>1.0094434000000001</v>
      </c>
      <c r="JA99" s="22">
        <v>1.0091528999999999</v>
      </c>
      <c r="JB99" s="22">
        <v>1.0087374</v>
      </c>
      <c r="JC99" s="22">
        <v>1.0082263</v>
      </c>
      <c r="JD99" s="22">
        <v>1.0076411000000001</v>
      </c>
      <c r="JE99" s="22">
        <v>1.0069969000000001</v>
      </c>
      <c r="JF99" s="22">
        <v>1.0063013999999999</v>
      </c>
      <c r="JG99" s="22">
        <v>1.0056404000000001</v>
      </c>
      <c r="JH99" s="22">
        <v>1.0050269000000001</v>
      </c>
      <c r="JI99" s="22">
        <v>1.004488</v>
      </c>
      <c r="JJ99" s="22">
        <v>1.0040718</v>
      </c>
      <c r="JK99" s="22">
        <v>1.0038592</v>
      </c>
      <c r="JL99" s="22">
        <v>1.0039724000000001</v>
      </c>
      <c r="JM99" s="22">
        <v>1.0046016</v>
      </c>
      <c r="JN99" s="22">
        <v>1.0060859</v>
      </c>
      <c r="JO99" s="22">
        <v>1.0090969999999999</v>
      </c>
      <c r="JP99" s="22">
        <v>1.0151247000000001</v>
      </c>
      <c r="JQ99" s="22">
        <v>1.027833</v>
      </c>
      <c r="JR99" s="22">
        <v>1.0594349000000001</v>
      </c>
      <c r="JS99" s="22">
        <v>1.0491512999999999</v>
      </c>
      <c r="JT99" s="22">
        <v>1.0397050000000001</v>
      </c>
      <c r="JU99" s="22">
        <v>1.0326158000000001</v>
      </c>
      <c r="JV99" s="22">
        <v>1.0292509999999999</v>
      </c>
      <c r="JW99" s="22">
        <v>1.0281364</v>
      </c>
      <c r="JX99" s="22">
        <v>1.0277323</v>
      </c>
      <c r="JY99" s="22">
        <v>1.0285664999999999</v>
      </c>
      <c r="JZ99" s="22">
        <v>1.0099669</v>
      </c>
      <c r="KA99" s="22">
        <v>1.0187417999999999</v>
      </c>
      <c r="KB99" s="22">
        <v>1.0224742</v>
      </c>
      <c r="KC99" s="22">
        <v>1.0244013999999999</v>
      </c>
      <c r="KD99" s="22">
        <v>1.0239232</v>
      </c>
      <c r="KE99" s="22">
        <v>1.0176187000000001</v>
      </c>
      <c r="KF99" s="22">
        <v>0.99432869999999995</v>
      </c>
      <c r="KG99" s="22">
        <v>0.99984545000000002</v>
      </c>
      <c r="KH99" s="22">
        <v>1.0034285000000001</v>
      </c>
      <c r="KI99" s="22">
        <v>1.005547</v>
      </c>
      <c r="KJ99" s="22">
        <v>1.0066291000000001</v>
      </c>
      <c r="KK99" s="22">
        <v>1.0070558000000001</v>
      </c>
      <c r="KL99" s="22">
        <v>1.0070779999999999</v>
      </c>
      <c r="KM99" s="22">
        <v>1.0068378</v>
      </c>
      <c r="KN99" s="22">
        <v>1.0064219999999999</v>
      </c>
      <c r="KO99" s="22">
        <v>1.0058937999999999</v>
      </c>
      <c r="KP99" s="22">
        <v>1.0052831</v>
      </c>
      <c r="KQ99" s="22">
        <v>1.0046227999999999</v>
      </c>
      <c r="KR99" s="22">
        <v>1.0039370999999999</v>
      </c>
      <c r="KS99" s="22">
        <v>1.0032449999999999</v>
      </c>
      <c r="KT99" s="22">
        <v>1.0025591</v>
      </c>
      <c r="KU99" s="22">
        <v>1.0019313999999999</v>
      </c>
      <c r="KV99" s="22">
        <v>1.0013897</v>
      </c>
      <c r="KW99" s="22">
        <v>1.0009710999999999</v>
      </c>
      <c r="KX99" s="22">
        <v>1.0007267</v>
      </c>
      <c r="KY99" s="22">
        <v>1.0007415</v>
      </c>
      <c r="KZ99" s="22">
        <v>1.0011388999999999</v>
      </c>
      <c r="LA99" s="22">
        <v>1.0020912</v>
      </c>
      <c r="LB99" s="22">
        <v>1.0038670999999999</v>
      </c>
      <c r="LC99" s="22">
        <v>1.0069102000000001</v>
      </c>
      <c r="LD99" s="22">
        <v>1.0120283000000001</v>
      </c>
      <c r="LE99" s="22">
        <v>1.0209651</v>
      </c>
      <c r="LF99" s="22">
        <v>1.0402015</v>
      </c>
      <c r="LG99" s="22">
        <v>1.0671128999999999</v>
      </c>
      <c r="LH99" s="22">
        <v>1.0782392000000001</v>
      </c>
      <c r="LI99" s="22">
        <v>1.0805784</v>
      </c>
      <c r="LJ99" s="22">
        <v>1.0791024</v>
      </c>
      <c r="LK99" s="22">
        <v>1.0756338000000001</v>
      </c>
      <c r="LL99" s="22">
        <v>1.0702931</v>
      </c>
      <c r="LM99" s="22">
        <v>1.0617924000000001</v>
      </c>
      <c r="LN99" s="22">
        <v>1.0071669000000001</v>
      </c>
      <c r="LO99" s="22">
        <v>1.0148675</v>
      </c>
      <c r="LP99" s="22">
        <v>1.0193000000000001</v>
      </c>
      <c r="LQ99" s="22">
        <v>1.0236266999999999</v>
      </c>
      <c r="LR99" s="22">
        <v>1.0269933</v>
      </c>
      <c r="LS99" s="22">
        <v>1.0249432000000001</v>
      </c>
      <c r="LT99" s="22">
        <v>0.99601079999999997</v>
      </c>
      <c r="LU99" s="22">
        <v>1.0010036</v>
      </c>
      <c r="LV99" s="22">
        <v>1.0036802</v>
      </c>
      <c r="LW99" s="22">
        <v>1.0049577999999999</v>
      </c>
      <c r="LX99" s="22">
        <v>1.0053669000000001</v>
      </c>
      <c r="LY99" s="22">
        <v>1.0052397</v>
      </c>
      <c r="LZ99" s="22">
        <v>1.0047938000000001</v>
      </c>
      <c r="MA99" s="22">
        <v>1.0041652000000001</v>
      </c>
      <c r="MB99" s="22">
        <v>1.0034349</v>
      </c>
      <c r="MC99" s="22">
        <v>1.0026653000000001</v>
      </c>
      <c r="MD99" s="22">
        <v>1.0018866</v>
      </c>
      <c r="ME99" s="22">
        <v>1.0011232999999999</v>
      </c>
      <c r="MF99" s="22">
        <v>1.0003976999999999</v>
      </c>
      <c r="MG99" s="22">
        <v>0.99971350000000003</v>
      </c>
      <c r="MH99" s="22">
        <v>0.99909276000000002</v>
      </c>
      <c r="MI99" s="22">
        <v>0.99856155999999996</v>
      </c>
      <c r="MJ99" s="22">
        <v>0.99814930000000002</v>
      </c>
      <c r="MK99" s="22">
        <v>0.99788695999999999</v>
      </c>
      <c r="ML99" s="22">
        <v>0.99782749999999998</v>
      </c>
      <c r="MM99" s="22">
        <v>0.99804115000000004</v>
      </c>
      <c r="MN99" s="22">
        <v>0.99862490000000004</v>
      </c>
      <c r="MO99" s="22">
        <v>0.99968880000000004</v>
      </c>
      <c r="MP99" s="22">
        <v>1.0013403999999999</v>
      </c>
      <c r="MQ99" s="22">
        <v>1.0035556999999999</v>
      </c>
      <c r="MR99" s="22">
        <v>1.0058419999999999</v>
      </c>
      <c r="MS99" s="22">
        <v>1.006178</v>
      </c>
      <c r="MT99" s="22">
        <v>0.99702126000000002</v>
      </c>
      <c r="MU99" s="22">
        <v>1.033158</v>
      </c>
      <c r="MV99" s="22">
        <v>1.0552127</v>
      </c>
      <c r="MW99" s="22">
        <v>1.0649773</v>
      </c>
      <c r="MX99" s="22">
        <v>1.0685643</v>
      </c>
      <c r="MY99" s="22">
        <v>1.0692969999999999</v>
      </c>
      <c r="MZ99" s="22">
        <v>1.0679182</v>
      </c>
      <c r="NA99" s="22">
        <v>1.0606521</v>
      </c>
      <c r="NB99" s="22">
        <v>1.0026143999999999</v>
      </c>
      <c r="NC99" s="22">
        <v>1.0071737000000001</v>
      </c>
      <c r="ND99" s="22">
        <v>1.0109813999999999</v>
      </c>
      <c r="NE99" s="22">
        <v>1.0163046</v>
      </c>
      <c r="NF99" s="22">
        <v>1.0231574999999999</v>
      </c>
      <c r="NG99" s="22">
        <v>1.0248025999999999</v>
      </c>
      <c r="NH99" s="22">
        <v>1.0014217000000001</v>
      </c>
      <c r="NI99" s="22">
        <v>1.0046873000000001</v>
      </c>
      <c r="NJ99" s="22">
        <v>1.0054666999999999</v>
      </c>
      <c r="NK99" s="22">
        <v>1.0052694</v>
      </c>
      <c r="NL99" s="22">
        <v>1.0045934999999999</v>
      </c>
      <c r="NM99" s="22">
        <v>1.0036514999999999</v>
      </c>
      <c r="NN99" s="22">
        <v>1.0025839000000001</v>
      </c>
      <c r="NO99" s="22">
        <v>1.0014765999999999</v>
      </c>
      <c r="NP99" s="22">
        <v>1.0003995000000001</v>
      </c>
      <c r="NQ99" s="22">
        <v>0.99938800000000005</v>
      </c>
      <c r="NR99" s="22">
        <v>0.99846650000000003</v>
      </c>
      <c r="NS99" s="22">
        <v>0.99764794000000001</v>
      </c>
      <c r="NT99" s="22">
        <v>0.99693679999999996</v>
      </c>
      <c r="NU99" s="22">
        <v>0.99633269999999996</v>
      </c>
      <c r="NV99" s="22">
        <v>0.99584514000000002</v>
      </c>
      <c r="NW99" s="22">
        <v>0.99547640000000004</v>
      </c>
      <c r="NX99" s="22">
        <v>0.99525136000000003</v>
      </c>
      <c r="NY99" s="22">
        <v>0.9951894</v>
      </c>
      <c r="NZ99" s="22">
        <v>0.9953265</v>
      </c>
      <c r="OA99" s="22">
        <v>0.99572115999999999</v>
      </c>
      <c r="OB99" s="22">
        <v>0.99644284999999999</v>
      </c>
      <c r="OC99" s="22">
        <v>0.99754213999999997</v>
      </c>
      <c r="OD99" s="22">
        <v>0.999085</v>
      </c>
      <c r="OE99" s="22">
        <v>1.0008725000000001</v>
      </c>
      <c r="OF99" s="22">
        <v>1.0020503999999999</v>
      </c>
      <c r="OG99" s="22">
        <v>0.99987095999999998</v>
      </c>
      <c r="OH99" s="22">
        <v>0.98659235000000001</v>
      </c>
      <c r="OI99" s="22">
        <v>1.0143477999999999</v>
      </c>
      <c r="OJ99" s="22">
        <v>1.0187360000000001</v>
      </c>
      <c r="OK99" s="22">
        <v>1.0167531999999999</v>
      </c>
      <c r="OL99" s="22">
        <v>1.0146407</v>
      </c>
      <c r="OM99" s="22">
        <v>1.0146948</v>
      </c>
      <c r="ON99" s="22">
        <v>1.0158931</v>
      </c>
      <c r="OO99" s="22">
        <v>1.0180682999999999</v>
      </c>
      <c r="OP99" s="22">
        <v>0.99458650000000004</v>
      </c>
      <c r="OQ99" s="22">
        <v>0.99463610000000002</v>
      </c>
      <c r="OR99" s="22">
        <v>0.99732229999999999</v>
      </c>
      <c r="OS99" s="22">
        <v>1.0013382</v>
      </c>
      <c r="OT99" s="22">
        <v>1.0065252</v>
      </c>
      <c r="OU99" s="22">
        <v>1.0124264999999999</v>
      </c>
      <c r="OV99" s="22">
        <v>1.0102070000000001</v>
      </c>
      <c r="OW99" s="22">
        <v>1.0087854999999999</v>
      </c>
      <c r="OX99" s="22">
        <v>1.0073824</v>
      </c>
      <c r="OY99" s="22">
        <v>1.0058969</v>
      </c>
      <c r="OZ99" s="22">
        <v>1.0043373</v>
      </c>
      <c r="PA99" s="22">
        <v>1.0027239999999999</v>
      </c>
      <c r="PB99" s="22">
        <v>1.0011391999999999</v>
      </c>
      <c r="PC99" s="22">
        <v>0.99964450000000005</v>
      </c>
      <c r="PD99" s="22">
        <v>0.99828380000000005</v>
      </c>
      <c r="PE99" s="22">
        <v>0.99708540000000001</v>
      </c>
      <c r="PF99" s="22">
        <v>0.99606159999999999</v>
      </c>
      <c r="PG99" s="22">
        <v>0.99521314999999999</v>
      </c>
      <c r="PH99" s="22">
        <v>0.99453413000000002</v>
      </c>
      <c r="PI99" s="22">
        <v>0.99401426000000004</v>
      </c>
      <c r="PJ99" s="22">
        <v>0.993645</v>
      </c>
      <c r="PK99" s="22">
        <v>0.99342129999999995</v>
      </c>
      <c r="PL99" s="22">
        <v>0.99334776000000002</v>
      </c>
      <c r="PM99" s="22">
        <v>0.99343245999999996</v>
      </c>
      <c r="PN99" s="22">
        <v>0.99370473999999998</v>
      </c>
      <c r="PO99" s="22">
        <v>0.9942069</v>
      </c>
      <c r="PP99" s="22">
        <v>0.99501390000000001</v>
      </c>
      <c r="PQ99" s="22">
        <v>0.99610699999999996</v>
      </c>
      <c r="PR99" s="22">
        <v>0.99770329999999996</v>
      </c>
      <c r="PS99" s="22">
        <v>0.99975840000000005</v>
      </c>
      <c r="PT99" s="22">
        <v>1.0020013000000001</v>
      </c>
      <c r="PU99" s="22">
        <v>1.0028550000000001</v>
      </c>
      <c r="PV99" s="22">
        <v>0.99749569999999999</v>
      </c>
      <c r="PW99" s="22">
        <v>0.99569284999999996</v>
      </c>
      <c r="PX99" s="22">
        <v>0.99630015999999999</v>
      </c>
      <c r="PY99" s="22">
        <v>0.99787700000000001</v>
      </c>
      <c r="PZ99" s="22">
        <v>0.99957715999999996</v>
      </c>
      <c r="QA99" s="22">
        <v>1.0009503</v>
      </c>
      <c r="QB99" s="22">
        <v>1.0019783</v>
      </c>
      <c r="QC99" s="22">
        <v>1.0025288000000001</v>
      </c>
      <c r="QD99" s="22">
        <v>0.99244089999999996</v>
      </c>
      <c r="QE99" s="22">
        <v>0.98727863999999999</v>
      </c>
      <c r="QF99" s="22">
        <v>0.98588399999999998</v>
      </c>
      <c r="QG99" s="22">
        <v>0.98684967000000001</v>
      </c>
      <c r="QH99" s="22">
        <v>0.98927929999999997</v>
      </c>
      <c r="QI99" s="22">
        <v>0.99245125000000001</v>
      </c>
      <c r="QJ99" s="22">
        <v>0.9956353</v>
      </c>
      <c r="QK99" s="22">
        <v>0.99809479999999995</v>
      </c>
      <c r="QL99" s="22">
        <v>1.0000092</v>
      </c>
      <c r="QM99" s="22">
        <v>1.0014556999999999</v>
      </c>
      <c r="QN99" s="22">
        <v>1.0024287999999999</v>
      </c>
      <c r="QO99" s="22">
        <v>1.0029395999999999</v>
      </c>
      <c r="QP99" s="22">
        <v>1.0030642999999999</v>
      </c>
      <c r="QQ99" s="22">
        <v>1.0028708</v>
      </c>
      <c r="QR99" s="22">
        <v>1.0023801000000001</v>
      </c>
      <c r="QS99" s="22">
        <v>1.0016997000000001</v>
      </c>
      <c r="QT99" s="22">
        <v>1.0009222</v>
      </c>
      <c r="QU99" s="22">
        <v>1.0001344999999999</v>
      </c>
      <c r="QV99" s="22">
        <v>0.99941290000000005</v>
      </c>
      <c r="QW99" s="22">
        <v>0.9988184</v>
      </c>
      <c r="QX99" s="22">
        <v>0.9983957</v>
      </c>
      <c r="QY99" s="22">
        <v>0.99816400000000005</v>
      </c>
      <c r="QZ99" s="22">
        <v>0.99819975999999999</v>
      </c>
      <c r="RA99" s="22">
        <v>0.99843269999999995</v>
      </c>
      <c r="RB99" s="22">
        <v>0.99886549999999996</v>
      </c>
      <c r="RC99" s="22">
        <v>0.99946250000000003</v>
      </c>
      <c r="RD99" s="22">
        <v>1.0001747999999999</v>
      </c>
      <c r="RE99" s="22">
        <v>1.0007592000000001</v>
      </c>
      <c r="RF99" s="22">
        <v>1.0012034999999999</v>
      </c>
      <c r="RG99" s="22">
        <v>1.0011227</v>
      </c>
      <c r="RH99" s="22">
        <v>1.0002675000000001</v>
      </c>
      <c r="RI99" s="22">
        <v>0.99830059999999998</v>
      </c>
      <c r="RJ99" s="22">
        <v>0.99611910000000004</v>
      </c>
      <c r="RK99" s="22">
        <v>0.99447905999999997</v>
      </c>
      <c r="RL99" s="22">
        <v>0.99361454999999999</v>
      </c>
      <c r="RM99" s="22">
        <v>0.99344546</v>
      </c>
      <c r="RN99" s="22">
        <v>0.99370044000000002</v>
      </c>
      <c r="RO99" s="22">
        <v>0.9942318</v>
      </c>
      <c r="RP99" s="22">
        <v>0.99488573999999996</v>
      </c>
      <c r="RQ99" s="22">
        <v>0.99513644000000001</v>
      </c>
      <c r="RR99" s="22">
        <v>0.99977020000000005</v>
      </c>
      <c r="RS99" s="22">
        <v>0.99573149999999999</v>
      </c>
      <c r="RT99" s="22">
        <v>0.99287146000000004</v>
      </c>
      <c r="RU99" s="22">
        <v>0.99102579999999996</v>
      </c>
      <c r="RV99" s="22">
        <v>0.99006826000000003</v>
      </c>
      <c r="RW99" s="22">
        <v>0.99000305</v>
      </c>
      <c r="RX99" s="22">
        <v>0.99041265000000001</v>
      </c>
      <c r="RY99" s="22">
        <v>0.99144189999999999</v>
      </c>
      <c r="RZ99" s="22">
        <v>0.99292606000000005</v>
      </c>
      <c r="SA99" s="22">
        <v>0.99476074999999997</v>
      </c>
      <c r="SB99" s="22">
        <v>0.99676609999999999</v>
      </c>
      <c r="SC99" s="22">
        <v>0.99882150000000003</v>
      </c>
      <c r="SD99" s="22">
        <v>1.0007311000000001</v>
      </c>
      <c r="SE99" s="22">
        <v>1.0024128999999999</v>
      </c>
      <c r="SF99" s="22">
        <v>1.0038165999999999</v>
      </c>
      <c r="SG99" s="22">
        <v>1.0049471999999999</v>
      </c>
      <c r="SH99" s="22">
        <v>1.0057971000000001</v>
      </c>
      <c r="SI99" s="22">
        <v>1.0063759999999999</v>
      </c>
      <c r="SJ99" s="22">
        <v>1.0067090999999999</v>
      </c>
      <c r="SK99" s="22">
        <v>1.0068288000000001</v>
      </c>
      <c r="SL99" s="22">
        <v>1.006777</v>
      </c>
      <c r="SM99" s="22">
        <v>1.0065808000000001</v>
      </c>
      <c r="SN99" s="22">
        <v>1.0062689</v>
      </c>
      <c r="SO99" s="22">
        <v>1.00586</v>
      </c>
      <c r="SP99" s="22">
        <v>1.0053607</v>
      </c>
      <c r="SQ99" s="22">
        <v>1.0047676999999999</v>
      </c>
      <c r="SR99" s="22">
        <v>1.0040667000000001</v>
      </c>
      <c r="SS99" s="22">
        <v>1.0032315000000001</v>
      </c>
      <c r="ST99" s="22">
        <v>1.0022354</v>
      </c>
      <c r="SU99" s="22">
        <v>1.001077</v>
      </c>
      <c r="SV99" s="22">
        <v>0.99971694</v>
      </c>
      <c r="SW99" s="22">
        <v>0.99819910000000001</v>
      </c>
      <c r="SX99" s="22">
        <v>0.99669850000000004</v>
      </c>
      <c r="SY99" s="22">
        <v>0.99536365000000004</v>
      </c>
      <c r="SZ99" s="22">
        <v>0.99429639999999997</v>
      </c>
      <c r="TA99" s="22">
        <v>0.99353254000000002</v>
      </c>
      <c r="TB99" s="22">
        <v>0.99302919999999995</v>
      </c>
      <c r="TC99" s="22">
        <v>0.99259929999999996</v>
      </c>
      <c r="TD99" s="22">
        <v>0.99138850000000001</v>
      </c>
      <c r="TE99" s="22">
        <v>0.99163186999999997</v>
      </c>
      <c r="TF99" s="22">
        <v>1.0037438999999999</v>
      </c>
      <c r="TG99" s="22">
        <v>1.0016938</v>
      </c>
      <c r="TH99" s="22">
        <v>0.99993279999999995</v>
      </c>
      <c r="TI99" s="22">
        <v>0.99815505999999998</v>
      </c>
      <c r="TJ99" s="22">
        <v>0.99643970000000004</v>
      </c>
      <c r="TK99" s="22">
        <v>0.99490875000000001</v>
      </c>
      <c r="TL99" s="22">
        <v>0.99377470000000001</v>
      </c>
      <c r="TM99" s="22">
        <v>0.99311050000000001</v>
      </c>
      <c r="TN99" s="22">
        <v>0.99293922999999995</v>
      </c>
      <c r="TO99" s="22">
        <v>0.99318074999999995</v>
      </c>
      <c r="TP99" s="22">
        <v>0.99383456000000003</v>
      </c>
      <c r="TQ99" s="22">
        <v>0.99485820000000003</v>
      </c>
      <c r="TR99" s="22">
        <v>0.99617164999999996</v>
      </c>
      <c r="TS99" s="22">
        <v>0.99766449999999995</v>
      </c>
      <c r="TT99" s="22">
        <v>0.99925759999999997</v>
      </c>
      <c r="TU99" s="22">
        <v>1.0008112</v>
      </c>
      <c r="TV99" s="22">
        <v>1.0022447999999999</v>
      </c>
      <c r="TW99" s="22">
        <v>1.0034981999999999</v>
      </c>
      <c r="TX99" s="22">
        <v>1.0045271</v>
      </c>
      <c r="TY99" s="22">
        <v>1.0053033</v>
      </c>
      <c r="TZ99" s="22">
        <v>1.0058142000000001</v>
      </c>
      <c r="UA99" s="22">
        <v>1.0060682999999999</v>
      </c>
      <c r="UB99" s="22">
        <v>1.0060176000000001</v>
      </c>
      <c r="UC99" s="22">
        <v>1.0057404000000001</v>
      </c>
      <c r="UD99" s="22">
        <v>1.0052378</v>
      </c>
      <c r="UE99" s="22">
        <v>1.0045318999999999</v>
      </c>
      <c r="UF99" s="22">
        <v>1.0036482</v>
      </c>
      <c r="UG99" s="22">
        <v>1.0026139999999999</v>
      </c>
      <c r="UH99" s="22">
        <v>1.0014584</v>
      </c>
      <c r="UI99" s="22">
        <v>1.0002139000000001</v>
      </c>
      <c r="UJ99" s="22">
        <v>0.99891680000000005</v>
      </c>
      <c r="UK99" s="22">
        <v>0.99762076</v>
      </c>
      <c r="UL99" s="22">
        <v>0.99630969999999996</v>
      </c>
      <c r="UM99" s="22">
        <v>0.99512370000000006</v>
      </c>
      <c r="UN99" s="22">
        <v>0.99406220000000001</v>
      </c>
      <c r="UO99" s="22">
        <v>0.99316260000000001</v>
      </c>
      <c r="UP99" s="22">
        <v>0.99253130000000001</v>
      </c>
      <c r="UQ99" s="22">
        <v>0.99262094000000001</v>
      </c>
      <c r="UR99" s="22">
        <v>0.99448959999999997</v>
      </c>
      <c r="US99" s="22">
        <v>0.99436634999999995</v>
      </c>
      <c r="UT99" s="22">
        <v>1.0048774</v>
      </c>
      <c r="UU99" s="22">
        <v>1.003838</v>
      </c>
      <c r="UV99" s="22">
        <v>1.0030447</v>
      </c>
      <c r="UW99" s="22">
        <v>1.0020762999999999</v>
      </c>
      <c r="UX99" s="22">
        <v>1.0009159000000001</v>
      </c>
      <c r="UY99" s="22">
        <v>0.99963639999999998</v>
      </c>
      <c r="UZ99" s="22">
        <v>0.99833625999999998</v>
      </c>
      <c r="VA99" s="22">
        <v>0.99711000000000005</v>
      </c>
      <c r="VB99" s="22">
        <v>0.99603549999999996</v>
      </c>
      <c r="VC99" s="22">
        <v>0.99517876000000005</v>
      </c>
      <c r="VD99" s="22">
        <v>0.99460539999999997</v>
      </c>
      <c r="VE99" s="22">
        <v>0.99432670000000001</v>
      </c>
      <c r="VF99" s="22">
        <v>0.99435306000000001</v>
      </c>
      <c r="VG99" s="22">
        <v>0.99458957000000003</v>
      </c>
      <c r="VH99" s="22">
        <v>0.99503010000000003</v>
      </c>
      <c r="VI99" s="22">
        <v>0.99562949999999995</v>
      </c>
      <c r="VJ99" s="22">
        <v>0.99633455000000004</v>
      </c>
      <c r="VK99" s="22">
        <v>0.99708649999999999</v>
      </c>
      <c r="VL99" s="22">
        <v>0.99782870000000001</v>
      </c>
      <c r="VM99" s="22">
        <v>0.99850965000000003</v>
      </c>
      <c r="VN99" s="22">
        <v>0.99908494999999997</v>
      </c>
      <c r="VO99" s="22">
        <v>0.99952059999999998</v>
      </c>
      <c r="VP99" s="22">
        <v>0.99978719999999999</v>
      </c>
      <c r="VQ99" s="22">
        <v>0.99986755999999999</v>
      </c>
      <c r="VR99" s="22">
        <v>0.99975899999999995</v>
      </c>
      <c r="VS99" s="22">
        <v>0.99945899999999999</v>
      </c>
      <c r="VT99" s="22">
        <v>0.99898153999999995</v>
      </c>
      <c r="VU99" s="22">
        <v>0.99834603</v>
      </c>
      <c r="VV99" s="22">
        <v>0.99757695000000002</v>
      </c>
      <c r="VW99" s="22">
        <v>0.99670380000000003</v>
      </c>
      <c r="VX99" s="22">
        <v>0.99575955000000005</v>
      </c>
      <c r="VY99" s="22">
        <v>0.99477890000000002</v>
      </c>
      <c r="VZ99" s="22">
        <v>0.9937954</v>
      </c>
      <c r="WA99" s="22">
        <v>0.99284594999999998</v>
      </c>
      <c r="WB99" s="22">
        <v>0.9919616</v>
      </c>
      <c r="WC99" s="22">
        <v>0.99117359999999999</v>
      </c>
      <c r="WD99" s="22">
        <v>0.9905621</v>
      </c>
      <c r="WE99" s="22">
        <v>0.99026954</v>
      </c>
      <c r="WF99" s="22">
        <v>0.99080440000000003</v>
      </c>
      <c r="WG99" s="22">
        <v>0.99100845999999998</v>
      </c>
      <c r="WH99" s="22">
        <v>1.005185</v>
      </c>
      <c r="WI99" s="22">
        <v>1.0050511</v>
      </c>
      <c r="WJ99" s="22">
        <v>1.0052426999999999</v>
      </c>
      <c r="WK99" s="22">
        <v>1.0052293999999999</v>
      </c>
      <c r="WL99" s="22">
        <v>1.005018</v>
      </c>
      <c r="WM99" s="22">
        <v>1.00458</v>
      </c>
      <c r="WN99" s="22">
        <v>1.0039676</v>
      </c>
      <c r="WO99" s="22">
        <v>1.0032341</v>
      </c>
      <c r="WP99" s="22">
        <v>1.0024332</v>
      </c>
      <c r="WQ99" s="22">
        <v>1.0016193</v>
      </c>
      <c r="WR99" s="22">
        <v>1.0008383999999999</v>
      </c>
      <c r="WS99" s="22">
        <v>1.0001045</v>
      </c>
      <c r="WT99" s="22">
        <v>0.99950384999999997</v>
      </c>
      <c r="WU99" s="22">
        <v>0.99905310000000003</v>
      </c>
      <c r="WV99" s="22">
        <v>0.99875325000000004</v>
      </c>
      <c r="WW99" s="22">
        <v>0.99858575999999999</v>
      </c>
      <c r="WX99" s="22">
        <v>0.99858933999999999</v>
      </c>
      <c r="WY99" s="22">
        <v>0.99867755000000002</v>
      </c>
      <c r="WZ99" s="22">
        <v>0.99883809999999995</v>
      </c>
      <c r="XA99" s="22">
        <v>0.99904084000000004</v>
      </c>
      <c r="XB99" s="22">
        <v>0.99925079999999999</v>
      </c>
      <c r="XC99" s="22">
        <v>0.99943850000000001</v>
      </c>
      <c r="XD99" s="22">
        <v>0.99956065000000005</v>
      </c>
      <c r="XE99" s="22">
        <v>0.99958676000000002</v>
      </c>
      <c r="XF99" s="22">
        <v>0.99951469999999998</v>
      </c>
      <c r="XG99" s="22">
        <v>0.99930680000000005</v>
      </c>
      <c r="XH99" s="22">
        <v>0.99896070000000003</v>
      </c>
      <c r="XI99" s="22">
        <v>0.99847010000000003</v>
      </c>
      <c r="XJ99" s="22">
        <v>0.99784684000000001</v>
      </c>
      <c r="XK99" s="22">
        <v>0.99710350000000003</v>
      </c>
      <c r="XL99" s="22">
        <v>0.99625870000000005</v>
      </c>
      <c r="XM99" s="22">
        <v>0.99533516</v>
      </c>
      <c r="XN99" s="22">
        <v>0.99436000000000002</v>
      </c>
      <c r="XO99" s="22">
        <v>0.99336190000000002</v>
      </c>
      <c r="XP99" s="22">
        <v>0.99237070000000005</v>
      </c>
      <c r="XQ99" s="22">
        <v>0.99141705000000002</v>
      </c>
      <c r="XR99" s="22">
        <v>0.99054129999999996</v>
      </c>
      <c r="XS99" s="22">
        <v>0.98974269999999998</v>
      </c>
      <c r="XT99" s="22">
        <v>0.98922633999999998</v>
      </c>
      <c r="XU99" s="22">
        <v>0.98931139999999995</v>
      </c>
      <c r="XV99" s="22">
        <v>1.0044375999999999</v>
      </c>
      <c r="XW99" s="22">
        <v>1.0046330999999999</v>
      </c>
      <c r="XX99" s="22">
        <v>1.0052283</v>
      </c>
      <c r="XY99" s="22">
        <v>1.0057225000000001</v>
      </c>
      <c r="XZ99" s="22">
        <v>1.0060530999999999</v>
      </c>
      <c r="YA99" s="22">
        <v>1.0062186</v>
      </c>
      <c r="YB99" s="22">
        <v>1.0061975000000001</v>
      </c>
      <c r="YC99" s="22">
        <v>1.0060441</v>
      </c>
      <c r="YD99" s="22">
        <v>1.0057719000000001</v>
      </c>
      <c r="YE99" s="22">
        <v>1.0054079</v>
      </c>
      <c r="YF99" s="22">
        <v>1.0049832000000001</v>
      </c>
      <c r="YG99" s="22">
        <v>1.0045261000000001</v>
      </c>
      <c r="YH99" s="22">
        <v>1.0040689</v>
      </c>
      <c r="YI99" s="22">
        <v>1.0036383</v>
      </c>
      <c r="YJ99" s="22">
        <v>1.0032573</v>
      </c>
      <c r="YK99" s="22">
        <v>1.0029406999999999</v>
      </c>
      <c r="YL99" s="22">
        <v>1.0027003000000001</v>
      </c>
      <c r="YM99" s="22">
        <v>1.0025364000000001</v>
      </c>
      <c r="YN99" s="22">
        <v>1.0024428000000001</v>
      </c>
      <c r="YO99" s="22">
        <v>1.0024061</v>
      </c>
      <c r="YP99" s="22">
        <v>1.0024154000000001</v>
      </c>
      <c r="YQ99" s="22">
        <v>1.0024327</v>
      </c>
      <c r="YR99" s="22">
        <v>1.0024443000000001</v>
      </c>
      <c r="YS99" s="22">
        <v>1.0024264000000001</v>
      </c>
      <c r="YT99" s="22">
        <v>1.0023470000000001</v>
      </c>
      <c r="YU99" s="22">
        <v>1.0021808999999999</v>
      </c>
      <c r="YV99" s="22">
        <v>1.0019042</v>
      </c>
      <c r="YW99" s="22">
        <v>1.001503</v>
      </c>
      <c r="YX99" s="22">
        <v>1.0009569</v>
      </c>
      <c r="YY99" s="22">
        <v>1.0002591999999999</v>
      </c>
      <c r="YZ99" s="22">
        <v>0.99941139999999995</v>
      </c>
      <c r="ZA99" s="22">
        <v>0.99842330000000001</v>
      </c>
      <c r="ZB99" s="22">
        <v>0.99731135000000004</v>
      </c>
      <c r="ZC99" s="22">
        <v>0.99610025000000002</v>
      </c>
      <c r="ZD99" s="22">
        <v>0.99481814999999996</v>
      </c>
      <c r="ZE99" s="22">
        <v>0.99349290000000001</v>
      </c>
      <c r="ZF99" s="22">
        <v>0.99213530000000005</v>
      </c>
      <c r="ZG99" s="22">
        <v>0.99078920000000004</v>
      </c>
      <c r="ZH99" s="22">
        <v>0.9892957</v>
      </c>
      <c r="ZI99" s="22">
        <v>0.98919729999999995</v>
      </c>
      <c r="ZJ99" s="22">
        <v>1.0033303</v>
      </c>
      <c r="ZK99" s="22">
        <v>1.0033536000000001</v>
      </c>
      <c r="ZL99" s="22">
        <v>1.0037252999999999</v>
      </c>
      <c r="ZM99" s="22">
        <v>1.0040777999999999</v>
      </c>
      <c r="ZN99" s="22">
        <v>1.0043276999999999</v>
      </c>
      <c r="ZO99" s="22">
        <v>1.0044664000000001</v>
      </c>
      <c r="ZP99" s="22">
        <v>1.0044602</v>
      </c>
      <c r="ZQ99" s="22">
        <v>1.0043595000000001</v>
      </c>
      <c r="ZR99" s="22">
        <v>1.0041617</v>
      </c>
      <c r="ZS99" s="22">
        <v>1.0038828</v>
      </c>
      <c r="ZT99" s="22">
        <v>1.0035421</v>
      </c>
      <c r="ZU99" s="22">
        <v>1.0031581000000001</v>
      </c>
      <c r="ZV99" s="22">
        <v>1.0027497000000001</v>
      </c>
      <c r="ZW99" s="22">
        <v>1.0023352000000001</v>
      </c>
      <c r="ZX99" s="22">
        <v>1.0019331</v>
      </c>
      <c r="ZY99" s="22">
        <v>1.0015588</v>
      </c>
      <c r="ZZ99" s="22">
        <v>1.0012254</v>
      </c>
      <c r="AAA99" s="22">
        <v>1.0009440999999999</v>
      </c>
      <c r="AAB99" s="22">
        <v>1.0007223999999999</v>
      </c>
      <c r="AAC99" s="22">
        <v>1.0005611000000001</v>
      </c>
      <c r="AAD99" s="22">
        <v>1.0004573000000001</v>
      </c>
      <c r="AAE99" s="22">
        <v>1.0004025000000001</v>
      </c>
      <c r="AAF99" s="22">
        <v>1.0003839999999999</v>
      </c>
      <c r="AAG99" s="22">
        <v>1.0003854000000001</v>
      </c>
      <c r="AAH99" s="22">
        <v>1.0003811</v>
      </c>
      <c r="AAI99" s="22">
        <v>1.0003485999999999</v>
      </c>
      <c r="AAJ99" s="22">
        <v>1.0002586</v>
      </c>
      <c r="AAK99" s="22">
        <v>1.0000807</v>
      </c>
      <c r="AAL99" s="22">
        <v>0.99978489999999998</v>
      </c>
      <c r="AAM99" s="22">
        <v>0.9993436</v>
      </c>
      <c r="AAN99" s="22">
        <v>0.99873345999999996</v>
      </c>
      <c r="AAO99" s="22">
        <v>0.99793893</v>
      </c>
      <c r="AAP99" s="22">
        <v>0.99695400000000001</v>
      </c>
      <c r="AAQ99" s="22">
        <v>0.99578356999999995</v>
      </c>
      <c r="AAR99" s="22">
        <v>0.99444157</v>
      </c>
      <c r="AAS99" s="22">
        <v>0.99292579999999997</v>
      </c>
      <c r="AAT99" s="22">
        <v>0.99139940000000004</v>
      </c>
      <c r="AAU99" s="22">
        <v>0.9898053</v>
      </c>
      <c r="AAV99" s="22">
        <v>0.98798936999999998</v>
      </c>
      <c r="AAW99" s="22">
        <v>0.98798399999999997</v>
      </c>
      <c r="AAX99" s="22">
        <v>1.0028002</v>
      </c>
      <c r="AAY99" s="22">
        <v>1.0030513000000001</v>
      </c>
      <c r="AAZ99" s="22">
        <v>1.0035485</v>
      </c>
      <c r="ABA99" s="22">
        <v>1.0039699</v>
      </c>
      <c r="ABB99" s="22">
        <v>1.0043017999999999</v>
      </c>
      <c r="ABC99" s="22">
        <v>1.0045542000000001</v>
      </c>
      <c r="ABD99" s="22">
        <v>1.004729</v>
      </c>
      <c r="ABE99" s="22">
        <v>1.0048252</v>
      </c>
      <c r="ABF99" s="22">
        <v>1.0048184</v>
      </c>
      <c r="ABG99" s="22">
        <v>1.0047258999999999</v>
      </c>
      <c r="ABH99" s="22">
        <v>1.0045341000000001</v>
      </c>
      <c r="ABI99" s="22">
        <v>1.0042443999999999</v>
      </c>
      <c r="ABJ99" s="22">
        <v>1.0038627</v>
      </c>
      <c r="ABK99" s="22">
        <v>1.0033976</v>
      </c>
      <c r="ABL99" s="22">
        <v>1.0028619999999999</v>
      </c>
      <c r="ABM99" s="22">
        <v>1.0022717999999999</v>
      </c>
      <c r="ABN99" s="22">
        <v>1.0016446000000001</v>
      </c>
      <c r="ABO99" s="22">
        <v>1.0009992999999999</v>
      </c>
      <c r="ABP99" s="22">
        <v>1.0003561999999999</v>
      </c>
      <c r="ABQ99" s="22">
        <v>0.99973106</v>
      </c>
      <c r="ABR99" s="22">
        <v>0.99914044000000002</v>
      </c>
      <c r="ABS99" s="22">
        <v>0.99860000000000004</v>
      </c>
      <c r="ABT99" s="22">
        <v>0.99812230000000002</v>
      </c>
      <c r="ABU99" s="22">
        <v>0.99771120000000002</v>
      </c>
      <c r="ABV99" s="22">
        <v>0.99736833999999996</v>
      </c>
      <c r="ABW99" s="22">
        <v>0.99709020000000004</v>
      </c>
      <c r="ABX99" s="22">
        <v>0.99686560000000002</v>
      </c>
      <c r="ABY99" s="22">
        <v>0.99667614999999998</v>
      </c>
      <c r="ABZ99" s="22">
        <v>0.99649449999999995</v>
      </c>
      <c r="ACA99" s="22">
        <v>0.99628550000000005</v>
      </c>
      <c r="ACB99" s="22">
        <v>0.99600460000000002</v>
      </c>
      <c r="ACC99" s="22">
        <v>0.99559470000000005</v>
      </c>
      <c r="ACD99" s="22">
        <v>0.9950156</v>
      </c>
      <c r="ACE99" s="22">
        <v>0.99421970000000004</v>
      </c>
      <c r="ACF99" s="22">
        <v>0.99318300000000004</v>
      </c>
      <c r="ACG99" s="22">
        <v>0.9918903</v>
      </c>
      <c r="ACH99" s="22">
        <v>0.99030569999999996</v>
      </c>
      <c r="ACI99" s="22">
        <v>0.98849390000000004</v>
      </c>
      <c r="ACJ99" s="22">
        <v>0.98664410000000002</v>
      </c>
      <c r="ACK99" s="22">
        <v>0.98675953999999999</v>
      </c>
      <c r="ACL99" s="22">
        <v>1.0020525</v>
      </c>
      <c r="ACM99" s="22">
        <v>1.0025451999999999</v>
      </c>
      <c r="ACN99" s="22">
        <v>1.0035048</v>
      </c>
      <c r="ACO99" s="22">
        <v>1.0044550999999999</v>
      </c>
      <c r="ACP99" s="22">
        <v>1.0053037</v>
      </c>
      <c r="ACQ99" s="22">
        <v>1.0060283000000001</v>
      </c>
      <c r="ACR99" s="22">
        <v>1.006618</v>
      </c>
      <c r="ACS99" s="22">
        <v>1.0070714000000001</v>
      </c>
      <c r="ACT99" s="22">
        <v>1.0073898999999999</v>
      </c>
      <c r="ACU99" s="22">
        <v>1.0075788000000001</v>
      </c>
      <c r="ACV99" s="22">
        <v>1.0076419999999999</v>
      </c>
      <c r="ACW99" s="22">
        <v>1.0075885</v>
      </c>
      <c r="ACX99" s="22">
        <v>1.0074202999999999</v>
      </c>
      <c r="ACY99" s="22">
        <v>1.0071445999999999</v>
      </c>
      <c r="ACZ99" s="22">
        <v>1.0067679</v>
      </c>
      <c r="ADA99" s="22">
        <v>1.0062977</v>
      </c>
      <c r="ADB99" s="22">
        <v>1.0057422</v>
      </c>
      <c r="ADC99" s="22">
        <v>1.0051097</v>
      </c>
      <c r="ADD99" s="22">
        <v>1.0044073</v>
      </c>
      <c r="ADE99" s="22">
        <v>1.0036518999999999</v>
      </c>
      <c r="ADF99" s="22">
        <v>1.0028581999999999</v>
      </c>
      <c r="ADG99" s="22">
        <v>1.0020469999999999</v>
      </c>
      <c r="ADH99" s="22">
        <v>1.0012635000000001</v>
      </c>
      <c r="ADI99" s="22">
        <v>1.0004219999999999</v>
      </c>
      <c r="ADJ99" s="22">
        <v>0.99959810000000004</v>
      </c>
      <c r="ADK99" s="22">
        <v>0.99881560000000003</v>
      </c>
      <c r="ADL99" s="22">
        <v>0.99809175999999999</v>
      </c>
      <c r="ADM99" s="22">
        <v>0.99744089999999996</v>
      </c>
      <c r="ADN99" s="22">
        <v>0.99687550000000003</v>
      </c>
      <c r="ADO99" s="22">
        <v>0.99640112999999997</v>
      </c>
      <c r="ADP99" s="22">
        <v>0.99601680000000004</v>
      </c>
      <c r="ADQ99" s="22">
        <v>0.99571540000000003</v>
      </c>
      <c r="ADR99" s="22">
        <v>0.99545360000000005</v>
      </c>
      <c r="ADS99" s="22">
        <v>0.99517389999999994</v>
      </c>
      <c r="ADT99" s="22">
        <v>0.99478805000000003</v>
      </c>
      <c r="ADU99" s="22">
        <v>0.99416660000000001</v>
      </c>
      <c r="ADV99" s="22">
        <v>0.99312199999999995</v>
      </c>
      <c r="ADW99" s="22">
        <v>0.99139120000000003</v>
      </c>
      <c r="ADX99" s="22">
        <v>0.98855999999999999</v>
      </c>
      <c r="ADY99" s="22">
        <v>0.98835039999999996</v>
      </c>
      <c r="ADZ99" s="27"/>
      <c r="AEA99" s="53">
        <f t="shared" si="34"/>
        <v>94</v>
      </c>
      <c r="AEB99" s="52"/>
      <c r="AEC99" s="48">
        <f t="shared" si="47"/>
        <v>1.0051639999999999</v>
      </c>
      <c r="AED99" s="48">
        <f t="shared" si="47"/>
        <v>0.99931490000000001</v>
      </c>
      <c r="AEE99" s="48">
        <f t="shared" si="47"/>
        <v>0.98599610000000004</v>
      </c>
      <c r="AEF99" s="48">
        <f t="shared" si="47"/>
        <v>0.98812739999999999</v>
      </c>
      <c r="AEG99" s="48">
        <f t="shared" si="47"/>
        <v>1.0034240000000001</v>
      </c>
      <c r="AEH99" s="48">
        <f t="shared" si="47"/>
        <v>1.0052216</v>
      </c>
      <c r="AEI99" s="48">
        <f t="shared" si="47"/>
        <v>1.0284712</v>
      </c>
      <c r="AEJ99" s="48">
        <f t="shared" si="47"/>
        <v>1.0616686</v>
      </c>
      <c r="AEK99" s="48">
        <f t="shared" si="47"/>
        <v>1.0605366000000001</v>
      </c>
      <c r="AEL99" s="48">
        <f t="shared" si="47"/>
        <v>1.0179864000000001</v>
      </c>
      <c r="AEM99" s="48">
        <f t="shared" si="48"/>
        <v>1.0024731</v>
      </c>
      <c r="AEN99" s="48">
        <f t="shared" si="48"/>
        <v>0.99510264000000004</v>
      </c>
      <c r="AEO99" s="48">
        <f t="shared" si="48"/>
        <v>0.99161449999999995</v>
      </c>
      <c r="AEP99" s="48">
        <f t="shared" si="48"/>
        <v>0.99435794</v>
      </c>
      <c r="AEQ99" s="48">
        <f t="shared" si="48"/>
        <v>0.99100440000000001</v>
      </c>
      <c r="AER99" s="48">
        <f t="shared" si="48"/>
        <v>0.98931015</v>
      </c>
      <c r="AES99" s="48">
        <f t="shared" si="48"/>
        <v>0.98919699999999999</v>
      </c>
      <c r="AET99" s="48">
        <f t="shared" si="48"/>
        <v>0.98798423999999996</v>
      </c>
      <c r="AEU99" s="48">
        <f t="shared" si="48"/>
        <v>0.98675919999999995</v>
      </c>
      <c r="AEV99" s="44">
        <f t="shared" si="41"/>
        <v>74.62</v>
      </c>
      <c r="AEW99" s="52"/>
      <c r="AEX99" s="82">
        <v>9.7280179999999994E-10</v>
      </c>
      <c r="AEY99" s="49">
        <f t="shared" si="42"/>
        <v>1.0044059984210529</v>
      </c>
      <c r="AEZ99" s="52"/>
      <c r="AFA99" s="52"/>
      <c r="AFB99" s="48">
        <f t="shared" si="49"/>
        <v>0.99807953999999999</v>
      </c>
      <c r="AFC99" s="48">
        <f t="shared" si="49"/>
        <v>0.99850050000000001</v>
      </c>
      <c r="AFD99" s="48">
        <f t="shared" si="49"/>
        <v>0.99810684000000005</v>
      </c>
      <c r="AFE99" s="48">
        <f t="shared" si="49"/>
        <v>1.0061517</v>
      </c>
      <c r="AFF99" s="48">
        <f t="shared" si="49"/>
        <v>1.0061921</v>
      </c>
      <c r="AFG99" s="48">
        <f t="shared" si="49"/>
        <v>1.0091523</v>
      </c>
      <c r="AFH99" s="48">
        <f t="shared" si="49"/>
        <v>1.0070167999999999</v>
      </c>
      <c r="AFI99" s="48">
        <f t="shared" si="49"/>
        <v>1.0055126000000001</v>
      </c>
      <c r="AFJ99" s="48">
        <f t="shared" si="49"/>
        <v>1.0049261</v>
      </c>
      <c r="AFK99" s="48">
        <f t="shared" si="49"/>
        <v>1.0052528000000001</v>
      </c>
      <c r="AFL99" s="48">
        <f t="shared" si="50"/>
        <v>1.0058951</v>
      </c>
      <c r="AFM99" s="48">
        <f t="shared" si="50"/>
        <v>1.0014552999999999</v>
      </c>
      <c r="AFN99" s="48">
        <f t="shared" si="50"/>
        <v>0.99476074999999997</v>
      </c>
      <c r="AFO99" s="48">
        <f t="shared" si="50"/>
        <v>0.99318063000000001</v>
      </c>
      <c r="AFP99" s="48">
        <f t="shared" si="50"/>
        <v>0.99517869999999997</v>
      </c>
      <c r="AFQ99" s="48">
        <f t="shared" si="50"/>
        <v>1.0016191000000001</v>
      </c>
      <c r="AFR99" s="48">
        <f t="shared" si="50"/>
        <v>1.0054076999999999</v>
      </c>
      <c r="AFS99" s="48">
        <f t="shared" si="50"/>
        <v>1.0038830000000001</v>
      </c>
      <c r="AFT99" s="48">
        <f t="shared" si="50"/>
        <v>1.0047257999999999</v>
      </c>
      <c r="AFU99" s="52"/>
      <c r="AFV99" s="49">
        <f t="shared" si="46"/>
        <v>1.0023682821052631</v>
      </c>
      <c r="AFW99" s="52"/>
      <c r="AFX99" s="19"/>
      <c r="AFY99" s="19"/>
      <c r="AFZ99" s="25">
        <v>30</v>
      </c>
      <c r="AGA99" s="211">
        <v>1</v>
      </c>
      <c r="AGB99" s="211">
        <v>1</v>
      </c>
      <c r="AGC99" s="211">
        <v>1</v>
      </c>
      <c r="AGD99" s="211">
        <v>1</v>
      </c>
      <c r="AGE99" s="211">
        <v>1</v>
      </c>
      <c r="AGF99" s="211">
        <v>1</v>
      </c>
      <c r="AGG99" s="211">
        <v>1</v>
      </c>
      <c r="AGH99" s="211">
        <v>1</v>
      </c>
      <c r="AGI99" s="211">
        <v>1</v>
      </c>
      <c r="AGJ99" s="211">
        <v>1</v>
      </c>
      <c r="AGK99" s="211">
        <v>1</v>
      </c>
      <c r="AGL99" s="211">
        <v>1</v>
      </c>
      <c r="AGM99" s="211">
        <v>1</v>
      </c>
      <c r="AGN99" s="211">
        <v>1</v>
      </c>
      <c r="AGO99" s="211">
        <v>1</v>
      </c>
      <c r="AGP99" s="211">
        <v>1</v>
      </c>
      <c r="AGQ99" s="211">
        <v>1</v>
      </c>
      <c r="AGR99" s="211">
        <v>1</v>
      </c>
      <c r="AGS99" s="211">
        <v>1</v>
      </c>
      <c r="AGT99" s="211">
        <v>1</v>
      </c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</row>
    <row r="100" spans="1:1047" ht="2.1" customHeight="1" x14ac:dyDescent="0.25">
      <c r="A100" s="27"/>
      <c r="B100" s="43">
        <v>94</v>
      </c>
      <c r="C100" s="44">
        <v>75.44</v>
      </c>
      <c r="D100" s="73">
        <f t="shared" si="45"/>
        <v>3</v>
      </c>
      <c r="E100" s="27"/>
      <c r="F100" s="74">
        <v>0.9986083</v>
      </c>
      <c r="G100" s="20">
        <v>0.99692709999999995</v>
      </c>
      <c r="H100" s="20">
        <v>0.99636049999999998</v>
      </c>
      <c r="I100" s="20">
        <v>0.99621515999999999</v>
      </c>
      <c r="J100" s="20">
        <v>0.99629986000000004</v>
      </c>
      <c r="K100" s="20">
        <v>0.99653559999999997</v>
      </c>
      <c r="L100" s="20">
        <v>0.9968728</v>
      </c>
      <c r="M100" s="20">
        <v>0.99726720000000002</v>
      </c>
      <c r="N100" s="20">
        <v>0.99768025000000005</v>
      </c>
      <c r="O100" s="20">
        <v>0.99807950000000001</v>
      </c>
      <c r="P100" s="20">
        <v>0.99843859999999995</v>
      </c>
      <c r="Q100" s="20">
        <v>0.99873880000000004</v>
      </c>
      <c r="R100" s="20">
        <v>0.99896830000000003</v>
      </c>
      <c r="S100" s="20">
        <v>0.99912137000000001</v>
      </c>
      <c r="T100" s="20">
        <v>0.99919855999999996</v>
      </c>
      <c r="U100" s="20">
        <v>0.99919069999999999</v>
      </c>
      <c r="V100" s="20">
        <v>0.99911899999999998</v>
      </c>
      <c r="W100" s="20">
        <v>0.99898237000000001</v>
      </c>
      <c r="X100" s="20">
        <v>0.99878644999999999</v>
      </c>
      <c r="Y100" s="20">
        <v>0.99853765999999999</v>
      </c>
      <c r="Z100" s="20">
        <v>0.99823980000000001</v>
      </c>
      <c r="AA100" s="21">
        <v>0.99789994999999998</v>
      </c>
      <c r="AB100" s="21">
        <v>0.99753689999999995</v>
      </c>
      <c r="AC100" s="21">
        <v>0.99707942999999999</v>
      </c>
      <c r="AD100" s="21">
        <v>0.99658656000000001</v>
      </c>
      <c r="AE100" s="21">
        <v>0.99607279999999998</v>
      </c>
      <c r="AF100" s="21">
        <v>0.99554664000000004</v>
      </c>
      <c r="AG100" s="21">
        <v>0.99501580000000001</v>
      </c>
      <c r="AH100" s="21">
        <v>0.99449189999999998</v>
      </c>
      <c r="AI100" s="21">
        <v>0.99395292999999996</v>
      </c>
      <c r="AJ100" s="21">
        <v>0.99357359999999995</v>
      </c>
      <c r="AK100" s="21">
        <v>0.99339454999999999</v>
      </c>
      <c r="AL100" s="21">
        <v>0.9935581</v>
      </c>
      <c r="AM100" s="21">
        <v>0.99397796000000005</v>
      </c>
      <c r="AN100" s="21">
        <v>0.99488730000000003</v>
      </c>
      <c r="AO100" s="21">
        <v>0.99646369999999995</v>
      </c>
      <c r="AP100" s="21">
        <v>0.99886509999999995</v>
      </c>
      <c r="AQ100" s="21">
        <v>1.0021085000000001</v>
      </c>
      <c r="AR100" s="21">
        <v>1.0054384000000001</v>
      </c>
      <c r="AS100" s="21">
        <v>1.0051684000000001</v>
      </c>
      <c r="AT100" s="22">
        <v>0.99891293000000003</v>
      </c>
      <c r="AU100" s="22">
        <v>0.99712646000000005</v>
      </c>
      <c r="AV100" s="22">
        <v>0.99649763000000002</v>
      </c>
      <c r="AW100" s="22">
        <v>0.99628364999999997</v>
      </c>
      <c r="AX100" s="22">
        <v>0.99638075000000004</v>
      </c>
      <c r="AY100" s="22">
        <v>0.99666969999999999</v>
      </c>
      <c r="AZ100" s="22">
        <v>0.99710840000000001</v>
      </c>
      <c r="BA100" s="22">
        <v>0.99761873000000001</v>
      </c>
      <c r="BB100" s="22">
        <v>0.99811070000000002</v>
      </c>
      <c r="BC100" s="22">
        <v>0.99850039999999995</v>
      </c>
      <c r="BD100" s="22">
        <v>0.99873219999999996</v>
      </c>
      <c r="BE100" s="22">
        <v>0.99878049999999996</v>
      </c>
      <c r="BF100" s="22">
        <v>0.99866619999999995</v>
      </c>
      <c r="BG100" s="22">
        <v>0.99838996000000002</v>
      </c>
      <c r="BH100" s="22">
        <v>0.99799556</v>
      </c>
      <c r="BI100" s="22">
        <v>0.99752209999999997</v>
      </c>
      <c r="BJ100" s="22">
        <v>0.99701065</v>
      </c>
      <c r="BK100" s="22">
        <v>0.99650097000000004</v>
      </c>
      <c r="BL100" s="22">
        <v>0.99603039999999998</v>
      </c>
      <c r="BM100" s="22">
        <v>0.99563193000000005</v>
      </c>
      <c r="BN100" s="22">
        <v>0.99533210000000005</v>
      </c>
      <c r="BO100" s="22">
        <v>0.99515503999999999</v>
      </c>
      <c r="BP100" s="22">
        <v>0.99511914999999995</v>
      </c>
      <c r="BQ100" s="22">
        <v>0.99521329999999997</v>
      </c>
      <c r="BR100" s="22">
        <v>0.99550099999999997</v>
      </c>
      <c r="BS100" s="22">
        <v>0.99594459999999996</v>
      </c>
      <c r="BT100" s="22">
        <v>0.9965174</v>
      </c>
      <c r="BU100" s="22">
        <v>0.99711870000000002</v>
      </c>
      <c r="BV100" s="22">
        <v>0.99783739999999999</v>
      </c>
      <c r="BW100" s="22">
        <v>0.99858380000000002</v>
      </c>
      <c r="BX100" s="22">
        <v>0.99930315999999997</v>
      </c>
      <c r="BY100" s="22">
        <v>0.99992780000000003</v>
      </c>
      <c r="BZ100" s="22">
        <v>1.0003793000000001</v>
      </c>
      <c r="CA100" s="22">
        <v>1.0005622999999999</v>
      </c>
      <c r="CB100" s="22">
        <v>1.0004119</v>
      </c>
      <c r="CC100" s="22">
        <v>0.99986755999999999</v>
      </c>
      <c r="CD100" s="22">
        <v>0.99891317000000002</v>
      </c>
      <c r="CE100" s="22">
        <v>0.99811846000000004</v>
      </c>
      <c r="CF100" s="22">
        <v>0.99938123999999995</v>
      </c>
      <c r="CG100" s="22">
        <v>0.99932330000000003</v>
      </c>
      <c r="CH100" s="22">
        <v>0.99786589999999997</v>
      </c>
      <c r="CI100" s="22">
        <v>0.99498664999999997</v>
      </c>
      <c r="CJ100" s="22">
        <v>0.99370510000000001</v>
      </c>
      <c r="CK100" s="22">
        <v>0.99315059999999999</v>
      </c>
      <c r="CL100" s="22">
        <v>0.99321870000000001</v>
      </c>
      <c r="CM100" s="22">
        <v>0.99379360000000005</v>
      </c>
      <c r="CN100" s="22">
        <v>0.99481169999999997</v>
      </c>
      <c r="CO100" s="22">
        <v>0.99603914999999998</v>
      </c>
      <c r="CP100" s="22">
        <v>0.99722370000000005</v>
      </c>
      <c r="CQ100" s="22">
        <v>0.99810699999999997</v>
      </c>
      <c r="CR100" s="22">
        <v>0.99862209999999996</v>
      </c>
      <c r="CS100" s="22">
        <v>0.99884130000000004</v>
      </c>
      <c r="CT100" s="22">
        <v>0.99875700000000001</v>
      </c>
      <c r="CU100" s="22">
        <v>0.99856769999999995</v>
      </c>
      <c r="CV100" s="22">
        <v>0.99832140000000003</v>
      </c>
      <c r="CW100" s="22">
        <v>0.99807100000000004</v>
      </c>
      <c r="CX100" s="22">
        <v>0.99785316000000002</v>
      </c>
      <c r="CY100" s="22">
        <v>0.99769235000000001</v>
      </c>
      <c r="CZ100" s="22">
        <v>0.99760320000000002</v>
      </c>
      <c r="DA100" s="22">
        <v>0.99759036000000001</v>
      </c>
      <c r="DB100" s="22">
        <v>0.99763020000000002</v>
      </c>
      <c r="DC100" s="22">
        <v>0.99774289999999999</v>
      </c>
      <c r="DD100" s="22">
        <v>0.99787676000000003</v>
      </c>
      <c r="DE100" s="22">
        <v>0.99830209999999997</v>
      </c>
      <c r="DF100" s="22">
        <v>0.99870040000000004</v>
      </c>
      <c r="DG100" s="22">
        <v>0.99887645000000003</v>
      </c>
      <c r="DH100" s="22">
        <v>0.99922513999999996</v>
      </c>
      <c r="DI100" s="22">
        <v>0.99959290000000001</v>
      </c>
      <c r="DJ100" s="22">
        <v>0.99991509999999995</v>
      </c>
      <c r="DK100" s="22">
        <v>1.0001382999999999</v>
      </c>
      <c r="DL100" s="22">
        <v>1.0001404</v>
      </c>
      <c r="DM100" s="22">
        <v>0.99993410000000005</v>
      </c>
      <c r="DN100" s="22">
        <v>0.99932980000000005</v>
      </c>
      <c r="DO100" s="22">
        <v>0.9982432</v>
      </c>
      <c r="DP100" s="22">
        <v>0.99665190000000004</v>
      </c>
      <c r="DQ100" s="22">
        <v>0.99465950000000003</v>
      </c>
      <c r="DR100" s="22">
        <v>0.99236639999999998</v>
      </c>
      <c r="DS100" s="22">
        <v>0.98968750000000005</v>
      </c>
      <c r="DT100" s="22">
        <v>0.98531230000000003</v>
      </c>
      <c r="DU100" s="22">
        <v>0.98601570000000005</v>
      </c>
      <c r="DV100" s="22">
        <v>0.99782530000000003</v>
      </c>
      <c r="DW100" s="22">
        <v>0.99498105000000003</v>
      </c>
      <c r="DX100" s="22">
        <v>0.99499404000000002</v>
      </c>
      <c r="DY100" s="22">
        <v>0.99578624999999998</v>
      </c>
      <c r="DZ100" s="22">
        <v>0.99729389999999996</v>
      </c>
      <c r="EA100" s="22">
        <v>0.99933470000000002</v>
      </c>
      <c r="EB100" s="22">
        <v>1.0014468000000001</v>
      </c>
      <c r="EC100" s="22">
        <v>1.0037947</v>
      </c>
      <c r="ED100" s="22">
        <v>1.0055666000000001</v>
      </c>
      <c r="EE100" s="22">
        <v>1.0061523999999999</v>
      </c>
      <c r="EF100" s="22">
        <v>1.0061427000000001</v>
      </c>
      <c r="EG100" s="22">
        <v>1.0060849999999999</v>
      </c>
      <c r="EH100" s="22">
        <v>1.0061133</v>
      </c>
      <c r="EI100" s="22">
        <v>1.0062747000000001</v>
      </c>
      <c r="EJ100" s="22">
        <v>1.0065607000000001</v>
      </c>
      <c r="EK100" s="22">
        <v>1.0069245</v>
      </c>
      <c r="EL100" s="22">
        <v>1.0073114999999999</v>
      </c>
      <c r="EM100" s="22">
        <v>1.0076722</v>
      </c>
      <c r="EN100" s="22">
        <v>1.0079638</v>
      </c>
      <c r="EO100" s="22">
        <v>1.0081555</v>
      </c>
      <c r="EP100" s="22">
        <v>1.0082340999999999</v>
      </c>
      <c r="EQ100" s="22">
        <v>1.0081956000000001</v>
      </c>
      <c r="ER100" s="22">
        <v>1.0081526999999999</v>
      </c>
      <c r="ES100" s="22">
        <v>1.0077609000000001</v>
      </c>
      <c r="ET100" s="22">
        <v>1.0074217000000001</v>
      </c>
      <c r="EU100" s="22">
        <v>1.007036</v>
      </c>
      <c r="EV100" s="22">
        <v>1.0066313</v>
      </c>
      <c r="EW100" s="22">
        <v>1.0062405000000001</v>
      </c>
      <c r="EX100" s="22">
        <v>1.0058856</v>
      </c>
      <c r="EY100" s="22">
        <v>1.0055677999999999</v>
      </c>
      <c r="EZ100" s="22">
        <v>1.0052435</v>
      </c>
      <c r="FA100" s="22">
        <v>1.0047674</v>
      </c>
      <c r="FB100" s="22">
        <v>1.0038075</v>
      </c>
      <c r="FC100" s="22">
        <v>1.0018975000000001</v>
      </c>
      <c r="FD100" s="22">
        <v>0.99893589999999999</v>
      </c>
      <c r="FE100" s="22">
        <v>0.99569355999999998</v>
      </c>
      <c r="FF100" s="22">
        <v>0.99257510000000004</v>
      </c>
      <c r="FG100" s="22">
        <v>0.98976547000000004</v>
      </c>
      <c r="FH100" s="22">
        <v>0.98765550000000002</v>
      </c>
      <c r="FI100" s="22">
        <v>0.98817109999999997</v>
      </c>
      <c r="FJ100" s="22">
        <v>1.0008140000000001</v>
      </c>
      <c r="FK100" s="22">
        <v>1.0005265000000001</v>
      </c>
      <c r="FL100" s="22">
        <v>1.00244</v>
      </c>
      <c r="FM100" s="22">
        <v>1.0049014000000001</v>
      </c>
      <c r="FN100" s="22">
        <v>1.0069174999999999</v>
      </c>
      <c r="FO100" s="22">
        <v>1.0066379999999999</v>
      </c>
      <c r="FP100" s="22">
        <v>1.0042647</v>
      </c>
      <c r="FQ100" s="22">
        <v>1.0067756999999999</v>
      </c>
      <c r="FR100" s="22">
        <v>1.0061643</v>
      </c>
      <c r="FS100" s="22">
        <v>1.0061948000000001</v>
      </c>
      <c r="FT100" s="22">
        <v>1.0065546000000001</v>
      </c>
      <c r="FU100" s="22">
        <v>1.0071110000000001</v>
      </c>
      <c r="FV100" s="22">
        <v>1.0077099</v>
      </c>
      <c r="FW100" s="22">
        <v>1.0082715</v>
      </c>
      <c r="FX100" s="22">
        <v>1.0087644</v>
      </c>
      <c r="FY100" s="22">
        <v>1.0091782</v>
      </c>
      <c r="FZ100" s="22">
        <v>1.0095084000000001</v>
      </c>
      <c r="GA100" s="22">
        <v>1.0098151</v>
      </c>
      <c r="GB100" s="22">
        <v>1.0100347000000001</v>
      </c>
      <c r="GC100" s="22">
        <v>1.0101528</v>
      </c>
      <c r="GD100" s="22">
        <v>1.0102365</v>
      </c>
      <c r="GE100" s="22">
        <v>1.0102346</v>
      </c>
      <c r="GF100" s="22">
        <v>1.0101697000000001</v>
      </c>
      <c r="GG100" s="22">
        <v>1.0099994000000001</v>
      </c>
      <c r="GH100" s="22">
        <v>1.0097282000000001</v>
      </c>
      <c r="GI100" s="22">
        <v>1.0093559000000001</v>
      </c>
      <c r="GJ100" s="22">
        <v>1.0088956</v>
      </c>
      <c r="GK100" s="22">
        <v>1.0083814</v>
      </c>
      <c r="GL100" s="22">
        <v>1.0078800999999999</v>
      </c>
      <c r="GM100" s="22">
        <v>1.0074978999999999</v>
      </c>
      <c r="GN100" s="22">
        <v>1.0075086</v>
      </c>
      <c r="GO100" s="22">
        <v>1.0079163</v>
      </c>
      <c r="GP100" s="22">
        <v>1.0078609999999999</v>
      </c>
      <c r="GQ100" s="22">
        <v>1.0051262000000001</v>
      </c>
      <c r="GR100" s="22">
        <v>1.0051985999999999</v>
      </c>
      <c r="GS100" s="22">
        <v>1.0061167</v>
      </c>
      <c r="GT100" s="22">
        <v>1.0066109999999999</v>
      </c>
      <c r="GU100" s="22">
        <v>1.0060344999999999</v>
      </c>
      <c r="GV100" s="22">
        <v>1.0043126</v>
      </c>
      <c r="GW100" s="22">
        <v>1.0035021</v>
      </c>
      <c r="GX100" s="22">
        <v>1.009906</v>
      </c>
      <c r="GY100" s="22">
        <v>1.0147264</v>
      </c>
      <c r="GZ100" s="22">
        <v>1.0171735</v>
      </c>
      <c r="HA100" s="22">
        <v>1.0181872000000001</v>
      </c>
      <c r="HB100" s="22">
        <v>1.0163979999999999</v>
      </c>
      <c r="HC100" s="22">
        <v>1.0070881</v>
      </c>
      <c r="HD100" s="22">
        <v>0.9890601</v>
      </c>
      <c r="HE100" s="22">
        <v>1.0025767999999999</v>
      </c>
      <c r="HF100" s="22">
        <v>1.0070908000000001</v>
      </c>
      <c r="HG100" s="22">
        <v>1.0091756999999999</v>
      </c>
      <c r="HH100" s="22">
        <v>1.0104299000000001</v>
      </c>
      <c r="HI100" s="22">
        <v>1.0112854</v>
      </c>
      <c r="HJ100" s="22">
        <v>1.0118552000000001</v>
      </c>
      <c r="HK100" s="22">
        <v>1.0121795</v>
      </c>
      <c r="HL100" s="22">
        <v>1.0123006999999999</v>
      </c>
      <c r="HM100" s="22">
        <v>1.0122374999999999</v>
      </c>
      <c r="HN100" s="22">
        <v>1.0120224</v>
      </c>
      <c r="HO100" s="22">
        <v>1.0116909000000001</v>
      </c>
      <c r="HP100" s="22">
        <v>1.0112501</v>
      </c>
      <c r="HQ100" s="22">
        <v>1.0107187</v>
      </c>
      <c r="HR100" s="22">
        <v>1.0101579999999999</v>
      </c>
      <c r="HS100" s="22">
        <v>1.0095509</v>
      </c>
      <c r="HT100" s="22">
        <v>1.0089303000000001</v>
      </c>
      <c r="HU100" s="22">
        <v>1.0083206</v>
      </c>
      <c r="HV100" s="22">
        <v>1.0077583000000001</v>
      </c>
      <c r="HW100" s="22">
        <v>1.0073015999999999</v>
      </c>
      <c r="HX100" s="22">
        <v>1.0070375</v>
      </c>
      <c r="HY100" s="22">
        <v>1.0070984000000001</v>
      </c>
      <c r="HZ100" s="22">
        <v>1.0077087</v>
      </c>
      <c r="IA100" s="22">
        <v>1.0092984</v>
      </c>
      <c r="IB100" s="22">
        <v>1.0127169</v>
      </c>
      <c r="IC100" s="22">
        <v>1.0197029</v>
      </c>
      <c r="ID100" s="22">
        <v>1.0342260999999999</v>
      </c>
      <c r="IE100" s="22">
        <v>1.0171348</v>
      </c>
      <c r="IF100" s="22">
        <v>1.0072449999999999</v>
      </c>
      <c r="IG100" s="22">
        <v>1.0034940000000001</v>
      </c>
      <c r="IH100" s="22">
        <v>1.0029813000000001</v>
      </c>
      <c r="II100" s="22">
        <v>1.0034700000000001</v>
      </c>
      <c r="IJ100" s="22">
        <v>1.0035615</v>
      </c>
      <c r="IK100" s="22">
        <v>1.0053396000000001</v>
      </c>
      <c r="IL100" s="22">
        <v>1.0132793</v>
      </c>
      <c r="IM100" s="22">
        <v>1.021954</v>
      </c>
      <c r="IN100" s="22">
        <v>1.0245419</v>
      </c>
      <c r="IO100" s="22">
        <v>1.0233577</v>
      </c>
      <c r="IP100" s="22">
        <v>1.0169083999999999</v>
      </c>
      <c r="IQ100" s="22">
        <v>1.0038254</v>
      </c>
      <c r="IR100" s="22">
        <v>0.99237304999999998</v>
      </c>
      <c r="IS100" s="22">
        <v>1.000038</v>
      </c>
      <c r="IT100" s="22">
        <v>1.0045801000000001</v>
      </c>
      <c r="IU100" s="22">
        <v>1.0070672000000001</v>
      </c>
      <c r="IV100" s="22">
        <v>1.0084405999999999</v>
      </c>
      <c r="IW100" s="22">
        <v>1.0091889000000001</v>
      </c>
      <c r="IX100" s="22">
        <v>1.0095506999999999</v>
      </c>
      <c r="IY100" s="22">
        <v>1.0096368</v>
      </c>
      <c r="IZ100" s="22">
        <v>1.0095145000000001</v>
      </c>
      <c r="JA100" s="22">
        <v>1.0092350000000001</v>
      </c>
      <c r="JB100" s="22">
        <v>1.0088321</v>
      </c>
      <c r="JC100" s="22">
        <v>1.0083336000000001</v>
      </c>
      <c r="JD100" s="22">
        <v>1.0077615</v>
      </c>
      <c r="JE100" s="22">
        <v>1.0071300999999999</v>
      </c>
      <c r="JF100" s="22">
        <v>1.0064474000000001</v>
      </c>
      <c r="JG100" s="22">
        <v>1.0057992</v>
      </c>
      <c r="JH100" s="22">
        <v>1.0051975</v>
      </c>
      <c r="JI100" s="22">
        <v>1.0046694</v>
      </c>
      <c r="JJ100" s="22">
        <v>1.0042644999999999</v>
      </c>
      <c r="JK100" s="22">
        <v>1.0040602999999999</v>
      </c>
      <c r="JL100" s="22">
        <v>1.0041796999999999</v>
      </c>
      <c r="JM100" s="22">
        <v>1.0048127</v>
      </c>
      <c r="JN100" s="22">
        <v>1.0062952000000001</v>
      </c>
      <c r="JO100" s="22">
        <v>1.0092970999999999</v>
      </c>
      <c r="JP100" s="22">
        <v>1.0153105</v>
      </c>
      <c r="JQ100" s="22">
        <v>1.0279944000000001</v>
      </c>
      <c r="JR100" s="22">
        <v>1.0595540999999999</v>
      </c>
      <c r="JS100" s="22">
        <v>1.0492554999999999</v>
      </c>
      <c r="JT100" s="22">
        <v>1.0398000000000001</v>
      </c>
      <c r="JU100" s="22">
        <v>1.0327044999999999</v>
      </c>
      <c r="JV100" s="22">
        <v>1.0293367</v>
      </c>
      <c r="JW100" s="22">
        <v>1.0282214000000001</v>
      </c>
      <c r="JX100" s="22">
        <v>1.0278182</v>
      </c>
      <c r="JY100" s="22">
        <v>1.0286546999999999</v>
      </c>
      <c r="JZ100" s="22">
        <v>1.0099669</v>
      </c>
      <c r="KA100" s="22">
        <v>1.018742</v>
      </c>
      <c r="KB100" s="22">
        <v>1.0224743000000001</v>
      </c>
      <c r="KC100" s="22">
        <v>1.0244017000000001</v>
      </c>
      <c r="KD100" s="22">
        <v>1.0239233000000001</v>
      </c>
      <c r="KE100" s="22">
        <v>1.0176193</v>
      </c>
      <c r="KF100" s="22">
        <v>0.99433254999999998</v>
      </c>
      <c r="KG100" s="22">
        <v>0.99985886000000002</v>
      </c>
      <c r="KH100" s="22">
        <v>1.0034510999999999</v>
      </c>
      <c r="KI100" s="22">
        <v>1.0055784999999999</v>
      </c>
      <c r="KJ100" s="22">
        <v>1.0066704</v>
      </c>
      <c r="KK100" s="22">
        <v>1.0071083000000001</v>
      </c>
      <c r="KL100" s="22">
        <v>1.0071428</v>
      </c>
      <c r="KM100" s="22">
        <v>1.0069157</v>
      </c>
      <c r="KN100" s="22">
        <v>1.0065137</v>
      </c>
      <c r="KO100" s="22">
        <v>1.0059996</v>
      </c>
      <c r="KP100" s="22">
        <v>1.0054042000000001</v>
      </c>
      <c r="KQ100" s="22">
        <v>1.0047596000000001</v>
      </c>
      <c r="KR100" s="22">
        <v>1.0040895000000001</v>
      </c>
      <c r="KS100" s="22">
        <v>1.0034130000000001</v>
      </c>
      <c r="KT100" s="22">
        <v>1.0027428</v>
      </c>
      <c r="KU100" s="22">
        <v>1.0021302000000001</v>
      </c>
      <c r="KV100" s="22">
        <v>1.0016023999999999</v>
      </c>
      <c r="KW100" s="22">
        <v>1.0011964</v>
      </c>
      <c r="KX100" s="22">
        <v>1.000964</v>
      </c>
      <c r="KY100" s="22">
        <v>1.0009893000000001</v>
      </c>
      <c r="KZ100" s="22">
        <v>1.0013936000000001</v>
      </c>
      <c r="LA100" s="22">
        <v>1.0023481999999999</v>
      </c>
      <c r="LB100" s="22">
        <v>1.0041207000000001</v>
      </c>
      <c r="LC100" s="22">
        <v>1.0071532000000001</v>
      </c>
      <c r="LD100" s="22">
        <v>1.0122517</v>
      </c>
      <c r="LE100" s="22">
        <v>1.0211585000000001</v>
      </c>
      <c r="LF100" s="22">
        <v>1.0403534999999999</v>
      </c>
      <c r="LG100" s="22">
        <v>1.0672514</v>
      </c>
      <c r="LH100" s="22">
        <v>1.0783708000000001</v>
      </c>
      <c r="LI100" s="22">
        <v>1.0807005999999999</v>
      </c>
      <c r="LJ100" s="22">
        <v>1.0792214</v>
      </c>
      <c r="LK100" s="22">
        <v>1.0757502000000001</v>
      </c>
      <c r="LL100" s="22">
        <v>1.0704079</v>
      </c>
      <c r="LM100" s="22">
        <v>1.0619079</v>
      </c>
      <c r="LN100" s="22">
        <v>1.0071669000000001</v>
      </c>
      <c r="LO100" s="22">
        <v>1.0148674</v>
      </c>
      <c r="LP100" s="22">
        <v>1.0192996999999999</v>
      </c>
      <c r="LQ100" s="22">
        <v>1.0236266999999999</v>
      </c>
      <c r="LR100" s="22">
        <v>1.0269934000000001</v>
      </c>
      <c r="LS100" s="22">
        <v>1.0249436000000001</v>
      </c>
      <c r="LT100" s="22">
        <v>0.99601439999999997</v>
      </c>
      <c r="LU100" s="22">
        <v>1.0010159999999999</v>
      </c>
      <c r="LV100" s="22">
        <v>1.0037014</v>
      </c>
      <c r="LW100" s="22">
        <v>1.0049868</v>
      </c>
      <c r="LX100" s="22">
        <v>1.0054050000000001</v>
      </c>
      <c r="LY100" s="22">
        <v>1.0052888</v>
      </c>
      <c r="LZ100" s="22">
        <v>1.0048541</v>
      </c>
      <c r="MA100" s="22">
        <v>1.0042369</v>
      </c>
      <c r="MB100" s="22">
        <v>1.0035191999999999</v>
      </c>
      <c r="MC100" s="22">
        <v>1.0027637</v>
      </c>
      <c r="MD100" s="22">
        <v>1.0019984</v>
      </c>
      <c r="ME100" s="22">
        <v>1.0012487999999999</v>
      </c>
      <c r="MF100" s="22">
        <v>1.0005381</v>
      </c>
      <c r="MG100" s="22">
        <v>0.99986799999999998</v>
      </c>
      <c r="MH100" s="22">
        <v>0.99926119999999996</v>
      </c>
      <c r="MI100" s="22">
        <v>0.99874419999999997</v>
      </c>
      <c r="MJ100" s="22">
        <v>0.99834480000000003</v>
      </c>
      <c r="MK100" s="22">
        <v>0.99809426000000001</v>
      </c>
      <c r="ML100" s="22">
        <v>0.99804574000000001</v>
      </c>
      <c r="MM100" s="22">
        <v>0.99826780000000004</v>
      </c>
      <c r="MN100" s="22">
        <v>0.99885780000000002</v>
      </c>
      <c r="MO100" s="22">
        <v>0.99992320000000001</v>
      </c>
      <c r="MP100" s="22">
        <v>1.0015718</v>
      </c>
      <c r="MQ100" s="22">
        <v>1.0037780999999999</v>
      </c>
      <c r="MR100" s="22">
        <v>1.0060450999999999</v>
      </c>
      <c r="MS100" s="22">
        <v>1.0063504999999999</v>
      </c>
      <c r="MT100" s="22">
        <v>0.99713784000000005</v>
      </c>
      <c r="MU100" s="22">
        <v>1.0332703999999999</v>
      </c>
      <c r="MV100" s="22">
        <v>1.0553216000000001</v>
      </c>
      <c r="MW100" s="22">
        <v>1.0650824000000001</v>
      </c>
      <c r="MX100" s="22">
        <v>1.0686690999999999</v>
      </c>
      <c r="MY100" s="22">
        <v>1.069402</v>
      </c>
      <c r="MZ100" s="22">
        <v>1.0680236999999999</v>
      </c>
      <c r="NA100" s="22">
        <v>1.0607594</v>
      </c>
      <c r="NB100" s="22">
        <v>1.0026141</v>
      </c>
      <c r="NC100" s="22">
        <v>1.0071734999999999</v>
      </c>
      <c r="ND100" s="22">
        <v>1.0109813000000001</v>
      </c>
      <c r="NE100" s="22">
        <v>1.0163049</v>
      </c>
      <c r="NF100" s="22">
        <v>1.0231577000000001</v>
      </c>
      <c r="NG100" s="22">
        <v>1.0248028</v>
      </c>
      <c r="NH100" s="22">
        <v>1.0014243</v>
      </c>
      <c r="NI100" s="22">
        <v>1.0046937</v>
      </c>
      <c r="NJ100" s="22">
        <v>1.0054780999999999</v>
      </c>
      <c r="NK100" s="22">
        <v>1.0052856999999999</v>
      </c>
      <c r="NL100" s="22">
        <v>1.0046135</v>
      </c>
      <c r="NM100" s="22">
        <v>1.0036783</v>
      </c>
      <c r="NN100" s="22">
        <v>1.0026169</v>
      </c>
      <c r="NO100" s="22">
        <v>1.0015168999999999</v>
      </c>
      <c r="NP100" s="22">
        <v>1.0004462999999999</v>
      </c>
      <c r="NQ100" s="22">
        <v>0.99944370000000005</v>
      </c>
      <c r="NR100" s="22">
        <v>0.99852943000000005</v>
      </c>
      <c r="NS100" s="22">
        <v>0.99772006000000002</v>
      </c>
      <c r="NT100" s="22">
        <v>0.99701740000000005</v>
      </c>
      <c r="NU100" s="22">
        <v>0.99642222999999996</v>
      </c>
      <c r="NV100" s="22">
        <v>0.9959422</v>
      </c>
      <c r="NW100" s="22">
        <v>0.99558424999999995</v>
      </c>
      <c r="NX100" s="22">
        <v>0.99536716999999997</v>
      </c>
      <c r="NY100" s="22">
        <v>0.9953128</v>
      </c>
      <c r="NZ100" s="22">
        <v>0.99545704999999995</v>
      </c>
      <c r="OA100" s="22">
        <v>0.99585663999999996</v>
      </c>
      <c r="OB100" s="22">
        <v>0.99658310000000006</v>
      </c>
      <c r="OC100" s="22">
        <v>0.99768650000000003</v>
      </c>
      <c r="OD100" s="22">
        <v>0.99922770000000005</v>
      </c>
      <c r="OE100" s="22">
        <v>1.0010123</v>
      </c>
      <c r="OF100" s="22">
        <v>1.0021804999999999</v>
      </c>
      <c r="OG100" s="22">
        <v>0.99998390000000004</v>
      </c>
      <c r="OH100" s="22">
        <v>0.98667013999999997</v>
      </c>
      <c r="OI100" s="22">
        <v>1.0144242000000001</v>
      </c>
      <c r="OJ100" s="22">
        <v>1.0188078</v>
      </c>
      <c r="OK100" s="22">
        <v>1.016824</v>
      </c>
      <c r="OL100" s="22">
        <v>1.0147113000000001</v>
      </c>
      <c r="OM100" s="22">
        <v>1.0147659</v>
      </c>
      <c r="ON100" s="22">
        <v>1.0159657</v>
      </c>
      <c r="OO100" s="22">
        <v>1.0181427999999999</v>
      </c>
      <c r="OP100" s="22">
        <v>0.99458639999999998</v>
      </c>
      <c r="OQ100" s="22">
        <v>0.99463623999999995</v>
      </c>
      <c r="OR100" s="22">
        <v>0.99732244000000003</v>
      </c>
      <c r="OS100" s="22">
        <v>1.0013384999999999</v>
      </c>
      <c r="OT100" s="22">
        <v>1.0065252</v>
      </c>
      <c r="OU100" s="22">
        <v>1.0124267</v>
      </c>
      <c r="OV100" s="22">
        <v>1.0102078000000001</v>
      </c>
      <c r="OW100" s="22">
        <v>1.0087866000000001</v>
      </c>
      <c r="OX100" s="22">
        <v>1.0073837999999999</v>
      </c>
      <c r="OY100" s="22">
        <v>1.0058990999999999</v>
      </c>
      <c r="OZ100" s="22">
        <v>1.0043404</v>
      </c>
      <c r="PA100" s="22">
        <v>1.0027279</v>
      </c>
      <c r="PB100" s="22">
        <v>1.0011439</v>
      </c>
      <c r="PC100" s="22">
        <v>0.99965130000000002</v>
      </c>
      <c r="PD100" s="22">
        <v>0.99829259999999997</v>
      </c>
      <c r="PE100" s="22">
        <v>0.99709605999999995</v>
      </c>
      <c r="PF100" s="22">
        <v>0.99607460000000003</v>
      </c>
      <c r="PG100" s="22">
        <v>0.99522889999999997</v>
      </c>
      <c r="PH100" s="22">
        <v>0.99455280000000001</v>
      </c>
      <c r="PI100" s="22">
        <v>0.99403629999999998</v>
      </c>
      <c r="PJ100" s="22">
        <v>0.99367019999999995</v>
      </c>
      <c r="PK100" s="22">
        <v>0.99345000000000006</v>
      </c>
      <c r="PL100" s="22">
        <v>0.99338070000000001</v>
      </c>
      <c r="PM100" s="22">
        <v>0.99346860000000003</v>
      </c>
      <c r="PN100" s="22">
        <v>0.99374470000000004</v>
      </c>
      <c r="PO100" s="22">
        <v>0.99424979999999996</v>
      </c>
      <c r="PP100" s="22">
        <v>0.99506026999999997</v>
      </c>
      <c r="PQ100" s="22">
        <v>0.99615865999999997</v>
      </c>
      <c r="PR100" s="22">
        <v>0.99775754999999999</v>
      </c>
      <c r="PS100" s="22">
        <v>0.99981487000000002</v>
      </c>
      <c r="PT100" s="22">
        <v>1.0020597</v>
      </c>
      <c r="PU100" s="22">
        <v>1.0029148000000001</v>
      </c>
      <c r="PV100" s="22">
        <v>0.99755393999999997</v>
      </c>
      <c r="PW100" s="22">
        <v>0.99574775000000004</v>
      </c>
      <c r="PX100" s="22">
        <v>0.99635344999999997</v>
      </c>
      <c r="PY100" s="22">
        <v>0.99792873999999998</v>
      </c>
      <c r="PZ100" s="22">
        <v>0.99962790000000001</v>
      </c>
      <c r="QA100" s="22">
        <v>1.0010006</v>
      </c>
      <c r="QB100" s="22">
        <v>1.0020290999999999</v>
      </c>
      <c r="QC100" s="22">
        <v>1.0025795</v>
      </c>
      <c r="QD100" s="22">
        <v>0.99244076000000003</v>
      </c>
      <c r="QE100" s="22">
        <v>0.98727845999999997</v>
      </c>
      <c r="QF100" s="22">
        <v>0.98588383000000002</v>
      </c>
      <c r="QG100" s="22">
        <v>0.98684930000000004</v>
      </c>
      <c r="QH100" s="22">
        <v>0.98927940000000003</v>
      </c>
      <c r="QI100" s="22">
        <v>0.99245150000000004</v>
      </c>
      <c r="QJ100" s="22">
        <v>0.99563533000000004</v>
      </c>
      <c r="QK100" s="22">
        <v>0.99809510000000001</v>
      </c>
      <c r="QL100" s="22">
        <v>1.0000095</v>
      </c>
      <c r="QM100" s="22">
        <v>1.0014563000000001</v>
      </c>
      <c r="QN100" s="22">
        <v>1.0024291999999999</v>
      </c>
      <c r="QO100" s="22">
        <v>1.0029404</v>
      </c>
      <c r="QP100" s="22">
        <v>1.0030657000000001</v>
      </c>
      <c r="QQ100" s="22">
        <v>1.0028727</v>
      </c>
      <c r="QR100" s="22">
        <v>1.0023829</v>
      </c>
      <c r="QS100" s="22">
        <v>1.0017029</v>
      </c>
      <c r="QT100" s="22">
        <v>1.0009262999999999</v>
      </c>
      <c r="QU100" s="22">
        <v>1.0001395</v>
      </c>
      <c r="QV100" s="22">
        <v>0.99941855999999996</v>
      </c>
      <c r="QW100" s="22">
        <v>0.99882519999999997</v>
      </c>
      <c r="QX100" s="22">
        <v>0.99840384999999998</v>
      </c>
      <c r="QY100" s="22">
        <v>0.99817383000000004</v>
      </c>
      <c r="QZ100" s="22">
        <v>0.99821079999999995</v>
      </c>
      <c r="RA100" s="22">
        <v>0.99844529999999998</v>
      </c>
      <c r="RB100" s="22">
        <v>0.99887979999999998</v>
      </c>
      <c r="RC100" s="22">
        <v>0.99947845999999996</v>
      </c>
      <c r="RD100" s="22">
        <v>1.0001922000000001</v>
      </c>
      <c r="RE100" s="22">
        <v>1.0007790000000001</v>
      </c>
      <c r="RF100" s="22">
        <v>1.0012251999999999</v>
      </c>
      <c r="RG100" s="22">
        <v>1.0011456999999999</v>
      </c>
      <c r="RH100" s="22">
        <v>1.0002924</v>
      </c>
      <c r="RI100" s="22">
        <v>0.99832719999999997</v>
      </c>
      <c r="RJ100" s="22">
        <v>0.99614689999999995</v>
      </c>
      <c r="RK100" s="22">
        <v>0.9945079</v>
      </c>
      <c r="RL100" s="22">
        <v>0.99364410000000003</v>
      </c>
      <c r="RM100" s="22">
        <v>0.99347569999999996</v>
      </c>
      <c r="RN100" s="22">
        <v>0.99373065999999999</v>
      </c>
      <c r="RO100" s="22">
        <v>0.9942626</v>
      </c>
      <c r="RP100" s="22">
        <v>0.99491715000000003</v>
      </c>
      <c r="RQ100" s="22">
        <v>0.99516850000000001</v>
      </c>
      <c r="RR100" s="22">
        <v>0.99977004999999997</v>
      </c>
      <c r="RS100" s="22">
        <v>0.99573129999999999</v>
      </c>
      <c r="RT100" s="22">
        <v>0.99287139999999996</v>
      </c>
      <c r="RU100" s="22">
        <v>0.99102586999999998</v>
      </c>
      <c r="RV100" s="22">
        <v>0.99006810000000001</v>
      </c>
      <c r="RW100" s="22">
        <v>0.99000305</v>
      </c>
      <c r="RX100" s="22">
        <v>0.99041290000000004</v>
      </c>
      <c r="RY100" s="22">
        <v>0.99144209999999999</v>
      </c>
      <c r="RZ100" s="22">
        <v>0.99292623999999996</v>
      </c>
      <c r="SA100" s="22">
        <v>0.99476092999999999</v>
      </c>
      <c r="SB100" s="22">
        <v>0.99676600000000004</v>
      </c>
      <c r="SC100" s="22">
        <v>0.99882174000000001</v>
      </c>
      <c r="SD100" s="22">
        <v>1.0007317</v>
      </c>
      <c r="SE100" s="22">
        <v>1.0024135000000001</v>
      </c>
      <c r="SF100" s="22">
        <v>1.0038171</v>
      </c>
      <c r="SG100" s="22">
        <v>1.0049478999999999</v>
      </c>
      <c r="SH100" s="22">
        <v>1.005798</v>
      </c>
      <c r="SI100" s="22">
        <v>1.0063773</v>
      </c>
      <c r="SJ100" s="22">
        <v>1.0067105000000001</v>
      </c>
      <c r="SK100" s="22">
        <v>1.0068306</v>
      </c>
      <c r="SL100" s="22">
        <v>1.0067792</v>
      </c>
      <c r="SM100" s="22">
        <v>1.0065833</v>
      </c>
      <c r="SN100" s="22">
        <v>1.0062724000000001</v>
      </c>
      <c r="SO100" s="22">
        <v>1.0058640999999999</v>
      </c>
      <c r="SP100" s="22">
        <v>1.0053654999999999</v>
      </c>
      <c r="SQ100" s="22">
        <v>1.0047731</v>
      </c>
      <c r="SR100" s="22">
        <v>1.0040728000000001</v>
      </c>
      <c r="SS100" s="22">
        <v>1.0032382</v>
      </c>
      <c r="ST100" s="22">
        <v>1.002243</v>
      </c>
      <c r="SU100" s="22">
        <v>1.0010859000000001</v>
      </c>
      <c r="SV100" s="22">
        <v>0.99972665000000005</v>
      </c>
      <c r="SW100" s="22">
        <v>0.99820953999999995</v>
      </c>
      <c r="SX100" s="22">
        <v>0.99670970000000003</v>
      </c>
      <c r="SY100" s="22">
        <v>0.99537580000000003</v>
      </c>
      <c r="SZ100" s="22">
        <v>0.99430929999999995</v>
      </c>
      <c r="TA100" s="22">
        <v>0.99354595000000001</v>
      </c>
      <c r="TB100" s="22">
        <v>0.99304340000000002</v>
      </c>
      <c r="TC100" s="22">
        <v>0.99261410000000005</v>
      </c>
      <c r="TD100" s="22">
        <v>0.99140410000000001</v>
      </c>
      <c r="TE100" s="22">
        <v>0.99164810000000003</v>
      </c>
      <c r="TF100" s="22">
        <v>1.0037438000000001</v>
      </c>
      <c r="TG100" s="22">
        <v>1.0016936999999999</v>
      </c>
      <c r="TH100" s="22">
        <v>0.99993290000000001</v>
      </c>
      <c r="TI100" s="22">
        <v>0.99815520000000002</v>
      </c>
      <c r="TJ100" s="22">
        <v>0.99643979999999999</v>
      </c>
      <c r="TK100" s="22">
        <v>0.99490900000000004</v>
      </c>
      <c r="TL100" s="22">
        <v>0.99377479999999996</v>
      </c>
      <c r="TM100" s="22">
        <v>0.99311050000000001</v>
      </c>
      <c r="TN100" s="22">
        <v>0.99293935</v>
      </c>
      <c r="TO100" s="22">
        <v>0.99318090000000003</v>
      </c>
      <c r="TP100" s="22">
        <v>0.99383443999999999</v>
      </c>
      <c r="TQ100" s="22">
        <v>0.99485800000000002</v>
      </c>
      <c r="TR100" s="22">
        <v>0.99617149999999999</v>
      </c>
      <c r="TS100" s="22">
        <v>0.99766460000000001</v>
      </c>
      <c r="TT100" s="22">
        <v>0.99925790000000003</v>
      </c>
      <c r="TU100" s="22">
        <v>1.0008111</v>
      </c>
      <c r="TV100" s="22">
        <v>1.0022447999999999</v>
      </c>
      <c r="TW100" s="22">
        <v>1.0034984</v>
      </c>
      <c r="TX100" s="22">
        <v>1.0045276000000001</v>
      </c>
      <c r="TY100" s="22">
        <v>1.0053037</v>
      </c>
      <c r="TZ100" s="22">
        <v>1.0058149000000001</v>
      </c>
      <c r="UA100" s="22">
        <v>1.0060690999999999</v>
      </c>
      <c r="UB100" s="22">
        <v>1.0060184999999999</v>
      </c>
      <c r="UC100" s="22">
        <v>1.0057417</v>
      </c>
      <c r="UD100" s="22">
        <v>1.0052395999999999</v>
      </c>
      <c r="UE100" s="22">
        <v>1.0045337999999999</v>
      </c>
      <c r="UF100" s="22">
        <v>1.0036503000000001</v>
      </c>
      <c r="UG100" s="22">
        <v>1.0026166000000001</v>
      </c>
      <c r="UH100" s="22">
        <v>1.0014616000000001</v>
      </c>
      <c r="UI100" s="22">
        <v>1.0002173000000001</v>
      </c>
      <c r="UJ100" s="22">
        <v>0.99892049999999999</v>
      </c>
      <c r="UK100" s="22">
        <v>0.99762490000000004</v>
      </c>
      <c r="UL100" s="22">
        <v>0.99631435000000002</v>
      </c>
      <c r="UM100" s="22">
        <v>0.99512849999999997</v>
      </c>
      <c r="UN100" s="22">
        <v>0.99406709999999998</v>
      </c>
      <c r="UO100" s="22">
        <v>0.99316780000000005</v>
      </c>
      <c r="UP100" s="22">
        <v>0.99253740000000001</v>
      </c>
      <c r="UQ100" s="22">
        <v>0.99262720000000004</v>
      </c>
      <c r="UR100" s="22">
        <v>0.99449664000000004</v>
      </c>
      <c r="US100" s="22">
        <v>0.99437344000000005</v>
      </c>
      <c r="UT100" s="22">
        <v>1.0048774</v>
      </c>
      <c r="UU100" s="22">
        <v>1.0038377999999999</v>
      </c>
      <c r="UV100" s="22">
        <v>1.0030444000000001</v>
      </c>
      <c r="UW100" s="22">
        <v>1.0020762999999999</v>
      </c>
      <c r="UX100" s="22">
        <v>1.0009161</v>
      </c>
      <c r="UY100" s="22">
        <v>0.99963679999999999</v>
      </c>
      <c r="UZ100" s="22">
        <v>0.99833629999999995</v>
      </c>
      <c r="VA100" s="22">
        <v>0.99710989999999999</v>
      </c>
      <c r="VB100" s="22">
        <v>0.99603534000000005</v>
      </c>
      <c r="VC100" s="22">
        <v>0.99517880000000003</v>
      </c>
      <c r="VD100" s="22">
        <v>0.99460535999999999</v>
      </c>
      <c r="VE100" s="22">
        <v>0.99432679999999996</v>
      </c>
      <c r="VF100" s="22">
        <v>0.99435300000000004</v>
      </c>
      <c r="VG100" s="22">
        <v>0.99458930000000001</v>
      </c>
      <c r="VH100" s="22">
        <v>0.99502986999999998</v>
      </c>
      <c r="VI100" s="22">
        <v>0.99562925000000002</v>
      </c>
      <c r="VJ100" s="22">
        <v>0.99633439999999995</v>
      </c>
      <c r="VK100" s="22">
        <v>0.99708635000000001</v>
      </c>
      <c r="VL100" s="22">
        <v>0.99782853999999999</v>
      </c>
      <c r="VM100" s="22">
        <v>0.99850965000000003</v>
      </c>
      <c r="VN100" s="22">
        <v>0.99908509999999995</v>
      </c>
      <c r="VO100" s="22">
        <v>0.99952079999999999</v>
      </c>
      <c r="VP100" s="22">
        <v>0.99978732999999997</v>
      </c>
      <c r="VQ100" s="22">
        <v>0.99986803999999996</v>
      </c>
      <c r="VR100" s="22">
        <v>0.99975926000000004</v>
      </c>
      <c r="VS100" s="22">
        <v>0.99945930000000005</v>
      </c>
      <c r="VT100" s="22">
        <v>0.9989825</v>
      </c>
      <c r="VU100" s="22">
        <v>0.99834710000000004</v>
      </c>
      <c r="VV100" s="22">
        <v>0.99757799999999996</v>
      </c>
      <c r="VW100" s="22">
        <v>0.99670510000000001</v>
      </c>
      <c r="VX100" s="22">
        <v>0.99576089999999995</v>
      </c>
      <c r="VY100" s="22">
        <v>0.99478060000000001</v>
      </c>
      <c r="VZ100" s="22">
        <v>0.99379724000000003</v>
      </c>
      <c r="WA100" s="22">
        <v>0.99284740000000005</v>
      </c>
      <c r="WB100" s="22">
        <v>0.99196297</v>
      </c>
      <c r="WC100" s="22">
        <v>0.99117506</v>
      </c>
      <c r="WD100" s="22">
        <v>0.99056390000000005</v>
      </c>
      <c r="WE100" s="22">
        <v>0.99027175000000001</v>
      </c>
      <c r="WF100" s="22">
        <v>0.99080670000000004</v>
      </c>
      <c r="WG100" s="22">
        <v>0.99101096</v>
      </c>
      <c r="WH100" s="22">
        <v>1.0051851000000001</v>
      </c>
      <c r="WI100" s="22">
        <v>1.0050511</v>
      </c>
      <c r="WJ100" s="22">
        <v>1.0052428</v>
      </c>
      <c r="WK100" s="22">
        <v>1.0052296000000001</v>
      </c>
      <c r="WL100" s="22">
        <v>1.0050182000000001</v>
      </c>
      <c r="WM100" s="22">
        <v>1.0045801000000001</v>
      </c>
      <c r="WN100" s="22">
        <v>1.0039674999999999</v>
      </c>
      <c r="WO100" s="22">
        <v>1.0032338000000001</v>
      </c>
      <c r="WP100" s="22">
        <v>1.0024332</v>
      </c>
      <c r="WQ100" s="22">
        <v>1.0016191000000001</v>
      </c>
      <c r="WR100" s="22">
        <v>1.0008382</v>
      </c>
      <c r="WS100" s="22">
        <v>1.0001043999999999</v>
      </c>
      <c r="WT100" s="22">
        <v>0.99950360000000005</v>
      </c>
      <c r="WU100" s="22">
        <v>0.99905299999999997</v>
      </c>
      <c r="WV100" s="22">
        <v>0.99875312999999999</v>
      </c>
      <c r="WW100" s="22">
        <v>0.99858579999999997</v>
      </c>
      <c r="WX100" s="22">
        <v>0.99858939999999996</v>
      </c>
      <c r="WY100" s="22">
        <v>0.99867740000000005</v>
      </c>
      <c r="WZ100" s="22">
        <v>0.99883820000000001</v>
      </c>
      <c r="XA100" s="22">
        <v>0.99904090000000001</v>
      </c>
      <c r="XB100" s="22">
        <v>0.99925090000000005</v>
      </c>
      <c r="XC100" s="22">
        <v>0.99943859999999995</v>
      </c>
      <c r="XD100" s="22">
        <v>0.99956053</v>
      </c>
      <c r="XE100" s="22">
        <v>0.9995868</v>
      </c>
      <c r="XF100" s="22">
        <v>0.99951493999999996</v>
      </c>
      <c r="XG100" s="22">
        <v>0.99930733000000005</v>
      </c>
      <c r="XH100" s="22">
        <v>0.99896130000000005</v>
      </c>
      <c r="XI100" s="22">
        <v>0.99847070000000004</v>
      </c>
      <c r="XJ100" s="22">
        <v>0.99784740000000005</v>
      </c>
      <c r="XK100" s="22">
        <v>0.99710430000000005</v>
      </c>
      <c r="XL100" s="22">
        <v>0.99625940000000002</v>
      </c>
      <c r="XM100" s="22">
        <v>0.99533576000000001</v>
      </c>
      <c r="XN100" s="22">
        <v>0.99436049999999998</v>
      </c>
      <c r="XO100" s="22">
        <v>0.99336225</v>
      </c>
      <c r="XP100" s="22">
        <v>0.99237129999999996</v>
      </c>
      <c r="XQ100" s="22">
        <v>0.99141780000000002</v>
      </c>
      <c r="XR100" s="22">
        <v>0.99054220000000004</v>
      </c>
      <c r="XS100" s="22">
        <v>0.98974379999999995</v>
      </c>
      <c r="XT100" s="22">
        <v>0.98922723999999995</v>
      </c>
      <c r="XU100" s="22">
        <v>0.98931250000000004</v>
      </c>
      <c r="XV100" s="22">
        <v>1.0044375999999999</v>
      </c>
      <c r="XW100" s="22">
        <v>1.0046333000000001</v>
      </c>
      <c r="XX100" s="22">
        <v>1.0052283</v>
      </c>
      <c r="XY100" s="22">
        <v>1.0057229000000001</v>
      </c>
      <c r="XZ100" s="22">
        <v>1.0060533</v>
      </c>
      <c r="YA100" s="22">
        <v>1.0062188000000001</v>
      </c>
      <c r="YB100" s="22">
        <v>1.0061979000000001</v>
      </c>
      <c r="YC100" s="22">
        <v>1.0060443999999999</v>
      </c>
      <c r="YD100" s="22">
        <v>1.0057716000000001</v>
      </c>
      <c r="YE100" s="22">
        <v>1.0054078</v>
      </c>
      <c r="YF100" s="22">
        <v>1.0049827</v>
      </c>
      <c r="YG100" s="22">
        <v>1.004526</v>
      </c>
      <c r="YH100" s="22">
        <v>1.0040686999999999</v>
      </c>
      <c r="YI100" s="22">
        <v>1.0036385999999999</v>
      </c>
      <c r="YJ100" s="22">
        <v>1.0032574000000001</v>
      </c>
      <c r="YK100" s="22">
        <v>1.0029410000000001</v>
      </c>
      <c r="YL100" s="22">
        <v>1.0027006000000001</v>
      </c>
      <c r="YM100" s="22">
        <v>1.0025369</v>
      </c>
      <c r="YN100" s="22">
        <v>1.0024432999999999</v>
      </c>
      <c r="YO100" s="22">
        <v>1.0024062</v>
      </c>
      <c r="YP100" s="22">
        <v>1.0024154999999999</v>
      </c>
      <c r="YQ100" s="22">
        <v>1.0024327</v>
      </c>
      <c r="YR100" s="22">
        <v>1.0024443999999999</v>
      </c>
      <c r="YS100" s="22">
        <v>1.0024264000000001</v>
      </c>
      <c r="YT100" s="22">
        <v>1.0023470999999999</v>
      </c>
      <c r="YU100" s="22">
        <v>1.0021807</v>
      </c>
      <c r="YV100" s="22">
        <v>1.0019042</v>
      </c>
      <c r="YW100" s="22">
        <v>1.001503</v>
      </c>
      <c r="YX100" s="22">
        <v>1.0009568</v>
      </c>
      <c r="YY100" s="22">
        <v>1.0002595000000001</v>
      </c>
      <c r="YZ100" s="22">
        <v>0.99941194</v>
      </c>
      <c r="ZA100" s="22">
        <v>0.99842359999999997</v>
      </c>
      <c r="ZB100" s="22">
        <v>0.99731179999999997</v>
      </c>
      <c r="ZC100" s="22">
        <v>0.99610083999999999</v>
      </c>
      <c r="ZD100" s="22">
        <v>0.9948186</v>
      </c>
      <c r="ZE100" s="22">
        <v>0.99349326000000004</v>
      </c>
      <c r="ZF100" s="22">
        <v>0.99213569999999995</v>
      </c>
      <c r="ZG100" s="22">
        <v>0.99078953000000003</v>
      </c>
      <c r="ZH100" s="22">
        <v>0.98929655999999999</v>
      </c>
      <c r="ZI100" s="22">
        <v>0.9891972</v>
      </c>
      <c r="ZJ100" s="22">
        <v>1.0033303</v>
      </c>
      <c r="ZK100" s="22">
        <v>1.0033536000000001</v>
      </c>
      <c r="ZL100" s="22">
        <v>1.0037255</v>
      </c>
      <c r="ZM100" s="22">
        <v>1.0040781000000001</v>
      </c>
      <c r="ZN100" s="22">
        <v>1.0043279000000001</v>
      </c>
      <c r="ZO100" s="22">
        <v>1.0044664000000001</v>
      </c>
      <c r="ZP100" s="22">
        <v>1.0044601</v>
      </c>
      <c r="ZQ100" s="22">
        <v>1.0043594</v>
      </c>
      <c r="ZR100" s="22">
        <v>1.0041614000000001</v>
      </c>
      <c r="ZS100" s="22">
        <v>1.0038828</v>
      </c>
      <c r="ZT100" s="22">
        <v>1.0035415999999999</v>
      </c>
      <c r="ZU100" s="22">
        <v>1.0031576</v>
      </c>
      <c r="ZV100" s="22">
        <v>1.0027496</v>
      </c>
      <c r="ZW100" s="22">
        <v>1.0023354</v>
      </c>
      <c r="ZX100" s="22">
        <v>1.0019332999999999</v>
      </c>
      <c r="ZY100" s="22">
        <v>1.0015589</v>
      </c>
      <c r="ZZ100" s="22">
        <v>1.0012258000000001</v>
      </c>
      <c r="AAA100" s="22">
        <v>1.0009444999999999</v>
      </c>
      <c r="AAB100" s="22">
        <v>1.0007229</v>
      </c>
      <c r="AAC100" s="22">
        <v>1.0005611999999999</v>
      </c>
      <c r="AAD100" s="22">
        <v>1.0004573999999999</v>
      </c>
      <c r="AAE100" s="22">
        <v>1.0004025999999999</v>
      </c>
      <c r="AAF100" s="22">
        <v>1.0003841</v>
      </c>
      <c r="AAG100" s="22">
        <v>1.0003854000000001</v>
      </c>
      <c r="AAH100" s="22">
        <v>1.0003812000000001</v>
      </c>
      <c r="AAI100" s="22">
        <v>1.0003489999999999</v>
      </c>
      <c r="AAJ100" s="22">
        <v>1.0002587999999999</v>
      </c>
      <c r="AAK100" s="22">
        <v>1.000081</v>
      </c>
      <c r="AAL100" s="22">
        <v>0.99978524000000002</v>
      </c>
      <c r="AAM100" s="22">
        <v>0.99934363000000004</v>
      </c>
      <c r="AAN100" s="22">
        <v>0.99873369999999995</v>
      </c>
      <c r="AAO100" s="22">
        <v>0.99793916999999999</v>
      </c>
      <c r="AAP100" s="22">
        <v>0.99695389999999995</v>
      </c>
      <c r="AAQ100" s="22">
        <v>0.99578356999999995</v>
      </c>
      <c r="AAR100" s="22">
        <v>0.99444186999999995</v>
      </c>
      <c r="AAS100" s="22">
        <v>0.99292619999999998</v>
      </c>
      <c r="AAT100" s="22">
        <v>0.99139999999999995</v>
      </c>
      <c r="AAU100" s="22">
        <v>0.98980579999999996</v>
      </c>
      <c r="AAV100" s="22">
        <v>0.98798960000000002</v>
      </c>
      <c r="AAW100" s="22">
        <v>0.98798410000000003</v>
      </c>
      <c r="AAX100" s="22">
        <v>1.0028003000000001</v>
      </c>
      <c r="AAY100" s="22">
        <v>1.0030513000000001</v>
      </c>
      <c r="AAZ100" s="22">
        <v>1.0035483000000001</v>
      </c>
      <c r="ABA100" s="22">
        <v>1.0039697999999999</v>
      </c>
      <c r="ABB100" s="22">
        <v>1.0043017999999999</v>
      </c>
      <c r="ABC100" s="22">
        <v>1.0045539000000001</v>
      </c>
      <c r="ABD100" s="22">
        <v>1.004729</v>
      </c>
      <c r="ABE100" s="22">
        <v>1.0048250000000001</v>
      </c>
      <c r="ABF100" s="22">
        <v>1.0048182000000001</v>
      </c>
      <c r="ABG100" s="22">
        <v>1.0047254999999999</v>
      </c>
      <c r="ABH100" s="22">
        <v>1.004534</v>
      </c>
      <c r="ABI100" s="22">
        <v>1.0042446</v>
      </c>
      <c r="ABJ100" s="22">
        <v>1.0038629999999999</v>
      </c>
      <c r="ABK100" s="22">
        <v>1.0033977999999999</v>
      </c>
      <c r="ABL100" s="22">
        <v>1.0028625</v>
      </c>
      <c r="ABM100" s="22">
        <v>1.0022721000000001</v>
      </c>
      <c r="ABN100" s="22">
        <v>1.0016448</v>
      </c>
      <c r="ABO100" s="22">
        <v>1.0009996999999999</v>
      </c>
      <c r="ABP100" s="22">
        <v>1.0003568</v>
      </c>
      <c r="ABQ100" s="22">
        <v>0.9997315</v>
      </c>
      <c r="ABR100" s="22">
        <v>0.99914060000000005</v>
      </c>
      <c r="ABS100" s="22">
        <v>0.99859969999999998</v>
      </c>
      <c r="ABT100" s="22">
        <v>0.99812199999999995</v>
      </c>
      <c r="ABU100" s="22">
        <v>0.99771094000000005</v>
      </c>
      <c r="ABV100" s="22">
        <v>0.99736809999999998</v>
      </c>
      <c r="ABW100" s="22">
        <v>0.99709000000000003</v>
      </c>
      <c r="ABX100" s="22">
        <v>0.99686520000000001</v>
      </c>
      <c r="ABY100" s="22">
        <v>0.99667600000000001</v>
      </c>
      <c r="ABZ100" s="22">
        <v>0.99649452999999999</v>
      </c>
      <c r="ACA100" s="22">
        <v>0.99628550000000005</v>
      </c>
      <c r="ACB100" s="22">
        <v>0.99600480000000002</v>
      </c>
      <c r="ACC100" s="22">
        <v>0.99559456000000002</v>
      </c>
      <c r="ACD100" s="22">
        <v>0.99501543999999997</v>
      </c>
      <c r="ACE100" s="22">
        <v>0.99421936</v>
      </c>
      <c r="ACF100" s="22">
        <v>0.99318326000000001</v>
      </c>
      <c r="ACG100" s="22">
        <v>0.99189042999999999</v>
      </c>
      <c r="ACH100" s="22">
        <v>0.99030600000000002</v>
      </c>
      <c r="ACI100" s="22">
        <v>0.98849430000000005</v>
      </c>
      <c r="ACJ100" s="22">
        <v>0.98664445000000001</v>
      </c>
      <c r="ACK100" s="22">
        <v>0.98675990000000002</v>
      </c>
      <c r="ACL100" s="22">
        <v>1.0020525</v>
      </c>
      <c r="ACM100" s="22">
        <v>1.0025451000000001</v>
      </c>
      <c r="ACN100" s="22">
        <v>1.0035050000000001</v>
      </c>
      <c r="ACO100" s="22">
        <v>1.0044553000000001</v>
      </c>
      <c r="ACP100" s="22">
        <v>1.005304</v>
      </c>
      <c r="ACQ100" s="22">
        <v>1.0060283000000001</v>
      </c>
      <c r="ACR100" s="22">
        <v>1.0066179</v>
      </c>
      <c r="ACS100" s="22">
        <v>1.0070713</v>
      </c>
      <c r="ACT100" s="22">
        <v>1.0073897999999999</v>
      </c>
      <c r="ACU100" s="22">
        <v>1.0075787</v>
      </c>
      <c r="ACV100" s="22">
        <v>1.0076419999999999</v>
      </c>
      <c r="ACW100" s="22">
        <v>1.0075885</v>
      </c>
      <c r="ACX100" s="22">
        <v>1.0074202999999999</v>
      </c>
      <c r="ACY100" s="22">
        <v>1.0071445999999999</v>
      </c>
      <c r="ACZ100" s="22">
        <v>1.0067679</v>
      </c>
      <c r="ADA100" s="22">
        <v>1.0062977</v>
      </c>
      <c r="ADB100" s="22">
        <v>1.0057421</v>
      </c>
      <c r="ADC100" s="22">
        <v>1.0051094</v>
      </c>
      <c r="ADD100" s="22">
        <v>1.0044073</v>
      </c>
      <c r="ADE100" s="22">
        <v>1.0036521</v>
      </c>
      <c r="ADF100" s="22">
        <v>1.0028584</v>
      </c>
      <c r="ADG100" s="22">
        <v>1.0020469999999999</v>
      </c>
      <c r="ADH100" s="22">
        <v>1.0012634</v>
      </c>
      <c r="ADI100" s="22">
        <v>1.0004215999999999</v>
      </c>
      <c r="ADJ100" s="22">
        <v>0.99959785000000001</v>
      </c>
      <c r="ADK100" s="22">
        <v>0.99881549999999997</v>
      </c>
      <c r="ADL100" s="22">
        <v>0.99809146000000004</v>
      </c>
      <c r="ADM100" s="22">
        <v>0.99744069999999996</v>
      </c>
      <c r="ADN100" s="22">
        <v>0.99687504999999998</v>
      </c>
      <c r="ADO100" s="22">
        <v>0.99640090000000003</v>
      </c>
      <c r="ADP100" s="22">
        <v>0.99601669999999998</v>
      </c>
      <c r="ADQ100" s="22">
        <v>0.99571556000000006</v>
      </c>
      <c r="ADR100" s="22">
        <v>0.99545353999999997</v>
      </c>
      <c r="ADS100" s="22">
        <v>0.99517405000000003</v>
      </c>
      <c r="ADT100" s="22">
        <v>0.99478834999999999</v>
      </c>
      <c r="ADU100" s="22">
        <v>0.99416700000000002</v>
      </c>
      <c r="ADV100" s="22">
        <v>0.99312250000000002</v>
      </c>
      <c r="ADW100" s="22">
        <v>0.99139124000000001</v>
      </c>
      <c r="ADX100" s="22">
        <v>0.98856040000000001</v>
      </c>
      <c r="ADY100" s="22">
        <v>0.98835039999999996</v>
      </c>
      <c r="ADZ100" s="27"/>
      <c r="AEA100" s="53">
        <f t="shared" si="34"/>
        <v>95</v>
      </c>
      <c r="AEB100" s="52"/>
      <c r="AEC100" s="48">
        <f t="shared" si="47"/>
        <v>1.0051664</v>
      </c>
      <c r="AED100" s="48">
        <f t="shared" si="47"/>
        <v>0.99931985000000001</v>
      </c>
      <c r="AEE100" s="48">
        <f t="shared" si="47"/>
        <v>0.98600659999999996</v>
      </c>
      <c r="AEF100" s="48">
        <f t="shared" si="47"/>
        <v>0.98814994</v>
      </c>
      <c r="AEG100" s="48">
        <f t="shared" si="47"/>
        <v>1.0034641</v>
      </c>
      <c r="AEH100" s="48">
        <f t="shared" si="47"/>
        <v>1.0052832</v>
      </c>
      <c r="AEI100" s="48">
        <f t="shared" si="47"/>
        <v>1.0285664999999999</v>
      </c>
      <c r="AEJ100" s="48">
        <f t="shared" si="47"/>
        <v>1.0617924000000001</v>
      </c>
      <c r="AEK100" s="48">
        <f t="shared" si="47"/>
        <v>1.0606521</v>
      </c>
      <c r="AEL100" s="48">
        <f t="shared" si="47"/>
        <v>1.0180682999999999</v>
      </c>
      <c r="AEM100" s="48">
        <f t="shared" si="48"/>
        <v>1.0025288000000001</v>
      </c>
      <c r="AEN100" s="48">
        <f t="shared" si="48"/>
        <v>0.99513644000000001</v>
      </c>
      <c r="AEO100" s="48">
        <f t="shared" si="48"/>
        <v>0.99163186999999997</v>
      </c>
      <c r="AEP100" s="48">
        <f t="shared" si="48"/>
        <v>0.99436634999999995</v>
      </c>
      <c r="AEQ100" s="48">
        <f t="shared" si="48"/>
        <v>0.99100845999999998</v>
      </c>
      <c r="AER100" s="48">
        <f t="shared" si="48"/>
        <v>0.98931139999999995</v>
      </c>
      <c r="AES100" s="48">
        <f t="shared" si="48"/>
        <v>0.98919729999999995</v>
      </c>
      <c r="AET100" s="48">
        <f t="shared" si="48"/>
        <v>0.98798399999999997</v>
      </c>
      <c r="AEU100" s="48">
        <f t="shared" si="48"/>
        <v>0.98675953999999999</v>
      </c>
      <c r="AEV100" s="44">
        <f t="shared" si="41"/>
        <v>75.44</v>
      </c>
      <c r="AEW100" s="52"/>
      <c r="AEX100" s="82">
        <v>5.5201515999999997E-10</v>
      </c>
      <c r="AEY100" s="49">
        <f t="shared" si="42"/>
        <v>1.0044417657894738</v>
      </c>
      <c r="AEZ100" s="52"/>
      <c r="AFA100" s="52"/>
      <c r="AFB100" s="48">
        <f t="shared" si="49"/>
        <v>0.99807966000000004</v>
      </c>
      <c r="AFC100" s="48">
        <f t="shared" si="49"/>
        <v>0.99850050000000001</v>
      </c>
      <c r="AFD100" s="48">
        <f t="shared" si="49"/>
        <v>0.99810695999999999</v>
      </c>
      <c r="AFE100" s="48">
        <f t="shared" si="49"/>
        <v>1.0061522000000001</v>
      </c>
      <c r="AFF100" s="48">
        <f t="shared" si="49"/>
        <v>1.0061936</v>
      </c>
      <c r="AFG100" s="48">
        <f t="shared" si="49"/>
        <v>1.0091642999999999</v>
      </c>
      <c r="AFH100" s="48">
        <f t="shared" si="49"/>
        <v>1.0070425999999999</v>
      </c>
      <c r="AFI100" s="48">
        <f t="shared" si="49"/>
        <v>1.005547</v>
      </c>
      <c r="AFJ100" s="48">
        <f t="shared" si="49"/>
        <v>1.0049577999999999</v>
      </c>
      <c r="AFK100" s="48">
        <f t="shared" si="49"/>
        <v>1.0052694</v>
      </c>
      <c r="AFL100" s="48">
        <f t="shared" si="50"/>
        <v>1.0058969</v>
      </c>
      <c r="AFM100" s="48">
        <f t="shared" si="50"/>
        <v>1.0014556999999999</v>
      </c>
      <c r="AFN100" s="48">
        <f t="shared" si="50"/>
        <v>0.99476074999999997</v>
      </c>
      <c r="AFO100" s="48">
        <f t="shared" si="50"/>
        <v>0.99318074999999995</v>
      </c>
      <c r="AFP100" s="48">
        <f t="shared" si="50"/>
        <v>0.99517876000000005</v>
      </c>
      <c r="AFQ100" s="48">
        <f t="shared" si="50"/>
        <v>1.0016193</v>
      </c>
      <c r="AFR100" s="48">
        <f t="shared" si="50"/>
        <v>1.0054079</v>
      </c>
      <c r="AFS100" s="48">
        <f t="shared" si="50"/>
        <v>1.0038828</v>
      </c>
      <c r="AFT100" s="48">
        <f t="shared" si="50"/>
        <v>1.0047258999999999</v>
      </c>
      <c r="AFU100" s="52"/>
      <c r="AFV100" s="49">
        <f t="shared" si="46"/>
        <v>1.0023748831578947</v>
      </c>
      <c r="AFW100" s="52"/>
      <c r="AFX100" s="19"/>
      <c r="AFY100" s="19"/>
      <c r="AFZ100" s="25">
        <v>31</v>
      </c>
      <c r="AGA100" s="211">
        <v>1</v>
      </c>
      <c r="AGB100" s="211">
        <v>1</v>
      </c>
      <c r="AGC100" s="211">
        <v>1</v>
      </c>
      <c r="AGD100" s="211">
        <v>1</v>
      </c>
      <c r="AGE100" s="211">
        <v>1</v>
      </c>
      <c r="AGF100" s="211">
        <v>1</v>
      </c>
      <c r="AGG100" s="211">
        <v>1</v>
      </c>
      <c r="AGH100" s="211">
        <v>1</v>
      </c>
      <c r="AGI100" s="211">
        <v>1</v>
      </c>
      <c r="AGJ100" s="211">
        <v>1</v>
      </c>
      <c r="AGK100" s="211">
        <v>1</v>
      </c>
      <c r="AGL100" s="211">
        <v>1</v>
      </c>
      <c r="AGM100" s="211">
        <v>1</v>
      </c>
      <c r="AGN100" s="211">
        <v>1</v>
      </c>
      <c r="AGO100" s="211">
        <v>1</v>
      </c>
      <c r="AGP100" s="211">
        <v>1</v>
      </c>
      <c r="AGQ100" s="211">
        <v>1</v>
      </c>
      <c r="AGR100" s="211">
        <v>1</v>
      </c>
      <c r="AGS100" s="211">
        <v>1</v>
      </c>
      <c r="AGT100" s="211">
        <v>1</v>
      </c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</row>
    <row r="101" spans="1:1047" ht="2.1" customHeight="1" x14ac:dyDescent="0.25">
      <c r="A101" s="27"/>
      <c r="B101" s="43">
        <v>95</v>
      </c>
      <c r="C101" s="44">
        <v>76.260000000000005</v>
      </c>
      <c r="D101" s="73">
        <f t="shared" si="45"/>
        <v>3</v>
      </c>
      <c r="E101" s="27"/>
      <c r="F101" s="74">
        <v>0.99860864999999999</v>
      </c>
      <c r="G101" s="20">
        <v>0.99692725999999998</v>
      </c>
      <c r="H101" s="20">
        <v>0.99636049999999998</v>
      </c>
      <c r="I101" s="20">
        <v>0.99621504999999999</v>
      </c>
      <c r="J101" s="20">
        <v>0.99629955999999997</v>
      </c>
      <c r="K101" s="20">
        <v>0.99653554</v>
      </c>
      <c r="L101" s="20">
        <v>0.99687254000000003</v>
      </c>
      <c r="M101" s="20">
        <v>0.99726709999999996</v>
      </c>
      <c r="N101" s="20">
        <v>0.99768009999999996</v>
      </c>
      <c r="O101" s="20">
        <v>0.99807939999999995</v>
      </c>
      <c r="P101" s="20">
        <v>0.99843866000000003</v>
      </c>
      <c r="Q101" s="20">
        <v>0.99873880000000004</v>
      </c>
      <c r="R101" s="20">
        <v>0.99896823999999995</v>
      </c>
      <c r="S101" s="20">
        <v>0.99912137000000001</v>
      </c>
      <c r="T101" s="20">
        <v>0.99919844000000002</v>
      </c>
      <c r="U101" s="20">
        <v>0.99919069999999999</v>
      </c>
      <c r="V101" s="20">
        <v>0.99911916000000001</v>
      </c>
      <c r="W101" s="20">
        <v>0.99898240000000005</v>
      </c>
      <c r="X101" s="20">
        <v>0.99878615000000004</v>
      </c>
      <c r="Y101" s="20">
        <v>0.99853736000000004</v>
      </c>
      <c r="Z101" s="20">
        <v>0.99823963999999998</v>
      </c>
      <c r="AA101" s="21">
        <v>0.9978998</v>
      </c>
      <c r="AB101" s="21">
        <v>0.9975368</v>
      </c>
      <c r="AC101" s="21">
        <v>0.99707924999999997</v>
      </c>
      <c r="AD101" s="21">
        <v>0.99658674000000003</v>
      </c>
      <c r="AE101" s="21">
        <v>0.99607319999999999</v>
      </c>
      <c r="AF101" s="21">
        <v>0.99554710000000002</v>
      </c>
      <c r="AG101" s="21">
        <v>0.99501629999999996</v>
      </c>
      <c r="AH101" s="21">
        <v>0.99449253000000004</v>
      </c>
      <c r="AI101" s="21">
        <v>0.99395359999999999</v>
      </c>
      <c r="AJ101" s="21">
        <v>0.99357399999999996</v>
      </c>
      <c r="AK101" s="21">
        <v>0.99339527000000005</v>
      </c>
      <c r="AL101" s="21">
        <v>0.99355879999999996</v>
      </c>
      <c r="AM101" s="21">
        <v>0.99397880000000005</v>
      </c>
      <c r="AN101" s="21">
        <v>0.99488840000000001</v>
      </c>
      <c r="AO101" s="21">
        <v>0.99646497000000001</v>
      </c>
      <c r="AP101" s="21">
        <v>0.99886673999999998</v>
      </c>
      <c r="AQ101" s="21">
        <v>1.0021100000000001</v>
      </c>
      <c r="AR101" s="21">
        <v>1.0054403999999999</v>
      </c>
      <c r="AS101" s="21">
        <v>1.0051706</v>
      </c>
      <c r="AT101" s="22">
        <v>0.9989131</v>
      </c>
      <c r="AU101" s="22">
        <v>0.99712670000000003</v>
      </c>
      <c r="AV101" s="22">
        <v>0.99649779999999999</v>
      </c>
      <c r="AW101" s="22">
        <v>0.99628380000000005</v>
      </c>
      <c r="AX101" s="22">
        <v>0.99638104000000005</v>
      </c>
      <c r="AY101" s="22">
        <v>0.9966699</v>
      </c>
      <c r="AZ101" s="22">
        <v>0.99710816000000002</v>
      </c>
      <c r="BA101" s="22">
        <v>0.99761860000000002</v>
      </c>
      <c r="BB101" s="22">
        <v>0.99811079999999996</v>
      </c>
      <c r="BC101" s="22">
        <v>0.99850039999999995</v>
      </c>
      <c r="BD101" s="22">
        <v>0.99873210000000001</v>
      </c>
      <c r="BE101" s="22">
        <v>0.99878036999999997</v>
      </c>
      <c r="BF101" s="22">
        <v>0.99866617000000002</v>
      </c>
      <c r="BG101" s="22">
        <v>0.99839025999999997</v>
      </c>
      <c r="BH101" s="22">
        <v>0.99799572999999997</v>
      </c>
      <c r="BI101" s="22">
        <v>0.99752229999999997</v>
      </c>
      <c r="BJ101" s="22">
        <v>0.99701094999999995</v>
      </c>
      <c r="BK101" s="22">
        <v>0.99650159999999999</v>
      </c>
      <c r="BL101" s="22">
        <v>0.99603070000000005</v>
      </c>
      <c r="BM101" s="22">
        <v>0.99563235000000005</v>
      </c>
      <c r="BN101" s="22">
        <v>0.99533254000000004</v>
      </c>
      <c r="BO101" s="22">
        <v>0.99515533</v>
      </c>
      <c r="BP101" s="22">
        <v>0.99511974999999997</v>
      </c>
      <c r="BQ101" s="22">
        <v>0.99521404999999996</v>
      </c>
      <c r="BR101" s="22">
        <v>0.99550176000000001</v>
      </c>
      <c r="BS101" s="22">
        <v>0.99594559999999999</v>
      </c>
      <c r="BT101" s="22">
        <v>0.99651869999999998</v>
      </c>
      <c r="BU101" s="22">
        <v>0.99711996000000003</v>
      </c>
      <c r="BV101" s="22">
        <v>0.99783902999999996</v>
      </c>
      <c r="BW101" s="22">
        <v>0.99858530000000001</v>
      </c>
      <c r="BX101" s="22">
        <v>0.99930465000000002</v>
      </c>
      <c r="BY101" s="22">
        <v>0.99992979999999998</v>
      </c>
      <c r="BZ101" s="22">
        <v>1.0003812000000001</v>
      </c>
      <c r="CA101" s="22">
        <v>1.0005645000000001</v>
      </c>
      <c r="CB101" s="22">
        <v>1.0004139999999999</v>
      </c>
      <c r="CC101" s="22">
        <v>0.99986989999999998</v>
      </c>
      <c r="CD101" s="22">
        <v>0.99891629999999998</v>
      </c>
      <c r="CE101" s="22">
        <v>0.99812190000000001</v>
      </c>
      <c r="CF101" s="22">
        <v>0.99938494</v>
      </c>
      <c r="CG101" s="22">
        <v>0.99932730000000003</v>
      </c>
      <c r="CH101" s="22">
        <v>0.99786589999999997</v>
      </c>
      <c r="CI101" s="22">
        <v>0.99498690000000001</v>
      </c>
      <c r="CJ101" s="22">
        <v>0.99370533000000005</v>
      </c>
      <c r="CK101" s="22">
        <v>0.99315083000000004</v>
      </c>
      <c r="CL101" s="22">
        <v>0.99321895999999998</v>
      </c>
      <c r="CM101" s="22">
        <v>0.99379379999999995</v>
      </c>
      <c r="CN101" s="22">
        <v>0.99481169999999997</v>
      </c>
      <c r="CO101" s="22">
        <v>0.99603940000000002</v>
      </c>
      <c r="CP101" s="22">
        <v>0.99722390000000005</v>
      </c>
      <c r="CQ101" s="22">
        <v>0.99810699999999997</v>
      </c>
      <c r="CR101" s="22">
        <v>0.99862223999999999</v>
      </c>
      <c r="CS101" s="22">
        <v>0.99884119999999998</v>
      </c>
      <c r="CT101" s="22">
        <v>0.99875709999999995</v>
      </c>
      <c r="CU101" s="22">
        <v>0.99856800000000001</v>
      </c>
      <c r="CV101" s="22">
        <v>0.99832182999999997</v>
      </c>
      <c r="CW101" s="22">
        <v>0.99807140000000005</v>
      </c>
      <c r="CX101" s="22">
        <v>0.99785376000000003</v>
      </c>
      <c r="CY101" s="22">
        <v>0.99769319999999995</v>
      </c>
      <c r="CZ101" s="22">
        <v>0.99760400000000005</v>
      </c>
      <c r="DA101" s="22">
        <v>0.99759125999999998</v>
      </c>
      <c r="DB101" s="22">
        <v>0.99763124999999997</v>
      </c>
      <c r="DC101" s="22">
        <v>0.99774419999999997</v>
      </c>
      <c r="DD101" s="22">
        <v>0.99787820000000005</v>
      </c>
      <c r="DE101" s="22">
        <v>0.99830425</v>
      </c>
      <c r="DF101" s="22">
        <v>0.99870320000000001</v>
      </c>
      <c r="DG101" s="22">
        <v>0.99887950000000003</v>
      </c>
      <c r="DH101" s="22">
        <v>0.99922849999999996</v>
      </c>
      <c r="DI101" s="22">
        <v>0.99959659999999995</v>
      </c>
      <c r="DJ101" s="22">
        <v>0.99991929999999996</v>
      </c>
      <c r="DK101" s="22">
        <v>1.0001428000000001</v>
      </c>
      <c r="DL101" s="22">
        <v>1.0001447999999999</v>
      </c>
      <c r="DM101" s="22">
        <v>0.99993719999999997</v>
      </c>
      <c r="DN101" s="22">
        <v>0.99933386000000002</v>
      </c>
      <c r="DO101" s="22">
        <v>0.99824833999999996</v>
      </c>
      <c r="DP101" s="22">
        <v>0.99665780000000004</v>
      </c>
      <c r="DQ101" s="22">
        <v>0.9946661</v>
      </c>
      <c r="DR101" s="22">
        <v>0.99237330000000001</v>
      </c>
      <c r="DS101" s="22">
        <v>0.98969512999999998</v>
      </c>
      <c r="DT101" s="22">
        <v>0.9853208</v>
      </c>
      <c r="DU101" s="22">
        <v>0.98602460000000003</v>
      </c>
      <c r="DV101" s="22">
        <v>0.99782550000000003</v>
      </c>
      <c r="DW101" s="22">
        <v>0.99498120000000001</v>
      </c>
      <c r="DX101" s="22">
        <v>0.9949943</v>
      </c>
      <c r="DY101" s="22">
        <v>0.99578650000000002</v>
      </c>
      <c r="DZ101" s="22">
        <v>0.99729394999999998</v>
      </c>
      <c r="EA101" s="22">
        <v>0.99933475000000005</v>
      </c>
      <c r="EB101" s="22">
        <v>1.001447</v>
      </c>
      <c r="EC101" s="22">
        <v>1.0037948999999999</v>
      </c>
      <c r="ED101" s="22">
        <v>1.0055666000000001</v>
      </c>
      <c r="EE101" s="22">
        <v>1.0061525</v>
      </c>
      <c r="EF101" s="22">
        <v>1.0061431999999999</v>
      </c>
      <c r="EG101" s="22">
        <v>1.0060855</v>
      </c>
      <c r="EH101" s="22">
        <v>1.0061138999999999</v>
      </c>
      <c r="EI101" s="22">
        <v>1.0062755000000001</v>
      </c>
      <c r="EJ101" s="22">
        <v>1.0065618999999999</v>
      </c>
      <c r="EK101" s="22">
        <v>1.0069262000000001</v>
      </c>
      <c r="EL101" s="22">
        <v>1.0073137000000001</v>
      </c>
      <c r="EM101" s="22">
        <v>1.0076749</v>
      </c>
      <c r="EN101" s="22">
        <v>1.0079669</v>
      </c>
      <c r="EO101" s="22">
        <v>1.0081598000000001</v>
      </c>
      <c r="EP101" s="22">
        <v>1.0082393999999999</v>
      </c>
      <c r="EQ101" s="22">
        <v>1.0082013999999999</v>
      </c>
      <c r="ER101" s="22">
        <v>1.008159</v>
      </c>
      <c r="ES101" s="22">
        <v>1.007768</v>
      </c>
      <c r="ET101" s="22">
        <v>1.0074301000000001</v>
      </c>
      <c r="EU101" s="22">
        <v>1.0070451</v>
      </c>
      <c r="EV101" s="22">
        <v>1.006642</v>
      </c>
      <c r="EW101" s="22">
        <v>1.0062522</v>
      </c>
      <c r="EX101" s="22">
        <v>1.0058988</v>
      </c>
      <c r="EY101" s="22">
        <v>1.0055822000000001</v>
      </c>
      <c r="EZ101" s="22">
        <v>1.0052593000000001</v>
      </c>
      <c r="FA101" s="22">
        <v>1.0047862999999999</v>
      </c>
      <c r="FB101" s="22">
        <v>1.0038271000000001</v>
      </c>
      <c r="FC101" s="22">
        <v>1.0019171</v>
      </c>
      <c r="FD101" s="22">
        <v>0.99895560000000005</v>
      </c>
      <c r="FE101" s="22">
        <v>0.99571299999999996</v>
      </c>
      <c r="FF101" s="22">
        <v>0.99259450000000005</v>
      </c>
      <c r="FG101" s="22">
        <v>0.98978529999999998</v>
      </c>
      <c r="FH101" s="22">
        <v>0.98767585000000002</v>
      </c>
      <c r="FI101" s="22">
        <v>0.98819179999999995</v>
      </c>
      <c r="FJ101" s="22">
        <v>1.0008140000000001</v>
      </c>
      <c r="FK101" s="22">
        <v>1.0005265000000001</v>
      </c>
      <c r="FL101" s="22">
        <v>1.00244</v>
      </c>
      <c r="FM101" s="22">
        <v>1.0049014999999999</v>
      </c>
      <c r="FN101" s="22">
        <v>1.0069177</v>
      </c>
      <c r="FO101" s="22">
        <v>1.0066382</v>
      </c>
      <c r="FP101" s="22">
        <v>1.0042647</v>
      </c>
      <c r="FQ101" s="22">
        <v>1.0067759999999999</v>
      </c>
      <c r="FR101" s="22">
        <v>1.0061647</v>
      </c>
      <c r="FS101" s="22">
        <v>1.0061956999999999</v>
      </c>
      <c r="FT101" s="22">
        <v>1.0065564</v>
      </c>
      <c r="FU101" s="22">
        <v>1.0071136000000001</v>
      </c>
      <c r="FV101" s="22">
        <v>1.0077132</v>
      </c>
      <c r="FW101" s="22">
        <v>1.0082761</v>
      </c>
      <c r="FX101" s="22">
        <v>1.0087702999999999</v>
      </c>
      <c r="FY101" s="22">
        <v>1.0091855999999999</v>
      </c>
      <c r="FZ101" s="22">
        <v>1.0095171000000001</v>
      </c>
      <c r="GA101" s="22">
        <v>1.0098262</v>
      </c>
      <c r="GB101" s="22">
        <v>1.0100484000000001</v>
      </c>
      <c r="GC101" s="22">
        <v>1.0101682000000001</v>
      </c>
      <c r="GD101" s="22">
        <v>1.0102538999999999</v>
      </c>
      <c r="GE101" s="22">
        <v>1.0102532</v>
      </c>
      <c r="GF101" s="22">
        <v>1.0101914000000001</v>
      </c>
      <c r="GG101" s="22">
        <v>1.0100237999999999</v>
      </c>
      <c r="GH101" s="22">
        <v>1.0097555</v>
      </c>
      <c r="GI101" s="22">
        <v>1.0093856999999999</v>
      </c>
      <c r="GJ101" s="22">
        <v>1.0089277999999999</v>
      </c>
      <c r="GK101" s="22">
        <v>1.0084158000000001</v>
      </c>
      <c r="GL101" s="22">
        <v>1.0079168000000001</v>
      </c>
      <c r="GM101" s="22">
        <v>1.0075369999999999</v>
      </c>
      <c r="GN101" s="22">
        <v>1.0075486</v>
      </c>
      <c r="GO101" s="22">
        <v>1.0079577</v>
      </c>
      <c r="GP101" s="22">
        <v>1.0079013999999999</v>
      </c>
      <c r="GQ101" s="22">
        <v>1.005163</v>
      </c>
      <c r="GR101" s="22">
        <v>1.0052338000000001</v>
      </c>
      <c r="GS101" s="22">
        <v>1.0061518</v>
      </c>
      <c r="GT101" s="22">
        <v>1.0066459000000001</v>
      </c>
      <c r="GU101" s="22">
        <v>1.0060693999999999</v>
      </c>
      <c r="GV101" s="22">
        <v>1.0043477000000001</v>
      </c>
      <c r="GW101" s="22">
        <v>1.003538</v>
      </c>
      <c r="GX101" s="22">
        <v>1.0099062000000001</v>
      </c>
      <c r="GY101" s="22">
        <v>1.0147265000000001</v>
      </c>
      <c r="GZ101" s="22">
        <v>1.0171735</v>
      </c>
      <c r="HA101" s="22">
        <v>1.0181872999999999</v>
      </c>
      <c r="HB101" s="22">
        <v>1.0163979999999999</v>
      </c>
      <c r="HC101" s="22">
        <v>1.0070882000000001</v>
      </c>
      <c r="HD101" s="22">
        <v>0.98906139999999998</v>
      </c>
      <c r="HE101" s="22">
        <v>1.0025805999999999</v>
      </c>
      <c r="HF101" s="22">
        <v>1.0070977000000001</v>
      </c>
      <c r="HG101" s="22">
        <v>1.0091861</v>
      </c>
      <c r="HH101" s="22">
        <v>1.0104432999999999</v>
      </c>
      <c r="HI101" s="22">
        <v>1.0113015999999999</v>
      </c>
      <c r="HJ101" s="22">
        <v>1.0118779</v>
      </c>
      <c r="HK101" s="22">
        <v>1.0122068</v>
      </c>
      <c r="HL101" s="22">
        <v>1.0123317000000001</v>
      </c>
      <c r="HM101" s="22">
        <v>1.0122751999999999</v>
      </c>
      <c r="HN101" s="22">
        <v>1.0120667000000001</v>
      </c>
      <c r="HO101" s="22">
        <v>1.0117419999999999</v>
      </c>
      <c r="HP101" s="22">
        <v>1.0113087999999999</v>
      </c>
      <c r="HQ101" s="22">
        <v>1.0107834</v>
      </c>
      <c r="HR101" s="22">
        <v>1.0102272999999999</v>
      </c>
      <c r="HS101" s="22">
        <v>1.0096251000000001</v>
      </c>
      <c r="HT101" s="22">
        <v>1.0090109</v>
      </c>
      <c r="HU101" s="22">
        <v>1.0084066</v>
      </c>
      <c r="HV101" s="22">
        <v>1.0078511000000001</v>
      </c>
      <c r="HW101" s="22">
        <v>1.0074011</v>
      </c>
      <c r="HX101" s="22">
        <v>1.0071405</v>
      </c>
      <c r="HY101" s="22">
        <v>1.0072042000000001</v>
      </c>
      <c r="HZ101" s="22">
        <v>1.0078155</v>
      </c>
      <c r="IA101" s="22">
        <v>1.0094037</v>
      </c>
      <c r="IB101" s="22">
        <v>1.0128162999999999</v>
      </c>
      <c r="IC101" s="22">
        <v>1.0197912</v>
      </c>
      <c r="ID101" s="22">
        <v>1.0342903000000001</v>
      </c>
      <c r="IE101" s="22">
        <v>1.0171914</v>
      </c>
      <c r="IF101" s="22">
        <v>1.0072992999999999</v>
      </c>
      <c r="IG101" s="22">
        <v>1.0035455</v>
      </c>
      <c r="IH101" s="22">
        <v>1.0030313</v>
      </c>
      <c r="II101" s="22">
        <v>1.0035202999999999</v>
      </c>
      <c r="IJ101" s="22">
        <v>1.0036125</v>
      </c>
      <c r="IK101" s="22">
        <v>1.0053939000000001</v>
      </c>
      <c r="IL101" s="22">
        <v>1.0132794000000001</v>
      </c>
      <c r="IM101" s="22">
        <v>1.021954</v>
      </c>
      <c r="IN101" s="22">
        <v>1.0245419</v>
      </c>
      <c r="IO101" s="22">
        <v>1.0233576</v>
      </c>
      <c r="IP101" s="22">
        <v>1.0169083999999999</v>
      </c>
      <c r="IQ101" s="22">
        <v>1.0038260000000001</v>
      </c>
      <c r="IR101" s="22">
        <v>0.99237690000000001</v>
      </c>
      <c r="IS101" s="22">
        <v>1.0000473999999999</v>
      </c>
      <c r="IT101" s="22">
        <v>1.0045952</v>
      </c>
      <c r="IU101" s="22">
        <v>1.0070889999999999</v>
      </c>
      <c r="IV101" s="22">
        <v>1.0084698000000001</v>
      </c>
      <c r="IW101" s="22">
        <v>1.0092264</v>
      </c>
      <c r="IX101" s="22">
        <v>1.0095968</v>
      </c>
      <c r="IY101" s="22">
        <v>1.0096923</v>
      </c>
      <c r="IZ101" s="22">
        <v>1.0095803000000001</v>
      </c>
      <c r="JA101" s="22">
        <v>1.0093112</v>
      </c>
      <c r="JB101" s="22">
        <v>1.0089196</v>
      </c>
      <c r="JC101" s="22">
        <v>1.0084329999999999</v>
      </c>
      <c r="JD101" s="22">
        <v>1.0078727999999999</v>
      </c>
      <c r="JE101" s="22">
        <v>1.0072535</v>
      </c>
      <c r="JF101" s="22">
        <v>1.0065835999999999</v>
      </c>
      <c r="JG101" s="22">
        <v>1.0059468</v>
      </c>
      <c r="JH101" s="22">
        <v>1.0053561</v>
      </c>
      <c r="JI101" s="22">
        <v>1.0048385</v>
      </c>
      <c r="JJ101" s="22">
        <v>1.0044432000000001</v>
      </c>
      <c r="JK101" s="22">
        <v>1.0042479</v>
      </c>
      <c r="JL101" s="22">
        <v>1.0043734</v>
      </c>
      <c r="JM101" s="22">
        <v>1.005009</v>
      </c>
      <c r="JN101" s="22">
        <v>1.0064894</v>
      </c>
      <c r="JO101" s="22">
        <v>1.0094779</v>
      </c>
      <c r="JP101" s="22">
        <v>1.0154833000000001</v>
      </c>
      <c r="JQ101" s="22">
        <v>1.0281448</v>
      </c>
      <c r="JR101" s="22">
        <v>1.0596646999999999</v>
      </c>
      <c r="JS101" s="22">
        <v>1.0493516000000001</v>
      </c>
      <c r="JT101" s="22">
        <v>1.0398883999999999</v>
      </c>
      <c r="JU101" s="22">
        <v>1.0327866999999999</v>
      </c>
      <c r="JV101" s="22">
        <v>1.0294163999999999</v>
      </c>
      <c r="JW101" s="22">
        <v>1.0283004</v>
      </c>
      <c r="JX101" s="22">
        <v>1.0278986000000001</v>
      </c>
      <c r="JY101" s="22">
        <v>1.0287371999999999</v>
      </c>
      <c r="JZ101" s="22">
        <v>1.0099667000000001</v>
      </c>
      <c r="KA101" s="22">
        <v>1.0187417000000001</v>
      </c>
      <c r="KB101" s="22">
        <v>1.0224743000000001</v>
      </c>
      <c r="KC101" s="22">
        <v>1.0244017999999999</v>
      </c>
      <c r="KD101" s="22">
        <v>1.0239236</v>
      </c>
      <c r="KE101" s="22">
        <v>1.0176209000000001</v>
      </c>
      <c r="KF101" s="22">
        <v>0.99433713999999995</v>
      </c>
      <c r="KG101" s="22">
        <v>0.99987119999999996</v>
      </c>
      <c r="KH101" s="22">
        <v>1.0034721</v>
      </c>
      <c r="KI101" s="22">
        <v>1.0056077000000001</v>
      </c>
      <c r="KJ101" s="22">
        <v>1.0067085</v>
      </c>
      <c r="KK101" s="22">
        <v>1.0071570999999999</v>
      </c>
      <c r="KL101" s="22">
        <v>1.0072026000000001</v>
      </c>
      <c r="KM101" s="22">
        <v>1.0069876</v>
      </c>
      <c r="KN101" s="22">
        <v>1.0065986</v>
      </c>
      <c r="KO101" s="22">
        <v>1.0060973</v>
      </c>
      <c r="KP101" s="22">
        <v>1.0055152000000001</v>
      </c>
      <c r="KQ101" s="22">
        <v>1.0048864</v>
      </c>
      <c r="KR101" s="22">
        <v>1.0042317000000001</v>
      </c>
      <c r="KS101" s="22">
        <v>1.0035695</v>
      </c>
      <c r="KT101" s="22">
        <v>1.0029129999999999</v>
      </c>
      <c r="KU101" s="22">
        <v>1.0023141</v>
      </c>
      <c r="KV101" s="22">
        <v>1.0018005000000001</v>
      </c>
      <c r="KW101" s="22">
        <v>1.0014063</v>
      </c>
      <c r="KX101" s="22">
        <v>1.0011852000000001</v>
      </c>
      <c r="KY101" s="22">
        <v>1.0012205999999999</v>
      </c>
      <c r="KZ101" s="22">
        <v>1.0016312999999999</v>
      </c>
      <c r="LA101" s="22">
        <v>1.0025869999999999</v>
      </c>
      <c r="LB101" s="22">
        <v>1.0043563</v>
      </c>
      <c r="LC101" s="22">
        <v>1.0073858</v>
      </c>
      <c r="LD101" s="22">
        <v>1.0124599999999999</v>
      </c>
      <c r="LE101" s="22">
        <v>1.0213369999999999</v>
      </c>
      <c r="LF101" s="22">
        <v>1.0404948000000001</v>
      </c>
      <c r="LG101" s="22">
        <v>1.06738</v>
      </c>
      <c r="LH101" s="22">
        <v>1.0784923</v>
      </c>
      <c r="LI101" s="22">
        <v>1.0808135000000001</v>
      </c>
      <c r="LJ101" s="22">
        <v>1.0793318999999999</v>
      </c>
      <c r="LK101" s="22">
        <v>1.0758574999999999</v>
      </c>
      <c r="LL101" s="22">
        <v>1.0705146000000001</v>
      </c>
      <c r="LM101" s="22">
        <v>1.0620149000000001</v>
      </c>
      <c r="LN101" s="22">
        <v>1.0071667</v>
      </c>
      <c r="LO101" s="22">
        <v>1.0148676999999999</v>
      </c>
      <c r="LP101" s="22">
        <v>1.0192999</v>
      </c>
      <c r="LQ101" s="22">
        <v>1.0236266999999999</v>
      </c>
      <c r="LR101" s="22">
        <v>1.0269936</v>
      </c>
      <c r="LS101" s="22">
        <v>1.0249444000000001</v>
      </c>
      <c r="LT101" s="22">
        <v>0.99601779999999995</v>
      </c>
      <c r="LU101" s="22">
        <v>1.0010269999999999</v>
      </c>
      <c r="LV101" s="22">
        <v>1.0037202999999999</v>
      </c>
      <c r="LW101" s="22">
        <v>1.0050133000000001</v>
      </c>
      <c r="LX101" s="22">
        <v>1.0054403999999999</v>
      </c>
      <c r="LY101" s="22">
        <v>1.0053333</v>
      </c>
      <c r="LZ101" s="22">
        <v>1.0049093</v>
      </c>
      <c r="MA101" s="22">
        <v>1.0043038</v>
      </c>
      <c r="MB101" s="22">
        <v>1.0035982999999999</v>
      </c>
      <c r="MC101" s="22">
        <v>1.0028538</v>
      </c>
      <c r="MD101" s="22">
        <v>1.0021009999999999</v>
      </c>
      <c r="ME101" s="22">
        <v>1.001366</v>
      </c>
      <c r="MF101" s="22">
        <v>1.0006685</v>
      </c>
      <c r="MG101" s="22">
        <v>1.0000118</v>
      </c>
      <c r="MH101" s="22">
        <v>0.99941849999999999</v>
      </c>
      <c r="MI101" s="22">
        <v>0.99891430000000003</v>
      </c>
      <c r="MJ101" s="22">
        <v>0.99852669999999999</v>
      </c>
      <c r="MK101" s="22">
        <v>0.99828760000000005</v>
      </c>
      <c r="ML101" s="22">
        <v>0.99824869999999999</v>
      </c>
      <c r="MM101" s="22">
        <v>0.99847865000000002</v>
      </c>
      <c r="MN101" s="22">
        <v>0.99907464000000001</v>
      </c>
      <c r="MO101" s="22">
        <v>1.0001419</v>
      </c>
      <c r="MP101" s="22">
        <v>1.0017874</v>
      </c>
      <c r="MQ101" s="22">
        <v>1.0039847</v>
      </c>
      <c r="MR101" s="22">
        <v>1.0062331</v>
      </c>
      <c r="MS101" s="22">
        <v>1.0065101000000001</v>
      </c>
      <c r="MT101" s="22">
        <v>0.99724659999999998</v>
      </c>
      <c r="MU101" s="22">
        <v>1.0333737999999999</v>
      </c>
      <c r="MV101" s="22">
        <v>1.0554214</v>
      </c>
      <c r="MW101" s="22">
        <v>1.0651803</v>
      </c>
      <c r="MX101" s="22">
        <v>1.0687662</v>
      </c>
      <c r="MY101" s="22">
        <v>1.0694984000000001</v>
      </c>
      <c r="MZ101" s="22">
        <v>1.0681206999999999</v>
      </c>
      <c r="NA101" s="22">
        <v>1.0608569999999999</v>
      </c>
      <c r="NB101" s="22">
        <v>1.0026143000000001</v>
      </c>
      <c r="NC101" s="22">
        <v>1.0071737000000001</v>
      </c>
      <c r="ND101" s="22">
        <v>1.0109813999999999</v>
      </c>
      <c r="NE101" s="22">
        <v>1.0163049</v>
      </c>
      <c r="NF101" s="22">
        <v>1.0231576</v>
      </c>
      <c r="NG101" s="22">
        <v>1.0248037999999999</v>
      </c>
      <c r="NH101" s="22">
        <v>1.0014266999999999</v>
      </c>
      <c r="NI101" s="22">
        <v>1.0046995000000001</v>
      </c>
      <c r="NJ101" s="22">
        <v>1.0054886000000001</v>
      </c>
      <c r="NK101" s="22">
        <v>1.0052991</v>
      </c>
      <c r="NL101" s="22">
        <v>1.0046330000000001</v>
      </c>
      <c r="NM101" s="22">
        <v>1.0037018</v>
      </c>
      <c r="NN101" s="22">
        <v>1.002648</v>
      </c>
      <c r="NO101" s="22">
        <v>1.0015539</v>
      </c>
      <c r="NP101" s="22">
        <v>1.0004904999999999</v>
      </c>
      <c r="NQ101" s="22">
        <v>0.99949569999999999</v>
      </c>
      <c r="NR101" s="22">
        <v>0.99858880000000005</v>
      </c>
      <c r="NS101" s="22">
        <v>0.99778699999999998</v>
      </c>
      <c r="NT101" s="22">
        <v>0.99709236999999995</v>
      </c>
      <c r="NU101" s="22">
        <v>0.99650539999999999</v>
      </c>
      <c r="NV101" s="22">
        <v>0.9960331</v>
      </c>
      <c r="NW101" s="22">
        <v>0.99568409999999996</v>
      </c>
      <c r="NX101" s="22">
        <v>0.99547620000000003</v>
      </c>
      <c r="NY101" s="22">
        <v>0.99542785</v>
      </c>
      <c r="NZ101" s="22">
        <v>0.99557839999999997</v>
      </c>
      <c r="OA101" s="22">
        <v>0.99598299999999995</v>
      </c>
      <c r="OB101" s="22">
        <v>0.99671390000000004</v>
      </c>
      <c r="OC101" s="22">
        <v>0.99782013999999997</v>
      </c>
      <c r="OD101" s="22">
        <v>0.99935940000000001</v>
      </c>
      <c r="OE101" s="22">
        <v>1.0011417</v>
      </c>
      <c r="OF101" s="22">
        <v>1.0023028</v>
      </c>
      <c r="OG101" s="22">
        <v>1.0000886</v>
      </c>
      <c r="OH101" s="22">
        <v>0.98674220000000001</v>
      </c>
      <c r="OI101" s="22">
        <v>1.0144948</v>
      </c>
      <c r="OJ101" s="22">
        <v>1.0188744000000001</v>
      </c>
      <c r="OK101" s="22">
        <v>1.0168899</v>
      </c>
      <c r="OL101" s="22">
        <v>1.0147771999999999</v>
      </c>
      <c r="OM101" s="22">
        <v>1.0148318999999999</v>
      </c>
      <c r="ON101" s="22">
        <v>1.0160332999999999</v>
      </c>
      <c r="OO101" s="22">
        <v>1.0182123000000001</v>
      </c>
      <c r="OP101" s="22">
        <v>0.99458647</v>
      </c>
      <c r="OQ101" s="22">
        <v>0.99463623999999995</v>
      </c>
      <c r="OR101" s="22">
        <v>0.9973225</v>
      </c>
      <c r="OS101" s="22">
        <v>1.0013384999999999</v>
      </c>
      <c r="OT101" s="22">
        <v>1.0065255</v>
      </c>
      <c r="OU101" s="22">
        <v>1.0124272000000001</v>
      </c>
      <c r="OV101" s="22">
        <v>1.0102081999999999</v>
      </c>
      <c r="OW101" s="22">
        <v>1.0087873999999999</v>
      </c>
      <c r="OX101" s="22">
        <v>1.0073851</v>
      </c>
      <c r="OY101" s="22">
        <v>1.0059011</v>
      </c>
      <c r="OZ101" s="22">
        <v>1.0043432999999999</v>
      </c>
      <c r="PA101" s="22">
        <v>1.0027322000000001</v>
      </c>
      <c r="PB101" s="22">
        <v>1.0011497</v>
      </c>
      <c r="PC101" s="22">
        <v>0.99965804999999996</v>
      </c>
      <c r="PD101" s="22">
        <v>0.99830085000000002</v>
      </c>
      <c r="PE101" s="22">
        <v>0.99710639999999995</v>
      </c>
      <c r="PF101" s="22">
        <v>0.99608695999999997</v>
      </c>
      <c r="PG101" s="22">
        <v>0.99524367000000002</v>
      </c>
      <c r="PH101" s="22">
        <v>0.99456999999999995</v>
      </c>
      <c r="PI101" s="22">
        <v>0.99405639999999995</v>
      </c>
      <c r="PJ101" s="22">
        <v>0.99369359999999995</v>
      </c>
      <c r="PK101" s="22">
        <v>0.99347680000000005</v>
      </c>
      <c r="PL101" s="22">
        <v>0.99341166000000003</v>
      </c>
      <c r="PM101" s="22">
        <v>0.99350214000000003</v>
      </c>
      <c r="PN101" s="22">
        <v>0.99378120000000003</v>
      </c>
      <c r="PO101" s="22">
        <v>0.99428976000000002</v>
      </c>
      <c r="PP101" s="22">
        <v>0.99510264000000004</v>
      </c>
      <c r="PQ101" s="22">
        <v>0.99620620000000004</v>
      </c>
      <c r="PR101" s="22">
        <v>0.99780756000000004</v>
      </c>
      <c r="PS101" s="22">
        <v>0.99986684000000003</v>
      </c>
      <c r="PT101" s="22">
        <v>1.0021135000000001</v>
      </c>
      <c r="PU101" s="22">
        <v>1.0029688999999999</v>
      </c>
      <c r="PV101" s="22">
        <v>0.99760693</v>
      </c>
      <c r="PW101" s="22">
        <v>0.99579830000000003</v>
      </c>
      <c r="PX101" s="22">
        <v>0.99640269999999997</v>
      </c>
      <c r="PY101" s="22">
        <v>0.99797689999999994</v>
      </c>
      <c r="PZ101" s="22">
        <v>0.99967519999999999</v>
      </c>
      <c r="QA101" s="22">
        <v>1.0010478</v>
      </c>
      <c r="QB101" s="22">
        <v>1.0020761</v>
      </c>
      <c r="QC101" s="22">
        <v>1.0026271</v>
      </c>
      <c r="QD101" s="22">
        <v>0.99244076000000003</v>
      </c>
      <c r="QE101" s="22">
        <v>0.98727849999999995</v>
      </c>
      <c r="QF101" s="22">
        <v>0.98588390000000004</v>
      </c>
      <c r="QG101" s="22">
        <v>0.98684954999999996</v>
      </c>
      <c r="QH101" s="22">
        <v>0.98927960000000004</v>
      </c>
      <c r="QI101" s="22">
        <v>0.99245159999999999</v>
      </c>
      <c r="QJ101" s="22">
        <v>0.99563557000000003</v>
      </c>
      <c r="QK101" s="22">
        <v>0.99809530000000002</v>
      </c>
      <c r="QL101" s="22">
        <v>1.0000100000000001</v>
      </c>
      <c r="QM101" s="22">
        <v>1.0014566</v>
      </c>
      <c r="QN101" s="22">
        <v>1.0024298</v>
      </c>
      <c r="QO101" s="22">
        <v>1.0029410999999999</v>
      </c>
      <c r="QP101" s="22">
        <v>1.0030669000000001</v>
      </c>
      <c r="QQ101" s="22">
        <v>1.0028744000000001</v>
      </c>
      <c r="QR101" s="22">
        <v>1.0023849</v>
      </c>
      <c r="QS101" s="22">
        <v>1.0017056</v>
      </c>
      <c r="QT101" s="22">
        <v>1.0009296000000001</v>
      </c>
      <c r="QU101" s="22">
        <v>1.0001438</v>
      </c>
      <c r="QV101" s="22">
        <v>0.99942386000000005</v>
      </c>
      <c r="QW101" s="22">
        <v>0.99883169999999999</v>
      </c>
      <c r="QX101" s="22">
        <v>0.99841183</v>
      </c>
      <c r="QY101" s="22">
        <v>0.99818355000000003</v>
      </c>
      <c r="QZ101" s="22">
        <v>0.99822149999999998</v>
      </c>
      <c r="RA101" s="22">
        <v>0.99845724999999996</v>
      </c>
      <c r="RB101" s="22">
        <v>0.99889309999999998</v>
      </c>
      <c r="RC101" s="22">
        <v>0.99949336</v>
      </c>
      <c r="RD101" s="22">
        <v>1.0002085000000001</v>
      </c>
      <c r="RE101" s="22">
        <v>1.0007969000000001</v>
      </c>
      <c r="RF101" s="22">
        <v>1.0012447</v>
      </c>
      <c r="RG101" s="22">
        <v>1.0011665000000001</v>
      </c>
      <c r="RH101" s="22">
        <v>1.0003147999999999</v>
      </c>
      <c r="RI101" s="22">
        <v>0.9983514</v>
      </c>
      <c r="RJ101" s="22">
        <v>0.99617255000000005</v>
      </c>
      <c r="RK101" s="22">
        <v>0.99453429999999998</v>
      </c>
      <c r="RL101" s="22">
        <v>0.99367110000000003</v>
      </c>
      <c r="RM101" s="22">
        <v>0.99350289999999997</v>
      </c>
      <c r="RN101" s="22">
        <v>0.99375849999999999</v>
      </c>
      <c r="RO101" s="22">
        <v>0.99429080000000003</v>
      </c>
      <c r="RP101" s="22">
        <v>0.99494570000000004</v>
      </c>
      <c r="RQ101" s="22">
        <v>0.99519789999999997</v>
      </c>
      <c r="RR101" s="22">
        <v>0.99977004999999997</v>
      </c>
      <c r="RS101" s="22">
        <v>0.99573109999999998</v>
      </c>
      <c r="RT101" s="22">
        <v>0.99287150000000002</v>
      </c>
      <c r="RU101" s="22">
        <v>0.99102590000000002</v>
      </c>
      <c r="RV101" s="22">
        <v>0.99006839999999996</v>
      </c>
      <c r="RW101" s="22">
        <v>0.99000310000000002</v>
      </c>
      <c r="RX101" s="22">
        <v>0.99041279999999998</v>
      </c>
      <c r="RY101" s="22">
        <v>0.99144184999999996</v>
      </c>
      <c r="RZ101" s="22">
        <v>0.99292630000000004</v>
      </c>
      <c r="SA101" s="22">
        <v>0.99476116999999997</v>
      </c>
      <c r="SB101" s="22">
        <v>0.99676626999999995</v>
      </c>
      <c r="SC101" s="22">
        <v>0.99882214999999996</v>
      </c>
      <c r="SD101" s="22">
        <v>1.000732</v>
      </c>
      <c r="SE101" s="22">
        <v>1.0024142</v>
      </c>
      <c r="SF101" s="22">
        <v>1.0038179</v>
      </c>
      <c r="SG101" s="22">
        <v>1.0049486999999999</v>
      </c>
      <c r="SH101" s="22">
        <v>1.0057988</v>
      </c>
      <c r="SI101" s="22">
        <v>1.0063784</v>
      </c>
      <c r="SJ101" s="22">
        <v>1.0067117999999999</v>
      </c>
      <c r="SK101" s="22">
        <v>1.0068324</v>
      </c>
      <c r="SL101" s="22">
        <v>1.0067811</v>
      </c>
      <c r="SM101" s="22">
        <v>1.0065857</v>
      </c>
      <c r="SN101" s="22">
        <v>1.0062754</v>
      </c>
      <c r="SO101" s="22">
        <v>1.0058676</v>
      </c>
      <c r="SP101" s="22">
        <v>1.0053698</v>
      </c>
      <c r="SQ101" s="22">
        <v>1.0047779999999999</v>
      </c>
      <c r="SR101" s="22">
        <v>1.0040785000000001</v>
      </c>
      <c r="SS101" s="22">
        <v>1.0032445000000001</v>
      </c>
      <c r="ST101" s="22">
        <v>1.0022498</v>
      </c>
      <c r="SU101" s="22">
        <v>1.0010937</v>
      </c>
      <c r="SV101" s="22">
        <v>0.99973493999999996</v>
      </c>
      <c r="SW101" s="22">
        <v>0.99821850000000001</v>
      </c>
      <c r="SX101" s="22">
        <v>0.99671953999999996</v>
      </c>
      <c r="SY101" s="22">
        <v>0.99538654000000004</v>
      </c>
      <c r="SZ101" s="22">
        <v>0.99432087000000002</v>
      </c>
      <c r="TA101" s="22">
        <v>0.99355835000000003</v>
      </c>
      <c r="TB101" s="22">
        <v>0.99305683</v>
      </c>
      <c r="TC101" s="22">
        <v>0.99262850000000002</v>
      </c>
      <c r="TD101" s="22">
        <v>0.99141939999999995</v>
      </c>
      <c r="TE101" s="22">
        <v>0.99166363000000002</v>
      </c>
      <c r="TF101" s="22">
        <v>1.0037438000000001</v>
      </c>
      <c r="TG101" s="22">
        <v>1.0016938</v>
      </c>
      <c r="TH101" s="22">
        <v>0.99993270000000001</v>
      </c>
      <c r="TI101" s="22">
        <v>0.99815500000000001</v>
      </c>
      <c r="TJ101" s="22">
        <v>0.99643959999999998</v>
      </c>
      <c r="TK101" s="22">
        <v>0.99490900000000004</v>
      </c>
      <c r="TL101" s="22">
        <v>0.99377490000000002</v>
      </c>
      <c r="TM101" s="22">
        <v>0.99311039999999995</v>
      </c>
      <c r="TN101" s="22">
        <v>0.99293935</v>
      </c>
      <c r="TO101" s="22">
        <v>0.99318090000000003</v>
      </c>
      <c r="TP101" s="22">
        <v>0.99383456000000003</v>
      </c>
      <c r="TQ101" s="22">
        <v>0.99485829999999997</v>
      </c>
      <c r="TR101" s="22">
        <v>0.99617180000000005</v>
      </c>
      <c r="TS101" s="22">
        <v>0.99766469999999996</v>
      </c>
      <c r="TT101" s="22">
        <v>0.99925810000000004</v>
      </c>
      <c r="TU101" s="22">
        <v>1.0008117999999999</v>
      </c>
      <c r="TV101" s="22">
        <v>1.0022457</v>
      </c>
      <c r="TW101" s="22">
        <v>1.0034992</v>
      </c>
      <c r="TX101" s="22">
        <v>1.0045282</v>
      </c>
      <c r="TY101" s="22">
        <v>1.0053041</v>
      </c>
      <c r="TZ101" s="22">
        <v>1.0058149999999999</v>
      </c>
      <c r="UA101" s="22">
        <v>1.0060697000000001</v>
      </c>
      <c r="UB101" s="22">
        <v>1.0060194</v>
      </c>
      <c r="UC101" s="22">
        <v>1.0057427999999999</v>
      </c>
      <c r="UD101" s="22">
        <v>1.0052407000000001</v>
      </c>
      <c r="UE101" s="22">
        <v>1.0045352000000001</v>
      </c>
      <c r="UF101" s="22">
        <v>1.0036522000000001</v>
      </c>
      <c r="UG101" s="22">
        <v>1.0026188</v>
      </c>
      <c r="UH101" s="22">
        <v>1.0014639000000001</v>
      </c>
      <c r="UI101" s="22">
        <v>1.0002200000000001</v>
      </c>
      <c r="UJ101" s="22">
        <v>0.99892349999999996</v>
      </c>
      <c r="UK101" s="22">
        <v>0.99762830000000002</v>
      </c>
      <c r="UL101" s="22">
        <v>0.99631773999999995</v>
      </c>
      <c r="UM101" s="22">
        <v>0.99513244999999995</v>
      </c>
      <c r="UN101" s="22">
        <v>0.99407199999999996</v>
      </c>
      <c r="UO101" s="22">
        <v>0.99317310000000003</v>
      </c>
      <c r="UP101" s="22">
        <v>0.99254304000000004</v>
      </c>
      <c r="UQ101" s="22">
        <v>0.99263316000000001</v>
      </c>
      <c r="UR101" s="22">
        <v>0.99450344000000002</v>
      </c>
      <c r="US101" s="22">
        <v>0.99438053000000004</v>
      </c>
      <c r="UT101" s="22">
        <v>1.0048771999999999</v>
      </c>
      <c r="UU101" s="22">
        <v>1.0038377000000001</v>
      </c>
      <c r="UV101" s="22">
        <v>1.0030446</v>
      </c>
      <c r="UW101" s="22">
        <v>1.0020765</v>
      </c>
      <c r="UX101" s="22">
        <v>1.0009165</v>
      </c>
      <c r="UY101" s="22">
        <v>0.99963679999999999</v>
      </c>
      <c r="UZ101" s="22">
        <v>0.99833643000000005</v>
      </c>
      <c r="VA101" s="22">
        <v>0.99711000000000005</v>
      </c>
      <c r="VB101" s="22">
        <v>0.99603540000000002</v>
      </c>
      <c r="VC101" s="22">
        <v>0.99517860000000002</v>
      </c>
      <c r="VD101" s="22">
        <v>0.99460550000000003</v>
      </c>
      <c r="VE101" s="22">
        <v>0.99432679999999996</v>
      </c>
      <c r="VF101" s="22">
        <v>0.99435306000000001</v>
      </c>
      <c r="VG101" s="22">
        <v>0.99458970000000002</v>
      </c>
      <c r="VH101" s="22">
        <v>0.99503034000000001</v>
      </c>
      <c r="VI101" s="22">
        <v>0.99562969999999995</v>
      </c>
      <c r="VJ101" s="22">
        <v>0.99633479999999996</v>
      </c>
      <c r="VK101" s="22">
        <v>0.99708660000000005</v>
      </c>
      <c r="VL101" s="22">
        <v>0.99782870000000001</v>
      </c>
      <c r="VM101" s="22">
        <v>0.99850950000000005</v>
      </c>
      <c r="VN101" s="22">
        <v>0.99908494999999997</v>
      </c>
      <c r="VO101" s="22">
        <v>0.99952054000000001</v>
      </c>
      <c r="VP101" s="22">
        <v>0.99978730000000005</v>
      </c>
      <c r="VQ101" s="22">
        <v>0.99986839999999999</v>
      </c>
      <c r="VR101" s="22">
        <v>0.99975985000000001</v>
      </c>
      <c r="VS101" s="22">
        <v>0.99946003999999999</v>
      </c>
      <c r="VT101" s="22">
        <v>0.99898290000000001</v>
      </c>
      <c r="VU101" s="22">
        <v>0.99834750000000005</v>
      </c>
      <c r="VV101" s="22">
        <v>0.99757879999999999</v>
      </c>
      <c r="VW101" s="22">
        <v>0.99670599999999998</v>
      </c>
      <c r="VX101" s="22">
        <v>0.99576200000000004</v>
      </c>
      <c r="VY101" s="22">
        <v>0.99478173000000003</v>
      </c>
      <c r="VZ101" s="22">
        <v>0.99379843000000001</v>
      </c>
      <c r="WA101" s="22">
        <v>0.99284890000000003</v>
      </c>
      <c r="WB101" s="22">
        <v>0.99196499999999999</v>
      </c>
      <c r="WC101" s="22">
        <v>0.99117725999999995</v>
      </c>
      <c r="WD101" s="22">
        <v>0.99056643</v>
      </c>
      <c r="WE101" s="22">
        <v>0.99027419999999999</v>
      </c>
      <c r="WF101" s="22">
        <v>0.99080950000000001</v>
      </c>
      <c r="WG101" s="22">
        <v>0.99101364999999997</v>
      </c>
      <c r="WH101" s="22">
        <v>1.0051848999999999</v>
      </c>
      <c r="WI101" s="22">
        <v>1.0050509999999999</v>
      </c>
      <c r="WJ101" s="22">
        <v>1.0052428</v>
      </c>
      <c r="WK101" s="22">
        <v>1.0052296000000001</v>
      </c>
      <c r="WL101" s="22">
        <v>1.0050184</v>
      </c>
      <c r="WM101" s="22">
        <v>1.0045805999999999</v>
      </c>
      <c r="WN101" s="22">
        <v>1.003968</v>
      </c>
      <c r="WO101" s="22">
        <v>1.0032344</v>
      </c>
      <c r="WP101" s="22">
        <v>1.0024333999999999</v>
      </c>
      <c r="WQ101" s="22">
        <v>1.0016191999999999</v>
      </c>
      <c r="WR101" s="22">
        <v>1.0008383999999999</v>
      </c>
      <c r="WS101" s="22">
        <v>1.0001045</v>
      </c>
      <c r="WT101" s="22">
        <v>0.99950380000000005</v>
      </c>
      <c r="WU101" s="22">
        <v>0.99905290000000002</v>
      </c>
      <c r="WV101" s="22">
        <v>0.99875329999999996</v>
      </c>
      <c r="WW101" s="22">
        <v>0.99858619999999998</v>
      </c>
      <c r="WX101" s="22">
        <v>0.99858975000000005</v>
      </c>
      <c r="WY101" s="22">
        <v>0.99867740000000005</v>
      </c>
      <c r="WZ101" s="22">
        <v>0.99883809999999995</v>
      </c>
      <c r="XA101" s="22">
        <v>0.9990407</v>
      </c>
      <c r="XB101" s="22">
        <v>0.99925090000000005</v>
      </c>
      <c r="XC101" s="22">
        <v>0.99943835000000003</v>
      </c>
      <c r="XD101" s="22">
        <v>0.99956060000000002</v>
      </c>
      <c r="XE101" s="22">
        <v>0.999587</v>
      </c>
      <c r="XF101" s="22">
        <v>0.99951493999999996</v>
      </c>
      <c r="XG101" s="22">
        <v>0.99930730000000001</v>
      </c>
      <c r="XH101" s="22">
        <v>0.99896127000000001</v>
      </c>
      <c r="XI101" s="22">
        <v>0.99847083999999997</v>
      </c>
      <c r="XJ101" s="22">
        <v>0.99784744000000003</v>
      </c>
      <c r="XK101" s="22">
        <v>0.99710449999999995</v>
      </c>
      <c r="XL101" s="22">
        <v>0.99625960000000002</v>
      </c>
      <c r="XM101" s="22">
        <v>0.99533623000000004</v>
      </c>
      <c r="XN101" s="22">
        <v>0.9943613</v>
      </c>
      <c r="XO101" s="22">
        <v>0.99336314000000003</v>
      </c>
      <c r="XP101" s="22">
        <v>0.99237209999999998</v>
      </c>
      <c r="XQ101" s="22">
        <v>0.99141860000000004</v>
      </c>
      <c r="XR101" s="22">
        <v>0.9905429</v>
      </c>
      <c r="XS101" s="22">
        <v>0.98974466000000005</v>
      </c>
      <c r="XT101" s="22">
        <v>0.98922810000000005</v>
      </c>
      <c r="XU101" s="22">
        <v>0.98931369999999996</v>
      </c>
      <c r="XV101" s="22">
        <v>1.0044375999999999</v>
      </c>
      <c r="XW101" s="22">
        <v>1.0046333000000001</v>
      </c>
      <c r="XX101" s="22">
        <v>1.0052283</v>
      </c>
      <c r="XY101" s="22">
        <v>1.0057225000000001</v>
      </c>
      <c r="XZ101" s="22">
        <v>1.0060530999999999</v>
      </c>
      <c r="YA101" s="22">
        <v>1.0062186</v>
      </c>
      <c r="YB101" s="22">
        <v>1.0061977</v>
      </c>
      <c r="YC101" s="22">
        <v>1.0060442999999999</v>
      </c>
      <c r="YD101" s="22">
        <v>1.0057718</v>
      </c>
      <c r="YE101" s="22">
        <v>1.0054079</v>
      </c>
      <c r="YF101" s="22">
        <v>1.0049831</v>
      </c>
      <c r="YG101" s="22">
        <v>1.0045263</v>
      </c>
      <c r="YH101" s="22">
        <v>1.0040686999999999</v>
      </c>
      <c r="YI101" s="22">
        <v>1.0036384</v>
      </c>
      <c r="YJ101" s="22">
        <v>1.0032573</v>
      </c>
      <c r="YK101" s="22">
        <v>1.0029406999999999</v>
      </c>
      <c r="YL101" s="22">
        <v>1.0027003999999999</v>
      </c>
      <c r="YM101" s="22">
        <v>1.0025364999999999</v>
      </c>
      <c r="YN101" s="22">
        <v>1.0024427</v>
      </c>
      <c r="YO101" s="22">
        <v>1.0024061</v>
      </c>
      <c r="YP101" s="22">
        <v>1.0024157</v>
      </c>
      <c r="YQ101" s="22">
        <v>1.0024328</v>
      </c>
      <c r="YR101" s="22">
        <v>1.0024446</v>
      </c>
      <c r="YS101" s="22">
        <v>1.0024265000000001</v>
      </c>
      <c r="YT101" s="22">
        <v>1.0023470999999999</v>
      </c>
      <c r="YU101" s="22">
        <v>1.0021807</v>
      </c>
      <c r="YV101" s="22">
        <v>1.0019041</v>
      </c>
      <c r="YW101" s="22">
        <v>1.0015031000000001</v>
      </c>
      <c r="YX101" s="22">
        <v>1.0009570999999999</v>
      </c>
      <c r="YY101" s="22">
        <v>1.0002598</v>
      </c>
      <c r="YZ101" s="22">
        <v>0.99941210000000003</v>
      </c>
      <c r="ZA101" s="22">
        <v>0.99842399999999998</v>
      </c>
      <c r="ZB101" s="22">
        <v>0.99731170000000002</v>
      </c>
      <c r="ZC101" s="22">
        <v>0.99610069999999995</v>
      </c>
      <c r="ZD101" s="22">
        <v>0.99481856999999996</v>
      </c>
      <c r="ZE101" s="22">
        <v>0.99349350000000003</v>
      </c>
      <c r="ZF101" s="22">
        <v>0.99213580000000001</v>
      </c>
      <c r="ZG101" s="22">
        <v>0.99078995000000003</v>
      </c>
      <c r="ZH101" s="22">
        <v>0.98929690000000003</v>
      </c>
      <c r="ZI101" s="22">
        <v>0.98919800000000002</v>
      </c>
      <c r="ZJ101" s="22">
        <v>1.0033307</v>
      </c>
      <c r="ZK101" s="22">
        <v>1.0033538</v>
      </c>
      <c r="ZL101" s="22">
        <v>1.0037254</v>
      </c>
      <c r="ZM101" s="22">
        <v>1.004078</v>
      </c>
      <c r="ZN101" s="22">
        <v>1.0043280000000001</v>
      </c>
      <c r="ZO101" s="22">
        <v>1.0044668000000001</v>
      </c>
      <c r="ZP101" s="22">
        <v>1.0044602</v>
      </c>
      <c r="ZQ101" s="22">
        <v>1.0043597</v>
      </c>
      <c r="ZR101" s="22">
        <v>1.0041617</v>
      </c>
      <c r="ZS101" s="22">
        <v>1.0038832</v>
      </c>
      <c r="ZT101" s="22">
        <v>1.0035421</v>
      </c>
      <c r="ZU101" s="22">
        <v>1.0031577</v>
      </c>
      <c r="ZV101" s="22">
        <v>1.0027493000000001</v>
      </c>
      <c r="ZW101" s="22">
        <v>1.0023352999999999</v>
      </c>
      <c r="ZX101" s="22">
        <v>1.001933</v>
      </c>
      <c r="ZY101" s="22">
        <v>1.0015586999999999</v>
      </c>
      <c r="ZZ101" s="22">
        <v>1.0012255000000001</v>
      </c>
      <c r="AAA101" s="22">
        <v>1.0009444000000001</v>
      </c>
      <c r="AAB101" s="22">
        <v>1.0007229</v>
      </c>
      <c r="AAC101" s="22">
        <v>1.0005611999999999</v>
      </c>
      <c r="AAD101" s="22">
        <v>1.0004573999999999</v>
      </c>
      <c r="AAE101" s="22">
        <v>1.0004025000000001</v>
      </c>
      <c r="AAF101" s="22">
        <v>1.0003842999999999</v>
      </c>
      <c r="AAG101" s="22">
        <v>1.0003858000000001</v>
      </c>
      <c r="AAH101" s="22">
        <v>1.0003812000000001</v>
      </c>
      <c r="AAI101" s="22">
        <v>1.0003489000000001</v>
      </c>
      <c r="AAJ101" s="22">
        <v>1.000259</v>
      </c>
      <c r="AAK101" s="22">
        <v>1.000081</v>
      </c>
      <c r="AAL101" s="22">
        <v>0.99978507000000005</v>
      </c>
      <c r="AAM101" s="22">
        <v>0.9993438</v>
      </c>
      <c r="AAN101" s="22">
        <v>0.99873389999999995</v>
      </c>
      <c r="AAO101" s="22">
        <v>0.99793916999999999</v>
      </c>
      <c r="AAP101" s="22">
        <v>0.99695414000000004</v>
      </c>
      <c r="AAQ101" s="22">
        <v>0.99578356999999995</v>
      </c>
      <c r="AAR101" s="22">
        <v>0.99444175000000001</v>
      </c>
      <c r="AAS101" s="22">
        <v>0.99292594000000001</v>
      </c>
      <c r="AAT101" s="22">
        <v>0.99139969999999999</v>
      </c>
      <c r="AAU101" s="22">
        <v>0.98980539999999995</v>
      </c>
      <c r="AAV101" s="22">
        <v>0.98798960000000002</v>
      </c>
      <c r="AAW101" s="22">
        <v>0.98798430000000004</v>
      </c>
      <c r="AAX101" s="22">
        <v>1.0028003000000001</v>
      </c>
      <c r="AAY101" s="22">
        <v>1.0030513000000001</v>
      </c>
      <c r="AAZ101" s="22">
        <v>1.0035485</v>
      </c>
      <c r="ABA101" s="22">
        <v>1.0039697000000001</v>
      </c>
      <c r="ABB101" s="22">
        <v>1.0043017000000001</v>
      </c>
      <c r="ABC101" s="22">
        <v>1.0045542000000001</v>
      </c>
      <c r="ABD101" s="22">
        <v>1.0047292000000001</v>
      </c>
      <c r="ABE101" s="22">
        <v>1.0048252</v>
      </c>
      <c r="ABF101" s="22">
        <v>1.0048182999999999</v>
      </c>
      <c r="ABG101" s="22">
        <v>1.0047254999999999</v>
      </c>
      <c r="ABH101" s="22">
        <v>1.0045341000000001</v>
      </c>
      <c r="ABI101" s="22">
        <v>1.0042446</v>
      </c>
      <c r="ABJ101" s="22">
        <v>1.0038625000000001</v>
      </c>
      <c r="ABK101" s="22">
        <v>1.0033973</v>
      </c>
      <c r="ABL101" s="22">
        <v>1.0028621</v>
      </c>
      <c r="ABM101" s="22">
        <v>1.0022720000000001</v>
      </c>
      <c r="ABN101" s="22">
        <v>1.0016446999999999</v>
      </c>
      <c r="ABO101" s="22">
        <v>1.0009996999999999</v>
      </c>
      <c r="ABP101" s="22">
        <v>1.0003564</v>
      </c>
      <c r="ABQ101" s="22">
        <v>0.99973120000000004</v>
      </c>
      <c r="ABR101" s="22">
        <v>0.99914069999999999</v>
      </c>
      <c r="ABS101" s="22">
        <v>0.99860020000000005</v>
      </c>
      <c r="ABT101" s="22">
        <v>0.99812239999999997</v>
      </c>
      <c r="ABU101" s="22">
        <v>0.99771120000000002</v>
      </c>
      <c r="ABV101" s="22">
        <v>0.99736844999999996</v>
      </c>
      <c r="ABW101" s="22">
        <v>0.99709015999999995</v>
      </c>
      <c r="ABX101" s="22">
        <v>0.99686529999999995</v>
      </c>
      <c r="ABY101" s="22">
        <v>0.99667620000000001</v>
      </c>
      <c r="ABZ101" s="22">
        <v>0.9964944</v>
      </c>
      <c r="ACA101" s="22">
        <v>0.99628530000000004</v>
      </c>
      <c r="ACB101" s="22">
        <v>0.99600449999999996</v>
      </c>
      <c r="ACC101" s="22">
        <v>0.99559470000000005</v>
      </c>
      <c r="ACD101" s="22">
        <v>0.99501550000000005</v>
      </c>
      <c r="ACE101" s="22">
        <v>0.99421959999999998</v>
      </c>
      <c r="ACF101" s="22">
        <v>0.9931835</v>
      </c>
      <c r="ACG101" s="22">
        <v>0.99189066999999997</v>
      </c>
      <c r="ACH101" s="22">
        <v>0.99030609999999997</v>
      </c>
      <c r="ACI101" s="22">
        <v>0.98849434000000003</v>
      </c>
      <c r="ACJ101" s="22">
        <v>0.98664439999999998</v>
      </c>
      <c r="ACK101" s="22">
        <v>0.98675966000000004</v>
      </c>
      <c r="ACL101" s="22">
        <v>1.0020525</v>
      </c>
      <c r="ACM101" s="22">
        <v>1.0025451000000001</v>
      </c>
      <c r="ACN101" s="22">
        <v>1.0035048</v>
      </c>
      <c r="ACO101" s="22">
        <v>1.0044552</v>
      </c>
      <c r="ACP101" s="22">
        <v>1.0053037</v>
      </c>
      <c r="ACQ101" s="22">
        <v>1.0060283000000001</v>
      </c>
      <c r="ACR101" s="22">
        <v>1.006618</v>
      </c>
      <c r="ACS101" s="22">
        <v>1.0070714999999999</v>
      </c>
      <c r="ACT101" s="22">
        <v>1.00739</v>
      </c>
      <c r="ACU101" s="22">
        <v>1.0075787</v>
      </c>
      <c r="ACV101" s="22">
        <v>1.0076418</v>
      </c>
      <c r="ACW101" s="22">
        <v>1.0075886000000001</v>
      </c>
      <c r="ACX101" s="22">
        <v>1.00742</v>
      </c>
      <c r="ACY101" s="22">
        <v>1.0071441999999999</v>
      </c>
      <c r="ACZ101" s="22">
        <v>1.0067675</v>
      </c>
      <c r="ADA101" s="22">
        <v>1.0062975999999999</v>
      </c>
      <c r="ADB101" s="22">
        <v>1.0057422</v>
      </c>
      <c r="ADC101" s="22">
        <v>1.0051098000000001</v>
      </c>
      <c r="ADD101" s="22">
        <v>1.0044073</v>
      </c>
      <c r="ADE101" s="22">
        <v>1.003652</v>
      </c>
      <c r="ADF101" s="22">
        <v>1.0028585000000001</v>
      </c>
      <c r="ADG101" s="22">
        <v>1.0020471</v>
      </c>
      <c r="ADH101" s="22">
        <v>1.0012639000000001</v>
      </c>
      <c r="ADI101" s="22">
        <v>1.0004222</v>
      </c>
      <c r="ADJ101" s="22">
        <v>0.99959796999999995</v>
      </c>
      <c r="ADK101" s="22">
        <v>0.99881549999999997</v>
      </c>
      <c r="ADL101" s="22">
        <v>0.99809150000000002</v>
      </c>
      <c r="ADM101" s="22">
        <v>0.99744080000000002</v>
      </c>
      <c r="ADN101" s="22">
        <v>0.99687530000000002</v>
      </c>
      <c r="ADO101" s="22">
        <v>0.99640083000000002</v>
      </c>
      <c r="ADP101" s="22">
        <v>0.99601660000000003</v>
      </c>
      <c r="ADQ101" s="22">
        <v>0.99571556000000006</v>
      </c>
      <c r="ADR101" s="22">
        <v>0.99545353999999997</v>
      </c>
      <c r="ADS101" s="22">
        <v>0.99517409999999995</v>
      </c>
      <c r="ADT101" s="22">
        <v>0.99478820000000001</v>
      </c>
      <c r="ADU101" s="22">
        <v>0.99416669999999996</v>
      </c>
      <c r="ADV101" s="22">
        <v>0.99312210000000001</v>
      </c>
      <c r="ADW101" s="22">
        <v>0.99139124000000001</v>
      </c>
      <c r="ADX101" s="22">
        <v>0.98856025999999997</v>
      </c>
      <c r="ADY101" s="22">
        <v>0.98835019999999996</v>
      </c>
      <c r="ADZ101" s="27"/>
      <c r="AEA101" s="53">
        <f t="shared" si="34"/>
        <v>96</v>
      </c>
      <c r="AEB101" s="52"/>
      <c r="AEC101" s="48">
        <f t="shared" si="47"/>
        <v>1.0051684000000001</v>
      </c>
      <c r="AED101" s="48">
        <f t="shared" si="47"/>
        <v>0.99932330000000003</v>
      </c>
      <c r="AEE101" s="48">
        <f t="shared" si="47"/>
        <v>0.98601570000000005</v>
      </c>
      <c r="AEF101" s="48">
        <f t="shared" si="47"/>
        <v>0.98817109999999997</v>
      </c>
      <c r="AEG101" s="48">
        <f t="shared" si="47"/>
        <v>1.0035021</v>
      </c>
      <c r="AEH101" s="48">
        <f t="shared" si="47"/>
        <v>1.0053396000000001</v>
      </c>
      <c r="AEI101" s="48">
        <f t="shared" si="47"/>
        <v>1.0286546999999999</v>
      </c>
      <c r="AEJ101" s="48">
        <f t="shared" si="47"/>
        <v>1.0619079</v>
      </c>
      <c r="AEK101" s="48">
        <f t="shared" si="47"/>
        <v>1.0607594</v>
      </c>
      <c r="AEL101" s="48">
        <f t="shared" si="47"/>
        <v>1.0181427999999999</v>
      </c>
      <c r="AEM101" s="48">
        <f t="shared" si="48"/>
        <v>1.0025795</v>
      </c>
      <c r="AEN101" s="48">
        <f t="shared" si="48"/>
        <v>0.99516850000000001</v>
      </c>
      <c r="AEO101" s="48">
        <f t="shared" si="48"/>
        <v>0.99164810000000003</v>
      </c>
      <c r="AEP101" s="48">
        <f t="shared" si="48"/>
        <v>0.99437344000000005</v>
      </c>
      <c r="AEQ101" s="48">
        <f t="shared" si="48"/>
        <v>0.99101096</v>
      </c>
      <c r="AER101" s="48">
        <f t="shared" si="48"/>
        <v>0.98931250000000004</v>
      </c>
      <c r="AES101" s="48">
        <f t="shared" si="48"/>
        <v>0.9891972</v>
      </c>
      <c r="AET101" s="48">
        <f t="shared" si="48"/>
        <v>0.98798410000000003</v>
      </c>
      <c r="AEU101" s="48">
        <f t="shared" si="48"/>
        <v>0.98675990000000002</v>
      </c>
      <c r="AEV101" s="44">
        <f t="shared" si="41"/>
        <v>76.260000000000005</v>
      </c>
      <c r="AEW101" s="52"/>
      <c r="AEX101" s="82">
        <v>3.1514608E-10</v>
      </c>
      <c r="AEY101" s="49">
        <f t="shared" si="42"/>
        <v>1.0044746947368419</v>
      </c>
      <c r="AEZ101" s="52"/>
      <c r="AFA101" s="52"/>
      <c r="AFB101" s="48">
        <f t="shared" si="49"/>
        <v>0.99807950000000001</v>
      </c>
      <c r="AFC101" s="48">
        <f t="shared" si="49"/>
        <v>0.99850039999999995</v>
      </c>
      <c r="AFD101" s="48">
        <f t="shared" si="49"/>
        <v>0.99810699999999997</v>
      </c>
      <c r="AFE101" s="48">
        <f t="shared" si="49"/>
        <v>1.0061523999999999</v>
      </c>
      <c r="AFF101" s="48">
        <f t="shared" si="49"/>
        <v>1.0061948000000001</v>
      </c>
      <c r="AFG101" s="48">
        <f t="shared" si="49"/>
        <v>1.0091756999999999</v>
      </c>
      <c r="AFH101" s="48">
        <f t="shared" si="49"/>
        <v>1.0070672000000001</v>
      </c>
      <c r="AFI101" s="48">
        <f t="shared" si="49"/>
        <v>1.0055784999999999</v>
      </c>
      <c r="AFJ101" s="48">
        <f t="shared" si="49"/>
        <v>1.0049868</v>
      </c>
      <c r="AFK101" s="48">
        <f t="shared" si="49"/>
        <v>1.0052856999999999</v>
      </c>
      <c r="AFL101" s="48">
        <f t="shared" si="50"/>
        <v>1.0058990999999999</v>
      </c>
      <c r="AFM101" s="48">
        <f t="shared" si="50"/>
        <v>1.0014563000000001</v>
      </c>
      <c r="AFN101" s="48">
        <f t="shared" si="50"/>
        <v>0.99476092999999999</v>
      </c>
      <c r="AFO101" s="48">
        <f t="shared" si="50"/>
        <v>0.99318090000000003</v>
      </c>
      <c r="AFP101" s="48">
        <f t="shared" si="50"/>
        <v>0.99517880000000003</v>
      </c>
      <c r="AFQ101" s="48">
        <f t="shared" si="50"/>
        <v>1.0016191000000001</v>
      </c>
      <c r="AFR101" s="48">
        <f t="shared" si="50"/>
        <v>1.0054078</v>
      </c>
      <c r="AFS101" s="48">
        <f t="shared" si="50"/>
        <v>1.0038828</v>
      </c>
      <c r="AFT101" s="48">
        <f t="shared" si="50"/>
        <v>1.0047254999999999</v>
      </c>
      <c r="AFU101" s="52"/>
      <c r="AFV101" s="49">
        <f t="shared" si="46"/>
        <v>1.0023810121052632</v>
      </c>
      <c r="AFW101" s="52"/>
      <c r="AFX101" s="19"/>
      <c r="AFY101" s="19"/>
      <c r="AFZ101" s="25">
        <v>32</v>
      </c>
      <c r="AGA101" s="211">
        <v>1</v>
      </c>
      <c r="AGB101" s="211">
        <v>1</v>
      </c>
      <c r="AGC101" s="211">
        <v>1</v>
      </c>
      <c r="AGD101" s="211">
        <v>1</v>
      </c>
      <c r="AGE101" s="211">
        <v>1</v>
      </c>
      <c r="AGF101" s="211">
        <v>1</v>
      </c>
      <c r="AGG101" s="211">
        <v>1</v>
      </c>
      <c r="AGH101" s="211">
        <v>1</v>
      </c>
      <c r="AGI101" s="211">
        <v>1</v>
      </c>
      <c r="AGJ101" s="211">
        <v>1</v>
      </c>
      <c r="AGK101" s="211">
        <v>1</v>
      </c>
      <c r="AGL101" s="211">
        <v>1</v>
      </c>
      <c r="AGM101" s="211">
        <v>1</v>
      </c>
      <c r="AGN101" s="211">
        <v>1</v>
      </c>
      <c r="AGO101" s="211">
        <v>1</v>
      </c>
      <c r="AGP101" s="211">
        <v>1</v>
      </c>
      <c r="AGQ101" s="211">
        <v>1</v>
      </c>
      <c r="AGR101" s="211">
        <v>1</v>
      </c>
      <c r="AGS101" s="211">
        <v>1</v>
      </c>
      <c r="AGT101" s="211">
        <v>1</v>
      </c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</row>
    <row r="102" spans="1:1047" ht="3" customHeight="1" x14ac:dyDescent="0.25">
      <c r="A102" s="27"/>
      <c r="B102" s="43">
        <v>96</v>
      </c>
      <c r="C102" s="44">
        <v>77.08</v>
      </c>
      <c r="D102" s="73">
        <f t="shared" si="45"/>
        <v>3</v>
      </c>
      <c r="E102" s="27"/>
      <c r="F102" s="74">
        <v>0.99860835000000003</v>
      </c>
      <c r="G102" s="20">
        <v>0.99692689999999995</v>
      </c>
      <c r="H102" s="20">
        <v>0.99636053999999996</v>
      </c>
      <c r="I102" s="20">
        <v>0.99621519999999997</v>
      </c>
      <c r="J102" s="20">
        <v>0.99629986000000004</v>
      </c>
      <c r="K102" s="20">
        <v>0.99653566000000005</v>
      </c>
      <c r="L102" s="20">
        <v>0.99687265999999997</v>
      </c>
      <c r="M102" s="20">
        <v>0.99726729999999997</v>
      </c>
      <c r="N102" s="20">
        <v>0.99768036999999998</v>
      </c>
      <c r="O102" s="20">
        <v>0.99807935999999997</v>
      </c>
      <c r="P102" s="20">
        <v>0.99843866000000003</v>
      </c>
      <c r="Q102" s="20">
        <v>0.99873869999999998</v>
      </c>
      <c r="R102" s="20">
        <v>0.99896839999999998</v>
      </c>
      <c r="S102" s="20">
        <v>0.99912140000000005</v>
      </c>
      <c r="T102" s="20">
        <v>0.99919849999999999</v>
      </c>
      <c r="U102" s="20">
        <v>0.99919080000000005</v>
      </c>
      <c r="V102" s="20">
        <v>0.99911886000000005</v>
      </c>
      <c r="W102" s="20">
        <v>0.99898220000000004</v>
      </c>
      <c r="X102" s="20">
        <v>0.99878610000000001</v>
      </c>
      <c r="Y102" s="20">
        <v>0.99853729999999996</v>
      </c>
      <c r="Z102" s="20">
        <v>0.99823963999999998</v>
      </c>
      <c r="AA102" s="21">
        <v>0.99789989999999995</v>
      </c>
      <c r="AB102" s="21">
        <v>0.99753714000000004</v>
      </c>
      <c r="AC102" s="21">
        <v>0.99707970000000001</v>
      </c>
      <c r="AD102" s="21">
        <v>0.99658709999999995</v>
      </c>
      <c r="AE102" s="21">
        <v>0.9960736</v>
      </c>
      <c r="AF102" s="21">
        <v>0.99554724000000006</v>
      </c>
      <c r="AG102" s="21">
        <v>0.99501662999999996</v>
      </c>
      <c r="AH102" s="21">
        <v>0.99449277000000003</v>
      </c>
      <c r="AI102" s="21">
        <v>0.99395370000000005</v>
      </c>
      <c r="AJ102" s="21">
        <v>0.99357459999999997</v>
      </c>
      <c r="AK102" s="21">
        <v>0.99339586000000002</v>
      </c>
      <c r="AL102" s="21">
        <v>0.99355939999999998</v>
      </c>
      <c r="AM102" s="21">
        <v>0.99397959999999996</v>
      </c>
      <c r="AN102" s="21">
        <v>0.99488920000000003</v>
      </c>
      <c r="AO102" s="21">
        <v>0.99646579999999996</v>
      </c>
      <c r="AP102" s="21">
        <v>0.99886775000000005</v>
      </c>
      <c r="AQ102" s="21">
        <v>1.0021112999999999</v>
      </c>
      <c r="AR102" s="21">
        <v>1.0054419000000001</v>
      </c>
      <c r="AS102" s="21">
        <v>1.0051722999999999</v>
      </c>
      <c r="AT102" s="22">
        <v>0.99891300000000005</v>
      </c>
      <c r="AU102" s="22">
        <v>0.99712634</v>
      </c>
      <c r="AV102" s="22">
        <v>0.99649745000000001</v>
      </c>
      <c r="AW102" s="22">
        <v>0.99628369999999999</v>
      </c>
      <c r="AX102" s="22">
        <v>0.99638110000000002</v>
      </c>
      <c r="AY102" s="22">
        <v>0.99666980000000005</v>
      </c>
      <c r="AZ102" s="22">
        <v>0.99710829999999995</v>
      </c>
      <c r="BA102" s="22">
        <v>0.99761884999999995</v>
      </c>
      <c r="BB102" s="22">
        <v>0.99811110000000003</v>
      </c>
      <c r="BC102" s="22">
        <v>0.99850059999999996</v>
      </c>
      <c r="BD102" s="22">
        <v>0.99873230000000002</v>
      </c>
      <c r="BE102" s="22">
        <v>0.99878069999999997</v>
      </c>
      <c r="BF102" s="22">
        <v>0.99866630000000001</v>
      </c>
      <c r="BG102" s="22">
        <v>0.99839</v>
      </c>
      <c r="BH102" s="22">
        <v>0.99799556</v>
      </c>
      <c r="BI102" s="22">
        <v>0.99752220000000003</v>
      </c>
      <c r="BJ102" s="22">
        <v>0.99701077000000005</v>
      </c>
      <c r="BK102" s="22">
        <v>0.99650126999999999</v>
      </c>
      <c r="BL102" s="22">
        <v>0.99603079999999999</v>
      </c>
      <c r="BM102" s="22">
        <v>0.99563235000000005</v>
      </c>
      <c r="BN102" s="22">
        <v>0.99533240000000001</v>
      </c>
      <c r="BO102" s="22">
        <v>0.99515560000000003</v>
      </c>
      <c r="BP102" s="22">
        <v>0.99512009999999995</v>
      </c>
      <c r="BQ102" s="22">
        <v>0.99521459999999995</v>
      </c>
      <c r="BR102" s="22">
        <v>0.99550223000000004</v>
      </c>
      <c r="BS102" s="22">
        <v>0.9959462</v>
      </c>
      <c r="BT102" s="22">
        <v>0.99651926999999996</v>
      </c>
      <c r="BU102" s="22">
        <v>0.99712049999999997</v>
      </c>
      <c r="BV102" s="22">
        <v>0.9978397</v>
      </c>
      <c r="BW102" s="22">
        <v>0.99858659999999999</v>
      </c>
      <c r="BX102" s="22">
        <v>0.99930596000000005</v>
      </c>
      <c r="BY102" s="22">
        <v>0.99993100000000001</v>
      </c>
      <c r="BZ102" s="22">
        <v>1.0003825</v>
      </c>
      <c r="CA102" s="22">
        <v>1.0005662</v>
      </c>
      <c r="CB102" s="22">
        <v>1.0004158000000001</v>
      </c>
      <c r="CC102" s="22">
        <v>0.99987214999999996</v>
      </c>
      <c r="CD102" s="22">
        <v>0.99891883000000004</v>
      </c>
      <c r="CE102" s="22">
        <v>0.99812480000000003</v>
      </c>
      <c r="CF102" s="22">
        <v>0.99938800000000005</v>
      </c>
      <c r="CG102" s="22">
        <v>0.99933050000000001</v>
      </c>
      <c r="CH102" s="22">
        <v>0.99786580000000002</v>
      </c>
      <c r="CI102" s="22">
        <v>0.99498699999999995</v>
      </c>
      <c r="CJ102" s="22">
        <v>0.99370544999999999</v>
      </c>
      <c r="CK102" s="22">
        <v>0.9931508</v>
      </c>
      <c r="CL102" s="22">
        <v>0.99321870000000001</v>
      </c>
      <c r="CM102" s="22">
        <v>0.99379355000000003</v>
      </c>
      <c r="CN102" s="22">
        <v>0.99481165000000005</v>
      </c>
      <c r="CO102" s="22">
        <v>0.99603949999999997</v>
      </c>
      <c r="CP102" s="22">
        <v>0.99722385000000002</v>
      </c>
      <c r="CQ102" s="22">
        <v>0.99810699999999997</v>
      </c>
      <c r="CR102" s="22">
        <v>0.99862209999999996</v>
      </c>
      <c r="CS102" s="22">
        <v>0.99884139999999999</v>
      </c>
      <c r="CT102" s="22">
        <v>0.99875729999999996</v>
      </c>
      <c r="CU102" s="22">
        <v>0.99856824</v>
      </c>
      <c r="CV102" s="22">
        <v>0.99832209999999999</v>
      </c>
      <c r="CW102" s="22">
        <v>0.99807199999999996</v>
      </c>
      <c r="CX102" s="22">
        <v>0.99785449999999998</v>
      </c>
      <c r="CY102" s="22">
        <v>0.99769384000000005</v>
      </c>
      <c r="CZ102" s="22">
        <v>0.99760466999999997</v>
      </c>
      <c r="DA102" s="22">
        <v>0.99759215000000001</v>
      </c>
      <c r="DB102" s="22">
        <v>0.99763215000000005</v>
      </c>
      <c r="DC102" s="22">
        <v>0.9977454</v>
      </c>
      <c r="DD102" s="22">
        <v>0.99787959999999998</v>
      </c>
      <c r="DE102" s="22">
        <v>0.99830633000000002</v>
      </c>
      <c r="DF102" s="22">
        <v>0.99870557000000004</v>
      </c>
      <c r="DG102" s="22">
        <v>0.9988823</v>
      </c>
      <c r="DH102" s="22">
        <v>0.99923163999999998</v>
      </c>
      <c r="DI102" s="22">
        <v>0.99960020000000005</v>
      </c>
      <c r="DJ102" s="22">
        <v>0.99992305000000004</v>
      </c>
      <c r="DK102" s="22">
        <v>1.0001472</v>
      </c>
      <c r="DL102" s="22">
        <v>1.0001488999999999</v>
      </c>
      <c r="DM102" s="22">
        <v>0.99993986000000001</v>
      </c>
      <c r="DN102" s="22">
        <v>0.99933713999999996</v>
      </c>
      <c r="DO102" s="22">
        <v>0.99825244999999996</v>
      </c>
      <c r="DP102" s="22">
        <v>0.99666290000000002</v>
      </c>
      <c r="DQ102" s="22">
        <v>0.99467223999999999</v>
      </c>
      <c r="DR102" s="22">
        <v>0.99238020000000005</v>
      </c>
      <c r="DS102" s="22">
        <v>0.98970276000000001</v>
      </c>
      <c r="DT102" s="22">
        <v>0.98532889999999995</v>
      </c>
      <c r="DU102" s="22">
        <v>0.98603236999999999</v>
      </c>
      <c r="DV102" s="22">
        <v>0.99782574000000002</v>
      </c>
      <c r="DW102" s="22">
        <v>0.99498120000000001</v>
      </c>
      <c r="DX102" s="22">
        <v>0.99499420000000005</v>
      </c>
      <c r="DY102" s="22">
        <v>0.99578659999999997</v>
      </c>
      <c r="DZ102" s="22">
        <v>0.99729394999999998</v>
      </c>
      <c r="EA102" s="22">
        <v>0.99933463</v>
      </c>
      <c r="EB102" s="22">
        <v>1.0014467</v>
      </c>
      <c r="EC102" s="22">
        <v>1.003795</v>
      </c>
      <c r="ED102" s="22">
        <v>1.0055668</v>
      </c>
      <c r="EE102" s="22">
        <v>1.0061530999999999</v>
      </c>
      <c r="EF102" s="22">
        <v>1.0061435999999999</v>
      </c>
      <c r="EG102" s="22">
        <v>1.0060861000000001</v>
      </c>
      <c r="EH102" s="22">
        <v>1.0061145</v>
      </c>
      <c r="EI102" s="22">
        <v>1.0062765</v>
      </c>
      <c r="EJ102" s="22">
        <v>1.0065630000000001</v>
      </c>
      <c r="EK102" s="22">
        <v>1.0069277000000001</v>
      </c>
      <c r="EL102" s="22">
        <v>1.0073156000000001</v>
      </c>
      <c r="EM102" s="22">
        <v>1.0076773000000001</v>
      </c>
      <c r="EN102" s="22">
        <v>1.00797</v>
      </c>
      <c r="EO102" s="22">
        <v>1.0081629999999999</v>
      </c>
      <c r="EP102" s="22">
        <v>1.0082431999999999</v>
      </c>
      <c r="EQ102" s="22">
        <v>1.0082059000000001</v>
      </c>
      <c r="ER102" s="22">
        <v>1.0081643</v>
      </c>
      <c r="ES102" s="22">
        <v>1.0077746000000001</v>
      </c>
      <c r="ET102" s="22">
        <v>1.0074380000000001</v>
      </c>
      <c r="EU102" s="22">
        <v>1.0070542</v>
      </c>
      <c r="EV102" s="22">
        <v>1.0066520000000001</v>
      </c>
      <c r="EW102" s="22">
        <v>1.0062633000000001</v>
      </c>
      <c r="EX102" s="22">
        <v>1.0059106</v>
      </c>
      <c r="EY102" s="22">
        <v>1.0055954</v>
      </c>
      <c r="EZ102" s="22">
        <v>1.005274</v>
      </c>
      <c r="FA102" s="22">
        <v>1.0048037999999999</v>
      </c>
      <c r="FB102" s="22">
        <v>1.0038446999999999</v>
      </c>
      <c r="FC102" s="22">
        <v>1.0019345</v>
      </c>
      <c r="FD102" s="22">
        <v>0.99897312999999999</v>
      </c>
      <c r="FE102" s="22">
        <v>0.99573076000000005</v>
      </c>
      <c r="FF102" s="22">
        <v>0.99261224000000003</v>
      </c>
      <c r="FG102" s="22">
        <v>0.98980330000000005</v>
      </c>
      <c r="FH102" s="22">
        <v>0.98769410000000002</v>
      </c>
      <c r="FI102" s="22">
        <v>0.98821029999999999</v>
      </c>
      <c r="FJ102" s="22">
        <v>1.0008140999999999</v>
      </c>
      <c r="FK102" s="22">
        <v>1.0005267</v>
      </c>
      <c r="FL102" s="22">
        <v>1.0024398999999999</v>
      </c>
      <c r="FM102" s="22">
        <v>1.0049014000000001</v>
      </c>
      <c r="FN102" s="22">
        <v>1.0069174999999999</v>
      </c>
      <c r="FO102" s="22">
        <v>1.0066378</v>
      </c>
      <c r="FP102" s="22">
        <v>1.0042652000000001</v>
      </c>
      <c r="FQ102" s="22">
        <v>1.0067767000000001</v>
      </c>
      <c r="FR102" s="22">
        <v>1.0061656999999999</v>
      </c>
      <c r="FS102" s="22">
        <v>1.006197</v>
      </c>
      <c r="FT102" s="22">
        <v>1.0065584000000001</v>
      </c>
      <c r="FU102" s="22">
        <v>1.0071158</v>
      </c>
      <c r="FV102" s="22">
        <v>1.0077163</v>
      </c>
      <c r="FW102" s="22">
        <v>1.0082802</v>
      </c>
      <c r="FX102" s="22">
        <v>1.0087754</v>
      </c>
      <c r="FY102" s="22">
        <v>1.0091919</v>
      </c>
      <c r="FZ102" s="22">
        <v>1.0095247000000001</v>
      </c>
      <c r="GA102" s="22">
        <v>1.009836</v>
      </c>
      <c r="GB102" s="22">
        <v>1.01006</v>
      </c>
      <c r="GC102" s="22">
        <v>1.0101808000000001</v>
      </c>
      <c r="GD102" s="22">
        <v>1.0102675999999999</v>
      </c>
      <c r="GE102" s="22">
        <v>1.0102711</v>
      </c>
      <c r="GF102" s="22">
        <v>1.0102116000000001</v>
      </c>
      <c r="GG102" s="22">
        <v>1.0100464</v>
      </c>
      <c r="GH102" s="22">
        <v>1.0097802</v>
      </c>
      <c r="GI102" s="22">
        <v>1.0094132</v>
      </c>
      <c r="GJ102" s="22">
        <v>1.0089579</v>
      </c>
      <c r="GK102" s="22">
        <v>1.0084481000000001</v>
      </c>
      <c r="GL102" s="22">
        <v>1.0079509</v>
      </c>
      <c r="GM102" s="22">
        <v>1.0075725</v>
      </c>
      <c r="GN102" s="22">
        <v>1.0075845000000001</v>
      </c>
      <c r="GO102" s="22">
        <v>1.007995</v>
      </c>
      <c r="GP102" s="22">
        <v>1.0079378000000001</v>
      </c>
      <c r="GQ102" s="22">
        <v>1.0051966999999999</v>
      </c>
      <c r="GR102" s="22">
        <v>1.0052665000000001</v>
      </c>
      <c r="GS102" s="22">
        <v>1.0061846999999999</v>
      </c>
      <c r="GT102" s="22">
        <v>1.0066785</v>
      </c>
      <c r="GU102" s="22">
        <v>1.0061017000000001</v>
      </c>
      <c r="GV102" s="22">
        <v>1.0043801999999999</v>
      </c>
      <c r="GW102" s="22">
        <v>1.003571</v>
      </c>
      <c r="GX102" s="22">
        <v>1.0099062000000001</v>
      </c>
      <c r="GY102" s="22">
        <v>1.0147264</v>
      </c>
      <c r="GZ102" s="22">
        <v>1.0171733999999999</v>
      </c>
      <c r="HA102" s="22">
        <v>1.0181872999999999</v>
      </c>
      <c r="HB102" s="22">
        <v>1.0163979999999999</v>
      </c>
      <c r="HC102" s="22">
        <v>1.0070885000000001</v>
      </c>
      <c r="HD102" s="22">
        <v>0.98906320000000003</v>
      </c>
      <c r="HE102" s="22">
        <v>1.0025839999999999</v>
      </c>
      <c r="HF102" s="22">
        <v>1.0071030999999999</v>
      </c>
      <c r="HG102" s="22">
        <v>1.0091952</v>
      </c>
      <c r="HH102" s="22">
        <v>1.010456</v>
      </c>
      <c r="HI102" s="22">
        <v>1.0113167999999999</v>
      </c>
      <c r="HJ102" s="22">
        <v>1.0118978000000001</v>
      </c>
      <c r="HK102" s="22">
        <v>1.0122333999999999</v>
      </c>
      <c r="HL102" s="22">
        <v>1.0123625999999999</v>
      </c>
      <c r="HM102" s="22">
        <v>1.0123104000000001</v>
      </c>
      <c r="HN102" s="22">
        <v>1.0121074999999999</v>
      </c>
      <c r="HO102" s="22">
        <v>1.0117897</v>
      </c>
      <c r="HP102" s="22">
        <v>1.0113620000000001</v>
      </c>
      <c r="HQ102" s="22">
        <v>1.0108421999999999</v>
      </c>
      <c r="HR102" s="22">
        <v>1.0102787</v>
      </c>
      <c r="HS102" s="22">
        <v>1.0096931</v>
      </c>
      <c r="HT102" s="22">
        <v>1.0090865</v>
      </c>
      <c r="HU102" s="22">
        <v>1.0084877999999999</v>
      </c>
      <c r="HV102" s="22">
        <v>1.0079384</v>
      </c>
      <c r="HW102" s="22">
        <v>1.0074934</v>
      </c>
      <c r="HX102" s="22">
        <v>1.0072365000000001</v>
      </c>
      <c r="HY102" s="22">
        <v>1.0073027999999999</v>
      </c>
      <c r="HZ102" s="22">
        <v>1.0079148</v>
      </c>
      <c r="IA102" s="22">
        <v>1.0094999</v>
      </c>
      <c r="IB102" s="22">
        <v>1.0129075000000001</v>
      </c>
      <c r="IC102" s="22">
        <v>1.0198725</v>
      </c>
      <c r="ID102" s="22">
        <v>1.0343496999999999</v>
      </c>
      <c r="IE102" s="22">
        <v>1.0172447</v>
      </c>
      <c r="IF102" s="22">
        <v>1.0073502999999999</v>
      </c>
      <c r="IG102" s="22">
        <v>1.0035946</v>
      </c>
      <c r="IH102" s="22">
        <v>1.0030786</v>
      </c>
      <c r="II102" s="22">
        <v>1.0035677000000001</v>
      </c>
      <c r="IJ102" s="22">
        <v>1.0036596</v>
      </c>
      <c r="IK102" s="22">
        <v>1.0054445999999999</v>
      </c>
      <c r="IL102" s="22">
        <v>1.0132793</v>
      </c>
      <c r="IM102" s="22">
        <v>1.0219539</v>
      </c>
      <c r="IN102" s="22">
        <v>1.0245416000000001</v>
      </c>
      <c r="IO102" s="22">
        <v>1.0233574999999999</v>
      </c>
      <c r="IP102" s="22">
        <v>1.0169083999999999</v>
      </c>
      <c r="IQ102" s="22">
        <v>1.0038265</v>
      </c>
      <c r="IR102" s="22">
        <v>0.99237967000000005</v>
      </c>
      <c r="IS102" s="22">
        <v>1.0000560000000001</v>
      </c>
      <c r="IT102" s="22">
        <v>1.0046084</v>
      </c>
      <c r="IU102" s="22">
        <v>1.0071098000000001</v>
      </c>
      <c r="IV102" s="22">
        <v>1.0084971</v>
      </c>
      <c r="IW102" s="22">
        <v>1.0092603</v>
      </c>
      <c r="IX102" s="22">
        <v>1.0096400000000001</v>
      </c>
      <c r="IY102" s="22">
        <v>1.0097446000000001</v>
      </c>
      <c r="IZ102" s="22">
        <v>1.0096409</v>
      </c>
      <c r="JA102" s="22">
        <v>1.0093812</v>
      </c>
      <c r="JB102" s="22">
        <v>1.0090007000000001</v>
      </c>
      <c r="JC102" s="22">
        <v>1.0085255</v>
      </c>
      <c r="JD102" s="22">
        <v>1.0079766999999999</v>
      </c>
      <c r="JE102" s="22">
        <v>1.0073684000000001</v>
      </c>
      <c r="JF102" s="22">
        <v>1.0067231999999999</v>
      </c>
      <c r="JG102" s="22">
        <v>1.0060849000000001</v>
      </c>
      <c r="JH102" s="22">
        <v>1.0055038999999999</v>
      </c>
      <c r="JI102" s="22">
        <v>1.004996</v>
      </c>
      <c r="JJ102" s="22">
        <v>1.0046094999999999</v>
      </c>
      <c r="JK102" s="22">
        <v>1.0044229</v>
      </c>
      <c r="JL102" s="22">
        <v>1.0045542000000001</v>
      </c>
      <c r="JM102" s="22">
        <v>1.0051914</v>
      </c>
      <c r="JN102" s="22">
        <v>1.0066701</v>
      </c>
      <c r="JO102" s="22">
        <v>1.0096508</v>
      </c>
      <c r="JP102" s="22">
        <v>1.0156448</v>
      </c>
      <c r="JQ102" s="22">
        <v>1.0282837</v>
      </c>
      <c r="JR102" s="22">
        <v>1.0597664</v>
      </c>
      <c r="JS102" s="22">
        <v>1.0494409</v>
      </c>
      <c r="JT102" s="22">
        <v>1.039971</v>
      </c>
      <c r="JU102" s="22">
        <v>1.0328634999999999</v>
      </c>
      <c r="JV102" s="22">
        <v>1.0294905999999999</v>
      </c>
      <c r="JW102" s="22">
        <v>1.0283743999999999</v>
      </c>
      <c r="JX102" s="22">
        <v>1.0279738</v>
      </c>
      <c r="JY102" s="22">
        <v>1.0288141</v>
      </c>
      <c r="JZ102" s="22">
        <v>1.0099669</v>
      </c>
      <c r="KA102" s="22">
        <v>1.0187416</v>
      </c>
      <c r="KB102" s="22">
        <v>1.0224740000000001</v>
      </c>
      <c r="KC102" s="22">
        <v>1.0244017999999999</v>
      </c>
      <c r="KD102" s="22">
        <v>1.0239237999999999</v>
      </c>
      <c r="KE102" s="22">
        <v>1.0176216</v>
      </c>
      <c r="KF102" s="22">
        <v>0.99434069999999997</v>
      </c>
      <c r="KG102" s="22">
        <v>0.9998823</v>
      </c>
      <c r="KH102" s="22">
        <v>1.0034897</v>
      </c>
      <c r="KI102" s="22">
        <v>1.0056343999999999</v>
      </c>
      <c r="KJ102" s="22">
        <v>1.0067439</v>
      </c>
      <c r="KK102" s="22">
        <v>1.0072026000000001</v>
      </c>
      <c r="KL102" s="22">
        <v>1.0072587</v>
      </c>
      <c r="KM102" s="22">
        <v>1.0070553</v>
      </c>
      <c r="KN102" s="22">
        <v>1.0066774999999999</v>
      </c>
      <c r="KO102" s="22">
        <v>1.0061884000000001</v>
      </c>
      <c r="KP102" s="22">
        <v>1.0056194000000001</v>
      </c>
      <c r="KQ102" s="22">
        <v>1.0050037999999999</v>
      </c>
      <c r="KR102" s="22">
        <v>1.0043632</v>
      </c>
      <c r="KS102" s="22">
        <v>1.0037148</v>
      </c>
      <c r="KT102" s="22">
        <v>1.0030725</v>
      </c>
      <c r="KU102" s="22">
        <v>1.0024861</v>
      </c>
      <c r="KV102" s="22">
        <v>1.0019853000000001</v>
      </c>
      <c r="KW102" s="22">
        <v>1.0016027999999999</v>
      </c>
      <c r="KX102" s="22">
        <v>1.0013920000000001</v>
      </c>
      <c r="KY102" s="22">
        <v>1.001436</v>
      </c>
      <c r="KZ102" s="22">
        <v>1.0018522000000001</v>
      </c>
      <c r="LA102" s="22">
        <v>1.0028105</v>
      </c>
      <c r="LB102" s="22">
        <v>1.0045762</v>
      </c>
      <c r="LC102" s="22">
        <v>1.0075985999999999</v>
      </c>
      <c r="LD102" s="22">
        <v>1.0126534</v>
      </c>
      <c r="LE102" s="22">
        <v>1.0215033</v>
      </c>
      <c r="LF102" s="22">
        <v>1.0406263</v>
      </c>
      <c r="LG102" s="22">
        <v>1.0674992000000001</v>
      </c>
      <c r="LH102" s="22">
        <v>1.0786054</v>
      </c>
      <c r="LI102" s="22">
        <v>1.0809187</v>
      </c>
      <c r="LJ102" s="22">
        <v>1.0794338999999999</v>
      </c>
      <c r="LK102" s="22">
        <v>1.075958</v>
      </c>
      <c r="LL102" s="22">
        <v>1.0706133</v>
      </c>
      <c r="LM102" s="22">
        <v>1.0621125</v>
      </c>
      <c r="LN102" s="22">
        <v>1.0071667</v>
      </c>
      <c r="LO102" s="22">
        <v>1.0148674</v>
      </c>
      <c r="LP102" s="22">
        <v>1.0192996999999999</v>
      </c>
      <c r="LQ102" s="22">
        <v>1.0236266999999999</v>
      </c>
      <c r="LR102" s="22">
        <v>1.0269941</v>
      </c>
      <c r="LS102" s="22">
        <v>1.0249452999999999</v>
      </c>
      <c r="LT102" s="22">
        <v>0.99602144999999997</v>
      </c>
      <c r="LU102" s="22">
        <v>1.0010368999999999</v>
      </c>
      <c r="LV102" s="22">
        <v>1.0037372</v>
      </c>
      <c r="LW102" s="22">
        <v>1.0050380000000001</v>
      </c>
      <c r="LX102" s="22">
        <v>1.0054729</v>
      </c>
      <c r="LY102" s="22">
        <v>1.0053744</v>
      </c>
      <c r="LZ102" s="22">
        <v>1.0049598</v>
      </c>
      <c r="MA102" s="22">
        <v>1.0043659</v>
      </c>
      <c r="MB102" s="22">
        <v>1.0036704999999999</v>
      </c>
      <c r="MC102" s="22">
        <v>1.0029387000000001</v>
      </c>
      <c r="MD102" s="22">
        <v>1.0021974</v>
      </c>
      <c r="ME102" s="22">
        <v>1.0014741</v>
      </c>
      <c r="MF102" s="22">
        <v>1.0007893000000001</v>
      </c>
      <c r="MG102" s="22">
        <v>1.0001450999999999</v>
      </c>
      <c r="MH102" s="22">
        <v>0.99956400000000001</v>
      </c>
      <c r="MI102" s="22">
        <v>0.99907184000000004</v>
      </c>
      <c r="MJ102" s="22">
        <v>0.99869600000000003</v>
      </c>
      <c r="MK102" s="22">
        <v>0.99846756000000003</v>
      </c>
      <c r="ML102" s="22">
        <v>0.99843806000000002</v>
      </c>
      <c r="MM102" s="22">
        <v>0.9986756</v>
      </c>
      <c r="MN102" s="22">
        <v>0.9992761</v>
      </c>
      <c r="MO102" s="22">
        <v>1.0003455999999999</v>
      </c>
      <c r="MP102" s="22">
        <v>1.0019882</v>
      </c>
      <c r="MQ102" s="22">
        <v>1.0041785000000001</v>
      </c>
      <c r="MR102" s="22">
        <v>1.0064101999999999</v>
      </c>
      <c r="MS102" s="22">
        <v>1.0066577999999999</v>
      </c>
      <c r="MT102" s="22">
        <v>0.9973476</v>
      </c>
      <c r="MU102" s="22">
        <v>1.0334692000000001</v>
      </c>
      <c r="MV102" s="22">
        <v>1.0555137000000001</v>
      </c>
      <c r="MW102" s="22">
        <v>1.0652713</v>
      </c>
      <c r="MX102" s="22">
        <v>1.0688550000000001</v>
      </c>
      <c r="MY102" s="22">
        <v>1.0695874999999999</v>
      </c>
      <c r="MZ102" s="22">
        <v>1.0682105</v>
      </c>
      <c r="NA102" s="22">
        <v>1.0609481000000001</v>
      </c>
      <c r="NB102" s="22">
        <v>1.0026143000000001</v>
      </c>
      <c r="NC102" s="22">
        <v>1.0071734000000001</v>
      </c>
      <c r="ND102" s="22">
        <v>1.0109812</v>
      </c>
      <c r="NE102" s="22">
        <v>1.0163049</v>
      </c>
      <c r="NF102" s="22">
        <v>1.0231576</v>
      </c>
      <c r="NG102" s="22">
        <v>1.0248046</v>
      </c>
      <c r="NH102" s="22">
        <v>1.0014292</v>
      </c>
      <c r="NI102" s="22">
        <v>1.0047044000000001</v>
      </c>
      <c r="NJ102" s="22">
        <v>1.0054973</v>
      </c>
      <c r="NK102" s="22">
        <v>1.0053122000000001</v>
      </c>
      <c r="NL102" s="22">
        <v>1.0046501999999999</v>
      </c>
      <c r="NM102" s="22">
        <v>1.0037244999999999</v>
      </c>
      <c r="NN102" s="22">
        <v>1.0026752000000001</v>
      </c>
      <c r="NO102" s="22">
        <v>1.0015887999999999</v>
      </c>
      <c r="NP102" s="22">
        <v>1.0005317</v>
      </c>
      <c r="NQ102" s="22">
        <v>0.99954456000000003</v>
      </c>
      <c r="NR102" s="22">
        <v>0.99864430000000004</v>
      </c>
      <c r="NS102" s="22">
        <v>0.99784934999999997</v>
      </c>
      <c r="NT102" s="22">
        <v>0.99716090000000002</v>
      </c>
      <c r="NU102" s="22">
        <v>0.99658279999999999</v>
      </c>
      <c r="NV102" s="22">
        <v>0.99611837000000003</v>
      </c>
      <c r="NW102" s="22">
        <v>0.99577682999999995</v>
      </c>
      <c r="NX102" s="22">
        <v>0.99557720000000005</v>
      </c>
      <c r="NY102" s="22">
        <v>0.99553513999999999</v>
      </c>
      <c r="NZ102" s="22">
        <v>0.99569154000000004</v>
      </c>
      <c r="OA102" s="22">
        <v>0.99610096000000004</v>
      </c>
      <c r="OB102" s="22">
        <v>0.99683639999999996</v>
      </c>
      <c r="OC102" s="22">
        <v>0.99794435999999997</v>
      </c>
      <c r="OD102" s="22">
        <v>0.99948287000000002</v>
      </c>
      <c r="OE102" s="22">
        <v>1.0012623</v>
      </c>
      <c r="OF102" s="22">
        <v>1.0024164</v>
      </c>
      <c r="OG102" s="22">
        <v>1.0001850000000001</v>
      </c>
      <c r="OH102" s="22">
        <v>0.98680820000000002</v>
      </c>
      <c r="OI102" s="22">
        <v>1.0145595000000001</v>
      </c>
      <c r="OJ102" s="22">
        <v>1.0189363</v>
      </c>
      <c r="OK102" s="22">
        <v>1.0169511</v>
      </c>
      <c r="OL102" s="22">
        <v>1.0148375000000001</v>
      </c>
      <c r="OM102" s="22">
        <v>1.0148927000000001</v>
      </c>
      <c r="ON102" s="22">
        <v>1.0160948000000001</v>
      </c>
      <c r="OO102" s="22">
        <v>1.0182758999999999</v>
      </c>
      <c r="OP102" s="22">
        <v>0.99458650000000004</v>
      </c>
      <c r="OQ102" s="22">
        <v>0.99463630000000003</v>
      </c>
      <c r="OR102" s="22">
        <v>0.9973225</v>
      </c>
      <c r="OS102" s="22">
        <v>1.0013386</v>
      </c>
      <c r="OT102" s="22">
        <v>1.0065253000000001</v>
      </c>
      <c r="OU102" s="22">
        <v>1.0124272999999999</v>
      </c>
      <c r="OV102" s="22">
        <v>1.0102087</v>
      </c>
      <c r="OW102" s="22">
        <v>1.0087881999999999</v>
      </c>
      <c r="OX102" s="22">
        <v>1.0073863999999999</v>
      </c>
      <c r="OY102" s="22">
        <v>1.0059028999999999</v>
      </c>
      <c r="OZ102" s="22">
        <v>1.0043457</v>
      </c>
      <c r="PA102" s="22">
        <v>1.0027353999999999</v>
      </c>
      <c r="PB102" s="22">
        <v>1.0011540999999999</v>
      </c>
      <c r="PC102" s="22">
        <v>0.99966407000000002</v>
      </c>
      <c r="PD102" s="22">
        <v>0.99830850000000004</v>
      </c>
      <c r="PE102" s="22">
        <v>0.99711590000000005</v>
      </c>
      <c r="PF102" s="22">
        <v>0.99609859999999995</v>
      </c>
      <c r="PG102" s="22">
        <v>0.99525739999999996</v>
      </c>
      <c r="PH102" s="22">
        <v>0.99458647</v>
      </c>
      <c r="PI102" s="22">
        <v>0.99407524000000003</v>
      </c>
      <c r="PJ102" s="22">
        <v>0.99371549999999997</v>
      </c>
      <c r="PK102" s="22">
        <v>0.99350214000000003</v>
      </c>
      <c r="PL102" s="22">
        <v>0.99344049999999995</v>
      </c>
      <c r="PM102" s="22">
        <v>0.99353340000000001</v>
      </c>
      <c r="PN102" s="22">
        <v>0.99381613999999996</v>
      </c>
      <c r="PO102" s="22">
        <v>0.99432783999999996</v>
      </c>
      <c r="PP102" s="22">
        <v>0.995143</v>
      </c>
      <c r="PQ102" s="22">
        <v>0.99625079999999999</v>
      </c>
      <c r="PR102" s="22">
        <v>0.99785422999999995</v>
      </c>
      <c r="PS102" s="22">
        <v>0.99991589999999997</v>
      </c>
      <c r="PT102" s="22">
        <v>1.0021639</v>
      </c>
      <c r="PU102" s="22">
        <v>1.0030201999999999</v>
      </c>
      <c r="PV102" s="22">
        <v>0.99765663999999998</v>
      </c>
      <c r="PW102" s="22">
        <v>0.99584510000000004</v>
      </c>
      <c r="PX102" s="22">
        <v>0.99644809999999995</v>
      </c>
      <c r="PY102" s="22">
        <v>0.99802124999999997</v>
      </c>
      <c r="PZ102" s="22">
        <v>0.99971884</v>
      </c>
      <c r="QA102" s="22">
        <v>1.0010912000000001</v>
      </c>
      <c r="QB102" s="22">
        <v>1.0021199999999999</v>
      </c>
      <c r="QC102" s="22">
        <v>1.0026717000000001</v>
      </c>
      <c r="QD102" s="22">
        <v>0.99244080000000001</v>
      </c>
      <c r="QE102" s="22">
        <v>0.98727845999999997</v>
      </c>
      <c r="QF102" s="22">
        <v>0.98588383000000002</v>
      </c>
      <c r="QG102" s="22">
        <v>0.98684954999999996</v>
      </c>
      <c r="QH102" s="22">
        <v>0.98927920000000003</v>
      </c>
      <c r="QI102" s="22">
        <v>0.99245139999999998</v>
      </c>
      <c r="QJ102" s="22">
        <v>0.99563550000000001</v>
      </c>
      <c r="QK102" s="22">
        <v>0.99809545</v>
      </c>
      <c r="QL102" s="22">
        <v>1.0000103</v>
      </c>
      <c r="QM102" s="22">
        <v>1.0014571999999999</v>
      </c>
      <c r="QN102" s="22">
        <v>1.0024306000000001</v>
      </c>
      <c r="QO102" s="22">
        <v>1.0029421999999999</v>
      </c>
      <c r="QP102" s="22">
        <v>1.0030683</v>
      </c>
      <c r="QQ102" s="22">
        <v>1.0028762</v>
      </c>
      <c r="QR102" s="22">
        <v>1.0023873000000001</v>
      </c>
      <c r="QS102" s="22">
        <v>1.0017087</v>
      </c>
      <c r="QT102" s="22">
        <v>1.0009336</v>
      </c>
      <c r="QU102" s="22">
        <v>1.0001488999999999</v>
      </c>
      <c r="QV102" s="22">
        <v>0.99942969999999998</v>
      </c>
      <c r="QW102" s="22">
        <v>0.99883836999999998</v>
      </c>
      <c r="QX102" s="22">
        <v>0.99841946000000004</v>
      </c>
      <c r="QY102" s="22">
        <v>0.99819239999999998</v>
      </c>
      <c r="QZ102" s="22">
        <v>0.99823165000000003</v>
      </c>
      <c r="RA102" s="22">
        <v>0.99846904999999997</v>
      </c>
      <c r="RB102" s="22">
        <v>0.99890610000000002</v>
      </c>
      <c r="RC102" s="22">
        <v>0.99950766999999996</v>
      </c>
      <c r="RD102" s="22">
        <v>1.0002241000000001</v>
      </c>
      <c r="RE102" s="22">
        <v>1.0008142</v>
      </c>
      <c r="RF102" s="22">
        <v>1.0012635999999999</v>
      </c>
      <c r="RG102" s="22">
        <v>1.0011859999999999</v>
      </c>
      <c r="RH102" s="22">
        <v>1.0003359000000001</v>
      </c>
      <c r="RI102" s="22">
        <v>0.99837403999999996</v>
      </c>
      <c r="RJ102" s="22">
        <v>0.99619614999999995</v>
      </c>
      <c r="RK102" s="22">
        <v>0.99455892999999995</v>
      </c>
      <c r="RL102" s="22">
        <v>0.99369602999999995</v>
      </c>
      <c r="RM102" s="22">
        <v>0.99352819999999997</v>
      </c>
      <c r="RN102" s="22">
        <v>0.993784</v>
      </c>
      <c r="RO102" s="22">
        <v>0.99431676000000002</v>
      </c>
      <c r="RP102" s="22">
        <v>0.99497217000000004</v>
      </c>
      <c r="RQ102" s="22">
        <v>0.99522489999999997</v>
      </c>
      <c r="RR102" s="22">
        <v>0.99977000000000005</v>
      </c>
      <c r="RS102" s="22">
        <v>0.99573120000000004</v>
      </c>
      <c r="RT102" s="22">
        <v>0.99287139999999996</v>
      </c>
      <c r="RU102" s="22">
        <v>0.99102579999999996</v>
      </c>
      <c r="RV102" s="22">
        <v>0.99006810000000001</v>
      </c>
      <c r="RW102" s="22">
        <v>0.99000290000000002</v>
      </c>
      <c r="RX102" s="22">
        <v>0.99041283000000002</v>
      </c>
      <c r="RY102" s="22">
        <v>0.99144220000000005</v>
      </c>
      <c r="RZ102" s="22">
        <v>0.99292636000000001</v>
      </c>
      <c r="SA102" s="22">
        <v>0.99476116999999997</v>
      </c>
      <c r="SB102" s="22">
        <v>0.99676640000000005</v>
      </c>
      <c r="SC102" s="22">
        <v>0.99882230000000005</v>
      </c>
      <c r="SD102" s="22">
        <v>1.0007322000000001</v>
      </c>
      <c r="SE102" s="22">
        <v>1.0024143000000001</v>
      </c>
      <c r="SF102" s="22">
        <v>1.0038184000000001</v>
      </c>
      <c r="SG102" s="22">
        <v>1.0049493</v>
      </c>
      <c r="SH102" s="22">
        <v>1.0057999</v>
      </c>
      <c r="SI102" s="22">
        <v>1.0063797999999999</v>
      </c>
      <c r="SJ102" s="22">
        <v>1.0067139000000001</v>
      </c>
      <c r="SK102" s="22">
        <v>1.0068347</v>
      </c>
      <c r="SL102" s="22">
        <v>1.0067839999999999</v>
      </c>
      <c r="SM102" s="22">
        <v>1.006589</v>
      </c>
      <c r="SN102" s="22">
        <v>1.0062785000000001</v>
      </c>
      <c r="SO102" s="22">
        <v>1.0058712999999999</v>
      </c>
      <c r="SP102" s="22">
        <v>1.0053737</v>
      </c>
      <c r="SQ102" s="22">
        <v>1.0047826</v>
      </c>
      <c r="SR102" s="22">
        <v>1.0040838000000001</v>
      </c>
      <c r="SS102" s="22">
        <v>1.0032502000000001</v>
      </c>
      <c r="ST102" s="22">
        <v>1.0022563</v>
      </c>
      <c r="SU102" s="22">
        <v>1.0011009</v>
      </c>
      <c r="SV102" s="22">
        <v>0.99974269999999998</v>
      </c>
      <c r="SW102" s="22">
        <v>0.99822699999999998</v>
      </c>
      <c r="SX102" s="22">
        <v>0.99672910000000003</v>
      </c>
      <c r="SY102" s="22">
        <v>0.99539679999999997</v>
      </c>
      <c r="SZ102" s="22">
        <v>0.99433190000000005</v>
      </c>
      <c r="TA102" s="22">
        <v>0.99356999999999995</v>
      </c>
      <c r="TB102" s="22">
        <v>0.99306890000000003</v>
      </c>
      <c r="TC102" s="22">
        <v>0.99264110000000005</v>
      </c>
      <c r="TD102" s="22">
        <v>0.99143250000000005</v>
      </c>
      <c r="TE102" s="22">
        <v>0.99167660000000002</v>
      </c>
      <c r="TF102" s="22">
        <v>1.0037438000000001</v>
      </c>
      <c r="TG102" s="22">
        <v>1.0016936999999999</v>
      </c>
      <c r="TH102" s="22">
        <v>0.99993264999999998</v>
      </c>
      <c r="TI102" s="22">
        <v>0.99815480000000001</v>
      </c>
      <c r="TJ102" s="22">
        <v>0.99643950000000003</v>
      </c>
      <c r="TK102" s="22">
        <v>0.99490862999999996</v>
      </c>
      <c r="TL102" s="22">
        <v>0.99377479999999996</v>
      </c>
      <c r="TM102" s="22">
        <v>0.99311070000000001</v>
      </c>
      <c r="TN102" s="22">
        <v>0.99293949999999997</v>
      </c>
      <c r="TO102" s="22">
        <v>0.99318079999999997</v>
      </c>
      <c r="TP102" s="22">
        <v>0.99383449999999995</v>
      </c>
      <c r="TQ102" s="22">
        <v>0.99485825999999999</v>
      </c>
      <c r="TR102" s="22">
        <v>0.99617169999999999</v>
      </c>
      <c r="TS102" s="22">
        <v>0.99766480000000002</v>
      </c>
      <c r="TT102" s="22">
        <v>0.99925810000000004</v>
      </c>
      <c r="TU102" s="22">
        <v>1.0008115</v>
      </c>
      <c r="TV102" s="22">
        <v>1.0022453</v>
      </c>
      <c r="TW102" s="22">
        <v>1.0034989000000001</v>
      </c>
      <c r="TX102" s="22">
        <v>1.0045283</v>
      </c>
      <c r="TY102" s="22">
        <v>1.0053048</v>
      </c>
      <c r="TZ102" s="22">
        <v>1.0058161000000001</v>
      </c>
      <c r="UA102" s="22">
        <v>1.0060707</v>
      </c>
      <c r="UB102" s="22">
        <v>1.0060203000000001</v>
      </c>
      <c r="UC102" s="22">
        <v>1.0057442000000001</v>
      </c>
      <c r="UD102" s="22">
        <v>1.0052422999999999</v>
      </c>
      <c r="UE102" s="22">
        <v>1.0045369</v>
      </c>
      <c r="UF102" s="22">
        <v>1.0036537999999999</v>
      </c>
      <c r="UG102" s="22">
        <v>1.0026206</v>
      </c>
      <c r="UH102" s="22">
        <v>1.0014662000000001</v>
      </c>
      <c r="UI102" s="22">
        <v>1.0002221</v>
      </c>
      <c r="UJ102" s="22">
        <v>0.99892619999999999</v>
      </c>
      <c r="UK102" s="22">
        <v>0.99763124999999997</v>
      </c>
      <c r="UL102" s="22">
        <v>0.99632125999999999</v>
      </c>
      <c r="UM102" s="22">
        <v>0.99513640000000003</v>
      </c>
      <c r="UN102" s="22">
        <v>0.99407610000000002</v>
      </c>
      <c r="UO102" s="22">
        <v>0.99317752999999998</v>
      </c>
      <c r="UP102" s="22">
        <v>0.99254790000000004</v>
      </c>
      <c r="UQ102" s="22">
        <v>0.99263835</v>
      </c>
      <c r="UR102" s="22">
        <v>0.99450890000000003</v>
      </c>
      <c r="US102" s="22">
        <v>0.99438625999999997</v>
      </c>
      <c r="UT102" s="22">
        <v>1.0048773</v>
      </c>
      <c r="UU102" s="22">
        <v>1.0038377000000001</v>
      </c>
      <c r="UV102" s="22">
        <v>1.0030444999999999</v>
      </c>
      <c r="UW102" s="22">
        <v>1.0020762999999999</v>
      </c>
      <c r="UX102" s="22">
        <v>1.0009159999999999</v>
      </c>
      <c r="UY102" s="22">
        <v>0.99963630000000003</v>
      </c>
      <c r="UZ102" s="22">
        <v>0.99833614000000004</v>
      </c>
      <c r="VA102" s="22">
        <v>0.99710964999999996</v>
      </c>
      <c r="VB102" s="22">
        <v>0.99603516000000003</v>
      </c>
      <c r="VC102" s="22">
        <v>0.99517864</v>
      </c>
      <c r="VD102" s="22">
        <v>0.99460535999999999</v>
      </c>
      <c r="VE102" s="22">
        <v>0.99432695000000004</v>
      </c>
      <c r="VF102" s="22">
        <v>0.99435320000000005</v>
      </c>
      <c r="VG102" s="22">
        <v>0.99458970000000002</v>
      </c>
      <c r="VH102" s="22">
        <v>0.99502999999999997</v>
      </c>
      <c r="VI102" s="22">
        <v>0.99562943000000004</v>
      </c>
      <c r="VJ102" s="22">
        <v>0.99633442999999999</v>
      </c>
      <c r="VK102" s="22">
        <v>0.99708640000000004</v>
      </c>
      <c r="VL102" s="22">
        <v>0.99782884000000005</v>
      </c>
      <c r="VM102" s="22">
        <v>0.99850976000000002</v>
      </c>
      <c r="VN102" s="22">
        <v>0.99908540000000001</v>
      </c>
      <c r="VO102" s="22">
        <v>0.9995214</v>
      </c>
      <c r="VP102" s="22">
        <v>0.99978809999999996</v>
      </c>
      <c r="VQ102" s="22">
        <v>0.99986905000000004</v>
      </c>
      <c r="VR102" s="22">
        <v>0.99976050000000005</v>
      </c>
      <c r="VS102" s="22">
        <v>0.99946049999999997</v>
      </c>
      <c r="VT102" s="22">
        <v>0.99898343999999994</v>
      </c>
      <c r="VU102" s="22">
        <v>0.99834809999999996</v>
      </c>
      <c r="VV102" s="22">
        <v>0.99757949999999995</v>
      </c>
      <c r="VW102" s="22">
        <v>0.9967068</v>
      </c>
      <c r="VX102" s="22">
        <v>0.99576290000000001</v>
      </c>
      <c r="VY102" s="22">
        <v>0.99478279999999997</v>
      </c>
      <c r="VZ102" s="22">
        <v>0.99379989999999996</v>
      </c>
      <c r="WA102" s="22">
        <v>0.99285053999999995</v>
      </c>
      <c r="WB102" s="22">
        <v>0.99196640000000003</v>
      </c>
      <c r="WC102" s="22">
        <v>0.99117862999999995</v>
      </c>
      <c r="WD102" s="22">
        <v>0.99056770000000005</v>
      </c>
      <c r="WE102" s="22">
        <v>0.99027609999999999</v>
      </c>
      <c r="WF102" s="22">
        <v>0.99081160000000001</v>
      </c>
      <c r="WG102" s="22">
        <v>0.99101620000000001</v>
      </c>
      <c r="WH102" s="22">
        <v>1.0051851000000001</v>
      </c>
      <c r="WI102" s="22">
        <v>1.0050511</v>
      </c>
      <c r="WJ102" s="22">
        <v>1.0052428</v>
      </c>
      <c r="WK102" s="22">
        <v>1.0052296000000001</v>
      </c>
      <c r="WL102" s="22">
        <v>1.0050184</v>
      </c>
      <c r="WM102" s="22">
        <v>1.0045801000000001</v>
      </c>
      <c r="WN102" s="22">
        <v>1.0039674999999999</v>
      </c>
      <c r="WO102" s="22">
        <v>1.003234</v>
      </c>
      <c r="WP102" s="22">
        <v>1.0024332</v>
      </c>
      <c r="WQ102" s="22">
        <v>1.0016191999999999</v>
      </c>
      <c r="WR102" s="22">
        <v>1.0008382</v>
      </c>
      <c r="WS102" s="22">
        <v>1.0001047999999999</v>
      </c>
      <c r="WT102" s="22">
        <v>0.99950397000000002</v>
      </c>
      <c r="WU102" s="22">
        <v>0.99905323999999995</v>
      </c>
      <c r="WV102" s="22">
        <v>0.99875325000000004</v>
      </c>
      <c r="WW102" s="22">
        <v>0.99858579999999997</v>
      </c>
      <c r="WX102" s="22">
        <v>0.99858950000000002</v>
      </c>
      <c r="WY102" s="22">
        <v>0.99867724999999996</v>
      </c>
      <c r="WZ102" s="22">
        <v>0.99883807000000002</v>
      </c>
      <c r="XA102" s="22">
        <v>0.99904090000000001</v>
      </c>
      <c r="XB102" s="22">
        <v>0.999251</v>
      </c>
      <c r="XC102" s="22">
        <v>0.99943859999999995</v>
      </c>
      <c r="XD102" s="22">
        <v>0.99956080000000003</v>
      </c>
      <c r="XE102" s="22">
        <v>0.99958694000000003</v>
      </c>
      <c r="XF102" s="22">
        <v>0.99951509999999999</v>
      </c>
      <c r="XG102" s="22">
        <v>0.99930739999999996</v>
      </c>
      <c r="XH102" s="22">
        <v>0.99896119999999999</v>
      </c>
      <c r="XI102" s="22">
        <v>0.99847083999999997</v>
      </c>
      <c r="XJ102" s="22">
        <v>0.99784759999999995</v>
      </c>
      <c r="XK102" s="22">
        <v>0.99710489999999996</v>
      </c>
      <c r="XL102" s="22">
        <v>0.99626000000000003</v>
      </c>
      <c r="XM102" s="22">
        <v>0.99533682999999995</v>
      </c>
      <c r="XN102" s="22">
        <v>0.99436175999999998</v>
      </c>
      <c r="XO102" s="22">
        <v>0.99336380000000002</v>
      </c>
      <c r="XP102" s="22">
        <v>0.99237275000000003</v>
      </c>
      <c r="XQ102" s="22">
        <v>0.9914193</v>
      </c>
      <c r="XR102" s="22">
        <v>0.99054366000000005</v>
      </c>
      <c r="XS102" s="22">
        <v>0.9897454</v>
      </c>
      <c r="XT102" s="22">
        <v>0.98922913999999995</v>
      </c>
      <c r="XU102" s="22">
        <v>0.98931460000000004</v>
      </c>
      <c r="XV102" s="22">
        <v>1.0044374</v>
      </c>
      <c r="XW102" s="22">
        <v>1.0046330999999999</v>
      </c>
      <c r="XX102" s="22">
        <v>1.0052284</v>
      </c>
      <c r="XY102" s="22">
        <v>1.0057225999999999</v>
      </c>
      <c r="XZ102" s="22">
        <v>1.0060532</v>
      </c>
      <c r="YA102" s="22">
        <v>1.0062187</v>
      </c>
      <c r="YB102" s="22">
        <v>1.0061977</v>
      </c>
      <c r="YC102" s="22">
        <v>1.0060441</v>
      </c>
      <c r="YD102" s="22">
        <v>1.0057719000000001</v>
      </c>
      <c r="YE102" s="22">
        <v>1.0054079</v>
      </c>
      <c r="YF102" s="22">
        <v>1.0049832999999999</v>
      </c>
      <c r="YG102" s="22">
        <v>1.0045265000000001</v>
      </c>
      <c r="YH102" s="22">
        <v>1.0040692</v>
      </c>
      <c r="YI102" s="22">
        <v>1.0036388999999999</v>
      </c>
      <c r="YJ102" s="22">
        <v>1.0032573</v>
      </c>
      <c r="YK102" s="22">
        <v>1.0029408</v>
      </c>
      <c r="YL102" s="22">
        <v>1.0027006000000001</v>
      </c>
      <c r="YM102" s="22">
        <v>1.0025367999999999</v>
      </c>
      <c r="YN102" s="22">
        <v>1.0024431</v>
      </c>
      <c r="YO102" s="22">
        <v>1.0024063999999999</v>
      </c>
      <c r="YP102" s="22">
        <v>1.0024154000000001</v>
      </c>
      <c r="YQ102" s="22">
        <v>1.0024328</v>
      </c>
      <c r="YR102" s="22">
        <v>1.0024445</v>
      </c>
      <c r="YS102" s="22">
        <v>1.0024265999999999</v>
      </c>
      <c r="YT102" s="22">
        <v>1.0023472</v>
      </c>
      <c r="YU102" s="22">
        <v>1.002181</v>
      </c>
      <c r="YV102" s="22">
        <v>1.0019043999999999</v>
      </c>
      <c r="YW102" s="22">
        <v>1.0015031000000001</v>
      </c>
      <c r="YX102" s="22">
        <v>1.0009573</v>
      </c>
      <c r="YY102" s="22">
        <v>1.0002599000000001</v>
      </c>
      <c r="YZ102" s="22">
        <v>0.99941230000000003</v>
      </c>
      <c r="ZA102" s="22">
        <v>0.99842405000000001</v>
      </c>
      <c r="ZB102" s="22">
        <v>0.99731210000000003</v>
      </c>
      <c r="ZC102" s="22">
        <v>0.99610114000000005</v>
      </c>
      <c r="ZD102" s="22">
        <v>0.99481909999999996</v>
      </c>
      <c r="ZE102" s="22">
        <v>0.99349379999999998</v>
      </c>
      <c r="ZF102" s="22">
        <v>0.99213640000000003</v>
      </c>
      <c r="ZG102" s="22">
        <v>0.99079019999999995</v>
      </c>
      <c r="ZH102" s="22">
        <v>0.98929710000000004</v>
      </c>
      <c r="ZI102" s="22">
        <v>0.98919829999999997</v>
      </c>
      <c r="ZJ102" s="22">
        <v>1.0033301999999999</v>
      </c>
      <c r="ZK102" s="22">
        <v>1.0033536000000001</v>
      </c>
      <c r="ZL102" s="22">
        <v>1.0037254</v>
      </c>
      <c r="ZM102" s="22">
        <v>1.004078</v>
      </c>
      <c r="ZN102" s="22">
        <v>1.0043280000000001</v>
      </c>
      <c r="ZO102" s="22">
        <v>1.0044667</v>
      </c>
      <c r="ZP102" s="22">
        <v>1.0044605</v>
      </c>
      <c r="ZQ102" s="22">
        <v>1.0043595999999999</v>
      </c>
      <c r="ZR102" s="22">
        <v>1.0041617</v>
      </c>
      <c r="ZS102" s="22">
        <v>1.0038830999999999</v>
      </c>
      <c r="ZT102" s="22">
        <v>1.0035422000000001</v>
      </c>
      <c r="ZU102" s="22">
        <v>1.0031582000000001</v>
      </c>
      <c r="ZV102" s="22">
        <v>1.0027497999999999</v>
      </c>
      <c r="ZW102" s="22">
        <v>1.0023355</v>
      </c>
      <c r="ZX102" s="22">
        <v>1.0019332999999999</v>
      </c>
      <c r="ZY102" s="22">
        <v>1.0015588</v>
      </c>
      <c r="ZZ102" s="22">
        <v>1.0012255000000001</v>
      </c>
      <c r="AAA102" s="22">
        <v>1.0009443</v>
      </c>
      <c r="AAB102" s="22">
        <v>1.0007227999999999</v>
      </c>
      <c r="AAC102" s="22">
        <v>1.0005611999999999</v>
      </c>
      <c r="AAD102" s="22">
        <v>1.0004573999999999</v>
      </c>
      <c r="AAE102" s="22">
        <v>1.0004025999999999</v>
      </c>
      <c r="AAF102" s="22">
        <v>1.0003842000000001</v>
      </c>
      <c r="AAG102" s="22">
        <v>1.0003854999999999</v>
      </c>
      <c r="AAH102" s="22">
        <v>1.0003814</v>
      </c>
      <c r="AAI102" s="22">
        <v>1.0003488</v>
      </c>
      <c r="AAJ102" s="22">
        <v>1.0002587999999999</v>
      </c>
      <c r="AAK102" s="22">
        <v>1.000081</v>
      </c>
      <c r="AAL102" s="22">
        <v>0.99978500000000003</v>
      </c>
      <c r="AAM102" s="22">
        <v>0.9993438</v>
      </c>
      <c r="AAN102" s="22">
        <v>0.99873376000000003</v>
      </c>
      <c r="AAO102" s="22">
        <v>0.99793909999999997</v>
      </c>
      <c r="AAP102" s="22">
        <v>0.99695420000000001</v>
      </c>
      <c r="AAQ102" s="22">
        <v>0.99578390000000006</v>
      </c>
      <c r="AAR102" s="22">
        <v>0.99444204999999997</v>
      </c>
      <c r="AAS102" s="22">
        <v>0.99292630000000004</v>
      </c>
      <c r="AAT102" s="22">
        <v>0.99140019999999995</v>
      </c>
      <c r="AAU102" s="22">
        <v>0.98980594</v>
      </c>
      <c r="AAV102" s="22">
        <v>0.98798989999999998</v>
      </c>
      <c r="AAW102" s="22">
        <v>0.98798470000000005</v>
      </c>
      <c r="AAX102" s="22">
        <v>1.0028005</v>
      </c>
      <c r="AAY102" s="22">
        <v>1.0030515</v>
      </c>
      <c r="AAZ102" s="22">
        <v>1.0035486</v>
      </c>
      <c r="ABA102" s="22">
        <v>1.0039699</v>
      </c>
      <c r="ABB102" s="22">
        <v>1.0043017999999999</v>
      </c>
      <c r="ABC102" s="22">
        <v>1.0045538000000001</v>
      </c>
      <c r="ABD102" s="22">
        <v>1.0047288000000001</v>
      </c>
      <c r="ABE102" s="22">
        <v>1.0048250000000001</v>
      </c>
      <c r="ABF102" s="22">
        <v>1.0048182000000001</v>
      </c>
      <c r="ABG102" s="22">
        <v>1.0047257999999999</v>
      </c>
      <c r="ABH102" s="22">
        <v>1.0045341000000001</v>
      </c>
      <c r="ABI102" s="22">
        <v>1.0042446</v>
      </c>
      <c r="ABJ102" s="22">
        <v>1.0038629999999999</v>
      </c>
      <c r="ABK102" s="22">
        <v>1.0033977999999999</v>
      </c>
      <c r="ABL102" s="22">
        <v>1.0028623000000001</v>
      </c>
      <c r="ABM102" s="22">
        <v>1.0022717999999999</v>
      </c>
      <c r="ABN102" s="22">
        <v>1.0016445</v>
      </c>
      <c r="ABO102" s="22">
        <v>1.0009992999999999</v>
      </c>
      <c r="ABP102" s="22">
        <v>1.0003564</v>
      </c>
      <c r="ABQ102" s="22">
        <v>0.99973129999999999</v>
      </c>
      <c r="ABR102" s="22">
        <v>0.99914073999999997</v>
      </c>
      <c r="ABS102" s="22">
        <v>0.99860006999999995</v>
      </c>
      <c r="ABT102" s="22">
        <v>0.99812232999999995</v>
      </c>
      <c r="ABU102" s="22">
        <v>0.99771124</v>
      </c>
      <c r="ABV102" s="22">
        <v>0.99736844999999996</v>
      </c>
      <c r="ABW102" s="22">
        <v>0.99709015999999995</v>
      </c>
      <c r="ABX102" s="22">
        <v>0.99686545000000004</v>
      </c>
      <c r="ABY102" s="22">
        <v>0.99667614999999998</v>
      </c>
      <c r="ABZ102" s="22">
        <v>0.99649465000000004</v>
      </c>
      <c r="ACA102" s="22">
        <v>0.99628550000000005</v>
      </c>
      <c r="ACB102" s="22">
        <v>0.99600476000000004</v>
      </c>
      <c r="ACC102" s="22">
        <v>0.9955946</v>
      </c>
      <c r="ACD102" s="22">
        <v>0.99501543999999997</v>
      </c>
      <c r="ACE102" s="22">
        <v>0.99421950000000003</v>
      </c>
      <c r="ACF102" s="22">
        <v>0.99318320000000004</v>
      </c>
      <c r="ACG102" s="22">
        <v>0.99189050000000001</v>
      </c>
      <c r="ACH102" s="22">
        <v>0.99030600000000002</v>
      </c>
      <c r="ACI102" s="22">
        <v>0.98849419999999999</v>
      </c>
      <c r="ACJ102" s="22">
        <v>0.98664426999999999</v>
      </c>
      <c r="ACK102" s="22">
        <v>0.98675953999999999</v>
      </c>
      <c r="ACL102" s="22">
        <v>1.0020525</v>
      </c>
      <c r="ACM102" s="22">
        <v>1.0025451000000001</v>
      </c>
      <c r="ACN102" s="22">
        <v>1.0035046000000001</v>
      </c>
      <c r="ACO102" s="22">
        <v>1.0044550999999999</v>
      </c>
      <c r="ACP102" s="22">
        <v>1.0053037</v>
      </c>
      <c r="ACQ102" s="22">
        <v>1.0060279999999999</v>
      </c>
      <c r="ACR102" s="22">
        <v>1.0066177000000001</v>
      </c>
      <c r="ACS102" s="22">
        <v>1.007071</v>
      </c>
      <c r="ACT102" s="22">
        <v>1.0073898999999999</v>
      </c>
      <c r="ACU102" s="22">
        <v>1.0075786</v>
      </c>
      <c r="ACV102" s="22">
        <v>1.0076421</v>
      </c>
      <c r="ACW102" s="22">
        <v>1.0075886000000001</v>
      </c>
      <c r="ACX102" s="22">
        <v>1.0074204</v>
      </c>
      <c r="ACY102" s="22">
        <v>1.0071445999999999</v>
      </c>
      <c r="ACZ102" s="22">
        <v>1.0067679</v>
      </c>
      <c r="ADA102" s="22">
        <v>1.0062978</v>
      </c>
      <c r="ADB102" s="22">
        <v>1.0057421</v>
      </c>
      <c r="ADC102" s="22">
        <v>1.0051097</v>
      </c>
      <c r="ADD102" s="22">
        <v>1.0044073</v>
      </c>
      <c r="ADE102" s="22">
        <v>1.0036522999999999</v>
      </c>
      <c r="ADF102" s="22">
        <v>1.0028585000000001</v>
      </c>
      <c r="ADG102" s="22">
        <v>1.0020469999999999</v>
      </c>
      <c r="ADH102" s="22">
        <v>1.0012635999999999</v>
      </c>
      <c r="ADI102" s="22">
        <v>1.0004219000000001</v>
      </c>
      <c r="ADJ102" s="22">
        <v>0.99959799999999999</v>
      </c>
      <c r="ADK102" s="22">
        <v>0.99881560000000003</v>
      </c>
      <c r="ADL102" s="22">
        <v>0.99809163999999995</v>
      </c>
      <c r="ADM102" s="22">
        <v>0.99744089999999996</v>
      </c>
      <c r="ADN102" s="22">
        <v>0.99687559999999997</v>
      </c>
      <c r="ADO102" s="22">
        <v>0.99640119999999999</v>
      </c>
      <c r="ADP102" s="22">
        <v>0.99601680000000004</v>
      </c>
      <c r="ADQ102" s="22">
        <v>0.99571529999999997</v>
      </c>
      <c r="ADR102" s="22">
        <v>0.99545340000000004</v>
      </c>
      <c r="ADS102" s="22">
        <v>0.99517389999999994</v>
      </c>
      <c r="ADT102" s="22">
        <v>0.99478820000000001</v>
      </c>
      <c r="ADU102" s="22">
        <v>0.99416680000000002</v>
      </c>
      <c r="ADV102" s="22">
        <v>0.99312219999999996</v>
      </c>
      <c r="ADW102" s="22">
        <v>0.99139105999999999</v>
      </c>
      <c r="ADX102" s="22">
        <v>0.98856029999999995</v>
      </c>
      <c r="ADY102" s="22">
        <v>0.98835015000000004</v>
      </c>
      <c r="ADZ102" s="27"/>
      <c r="AEA102" s="53">
        <f t="shared" si="34"/>
        <v>97</v>
      </c>
      <c r="AEB102" s="52"/>
      <c r="AEC102" s="48">
        <f t="shared" ref="AEC102:AER107" si="51">INDEX($F$6:$ADX$107,$B102,AEC$5)</f>
        <v>1.0051706</v>
      </c>
      <c r="AED102" s="48">
        <f t="shared" si="51"/>
        <v>0.99932730000000003</v>
      </c>
      <c r="AEE102" s="48">
        <f t="shared" si="51"/>
        <v>0.98602460000000003</v>
      </c>
      <c r="AEF102" s="48">
        <f t="shared" si="51"/>
        <v>0.98819179999999995</v>
      </c>
      <c r="AEG102" s="48">
        <f t="shared" si="51"/>
        <v>1.003538</v>
      </c>
      <c r="AEH102" s="48">
        <f t="shared" si="51"/>
        <v>1.0053939000000001</v>
      </c>
      <c r="AEI102" s="48">
        <f t="shared" si="51"/>
        <v>1.0287371999999999</v>
      </c>
      <c r="AEJ102" s="48">
        <f t="shared" si="51"/>
        <v>1.0620149000000001</v>
      </c>
      <c r="AEK102" s="48">
        <f t="shared" si="51"/>
        <v>1.0608569999999999</v>
      </c>
      <c r="AEL102" s="48">
        <f t="shared" si="51"/>
        <v>1.0182123000000001</v>
      </c>
      <c r="AEM102" s="48">
        <f t="shared" si="51"/>
        <v>1.0026271</v>
      </c>
      <c r="AEN102" s="48">
        <f t="shared" si="51"/>
        <v>0.99519789999999997</v>
      </c>
      <c r="AEO102" s="48">
        <f t="shared" si="51"/>
        <v>0.99166363000000002</v>
      </c>
      <c r="AEP102" s="48">
        <f t="shared" si="51"/>
        <v>0.99438053000000004</v>
      </c>
      <c r="AEQ102" s="48">
        <f t="shared" si="51"/>
        <v>0.99101364999999997</v>
      </c>
      <c r="AER102" s="48">
        <f t="shared" si="51"/>
        <v>0.98931369999999996</v>
      </c>
      <c r="AES102" s="48">
        <f t="shared" ref="AEM102:AEU107" si="52">INDEX($F$6:$ADX$107,$B102,AES$5)</f>
        <v>0.98919800000000002</v>
      </c>
      <c r="AET102" s="48">
        <f t="shared" si="52"/>
        <v>0.98798430000000004</v>
      </c>
      <c r="AEU102" s="48">
        <f t="shared" si="52"/>
        <v>0.98675966000000004</v>
      </c>
      <c r="AEV102" s="44">
        <f t="shared" si="41"/>
        <v>77.08</v>
      </c>
      <c r="AEW102" s="52"/>
      <c r="AEX102" s="82">
        <v>1.8031227999999999E-10</v>
      </c>
      <c r="AEY102" s="49">
        <f t="shared" si="42"/>
        <v>1.004505582631579</v>
      </c>
      <c r="AEZ102" s="52"/>
      <c r="AFA102" s="52"/>
      <c r="AFB102" s="48">
        <f t="shared" ref="AFB102:AFQ107" si="53">INDEX($F$6:$ACL$107,$B102,AFB$5)</f>
        <v>0.99807939999999995</v>
      </c>
      <c r="AFC102" s="48">
        <f t="shared" si="53"/>
        <v>0.99850039999999995</v>
      </c>
      <c r="AFD102" s="48">
        <f t="shared" si="53"/>
        <v>0.99810699999999997</v>
      </c>
      <c r="AFE102" s="48">
        <f t="shared" si="53"/>
        <v>1.0061525</v>
      </c>
      <c r="AFF102" s="48">
        <f t="shared" si="53"/>
        <v>1.0061956999999999</v>
      </c>
      <c r="AFG102" s="48">
        <f t="shared" si="53"/>
        <v>1.0091861</v>
      </c>
      <c r="AFH102" s="48">
        <f t="shared" si="53"/>
        <v>1.0070889999999999</v>
      </c>
      <c r="AFI102" s="48">
        <f t="shared" si="53"/>
        <v>1.0056077000000001</v>
      </c>
      <c r="AFJ102" s="48">
        <f t="shared" si="53"/>
        <v>1.0050133000000001</v>
      </c>
      <c r="AFK102" s="48">
        <f t="shared" si="53"/>
        <v>1.0052991</v>
      </c>
      <c r="AFL102" s="48">
        <f t="shared" si="53"/>
        <v>1.0059011</v>
      </c>
      <c r="AFM102" s="48">
        <f t="shared" si="53"/>
        <v>1.0014566</v>
      </c>
      <c r="AFN102" s="48">
        <f t="shared" si="53"/>
        <v>0.99476116999999997</v>
      </c>
      <c r="AFO102" s="48">
        <f t="shared" si="53"/>
        <v>0.99318090000000003</v>
      </c>
      <c r="AFP102" s="48">
        <f t="shared" si="53"/>
        <v>0.99517860000000002</v>
      </c>
      <c r="AFQ102" s="48">
        <f t="shared" si="53"/>
        <v>1.0016191999999999</v>
      </c>
      <c r="AFR102" s="48">
        <f t="shared" ref="AFL102:AFT107" si="54">INDEX($F$6:$ACL$107,$B102,AFR$5)</f>
        <v>1.0054079</v>
      </c>
      <c r="AFS102" s="48">
        <f t="shared" si="54"/>
        <v>1.0038832</v>
      </c>
      <c r="AFT102" s="48">
        <f t="shared" si="54"/>
        <v>1.0047254999999999</v>
      </c>
      <c r="AFU102" s="52"/>
      <c r="AFV102" s="49">
        <f t="shared" si="46"/>
        <v>1.0023865457894741</v>
      </c>
      <c r="AFW102" s="52"/>
      <c r="AFX102" s="19"/>
      <c r="AFY102" s="19"/>
      <c r="AFZ102" s="25">
        <v>33</v>
      </c>
      <c r="AGA102" s="211">
        <v>1</v>
      </c>
      <c r="AGB102" s="211">
        <v>1</v>
      </c>
      <c r="AGC102" s="211">
        <v>1</v>
      </c>
      <c r="AGD102" s="211">
        <v>1</v>
      </c>
      <c r="AGE102" s="211">
        <v>1</v>
      </c>
      <c r="AGF102" s="211">
        <v>1</v>
      </c>
      <c r="AGG102" s="211">
        <v>1</v>
      </c>
      <c r="AGH102" s="211">
        <v>1</v>
      </c>
      <c r="AGI102" s="211">
        <v>1</v>
      </c>
      <c r="AGJ102" s="211">
        <v>1</v>
      </c>
      <c r="AGK102" s="211">
        <v>1</v>
      </c>
      <c r="AGL102" s="211">
        <v>1</v>
      </c>
      <c r="AGM102" s="211">
        <v>1</v>
      </c>
      <c r="AGN102" s="211">
        <v>1</v>
      </c>
      <c r="AGO102" s="211">
        <v>1</v>
      </c>
      <c r="AGP102" s="211">
        <v>1</v>
      </c>
      <c r="AGQ102" s="211">
        <v>1</v>
      </c>
      <c r="AGR102" s="211">
        <v>1</v>
      </c>
      <c r="AGS102" s="211">
        <v>1</v>
      </c>
      <c r="AGT102" s="211">
        <v>1</v>
      </c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</row>
    <row r="103" spans="1:1047" ht="3" customHeight="1" x14ac:dyDescent="0.25">
      <c r="A103" s="27"/>
      <c r="B103" s="43">
        <v>97</v>
      </c>
      <c r="C103" s="44">
        <v>77.900000000000006</v>
      </c>
      <c r="D103" s="73">
        <f t="shared" si="45"/>
        <v>3</v>
      </c>
      <c r="E103" s="27"/>
      <c r="F103" s="74">
        <v>0.99860846999999997</v>
      </c>
      <c r="G103" s="20">
        <v>0.99692700000000001</v>
      </c>
      <c r="H103" s="20">
        <v>0.99636069999999999</v>
      </c>
      <c r="I103" s="20">
        <v>0.99621515999999999</v>
      </c>
      <c r="J103" s="20">
        <v>0.99629986000000004</v>
      </c>
      <c r="K103" s="20">
        <v>0.99653566000000005</v>
      </c>
      <c r="L103" s="20">
        <v>0.9968726</v>
      </c>
      <c r="M103" s="20">
        <v>0.99726725000000005</v>
      </c>
      <c r="N103" s="20">
        <v>0.99768029999999996</v>
      </c>
      <c r="O103" s="20">
        <v>0.99807950000000001</v>
      </c>
      <c r="P103" s="20">
        <v>0.99843884000000005</v>
      </c>
      <c r="Q103" s="20">
        <v>0.99873924000000003</v>
      </c>
      <c r="R103" s="20">
        <v>0.99896870000000004</v>
      </c>
      <c r="S103" s="20">
        <v>0.99912166999999996</v>
      </c>
      <c r="T103" s="20">
        <v>0.99919849999999999</v>
      </c>
      <c r="U103" s="20">
        <v>0.99919075000000002</v>
      </c>
      <c r="V103" s="20">
        <v>0.99911910000000004</v>
      </c>
      <c r="W103" s="20">
        <v>0.99898229999999999</v>
      </c>
      <c r="X103" s="20">
        <v>0.99878639999999996</v>
      </c>
      <c r="Y103" s="20">
        <v>0.99853736000000004</v>
      </c>
      <c r="Z103" s="20">
        <v>0.9982396</v>
      </c>
      <c r="AA103" s="21">
        <v>0.99789983000000004</v>
      </c>
      <c r="AB103" s="21">
        <v>0.99753689999999995</v>
      </c>
      <c r="AC103" s="21">
        <v>0.99707959999999995</v>
      </c>
      <c r="AD103" s="21">
        <v>0.99658703999999998</v>
      </c>
      <c r="AE103" s="21">
        <v>0.99607354000000004</v>
      </c>
      <c r="AF103" s="21">
        <v>0.99554752999999996</v>
      </c>
      <c r="AG103" s="21">
        <v>0.99501662999999996</v>
      </c>
      <c r="AH103" s="21">
        <v>0.99449306999999998</v>
      </c>
      <c r="AI103" s="21">
        <v>0.99395423999999999</v>
      </c>
      <c r="AJ103" s="21">
        <v>0.99357510000000004</v>
      </c>
      <c r="AK103" s="21">
        <v>0.99339630000000001</v>
      </c>
      <c r="AL103" s="21">
        <v>0.99355990000000005</v>
      </c>
      <c r="AM103" s="21">
        <v>0.99397990000000003</v>
      </c>
      <c r="AN103" s="21">
        <v>0.99488969999999999</v>
      </c>
      <c r="AO103" s="21">
        <v>0.99646639999999997</v>
      </c>
      <c r="AP103" s="21">
        <v>0.99886819999999998</v>
      </c>
      <c r="AQ103" s="21">
        <v>1.0021118</v>
      </c>
      <c r="AR103" s="21">
        <v>1.0054426999999999</v>
      </c>
      <c r="AS103" s="21">
        <v>1.0051733</v>
      </c>
      <c r="AT103" s="22">
        <v>0.99891293000000003</v>
      </c>
      <c r="AU103" s="22">
        <v>0.99712659999999997</v>
      </c>
      <c r="AV103" s="22">
        <v>0.99649770000000004</v>
      </c>
      <c r="AW103" s="22">
        <v>0.99628349999999999</v>
      </c>
      <c r="AX103" s="22">
        <v>0.99638059999999995</v>
      </c>
      <c r="AY103" s="22">
        <v>0.99666935000000001</v>
      </c>
      <c r="AZ103" s="22">
        <v>0.99710810000000005</v>
      </c>
      <c r="BA103" s="22">
        <v>0.99761856000000004</v>
      </c>
      <c r="BB103" s="22">
        <v>0.99811070000000002</v>
      </c>
      <c r="BC103" s="22">
        <v>0.99850035000000004</v>
      </c>
      <c r="BD103" s="22">
        <v>0.99873210000000001</v>
      </c>
      <c r="BE103" s="22">
        <v>0.99878049999999996</v>
      </c>
      <c r="BF103" s="22">
        <v>0.99866619999999995</v>
      </c>
      <c r="BG103" s="22">
        <v>0.99838996000000002</v>
      </c>
      <c r="BH103" s="22">
        <v>0.99799579999999999</v>
      </c>
      <c r="BI103" s="22">
        <v>0.99752253000000002</v>
      </c>
      <c r="BJ103" s="22">
        <v>0.99701119999999999</v>
      </c>
      <c r="BK103" s="22">
        <v>0.99650156000000001</v>
      </c>
      <c r="BL103" s="22">
        <v>0.99603105000000003</v>
      </c>
      <c r="BM103" s="22">
        <v>0.99563294999999996</v>
      </c>
      <c r="BN103" s="22">
        <v>0.99533296000000004</v>
      </c>
      <c r="BO103" s="22">
        <v>0.99515600000000004</v>
      </c>
      <c r="BP103" s="22">
        <v>0.99512034999999999</v>
      </c>
      <c r="BQ103" s="22">
        <v>0.99521490000000001</v>
      </c>
      <c r="BR103" s="22">
        <v>0.99550269999999996</v>
      </c>
      <c r="BS103" s="22">
        <v>0.99594676000000004</v>
      </c>
      <c r="BT103" s="22">
        <v>0.99652010000000002</v>
      </c>
      <c r="BU103" s="22">
        <v>0.99712190000000001</v>
      </c>
      <c r="BV103" s="22">
        <v>0.99784099999999998</v>
      </c>
      <c r="BW103" s="22">
        <v>0.99858780000000003</v>
      </c>
      <c r="BX103" s="22">
        <v>0.99930770000000002</v>
      </c>
      <c r="BY103" s="22">
        <v>0.99993259999999995</v>
      </c>
      <c r="BZ103" s="22">
        <v>1.0003839999999999</v>
      </c>
      <c r="CA103" s="22">
        <v>1.0005676999999999</v>
      </c>
      <c r="CB103" s="22">
        <v>1.0004176</v>
      </c>
      <c r="CC103" s="22">
        <v>0.99987429999999999</v>
      </c>
      <c r="CD103" s="22">
        <v>0.99892144999999999</v>
      </c>
      <c r="CE103" s="22">
        <v>0.99812749999999995</v>
      </c>
      <c r="CF103" s="22">
        <v>0.99939096000000005</v>
      </c>
      <c r="CG103" s="22">
        <v>0.99933360000000004</v>
      </c>
      <c r="CH103" s="22">
        <v>0.99786589999999997</v>
      </c>
      <c r="CI103" s="22">
        <v>0.99498695000000004</v>
      </c>
      <c r="CJ103" s="22">
        <v>0.99370533000000005</v>
      </c>
      <c r="CK103" s="22">
        <v>0.9931508</v>
      </c>
      <c r="CL103" s="22">
        <v>0.99321859999999995</v>
      </c>
      <c r="CM103" s="22">
        <v>0.99379340000000005</v>
      </c>
      <c r="CN103" s="22">
        <v>0.99481165000000005</v>
      </c>
      <c r="CO103" s="22">
        <v>0.99603949999999997</v>
      </c>
      <c r="CP103" s="22">
        <v>0.99722403000000004</v>
      </c>
      <c r="CQ103" s="22">
        <v>0.99810710000000002</v>
      </c>
      <c r="CR103" s="22">
        <v>0.99862209999999996</v>
      </c>
      <c r="CS103" s="22">
        <v>0.99884134999999996</v>
      </c>
      <c r="CT103" s="22">
        <v>0.99875723999999999</v>
      </c>
      <c r="CU103" s="22">
        <v>0.99856820000000002</v>
      </c>
      <c r="CV103" s="22">
        <v>0.9983223</v>
      </c>
      <c r="CW103" s="22">
        <v>0.99807215000000005</v>
      </c>
      <c r="CX103" s="22">
        <v>0.99785489999999999</v>
      </c>
      <c r="CY103" s="22">
        <v>0.99769450000000004</v>
      </c>
      <c r="CZ103" s="22">
        <v>0.99760556</v>
      </c>
      <c r="DA103" s="22">
        <v>0.99759315999999998</v>
      </c>
      <c r="DB103" s="22">
        <v>0.9976334</v>
      </c>
      <c r="DC103" s="22">
        <v>0.99774680000000004</v>
      </c>
      <c r="DD103" s="22">
        <v>0.99788122999999995</v>
      </c>
      <c r="DE103" s="22">
        <v>0.99830799999999997</v>
      </c>
      <c r="DF103" s="22">
        <v>0.99870760000000003</v>
      </c>
      <c r="DG103" s="22">
        <v>0.99888456000000003</v>
      </c>
      <c r="DH103" s="22">
        <v>0.99923426000000004</v>
      </c>
      <c r="DI103" s="22">
        <v>0.99960344999999995</v>
      </c>
      <c r="DJ103" s="22">
        <v>0.99992703999999999</v>
      </c>
      <c r="DK103" s="22">
        <v>1.0001515999999999</v>
      </c>
      <c r="DL103" s="22">
        <v>1.0001533</v>
      </c>
      <c r="DM103" s="22">
        <v>0.99994360000000004</v>
      </c>
      <c r="DN103" s="22">
        <v>0.99934082999999996</v>
      </c>
      <c r="DO103" s="22">
        <v>0.9982567</v>
      </c>
      <c r="DP103" s="22">
        <v>0.99666770000000005</v>
      </c>
      <c r="DQ103" s="22">
        <v>0.99467760000000005</v>
      </c>
      <c r="DR103" s="22">
        <v>0.99238599999999999</v>
      </c>
      <c r="DS103" s="22">
        <v>0.98970899999999995</v>
      </c>
      <c r="DT103" s="22">
        <v>0.98533590000000004</v>
      </c>
      <c r="DU103" s="22">
        <v>0.98603969999999996</v>
      </c>
      <c r="DV103" s="22">
        <v>0.99782539999999997</v>
      </c>
      <c r="DW103" s="22">
        <v>0.99498109999999995</v>
      </c>
      <c r="DX103" s="22">
        <v>0.99499400000000005</v>
      </c>
      <c r="DY103" s="22">
        <v>0.99578624999999998</v>
      </c>
      <c r="DZ103" s="22">
        <v>0.99729383000000005</v>
      </c>
      <c r="EA103" s="22">
        <v>0.99933490000000003</v>
      </c>
      <c r="EB103" s="22">
        <v>1.0014471</v>
      </c>
      <c r="EC103" s="22">
        <v>1.003795</v>
      </c>
      <c r="ED103" s="22">
        <v>1.0055670000000001</v>
      </c>
      <c r="EE103" s="22">
        <v>1.0061530999999999</v>
      </c>
      <c r="EF103" s="22">
        <v>1.0061437</v>
      </c>
      <c r="EG103" s="22">
        <v>1.0060863</v>
      </c>
      <c r="EH103" s="22">
        <v>1.0061152</v>
      </c>
      <c r="EI103" s="22">
        <v>1.0062774000000001</v>
      </c>
      <c r="EJ103" s="22">
        <v>1.006564</v>
      </c>
      <c r="EK103" s="22">
        <v>1.0069292999999999</v>
      </c>
      <c r="EL103" s="22">
        <v>1.0073174</v>
      </c>
      <c r="EM103" s="22">
        <v>1.0076799999999999</v>
      </c>
      <c r="EN103" s="22">
        <v>1.0079727999999999</v>
      </c>
      <c r="EO103" s="22">
        <v>1.0081663000000001</v>
      </c>
      <c r="EP103" s="22">
        <v>1.0082473000000001</v>
      </c>
      <c r="EQ103" s="22">
        <v>1.0082108999999999</v>
      </c>
      <c r="ER103" s="22">
        <v>1.0081704</v>
      </c>
      <c r="ES103" s="22">
        <v>1.0077807999999999</v>
      </c>
      <c r="ET103" s="22">
        <v>1.0074452</v>
      </c>
      <c r="EU103" s="22">
        <v>1.0070626</v>
      </c>
      <c r="EV103" s="22">
        <v>1.006661</v>
      </c>
      <c r="EW103" s="22">
        <v>1.0062736000000001</v>
      </c>
      <c r="EX103" s="22">
        <v>1.0059224</v>
      </c>
      <c r="EY103" s="22">
        <v>1.0056082</v>
      </c>
      <c r="EZ103" s="22">
        <v>1.005288</v>
      </c>
      <c r="FA103" s="22">
        <v>1.0048196</v>
      </c>
      <c r="FB103" s="22">
        <v>1.0038613000000001</v>
      </c>
      <c r="FC103" s="22">
        <v>1.0019511000000001</v>
      </c>
      <c r="FD103" s="22">
        <v>0.99898949999999997</v>
      </c>
      <c r="FE103" s="22">
        <v>0.99574689999999999</v>
      </c>
      <c r="FF103" s="22">
        <v>0.99262846000000005</v>
      </c>
      <c r="FG103" s="22">
        <v>0.98981947000000003</v>
      </c>
      <c r="FH103" s="22">
        <v>0.9877108</v>
      </c>
      <c r="FI103" s="22">
        <v>0.98822699999999997</v>
      </c>
      <c r="FJ103" s="22">
        <v>1.0008142</v>
      </c>
      <c r="FK103" s="22">
        <v>1.0005265000000001</v>
      </c>
      <c r="FL103" s="22">
        <v>1.0024401000000001</v>
      </c>
      <c r="FM103" s="22">
        <v>1.0049016</v>
      </c>
      <c r="FN103" s="22">
        <v>1.0069177</v>
      </c>
      <c r="FO103" s="22">
        <v>1.0066383000000001</v>
      </c>
      <c r="FP103" s="22">
        <v>1.0042658</v>
      </c>
      <c r="FQ103" s="22">
        <v>1.0067771999999999</v>
      </c>
      <c r="FR103" s="22">
        <v>1.0061659999999999</v>
      </c>
      <c r="FS103" s="22">
        <v>1.0061975000000001</v>
      </c>
      <c r="FT103" s="22">
        <v>1.0065595000000001</v>
      </c>
      <c r="FU103" s="22">
        <v>1.0071178999999999</v>
      </c>
      <c r="FV103" s="22">
        <v>1.0077194</v>
      </c>
      <c r="FW103" s="22">
        <v>1.0082841</v>
      </c>
      <c r="FX103" s="22">
        <v>1.0087804</v>
      </c>
      <c r="FY103" s="22">
        <v>1.009198</v>
      </c>
      <c r="FZ103" s="22">
        <v>1.0095323</v>
      </c>
      <c r="GA103" s="22">
        <v>1.0098455</v>
      </c>
      <c r="GB103" s="22">
        <v>1.0100712000000001</v>
      </c>
      <c r="GC103" s="22">
        <v>1.0101928</v>
      </c>
      <c r="GD103" s="22">
        <v>1.0102789999999999</v>
      </c>
      <c r="GE103" s="22">
        <v>1.0102875</v>
      </c>
      <c r="GF103" s="22">
        <v>1.0102298000000001</v>
      </c>
      <c r="GG103" s="22">
        <v>1.0100666</v>
      </c>
      <c r="GH103" s="22">
        <v>1.0098027999999999</v>
      </c>
      <c r="GI103" s="22">
        <v>1.0094379</v>
      </c>
      <c r="GJ103" s="22">
        <v>1.008985</v>
      </c>
      <c r="GK103" s="22">
        <v>1.0084774000000001</v>
      </c>
      <c r="GL103" s="22">
        <v>1.0079826999999999</v>
      </c>
      <c r="GM103" s="22">
        <v>1.0076056</v>
      </c>
      <c r="GN103" s="22">
        <v>1.0076183999999999</v>
      </c>
      <c r="GO103" s="22">
        <v>1.0080302999999999</v>
      </c>
      <c r="GP103" s="22">
        <v>1.0079719</v>
      </c>
      <c r="GQ103" s="22">
        <v>1.0052288</v>
      </c>
      <c r="GR103" s="22">
        <v>1.0052973999999999</v>
      </c>
      <c r="GS103" s="22">
        <v>1.0062149</v>
      </c>
      <c r="GT103" s="22">
        <v>1.0067086000000001</v>
      </c>
      <c r="GU103" s="22">
        <v>1.0061321000000001</v>
      </c>
      <c r="GV103" s="22">
        <v>1.0044103</v>
      </c>
      <c r="GW103" s="22">
        <v>1.003601</v>
      </c>
      <c r="GX103" s="22">
        <v>1.0099062000000001</v>
      </c>
      <c r="GY103" s="22">
        <v>1.0147265999999999</v>
      </c>
      <c r="GZ103" s="22">
        <v>1.0171735</v>
      </c>
      <c r="HA103" s="22">
        <v>1.0181872999999999</v>
      </c>
      <c r="HB103" s="22">
        <v>1.0163979999999999</v>
      </c>
      <c r="HC103" s="22">
        <v>1.0070889000000001</v>
      </c>
      <c r="HD103" s="22">
        <v>0.98906479999999997</v>
      </c>
      <c r="HE103" s="22">
        <v>1.0025877999999999</v>
      </c>
      <c r="HF103" s="22">
        <v>1.0071081</v>
      </c>
      <c r="HG103" s="22">
        <v>1.0092038999999999</v>
      </c>
      <c r="HH103" s="22">
        <v>1.0104668999999999</v>
      </c>
      <c r="HI103" s="22">
        <v>1.0113316000000001</v>
      </c>
      <c r="HJ103" s="22">
        <v>1.0119172000000001</v>
      </c>
      <c r="HK103" s="22">
        <v>1.0122566</v>
      </c>
      <c r="HL103" s="22">
        <v>1.0123911999999999</v>
      </c>
      <c r="HM103" s="22">
        <v>1.0123427</v>
      </c>
      <c r="HN103" s="22">
        <v>1.0121443000000001</v>
      </c>
      <c r="HO103" s="22">
        <v>1.0118332000000001</v>
      </c>
      <c r="HP103" s="22">
        <v>1.0114118000000001</v>
      </c>
      <c r="HQ103" s="22">
        <v>1.0108950000000001</v>
      </c>
      <c r="HR103" s="22">
        <v>1.0103279000000001</v>
      </c>
      <c r="HS103" s="22">
        <v>1.0097560000000001</v>
      </c>
      <c r="HT103" s="22">
        <v>1.0091559999999999</v>
      </c>
      <c r="HU103" s="22">
        <v>1.0085634999999999</v>
      </c>
      <c r="HV103" s="22">
        <v>1.0080191000000001</v>
      </c>
      <c r="HW103" s="22">
        <v>1.007579</v>
      </c>
      <c r="HX103" s="22">
        <v>1.0073258</v>
      </c>
      <c r="HY103" s="22">
        <v>1.0073943999999999</v>
      </c>
      <c r="HZ103" s="22">
        <v>1.0080043000000001</v>
      </c>
      <c r="IA103" s="22">
        <v>1.0095902999999999</v>
      </c>
      <c r="IB103" s="22">
        <v>1.0129929</v>
      </c>
      <c r="IC103" s="22">
        <v>1.0199484000000001</v>
      </c>
      <c r="ID103" s="22">
        <v>1.0344044999999999</v>
      </c>
      <c r="IE103" s="22">
        <v>1.0172931000000001</v>
      </c>
      <c r="IF103" s="22">
        <v>1.0073966999999999</v>
      </c>
      <c r="IG103" s="22">
        <v>1.0036395</v>
      </c>
      <c r="IH103" s="22">
        <v>1.0031222</v>
      </c>
      <c r="II103" s="22">
        <v>1.0036115999999999</v>
      </c>
      <c r="IJ103" s="22">
        <v>1.0037037</v>
      </c>
      <c r="IK103" s="22">
        <v>1.0054901000000001</v>
      </c>
      <c r="IL103" s="22">
        <v>1.0132793</v>
      </c>
      <c r="IM103" s="22">
        <v>1.0219539</v>
      </c>
      <c r="IN103" s="22">
        <v>1.0245419</v>
      </c>
      <c r="IO103" s="22">
        <v>1.0233576</v>
      </c>
      <c r="IP103" s="22">
        <v>1.0169085</v>
      </c>
      <c r="IQ103" s="22">
        <v>1.003827</v>
      </c>
      <c r="IR103" s="22">
        <v>0.99238210000000004</v>
      </c>
      <c r="IS103" s="22">
        <v>1.0000640999999999</v>
      </c>
      <c r="IT103" s="22">
        <v>1.0046211</v>
      </c>
      <c r="IU103" s="22">
        <v>1.0071281000000001</v>
      </c>
      <c r="IV103" s="22">
        <v>1.0085215999999999</v>
      </c>
      <c r="IW103" s="22">
        <v>1.0092924999999999</v>
      </c>
      <c r="IX103" s="22">
        <v>1.0096792000000001</v>
      </c>
      <c r="IY103" s="22">
        <v>1.0097923</v>
      </c>
      <c r="IZ103" s="22">
        <v>1.0096976</v>
      </c>
      <c r="JA103" s="22">
        <v>1.0094464999999999</v>
      </c>
      <c r="JB103" s="22">
        <v>1.0090760000000001</v>
      </c>
      <c r="JC103" s="22">
        <v>1.0086107</v>
      </c>
      <c r="JD103" s="22">
        <v>1.008073</v>
      </c>
      <c r="JE103" s="22">
        <v>1.0074776000000001</v>
      </c>
      <c r="JF103" s="22">
        <v>1.0068531000000001</v>
      </c>
      <c r="JG103" s="22">
        <v>1.0062146999999999</v>
      </c>
      <c r="JH103" s="22">
        <v>1.0056417</v>
      </c>
      <c r="JI103" s="22">
        <v>1.0051426999999999</v>
      </c>
      <c r="JJ103" s="22">
        <v>1.0047652</v>
      </c>
      <c r="JK103" s="22">
        <v>1.0045854000000001</v>
      </c>
      <c r="JL103" s="22">
        <v>1.0047221</v>
      </c>
      <c r="JM103" s="22">
        <v>1.0053614</v>
      </c>
      <c r="JN103" s="22">
        <v>1.0068406000000001</v>
      </c>
      <c r="JO103" s="22">
        <v>1.0098130000000001</v>
      </c>
      <c r="JP103" s="22">
        <v>1.0157931</v>
      </c>
      <c r="JQ103" s="22">
        <v>1.0284120999999999</v>
      </c>
      <c r="JR103" s="22">
        <v>1.0598609999999999</v>
      </c>
      <c r="JS103" s="22">
        <v>1.0495234</v>
      </c>
      <c r="JT103" s="22">
        <v>1.0400475</v>
      </c>
      <c r="JU103" s="22">
        <v>1.0329349999999999</v>
      </c>
      <c r="JV103" s="22">
        <v>1.0295593999999999</v>
      </c>
      <c r="JW103" s="22">
        <v>1.0284424000000001</v>
      </c>
      <c r="JX103" s="22">
        <v>1.0280429</v>
      </c>
      <c r="JY103" s="22">
        <v>1.0288851999999999</v>
      </c>
      <c r="JZ103" s="22">
        <v>1.0099670000000001</v>
      </c>
      <c r="KA103" s="22">
        <v>1.018742</v>
      </c>
      <c r="KB103" s="22">
        <v>1.0224742</v>
      </c>
      <c r="KC103" s="22">
        <v>1.0244015</v>
      </c>
      <c r="KD103" s="22">
        <v>1.0239235</v>
      </c>
      <c r="KE103" s="22">
        <v>1.017622</v>
      </c>
      <c r="KF103" s="22">
        <v>0.99434389999999995</v>
      </c>
      <c r="KG103" s="22">
        <v>0.99989295</v>
      </c>
      <c r="KH103" s="22">
        <v>1.0035061999999999</v>
      </c>
      <c r="KI103" s="22">
        <v>1.0056593</v>
      </c>
      <c r="KJ103" s="22">
        <v>1.0067762</v>
      </c>
      <c r="KK103" s="22">
        <v>1.0072443</v>
      </c>
      <c r="KL103" s="22">
        <v>1.0073099999999999</v>
      </c>
      <c r="KM103" s="22">
        <v>1.0071167999999999</v>
      </c>
      <c r="KN103" s="22">
        <v>1.0067497000000001</v>
      </c>
      <c r="KO103" s="22">
        <v>1.0062734</v>
      </c>
      <c r="KP103" s="22">
        <v>1.0057160999999999</v>
      </c>
      <c r="KQ103" s="22">
        <v>1.005112</v>
      </c>
      <c r="KR103" s="22">
        <v>1.0044835000000001</v>
      </c>
      <c r="KS103" s="22">
        <v>1.0038502</v>
      </c>
      <c r="KT103" s="22">
        <v>1.0032231</v>
      </c>
      <c r="KU103" s="22">
        <v>1.0026466000000001</v>
      </c>
      <c r="KV103" s="22">
        <v>1.0021572000000001</v>
      </c>
      <c r="KW103" s="22">
        <v>1.0017855</v>
      </c>
      <c r="KX103" s="22">
        <v>1.0015851</v>
      </c>
      <c r="KY103" s="22">
        <v>1.0016369000000001</v>
      </c>
      <c r="KZ103" s="22">
        <v>1.002057</v>
      </c>
      <c r="LA103" s="22">
        <v>1.0030184</v>
      </c>
      <c r="LB103" s="22">
        <v>1.0047816000000001</v>
      </c>
      <c r="LC103" s="22">
        <v>1.0077946</v>
      </c>
      <c r="LD103" s="22">
        <v>1.0128322999999999</v>
      </c>
      <c r="LE103" s="22">
        <v>1.0216577</v>
      </c>
      <c r="LF103" s="22">
        <v>1.0407474000000001</v>
      </c>
      <c r="LG103" s="22">
        <v>1.0676098000000001</v>
      </c>
      <c r="LH103" s="22">
        <v>1.0787092</v>
      </c>
      <c r="LI103" s="22">
        <v>1.0810158000000001</v>
      </c>
      <c r="LJ103" s="22">
        <v>1.079529</v>
      </c>
      <c r="LK103" s="22">
        <v>1.0760495999999999</v>
      </c>
      <c r="LL103" s="22">
        <v>1.0707035</v>
      </c>
      <c r="LM103" s="22">
        <v>1.0622035999999999</v>
      </c>
      <c r="LN103" s="22">
        <v>1.0071667</v>
      </c>
      <c r="LO103" s="22">
        <v>1.0148675</v>
      </c>
      <c r="LP103" s="22">
        <v>1.0192999</v>
      </c>
      <c r="LQ103" s="22">
        <v>1.0236266999999999</v>
      </c>
      <c r="LR103" s="22">
        <v>1.0269936</v>
      </c>
      <c r="LS103" s="22">
        <v>1.0249452999999999</v>
      </c>
      <c r="LT103" s="22">
        <v>0.99602380000000001</v>
      </c>
      <c r="LU103" s="22">
        <v>1.0010463999999999</v>
      </c>
      <c r="LV103" s="22">
        <v>1.0037528</v>
      </c>
      <c r="LW103" s="22">
        <v>1.0050606</v>
      </c>
      <c r="LX103" s="22">
        <v>1.0055029</v>
      </c>
      <c r="LY103" s="22">
        <v>1.0054137000000001</v>
      </c>
      <c r="LZ103" s="22">
        <v>1.0050076999999999</v>
      </c>
      <c r="MA103" s="22">
        <v>1.0044223000000001</v>
      </c>
      <c r="MB103" s="22">
        <v>1.0037376</v>
      </c>
      <c r="MC103" s="22">
        <v>1.0030167999999999</v>
      </c>
      <c r="MD103" s="22">
        <v>1.0022868</v>
      </c>
      <c r="ME103" s="22">
        <v>1.0015750000000001</v>
      </c>
      <c r="MF103" s="22">
        <v>1.0009009</v>
      </c>
      <c r="MG103" s="22">
        <v>1.0002694999999999</v>
      </c>
      <c r="MH103" s="22">
        <v>0.99969940000000002</v>
      </c>
      <c r="MI103" s="22">
        <v>0.99921879999999996</v>
      </c>
      <c r="MJ103" s="22">
        <v>0.99885360000000001</v>
      </c>
      <c r="MK103" s="22">
        <v>0.99863504999999997</v>
      </c>
      <c r="ML103" s="22">
        <v>0.99861469999999997</v>
      </c>
      <c r="MM103" s="22">
        <v>0.99885930000000001</v>
      </c>
      <c r="MN103" s="22">
        <v>0.99946440000000003</v>
      </c>
      <c r="MO103" s="22">
        <v>1.0005355</v>
      </c>
      <c r="MP103" s="22">
        <v>1.002176</v>
      </c>
      <c r="MQ103" s="22">
        <v>1.0043582</v>
      </c>
      <c r="MR103" s="22">
        <v>1.0065740000000001</v>
      </c>
      <c r="MS103" s="22">
        <v>1.0067948</v>
      </c>
      <c r="MT103" s="22">
        <v>0.9974404</v>
      </c>
      <c r="MU103" s="22">
        <v>1.0335586000000001</v>
      </c>
      <c r="MV103" s="22">
        <v>1.0556000000000001</v>
      </c>
      <c r="MW103" s="22">
        <v>1.0653551000000001</v>
      </c>
      <c r="MX103" s="22">
        <v>1.0689379999999999</v>
      </c>
      <c r="MY103" s="22">
        <v>1.0696696999999999</v>
      </c>
      <c r="MZ103" s="22">
        <v>1.0682935</v>
      </c>
      <c r="NA103" s="22">
        <v>1.0610312</v>
      </c>
      <c r="NB103" s="22">
        <v>1.0026143000000001</v>
      </c>
      <c r="NC103" s="22">
        <v>1.0071737999999999</v>
      </c>
      <c r="ND103" s="22">
        <v>1.0109812</v>
      </c>
      <c r="NE103" s="22">
        <v>1.0163044999999999</v>
      </c>
      <c r="NF103" s="22">
        <v>1.0231572</v>
      </c>
      <c r="NG103" s="22">
        <v>1.0248046</v>
      </c>
      <c r="NH103" s="22">
        <v>1.0014312999999999</v>
      </c>
      <c r="NI103" s="22">
        <v>1.0047090000000001</v>
      </c>
      <c r="NJ103" s="22">
        <v>1.0055057999999999</v>
      </c>
      <c r="NK103" s="22">
        <v>1.0053247000000001</v>
      </c>
      <c r="NL103" s="22">
        <v>1.0046659</v>
      </c>
      <c r="NM103" s="22">
        <v>1.0037446999999999</v>
      </c>
      <c r="NN103" s="22">
        <v>1.002702</v>
      </c>
      <c r="NO103" s="22">
        <v>1.0016198999999999</v>
      </c>
      <c r="NP103" s="22">
        <v>1.0005679000000001</v>
      </c>
      <c r="NQ103" s="22">
        <v>0.99958842999999997</v>
      </c>
      <c r="NR103" s="22">
        <v>0.998695</v>
      </c>
      <c r="NS103" s="22">
        <v>0.99790630000000002</v>
      </c>
      <c r="NT103" s="22">
        <v>0.99722460000000002</v>
      </c>
      <c r="NU103" s="22">
        <v>0.99665479999999995</v>
      </c>
      <c r="NV103" s="22">
        <v>0.99619829999999998</v>
      </c>
      <c r="NW103" s="22">
        <v>0.99586359999999996</v>
      </c>
      <c r="NX103" s="22">
        <v>0.99567070000000002</v>
      </c>
      <c r="NY103" s="22">
        <v>0.99563500000000005</v>
      </c>
      <c r="NZ103" s="22">
        <v>0.99579686000000001</v>
      </c>
      <c r="OA103" s="22">
        <v>0.99621296000000004</v>
      </c>
      <c r="OB103" s="22">
        <v>0.99695049999999996</v>
      </c>
      <c r="OC103" s="22">
        <v>0.99806010000000001</v>
      </c>
      <c r="OD103" s="22">
        <v>0.99959874000000004</v>
      </c>
      <c r="OE103" s="22">
        <v>1.0013747</v>
      </c>
      <c r="OF103" s="22">
        <v>1.0025215000000001</v>
      </c>
      <c r="OG103" s="22">
        <v>1.0002743000000001</v>
      </c>
      <c r="OH103" s="22">
        <v>0.98686980000000002</v>
      </c>
      <c r="OI103" s="22">
        <v>1.0146196000000001</v>
      </c>
      <c r="OJ103" s="22">
        <v>1.0189931000000001</v>
      </c>
      <c r="OK103" s="22">
        <v>1.0170074</v>
      </c>
      <c r="OL103" s="22">
        <v>1.0148938000000001</v>
      </c>
      <c r="OM103" s="22">
        <v>1.0149490000000001</v>
      </c>
      <c r="ON103" s="22">
        <v>1.0161526999999999</v>
      </c>
      <c r="OO103" s="22">
        <v>1.0183355000000001</v>
      </c>
      <c r="OP103" s="22">
        <v>0.99458647</v>
      </c>
      <c r="OQ103" s="22">
        <v>0.99463630000000003</v>
      </c>
      <c r="OR103" s="22">
        <v>0.99732220000000005</v>
      </c>
      <c r="OS103" s="22">
        <v>1.0013384000000001</v>
      </c>
      <c r="OT103" s="22">
        <v>1.0065252</v>
      </c>
      <c r="OU103" s="22">
        <v>1.0124271</v>
      </c>
      <c r="OV103" s="22">
        <v>1.0102087</v>
      </c>
      <c r="OW103" s="22">
        <v>1.0087885999999999</v>
      </c>
      <c r="OX103" s="22">
        <v>1.007387</v>
      </c>
      <c r="OY103" s="22">
        <v>1.0059042</v>
      </c>
      <c r="OZ103" s="22">
        <v>1.0043479</v>
      </c>
      <c r="PA103" s="22">
        <v>1.0027383999999999</v>
      </c>
      <c r="PB103" s="22">
        <v>1.0011584</v>
      </c>
      <c r="PC103" s="22">
        <v>0.99966942999999997</v>
      </c>
      <c r="PD103" s="22">
        <v>0.99831539999999996</v>
      </c>
      <c r="PE103" s="22">
        <v>0.99712440000000002</v>
      </c>
      <c r="PF103" s="22">
        <v>0.99610889999999996</v>
      </c>
      <c r="PG103" s="22">
        <v>0.99527010000000005</v>
      </c>
      <c r="PH103" s="22">
        <v>0.99460124999999999</v>
      </c>
      <c r="PI103" s="22">
        <v>0.99409245999999996</v>
      </c>
      <c r="PJ103" s="22">
        <v>0.99373555000000002</v>
      </c>
      <c r="PK103" s="22">
        <v>0.99352510000000005</v>
      </c>
      <c r="PL103" s="22">
        <v>0.99346699999999999</v>
      </c>
      <c r="PM103" s="22">
        <v>0.99356250000000002</v>
      </c>
      <c r="PN103" s="22">
        <v>0.99384826000000004</v>
      </c>
      <c r="PO103" s="22">
        <v>0.99436307000000002</v>
      </c>
      <c r="PP103" s="22">
        <v>0.99518055000000005</v>
      </c>
      <c r="PQ103" s="22">
        <v>0.99629259999999997</v>
      </c>
      <c r="PR103" s="22">
        <v>0.99789830000000002</v>
      </c>
      <c r="PS103" s="22">
        <v>0.99996156000000003</v>
      </c>
      <c r="PT103" s="22">
        <v>1.0022111</v>
      </c>
      <c r="PU103" s="22">
        <v>1.0030680000000001</v>
      </c>
      <c r="PV103" s="22">
        <v>0.99770325000000004</v>
      </c>
      <c r="PW103" s="22">
        <v>0.99588869999999996</v>
      </c>
      <c r="PX103" s="22">
        <v>0.9964904</v>
      </c>
      <c r="PY103" s="22">
        <v>0.998062</v>
      </c>
      <c r="PZ103" s="22">
        <v>0.99975919999999996</v>
      </c>
      <c r="QA103" s="22">
        <v>1.0011312999999999</v>
      </c>
      <c r="QB103" s="22">
        <v>1.0021601</v>
      </c>
      <c r="QC103" s="22">
        <v>1.002713</v>
      </c>
      <c r="QD103" s="22">
        <v>0.99244060000000001</v>
      </c>
      <c r="QE103" s="22">
        <v>0.98727845999999997</v>
      </c>
      <c r="QF103" s="22">
        <v>0.98588399999999998</v>
      </c>
      <c r="QG103" s="22">
        <v>0.98684970000000005</v>
      </c>
      <c r="QH103" s="22">
        <v>0.98927949999999998</v>
      </c>
      <c r="QI103" s="22">
        <v>0.99245167000000001</v>
      </c>
      <c r="QJ103" s="22">
        <v>0.99563579999999996</v>
      </c>
      <c r="QK103" s="22">
        <v>0.99809559999999997</v>
      </c>
      <c r="QL103" s="22">
        <v>1.0000104000000001</v>
      </c>
      <c r="QM103" s="22">
        <v>1.0014575999999999</v>
      </c>
      <c r="QN103" s="22">
        <v>1.0024312</v>
      </c>
      <c r="QO103" s="22">
        <v>1.0029429999999999</v>
      </c>
      <c r="QP103" s="22">
        <v>1.0030699000000001</v>
      </c>
      <c r="QQ103" s="22">
        <v>1.0028779999999999</v>
      </c>
      <c r="QR103" s="22">
        <v>1.0023894</v>
      </c>
      <c r="QS103" s="22">
        <v>1.0017111999999999</v>
      </c>
      <c r="QT103" s="22">
        <v>1.0009368999999999</v>
      </c>
      <c r="QU103" s="22">
        <v>1.0001526000000001</v>
      </c>
      <c r="QV103" s="22">
        <v>0.9994343</v>
      </c>
      <c r="QW103" s="22">
        <v>0.99884399999999995</v>
      </c>
      <c r="QX103" s="22">
        <v>0.99842620000000004</v>
      </c>
      <c r="QY103" s="22">
        <v>0.99820039999999999</v>
      </c>
      <c r="QZ103" s="22">
        <v>0.99824049999999998</v>
      </c>
      <c r="RA103" s="22">
        <v>0.99847909999999995</v>
      </c>
      <c r="RB103" s="22">
        <v>0.99891750000000001</v>
      </c>
      <c r="RC103" s="22">
        <v>0.99952059999999998</v>
      </c>
      <c r="RD103" s="22">
        <v>1.0002381</v>
      </c>
      <c r="RE103" s="22">
        <v>1.0008303000000001</v>
      </c>
      <c r="RF103" s="22">
        <v>1.0012814000000001</v>
      </c>
      <c r="RG103" s="22">
        <v>1.0012048</v>
      </c>
      <c r="RH103" s="22">
        <v>1.0003563</v>
      </c>
      <c r="RI103" s="22">
        <v>0.99839549999999999</v>
      </c>
      <c r="RJ103" s="22">
        <v>0.99621855999999998</v>
      </c>
      <c r="RK103" s="22">
        <v>0.99458170000000001</v>
      </c>
      <c r="RL103" s="22">
        <v>0.99371916000000005</v>
      </c>
      <c r="RM103" s="22">
        <v>0.99355179999999998</v>
      </c>
      <c r="RN103" s="22">
        <v>0.99380785000000005</v>
      </c>
      <c r="RO103" s="22">
        <v>0.99434100000000003</v>
      </c>
      <c r="RP103" s="22">
        <v>0.99499700000000002</v>
      </c>
      <c r="RQ103" s="22">
        <v>0.99525017000000005</v>
      </c>
      <c r="RR103" s="22">
        <v>0.99977015999999996</v>
      </c>
      <c r="RS103" s="22">
        <v>0.99573140000000004</v>
      </c>
      <c r="RT103" s="22">
        <v>0.99287170000000002</v>
      </c>
      <c r="RU103" s="22">
        <v>0.99102586999999998</v>
      </c>
      <c r="RV103" s="22">
        <v>0.99006855000000005</v>
      </c>
      <c r="RW103" s="22">
        <v>0.99000317000000004</v>
      </c>
      <c r="RX103" s="22">
        <v>0.99041279999999998</v>
      </c>
      <c r="RY103" s="22">
        <v>0.99144220000000005</v>
      </c>
      <c r="RZ103" s="22">
        <v>0.99292654000000002</v>
      </c>
      <c r="SA103" s="22">
        <v>0.99476134999999999</v>
      </c>
      <c r="SB103" s="22">
        <v>0.99676657000000002</v>
      </c>
      <c r="SC103" s="22">
        <v>0.99882245000000003</v>
      </c>
      <c r="SD103" s="22">
        <v>1.0007325</v>
      </c>
      <c r="SE103" s="22">
        <v>1.0024150000000001</v>
      </c>
      <c r="SF103" s="22">
        <v>1.0038189</v>
      </c>
      <c r="SG103" s="22">
        <v>1.0049499</v>
      </c>
      <c r="SH103" s="22">
        <v>1.0058005000000001</v>
      </c>
      <c r="SI103" s="22">
        <v>1.0063807</v>
      </c>
      <c r="SJ103" s="22">
        <v>1.006715</v>
      </c>
      <c r="SK103" s="22">
        <v>1.0068362</v>
      </c>
      <c r="SL103" s="22">
        <v>1.0067855999999999</v>
      </c>
      <c r="SM103" s="22">
        <v>1.0065914</v>
      </c>
      <c r="SN103" s="22">
        <v>1.0062815000000001</v>
      </c>
      <c r="SO103" s="22">
        <v>1.0058746000000001</v>
      </c>
      <c r="SP103" s="22">
        <v>1.0053779</v>
      </c>
      <c r="SQ103" s="22">
        <v>1.0047873</v>
      </c>
      <c r="SR103" s="22">
        <v>1.0040889</v>
      </c>
      <c r="SS103" s="22">
        <v>1.0032562</v>
      </c>
      <c r="ST103" s="22">
        <v>1.0022627</v>
      </c>
      <c r="SU103" s="22">
        <v>1.0011083000000001</v>
      </c>
      <c r="SV103" s="22">
        <v>0.99975080000000005</v>
      </c>
      <c r="SW103" s="22">
        <v>0.99823569999999995</v>
      </c>
      <c r="SX103" s="22">
        <v>0.99673814000000005</v>
      </c>
      <c r="SY103" s="22">
        <v>0.99540660000000003</v>
      </c>
      <c r="SZ103" s="22">
        <v>0.99434199999999995</v>
      </c>
      <c r="TA103" s="22">
        <v>0.99358080000000004</v>
      </c>
      <c r="TB103" s="22">
        <v>0.99308030000000003</v>
      </c>
      <c r="TC103" s="22">
        <v>0.99265312999999999</v>
      </c>
      <c r="TD103" s="22">
        <v>0.99144553999999996</v>
      </c>
      <c r="TE103" s="22">
        <v>0.99169030000000002</v>
      </c>
      <c r="TF103" s="22">
        <v>1.0037438999999999</v>
      </c>
      <c r="TG103" s="22">
        <v>1.0016936000000001</v>
      </c>
      <c r="TH103" s="22">
        <v>0.99993290000000001</v>
      </c>
      <c r="TI103" s="22">
        <v>0.99815505999999998</v>
      </c>
      <c r="TJ103" s="22">
        <v>0.99643959999999998</v>
      </c>
      <c r="TK103" s="22">
        <v>0.99490862999999996</v>
      </c>
      <c r="TL103" s="22">
        <v>0.99377483</v>
      </c>
      <c r="TM103" s="22">
        <v>0.99311079999999996</v>
      </c>
      <c r="TN103" s="22">
        <v>0.99293980000000004</v>
      </c>
      <c r="TO103" s="22">
        <v>0.99318116999999995</v>
      </c>
      <c r="TP103" s="22">
        <v>0.99383473</v>
      </c>
      <c r="TQ103" s="22">
        <v>0.99485844000000001</v>
      </c>
      <c r="TR103" s="22">
        <v>0.9961719</v>
      </c>
      <c r="TS103" s="22">
        <v>0.99766500000000002</v>
      </c>
      <c r="TT103" s="22">
        <v>0.99925839999999999</v>
      </c>
      <c r="TU103" s="22">
        <v>1.0008119</v>
      </c>
      <c r="TV103" s="22">
        <v>1.0022458999999999</v>
      </c>
      <c r="TW103" s="22">
        <v>1.0034993999999999</v>
      </c>
      <c r="TX103" s="22">
        <v>1.004529</v>
      </c>
      <c r="TY103" s="22">
        <v>1.0053053999999999</v>
      </c>
      <c r="TZ103" s="22">
        <v>1.0058167</v>
      </c>
      <c r="UA103" s="22">
        <v>1.0060716999999999</v>
      </c>
      <c r="UB103" s="22">
        <v>1.0060214999999999</v>
      </c>
      <c r="UC103" s="22">
        <v>1.0057453999999999</v>
      </c>
      <c r="UD103" s="22">
        <v>1.0052435</v>
      </c>
      <c r="UE103" s="22">
        <v>1.0045383000000001</v>
      </c>
      <c r="UF103" s="22">
        <v>1.0036556999999999</v>
      </c>
      <c r="UG103" s="22">
        <v>1.0026227000000001</v>
      </c>
      <c r="UH103" s="22">
        <v>1.0014687</v>
      </c>
      <c r="UI103" s="22">
        <v>1.0002251</v>
      </c>
      <c r="UJ103" s="22">
        <v>0.99892939999999997</v>
      </c>
      <c r="UK103" s="22">
        <v>0.99763477</v>
      </c>
      <c r="UL103" s="22">
        <v>0.99632465999999997</v>
      </c>
      <c r="UM103" s="22">
        <v>0.99514013999999995</v>
      </c>
      <c r="UN103" s="22">
        <v>0.99408036</v>
      </c>
      <c r="UO103" s="22">
        <v>0.99318229999999996</v>
      </c>
      <c r="UP103" s="22">
        <v>0.99255294000000005</v>
      </c>
      <c r="UQ103" s="22">
        <v>0.99264350000000001</v>
      </c>
      <c r="UR103" s="22">
        <v>0.99451434999999999</v>
      </c>
      <c r="US103" s="22">
        <v>0.99439160000000004</v>
      </c>
      <c r="UT103" s="22">
        <v>1.0048771999999999</v>
      </c>
      <c r="UU103" s="22">
        <v>1.0038377000000001</v>
      </c>
      <c r="UV103" s="22">
        <v>1.0030446</v>
      </c>
      <c r="UW103" s="22">
        <v>1.0020762999999999</v>
      </c>
      <c r="UX103" s="22">
        <v>1.0009161</v>
      </c>
      <c r="UY103" s="22">
        <v>0.99963652999999997</v>
      </c>
      <c r="UZ103" s="22">
        <v>0.99833643000000005</v>
      </c>
      <c r="VA103" s="22">
        <v>0.99711006999999996</v>
      </c>
      <c r="VB103" s="22">
        <v>0.99603534000000005</v>
      </c>
      <c r="VC103" s="22">
        <v>0.99517864</v>
      </c>
      <c r="VD103" s="22">
        <v>0.99460535999999999</v>
      </c>
      <c r="VE103" s="22">
        <v>0.99432679999999996</v>
      </c>
      <c r="VF103" s="22">
        <v>0.99435322999999998</v>
      </c>
      <c r="VG103" s="22">
        <v>0.99458979999999997</v>
      </c>
      <c r="VH103" s="22">
        <v>0.99503019999999998</v>
      </c>
      <c r="VI103" s="22">
        <v>0.9956296</v>
      </c>
      <c r="VJ103" s="22">
        <v>0.99633484999999999</v>
      </c>
      <c r="VK103" s="22">
        <v>0.99708669999999999</v>
      </c>
      <c r="VL103" s="22">
        <v>0.99782895999999999</v>
      </c>
      <c r="VM103" s="22">
        <v>0.99850994000000004</v>
      </c>
      <c r="VN103" s="22">
        <v>0.99908529999999995</v>
      </c>
      <c r="VO103" s="22">
        <v>0.9995212</v>
      </c>
      <c r="VP103" s="22">
        <v>0.99978816999999998</v>
      </c>
      <c r="VQ103" s="22">
        <v>0.99986916999999997</v>
      </c>
      <c r="VR103" s="22">
        <v>0.99976074999999998</v>
      </c>
      <c r="VS103" s="22">
        <v>0.99946104999999996</v>
      </c>
      <c r="VT103" s="22">
        <v>0.99898430000000005</v>
      </c>
      <c r="VU103" s="22">
        <v>0.99834913000000003</v>
      </c>
      <c r="VV103" s="22">
        <v>0.99758047000000005</v>
      </c>
      <c r="VW103" s="22">
        <v>0.99670804000000002</v>
      </c>
      <c r="VX103" s="22">
        <v>0.99576410000000004</v>
      </c>
      <c r="VY103" s="22">
        <v>0.99478429999999995</v>
      </c>
      <c r="VZ103" s="22">
        <v>0.9938013</v>
      </c>
      <c r="WA103" s="22">
        <v>0.99285203</v>
      </c>
      <c r="WB103" s="22">
        <v>0.99196815000000005</v>
      </c>
      <c r="WC103" s="22">
        <v>0.99118035999999998</v>
      </c>
      <c r="WD103" s="22">
        <v>0.99056949999999999</v>
      </c>
      <c r="WE103" s="22">
        <v>0.9902784</v>
      </c>
      <c r="WF103" s="22">
        <v>0.99081390000000003</v>
      </c>
      <c r="WG103" s="22">
        <v>0.99101830000000002</v>
      </c>
      <c r="WH103" s="22">
        <v>1.0051848000000001</v>
      </c>
      <c r="WI103" s="22">
        <v>1.0050511</v>
      </c>
      <c r="WJ103" s="22">
        <v>1.0052428</v>
      </c>
      <c r="WK103" s="22">
        <v>1.0052295</v>
      </c>
      <c r="WL103" s="22">
        <v>1.005018</v>
      </c>
      <c r="WM103" s="22">
        <v>1.0045801000000001</v>
      </c>
      <c r="WN103" s="22">
        <v>1.0039678000000001</v>
      </c>
      <c r="WO103" s="22">
        <v>1.0032341</v>
      </c>
      <c r="WP103" s="22">
        <v>1.0024331</v>
      </c>
      <c r="WQ103" s="22">
        <v>1.001619</v>
      </c>
      <c r="WR103" s="22">
        <v>1.0008383000000001</v>
      </c>
      <c r="WS103" s="22">
        <v>1.0001043999999999</v>
      </c>
      <c r="WT103" s="22">
        <v>0.99950369999999999</v>
      </c>
      <c r="WU103" s="22">
        <v>0.99905310000000003</v>
      </c>
      <c r="WV103" s="22">
        <v>0.99875325000000004</v>
      </c>
      <c r="WW103" s="22">
        <v>0.99858594000000001</v>
      </c>
      <c r="WX103" s="22">
        <v>0.99858959999999997</v>
      </c>
      <c r="WY103" s="22">
        <v>0.9986775</v>
      </c>
      <c r="WZ103" s="22">
        <v>0.99883825000000004</v>
      </c>
      <c r="XA103" s="22">
        <v>0.99904110000000002</v>
      </c>
      <c r="XB103" s="22">
        <v>0.99925120000000001</v>
      </c>
      <c r="XC103" s="22">
        <v>0.99943890000000002</v>
      </c>
      <c r="XD103" s="22">
        <v>0.99956113000000002</v>
      </c>
      <c r="XE103" s="22">
        <v>0.99958705999999997</v>
      </c>
      <c r="XF103" s="22">
        <v>0.9995153</v>
      </c>
      <c r="XG103" s="22">
        <v>0.99930750000000002</v>
      </c>
      <c r="XH103" s="22">
        <v>0.99896145000000003</v>
      </c>
      <c r="XI103" s="22">
        <v>0.99847114000000003</v>
      </c>
      <c r="XJ103" s="22">
        <v>0.99784786000000003</v>
      </c>
      <c r="XK103" s="22">
        <v>0.99710505999999999</v>
      </c>
      <c r="XL103" s="22">
        <v>0.99626040000000005</v>
      </c>
      <c r="XM103" s="22">
        <v>0.99533749999999999</v>
      </c>
      <c r="XN103" s="22">
        <v>0.99436239999999998</v>
      </c>
      <c r="XO103" s="22">
        <v>0.99336440000000004</v>
      </c>
      <c r="XP103" s="22">
        <v>0.99237335000000004</v>
      </c>
      <c r="XQ103" s="22">
        <v>0.99141973000000005</v>
      </c>
      <c r="XR103" s="22">
        <v>0.99054430000000004</v>
      </c>
      <c r="XS103" s="22">
        <v>0.98974603000000005</v>
      </c>
      <c r="XT103" s="22">
        <v>0.98922973999999997</v>
      </c>
      <c r="XU103" s="22">
        <v>0.98931530000000001</v>
      </c>
      <c r="XV103" s="22">
        <v>1.0044377</v>
      </c>
      <c r="XW103" s="22">
        <v>1.0046333999999999</v>
      </c>
      <c r="XX103" s="22">
        <v>1.0052285000000001</v>
      </c>
      <c r="XY103" s="22">
        <v>1.0057228</v>
      </c>
      <c r="XZ103" s="22">
        <v>1.0060530999999999</v>
      </c>
      <c r="YA103" s="22">
        <v>1.0062187</v>
      </c>
      <c r="YB103" s="22">
        <v>1.0061977</v>
      </c>
      <c r="YC103" s="22">
        <v>1.0060441</v>
      </c>
      <c r="YD103" s="22">
        <v>1.0057716000000001</v>
      </c>
      <c r="YE103" s="22">
        <v>1.0054076999999999</v>
      </c>
      <c r="YF103" s="22">
        <v>1.0049832000000001</v>
      </c>
      <c r="YG103" s="22">
        <v>1.0045263</v>
      </c>
      <c r="YH103" s="22">
        <v>1.0040686999999999</v>
      </c>
      <c r="YI103" s="22">
        <v>1.0036385000000001</v>
      </c>
      <c r="YJ103" s="22">
        <v>1.0032574000000001</v>
      </c>
      <c r="YK103" s="22">
        <v>1.0029410000000001</v>
      </c>
      <c r="YL103" s="22">
        <v>1.0027003999999999</v>
      </c>
      <c r="YM103" s="22">
        <v>1.0025367999999999</v>
      </c>
      <c r="YN103" s="22">
        <v>1.0024431</v>
      </c>
      <c r="YO103" s="22">
        <v>1.0024065</v>
      </c>
      <c r="YP103" s="22">
        <v>1.0024157</v>
      </c>
      <c r="YQ103" s="22">
        <v>1.0024329999999999</v>
      </c>
      <c r="YR103" s="22">
        <v>1.0024445</v>
      </c>
      <c r="YS103" s="22">
        <v>1.0024265999999999</v>
      </c>
      <c r="YT103" s="22">
        <v>1.0023474000000001</v>
      </c>
      <c r="YU103" s="22">
        <v>1.0021812000000001</v>
      </c>
      <c r="YV103" s="22">
        <v>1.0019045</v>
      </c>
      <c r="YW103" s="22">
        <v>1.0015033</v>
      </c>
      <c r="YX103" s="22">
        <v>1.0009573</v>
      </c>
      <c r="YY103" s="22">
        <v>1.0002595999999999</v>
      </c>
      <c r="YZ103" s="22">
        <v>0.99941223999999995</v>
      </c>
      <c r="ZA103" s="22">
        <v>0.99842423000000002</v>
      </c>
      <c r="ZB103" s="22">
        <v>0.99731230000000004</v>
      </c>
      <c r="ZC103" s="22">
        <v>0.99610140000000003</v>
      </c>
      <c r="ZD103" s="22">
        <v>0.99481929999999996</v>
      </c>
      <c r="ZE103" s="22">
        <v>0.99349403000000003</v>
      </c>
      <c r="ZF103" s="22">
        <v>0.99213666</v>
      </c>
      <c r="ZG103" s="22">
        <v>0.99079030000000001</v>
      </c>
      <c r="ZH103" s="22">
        <v>0.98929719999999999</v>
      </c>
      <c r="ZI103" s="22">
        <v>0.98919860000000004</v>
      </c>
      <c r="ZJ103" s="22">
        <v>1.0033303</v>
      </c>
      <c r="ZK103" s="22">
        <v>1.0033535</v>
      </c>
      <c r="ZL103" s="22">
        <v>1.003725</v>
      </c>
      <c r="ZM103" s="22">
        <v>1.004078</v>
      </c>
      <c r="ZN103" s="22">
        <v>1.0043279000000001</v>
      </c>
      <c r="ZO103" s="22">
        <v>1.0044662</v>
      </c>
      <c r="ZP103" s="22">
        <v>1.0044599999999999</v>
      </c>
      <c r="ZQ103" s="22">
        <v>1.0043591999999999</v>
      </c>
      <c r="ZR103" s="22">
        <v>1.0041614999999999</v>
      </c>
      <c r="ZS103" s="22">
        <v>1.0038829</v>
      </c>
      <c r="ZT103" s="22">
        <v>1.0035419999999999</v>
      </c>
      <c r="ZU103" s="22">
        <v>1.003158</v>
      </c>
      <c r="ZV103" s="22">
        <v>1.0027497000000001</v>
      </c>
      <c r="ZW103" s="22">
        <v>1.0023356999999999</v>
      </c>
      <c r="ZX103" s="22">
        <v>1.0019332999999999</v>
      </c>
      <c r="ZY103" s="22">
        <v>1.0015590000000001</v>
      </c>
      <c r="ZZ103" s="22">
        <v>1.0012258000000001</v>
      </c>
      <c r="AAA103" s="22">
        <v>1.0009444999999999</v>
      </c>
      <c r="AAB103" s="22">
        <v>1.0007227999999999</v>
      </c>
      <c r="AAC103" s="22">
        <v>1.0005614</v>
      </c>
      <c r="AAD103" s="22">
        <v>1.0004573999999999</v>
      </c>
      <c r="AAE103" s="22">
        <v>1.0004027</v>
      </c>
      <c r="AAF103" s="22">
        <v>1.0003842000000001</v>
      </c>
      <c r="AAG103" s="22">
        <v>1.0003858000000001</v>
      </c>
      <c r="AAH103" s="22">
        <v>1.0003814</v>
      </c>
      <c r="AAI103" s="22">
        <v>1.0003488</v>
      </c>
      <c r="AAJ103" s="22">
        <v>1.0002589</v>
      </c>
      <c r="AAK103" s="22">
        <v>1.0000811000000001</v>
      </c>
      <c r="AAL103" s="22">
        <v>0.99978509999999998</v>
      </c>
      <c r="AAM103" s="22">
        <v>0.9993438</v>
      </c>
      <c r="AAN103" s="22">
        <v>0.9987336</v>
      </c>
      <c r="AAO103" s="22">
        <v>0.99793920000000003</v>
      </c>
      <c r="AAP103" s="22">
        <v>0.99695414000000004</v>
      </c>
      <c r="AAQ103" s="22">
        <v>0.9957838</v>
      </c>
      <c r="AAR103" s="22">
        <v>0.99444189999999999</v>
      </c>
      <c r="AAS103" s="22">
        <v>0.99292636000000001</v>
      </c>
      <c r="AAT103" s="22">
        <v>0.99140019999999995</v>
      </c>
      <c r="AAU103" s="22">
        <v>0.98980594</v>
      </c>
      <c r="AAV103" s="22">
        <v>0.98798984000000001</v>
      </c>
      <c r="AAW103" s="22">
        <v>0.98798450000000004</v>
      </c>
      <c r="AAX103" s="22">
        <v>1.0028003000000001</v>
      </c>
      <c r="AAY103" s="22">
        <v>1.0030513000000001</v>
      </c>
      <c r="AAZ103" s="22">
        <v>1.0035486</v>
      </c>
      <c r="ABA103" s="22">
        <v>1.00397</v>
      </c>
      <c r="ABB103" s="22">
        <v>1.004302</v>
      </c>
      <c r="ABC103" s="22">
        <v>1.0045542000000001</v>
      </c>
      <c r="ABD103" s="22">
        <v>1.0047292000000001</v>
      </c>
      <c r="ABE103" s="22">
        <v>1.0048254000000001</v>
      </c>
      <c r="ABF103" s="22">
        <v>1.0048184</v>
      </c>
      <c r="ABG103" s="22">
        <v>1.0047257999999999</v>
      </c>
      <c r="ABH103" s="22">
        <v>1.0045341000000001</v>
      </c>
      <c r="ABI103" s="22">
        <v>1.0042443999999999</v>
      </c>
      <c r="ABJ103" s="22">
        <v>1.0038628999999999</v>
      </c>
      <c r="ABK103" s="22">
        <v>1.0033977999999999</v>
      </c>
      <c r="ABL103" s="22">
        <v>1.0028623000000001</v>
      </c>
      <c r="ABM103" s="22">
        <v>1.0022720000000001</v>
      </c>
      <c r="ABN103" s="22">
        <v>1.0016446999999999</v>
      </c>
      <c r="ABO103" s="22">
        <v>1.0009996999999999</v>
      </c>
      <c r="ABP103" s="22">
        <v>1.0003565999999999</v>
      </c>
      <c r="ABQ103" s="22">
        <v>0.99973140000000005</v>
      </c>
      <c r="ABR103" s="22">
        <v>0.99914069999999999</v>
      </c>
      <c r="ABS103" s="22">
        <v>0.99860009999999999</v>
      </c>
      <c r="ABT103" s="22">
        <v>0.99812244999999999</v>
      </c>
      <c r="ABU103" s="22">
        <v>0.99771136000000005</v>
      </c>
      <c r="ABV103" s="22">
        <v>0.99736840000000004</v>
      </c>
      <c r="ABW103" s="22">
        <v>0.99709020000000004</v>
      </c>
      <c r="ABX103" s="22">
        <v>0.99686562999999995</v>
      </c>
      <c r="ABY103" s="22">
        <v>0.99667629999999996</v>
      </c>
      <c r="ABZ103" s="22">
        <v>0.99649452999999999</v>
      </c>
      <c r="ACA103" s="22">
        <v>0.99628556000000001</v>
      </c>
      <c r="ACB103" s="22">
        <v>0.99600469999999997</v>
      </c>
      <c r="ACC103" s="22">
        <v>0.99559470000000005</v>
      </c>
      <c r="ACD103" s="22">
        <v>0.9950156</v>
      </c>
      <c r="ACE103" s="22">
        <v>0.99421970000000004</v>
      </c>
      <c r="ACF103" s="22">
        <v>0.99318326000000001</v>
      </c>
      <c r="ACG103" s="22">
        <v>0.99189050000000001</v>
      </c>
      <c r="ACH103" s="22">
        <v>0.99030613999999995</v>
      </c>
      <c r="ACI103" s="22">
        <v>0.98849445999999996</v>
      </c>
      <c r="ACJ103" s="22">
        <v>0.98664439999999998</v>
      </c>
      <c r="ACK103" s="22">
        <v>0.98675990000000002</v>
      </c>
      <c r="ACL103" s="22">
        <v>1.0020525</v>
      </c>
      <c r="ACM103" s="22">
        <v>1.0025451999999999</v>
      </c>
      <c r="ACN103" s="22">
        <v>1.0035048</v>
      </c>
      <c r="ACO103" s="22">
        <v>1.0044550000000001</v>
      </c>
      <c r="ACP103" s="22">
        <v>1.005304</v>
      </c>
      <c r="ACQ103" s="22">
        <v>1.0060283999999999</v>
      </c>
      <c r="ACR103" s="22">
        <v>1.0066181000000001</v>
      </c>
      <c r="ACS103" s="22">
        <v>1.0070716</v>
      </c>
      <c r="ACT103" s="22">
        <v>1.0073903</v>
      </c>
      <c r="ACU103" s="22">
        <v>1.0075788000000001</v>
      </c>
      <c r="ACV103" s="22">
        <v>1.0076418</v>
      </c>
      <c r="ACW103" s="22">
        <v>1.0075885</v>
      </c>
      <c r="ACX103" s="22">
        <v>1.0074202000000001</v>
      </c>
      <c r="ACY103" s="22">
        <v>1.0071443</v>
      </c>
      <c r="ACZ103" s="22">
        <v>1.0067676999999999</v>
      </c>
      <c r="ADA103" s="22">
        <v>1.0062978</v>
      </c>
      <c r="ADB103" s="22">
        <v>1.0057425</v>
      </c>
      <c r="ADC103" s="22">
        <v>1.0051099999999999</v>
      </c>
      <c r="ADD103" s="22">
        <v>1.0044074000000001</v>
      </c>
      <c r="ADE103" s="22">
        <v>1.003652</v>
      </c>
      <c r="ADF103" s="22">
        <v>1.0028583</v>
      </c>
      <c r="ADG103" s="22">
        <v>1.0020472</v>
      </c>
      <c r="ADH103" s="22">
        <v>1.0012637</v>
      </c>
      <c r="ADI103" s="22">
        <v>1.0004221</v>
      </c>
      <c r="ADJ103" s="22">
        <v>0.99959810000000004</v>
      </c>
      <c r="ADK103" s="22">
        <v>0.99881549999999997</v>
      </c>
      <c r="ADL103" s="22">
        <v>0.99809146000000004</v>
      </c>
      <c r="ADM103" s="22">
        <v>0.99744089999999996</v>
      </c>
      <c r="ADN103" s="22">
        <v>0.99687539999999997</v>
      </c>
      <c r="ADO103" s="22">
        <v>0.99640110000000004</v>
      </c>
      <c r="ADP103" s="22">
        <v>0.99601669999999998</v>
      </c>
      <c r="ADQ103" s="22">
        <v>0.99571549999999998</v>
      </c>
      <c r="ADR103" s="22">
        <v>0.99545380000000006</v>
      </c>
      <c r="ADS103" s="22">
        <v>0.99517405000000003</v>
      </c>
      <c r="ADT103" s="22">
        <v>0.99478834999999999</v>
      </c>
      <c r="ADU103" s="22">
        <v>0.99416673</v>
      </c>
      <c r="ADV103" s="22">
        <v>0.99312233999999999</v>
      </c>
      <c r="ADW103" s="22">
        <v>0.99139120000000003</v>
      </c>
      <c r="ADX103" s="22">
        <v>0.98856043999999998</v>
      </c>
      <c r="ADY103" s="22">
        <v>0.98835010000000001</v>
      </c>
      <c r="ADZ103" s="27"/>
      <c r="AEA103" s="53">
        <f t="shared" si="34"/>
        <v>98</v>
      </c>
      <c r="AEB103" s="52"/>
      <c r="AEC103" s="48">
        <f t="shared" si="51"/>
        <v>1.0051722999999999</v>
      </c>
      <c r="AED103" s="48">
        <f t="shared" si="51"/>
        <v>0.99933050000000001</v>
      </c>
      <c r="AEE103" s="48">
        <f t="shared" si="51"/>
        <v>0.98603236999999999</v>
      </c>
      <c r="AEF103" s="48">
        <f t="shared" si="51"/>
        <v>0.98821029999999999</v>
      </c>
      <c r="AEG103" s="48">
        <f t="shared" si="51"/>
        <v>1.003571</v>
      </c>
      <c r="AEH103" s="48">
        <f t="shared" si="51"/>
        <v>1.0054445999999999</v>
      </c>
      <c r="AEI103" s="48">
        <f t="shared" si="51"/>
        <v>1.0288141</v>
      </c>
      <c r="AEJ103" s="48">
        <f t="shared" si="51"/>
        <v>1.0621125</v>
      </c>
      <c r="AEK103" s="48">
        <f t="shared" si="51"/>
        <v>1.0609481000000001</v>
      </c>
      <c r="AEL103" s="48">
        <f t="shared" si="51"/>
        <v>1.0182758999999999</v>
      </c>
      <c r="AEM103" s="48">
        <f t="shared" si="52"/>
        <v>1.0026717000000001</v>
      </c>
      <c r="AEN103" s="48">
        <f t="shared" si="52"/>
        <v>0.99522489999999997</v>
      </c>
      <c r="AEO103" s="48">
        <f t="shared" si="52"/>
        <v>0.99167660000000002</v>
      </c>
      <c r="AEP103" s="48">
        <f t="shared" si="52"/>
        <v>0.99438625999999997</v>
      </c>
      <c r="AEQ103" s="48">
        <f t="shared" si="52"/>
        <v>0.99101620000000001</v>
      </c>
      <c r="AER103" s="48">
        <f t="shared" si="52"/>
        <v>0.98931460000000004</v>
      </c>
      <c r="AES103" s="48">
        <f t="shared" si="52"/>
        <v>0.98919829999999997</v>
      </c>
      <c r="AET103" s="48">
        <f t="shared" si="52"/>
        <v>0.98798470000000005</v>
      </c>
      <c r="AEU103" s="48">
        <f t="shared" si="52"/>
        <v>0.98675953999999999</v>
      </c>
      <c r="AEV103" s="44">
        <f t="shared" si="41"/>
        <v>77.900000000000006</v>
      </c>
      <c r="AEW103" s="52"/>
      <c r="AEX103" s="82">
        <v>1.0303057E-10</v>
      </c>
      <c r="AEY103" s="49">
        <f t="shared" si="42"/>
        <v>1.0045339194736842</v>
      </c>
      <c r="AEZ103" s="52"/>
      <c r="AFA103" s="52"/>
      <c r="AFB103" s="48">
        <f t="shared" si="53"/>
        <v>0.99807935999999997</v>
      </c>
      <c r="AFC103" s="48">
        <f t="shared" si="53"/>
        <v>0.99850059999999996</v>
      </c>
      <c r="AFD103" s="48">
        <f t="shared" si="53"/>
        <v>0.99810699999999997</v>
      </c>
      <c r="AFE103" s="48">
        <f t="shared" si="53"/>
        <v>1.0061530999999999</v>
      </c>
      <c r="AFF103" s="48">
        <f t="shared" si="53"/>
        <v>1.006197</v>
      </c>
      <c r="AFG103" s="48">
        <f t="shared" si="53"/>
        <v>1.0091952</v>
      </c>
      <c r="AFH103" s="48">
        <f t="shared" si="53"/>
        <v>1.0071098000000001</v>
      </c>
      <c r="AFI103" s="48">
        <f t="shared" si="53"/>
        <v>1.0056343999999999</v>
      </c>
      <c r="AFJ103" s="48">
        <f t="shared" si="53"/>
        <v>1.0050380000000001</v>
      </c>
      <c r="AFK103" s="48">
        <f t="shared" si="53"/>
        <v>1.0053122000000001</v>
      </c>
      <c r="AFL103" s="48">
        <f t="shared" si="54"/>
        <v>1.0059028999999999</v>
      </c>
      <c r="AFM103" s="48">
        <f t="shared" si="54"/>
        <v>1.0014571999999999</v>
      </c>
      <c r="AFN103" s="48">
        <f t="shared" si="54"/>
        <v>0.99476116999999997</v>
      </c>
      <c r="AFO103" s="48">
        <f t="shared" si="54"/>
        <v>0.99318079999999997</v>
      </c>
      <c r="AFP103" s="48">
        <f t="shared" si="54"/>
        <v>0.99517864</v>
      </c>
      <c r="AFQ103" s="48">
        <f t="shared" si="54"/>
        <v>1.0016191999999999</v>
      </c>
      <c r="AFR103" s="48">
        <f t="shared" si="54"/>
        <v>1.0054079</v>
      </c>
      <c r="AFS103" s="48">
        <f t="shared" si="54"/>
        <v>1.0038830999999999</v>
      </c>
      <c r="AFT103" s="48">
        <f t="shared" si="54"/>
        <v>1.0047257999999999</v>
      </c>
      <c r="AFU103" s="52"/>
      <c r="AFV103" s="49">
        <f t="shared" si="46"/>
        <v>1.0023917563157896</v>
      </c>
      <c r="AFW103" s="52"/>
      <c r="AFX103" s="19"/>
      <c r="AFY103" s="19"/>
      <c r="AFZ103" s="25">
        <v>34</v>
      </c>
      <c r="AGA103" s="211">
        <v>1</v>
      </c>
      <c r="AGB103" s="211">
        <v>1</v>
      </c>
      <c r="AGC103" s="211">
        <v>1</v>
      </c>
      <c r="AGD103" s="211">
        <v>1</v>
      </c>
      <c r="AGE103" s="211">
        <v>1</v>
      </c>
      <c r="AGF103" s="211">
        <v>1</v>
      </c>
      <c r="AGG103" s="211">
        <v>1</v>
      </c>
      <c r="AGH103" s="211">
        <v>1</v>
      </c>
      <c r="AGI103" s="211">
        <v>1</v>
      </c>
      <c r="AGJ103" s="211">
        <v>1</v>
      </c>
      <c r="AGK103" s="211">
        <v>1</v>
      </c>
      <c r="AGL103" s="211">
        <v>1</v>
      </c>
      <c r="AGM103" s="211">
        <v>1</v>
      </c>
      <c r="AGN103" s="211">
        <v>1</v>
      </c>
      <c r="AGO103" s="211">
        <v>1</v>
      </c>
      <c r="AGP103" s="211">
        <v>1</v>
      </c>
      <c r="AGQ103" s="211">
        <v>1</v>
      </c>
      <c r="AGR103" s="211">
        <v>1</v>
      </c>
      <c r="AGS103" s="211">
        <v>1</v>
      </c>
      <c r="AGT103" s="211">
        <v>1</v>
      </c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</row>
    <row r="104" spans="1:1047" ht="3" customHeight="1" x14ac:dyDescent="0.25">
      <c r="A104" s="27"/>
      <c r="B104" s="43">
        <v>98</v>
      </c>
      <c r="C104" s="44">
        <v>78.72</v>
      </c>
      <c r="D104" s="73">
        <f t="shared" si="45"/>
        <v>3</v>
      </c>
      <c r="E104" s="27"/>
      <c r="F104" s="74">
        <v>0.99860859999999996</v>
      </c>
      <c r="G104" s="20">
        <v>0.99692714000000004</v>
      </c>
      <c r="H104" s="20">
        <v>0.99636060000000004</v>
      </c>
      <c r="I104" s="20">
        <v>0.99621530000000003</v>
      </c>
      <c r="J104" s="20">
        <v>0.99629986000000004</v>
      </c>
      <c r="K104" s="20">
        <v>0.99653566000000005</v>
      </c>
      <c r="L104" s="20">
        <v>0.99687265999999997</v>
      </c>
      <c r="M104" s="20">
        <v>0.99726725000000005</v>
      </c>
      <c r="N104" s="20">
        <v>0.99768025000000005</v>
      </c>
      <c r="O104" s="20">
        <v>0.99807966000000004</v>
      </c>
      <c r="P104" s="20">
        <v>0.99843879999999996</v>
      </c>
      <c r="Q104" s="20">
        <v>0.99873909999999999</v>
      </c>
      <c r="R104" s="20">
        <v>0.99896854000000002</v>
      </c>
      <c r="S104" s="20">
        <v>0.99912155000000002</v>
      </c>
      <c r="T104" s="20">
        <v>0.99919873000000003</v>
      </c>
      <c r="U104" s="20">
        <v>0.99919100000000005</v>
      </c>
      <c r="V104" s="20">
        <v>0.99911910000000004</v>
      </c>
      <c r="W104" s="20">
        <v>0.99898255000000002</v>
      </c>
      <c r="X104" s="20">
        <v>0.99878659999999997</v>
      </c>
      <c r="Y104" s="20">
        <v>0.99853769999999997</v>
      </c>
      <c r="Z104" s="20">
        <v>0.99824005000000005</v>
      </c>
      <c r="AA104" s="21">
        <v>0.99790025000000004</v>
      </c>
      <c r="AB104" s="21">
        <v>0.99753729999999996</v>
      </c>
      <c r="AC104" s="21">
        <v>0.99707970000000001</v>
      </c>
      <c r="AD104" s="21">
        <v>0.99658716000000003</v>
      </c>
      <c r="AE104" s="21">
        <v>0.99607383999999999</v>
      </c>
      <c r="AF104" s="21">
        <v>0.99554770000000004</v>
      </c>
      <c r="AG104" s="21">
        <v>0.99501709999999999</v>
      </c>
      <c r="AH104" s="21">
        <v>0.99449337000000004</v>
      </c>
      <c r="AI104" s="21">
        <v>0.99395465999999999</v>
      </c>
      <c r="AJ104" s="21">
        <v>0.99357549999999994</v>
      </c>
      <c r="AK104" s="21">
        <v>0.99339670000000002</v>
      </c>
      <c r="AL104" s="21">
        <v>0.99356060000000002</v>
      </c>
      <c r="AM104" s="21">
        <v>0.9939808</v>
      </c>
      <c r="AN104" s="21">
        <v>0.99489086999999998</v>
      </c>
      <c r="AO104" s="21">
        <v>0.99646749999999995</v>
      </c>
      <c r="AP104" s="21">
        <v>0.99886940000000002</v>
      </c>
      <c r="AQ104" s="21">
        <v>1.0021133</v>
      </c>
      <c r="AR104" s="21">
        <v>1.0054441999999999</v>
      </c>
      <c r="AS104" s="21">
        <v>1.0051745000000001</v>
      </c>
      <c r="AT104" s="22">
        <v>0.9989131</v>
      </c>
      <c r="AU104" s="22">
        <v>0.99712630000000002</v>
      </c>
      <c r="AV104" s="22">
        <v>0.99649763000000002</v>
      </c>
      <c r="AW104" s="22">
        <v>0.99628349999999999</v>
      </c>
      <c r="AX104" s="22">
        <v>0.99638079999999996</v>
      </c>
      <c r="AY104" s="22">
        <v>0.99666960000000004</v>
      </c>
      <c r="AZ104" s="22">
        <v>0.99710834000000004</v>
      </c>
      <c r="BA104" s="22">
        <v>0.99761856000000004</v>
      </c>
      <c r="BB104" s="22">
        <v>0.99811050000000001</v>
      </c>
      <c r="BC104" s="22">
        <v>0.99850035000000004</v>
      </c>
      <c r="BD104" s="22">
        <v>0.99873215000000004</v>
      </c>
      <c r="BE104" s="22">
        <v>0.99878036999999997</v>
      </c>
      <c r="BF104" s="22">
        <v>0.9986661</v>
      </c>
      <c r="BG104" s="22">
        <v>0.99839014000000004</v>
      </c>
      <c r="BH104" s="22">
        <v>0.99799572999999997</v>
      </c>
      <c r="BI104" s="22">
        <v>0.99752253000000002</v>
      </c>
      <c r="BJ104" s="22">
        <v>0.99701136000000001</v>
      </c>
      <c r="BK104" s="22">
        <v>0.99650174000000002</v>
      </c>
      <c r="BL104" s="22">
        <v>0.99603120000000001</v>
      </c>
      <c r="BM104" s="22">
        <v>0.99563279999999998</v>
      </c>
      <c r="BN104" s="22">
        <v>0.99533296000000004</v>
      </c>
      <c r="BO104" s="22">
        <v>0.99515617000000001</v>
      </c>
      <c r="BP104" s="22">
        <v>0.99512093999999995</v>
      </c>
      <c r="BQ104" s="22">
        <v>0.99521550000000003</v>
      </c>
      <c r="BR104" s="22">
        <v>0.99550360000000004</v>
      </c>
      <c r="BS104" s="22">
        <v>0.99594769999999999</v>
      </c>
      <c r="BT104" s="22">
        <v>0.9965212</v>
      </c>
      <c r="BU104" s="22">
        <v>0.99712290000000003</v>
      </c>
      <c r="BV104" s="22">
        <v>0.99784209999999995</v>
      </c>
      <c r="BW104" s="22">
        <v>0.9985889</v>
      </c>
      <c r="BX104" s="22">
        <v>0.99930870000000005</v>
      </c>
      <c r="BY104" s="22">
        <v>0.99993396000000001</v>
      </c>
      <c r="BZ104" s="22">
        <v>1.000386</v>
      </c>
      <c r="CA104" s="22">
        <v>1.0005698999999999</v>
      </c>
      <c r="CB104" s="22">
        <v>1.0004200999999999</v>
      </c>
      <c r="CC104" s="22">
        <v>0.99987700000000002</v>
      </c>
      <c r="CD104" s="22">
        <v>0.99892396000000006</v>
      </c>
      <c r="CE104" s="22">
        <v>0.99812990000000001</v>
      </c>
      <c r="CF104" s="22">
        <v>0.99939359999999999</v>
      </c>
      <c r="CG104" s="22">
        <v>0.99933629999999996</v>
      </c>
      <c r="CH104" s="22">
        <v>0.99786580000000002</v>
      </c>
      <c r="CI104" s="22">
        <v>0.99498690000000001</v>
      </c>
      <c r="CJ104" s="22">
        <v>0.99370519999999996</v>
      </c>
      <c r="CK104" s="22">
        <v>0.99315065000000002</v>
      </c>
      <c r="CL104" s="22">
        <v>0.99321866000000003</v>
      </c>
      <c r="CM104" s="22">
        <v>0.99379366999999996</v>
      </c>
      <c r="CN104" s="22">
        <v>0.99481165000000005</v>
      </c>
      <c r="CO104" s="22">
        <v>0.99603929999999996</v>
      </c>
      <c r="CP104" s="22">
        <v>0.99722379999999999</v>
      </c>
      <c r="CQ104" s="22">
        <v>0.99810725</v>
      </c>
      <c r="CR104" s="22">
        <v>0.99862236000000004</v>
      </c>
      <c r="CS104" s="22">
        <v>0.9988416</v>
      </c>
      <c r="CT104" s="22">
        <v>0.99875749999999996</v>
      </c>
      <c r="CU104" s="22">
        <v>0.99856853000000001</v>
      </c>
      <c r="CV104" s="22">
        <v>0.99832240000000005</v>
      </c>
      <c r="CW104" s="22">
        <v>0.99807245</v>
      </c>
      <c r="CX104" s="22">
        <v>0.9978553</v>
      </c>
      <c r="CY104" s="22">
        <v>0.997695</v>
      </c>
      <c r="CZ104" s="22">
        <v>0.99760634000000004</v>
      </c>
      <c r="DA104" s="22">
        <v>0.99759410000000004</v>
      </c>
      <c r="DB104" s="22">
        <v>0.99763449999999998</v>
      </c>
      <c r="DC104" s="22">
        <v>0.99774826000000005</v>
      </c>
      <c r="DD104" s="22">
        <v>0.99788295999999999</v>
      </c>
      <c r="DE104" s="22">
        <v>0.99831009999999998</v>
      </c>
      <c r="DF104" s="22">
        <v>0.99871003999999997</v>
      </c>
      <c r="DG104" s="22">
        <v>0.99888690000000002</v>
      </c>
      <c r="DH104" s="22">
        <v>0.99923700000000004</v>
      </c>
      <c r="DI104" s="22">
        <v>0.99960640000000001</v>
      </c>
      <c r="DJ104" s="22">
        <v>0.9999304</v>
      </c>
      <c r="DK104" s="22">
        <v>1.0001549999999999</v>
      </c>
      <c r="DL104" s="22">
        <v>1.0001576999999999</v>
      </c>
      <c r="DM104" s="22">
        <v>0.99994855999999999</v>
      </c>
      <c r="DN104" s="22">
        <v>0.99934619999999996</v>
      </c>
      <c r="DO104" s="22">
        <v>0.99826216999999995</v>
      </c>
      <c r="DP104" s="22">
        <v>0.99667340000000004</v>
      </c>
      <c r="DQ104" s="22">
        <v>0.9946836</v>
      </c>
      <c r="DR104" s="22">
        <v>0.99239239999999995</v>
      </c>
      <c r="DS104" s="22">
        <v>0.98971575000000001</v>
      </c>
      <c r="DT104" s="22">
        <v>0.98534290000000002</v>
      </c>
      <c r="DU104" s="22">
        <v>0.9860468</v>
      </c>
      <c r="DV104" s="22">
        <v>0.99782550000000003</v>
      </c>
      <c r="DW104" s="22">
        <v>0.99498116999999997</v>
      </c>
      <c r="DX104" s="22">
        <v>0.99499415999999996</v>
      </c>
      <c r="DY104" s="22">
        <v>0.99578650000000002</v>
      </c>
      <c r="DZ104" s="22">
        <v>0.99729394999999998</v>
      </c>
      <c r="EA104" s="22">
        <v>0.99933490000000003</v>
      </c>
      <c r="EB104" s="22">
        <v>1.0014472999999999</v>
      </c>
      <c r="EC104" s="22">
        <v>1.0037954</v>
      </c>
      <c r="ED104" s="22">
        <v>1.0055673000000001</v>
      </c>
      <c r="EE104" s="22">
        <v>1.0061534999999999</v>
      </c>
      <c r="EF104" s="22">
        <v>1.0061439999999999</v>
      </c>
      <c r="EG104" s="22">
        <v>1.0060872000000001</v>
      </c>
      <c r="EH104" s="22">
        <v>1.0061157999999999</v>
      </c>
      <c r="EI104" s="22">
        <v>1.006278</v>
      </c>
      <c r="EJ104" s="22">
        <v>1.0065651</v>
      </c>
      <c r="EK104" s="22">
        <v>1.0069307000000001</v>
      </c>
      <c r="EL104" s="22">
        <v>1.0073190000000001</v>
      </c>
      <c r="EM104" s="22">
        <v>1.007682</v>
      </c>
      <c r="EN104" s="22">
        <v>1.0079754999999999</v>
      </c>
      <c r="EO104" s="22">
        <v>1.0081694000000001</v>
      </c>
      <c r="EP104" s="22">
        <v>1.0082506</v>
      </c>
      <c r="EQ104" s="22">
        <v>1.0082148</v>
      </c>
      <c r="ER104" s="22">
        <v>1.0081747999999999</v>
      </c>
      <c r="ES104" s="22">
        <v>1.0077863</v>
      </c>
      <c r="ET104" s="22">
        <v>1.007452</v>
      </c>
      <c r="EU104" s="22">
        <v>1.0070703999999999</v>
      </c>
      <c r="EV104" s="22">
        <v>1.0066698000000001</v>
      </c>
      <c r="EW104" s="22">
        <v>1.0062831999999999</v>
      </c>
      <c r="EX104" s="22">
        <v>1.0059327</v>
      </c>
      <c r="EY104" s="22">
        <v>1.0056195000000001</v>
      </c>
      <c r="EZ104" s="22">
        <v>1.0053000000000001</v>
      </c>
      <c r="FA104" s="22">
        <v>1.0048325</v>
      </c>
      <c r="FB104" s="22">
        <v>1.0038749</v>
      </c>
      <c r="FC104" s="22">
        <v>1.0019648999999999</v>
      </c>
      <c r="FD104" s="22">
        <v>0.99900376999999996</v>
      </c>
      <c r="FE104" s="22">
        <v>0.99576160000000002</v>
      </c>
      <c r="FF104" s="22">
        <v>0.99264359999999996</v>
      </c>
      <c r="FG104" s="22">
        <v>0.98983509999999997</v>
      </c>
      <c r="FH104" s="22">
        <v>0.98772632999999999</v>
      </c>
      <c r="FI104" s="22">
        <v>0.98824319999999999</v>
      </c>
      <c r="FJ104" s="22">
        <v>1.0008140999999999</v>
      </c>
      <c r="FK104" s="22">
        <v>1.0005265000000001</v>
      </c>
      <c r="FL104" s="22">
        <v>1.0024401000000001</v>
      </c>
      <c r="FM104" s="22">
        <v>1.0049014999999999</v>
      </c>
      <c r="FN104" s="22">
        <v>1.0069176</v>
      </c>
      <c r="FO104" s="22">
        <v>1.0066379999999999</v>
      </c>
      <c r="FP104" s="22">
        <v>1.0042659</v>
      </c>
      <c r="FQ104" s="22">
        <v>1.0067774</v>
      </c>
      <c r="FR104" s="22">
        <v>1.006167</v>
      </c>
      <c r="FS104" s="22">
        <v>1.0061985</v>
      </c>
      <c r="FT104" s="22">
        <v>1.0065613</v>
      </c>
      <c r="FU104" s="22">
        <v>1.00712</v>
      </c>
      <c r="FV104" s="22">
        <v>1.0077224</v>
      </c>
      <c r="FW104" s="22">
        <v>1.0082879</v>
      </c>
      <c r="FX104" s="22">
        <v>1.0087851000000001</v>
      </c>
      <c r="FY104" s="22">
        <v>1.0092038000000001</v>
      </c>
      <c r="FZ104" s="22">
        <v>1.009539</v>
      </c>
      <c r="GA104" s="22">
        <v>1.0098537000000001</v>
      </c>
      <c r="GB104" s="22">
        <v>1.010081</v>
      </c>
      <c r="GC104" s="22">
        <v>1.0102032000000001</v>
      </c>
      <c r="GD104" s="22">
        <v>1.0102887</v>
      </c>
      <c r="GE104" s="22">
        <v>1.0103023</v>
      </c>
      <c r="GF104" s="22">
        <v>1.010246</v>
      </c>
      <c r="GG104" s="22">
        <v>1.0100857000000001</v>
      </c>
      <c r="GH104" s="22">
        <v>1.0098241999999999</v>
      </c>
      <c r="GI104" s="22">
        <v>1.0094615</v>
      </c>
      <c r="GJ104" s="22">
        <v>1.0090106000000001</v>
      </c>
      <c r="GK104" s="22">
        <v>1.008505</v>
      </c>
      <c r="GL104" s="22">
        <v>1.0080115000000001</v>
      </c>
      <c r="GM104" s="22">
        <v>1.0076362000000001</v>
      </c>
      <c r="GN104" s="22">
        <v>1.0076495000000001</v>
      </c>
      <c r="GO104" s="22">
        <v>1.0080619</v>
      </c>
      <c r="GP104" s="22">
        <v>1.0080024999999999</v>
      </c>
      <c r="GQ104" s="22">
        <v>1.0052568</v>
      </c>
      <c r="GR104" s="22">
        <v>1.0053247000000001</v>
      </c>
      <c r="GS104" s="22">
        <v>1.0062423</v>
      </c>
      <c r="GT104" s="22">
        <v>1.0067362</v>
      </c>
      <c r="GU104" s="22">
        <v>1.0061594</v>
      </c>
      <c r="GV104" s="22">
        <v>1.0044379000000001</v>
      </c>
      <c r="GW104" s="22">
        <v>1.0036293000000001</v>
      </c>
      <c r="GX104" s="22">
        <v>1.0099062000000001</v>
      </c>
      <c r="GY104" s="22">
        <v>1.0147265999999999</v>
      </c>
      <c r="GZ104" s="22">
        <v>1.0171736</v>
      </c>
      <c r="HA104" s="22">
        <v>1.0181874</v>
      </c>
      <c r="HB104" s="22">
        <v>1.0163982</v>
      </c>
      <c r="HC104" s="22">
        <v>1.0070888</v>
      </c>
      <c r="HD104" s="22">
        <v>0.98906579999999999</v>
      </c>
      <c r="HE104" s="22">
        <v>1.0025911000000001</v>
      </c>
      <c r="HF104" s="22">
        <v>1.0071136000000001</v>
      </c>
      <c r="HG104" s="22">
        <v>1.0092114000000001</v>
      </c>
      <c r="HH104" s="22">
        <v>1.0104778000000001</v>
      </c>
      <c r="HI104" s="22">
        <v>1.0113453999999999</v>
      </c>
      <c r="HJ104" s="22">
        <v>1.0119347999999999</v>
      </c>
      <c r="HK104" s="22">
        <v>1.0122777999999999</v>
      </c>
      <c r="HL104" s="22">
        <v>1.0124171</v>
      </c>
      <c r="HM104" s="22">
        <v>1.0123740000000001</v>
      </c>
      <c r="HN104" s="22">
        <v>1.0121784</v>
      </c>
      <c r="HO104" s="22">
        <v>1.0118729</v>
      </c>
      <c r="HP104" s="22">
        <v>1.0114565</v>
      </c>
      <c r="HQ104" s="22">
        <v>1.0109459999999999</v>
      </c>
      <c r="HR104" s="22">
        <v>1.0103799</v>
      </c>
      <c r="HS104" s="22">
        <v>1.0098152</v>
      </c>
      <c r="HT104" s="22">
        <v>1.0092213999999999</v>
      </c>
      <c r="HU104" s="22">
        <v>1.0086339</v>
      </c>
      <c r="HV104" s="22">
        <v>1.0080959</v>
      </c>
      <c r="HW104" s="22">
        <v>1.0076582000000001</v>
      </c>
      <c r="HX104" s="22">
        <v>1.0074088999999999</v>
      </c>
      <c r="HY104" s="22">
        <v>1.0074780999999999</v>
      </c>
      <c r="HZ104" s="22">
        <v>1.0080874</v>
      </c>
      <c r="IA104" s="22">
        <v>1.0096734000000001</v>
      </c>
      <c r="IB104" s="22">
        <v>1.0130713</v>
      </c>
      <c r="IC104" s="22">
        <v>1.0200172999999999</v>
      </c>
      <c r="ID104" s="22">
        <v>1.0344545999999999</v>
      </c>
      <c r="IE104" s="22">
        <v>1.0173380000000001</v>
      </c>
      <c r="IF104" s="22">
        <v>1.0074395</v>
      </c>
      <c r="IG104" s="22">
        <v>1.0036798</v>
      </c>
      <c r="IH104" s="22">
        <v>1.0031623999999999</v>
      </c>
      <c r="II104" s="22">
        <v>1.0036522000000001</v>
      </c>
      <c r="IJ104" s="22">
        <v>1.0037450999999999</v>
      </c>
      <c r="IK104" s="22">
        <v>1.0055335000000001</v>
      </c>
      <c r="IL104" s="22">
        <v>1.0132794000000001</v>
      </c>
      <c r="IM104" s="22">
        <v>1.0219541999999999</v>
      </c>
      <c r="IN104" s="22">
        <v>1.0245419</v>
      </c>
      <c r="IO104" s="22">
        <v>1.0233577</v>
      </c>
      <c r="IP104" s="22">
        <v>1.0169085</v>
      </c>
      <c r="IQ104" s="22">
        <v>1.0038271999999999</v>
      </c>
      <c r="IR104" s="22">
        <v>0.99238395999999995</v>
      </c>
      <c r="IS104" s="22">
        <v>1.0000708</v>
      </c>
      <c r="IT104" s="22">
        <v>1.0046339</v>
      </c>
      <c r="IU104" s="22">
        <v>1.0071452999999999</v>
      </c>
      <c r="IV104" s="22">
        <v>1.0085451999999999</v>
      </c>
      <c r="IW104" s="22">
        <v>1.0093211</v>
      </c>
      <c r="IX104" s="22">
        <v>1.0097156</v>
      </c>
      <c r="IY104" s="22">
        <v>1.0098366000000001</v>
      </c>
      <c r="IZ104" s="22">
        <v>1.0097495000000001</v>
      </c>
      <c r="JA104" s="22">
        <v>1.0095079</v>
      </c>
      <c r="JB104" s="22">
        <v>1.0091455</v>
      </c>
      <c r="JC104" s="22">
        <v>1.0086898</v>
      </c>
      <c r="JD104" s="22">
        <v>1.0081618999999999</v>
      </c>
      <c r="JE104" s="22">
        <v>1.0075779</v>
      </c>
      <c r="JF104" s="22">
        <v>1.0069661999999999</v>
      </c>
      <c r="JG104" s="22">
        <v>1.0063352999999999</v>
      </c>
      <c r="JH104" s="22">
        <v>1.0057701999999999</v>
      </c>
      <c r="JI104" s="22">
        <v>1.0052805</v>
      </c>
      <c r="JJ104" s="22">
        <v>1.0049105</v>
      </c>
      <c r="JK104" s="22">
        <v>1.0047374</v>
      </c>
      <c r="JL104" s="22">
        <v>1.0048778</v>
      </c>
      <c r="JM104" s="22">
        <v>1.0055202999999999</v>
      </c>
      <c r="JN104" s="22">
        <v>1.0070007000000001</v>
      </c>
      <c r="JO104" s="22">
        <v>1.0099654</v>
      </c>
      <c r="JP104" s="22">
        <v>1.0159323</v>
      </c>
      <c r="JQ104" s="22">
        <v>1.0285317</v>
      </c>
      <c r="JR104" s="22">
        <v>1.0599489</v>
      </c>
      <c r="JS104" s="22">
        <v>1.0496004999999999</v>
      </c>
      <c r="JT104" s="22">
        <v>1.0401176000000001</v>
      </c>
      <c r="JU104" s="22">
        <v>1.0330002</v>
      </c>
      <c r="JV104" s="22">
        <v>1.0296228000000001</v>
      </c>
      <c r="JW104" s="22">
        <v>1.0285059999999999</v>
      </c>
      <c r="JX104" s="22">
        <v>1.0281076</v>
      </c>
      <c r="JY104" s="22">
        <v>1.0289508999999999</v>
      </c>
      <c r="JZ104" s="22">
        <v>1.0099667000000001</v>
      </c>
      <c r="KA104" s="22">
        <v>1.0187417999999999</v>
      </c>
      <c r="KB104" s="22">
        <v>1.0224743999999999</v>
      </c>
      <c r="KC104" s="22">
        <v>1.0244019</v>
      </c>
      <c r="KD104" s="22">
        <v>1.0239240999999999</v>
      </c>
      <c r="KE104" s="22">
        <v>1.0176225999999999</v>
      </c>
      <c r="KF104" s="22">
        <v>0.99434639999999996</v>
      </c>
      <c r="KG104" s="22">
        <v>0.99990259999999997</v>
      </c>
      <c r="KH104" s="22">
        <v>1.0035221999999999</v>
      </c>
      <c r="KI104" s="22">
        <v>1.005682</v>
      </c>
      <c r="KJ104" s="22">
        <v>1.0068075999999999</v>
      </c>
      <c r="KK104" s="22">
        <v>1.0072831</v>
      </c>
      <c r="KL104" s="22">
        <v>1.007358</v>
      </c>
      <c r="KM104" s="22">
        <v>1.0071744</v>
      </c>
      <c r="KN104" s="22">
        <v>1.0068166000000001</v>
      </c>
      <c r="KO104" s="22">
        <v>1.0063519999999999</v>
      </c>
      <c r="KP104" s="22">
        <v>1.0058054999999999</v>
      </c>
      <c r="KQ104" s="22">
        <v>1.0052135</v>
      </c>
      <c r="KR104" s="22">
        <v>1.004597</v>
      </c>
      <c r="KS104" s="22">
        <v>1.0039765</v>
      </c>
      <c r="KT104" s="22">
        <v>1.0033641</v>
      </c>
      <c r="KU104" s="22">
        <v>1.0027969999999999</v>
      </c>
      <c r="KV104" s="22">
        <v>1.0023173000000001</v>
      </c>
      <c r="KW104" s="22">
        <v>1.0019566</v>
      </c>
      <c r="KX104" s="22">
        <v>1.0017649</v>
      </c>
      <c r="KY104" s="22">
        <v>1.0018233999999999</v>
      </c>
      <c r="KZ104" s="22">
        <v>1.0022484</v>
      </c>
      <c r="LA104" s="22">
        <v>1.0032121000000001</v>
      </c>
      <c r="LB104" s="22">
        <v>1.0049728</v>
      </c>
      <c r="LC104" s="22">
        <v>1.0079771</v>
      </c>
      <c r="LD104" s="22">
        <v>1.012999</v>
      </c>
      <c r="LE104" s="22">
        <v>1.0218015</v>
      </c>
      <c r="LF104" s="22">
        <v>1.0408602</v>
      </c>
      <c r="LG104" s="22">
        <v>1.0677127</v>
      </c>
      <c r="LH104" s="22">
        <v>1.0788054</v>
      </c>
      <c r="LI104" s="22">
        <v>1.0811052000000001</v>
      </c>
      <c r="LJ104" s="22">
        <v>1.0796167000000001</v>
      </c>
      <c r="LK104" s="22">
        <v>1.0761354000000001</v>
      </c>
      <c r="LL104" s="22">
        <v>1.0707884000000001</v>
      </c>
      <c r="LM104" s="22">
        <v>1.0622886</v>
      </c>
      <c r="LN104" s="22">
        <v>1.0071665999999999</v>
      </c>
      <c r="LO104" s="22">
        <v>1.0148674</v>
      </c>
      <c r="LP104" s="22">
        <v>1.0192999</v>
      </c>
      <c r="LQ104" s="22">
        <v>1.0236266000000001</v>
      </c>
      <c r="LR104" s="22">
        <v>1.0269938999999999</v>
      </c>
      <c r="LS104" s="22">
        <v>1.0249455999999999</v>
      </c>
      <c r="LT104" s="22">
        <v>0.99602639999999998</v>
      </c>
      <c r="LU104" s="22">
        <v>1.0010547999999999</v>
      </c>
      <c r="LV104" s="22">
        <v>1.0037674000000001</v>
      </c>
      <c r="LW104" s="22">
        <v>1.0050805</v>
      </c>
      <c r="LX104" s="22">
        <v>1.0055314</v>
      </c>
      <c r="LY104" s="22">
        <v>1.0054491999999999</v>
      </c>
      <c r="LZ104" s="22">
        <v>1.0050520999999999</v>
      </c>
      <c r="MA104" s="22">
        <v>1.0044751999999999</v>
      </c>
      <c r="MB104" s="22">
        <v>1.0038001999999999</v>
      </c>
      <c r="MC104" s="22">
        <v>1.0030884</v>
      </c>
      <c r="MD104" s="22">
        <v>1.0023693</v>
      </c>
      <c r="ME104" s="22">
        <v>1.0016692</v>
      </c>
      <c r="MF104" s="22">
        <v>1.0010045000000001</v>
      </c>
      <c r="MG104" s="22">
        <v>1.0003850000000001</v>
      </c>
      <c r="MH104" s="22">
        <v>0.99982660000000001</v>
      </c>
      <c r="MI104" s="22">
        <v>0.9993554</v>
      </c>
      <c r="MJ104" s="22">
        <v>0.99900060000000002</v>
      </c>
      <c r="MK104" s="22">
        <v>0.99879119999999999</v>
      </c>
      <c r="ML104" s="22">
        <v>0.99877906000000005</v>
      </c>
      <c r="MM104" s="22">
        <v>0.99903065000000002</v>
      </c>
      <c r="MN104" s="22">
        <v>0.99963950000000001</v>
      </c>
      <c r="MO104" s="22">
        <v>1.0007124000000001</v>
      </c>
      <c r="MP104" s="22">
        <v>1.0023504000000001</v>
      </c>
      <c r="MQ104" s="22">
        <v>1.0045252</v>
      </c>
      <c r="MR104" s="22">
        <v>1.0067257000000001</v>
      </c>
      <c r="MS104" s="22">
        <v>1.0069234</v>
      </c>
      <c r="MT104" s="22">
        <v>0.99752724000000004</v>
      </c>
      <c r="MU104" s="22">
        <v>1.033641</v>
      </c>
      <c r="MV104" s="22">
        <v>1.055679</v>
      </c>
      <c r="MW104" s="22">
        <v>1.0654325</v>
      </c>
      <c r="MX104" s="22">
        <v>1.0690147999999999</v>
      </c>
      <c r="MY104" s="22">
        <v>1.0697464999999999</v>
      </c>
      <c r="MZ104" s="22">
        <v>1.0683701999999999</v>
      </c>
      <c r="NA104" s="22">
        <v>1.0611093</v>
      </c>
      <c r="NB104" s="22">
        <v>1.0026143999999999</v>
      </c>
      <c r="NC104" s="22">
        <v>1.0071737999999999</v>
      </c>
      <c r="ND104" s="22">
        <v>1.0109813999999999</v>
      </c>
      <c r="NE104" s="22">
        <v>1.0163047000000001</v>
      </c>
      <c r="NF104" s="22">
        <v>1.0231572</v>
      </c>
      <c r="NG104" s="22">
        <v>1.0248048000000001</v>
      </c>
      <c r="NH104" s="22">
        <v>1.0014329</v>
      </c>
      <c r="NI104" s="22">
        <v>1.0047132999999999</v>
      </c>
      <c r="NJ104" s="22">
        <v>1.0055121</v>
      </c>
      <c r="NK104" s="22">
        <v>1.0053356</v>
      </c>
      <c r="NL104" s="22">
        <v>1.0046820999999999</v>
      </c>
      <c r="NM104" s="22">
        <v>1.0037643000000001</v>
      </c>
      <c r="NN104" s="22">
        <v>1.0027257999999999</v>
      </c>
      <c r="NO104" s="22">
        <v>1.0016495999999999</v>
      </c>
      <c r="NP104" s="22">
        <v>1.0006025000000001</v>
      </c>
      <c r="NQ104" s="22">
        <v>0.9996294</v>
      </c>
      <c r="NR104" s="22">
        <v>0.99874229999999997</v>
      </c>
      <c r="NS104" s="22">
        <v>0.99796003</v>
      </c>
      <c r="NT104" s="22">
        <v>0.99728410000000001</v>
      </c>
      <c r="NU104" s="22">
        <v>0.99672174000000002</v>
      </c>
      <c r="NV104" s="22">
        <v>0.99627220000000005</v>
      </c>
      <c r="NW104" s="22">
        <v>0.99594300000000002</v>
      </c>
      <c r="NX104" s="22">
        <v>0.99575729999999996</v>
      </c>
      <c r="NY104" s="22">
        <v>0.99572872999999995</v>
      </c>
      <c r="NZ104" s="22">
        <v>0.99589470000000002</v>
      </c>
      <c r="OA104" s="22">
        <v>0.9963168</v>
      </c>
      <c r="OB104" s="22">
        <v>0.99705756000000001</v>
      </c>
      <c r="OC104" s="22">
        <v>0.99816870000000002</v>
      </c>
      <c r="OD104" s="22">
        <v>0.99970720000000002</v>
      </c>
      <c r="OE104" s="22">
        <v>1.0014787999999999</v>
      </c>
      <c r="OF104" s="22">
        <v>1.0026191</v>
      </c>
      <c r="OG104" s="22">
        <v>1.0003576000000001</v>
      </c>
      <c r="OH104" s="22">
        <v>0.9869272</v>
      </c>
      <c r="OI104" s="22">
        <v>1.0146763000000001</v>
      </c>
      <c r="OJ104" s="22">
        <v>1.0190463000000001</v>
      </c>
      <c r="OK104" s="22">
        <v>1.0170600000000001</v>
      </c>
      <c r="OL104" s="22">
        <v>1.0149459000000001</v>
      </c>
      <c r="OM104" s="22">
        <v>1.0150014000000001</v>
      </c>
      <c r="ON104" s="22">
        <v>1.0162064</v>
      </c>
      <c r="OO104" s="22">
        <v>1.0183907999999999</v>
      </c>
      <c r="OP104" s="22">
        <v>0.99458659999999999</v>
      </c>
      <c r="OQ104" s="22">
        <v>0.99463630000000003</v>
      </c>
      <c r="OR104" s="22">
        <v>0.99732240000000005</v>
      </c>
      <c r="OS104" s="22">
        <v>1.0013382</v>
      </c>
      <c r="OT104" s="22">
        <v>1.0065253000000001</v>
      </c>
      <c r="OU104" s="22">
        <v>1.0124272000000001</v>
      </c>
      <c r="OV104" s="22">
        <v>1.0102089999999999</v>
      </c>
      <c r="OW104" s="22">
        <v>1.0087892000000001</v>
      </c>
      <c r="OX104" s="22">
        <v>1.0073878000000001</v>
      </c>
      <c r="OY104" s="22">
        <v>1.0059053</v>
      </c>
      <c r="OZ104" s="22">
        <v>1.0043498</v>
      </c>
      <c r="PA104" s="22">
        <v>1.0027410999999999</v>
      </c>
      <c r="PB104" s="22">
        <v>1.0011616999999999</v>
      </c>
      <c r="PC104" s="22">
        <v>0.99967410000000001</v>
      </c>
      <c r="PD104" s="22">
        <v>0.99832180000000004</v>
      </c>
      <c r="PE104" s="22">
        <v>0.99713253999999996</v>
      </c>
      <c r="PF104" s="22">
        <v>0.99611896</v>
      </c>
      <c r="PG104" s="22">
        <v>0.99528205000000003</v>
      </c>
      <c r="PH104" s="22">
        <v>0.99461529999999998</v>
      </c>
      <c r="PI104" s="22">
        <v>0.99410900000000002</v>
      </c>
      <c r="PJ104" s="22">
        <v>0.99375444999999996</v>
      </c>
      <c r="PK104" s="22">
        <v>0.99354629999999999</v>
      </c>
      <c r="PL104" s="22">
        <v>0.99349135</v>
      </c>
      <c r="PM104" s="22">
        <v>0.9935889</v>
      </c>
      <c r="PN104" s="22">
        <v>0.99387769999999998</v>
      </c>
      <c r="PO104" s="22">
        <v>0.99439526</v>
      </c>
      <c r="PP104" s="22">
        <v>0.99521523999999995</v>
      </c>
      <c r="PQ104" s="22">
        <v>0.99633145000000001</v>
      </c>
      <c r="PR104" s="22">
        <v>0.99793893</v>
      </c>
      <c r="PS104" s="22">
        <v>1.0000039999999999</v>
      </c>
      <c r="PT104" s="22">
        <v>1.0022551</v>
      </c>
      <c r="PU104" s="22">
        <v>1.0031121000000001</v>
      </c>
      <c r="PV104" s="22">
        <v>0.99774620000000003</v>
      </c>
      <c r="PW104" s="22">
        <v>0.99592950000000002</v>
      </c>
      <c r="PX104" s="22">
        <v>0.99653035000000001</v>
      </c>
      <c r="PY104" s="22">
        <v>0.99810069999999995</v>
      </c>
      <c r="PZ104" s="22">
        <v>0.99979689999999999</v>
      </c>
      <c r="QA104" s="22">
        <v>1.0011687</v>
      </c>
      <c r="QB104" s="22">
        <v>1.0021979999999999</v>
      </c>
      <c r="QC104" s="22">
        <v>1.0027511</v>
      </c>
      <c r="QD104" s="22">
        <v>0.99244076000000003</v>
      </c>
      <c r="QE104" s="22">
        <v>0.98727845999999997</v>
      </c>
      <c r="QF104" s="22">
        <v>0.98588390000000004</v>
      </c>
      <c r="QG104" s="22">
        <v>0.98684954999999996</v>
      </c>
      <c r="QH104" s="22">
        <v>0.98927957</v>
      </c>
      <c r="QI104" s="22">
        <v>0.99245167000000001</v>
      </c>
      <c r="QJ104" s="22">
        <v>0.99563570000000001</v>
      </c>
      <c r="QK104" s="22">
        <v>0.99809570000000003</v>
      </c>
      <c r="QL104" s="22">
        <v>1.0000107</v>
      </c>
      <c r="QM104" s="22">
        <v>1.0014578999999999</v>
      </c>
      <c r="QN104" s="22">
        <v>1.0024316</v>
      </c>
      <c r="QO104" s="22">
        <v>1.0029437999999999</v>
      </c>
      <c r="QP104" s="22">
        <v>1.0030705</v>
      </c>
      <c r="QQ104" s="22">
        <v>1.0028789</v>
      </c>
      <c r="QR104" s="22">
        <v>1.0023909</v>
      </c>
      <c r="QS104" s="22">
        <v>1.0017138000000001</v>
      </c>
      <c r="QT104" s="22">
        <v>1.0009398</v>
      </c>
      <c r="QU104" s="22">
        <v>1.0001563</v>
      </c>
      <c r="QV104" s="22">
        <v>0.99943890000000002</v>
      </c>
      <c r="QW104" s="22">
        <v>0.99884914999999996</v>
      </c>
      <c r="QX104" s="22">
        <v>0.99843249999999995</v>
      </c>
      <c r="QY104" s="22">
        <v>0.99820805000000001</v>
      </c>
      <c r="QZ104" s="22">
        <v>0.99824900000000005</v>
      </c>
      <c r="RA104" s="22">
        <v>0.99848855000000003</v>
      </c>
      <c r="RB104" s="22">
        <v>0.99892806999999995</v>
      </c>
      <c r="RC104" s="22">
        <v>0.99953239999999999</v>
      </c>
      <c r="RD104" s="22">
        <v>1.000251</v>
      </c>
      <c r="RE104" s="22">
        <v>1.0008447</v>
      </c>
      <c r="RF104" s="22">
        <v>1.0012970999999999</v>
      </c>
      <c r="RG104" s="22">
        <v>1.0012213999999999</v>
      </c>
      <c r="RH104" s="22">
        <v>1.0003747000000001</v>
      </c>
      <c r="RI104" s="22">
        <v>0.99841500000000005</v>
      </c>
      <c r="RJ104" s="22">
        <v>0.9962394</v>
      </c>
      <c r="RK104" s="22">
        <v>0.99460333999999995</v>
      </c>
      <c r="RL104" s="22">
        <v>0.99374163000000004</v>
      </c>
      <c r="RM104" s="22">
        <v>0.99357474000000001</v>
      </c>
      <c r="RN104" s="22">
        <v>0.99383060000000001</v>
      </c>
      <c r="RO104" s="22">
        <v>0.99436396000000005</v>
      </c>
      <c r="RP104" s="22">
        <v>0.99501985000000004</v>
      </c>
      <c r="RQ104" s="22">
        <v>0.99527365000000001</v>
      </c>
      <c r="RR104" s="22">
        <v>0.99977015999999996</v>
      </c>
      <c r="RS104" s="22">
        <v>0.99573149999999999</v>
      </c>
      <c r="RT104" s="22">
        <v>0.99287139999999996</v>
      </c>
      <c r="RU104" s="22">
        <v>0.99102586999999998</v>
      </c>
      <c r="RV104" s="22">
        <v>0.99006850000000002</v>
      </c>
      <c r="RW104" s="22">
        <v>0.99000330000000003</v>
      </c>
      <c r="RX104" s="22">
        <v>0.99041290000000004</v>
      </c>
      <c r="RY104" s="22">
        <v>0.99144226000000002</v>
      </c>
      <c r="RZ104" s="22">
        <v>0.99292654000000002</v>
      </c>
      <c r="SA104" s="22">
        <v>0.99476129999999996</v>
      </c>
      <c r="SB104" s="22">
        <v>0.99676657000000002</v>
      </c>
      <c r="SC104" s="22">
        <v>0.99882269999999995</v>
      </c>
      <c r="SD104" s="22">
        <v>1.0007328</v>
      </c>
      <c r="SE104" s="22">
        <v>1.0024150000000001</v>
      </c>
      <c r="SF104" s="22">
        <v>1.0038189</v>
      </c>
      <c r="SG104" s="22">
        <v>1.00495</v>
      </c>
      <c r="SH104" s="22">
        <v>1.0058011</v>
      </c>
      <c r="SI104" s="22">
        <v>1.0063816000000001</v>
      </c>
      <c r="SJ104" s="22">
        <v>1.0067159999999999</v>
      </c>
      <c r="SK104" s="22">
        <v>1.0068375000000001</v>
      </c>
      <c r="SL104" s="22">
        <v>1.0067872</v>
      </c>
      <c r="SM104" s="22">
        <v>1.0065930999999999</v>
      </c>
      <c r="SN104" s="22">
        <v>1.0062838999999999</v>
      </c>
      <c r="SO104" s="22">
        <v>1.0058776</v>
      </c>
      <c r="SP104" s="22">
        <v>1.0053814999999999</v>
      </c>
      <c r="SQ104" s="22">
        <v>1.0047912999999999</v>
      </c>
      <c r="SR104" s="22">
        <v>1.0040933000000001</v>
      </c>
      <c r="SS104" s="22">
        <v>1.003261</v>
      </c>
      <c r="ST104" s="22">
        <v>1.0022679999999999</v>
      </c>
      <c r="SU104" s="22">
        <v>1.0011144999999999</v>
      </c>
      <c r="SV104" s="22">
        <v>0.99975780000000003</v>
      </c>
      <c r="SW104" s="22">
        <v>0.9982434</v>
      </c>
      <c r="SX104" s="22">
        <v>0.99674649999999998</v>
      </c>
      <c r="SY104" s="22">
        <v>0.99541570000000001</v>
      </c>
      <c r="SZ104" s="22">
        <v>0.99435203999999999</v>
      </c>
      <c r="TA104" s="22">
        <v>0.99359149999999996</v>
      </c>
      <c r="TB104" s="22">
        <v>0.99309117000000002</v>
      </c>
      <c r="TC104" s="22">
        <v>0.99266463999999999</v>
      </c>
      <c r="TD104" s="22">
        <v>0.99145729999999999</v>
      </c>
      <c r="TE104" s="22">
        <v>0.99170183999999995</v>
      </c>
      <c r="TF104" s="22">
        <v>1.0037438999999999</v>
      </c>
      <c r="TG104" s="22">
        <v>1.0016938</v>
      </c>
      <c r="TH104" s="22">
        <v>0.99993277000000003</v>
      </c>
      <c r="TI104" s="22">
        <v>0.99815489999999996</v>
      </c>
      <c r="TJ104" s="22">
        <v>0.99643963999999996</v>
      </c>
      <c r="TK104" s="22">
        <v>0.99490900000000004</v>
      </c>
      <c r="TL104" s="22">
        <v>0.99377479999999996</v>
      </c>
      <c r="TM104" s="22">
        <v>0.99311053999999999</v>
      </c>
      <c r="TN104" s="22">
        <v>0.99293960000000003</v>
      </c>
      <c r="TO104" s="22">
        <v>0.99318110000000004</v>
      </c>
      <c r="TP104" s="22">
        <v>0.99383480000000002</v>
      </c>
      <c r="TQ104" s="22">
        <v>0.99485849999999998</v>
      </c>
      <c r="TR104" s="22">
        <v>0.99617195000000003</v>
      </c>
      <c r="TS104" s="22">
        <v>0.99766487000000004</v>
      </c>
      <c r="TT104" s="22">
        <v>0.99925839999999999</v>
      </c>
      <c r="TU104" s="22">
        <v>1.0008117999999999</v>
      </c>
      <c r="TV104" s="22">
        <v>1.0022457</v>
      </c>
      <c r="TW104" s="22">
        <v>1.0035000000000001</v>
      </c>
      <c r="TX104" s="22">
        <v>1.0045297</v>
      </c>
      <c r="TY104" s="22">
        <v>1.005306</v>
      </c>
      <c r="TZ104" s="22">
        <v>1.0058172999999999</v>
      </c>
      <c r="UA104" s="22">
        <v>1.0060723</v>
      </c>
      <c r="UB104" s="22">
        <v>1.0060222999999999</v>
      </c>
      <c r="UC104" s="22">
        <v>1.0057464</v>
      </c>
      <c r="UD104" s="22">
        <v>1.0052449000000001</v>
      </c>
      <c r="UE104" s="22">
        <v>1.0045398000000001</v>
      </c>
      <c r="UF104" s="22">
        <v>1.0036573</v>
      </c>
      <c r="UG104" s="22">
        <v>1.0026244</v>
      </c>
      <c r="UH104" s="22">
        <v>1.0014708000000001</v>
      </c>
      <c r="UI104" s="22">
        <v>1.0002276999999999</v>
      </c>
      <c r="UJ104" s="22">
        <v>0.99893206000000001</v>
      </c>
      <c r="UK104" s="22">
        <v>0.99763749999999995</v>
      </c>
      <c r="UL104" s="22">
        <v>0.99632805999999996</v>
      </c>
      <c r="UM104" s="22">
        <v>0.99514400000000003</v>
      </c>
      <c r="UN104" s="22">
        <v>0.99408454000000002</v>
      </c>
      <c r="UO104" s="22">
        <v>0.99318700000000004</v>
      </c>
      <c r="UP104" s="22">
        <v>0.99255806000000002</v>
      </c>
      <c r="UQ104" s="22">
        <v>0.9926488</v>
      </c>
      <c r="UR104" s="22">
        <v>0.99451999999999996</v>
      </c>
      <c r="US104" s="22">
        <v>0.9943978</v>
      </c>
      <c r="UT104" s="22">
        <v>1.0048774</v>
      </c>
      <c r="UU104" s="22">
        <v>1.003838</v>
      </c>
      <c r="UV104" s="22">
        <v>1.0030444999999999</v>
      </c>
      <c r="UW104" s="22">
        <v>1.0020764</v>
      </c>
      <c r="UX104" s="22">
        <v>1.0009161</v>
      </c>
      <c r="UY104" s="22">
        <v>0.99963665000000002</v>
      </c>
      <c r="UZ104" s="22">
        <v>0.99833625999999998</v>
      </c>
      <c r="VA104" s="22">
        <v>0.99710980000000005</v>
      </c>
      <c r="VB104" s="22">
        <v>0.99603489999999995</v>
      </c>
      <c r="VC104" s="22">
        <v>0.99517864</v>
      </c>
      <c r="VD104" s="22">
        <v>0.99460559999999998</v>
      </c>
      <c r="VE104" s="22">
        <v>0.99432706999999998</v>
      </c>
      <c r="VF104" s="22">
        <v>0.99435359999999995</v>
      </c>
      <c r="VG104" s="22">
        <v>0.99458986999999999</v>
      </c>
      <c r="VH104" s="22">
        <v>0.99503039999999998</v>
      </c>
      <c r="VI104" s="22">
        <v>0.9956296</v>
      </c>
      <c r="VJ104" s="22">
        <v>0.99633470000000002</v>
      </c>
      <c r="VK104" s="22">
        <v>0.99708664000000002</v>
      </c>
      <c r="VL104" s="22">
        <v>0.99782895999999999</v>
      </c>
      <c r="VM104" s="22">
        <v>0.99851000000000001</v>
      </c>
      <c r="VN104" s="22">
        <v>0.99908569999999997</v>
      </c>
      <c r="VO104" s="22">
        <v>0.99952169999999996</v>
      </c>
      <c r="VP104" s="22">
        <v>0.99978864000000001</v>
      </c>
      <c r="VQ104" s="22">
        <v>0.99986949999999997</v>
      </c>
      <c r="VR104" s="22">
        <v>0.99976120000000002</v>
      </c>
      <c r="VS104" s="22">
        <v>0.99946159999999995</v>
      </c>
      <c r="VT104" s="22">
        <v>0.99898492999999999</v>
      </c>
      <c r="VU104" s="22">
        <v>0.99834979999999995</v>
      </c>
      <c r="VV104" s="22">
        <v>0.9975813</v>
      </c>
      <c r="VW104" s="22">
        <v>0.9967087</v>
      </c>
      <c r="VX104" s="22">
        <v>0.99576500000000001</v>
      </c>
      <c r="VY104" s="22">
        <v>0.99478509999999998</v>
      </c>
      <c r="VZ104" s="22">
        <v>0.99380230000000003</v>
      </c>
      <c r="WA104" s="22">
        <v>0.9928534</v>
      </c>
      <c r="WB104" s="22">
        <v>0.99196980000000001</v>
      </c>
      <c r="WC104" s="22">
        <v>0.99118245000000005</v>
      </c>
      <c r="WD104" s="22">
        <v>0.99057156000000002</v>
      </c>
      <c r="WE104" s="22">
        <v>0.99028044999999998</v>
      </c>
      <c r="WF104" s="22">
        <v>0.99081620000000004</v>
      </c>
      <c r="WG104" s="22">
        <v>0.99102080000000004</v>
      </c>
      <c r="WH104" s="22">
        <v>1.0051848999999999</v>
      </c>
      <c r="WI104" s="22">
        <v>1.0050509999999999</v>
      </c>
      <c r="WJ104" s="22">
        <v>1.0052430000000001</v>
      </c>
      <c r="WK104" s="22">
        <v>1.0052296000000001</v>
      </c>
      <c r="WL104" s="22">
        <v>1.0050181</v>
      </c>
      <c r="WM104" s="22">
        <v>1.0045803</v>
      </c>
      <c r="WN104" s="22">
        <v>1.0039674999999999</v>
      </c>
      <c r="WO104" s="22">
        <v>1.0032338000000001</v>
      </c>
      <c r="WP104" s="22">
        <v>1.0024329999999999</v>
      </c>
      <c r="WQ104" s="22">
        <v>1.001619</v>
      </c>
      <c r="WR104" s="22">
        <v>1.0008383000000001</v>
      </c>
      <c r="WS104" s="22">
        <v>1.0001047000000001</v>
      </c>
      <c r="WT104" s="22">
        <v>0.99950384999999997</v>
      </c>
      <c r="WU104" s="22">
        <v>0.99905323999999995</v>
      </c>
      <c r="WV104" s="22">
        <v>0.99875336999999997</v>
      </c>
      <c r="WW104" s="22">
        <v>0.99858599999999997</v>
      </c>
      <c r="WX104" s="22">
        <v>0.99858959999999997</v>
      </c>
      <c r="WY104" s="22">
        <v>0.99867742999999998</v>
      </c>
      <c r="WZ104" s="22">
        <v>0.99883836999999998</v>
      </c>
      <c r="XA104" s="22">
        <v>0.99904113999999999</v>
      </c>
      <c r="XB104" s="22">
        <v>0.99925120000000001</v>
      </c>
      <c r="XC104" s="22">
        <v>0.99943890000000002</v>
      </c>
      <c r="XD104" s="22">
        <v>0.99956113000000002</v>
      </c>
      <c r="XE104" s="22">
        <v>0.99958736000000004</v>
      </c>
      <c r="XF104" s="22">
        <v>0.99951564999999998</v>
      </c>
      <c r="XG104" s="22">
        <v>0.99930799999999997</v>
      </c>
      <c r="XH104" s="22">
        <v>0.99896204</v>
      </c>
      <c r="XI104" s="22">
        <v>0.99847160000000001</v>
      </c>
      <c r="XJ104" s="22">
        <v>0.99784839999999997</v>
      </c>
      <c r="XK104" s="22">
        <v>0.99710540000000003</v>
      </c>
      <c r="XL104" s="22">
        <v>0.9962609</v>
      </c>
      <c r="XM104" s="22">
        <v>0.99533769999999999</v>
      </c>
      <c r="XN104" s="22">
        <v>0.99436283000000003</v>
      </c>
      <c r="XO104" s="22">
        <v>0.99336493000000003</v>
      </c>
      <c r="XP104" s="22">
        <v>0.99237390000000003</v>
      </c>
      <c r="XQ104" s="22">
        <v>0.99142039999999998</v>
      </c>
      <c r="XR104" s="22">
        <v>0.99054489999999995</v>
      </c>
      <c r="XS104" s="22">
        <v>0.98974700000000004</v>
      </c>
      <c r="XT104" s="22">
        <v>0.98923079999999997</v>
      </c>
      <c r="XU104" s="22">
        <v>0.98931639999999998</v>
      </c>
      <c r="XV104" s="22">
        <v>1.0044373</v>
      </c>
      <c r="XW104" s="22">
        <v>1.0046330999999999</v>
      </c>
      <c r="XX104" s="22">
        <v>1.0052283</v>
      </c>
      <c r="XY104" s="22">
        <v>1.0057224</v>
      </c>
      <c r="XZ104" s="22">
        <v>1.0060530000000001</v>
      </c>
      <c r="YA104" s="22">
        <v>1.0062187</v>
      </c>
      <c r="YB104" s="22">
        <v>1.0061975999999999</v>
      </c>
      <c r="YC104" s="22">
        <v>1.0060439999999999</v>
      </c>
      <c r="YD104" s="22">
        <v>1.0057715</v>
      </c>
      <c r="YE104" s="22">
        <v>1.0054076999999999</v>
      </c>
      <c r="YF104" s="22">
        <v>1.0049825999999999</v>
      </c>
      <c r="YG104" s="22">
        <v>1.004526</v>
      </c>
      <c r="YH104" s="22">
        <v>1.0040686999999999</v>
      </c>
      <c r="YI104" s="22">
        <v>1.0036384</v>
      </c>
      <c r="YJ104" s="22">
        <v>1.0032572</v>
      </c>
      <c r="YK104" s="22">
        <v>1.0029406999999999</v>
      </c>
      <c r="YL104" s="22">
        <v>1.0027002</v>
      </c>
      <c r="YM104" s="22">
        <v>1.0025367000000001</v>
      </c>
      <c r="YN104" s="22">
        <v>1.0024432000000001</v>
      </c>
      <c r="YO104" s="22">
        <v>1.0024065</v>
      </c>
      <c r="YP104" s="22">
        <v>1.0024154000000001</v>
      </c>
      <c r="YQ104" s="22">
        <v>1.0024329999999999</v>
      </c>
      <c r="YR104" s="22">
        <v>1.0024446</v>
      </c>
      <c r="YS104" s="22">
        <v>1.0024267</v>
      </c>
      <c r="YT104" s="22">
        <v>1.0023474999999999</v>
      </c>
      <c r="YU104" s="22">
        <v>1.0021812000000001</v>
      </c>
      <c r="YV104" s="22">
        <v>1.0019047000000001</v>
      </c>
      <c r="YW104" s="22">
        <v>1.0015033</v>
      </c>
      <c r="YX104" s="22">
        <v>1.0009574000000001</v>
      </c>
      <c r="YY104" s="22">
        <v>1.0002599000000001</v>
      </c>
      <c r="YZ104" s="22">
        <v>0.99941265999999995</v>
      </c>
      <c r="ZA104" s="22">
        <v>0.99842423000000002</v>
      </c>
      <c r="ZB104" s="22">
        <v>0.99731239999999999</v>
      </c>
      <c r="ZC104" s="22">
        <v>0.99610140000000003</v>
      </c>
      <c r="ZD104" s="22">
        <v>0.99481940000000002</v>
      </c>
      <c r="ZE104" s="22">
        <v>0.99349430000000005</v>
      </c>
      <c r="ZF104" s="22">
        <v>0.99213695999999996</v>
      </c>
      <c r="ZG104" s="22">
        <v>0.99079070000000002</v>
      </c>
      <c r="ZH104" s="22">
        <v>0.9892978</v>
      </c>
      <c r="ZI104" s="22">
        <v>0.98919857</v>
      </c>
      <c r="ZJ104" s="22">
        <v>1.0033303</v>
      </c>
      <c r="ZK104" s="22">
        <v>1.0033536000000001</v>
      </c>
      <c r="ZL104" s="22">
        <v>1.0037254</v>
      </c>
      <c r="ZM104" s="22">
        <v>1.004078</v>
      </c>
      <c r="ZN104" s="22">
        <v>1.0043279000000001</v>
      </c>
      <c r="ZO104" s="22">
        <v>1.0044664000000001</v>
      </c>
      <c r="ZP104" s="22">
        <v>1.0044601</v>
      </c>
      <c r="ZQ104" s="22">
        <v>1.0043591999999999</v>
      </c>
      <c r="ZR104" s="22">
        <v>1.0041614000000001</v>
      </c>
      <c r="ZS104" s="22">
        <v>1.0038829</v>
      </c>
      <c r="ZT104" s="22">
        <v>1.0035421</v>
      </c>
      <c r="ZU104" s="22">
        <v>1.0031576</v>
      </c>
      <c r="ZV104" s="22">
        <v>1.0027496</v>
      </c>
      <c r="ZW104" s="22">
        <v>1.0023356999999999</v>
      </c>
      <c r="ZX104" s="22">
        <v>1.0019331</v>
      </c>
      <c r="ZY104" s="22">
        <v>1.0015586999999999</v>
      </c>
      <c r="ZZ104" s="22">
        <v>1.0012255000000001</v>
      </c>
      <c r="AAA104" s="22">
        <v>1.0009440999999999</v>
      </c>
      <c r="AAB104" s="22">
        <v>1.0007226</v>
      </c>
      <c r="AAC104" s="22">
        <v>1.0005611999999999</v>
      </c>
      <c r="AAD104" s="22">
        <v>1.0004573000000001</v>
      </c>
      <c r="AAE104" s="22">
        <v>1.0004027</v>
      </c>
      <c r="AAF104" s="22">
        <v>1.0003842000000001</v>
      </c>
      <c r="AAG104" s="22">
        <v>1.0003858000000001</v>
      </c>
      <c r="AAH104" s="22">
        <v>1.0003815</v>
      </c>
      <c r="AAI104" s="22">
        <v>1.0003489999999999</v>
      </c>
      <c r="AAJ104" s="22">
        <v>1.000259</v>
      </c>
      <c r="AAK104" s="22">
        <v>1.0000811999999999</v>
      </c>
      <c r="AAL104" s="22">
        <v>0.99978535999999996</v>
      </c>
      <c r="AAM104" s="22">
        <v>0.99934405000000004</v>
      </c>
      <c r="AAN104" s="22">
        <v>0.99873394000000004</v>
      </c>
      <c r="AAO104" s="22">
        <v>0.99793929999999997</v>
      </c>
      <c r="AAP104" s="22">
        <v>0.99695440000000002</v>
      </c>
      <c r="AAQ104" s="22">
        <v>0.99578403999999998</v>
      </c>
      <c r="AAR104" s="22">
        <v>0.99444215999999996</v>
      </c>
      <c r="AAS104" s="22">
        <v>0.99292630000000004</v>
      </c>
      <c r="AAT104" s="22">
        <v>0.99140010000000001</v>
      </c>
      <c r="AAU104" s="22">
        <v>0.98980599999999996</v>
      </c>
      <c r="AAV104" s="22">
        <v>0.98799000000000003</v>
      </c>
      <c r="AAW104" s="22">
        <v>0.98798454000000002</v>
      </c>
      <c r="AAX104" s="22">
        <v>1.0028003000000001</v>
      </c>
      <c r="AAY104" s="22">
        <v>1.0030513999999999</v>
      </c>
      <c r="AAZ104" s="22">
        <v>1.0035485</v>
      </c>
      <c r="ABA104" s="22">
        <v>1.0039699</v>
      </c>
      <c r="ABB104" s="22">
        <v>1.0043017000000001</v>
      </c>
      <c r="ABC104" s="22">
        <v>1.0045539999999999</v>
      </c>
      <c r="ABD104" s="22">
        <v>1.004729</v>
      </c>
      <c r="ABE104" s="22">
        <v>1.0048250999999999</v>
      </c>
      <c r="ABF104" s="22">
        <v>1.0048182999999999</v>
      </c>
      <c r="ABG104" s="22">
        <v>1.0047257999999999</v>
      </c>
      <c r="ABH104" s="22">
        <v>1.004534</v>
      </c>
      <c r="ABI104" s="22">
        <v>1.0042443999999999</v>
      </c>
      <c r="ABJ104" s="22">
        <v>1.0038625000000001</v>
      </c>
      <c r="ABK104" s="22">
        <v>1.0033976</v>
      </c>
      <c r="ABL104" s="22">
        <v>1.0028622</v>
      </c>
      <c r="ABM104" s="22">
        <v>1.0022719</v>
      </c>
      <c r="ABN104" s="22">
        <v>1.0016446000000001</v>
      </c>
      <c r="ABO104" s="22">
        <v>1.0009996000000001</v>
      </c>
      <c r="ABP104" s="22">
        <v>1.0003564</v>
      </c>
      <c r="ABQ104" s="22">
        <v>0.99973135999999996</v>
      </c>
      <c r="ABR104" s="22">
        <v>0.99914073999999997</v>
      </c>
      <c r="ABS104" s="22">
        <v>0.99860000000000004</v>
      </c>
      <c r="ABT104" s="22">
        <v>0.99812232999999995</v>
      </c>
      <c r="ABU104" s="22">
        <v>0.99771124</v>
      </c>
      <c r="ABV104" s="22">
        <v>0.99736829999999999</v>
      </c>
      <c r="ABW104" s="22">
        <v>0.99709033999999996</v>
      </c>
      <c r="ABX104" s="22">
        <v>0.99686560000000002</v>
      </c>
      <c r="ABY104" s="22">
        <v>0.99667614999999998</v>
      </c>
      <c r="ABZ104" s="22">
        <v>0.99649452999999999</v>
      </c>
      <c r="ACA104" s="22">
        <v>0.99628574000000003</v>
      </c>
      <c r="ACB104" s="22">
        <v>0.99600469999999997</v>
      </c>
      <c r="ACC104" s="22">
        <v>0.99559456000000002</v>
      </c>
      <c r="ACD104" s="22">
        <v>0.99501550000000005</v>
      </c>
      <c r="ACE104" s="22">
        <v>0.99421970000000004</v>
      </c>
      <c r="ACF104" s="22">
        <v>0.99318342999999998</v>
      </c>
      <c r="ACG104" s="22">
        <v>0.99189070000000001</v>
      </c>
      <c r="ACH104" s="22">
        <v>0.99030629999999997</v>
      </c>
      <c r="ACI104" s="22">
        <v>0.98849445999999996</v>
      </c>
      <c r="ACJ104" s="22">
        <v>0.98664457000000005</v>
      </c>
      <c r="ACK104" s="22">
        <v>0.98675999999999997</v>
      </c>
      <c r="ACL104" s="22">
        <v>1.0020525</v>
      </c>
      <c r="ACM104" s="22">
        <v>1.002545</v>
      </c>
      <c r="ACN104" s="22">
        <v>1.0035046000000001</v>
      </c>
      <c r="ACO104" s="22">
        <v>1.0044552</v>
      </c>
      <c r="ACP104" s="22">
        <v>1.0053038999999999</v>
      </c>
      <c r="ACQ104" s="22">
        <v>1.0060282</v>
      </c>
      <c r="ACR104" s="22">
        <v>1.0066177000000001</v>
      </c>
      <c r="ACS104" s="22">
        <v>1.0070711000000001</v>
      </c>
      <c r="ACT104" s="22">
        <v>1.0073897000000001</v>
      </c>
      <c r="ACU104" s="22">
        <v>1.0075787</v>
      </c>
      <c r="ACV104" s="22">
        <v>1.0076418</v>
      </c>
      <c r="ACW104" s="22">
        <v>1.0075883999999999</v>
      </c>
      <c r="ACX104" s="22">
        <v>1.0074201</v>
      </c>
      <c r="ACY104" s="22">
        <v>1.0071441999999999</v>
      </c>
      <c r="ACZ104" s="22">
        <v>1.0067676000000001</v>
      </c>
      <c r="ADA104" s="22">
        <v>1.0062977</v>
      </c>
      <c r="ADB104" s="22">
        <v>1.0057422</v>
      </c>
      <c r="ADC104" s="22">
        <v>1.0051095000000001</v>
      </c>
      <c r="ADD104" s="22">
        <v>1.0044073</v>
      </c>
      <c r="ADE104" s="22">
        <v>1.003652</v>
      </c>
      <c r="ADF104" s="22">
        <v>1.0028584</v>
      </c>
      <c r="ADG104" s="22">
        <v>1.0020471</v>
      </c>
      <c r="ADH104" s="22">
        <v>1.0012639000000001</v>
      </c>
      <c r="ADI104" s="22">
        <v>1.0004219000000001</v>
      </c>
      <c r="ADJ104" s="22">
        <v>0.99959796999999995</v>
      </c>
      <c r="ADK104" s="22">
        <v>0.99881523999999999</v>
      </c>
      <c r="ADL104" s="22">
        <v>0.99809146000000004</v>
      </c>
      <c r="ADM104" s="22">
        <v>0.99744063999999999</v>
      </c>
      <c r="ADN104" s="22">
        <v>0.99687530000000002</v>
      </c>
      <c r="ADO104" s="22">
        <v>0.99640112999999997</v>
      </c>
      <c r="ADP104" s="22">
        <v>0.99601680000000004</v>
      </c>
      <c r="ADQ104" s="22">
        <v>0.99571549999999998</v>
      </c>
      <c r="ADR104" s="22">
        <v>0.99545380000000006</v>
      </c>
      <c r="ADS104" s="22">
        <v>0.99517405000000003</v>
      </c>
      <c r="ADT104" s="22">
        <v>0.99478834999999999</v>
      </c>
      <c r="ADU104" s="22">
        <v>0.99416689999999996</v>
      </c>
      <c r="ADV104" s="22">
        <v>0.99312230000000001</v>
      </c>
      <c r="ADW104" s="22">
        <v>0.99139136000000005</v>
      </c>
      <c r="ADX104" s="22">
        <v>0.98856025999999997</v>
      </c>
      <c r="ADY104" s="22">
        <v>0.98835079999999997</v>
      </c>
      <c r="ADZ104" s="27"/>
      <c r="AEA104" s="53">
        <f t="shared" si="34"/>
        <v>99</v>
      </c>
      <c r="AEB104" s="52"/>
      <c r="AEC104" s="48">
        <f t="shared" si="51"/>
        <v>1.0051733</v>
      </c>
      <c r="AED104" s="48">
        <f t="shared" si="51"/>
        <v>0.99933360000000004</v>
      </c>
      <c r="AEE104" s="48">
        <f t="shared" si="51"/>
        <v>0.98603969999999996</v>
      </c>
      <c r="AEF104" s="48">
        <f t="shared" si="51"/>
        <v>0.98822699999999997</v>
      </c>
      <c r="AEG104" s="48">
        <f t="shared" si="51"/>
        <v>1.003601</v>
      </c>
      <c r="AEH104" s="48">
        <f t="shared" si="51"/>
        <v>1.0054901000000001</v>
      </c>
      <c r="AEI104" s="48">
        <f t="shared" si="51"/>
        <v>1.0288851999999999</v>
      </c>
      <c r="AEJ104" s="48">
        <f t="shared" si="51"/>
        <v>1.0622035999999999</v>
      </c>
      <c r="AEK104" s="48">
        <f t="shared" si="51"/>
        <v>1.0610312</v>
      </c>
      <c r="AEL104" s="48">
        <f t="shared" si="51"/>
        <v>1.0183355000000001</v>
      </c>
      <c r="AEM104" s="48">
        <f t="shared" si="52"/>
        <v>1.002713</v>
      </c>
      <c r="AEN104" s="48">
        <f t="shared" si="52"/>
        <v>0.99525017000000005</v>
      </c>
      <c r="AEO104" s="48">
        <f t="shared" si="52"/>
        <v>0.99169030000000002</v>
      </c>
      <c r="AEP104" s="48">
        <f t="shared" si="52"/>
        <v>0.99439160000000004</v>
      </c>
      <c r="AEQ104" s="48">
        <f t="shared" si="52"/>
        <v>0.99101830000000002</v>
      </c>
      <c r="AER104" s="48">
        <f t="shared" si="52"/>
        <v>0.98931530000000001</v>
      </c>
      <c r="AES104" s="48">
        <f t="shared" si="52"/>
        <v>0.98919860000000004</v>
      </c>
      <c r="AET104" s="48">
        <f t="shared" si="52"/>
        <v>0.98798450000000004</v>
      </c>
      <c r="AEU104" s="48">
        <f t="shared" si="52"/>
        <v>0.98675990000000002</v>
      </c>
      <c r="AEV104" s="44">
        <f t="shared" si="41"/>
        <v>78.72</v>
      </c>
      <c r="AEW104" s="52"/>
      <c r="AEX104" s="82">
        <v>5.8608173999999998E-11</v>
      </c>
      <c r="AEY104" s="49">
        <f t="shared" si="42"/>
        <v>1.004560098421053</v>
      </c>
      <c r="AEZ104" s="52"/>
      <c r="AFA104" s="52"/>
      <c r="AFB104" s="48">
        <f t="shared" si="53"/>
        <v>0.99807950000000001</v>
      </c>
      <c r="AFC104" s="48">
        <f t="shared" si="53"/>
        <v>0.99850035000000004</v>
      </c>
      <c r="AFD104" s="48">
        <f t="shared" si="53"/>
        <v>0.99810710000000002</v>
      </c>
      <c r="AFE104" s="48">
        <f t="shared" si="53"/>
        <v>1.0061530999999999</v>
      </c>
      <c r="AFF104" s="48">
        <f t="shared" si="53"/>
        <v>1.0061975000000001</v>
      </c>
      <c r="AFG104" s="48">
        <f t="shared" si="53"/>
        <v>1.0092038999999999</v>
      </c>
      <c r="AFH104" s="48">
        <f t="shared" si="53"/>
        <v>1.0071281000000001</v>
      </c>
      <c r="AFI104" s="48">
        <f t="shared" si="53"/>
        <v>1.0056593</v>
      </c>
      <c r="AFJ104" s="48">
        <f t="shared" si="53"/>
        <v>1.0050606</v>
      </c>
      <c r="AFK104" s="48">
        <f t="shared" si="53"/>
        <v>1.0053247000000001</v>
      </c>
      <c r="AFL104" s="48">
        <f t="shared" si="54"/>
        <v>1.0059042</v>
      </c>
      <c r="AFM104" s="48">
        <f t="shared" si="54"/>
        <v>1.0014575999999999</v>
      </c>
      <c r="AFN104" s="48">
        <f t="shared" si="54"/>
        <v>0.99476134999999999</v>
      </c>
      <c r="AFO104" s="48">
        <f t="shared" si="54"/>
        <v>0.99318116999999995</v>
      </c>
      <c r="AFP104" s="48">
        <f t="shared" si="54"/>
        <v>0.99517864</v>
      </c>
      <c r="AFQ104" s="48">
        <f t="shared" si="54"/>
        <v>1.001619</v>
      </c>
      <c r="AFR104" s="48">
        <f t="shared" si="54"/>
        <v>1.0054076999999999</v>
      </c>
      <c r="AFS104" s="48">
        <f t="shared" si="54"/>
        <v>1.0038829</v>
      </c>
      <c r="AFT104" s="48">
        <f t="shared" si="54"/>
        <v>1.0047257999999999</v>
      </c>
      <c r="AFU104" s="52"/>
      <c r="AFV104" s="49">
        <f t="shared" si="46"/>
        <v>1.0023964478947367</v>
      </c>
      <c r="AFW104" s="52"/>
      <c r="AFX104" s="19"/>
      <c r="AFY104" s="19"/>
      <c r="AFZ104" s="25">
        <v>35</v>
      </c>
      <c r="AGA104" s="211">
        <v>1</v>
      </c>
      <c r="AGB104" s="211">
        <v>1</v>
      </c>
      <c r="AGC104" s="211">
        <v>1</v>
      </c>
      <c r="AGD104" s="211">
        <v>1</v>
      </c>
      <c r="AGE104" s="211">
        <v>1</v>
      </c>
      <c r="AGF104" s="211">
        <v>1</v>
      </c>
      <c r="AGG104" s="211">
        <v>1</v>
      </c>
      <c r="AGH104" s="211">
        <v>1</v>
      </c>
      <c r="AGI104" s="211">
        <v>1</v>
      </c>
      <c r="AGJ104" s="211">
        <v>1</v>
      </c>
      <c r="AGK104" s="211">
        <v>1</v>
      </c>
      <c r="AGL104" s="211">
        <v>1</v>
      </c>
      <c r="AGM104" s="211">
        <v>1</v>
      </c>
      <c r="AGN104" s="211">
        <v>1</v>
      </c>
      <c r="AGO104" s="211">
        <v>1</v>
      </c>
      <c r="AGP104" s="211">
        <v>1</v>
      </c>
      <c r="AGQ104" s="211">
        <v>1</v>
      </c>
      <c r="AGR104" s="211">
        <v>1</v>
      </c>
      <c r="AGS104" s="211">
        <v>1</v>
      </c>
      <c r="AGT104" s="211">
        <v>1</v>
      </c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</row>
    <row r="105" spans="1:1047" ht="3" customHeight="1" x14ac:dyDescent="0.25">
      <c r="A105" s="27"/>
      <c r="B105" s="43">
        <v>99</v>
      </c>
      <c r="C105" s="44">
        <v>79.540000000000006</v>
      </c>
      <c r="D105" s="73">
        <f t="shared" si="45"/>
        <v>3</v>
      </c>
      <c r="E105" s="27"/>
      <c r="F105" s="74">
        <v>0.99860870000000002</v>
      </c>
      <c r="G105" s="20">
        <v>0.99692714000000004</v>
      </c>
      <c r="H105" s="20">
        <v>0.99636066000000001</v>
      </c>
      <c r="I105" s="20">
        <v>0.99621504999999999</v>
      </c>
      <c r="J105" s="20">
        <v>0.99629959999999995</v>
      </c>
      <c r="K105" s="20">
        <v>0.99653559999999997</v>
      </c>
      <c r="L105" s="20">
        <v>0.99687250000000005</v>
      </c>
      <c r="M105" s="20">
        <v>0.99726725000000005</v>
      </c>
      <c r="N105" s="20">
        <v>0.99768029999999996</v>
      </c>
      <c r="O105" s="20">
        <v>0.99807970000000001</v>
      </c>
      <c r="P105" s="20">
        <v>0.99843910000000002</v>
      </c>
      <c r="Q105" s="20">
        <v>0.99873906000000001</v>
      </c>
      <c r="R105" s="20">
        <v>0.99896859999999998</v>
      </c>
      <c r="S105" s="20">
        <v>0.99912166999999996</v>
      </c>
      <c r="T105" s="20">
        <v>0.99919873000000003</v>
      </c>
      <c r="U105" s="20">
        <v>0.99919100000000005</v>
      </c>
      <c r="V105" s="20">
        <v>0.99911919999999999</v>
      </c>
      <c r="W105" s="20">
        <v>0.99898240000000005</v>
      </c>
      <c r="X105" s="20">
        <v>0.99878670000000003</v>
      </c>
      <c r="Y105" s="20">
        <v>0.99853769999999997</v>
      </c>
      <c r="Z105" s="20">
        <v>0.99823989999999996</v>
      </c>
      <c r="AA105" s="21">
        <v>0.99790000000000001</v>
      </c>
      <c r="AB105" s="21">
        <v>0.99753729999999996</v>
      </c>
      <c r="AC105" s="21">
        <v>0.99707990000000002</v>
      </c>
      <c r="AD105" s="21">
        <v>0.99658745999999998</v>
      </c>
      <c r="AE105" s="21">
        <v>0.99607409999999996</v>
      </c>
      <c r="AF105" s="21">
        <v>0.99554810000000005</v>
      </c>
      <c r="AG105" s="21">
        <v>0.9950177</v>
      </c>
      <c r="AH105" s="21">
        <v>0.99449425999999996</v>
      </c>
      <c r="AI105" s="21">
        <v>0.99395542999999997</v>
      </c>
      <c r="AJ105" s="21">
        <v>0.99357616999999998</v>
      </c>
      <c r="AK105" s="21">
        <v>0.99339783000000004</v>
      </c>
      <c r="AL105" s="21">
        <v>0.99356180000000005</v>
      </c>
      <c r="AM105" s="21">
        <v>0.99398165999999999</v>
      </c>
      <c r="AN105" s="21">
        <v>0.99489170000000005</v>
      </c>
      <c r="AO105" s="21">
        <v>0.99646840000000003</v>
      </c>
      <c r="AP105" s="21">
        <v>0.99887060000000005</v>
      </c>
      <c r="AQ105" s="21">
        <v>1.0021144</v>
      </c>
      <c r="AR105" s="21">
        <v>1.0054455</v>
      </c>
      <c r="AS105" s="21">
        <v>1.0051760000000001</v>
      </c>
      <c r="AT105" s="22">
        <v>0.99891300000000005</v>
      </c>
      <c r="AU105" s="22">
        <v>0.99712630000000002</v>
      </c>
      <c r="AV105" s="22">
        <v>0.99649739999999998</v>
      </c>
      <c r="AW105" s="22">
        <v>0.99628349999999999</v>
      </c>
      <c r="AX105" s="22">
        <v>0.99638070000000001</v>
      </c>
      <c r="AY105" s="22">
        <v>0.99666953000000003</v>
      </c>
      <c r="AZ105" s="22">
        <v>0.99710803999999997</v>
      </c>
      <c r="BA105" s="22">
        <v>0.99761860000000002</v>
      </c>
      <c r="BB105" s="22">
        <v>0.99811070000000002</v>
      </c>
      <c r="BC105" s="22">
        <v>0.99850046999999997</v>
      </c>
      <c r="BD105" s="22">
        <v>0.99873202999999999</v>
      </c>
      <c r="BE105" s="22">
        <v>0.99878036999999997</v>
      </c>
      <c r="BF105" s="22">
        <v>0.9986661</v>
      </c>
      <c r="BG105" s="22">
        <v>0.99839025999999997</v>
      </c>
      <c r="BH105" s="22">
        <v>0.99799590000000005</v>
      </c>
      <c r="BI105" s="22">
        <v>0.99752249999999998</v>
      </c>
      <c r="BJ105" s="22">
        <v>0.99701139999999999</v>
      </c>
      <c r="BK105" s="22">
        <v>0.99650185999999996</v>
      </c>
      <c r="BL105" s="22">
        <v>0.99603160000000002</v>
      </c>
      <c r="BM105" s="22">
        <v>0.99563323999999997</v>
      </c>
      <c r="BN105" s="22">
        <v>0.99533360000000004</v>
      </c>
      <c r="BO105" s="22">
        <v>0.99515675999999997</v>
      </c>
      <c r="BP105" s="22">
        <v>0.99512140000000004</v>
      </c>
      <c r="BQ105" s="22">
        <v>0.99521612999999998</v>
      </c>
      <c r="BR105" s="22">
        <v>0.99550439999999996</v>
      </c>
      <c r="BS105" s="22">
        <v>0.99594859999999996</v>
      </c>
      <c r="BT105" s="22">
        <v>0.99652220000000002</v>
      </c>
      <c r="BU105" s="22">
        <v>0.99712389999999995</v>
      </c>
      <c r="BV105" s="22">
        <v>0.99784326999999995</v>
      </c>
      <c r="BW105" s="22">
        <v>0.99859047000000001</v>
      </c>
      <c r="BX105" s="22">
        <v>0.99931040000000004</v>
      </c>
      <c r="BY105" s="22">
        <v>0.99993569999999998</v>
      </c>
      <c r="BZ105" s="22">
        <v>1.0003873999999999</v>
      </c>
      <c r="CA105" s="22">
        <v>1.0005714999999999</v>
      </c>
      <c r="CB105" s="22">
        <v>1.0004218</v>
      </c>
      <c r="CC105" s="22">
        <v>0.99987890000000001</v>
      </c>
      <c r="CD105" s="22">
        <v>0.99892639999999999</v>
      </c>
      <c r="CE105" s="22">
        <v>0.99813249999999998</v>
      </c>
      <c r="CF105" s="22">
        <v>0.99939650000000002</v>
      </c>
      <c r="CG105" s="22">
        <v>0.99933930000000004</v>
      </c>
      <c r="CH105" s="22">
        <v>0.99786580000000002</v>
      </c>
      <c r="CI105" s="22">
        <v>0.9949867</v>
      </c>
      <c r="CJ105" s="22">
        <v>0.99370499999999995</v>
      </c>
      <c r="CK105" s="22">
        <v>0.99315052999999998</v>
      </c>
      <c r="CL105" s="22">
        <v>0.9932185</v>
      </c>
      <c r="CM105" s="22">
        <v>0.9937937</v>
      </c>
      <c r="CN105" s="22">
        <v>0.99481169999999997</v>
      </c>
      <c r="CO105" s="22">
        <v>0.99603920000000001</v>
      </c>
      <c r="CP105" s="22">
        <v>0.99722359999999999</v>
      </c>
      <c r="CQ105" s="22">
        <v>0.99810666000000003</v>
      </c>
      <c r="CR105" s="22">
        <v>0.99862189999999995</v>
      </c>
      <c r="CS105" s="22">
        <v>0.99884119999999998</v>
      </c>
      <c r="CT105" s="22">
        <v>0.99875749999999996</v>
      </c>
      <c r="CU105" s="22">
        <v>0.99856869999999998</v>
      </c>
      <c r="CV105" s="22">
        <v>0.99832266999999997</v>
      </c>
      <c r="CW105" s="22">
        <v>0.99807274000000001</v>
      </c>
      <c r="CX105" s="22">
        <v>0.99785553999999999</v>
      </c>
      <c r="CY105" s="22">
        <v>0.99769549999999996</v>
      </c>
      <c r="CZ105" s="22">
        <v>0.99760729999999997</v>
      </c>
      <c r="DA105" s="22">
        <v>0.99759520000000002</v>
      </c>
      <c r="DB105" s="22">
        <v>0.99763570000000001</v>
      </c>
      <c r="DC105" s="22">
        <v>0.99774949999999996</v>
      </c>
      <c r="DD105" s="22">
        <v>0.99788410000000005</v>
      </c>
      <c r="DE105" s="22">
        <v>0.99831146000000004</v>
      </c>
      <c r="DF105" s="22">
        <v>0.99871160000000003</v>
      </c>
      <c r="DG105" s="22">
        <v>0.99888873</v>
      </c>
      <c r="DH105" s="22">
        <v>0.99923919999999999</v>
      </c>
      <c r="DI105" s="22">
        <v>0.99960899999999997</v>
      </c>
      <c r="DJ105" s="22">
        <v>0.99993306000000004</v>
      </c>
      <c r="DK105" s="22">
        <v>1.0001578</v>
      </c>
      <c r="DL105" s="22">
        <v>1.0001618000000001</v>
      </c>
      <c r="DM105" s="22">
        <v>0.99995310000000004</v>
      </c>
      <c r="DN105" s="22">
        <v>0.99935125999999996</v>
      </c>
      <c r="DO105" s="22">
        <v>0.99826764999999995</v>
      </c>
      <c r="DP105" s="22">
        <v>0.99667907</v>
      </c>
      <c r="DQ105" s="22">
        <v>0.99468970000000001</v>
      </c>
      <c r="DR105" s="22">
        <v>0.99239900000000003</v>
      </c>
      <c r="DS105" s="22">
        <v>0.98972260000000001</v>
      </c>
      <c r="DT105" s="22">
        <v>0.98535010000000001</v>
      </c>
      <c r="DU105" s="22">
        <v>0.98605365</v>
      </c>
      <c r="DV105" s="22">
        <v>0.99782556</v>
      </c>
      <c r="DW105" s="22">
        <v>0.99498116999999997</v>
      </c>
      <c r="DX105" s="22">
        <v>0.99499404000000002</v>
      </c>
      <c r="DY105" s="22">
        <v>0.99578637000000003</v>
      </c>
      <c r="DZ105" s="22">
        <v>0.99729394999999998</v>
      </c>
      <c r="EA105" s="22">
        <v>0.99933479999999997</v>
      </c>
      <c r="EB105" s="22">
        <v>1.0014472999999999</v>
      </c>
      <c r="EC105" s="22">
        <v>1.0037954</v>
      </c>
      <c r="ED105" s="22">
        <v>1.0055672</v>
      </c>
      <c r="EE105" s="22">
        <v>1.0061537</v>
      </c>
      <c r="EF105" s="22">
        <v>1.0061443000000001</v>
      </c>
      <c r="EG105" s="22">
        <v>1.0060874</v>
      </c>
      <c r="EH105" s="22">
        <v>1.0061163</v>
      </c>
      <c r="EI105" s="22">
        <v>1.0062789000000001</v>
      </c>
      <c r="EJ105" s="22">
        <v>1.0065662</v>
      </c>
      <c r="EK105" s="22">
        <v>1.0069319000000001</v>
      </c>
      <c r="EL105" s="22">
        <v>1.0073205999999999</v>
      </c>
      <c r="EM105" s="22">
        <v>1.007684</v>
      </c>
      <c r="EN105" s="22">
        <v>1.0079781000000001</v>
      </c>
      <c r="EO105" s="22">
        <v>1.0081728000000001</v>
      </c>
      <c r="EP105" s="22">
        <v>1.0082544</v>
      </c>
      <c r="EQ105" s="22">
        <v>1.008219</v>
      </c>
      <c r="ER105" s="22">
        <v>1.0081796999999999</v>
      </c>
      <c r="ES105" s="22">
        <v>1.0077913000000001</v>
      </c>
      <c r="ET105" s="22">
        <v>1.007458</v>
      </c>
      <c r="EU105" s="22">
        <v>1.0070771999999999</v>
      </c>
      <c r="EV105" s="22">
        <v>1.0066773</v>
      </c>
      <c r="EW105" s="22">
        <v>1.0062916</v>
      </c>
      <c r="EX105" s="22">
        <v>1.0059422</v>
      </c>
      <c r="EY105" s="22">
        <v>1.0056299</v>
      </c>
      <c r="EZ105" s="22">
        <v>1.0053110999999999</v>
      </c>
      <c r="FA105" s="22">
        <v>1.0048444000000001</v>
      </c>
      <c r="FB105" s="22">
        <v>1.0038875</v>
      </c>
      <c r="FC105" s="22">
        <v>1.001978</v>
      </c>
      <c r="FD105" s="22">
        <v>0.99901689999999999</v>
      </c>
      <c r="FE105" s="22">
        <v>0.99577490000000002</v>
      </c>
      <c r="FF105" s="22">
        <v>0.99265680000000001</v>
      </c>
      <c r="FG105" s="22">
        <v>0.98984859999999997</v>
      </c>
      <c r="FH105" s="22">
        <v>0.98774039999999996</v>
      </c>
      <c r="FI105" s="22">
        <v>0.98825735000000003</v>
      </c>
      <c r="FJ105" s="22">
        <v>1.0008140000000001</v>
      </c>
      <c r="FK105" s="22">
        <v>1.0005265000000001</v>
      </c>
      <c r="FL105" s="22">
        <v>1.0024397</v>
      </c>
      <c r="FM105" s="22">
        <v>1.0049013</v>
      </c>
      <c r="FN105" s="22">
        <v>1.0069176</v>
      </c>
      <c r="FO105" s="22">
        <v>1.0066382</v>
      </c>
      <c r="FP105" s="22">
        <v>1.0042659</v>
      </c>
      <c r="FQ105" s="22">
        <v>1.0067778999999999</v>
      </c>
      <c r="FR105" s="22">
        <v>1.0061674</v>
      </c>
      <c r="FS105" s="22">
        <v>1.0061992</v>
      </c>
      <c r="FT105" s="22">
        <v>1.006562</v>
      </c>
      <c r="FU105" s="22">
        <v>1.0071216999999999</v>
      </c>
      <c r="FV105" s="22">
        <v>1.0077244000000001</v>
      </c>
      <c r="FW105" s="22">
        <v>1.008291</v>
      </c>
      <c r="FX105" s="22">
        <v>1.0087892000000001</v>
      </c>
      <c r="FY105" s="22">
        <v>1.0092089</v>
      </c>
      <c r="FZ105" s="22">
        <v>1.0095452</v>
      </c>
      <c r="GA105" s="22">
        <v>1.0098617000000001</v>
      </c>
      <c r="GB105" s="22">
        <v>1.0100905</v>
      </c>
      <c r="GC105" s="22">
        <v>1.0102139999999999</v>
      </c>
      <c r="GD105" s="22">
        <v>1.0103009999999999</v>
      </c>
      <c r="GE105" s="22">
        <v>1.0103165999999999</v>
      </c>
      <c r="GF105" s="22">
        <v>1.0102621000000001</v>
      </c>
      <c r="GG105" s="22">
        <v>1.010103</v>
      </c>
      <c r="GH105" s="22">
        <v>1.0098434999999999</v>
      </c>
      <c r="GI105" s="22">
        <v>1.0094825999999999</v>
      </c>
      <c r="GJ105" s="22">
        <v>1.0090337</v>
      </c>
      <c r="GK105" s="22">
        <v>1.0085299000000001</v>
      </c>
      <c r="GL105" s="22">
        <v>1.008038</v>
      </c>
      <c r="GM105" s="22">
        <v>1.0076641</v>
      </c>
      <c r="GN105" s="22">
        <v>1.0076782</v>
      </c>
      <c r="GO105" s="22">
        <v>1.0080916</v>
      </c>
      <c r="GP105" s="22">
        <v>1.0080316</v>
      </c>
      <c r="GQ105" s="22">
        <v>1.0052840999999999</v>
      </c>
      <c r="GR105" s="22">
        <v>1.0053508</v>
      </c>
      <c r="GS105" s="22">
        <v>1.0062678</v>
      </c>
      <c r="GT105" s="22">
        <v>1.0067611999999999</v>
      </c>
      <c r="GU105" s="22">
        <v>1.0061846000000001</v>
      </c>
      <c r="GV105" s="22">
        <v>1.0044633000000001</v>
      </c>
      <c r="GW105" s="22">
        <v>1.0036547</v>
      </c>
      <c r="GX105" s="22">
        <v>1.0099062999999999</v>
      </c>
      <c r="GY105" s="22">
        <v>1.0147265000000001</v>
      </c>
      <c r="GZ105" s="22">
        <v>1.0171733999999999</v>
      </c>
      <c r="HA105" s="22">
        <v>1.0181872999999999</v>
      </c>
      <c r="HB105" s="22">
        <v>1.0163983000000001</v>
      </c>
      <c r="HC105" s="22">
        <v>1.0070889999999999</v>
      </c>
      <c r="HD105" s="22">
        <v>0.98906669999999997</v>
      </c>
      <c r="HE105" s="22">
        <v>1.0025944</v>
      </c>
      <c r="HF105" s="22">
        <v>1.0071174000000001</v>
      </c>
      <c r="HG105" s="22">
        <v>1.0092181</v>
      </c>
      <c r="HH105" s="22">
        <v>1.0104872</v>
      </c>
      <c r="HI105" s="22">
        <v>1.0113584</v>
      </c>
      <c r="HJ105" s="22">
        <v>1.0119507000000001</v>
      </c>
      <c r="HK105" s="22">
        <v>1.0122977</v>
      </c>
      <c r="HL105" s="22">
        <v>1.0124397000000001</v>
      </c>
      <c r="HM105" s="22">
        <v>1.0124025000000001</v>
      </c>
      <c r="HN105" s="22">
        <v>1.012211</v>
      </c>
      <c r="HO105" s="22">
        <v>1.0119107000000001</v>
      </c>
      <c r="HP105" s="22">
        <v>1.0114981000000001</v>
      </c>
      <c r="HQ105" s="22">
        <v>1.0109922</v>
      </c>
      <c r="HR105" s="22">
        <v>1.0104302000000001</v>
      </c>
      <c r="HS105" s="22">
        <v>1.0098701999999999</v>
      </c>
      <c r="HT105" s="22">
        <v>1.0092825000000001</v>
      </c>
      <c r="HU105" s="22">
        <v>1.0086982</v>
      </c>
      <c r="HV105" s="22">
        <v>1.0081658</v>
      </c>
      <c r="HW105" s="22">
        <v>1.0077324000000001</v>
      </c>
      <c r="HX105" s="22">
        <v>1.0074856000000001</v>
      </c>
      <c r="HY105" s="22">
        <v>1.0075567000000001</v>
      </c>
      <c r="HZ105" s="22">
        <v>1.0081661</v>
      </c>
      <c r="IA105" s="22">
        <v>1.0097499999999999</v>
      </c>
      <c r="IB105" s="22">
        <v>1.0131451</v>
      </c>
      <c r="IC105" s="22">
        <v>1.0200825</v>
      </c>
      <c r="ID105" s="22">
        <v>1.034502</v>
      </c>
      <c r="IE105" s="22">
        <v>1.01738</v>
      </c>
      <c r="IF105" s="22">
        <v>1.0074798</v>
      </c>
      <c r="IG105" s="22">
        <v>1.0037178</v>
      </c>
      <c r="IH105" s="22">
        <v>1.0031992999999999</v>
      </c>
      <c r="II105" s="22">
        <v>1.0036890000000001</v>
      </c>
      <c r="IJ105" s="22">
        <v>1.003782</v>
      </c>
      <c r="IK105" s="22">
        <v>1.0055734000000001</v>
      </c>
      <c r="IL105" s="22">
        <v>1.0132791999999999</v>
      </c>
      <c r="IM105" s="22">
        <v>1.0219537999999999</v>
      </c>
      <c r="IN105" s="22">
        <v>1.0245417000000001</v>
      </c>
      <c r="IO105" s="22">
        <v>1.0233576</v>
      </c>
      <c r="IP105" s="22">
        <v>1.0169087999999999</v>
      </c>
      <c r="IQ105" s="22">
        <v>1.0038275000000001</v>
      </c>
      <c r="IR105" s="22">
        <v>0.99238603999999997</v>
      </c>
      <c r="IS105" s="22">
        <v>1.0000781999999999</v>
      </c>
      <c r="IT105" s="22">
        <v>1.0046444999999999</v>
      </c>
      <c r="IU105" s="22">
        <v>1.0071604000000001</v>
      </c>
      <c r="IV105" s="22">
        <v>1.0085666</v>
      </c>
      <c r="IW105" s="22">
        <v>1.0093486</v>
      </c>
      <c r="IX105" s="22">
        <v>1.0097491999999999</v>
      </c>
      <c r="IY105" s="22">
        <v>1.0098773000000001</v>
      </c>
      <c r="IZ105" s="22">
        <v>1.0097977</v>
      </c>
      <c r="JA105" s="22">
        <v>1.0095643000000001</v>
      </c>
      <c r="JB105" s="22">
        <v>1.0092106999999999</v>
      </c>
      <c r="JC105" s="22">
        <v>1.0087638000000001</v>
      </c>
      <c r="JD105" s="22">
        <v>1.0082450999999999</v>
      </c>
      <c r="JE105" s="22">
        <v>1.0076711</v>
      </c>
      <c r="JF105" s="22">
        <v>1.0070695000000001</v>
      </c>
      <c r="JG105" s="22">
        <v>1.0064473</v>
      </c>
      <c r="JH105" s="22">
        <v>1.0058902999999999</v>
      </c>
      <c r="JI105" s="22">
        <v>1.0054082</v>
      </c>
      <c r="JJ105" s="22">
        <v>1.0050458</v>
      </c>
      <c r="JK105" s="22">
        <v>1.0048783999999999</v>
      </c>
      <c r="JL105" s="22">
        <v>1.0050237</v>
      </c>
      <c r="JM105" s="22">
        <v>1.0056681999999999</v>
      </c>
      <c r="JN105" s="22">
        <v>1.0071467999999999</v>
      </c>
      <c r="JO105" s="22">
        <v>1.0101068</v>
      </c>
      <c r="JP105" s="22">
        <v>1.0160629999999999</v>
      </c>
      <c r="JQ105" s="22">
        <v>1.0286431</v>
      </c>
      <c r="JR105" s="22">
        <v>1.0600307</v>
      </c>
      <c r="JS105" s="22">
        <v>1.0496715000000001</v>
      </c>
      <c r="JT105" s="22">
        <v>1.0401828</v>
      </c>
      <c r="JU105" s="22">
        <v>1.033061</v>
      </c>
      <c r="JV105" s="22">
        <v>1.0296810999999999</v>
      </c>
      <c r="JW105" s="22">
        <v>1.0285641000000001</v>
      </c>
      <c r="JX105" s="22">
        <v>1.0281667000000001</v>
      </c>
      <c r="JY105" s="22">
        <v>1.029012</v>
      </c>
      <c r="JZ105" s="22">
        <v>1.0099667000000001</v>
      </c>
      <c r="KA105" s="22">
        <v>1.0187417000000001</v>
      </c>
      <c r="KB105" s="22">
        <v>1.0224739</v>
      </c>
      <c r="KC105" s="22">
        <v>1.0244019</v>
      </c>
      <c r="KD105" s="22">
        <v>1.0239240000000001</v>
      </c>
      <c r="KE105" s="22">
        <v>1.0176231</v>
      </c>
      <c r="KF105" s="22">
        <v>0.99434953999999998</v>
      </c>
      <c r="KG105" s="22">
        <v>0.99991160000000001</v>
      </c>
      <c r="KH105" s="22">
        <v>1.0035368</v>
      </c>
      <c r="KI105" s="22">
        <v>1.0057033</v>
      </c>
      <c r="KJ105" s="22">
        <v>1.0068359</v>
      </c>
      <c r="KK105" s="22">
        <v>1.0073190000000001</v>
      </c>
      <c r="KL105" s="22">
        <v>1.0074019999999999</v>
      </c>
      <c r="KM105" s="22">
        <v>1.0072273</v>
      </c>
      <c r="KN105" s="22">
        <v>1.0068796</v>
      </c>
      <c r="KO105" s="22">
        <v>1.0064242000000001</v>
      </c>
      <c r="KP105" s="22">
        <v>1.0058889</v>
      </c>
      <c r="KQ105" s="22">
        <v>1.0053082</v>
      </c>
      <c r="KR105" s="22">
        <v>1.0047025999999999</v>
      </c>
      <c r="KS105" s="22">
        <v>1.0040929000000001</v>
      </c>
      <c r="KT105" s="22">
        <v>1.0034936999999999</v>
      </c>
      <c r="KU105" s="22">
        <v>1.0029372999999999</v>
      </c>
      <c r="KV105" s="22">
        <v>1.0024663</v>
      </c>
      <c r="KW105" s="22">
        <v>1.0021154000000001</v>
      </c>
      <c r="KX105" s="22">
        <v>1.0019327</v>
      </c>
      <c r="KY105" s="22">
        <v>1.0019967999999999</v>
      </c>
      <c r="KZ105" s="22">
        <v>1.0024271</v>
      </c>
      <c r="LA105" s="22">
        <v>1.0033919</v>
      </c>
      <c r="LB105" s="22">
        <v>1.0051509000000001</v>
      </c>
      <c r="LC105" s="22">
        <v>1.0081475</v>
      </c>
      <c r="LD105" s="22">
        <v>1.0131545</v>
      </c>
      <c r="LE105" s="22">
        <v>1.0219353</v>
      </c>
      <c r="LF105" s="22">
        <v>1.0409656</v>
      </c>
      <c r="LG105" s="22">
        <v>1.0678079</v>
      </c>
      <c r="LH105" s="22">
        <v>1.0788941000000001</v>
      </c>
      <c r="LI105" s="22">
        <v>1.0811876</v>
      </c>
      <c r="LJ105" s="22">
        <v>1.0796971</v>
      </c>
      <c r="LK105" s="22">
        <v>1.0762145999999999</v>
      </c>
      <c r="LL105" s="22">
        <v>1.0708663</v>
      </c>
      <c r="LM105" s="22">
        <v>1.0623659000000001</v>
      </c>
      <c r="LN105" s="22">
        <v>1.0071667</v>
      </c>
      <c r="LO105" s="22">
        <v>1.0148675</v>
      </c>
      <c r="LP105" s="22">
        <v>1.0192999</v>
      </c>
      <c r="LQ105" s="22">
        <v>1.0236266999999999</v>
      </c>
      <c r="LR105" s="22">
        <v>1.0269942000000001</v>
      </c>
      <c r="LS105" s="22">
        <v>1.0249462</v>
      </c>
      <c r="LT105" s="22">
        <v>0.99602860000000004</v>
      </c>
      <c r="LU105" s="22">
        <v>1.0010623000000001</v>
      </c>
      <c r="LV105" s="22">
        <v>1.0037801</v>
      </c>
      <c r="LW105" s="22">
        <v>1.0050987</v>
      </c>
      <c r="LX105" s="22">
        <v>1.005558</v>
      </c>
      <c r="LY105" s="22">
        <v>1.0054818000000001</v>
      </c>
      <c r="LZ105" s="22">
        <v>1.0050926</v>
      </c>
      <c r="MA105" s="22">
        <v>1.0045246000000001</v>
      </c>
      <c r="MB105" s="22">
        <v>1.0038575000000001</v>
      </c>
      <c r="MC105" s="22">
        <v>1.0031559999999999</v>
      </c>
      <c r="MD105" s="22">
        <v>1.0024464</v>
      </c>
      <c r="ME105" s="22">
        <v>1.0017560999999999</v>
      </c>
      <c r="MF105" s="22">
        <v>1.0011022000000001</v>
      </c>
      <c r="MG105" s="22">
        <v>1.0004917</v>
      </c>
      <c r="MH105" s="22">
        <v>0.99994486999999999</v>
      </c>
      <c r="MI105" s="22">
        <v>0.99948329999999996</v>
      </c>
      <c r="MJ105" s="22">
        <v>0.99913730000000001</v>
      </c>
      <c r="MK105" s="22">
        <v>0.99893659999999995</v>
      </c>
      <c r="ML105" s="22">
        <v>0.99893177</v>
      </c>
      <c r="MM105" s="22">
        <v>0.99918956000000003</v>
      </c>
      <c r="MN105" s="22">
        <v>0.99980340000000001</v>
      </c>
      <c r="MO105" s="22">
        <v>1.0008777</v>
      </c>
      <c r="MP105" s="22">
        <v>1.0025135000000001</v>
      </c>
      <c r="MQ105" s="22">
        <v>1.0046811</v>
      </c>
      <c r="MR105" s="22">
        <v>1.0068672999999999</v>
      </c>
      <c r="MS105" s="22">
        <v>1.0070424</v>
      </c>
      <c r="MT105" s="22">
        <v>0.99760777</v>
      </c>
      <c r="MU105" s="22">
        <v>1.0337179999999999</v>
      </c>
      <c r="MV105" s="22">
        <v>1.0557525999999999</v>
      </c>
      <c r="MW105" s="22">
        <v>1.0655043</v>
      </c>
      <c r="MX105" s="22">
        <v>1.0690854000000001</v>
      </c>
      <c r="MY105" s="22">
        <v>1.0698171000000001</v>
      </c>
      <c r="MZ105" s="22">
        <v>1.0684412000000001</v>
      </c>
      <c r="NA105" s="22">
        <v>1.0611818</v>
      </c>
      <c r="NB105" s="22">
        <v>1.0026143000000001</v>
      </c>
      <c r="NC105" s="22">
        <v>1.0071737999999999</v>
      </c>
      <c r="ND105" s="22">
        <v>1.0109817000000001</v>
      </c>
      <c r="NE105" s="22">
        <v>1.0163049</v>
      </c>
      <c r="NF105" s="22">
        <v>1.0231574999999999</v>
      </c>
      <c r="NG105" s="22">
        <v>1.0248056999999999</v>
      </c>
      <c r="NH105" s="22">
        <v>1.0014346999999999</v>
      </c>
      <c r="NI105" s="22">
        <v>1.0047174000000001</v>
      </c>
      <c r="NJ105" s="22">
        <v>1.0055187000000001</v>
      </c>
      <c r="NK105" s="22">
        <v>1.0053455</v>
      </c>
      <c r="NL105" s="22">
        <v>1.004696</v>
      </c>
      <c r="NM105" s="22">
        <v>1.0037825</v>
      </c>
      <c r="NN105" s="22">
        <v>1.0027478999999999</v>
      </c>
      <c r="NO105" s="22">
        <v>1.0016776000000001</v>
      </c>
      <c r="NP105" s="22">
        <v>1.0006343</v>
      </c>
      <c r="NQ105" s="22">
        <v>0.99966849999999996</v>
      </c>
      <c r="NR105" s="22">
        <v>0.99878630000000002</v>
      </c>
      <c r="NS105" s="22">
        <v>0.9980097</v>
      </c>
      <c r="NT105" s="22">
        <v>0.99734129999999999</v>
      </c>
      <c r="NU105" s="22">
        <v>0.99678445000000004</v>
      </c>
      <c r="NV105" s="22">
        <v>0.99634080000000003</v>
      </c>
      <c r="NW105" s="22">
        <v>0.9960175</v>
      </c>
      <c r="NX105" s="22">
        <v>0.99583679999999997</v>
      </c>
      <c r="NY105" s="22">
        <v>0.99581390000000003</v>
      </c>
      <c r="NZ105" s="22">
        <v>0.99598549999999997</v>
      </c>
      <c r="OA105" s="22">
        <v>0.99641230000000003</v>
      </c>
      <c r="OB105" s="22">
        <v>0.99715659999999995</v>
      </c>
      <c r="OC105" s="22">
        <v>0.99827049999999995</v>
      </c>
      <c r="OD105" s="22">
        <v>0.99980789999999997</v>
      </c>
      <c r="OE105" s="22">
        <v>1.001576</v>
      </c>
      <c r="OF105" s="22">
        <v>1.0027098999999999</v>
      </c>
      <c r="OG105" s="22">
        <v>1.0004354</v>
      </c>
      <c r="OH105" s="22">
        <v>0.98698050000000004</v>
      </c>
      <c r="OI105" s="22">
        <v>1.0147284000000001</v>
      </c>
      <c r="OJ105" s="22">
        <v>1.0190954000000001</v>
      </c>
      <c r="OK105" s="22">
        <v>1.0171083000000001</v>
      </c>
      <c r="OL105" s="22">
        <v>1.0149938000000001</v>
      </c>
      <c r="OM105" s="22">
        <v>1.0150497000000001</v>
      </c>
      <c r="ON105" s="22">
        <v>1.0162555</v>
      </c>
      <c r="OO105" s="22">
        <v>1.0184416000000001</v>
      </c>
      <c r="OP105" s="22">
        <v>0.99458650000000004</v>
      </c>
      <c r="OQ105" s="22">
        <v>0.99463619999999997</v>
      </c>
      <c r="OR105" s="22">
        <v>0.99732226000000002</v>
      </c>
      <c r="OS105" s="22">
        <v>1.0013382</v>
      </c>
      <c r="OT105" s="22">
        <v>1.0065253999999999</v>
      </c>
      <c r="OU105" s="22">
        <v>1.0124276000000001</v>
      </c>
      <c r="OV105" s="22">
        <v>1.0102092</v>
      </c>
      <c r="OW105" s="22">
        <v>1.0087895</v>
      </c>
      <c r="OX105" s="22">
        <v>1.0073886000000001</v>
      </c>
      <c r="OY105" s="22">
        <v>1.0059065</v>
      </c>
      <c r="OZ105" s="22">
        <v>1.0043517</v>
      </c>
      <c r="PA105" s="22">
        <v>1.0027436000000001</v>
      </c>
      <c r="PB105" s="22">
        <v>1.0011657</v>
      </c>
      <c r="PC105" s="22">
        <v>0.99967919999999999</v>
      </c>
      <c r="PD105" s="22">
        <v>0.99832772999999997</v>
      </c>
      <c r="PE105" s="22">
        <v>0.99713969999999996</v>
      </c>
      <c r="PF105" s="22">
        <v>0.99612796000000003</v>
      </c>
      <c r="PG105" s="22">
        <v>0.99529266000000005</v>
      </c>
      <c r="PH105" s="22">
        <v>0.99462810000000001</v>
      </c>
      <c r="PI105" s="22">
        <v>0.9941238</v>
      </c>
      <c r="PJ105" s="22">
        <v>0.99377159999999998</v>
      </c>
      <c r="PK105" s="22">
        <v>0.99356639999999996</v>
      </c>
      <c r="PL105" s="22">
        <v>0.99351460000000003</v>
      </c>
      <c r="PM105" s="22">
        <v>0.99361449999999996</v>
      </c>
      <c r="PN105" s="22">
        <v>0.99390559999999994</v>
      </c>
      <c r="PO105" s="22">
        <v>0.99442580000000003</v>
      </c>
      <c r="PP105" s="22">
        <v>0.99524760000000001</v>
      </c>
      <c r="PQ105" s="22">
        <v>0.99636749999999996</v>
      </c>
      <c r="PR105" s="22">
        <v>0.9979768</v>
      </c>
      <c r="PS105" s="22">
        <v>1.0000437</v>
      </c>
      <c r="PT105" s="22">
        <v>1.0022956999999999</v>
      </c>
      <c r="PU105" s="22">
        <v>1.0031536000000001</v>
      </c>
      <c r="PV105" s="22">
        <v>0.99778670000000003</v>
      </c>
      <c r="PW105" s="22">
        <v>0.99596775000000004</v>
      </c>
      <c r="PX105" s="22">
        <v>0.99656710000000004</v>
      </c>
      <c r="PY105" s="22">
        <v>0.99813660000000004</v>
      </c>
      <c r="PZ105" s="22">
        <v>0.99983219999999995</v>
      </c>
      <c r="QA105" s="22">
        <v>1.0012034999999999</v>
      </c>
      <c r="QB105" s="22">
        <v>1.0022327</v>
      </c>
      <c r="QC105" s="22">
        <v>1.0027866000000001</v>
      </c>
      <c r="QD105" s="22">
        <v>0.99244069999999995</v>
      </c>
      <c r="QE105" s="22">
        <v>0.98727849999999995</v>
      </c>
      <c r="QF105" s="22">
        <v>0.98588390000000004</v>
      </c>
      <c r="QG105" s="22">
        <v>0.98684959999999999</v>
      </c>
      <c r="QH105" s="22">
        <v>0.98927960000000004</v>
      </c>
      <c r="QI105" s="22">
        <v>0.99245167000000001</v>
      </c>
      <c r="QJ105" s="22">
        <v>0.99563586999999998</v>
      </c>
      <c r="QK105" s="22">
        <v>0.99809599999999998</v>
      </c>
      <c r="QL105" s="22">
        <v>1.0000111</v>
      </c>
      <c r="QM105" s="22">
        <v>1.0014584</v>
      </c>
      <c r="QN105" s="22">
        <v>1.002432</v>
      </c>
      <c r="QO105" s="22">
        <v>1.0029444999999999</v>
      </c>
      <c r="QP105" s="22">
        <v>1.0030717</v>
      </c>
      <c r="QQ105" s="22">
        <v>1.0028802000000001</v>
      </c>
      <c r="QR105" s="22">
        <v>1.0023926000000001</v>
      </c>
      <c r="QS105" s="22">
        <v>1.0017157999999999</v>
      </c>
      <c r="QT105" s="22">
        <v>1.0009425000000001</v>
      </c>
      <c r="QU105" s="22">
        <v>1.0001595000000001</v>
      </c>
      <c r="QV105" s="22">
        <v>0.99944310000000003</v>
      </c>
      <c r="QW105" s="22">
        <v>0.99885446</v>
      </c>
      <c r="QX105" s="22">
        <v>0.99843850000000001</v>
      </c>
      <c r="QY105" s="22">
        <v>0.99821470000000001</v>
      </c>
      <c r="QZ105" s="22">
        <v>0.99825655999999996</v>
      </c>
      <c r="RA105" s="22">
        <v>0.99849759999999999</v>
      </c>
      <c r="RB105" s="22">
        <v>0.99893829999999995</v>
      </c>
      <c r="RC105" s="22">
        <v>0.99954379999999998</v>
      </c>
      <c r="RD105" s="22">
        <v>1.0002635</v>
      </c>
      <c r="RE105" s="22">
        <v>1.0008583</v>
      </c>
      <c r="RF105" s="22">
        <v>1.0013118999999999</v>
      </c>
      <c r="RG105" s="22">
        <v>1.0012367</v>
      </c>
      <c r="RH105" s="22">
        <v>1.0003918000000001</v>
      </c>
      <c r="RI105" s="22">
        <v>0.99843329999999997</v>
      </c>
      <c r="RJ105" s="22">
        <v>0.99625825999999995</v>
      </c>
      <c r="RK105" s="22">
        <v>0.99462276999999999</v>
      </c>
      <c r="RL105" s="22">
        <v>0.99376160000000002</v>
      </c>
      <c r="RM105" s="22">
        <v>0.99359520000000001</v>
      </c>
      <c r="RN105" s="22">
        <v>0.9938515</v>
      </c>
      <c r="RO105" s="22">
        <v>0.99438479999999996</v>
      </c>
      <c r="RP105" s="22">
        <v>0.99504143</v>
      </c>
      <c r="RQ105" s="22">
        <v>0.99529540000000005</v>
      </c>
      <c r="RR105" s="22">
        <v>0.99976989999999999</v>
      </c>
      <c r="RS105" s="22">
        <v>0.99573135000000002</v>
      </c>
      <c r="RT105" s="22">
        <v>0.99287133999999999</v>
      </c>
      <c r="RU105" s="22">
        <v>0.99102557000000002</v>
      </c>
      <c r="RV105" s="22">
        <v>0.99006795999999997</v>
      </c>
      <c r="RW105" s="22">
        <v>0.99000334999999995</v>
      </c>
      <c r="RX105" s="22">
        <v>0.99041294999999996</v>
      </c>
      <c r="RY105" s="22">
        <v>0.99144226000000002</v>
      </c>
      <c r="RZ105" s="22">
        <v>0.99292659999999999</v>
      </c>
      <c r="SA105" s="22">
        <v>0.99476129999999996</v>
      </c>
      <c r="SB105" s="22">
        <v>0.99676675000000003</v>
      </c>
      <c r="SC105" s="22">
        <v>0.99882274999999998</v>
      </c>
      <c r="SD105" s="22">
        <v>1.0007329</v>
      </c>
      <c r="SE105" s="22">
        <v>1.0024154999999999</v>
      </c>
      <c r="SF105" s="22">
        <v>1.0038195999999999</v>
      </c>
      <c r="SG105" s="22">
        <v>1.0049509000000001</v>
      </c>
      <c r="SH105" s="22">
        <v>1.0058020000000001</v>
      </c>
      <c r="SI105" s="22">
        <v>1.0063826</v>
      </c>
      <c r="SJ105" s="22">
        <v>1.0067174000000001</v>
      </c>
      <c r="SK105" s="22">
        <v>1.0068387999999999</v>
      </c>
      <c r="SL105" s="22">
        <v>1.0067887</v>
      </c>
      <c r="SM105" s="22">
        <v>1.0065949000000001</v>
      </c>
      <c r="SN105" s="22">
        <v>1.006286</v>
      </c>
      <c r="SO105" s="22">
        <v>1.0058803999999999</v>
      </c>
      <c r="SP105" s="22">
        <v>1.0053844000000001</v>
      </c>
      <c r="SQ105" s="22">
        <v>1.0047948</v>
      </c>
      <c r="SR105" s="22">
        <v>1.0040973</v>
      </c>
      <c r="SS105" s="22">
        <v>1.0032654999999999</v>
      </c>
      <c r="ST105" s="22">
        <v>1.0022728000000001</v>
      </c>
      <c r="SU105" s="22">
        <v>1.0011201000000001</v>
      </c>
      <c r="SV105" s="22">
        <v>0.99976410000000004</v>
      </c>
      <c r="SW105" s="22">
        <v>0.99825037000000005</v>
      </c>
      <c r="SX105" s="22">
        <v>0.99675400000000003</v>
      </c>
      <c r="SY105" s="22">
        <v>0.99542403000000002</v>
      </c>
      <c r="SZ105" s="22">
        <v>0.99436100000000005</v>
      </c>
      <c r="TA105" s="22">
        <v>0.99360079999999995</v>
      </c>
      <c r="TB105" s="22">
        <v>0.99310140000000002</v>
      </c>
      <c r="TC105" s="22">
        <v>0.99267477000000004</v>
      </c>
      <c r="TD105" s="22">
        <v>0.99146820000000002</v>
      </c>
      <c r="TE105" s="22">
        <v>0.99171299999999996</v>
      </c>
      <c r="TF105" s="22">
        <v>1.003744</v>
      </c>
      <c r="TG105" s="22">
        <v>1.0016936999999999</v>
      </c>
      <c r="TH105" s="22">
        <v>0.9999325</v>
      </c>
      <c r="TI105" s="22">
        <v>0.99815489999999996</v>
      </c>
      <c r="TJ105" s="22">
        <v>0.99643959999999998</v>
      </c>
      <c r="TK105" s="22">
        <v>0.99490880000000004</v>
      </c>
      <c r="TL105" s="22">
        <v>0.99377479999999996</v>
      </c>
      <c r="TM105" s="22">
        <v>0.99311050000000001</v>
      </c>
      <c r="TN105" s="22">
        <v>0.99293969999999998</v>
      </c>
      <c r="TO105" s="22">
        <v>0.99318116999999995</v>
      </c>
      <c r="TP105" s="22">
        <v>0.99383460000000001</v>
      </c>
      <c r="TQ105" s="22">
        <v>0.99485840000000003</v>
      </c>
      <c r="TR105" s="22">
        <v>0.99617195000000003</v>
      </c>
      <c r="TS105" s="22">
        <v>0.99766500000000002</v>
      </c>
      <c r="TT105" s="22">
        <v>0.99925850000000005</v>
      </c>
      <c r="TU105" s="22">
        <v>1.0008123</v>
      </c>
      <c r="TV105" s="22">
        <v>1.0022462999999999</v>
      </c>
      <c r="TW105" s="22">
        <v>1.0034999</v>
      </c>
      <c r="TX105" s="22">
        <v>1.0045295999999999</v>
      </c>
      <c r="TY105" s="22">
        <v>1.0053064</v>
      </c>
      <c r="TZ105" s="22">
        <v>1.0058179</v>
      </c>
      <c r="UA105" s="22">
        <v>1.0060728000000001</v>
      </c>
      <c r="UB105" s="22">
        <v>1.0060228</v>
      </c>
      <c r="UC105" s="22">
        <v>1.0057471</v>
      </c>
      <c r="UD105" s="22">
        <v>1.0052458</v>
      </c>
      <c r="UE105" s="22">
        <v>1.0045409999999999</v>
      </c>
      <c r="UF105" s="22">
        <v>1.0036588</v>
      </c>
      <c r="UG105" s="22">
        <v>1.0026263</v>
      </c>
      <c r="UH105" s="22">
        <v>1.0014727000000001</v>
      </c>
      <c r="UI105" s="22">
        <v>1.0002297</v>
      </c>
      <c r="UJ105" s="22">
        <v>0.99893445000000003</v>
      </c>
      <c r="UK105" s="22">
        <v>0.99764030000000004</v>
      </c>
      <c r="UL105" s="22">
        <v>0.99633086000000004</v>
      </c>
      <c r="UM105" s="22">
        <v>0.99514720000000001</v>
      </c>
      <c r="UN105" s="22">
        <v>0.99408805</v>
      </c>
      <c r="UO105" s="22">
        <v>0.99319080000000004</v>
      </c>
      <c r="UP105" s="22">
        <v>0.99256239999999996</v>
      </c>
      <c r="UQ105" s="22">
        <v>0.99265294999999998</v>
      </c>
      <c r="UR105" s="22">
        <v>0.9945252</v>
      </c>
      <c r="US105" s="22">
        <v>0.99440306000000001</v>
      </c>
      <c r="UT105" s="22">
        <v>1.0048774</v>
      </c>
      <c r="UU105" s="22">
        <v>1.0038377000000001</v>
      </c>
      <c r="UV105" s="22">
        <v>1.0030444999999999</v>
      </c>
      <c r="UW105" s="22">
        <v>1.0020761</v>
      </c>
      <c r="UX105" s="22">
        <v>1.0009159999999999</v>
      </c>
      <c r="UY105" s="22">
        <v>0.99963650000000004</v>
      </c>
      <c r="UZ105" s="22">
        <v>0.99833625999999998</v>
      </c>
      <c r="VA105" s="22">
        <v>0.99710989999999999</v>
      </c>
      <c r="VB105" s="22">
        <v>0.99603534000000005</v>
      </c>
      <c r="VC105" s="22">
        <v>0.99517849999999997</v>
      </c>
      <c r="VD105" s="22">
        <v>0.99460523999999995</v>
      </c>
      <c r="VE105" s="22">
        <v>0.99432690000000001</v>
      </c>
      <c r="VF105" s="22">
        <v>0.99435322999999998</v>
      </c>
      <c r="VG105" s="22">
        <v>0.99458975000000005</v>
      </c>
      <c r="VH105" s="22">
        <v>0.99503045999999995</v>
      </c>
      <c r="VI105" s="22">
        <v>0.99562967000000002</v>
      </c>
      <c r="VJ105" s="22">
        <v>0.99633497000000004</v>
      </c>
      <c r="VK105" s="22">
        <v>0.99708669999999999</v>
      </c>
      <c r="VL105" s="22">
        <v>0.99782899999999997</v>
      </c>
      <c r="VM105" s="22">
        <v>0.99851020000000001</v>
      </c>
      <c r="VN105" s="22">
        <v>0.99908580000000002</v>
      </c>
      <c r="VO105" s="22">
        <v>0.99952180000000002</v>
      </c>
      <c r="VP105" s="22">
        <v>0.99978889999999998</v>
      </c>
      <c r="VQ105" s="22">
        <v>0.99986976000000005</v>
      </c>
      <c r="VR105" s="22">
        <v>0.99976134000000005</v>
      </c>
      <c r="VS105" s="22">
        <v>0.99946190000000001</v>
      </c>
      <c r="VT105" s="22">
        <v>0.99898505000000004</v>
      </c>
      <c r="VU105" s="22">
        <v>0.99835026000000004</v>
      </c>
      <c r="VV105" s="22">
        <v>0.99758170000000002</v>
      </c>
      <c r="VW105" s="22">
        <v>0.99670939999999997</v>
      </c>
      <c r="VX105" s="22">
        <v>0.99576569999999998</v>
      </c>
      <c r="VY105" s="22">
        <v>0.99478580000000005</v>
      </c>
      <c r="VZ105" s="22">
        <v>0.99380296000000001</v>
      </c>
      <c r="WA105" s="22">
        <v>0.99285429999999997</v>
      </c>
      <c r="WB105" s="22">
        <v>0.99197089999999999</v>
      </c>
      <c r="WC105" s="22">
        <v>0.99118360000000005</v>
      </c>
      <c r="WD105" s="22">
        <v>0.99057300000000004</v>
      </c>
      <c r="WE105" s="22">
        <v>0.99028210000000005</v>
      </c>
      <c r="WF105" s="22">
        <v>0.99081796</v>
      </c>
      <c r="WG105" s="22">
        <v>0.99102277000000005</v>
      </c>
      <c r="WH105" s="22">
        <v>1.005185</v>
      </c>
      <c r="WI105" s="22">
        <v>1.0050511</v>
      </c>
      <c r="WJ105" s="22">
        <v>1.0052428</v>
      </c>
      <c r="WK105" s="22">
        <v>1.0052293999999999</v>
      </c>
      <c r="WL105" s="22">
        <v>1.005018</v>
      </c>
      <c r="WM105" s="22">
        <v>1.0045803</v>
      </c>
      <c r="WN105" s="22">
        <v>1.0039676</v>
      </c>
      <c r="WO105" s="22">
        <v>1.003234</v>
      </c>
      <c r="WP105" s="22">
        <v>1.0024333000000001</v>
      </c>
      <c r="WQ105" s="22">
        <v>1.0016191000000001</v>
      </c>
      <c r="WR105" s="22">
        <v>1.0008383000000001</v>
      </c>
      <c r="WS105" s="22">
        <v>1.0001043999999999</v>
      </c>
      <c r="WT105" s="22">
        <v>0.99950373000000003</v>
      </c>
      <c r="WU105" s="22">
        <v>0.99905319999999997</v>
      </c>
      <c r="WV105" s="22">
        <v>0.99875336999999997</v>
      </c>
      <c r="WW105" s="22">
        <v>0.99858599999999997</v>
      </c>
      <c r="WX105" s="22">
        <v>0.99858963000000001</v>
      </c>
      <c r="WY105" s="22">
        <v>0.9986775</v>
      </c>
      <c r="WZ105" s="22">
        <v>0.99883829999999996</v>
      </c>
      <c r="XA105" s="22">
        <v>0.99904110000000002</v>
      </c>
      <c r="XB105" s="22">
        <v>0.99925140000000001</v>
      </c>
      <c r="XC105" s="22">
        <v>0.99943910000000002</v>
      </c>
      <c r="XD105" s="22">
        <v>0.99956124999999996</v>
      </c>
      <c r="XE105" s="22">
        <v>0.99958729999999996</v>
      </c>
      <c r="XF105" s="22">
        <v>0.99951564999999998</v>
      </c>
      <c r="XG105" s="22">
        <v>0.99930790000000003</v>
      </c>
      <c r="XH105" s="22">
        <v>0.99896200000000002</v>
      </c>
      <c r="XI105" s="22">
        <v>0.99847143999999999</v>
      </c>
      <c r="XJ105" s="22">
        <v>0.99784839999999997</v>
      </c>
      <c r="XK105" s="22">
        <v>0.99710560000000004</v>
      </c>
      <c r="XL105" s="22">
        <v>0.9962609</v>
      </c>
      <c r="XM105" s="22">
        <v>0.99533780000000005</v>
      </c>
      <c r="XN105" s="22">
        <v>0.99436294999999997</v>
      </c>
      <c r="XO105" s="22">
        <v>0.99336504999999997</v>
      </c>
      <c r="XP105" s="22">
        <v>0.99237439999999999</v>
      </c>
      <c r="XQ105" s="22">
        <v>0.9914212</v>
      </c>
      <c r="XR105" s="22">
        <v>0.99054575</v>
      </c>
      <c r="XS105" s="22">
        <v>0.98974770000000001</v>
      </c>
      <c r="XT105" s="22">
        <v>0.98923159999999999</v>
      </c>
      <c r="XU105" s="22">
        <v>0.98931729999999996</v>
      </c>
      <c r="XV105" s="22">
        <v>1.0044375999999999</v>
      </c>
      <c r="XW105" s="22">
        <v>1.0046333000000001</v>
      </c>
      <c r="XX105" s="22">
        <v>1.0052285000000001</v>
      </c>
      <c r="XY105" s="22">
        <v>1.0057225999999999</v>
      </c>
      <c r="XZ105" s="22">
        <v>1.0060530000000001</v>
      </c>
      <c r="YA105" s="22">
        <v>1.0062183</v>
      </c>
      <c r="YB105" s="22">
        <v>1.0061977</v>
      </c>
      <c r="YC105" s="22">
        <v>1.0060439999999999</v>
      </c>
      <c r="YD105" s="22">
        <v>1.0057718</v>
      </c>
      <c r="YE105" s="22">
        <v>1.0054078</v>
      </c>
      <c r="YF105" s="22">
        <v>1.0049828000000001</v>
      </c>
      <c r="YG105" s="22">
        <v>1.0045263</v>
      </c>
      <c r="YH105" s="22">
        <v>1.0040689</v>
      </c>
      <c r="YI105" s="22">
        <v>1.0036385999999999</v>
      </c>
      <c r="YJ105" s="22">
        <v>1.0032573</v>
      </c>
      <c r="YK105" s="22">
        <v>1.0029409</v>
      </c>
      <c r="YL105" s="22">
        <v>1.0027006000000001</v>
      </c>
      <c r="YM105" s="22">
        <v>1.0025367000000001</v>
      </c>
      <c r="YN105" s="22">
        <v>1.002443</v>
      </c>
      <c r="YO105" s="22">
        <v>1.0024061</v>
      </c>
      <c r="YP105" s="22">
        <v>1.0024154000000001</v>
      </c>
      <c r="YQ105" s="22">
        <v>1.0024325999999999</v>
      </c>
      <c r="YR105" s="22">
        <v>1.0024443000000001</v>
      </c>
      <c r="YS105" s="22">
        <v>1.0024264000000001</v>
      </c>
      <c r="YT105" s="22">
        <v>1.0023472</v>
      </c>
      <c r="YU105" s="22">
        <v>1.002181</v>
      </c>
      <c r="YV105" s="22">
        <v>1.0019042</v>
      </c>
      <c r="YW105" s="22">
        <v>1.0015031999999999</v>
      </c>
      <c r="YX105" s="22">
        <v>1.0009574000000001</v>
      </c>
      <c r="YY105" s="22">
        <v>1.0002602</v>
      </c>
      <c r="YZ105" s="22">
        <v>0.99941250000000004</v>
      </c>
      <c r="ZA105" s="22">
        <v>0.99842410000000004</v>
      </c>
      <c r="ZB105" s="22">
        <v>0.99731236999999995</v>
      </c>
      <c r="ZC105" s="22">
        <v>0.99610156000000005</v>
      </c>
      <c r="ZD105" s="22">
        <v>0.99481945999999999</v>
      </c>
      <c r="ZE105" s="22">
        <v>0.99349432999999998</v>
      </c>
      <c r="ZF105" s="22">
        <v>0.99213700000000005</v>
      </c>
      <c r="ZG105" s="22">
        <v>0.99079090000000003</v>
      </c>
      <c r="ZH105" s="22">
        <v>0.98929829999999996</v>
      </c>
      <c r="ZI105" s="22">
        <v>0.9891991</v>
      </c>
      <c r="ZJ105" s="22">
        <v>1.0033303</v>
      </c>
      <c r="ZK105" s="22">
        <v>1.0033538</v>
      </c>
      <c r="ZL105" s="22">
        <v>1.0037259000000001</v>
      </c>
      <c r="ZM105" s="22">
        <v>1.0040784</v>
      </c>
      <c r="ZN105" s="22">
        <v>1.0043280000000001</v>
      </c>
      <c r="ZO105" s="22">
        <v>1.0044664000000001</v>
      </c>
      <c r="ZP105" s="22">
        <v>1.0044601</v>
      </c>
      <c r="ZQ105" s="22">
        <v>1.0043597</v>
      </c>
      <c r="ZR105" s="22">
        <v>1.0041616</v>
      </c>
      <c r="ZS105" s="22">
        <v>1.0038828</v>
      </c>
      <c r="ZT105" s="22">
        <v>1.0035417</v>
      </c>
      <c r="ZU105" s="22">
        <v>1.0031576</v>
      </c>
      <c r="ZV105" s="22">
        <v>1.0027499</v>
      </c>
      <c r="ZW105" s="22">
        <v>1.0023354</v>
      </c>
      <c r="ZX105" s="22">
        <v>1.0019331</v>
      </c>
      <c r="ZY105" s="22">
        <v>1.0015585</v>
      </c>
      <c r="ZZ105" s="22">
        <v>1.0012255999999999</v>
      </c>
      <c r="AAA105" s="22">
        <v>1.0009440999999999</v>
      </c>
      <c r="AAB105" s="22">
        <v>1.0007223999999999</v>
      </c>
      <c r="AAC105" s="22">
        <v>1.000561</v>
      </c>
      <c r="AAD105" s="22">
        <v>1.0004569000000001</v>
      </c>
      <c r="AAE105" s="22">
        <v>1.0004021000000001</v>
      </c>
      <c r="AAF105" s="22">
        <v>1.0003841</v>
      </c>
      <c r="AAG105" s="22">
        <v>1.0003854000000001</v>
      </c>
      <c r="AAH105" s="22">
        <v>1.0003812000000001</v>
      </c>
      <c r="AAI105" s="22">
        <v>1.0003489000000001</v>
      </c>
      <c r="AAJ105" s="22">
        <v>1.0002589</v>
      </c>
      <c r="AAK105" s="22">
        <v>1.0000811000000001</v>
      </c>
      <c r="AAL105" s="22">
        <v>0.99978535999999996</v>
      </c>
      <c r="AAM105" s="22">
        <v>0.99934405000000004</v>
      </c>
      <c r="AAN105" s="22">
        <v>0.99873424</v>
      </c>
      <c r="AAO105" s="22">
        <v>0.99793949999999998</v>
      </c>
      <c r="AAP105" s="22">
        <v>0.99695440000000002</v>
      </c>
      <c r="AAQ105" s="22">
        <v>0.99578387000000002</v>
      </c>
      <c r="AAR105" s="22">
        <v>0.99444220000000005</v>
      </c>
      <c r="AAS105" s="22">
        <v>0.99292650000000005</v>
      </c>
      <c r="AAT105" s="22">
        <v>0.99140039999999996</v>
      </c>
      <c r="AAU105" s="22">
        <v>0.98980630000000003</v>
      </c>
      <c r="AAV105" s="22">
        <v>0.98799040000000005</v>
      </c>
      <c r="AAW105" s="22">
        <v>0.98798490000000005</v>
      </c>
      <c r="AAX105" s="22">
        <v>1.0028003000000001</v>
      </c>
      <c r="AAY105" s="22">
        <v>1.0030513000000001</v>
      </c>
      <c r="AAZ105" s="22">
        <v>1.0035483999999999</v>
      </c>
      <c r="ABA105" s="22">
        <v>1.0039699</v>
      </c>
      <c r="ABB105" s="22">
        <v>1.0043019</v>
      </c>
      <c r="ABC105" s="22">
        <v>1.0045539999999999</v>
      </c>
      <c r="ABD105" s="22">
        <v>1.0047292999999999</v>
      </c>
      <c r="ABE105" s="22">
        <v>1.0048254000000001</v>
      </c>
      <c r="ABF105" s="22">
        <v>1.0048182999999999</v>
      </c>
      <c r="ABG105" s="22">
        <v>1.0047253</v>
      </c>
      <c r="ABH105" s="22">
        <v>1.004534</v>
      </c>
      <c r="ABI105" s="22">
        <v>1.0042447000000001</v>
      </c>
      <c r="ABJ105" s="22">
        <v>1.0038628999999999</v>
      </c>
      <c r="ABK105" s="22">
        <v>1.0033976</v>
      </c>
      <c r="ABL105" s="22">
        <v>1.0028621</v>
      </c>
      <c r="ABM105" s="22">
        <v>1.0022720000000001</v>
      </c>
      <c r="ABN105" s="22">
        <v>1.0016446000000001</v>
      </c>
      <c r="ABO105" s="22">
        <v>1.0009992000000001</v>
      </c>
      <c r="ABP105" s="22">
        <v>1.0003561000000001</v>
      </c>
      <c r="ABQ105" s="22">
        <v>0.99973109999999998</v>
      </c>
      <c r="ABR105" s="22">
        <v>0.99914049999999999</v>
      </c>
      <c r="ABS105" s="22">
        <v>0.99860000000000004</v>
      </c>
      <c r="ABT105" s="22">
        <v>0.99812232999999995</v>
      </c>
      <c r="ABU105" s="22">
        <v>0.99771129999999997</v>
      </c>
      <c r="ABV105" s="22">
        <v>0.99736840000000004</v>
      </c>
      <c r="ABW105" s="22">
        <v>0.99709029999999998</v>
      </c>
      <c r="ABX105" s="22">
        <v>0.99686529999999995</v>
      </c>
      <c r="ABY105" s="22">
        <v>0.99667609999999995</v>
      </c>
      <c r="ABZ105" s="22">
        <v>0.99649449999999995</v>
      </c>
      <c r="ACA105" s="22">
        <v>0.99628539999999999</v>
      </c>
      <c r="ACB105" s="22">
        <v>0.99600469999999997</v>
      </c>
      <c r="ACC105" s="22">
        <v>0.99559474000000003</v>
      </c>
      <c r="ACD105" s="22">
        <v>0.99501550000000005</v>
      </c>
      <c r="ACE105" s="22">
        <v>0.99421970000000004</v>
      </c>
      <c r="ACF105" s="22">
        <v>0.99318342999999998</v>
      </c>
      <c r="ACG105" s="22">
        <v>0.99189070000000001</v>
      </c>
      <c r="ACH105" s="22">
        <v>0.99030589999999996</v>
      </c>
      <c r="ACI105" s="22">
        <v>0.98849434000000003</v>
      </c>
      <c r="ACJ105" s="22">
        <v>0.98664450000000004</v>
      </c>
      <c r="ACK105" s="22">
        <v>0.98675990000000002</v>
      </c>
      <c r="ACL105" s="22">
        <v>1.0020526999999999</v>
      </c>
      <c r="ACM105" s="22">
        <v>1.0025451000000001</v>
      </c>
      <c r="ACN105" s="22">
        <v>1.0035049</v>
      </c>
      <c r="ACO105" s="22">
        <v>1.0044552</v>
      </c>
      <c r="ACP105" s="22">
        <v>1.0053037</v>
      </c>
      <c r="ACQ105" s="22">
        <v>1.0060282</v>
      </c>
      <c r="ACR105" s="22">
        <v>1.0066179</v>
      </c>
      <c r="ACS105" s="22">
        <v>1.007071</v>
      </c>
      <c r="ACT105" s="22">
        <v>1.0073897000000001</v>
      </c>
      <c r="ACU105" s="22">
        <v>1.0075787</v>
      </c>
      <c r="ACV105" s="22">
        <v>1.0076419000000001</v>
      </c>
      <c r="ACW105" s="22">
        <v>1.0075885</v>
      </c>
      <c r="ACX105" s="22">
        <v>1.00742</v>
      </c>
      <c r="ACY105" s="22">
        <v>1.007144</v>
      </c>
      <c r="ACZ105" s="22">
        <v>1.0067672000000001</v>
      </c>
      <c r="ADA105" s="22">
        <v>1.0062971999999999</v>
      </c>
      <c r="ADB105" s="22">
        <v>1.0057418</v>
      </c>
      <c r="ADC105" s="22">
        <v>1.0051093</v>
      </c>
      <c r="ADD105" s="22">
        <v>1.004407</v>
      </c>
      <c r="ADE105" s="22">
        <v>1.0036517</v>
      </c>
      <c r="ADF105" s="22">
        <v>1.0028581999999999</v>
      </c>
      <c r="ADG105" s="22">
        <v>1.0020468</v>
      </c>
      <c r="ADH105" s="22">
        <v>1.0012637</v>
      </c>
      <c r="ADI105" s="22">
        <v>1.0004218</v>
      </c>
      <c r="ADJ105" s="22">
        <v>0.99959766999999999</v>
      </c>
      <c r="ADK105" s="22">
        <v>0.99881540000000002</v>
      </c>
      <c r="ADL105" s="22">
        <v>0.99809150000000002</v>
      </c>
      <c r="ADM105" s="22">
        <v>0.99744069999999996</v>
      </c>
      <c r="ADN105" s="22">
        <v>0.99687539999999997</v>
      </c>
      <c r="ADO105" s="22">
        <v>0.99640094999999995</v>
      </c>
      <c r="ADP105" s="22">
        <v>0.99601680000000004</v>
      </c>
      <c r="ADQ105" s="22">
        <v>0.99571556000000006</v>
      </c>
      <c r="ADR105" s="22">
        <v>0.99545360000000005</v>
      </c>
      <c r="ADS105" s="22">
        <v>0.9951738</v>
      </c>
      <c r="ADT105" s="22">
        <v>0.99478800000000001</v>
      </c>
      <c r="ADU105" s="22">
        <v>0.99416654999999998</v>
      </c>
      <c r="ADV105" s="22">
        <v>0.99312215999999998</v>
      </c>
      <c r="ADW105" s="22">
        <v>0.99139100000000002</v>
      </c>
      <c r="ADX105" s="22">
        <v>0.98855983999999997</v>
      </c>
      <c r="ADY105" s="22">
        <v>0.98835030000000001</v>
      </c>
      <c r="ADZ105" s="27"/>
      <c r="AEA105" s="53">
        <f t="shared" si="34"/>
        <v>100</v>
      </c>
      <c r="AEB105" s="52"/>
      <c r="AEC105" s="48">
        <f t="shared" si="51"/>
        <v>1.0051745000000001</v>
      </c>
      <c r="AED105" s="48">
        <f t="shared" si="51"/>
        <v>0.99933629999999996</v>
      </c>
      <c r="AEE105" s="48">
        <f t="shared" si="51"/>
        <v>0.9860468</v>
      </c>
      <c r="AEF105" s="48">
        <f t="shared" si="51"/>
        <v>0.98824319999999999</v>
      </c>
      <c r="AEG105" s="48">
        <f t="shared" si="51"/>
        <v>1.0036293000000001</v>
      </c>
      <c r="AEH105" s="48">
        <f t="shared" si="51"/>
        <v>1.0055335000000001</v>
      </c>
      <c r="AEI105" s="48">
        <f t="shared" si="51"/>
        <v>1.0289508999999999</v>
      </c>
      <c r="AEJ105" s="48">
        <f t="shared" si="51"/>
        <v>1.0622886</v>
      </c>
      <c r="AEK105" s="48">
        <f t="shared" si="51"/>
        <v>1.0611093</v>
      </c>
      <c r="AEL105" s="48">
        <f t="shared" si="51"/>
        <v>1.0183907999999999</v>
      </c>
      <c r="AEM105" s="48">
        <f t="shared" si="52"/>
        <v>1.0027511</v>
      </c>
      <c r="AEN105" s="48">
        <f t="shared" si="52"/>
        <v>0.99527365000000001</v>
      </c>
      <c r="AEO105" s="48">
        <f t="shared" si="52"/>
        <v>0.99170183999999995</v>
      </c>
      <c r="AEP105" s="48">
        <f t="shared" si="52"/>
        <v>0.9943978</v>
      </c>
      <c r="AEQ105" s="48">
        <f t="shared" si="52"/>
        <v>0.99102080000000004</v>
      </c>
      <c r="AER105" s="48">
        <f t="shared" si="52"/>
        <v>0.98931639999999998</v>
      </c>
      <c r="AES105" s="48">
        <f t="shared" si="52"/>
        <v>0.98919857</v>
      </c>
      <c r="AET105" s="48">
        <f t="shared" si="52"/>
        <v>0.98798454000000002</v>
      </c>
      <c r="AEU105" s="48">
        <f t="shared" si="52"/>
        <v>0.98675999999999997</v>
      </c>
      <c r="AEV105" s="44">
        <f t="shared" si="41"/>
        <v>79.540000000000006</v>
      </c>
      <c r="AEW105" s="52"/>
      <c r="AEX105" s="82">
        <v>3.3111693999999998E-11</v>
      </c>
      <c r="AEY105" s="49">
        <f t="shared" si="42"/>
        <v>1.0045846263157894</v>
      </c>
      <c r="AEZ105" s="52"/>
      <c r="AFA105" s="52"/>
      <c r="AFB105" s="48">
        <f t="shared" si="53"/>
        <v>0.99807966000000004</v>
      </c>
      <c r="AFC105" s="48">
        <f t="shared" si="53"/>
        <v>0.99850035000000004</v>
      </c>
      <c r="AFD105" s="48">
        <f t="shared" si="53"/>
        <v>0.99810725</v>
      </c>
      <c r="AFE105" s="48">
        <f t="shared" si="53"/>
        <v>1.0061534999999999</v>
      </c>
      <c r="AFF105" s="48">
        <f t="shared" si="53"/>
        <v>1.0061985</v>
      </c>
      <c r="AFG105" s="48">
        <f t="shared" si="53"/>
        <v>1.0092114000000001</v>
      </c>
      <c r="AFH105" s="48">
        <f t="shared" si="53"/>
        <v>1.0071452999999999</v>
      </c>
      <c r="AFI105" s="48">
        <f t="shared" si="53"/>
        <v>1.005682</v>
      </c>
      <c r="AFJ105" s="48">
        <f t="shared" si="53"/>
        <v>1.0050805</v>
      </c>
      <c r="AFK105" s="48">
        <f t="shared" si="53"/>
        <v>1.0053356</v>
      </c>
      <c r="AFL105" s="48">
        <f t="shared" si="54"/>
        <v>1.0059053</v>
      </c>
      <c r="AFM105" s="48">
        <f t="shared" si="54"/>
        <v>1.0014578999999999</v>
      </c>
      <c r="AFN105" s="48">
        <f t="shared" si="54"/>
        <v>0.99476129999999996</v>
      </c>
      <c r="AFO105" s="48">
        <f t="shared" si="54"/>
        <v>0.99318110000000004</v>
      </c>
      <c r="AFP105" s="48">
        <f t="shared" si="54"/>
        <v>0.99517864</v>
      </c>
      <c r="AFQ105" s="48">
        <f t="shared" si="54"/>
        <v>1.001619</v>
      </c>
      <c r="AFR105" s="48">
        <f t="shared" si="54"/>
        <v>1.0054076999999999</v>
      </c>
      <c r="AFS105" s="48">
        <f t="shared" si="54"/>
        <v>1.0038829</v>
      </c>
      <c r="AFT105" s="48">
        <f t="shared" si="54"/>
        <v>1.0047257999999999</v>
      </c>
      <c r="AFU105" s="52"/>
      <c r="AFV105" s="49">
        <f t="shared" si="46"/>
        <v>1.0024007210526316</v>
      </c>
      <c r="AFW105" s="52"/>
      <c r="AFX105" s="19"/>
      <c r="AFY105" s="19"/>
      <c r="AFZ105" s="25">
        <v>36</v>
      </c>
      <c r="AGA105" s="211">
        <v>1</v>
      </c>
      <c r="AGB105" s="211">
        <v>1</v>
      </c>
      <c r="AGC105" s="211">
        <v>1</v>
      </c>
      <c r="AGD105" s="211">
        <v>1</v>
      </c>
      <c r="AGE105" s="211">
        <v>1</v>
      </c>
      <c r="AGF105" s="211">
        <v>1</v>
      </c>
      <c r="AGG105" s="211">
        <v>1</v>
      </c>
      <c r="AGH105" s="211">
        <v>1</v>
      </c>
      <c r="AGI105" s="211">
        <v>1</v>
      </c>
      <c r="AGJ105" s="211">
        <v>1</v>
      </c>
      <c r="AGK105" s="211">
        <v>1</v>
      </c>
      <c r="AGL105" s="211">
        <v>1</v>
      </c>
      <c r="AGM105" s="211">
        <v>1</v>
      </c>
      <c r="AGN105" s="211">
        <v>1</v>
      </c>
      <c r="AGO105" s="211">
        <v>1</v>
      </c>
      <c r="AGP105" s="211">
        <v>1</v>
      </c>
      <c r="AGQ105" s="211">
        <v>1</v>
      </c>
      <c r="AGR105" s="211">
        <v>1</v>
      </c>
      <c r="AGS105" s="211">
        <v>1</v>
      </c>
      <c r="AGT105" s="211">
        <v>1</v>
      </c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</row>
    <row r="106" spans="1:1047" ht="3" customHeight="1" x14ac:dyDescent="0.25">
      <c r="A106" s="27"/>
      <c r="B106" s="43">
        <v>100</v>
      </c>
      <c r="C106" s="44">
        <v>80.36</v>
      </c>
      <c r="D106" s="73">
        <f t="shared" si="45"/>
        <v>3</v>
      </c>
      <c r="E106" s="27"/>
      <c r="F106" s="74">
        <v>0.99860846999999997</v>
      </c>
      <c r="G106" s="20">
        <v>0.99692700000000001</v>
      </c>
      <c r="H106" s="20">
        <v>0.99636066000000001</v>
      </c>
      <c r="I106" s="20">
        <v>0.99621510000000002</v>
      </c>
      <c r="J106" s="20">
        <v>0.99629973999999999</v>
      </c>
      <c r="K106" s="20">
        <v>0.99653554</v>
      </c>
      <c r="L106" s="20">
        <v>0.99687239999999999</v>
      </c>
      <c r="M106" s="20">
        <v>0.99726694999999999</v>
      </c>
      <c r="N106" s="20">
        <v>0.99767994999999998</v>
      </c>
      <c r="O106" s="20">
        <v>0.99807924000000003</v>
      </c>
      <c r="P106" s="20">
        <v>0.99843850000000001</v>
      </c>
      <c r="Q106" s="20">
        <v>0.99873877</v>
      </c>
      <c r="R106" s="20">
        <v>0.99896850000000004</v>
      </c>
      <c r="S106" s="20">
        <v>0.99912155000000002</v>
      </c>
      <c r="T106" s="20">
        <v>0.99919873000000003</v>
      </c>
      <c r="U106" s="20">
        <v>0.99919089999999999</v>
      </c>
      <c r="V106" s="20">
        <v>0.99911950000000005</v>
      </c>
      <c r="W106" s="20">
        <v>0.9989827</v>
      </c>
      <c r="X106" s="20">
        <v>0.99878679999999997</v>
      </c>
      <c r="Y106" s="20">
        <v>0.99853789999999998</v>
      </c>
      <c r="Z106" s="20">
        <v>0.99824022999999995</v>
      </c>
      <c r="AA106" s="21">
        <v>0.99790055</v>
      </c>
      <c r="AB106" s="21">
        <v>0.99753760000000002</v>
      </c>
      <c r="AC106" s="21">
        <v>0.99708030000000003</v>
      </c>
      <c r="AD106" s="21">
        <v>0.99658793000000001</v>
      </c>
      <c r="AE106" s="21">
        <v>0.99607444000000001</v>
      </c>
      <c r="AF106" s="21">
        <v>0.99554854999999998</v>
      </c>
      <c r="AG106" s="21">
        <v>0.99501799999999996</v>
      </c>
      <c r="AH106" s="21">
        <v>0.99449449999999995</v>
      </c>
      <c r="AI106" s="21">
        <v>0.9939557</v>
      </c>
      <c r="AJ106" s="21">
        <v>0.99357649999999997</v>
      </c>
      <c r="AK106" s="21">
        <v>0.99339825000000004</v>
      </c>
      <c r="AL106" s="21">
        <v>0.99356230000000001</v>
      </c>
      <c r="AM106" s="21">
        <v>0.9939827</v>
      </c>
      <c r="AN106" s="21">
        <v>0.99489289999999997</v>
      </c>
      <c r="AO106" s="21">
        <v>0.99646986000000004</v>
      </c>
      <c r="AP106" s="21">
        <v>0.99887190000000003</v>
      </c>
      <c r="AQ106" s="21">
        <v>1.0021157000000001</v>
      </c>
      <c r="AR106" s="21">
        <v>1.0054468999999999</v>
      </c>
      <c r="AS106" s="21">
        <v>1.0051775999999999</v>
      </c>
      <c r="AT106" s="22">
        <v>0.99891317000000002</v>
      </c>
      <c r="AU106" s="22">
        <v>0.99712650000000003</v>
      </c>
      <c r="AV106" s="22">
        <v>0.99649779999999999</v>
      </c>
      <c r="AW106" s="22">
        <v>0.99628377000000001</v>
      </c>
      <c r="AX106" s="22">
        <v>0.99638079999999996</v>
      </c>
      <c r="AY106" s="22">
        <v>0.99666969999999999</v>
      </c>
      <c r="AZ106" s="22">
        <v>0.99710810000000005</v>
      </c>
      <c r="BA106" s="22">
        <v>0.99761860000000002</v>
      </c>
      <c r="BB106" s="22">
        <v>0.99811053000000005</v>
      </c>
      <c r="BC106" s="22">
        <v>0.99850039999999995</v>
      </c>
      <c r="BD106" s="22">
        <v>0.99873219999999996</v>
      </c>
      <c r="BE106" s="22">
        <v>0.99878054999999999</v>
      </c>
      <c r="BF106" s="22">
        <v>0.99866619999999995</v>
      </c>
      <c r="BG106" s="22">
        <v>0.99839009999999995</v>
      </c>
      <c r="BH106" s="22">
        <v>0.99799572999999997</v>
      </c>
      <c r="BI106" s="22">
        <v>0.99752249999999998</v>
      </c>
      <c r="BJ106" s="22">
        <v>0.99701094999999995</v>
      </c>
      <c r="BK106" s="22">
        <v>0.99650174000000002</v>
      </c>
      <c r="BL106" s="22">
        <v>0.99603145999999998</v>
      </c>
      <c r="BM106" s="22">
        <v>0.9956334</v>
      </c>
      <c r="BN106" s="22">
        <v>0.99533360000000004</v>
      </c>
      <c r="BO106" s="22">
        <v>0.99515710000000002</v>
      </c>
      <c r="BP106" s="22">
        <v>0.99512195999999997</v>
      </c>
      <c r="BQ106" s="22">
        <v>0.99521660000000001</v>
      </c>
      <c r="BR106" s="22">
        <v>0.99550474</v>
      </c>
      <c r="BS106" s="22">
        <v>0.99594914999999995</v>
      </c>
      <c r="BT106" s="22">
        <v>0.99652269999999998</v>
      </c>
      <c r="BU106" s="22">
        <v>0.99712449999999997</v>
      </c>
      <c r="BV106" s="22">
        <v>0.99784404000000004</v>
      </c>
      <c r="BW106" s="22">
        <v>0.99859107000000003</v>
      </c>
      <c r="BX106" s="22">
        <v>0.99931130000000001</v>
      </c>
      <c r="BY106" s="22">
        <v>0.99993664000000004</v>
      </c>
      <c r="BZ106" s="22">
        <v>1.0003891</v>
      </c>
      <c r="CA106" s="22">
        <v>1.0005732000000001</v>
      </c>
      <c r="CB106" s="22">
        <v>1.0004238000000001</v>
      </c>
      <c r="CC106" s="22">
        <v>0.99988096999999998</v>
      </c>
      <c r="CD106" s="22">
        <v>0.99892855000000003</v>
      </c>
      <c r="CE106" s="22">
        <v>0.99813503000000003</v>
      </c>
      <c r="CF106" s="22">
        <v>0.99939935999999996</v>
      </c>
      <c r="CG106" s="22">
        <v>0.99934226000000004</v>
      </c>
      <c r="CH106" s="22">
        <v>0.99786589999999997</v>
      </c>
      <c r="CI106" s="22">
        <v>0.99498695000000004</v>
      </c>
      <c r="CJ106" s="22">
        <v>0.99370533000000005</v>
      </c>
      <c r="CK106" s="22">
        <v>0.9931508</v>
      </c>
      <c r="CL106" s="22">
        <v>0.99321884000000005</v>
      </c>
      <c r="CM106" s="22">
        <v>0.99379384999999998</v>
      </c>
      <c r="CN106" s="22">
        <v>0.99481180000000002</v>
      </c>
      <c r="CO106" s="22">
        <v>0.99603940000000002</v>
      </c>
      <c r="CP106" s="22">
        <v>0.99722390000000005</v>
      </c>
      <c r="CQ106" s="22">
        <v>0.99810690000000002</v>
      </c>
      <c r="CR106" s="22">
        <v>0.99862223999999999</v>
      </c>
      <c r="CS106" s="22">
        <v>0.99884150000000005</v>
      </c>
      <c r="CT106" s="22">
        <v>0.99875760000000002</v>
      </c>
      <c r="CU106" s="22">
        <v>0.99856860000000003</v>
      </c>
      <c r="CV106" s="22">
        <v>0.99832266999999997</v>
      </c>
      <c r="CW106" s="22">
        <v>0.99807290000000004</v>
      </c>
      <c r="CX106" s="22">
        <v>0.99785595999999999</v>
      </c>
      <c r="CY106" s="22">
        <v>0.99769589999999997</v>
      </c>
      <c r="CZ106" s="22">
        <v>0.99760747000000005</v>
      </c>
      <c r="DA106" s="22">
        <v>0.99759580000000003</v>
      </c>
      <c r="DB106" s="22">
        <v>0.99763639999999998</v>
      </c>
      <c r="DC106" s="22">
        <v>0.99775020000000003</v>
      </c>
      <c r="DD106" s="22">
        <v>0.99788516999999999</v>
      </c>
      <c r="DE106" s="22">
        <v>0.9983128</v>
      </c>
      <c r="DF106" s="22">
        <v>0.99871339999999997</v>
      </c>
      <c r="DG106" s="22">
        <v>0.99889090000000003</v>
      </c>
      <c r="DH106" s="22">
        <v>0.99924153000000004</v>
      </c>
      <c r="DI106" s="22">
        <v>0.99961160000000004</v>
      </c>
      <c r="DJ106" s="22">
        <v>0.99993615999999996</v>
      </c>
      <c r="DK106" s="22">
        <v>1.0001606999999999</v>
      </c>
      <c r="DL106" s="22">
        <v>1.0001656000000001</v>
      </c>
      <c r="DM106" s="22">
        <v>0.99995690000000004</v>
      </c>
      <c r="DN106" s="22">
        <v>0.99935529999999995</v>
      </c>
      <c r="DO106" s="22">
        <v>0.99827239999999995</v>
      </c>
      <c r="DP106" s="22">
        <v>0.99668429999999997</v>
      </c>
      <c r="DQ106" s="22">
        <v>0.994695</v>
      </c>
      <c r="DR106" s="22">
        <v>0.99240434</v>
      </c>
      <c r="DS106" s="22">
        <v>0.98972815000000003</v>
      </c>
      <c r="DT106" s="22">
        <v>0.98535585000000003</v>
      </c>
      <c r="DU106" s="22">
        <v>0.98605969999999998</v>
      </c>
      <c r="DV106" s="22">
        <v>0.99782550000000003</v>
      </c>
      <c r="DW106" s="22">
        <v>0.99498120000000001</v>
      </c>
      <c r="DX106" s="22">
        <v>0.99499409999999999</v>
      </c>
      <c r="DY106" s="22">
        <v>0.99578666999999998</v>
      </c>
      <c r="DZ106" s="22">
        <v>0.99729429999999997</v>
      </c>
      <c r="EA106" s="22">
        <v>0.99933505</v>
      </c>
      <c r="EB106" s="22">
        <v>1.0014472000000001</v>
      </c>
      <c r="EC106" s="22">
        <v>1.0037952999999999</v>
      </c>
      <c r="ED106" s="22">
        <v>1.0055672</v>
      </c>
      <c r="EE106" s="22">
        <v>1.0061534999999999</v>
      </c>
      <c r="EF106" s="22">
        <v>1.0061443000000001</v>
      </c>
      <c r="EG106" s="22">
        <v>1.0060876999999999</v>
      </c>
      <c r="EH106" s="22">
        <v>1.0061165999999999</v>
      </c>
      <c r="EI106" s="22">
        <v>1.0062796000000001</v>
      </c>
      <c r="EJ106" s="22">
        <v>1.0065668000000001</v>
      </c>
      <c r="EK106" s="22">
        <v>1.0069330000000001</v>
      </c>
      <c r="EL106" s="22">
        <v>1.0073221999999999</v>
      </c>
      <c r="EM106" s="22">
        <v>1.0076856999999999</v>
      </c>
      <c r="EN106" s="22">
        <v>1.0079800000000001</v>
      </c>
      <c r="EO106" s="22">
        <v>1.0081753</v>
      </c>
      <c r="EP106" s="22">
        <v>1.0082575</v>
      </c>
      <c r="EQ106" s="22">
        <v>1.0082222999999999</v>
      </c>
      <c r="ER106" s="22">
        <v>1.0081834999999999</v>
      </c>
      <c r="ES106" s="22">
        <v>1.0077959999999999</v>
      </c>
      <c r="ET106" s="22">
        <v>1.0074635000000001</v>
      </c>
      <c r="EU106" s="22">
        <v>1.0070832999999999</v>
      </c>
      <c r="EV106" s="22">
        <v>1.0066843999999999</v>
      </c>
      <c r="EW106" s="22">
        <v>1.0062997</v>
      </c>
      <c r="EX106" s="22">
        <v>1.0059511999999999</v>
      </c>
      <c r="EY106" s="22">
        <v>1.0056396999999999</v>
      </c>
      <c r="EZ106" s="22">
        <v>1.0053217000000001</v>
      </c>
      <c r="FA106" s="22">
        <v>1.0048554999999999</v>
      </c>
      <c r="FB106" s="22">
        <v>1.0038989</v>
      </c>
      <c r="FC106" s="22">
        <v>1.0019898</v>
      </c>
      <c r="FD106" s="22">
        <v>0.99902933999999999</v>
      </c>
      <c r="FE106" s="22">
        <v>0.99578743999999997</v>
      </c>
      <c r="FF106" s="22">
        <v>0.99266949999999998</v>
      </c>
      <c r="FG106" s="22">
        <v>0.9898612</v>
      </c>
      <c r="FH106" s="22">
        <v>0.98775345000000003</v>
      </c>
      <c r="FI106" s="22">
        <v>0.98827069999999995</v>
      </c>
      <c r="FJ106" s="22">
        <v>1.0008140000000001</v>
      </c>
      <c r="FK106" s="22">
        <v>1.0005264</v>
      </c>
      <c r="FL106" s="22">
        <v>1.0024396</v>
      </c>
      <c r="FM106" s="22">
        <v>1.0049011999999999</v>
      </c>
      <c r="FN106" s="22">
        <v>1.0069177</v>
      </c>
      <c r="FO106" s="22">
        <v>1.0066383000000001</v>
      </c>
      <c r="FP106" s="22">
        <v>1.0042663000000001</v>
      </c>
      <c r="FQ106" s="22">
        <v>1.0067782000000001</v>
      </c>
      <c r="FR106" s="22">
        <v>1.0061678999999999</v>
      </c>
      <c r="FS106" s="22">
        <v>1.0061997</v>
      </c>
      <c r="FT106" s="22">
        <v>1.0065633</v>
      </c>
      <c r="FU106" s="22">
        <v>1.0071232000000001</v>
      </c>
      <c r="FV106" s="22">
        <v>1.0077266</v>
      </c>
      <c r="FW106" s="22">
        <v>1.008294</v>
      </c>
      <c r="FX106" s="22">
        <v>1.0087929</v>
      </c>
      <c r="FY106" s="22">
        <v>1.0092136</v>
      </c>
      <c r="FZ106" s="22">
        <v>1.0095510000000001</v>
      </c>
      <c r="GA106" s="22">
        <v>1.0098689000000001</v>
      </c>
      <c r="GB106" s="22">
        <v>1.0100993</v>
      </c>
      <c r="GC106" s="22">
        <v>1.0102234999999999</v>
      </c>
      <c r="GD106" s="22">
        <v>1.0103124000000001</v>
      </c>
      <c r="GE106" s="22">
        <v>1.01033</v>
      </c>
      <c r="GF106" s="22">
        <v>1.0102762999999999</v>
      </c>
      <c r="GG106" s="22">
        <v>1.0101192999999999</v>
      </c>
      <c r="GH106" s="22">
        <v>1.0098616</v>
      </c>
      <c r="GI106" s="22">
        <v>1.0095027999999999</v>
      </c>
      <c r="GJ106" s="22">
        <v>1.0090555999999999</v>
      </c>
      <c r="GK106" s="22">
        <v>1.0085531000000001</v>
      </c>
      <c r="GL106" s="22">
        <v>1.0080628</v>
      </c>
      <c r="GM106" s="22">
        <v>1.0076902999999999</v>
      </c>
      <c r="GN106" s="22">
        <v>1.0077046999999999</v>
      </c>
      <c r="GO106" s="22">
        <v>1.0081192999999999</v>
      </c>
      <c r="GP106" s="22">
        <v>1.0080583999999999</v>
      </c>
      <c r="GQ106" s="22">
        <v>1.0053082</v>
      </c>
      <c r="GR106" s="22">
        <v>1.0053742999999999</v>
      </c>
      <c r="GS106" s="22">
        <v>1.006291</v>
      </c>
      <c r="GT106" s="22">
        <v>1.0067847000000001</v>
      </c>
      <c r="GU106" s="22">
        <v>1.0062078000000001</v>
      </c>
      <c r="GV106" s="22">
        <v>1.0044869000000001</v>
      </c>
      <c r="GW106" s="22">
        <v>1.0036792000000001</v>
      </c>
      <c r="GX106" s="22">
        <v>1.0099062000000001</v>
      </c>
      <c r="GY106" s="22">
        <v>1.0147265000000001</v>
      </c>
      <c r="GZ106" s="22">
        <v>1.0171733999999999</v>
      </c>
      <c r="HA106" s="22">
        <v>1.0181874</v>
      </c>
      <c r="HB106" s="22">
        <v>1.0163983000000001</v>
      </c>
      <c r="HC106" s="22">
        <v>1.0070893999999999</v>
      </c>
      <c r="HD106" s="22">
        <v>0.98906799999999995</v>
      </c>
      <c r="HE106" s="22">
        <v>1.0025967</v>
      </c>
      <c r="HF106" s="22">
        <v>1.0071228000000001</v>
      </c>
      <c r="HG106" s="22">
        <v>1.0092247000000001</v>
      </c>
      <c r="HH106" s="22">
        <v>1.0104963</v>
      </c>
      <c r="HI106" s="22">
        <v>1.0113703999999999</v>
      </c>
      <c r="HJ106" s="22">
        <v>1.0119659000000001</v>
      </c>
      <c r="HK106" s="22">
        <v>1.0123158000000001</v>
      </c>
      <c r="HL106" s="22">
        <v>1.0124622999999999</v>
      </c>
      <c r="HM106" s="22">
        <v>1.0124295000000001</v>
      </c>
      <c r="HN106" s="22">
        <v>1.0122412000000001</v>
      </c>
      <c r="HO106" s="22">
        <v>1.0119446999999999</v>
      </c>
      <c r="HP106" s="22">
        <v>1.0115383</v>
      </c>
      <c r="HQ106" s="22">
        <v>1.0110364000000001</v>
      </c>
      <c r="HR106" s="22">
        <v>1.0104787</v>
      </c>
      <c r="HS106" s="22">
        <v>1.0099218000000001</v>
      </c>
      <c r="HT106" s="22">
        <v>1.0093391</v>
      </c>
      <c r="HU106" s="22">
        <v>1.0087591</v>
      </c>
      <c r="HV106" s="22">
        <v>1.0082312</v>
      </c>
      <c r="HW106" s="22">
        <v>1.0078019</v>
      </c>
      <c r="HX106" s="22">
        <v>1.0075573</v>
      </c>
      <c r="HY106" s="22">
        <v>1.00763</v>
      </c>
      <c r="HZ106" s="22">
        <v>1.0082407</v>
      </c>
      <c r="IA106" s="22">
        <v>1.0098214999999999</v>
      </c>
      <c r="IB106" s="22">
        <v>1.0132133000000001</v>
      </c>
      <c r="IC106" s="22">
        <v>1.020143</v>
      </c>
      <c r="ID106" s="22">
        <v>1.0345458999999999</v>
      </c>
      <c r="IE106" s="22">
        <v>1.0174185</v>
      </c>
      <c r="IF106" s="22">
        <v>1.0075168999999999</v>
      </c>
      <c r="IG106" s="22">
        <v>1.0037535</v>
      </c>
      <c r="IH106" s="22">
        <v>1.003234</v>
      </c>
      <c r="II106" s="22">
        <v>1.0037237000000001</v>
      </c>
      <c r="IJ106" s="22">
        <v>1.0038168000000001</v>
      </c>
      <c r="IK106" s="22">
        <v>1.0056098</v>
      </c>
      <c r="IL106" s="22">
        <v>1.0132793</v>
      </c>
      <c r="IM106" s="22">
        <v>1.021954</v>
      </c>
      <c r="IN106" s="22">
        <v>1.0245419</v>
      </c>
      <c r="IO106" s="22">
        <v>1.0233577</v>
      </c>
      <c r="IP106" s="22">
        <v>1.0169089</v>
      </c>
      <c r="IQ106" s="22">
        <v>1.0038279000000001</v>
      </c>
      <c r="IR106" s="22">
        <v>0.99238753000000002</v>
      </c>
      <c r="IS106" s="22">
        <v>1.0000842000000001</v>
      </c>
      <c r="IT106" s="22">
        <v>1.0046548</v>
      </c>
      <c r="IU106" s="22">
        <v>1.0071753999999999</v>
      </c>
      <c r="IV106" s="22">
        <v>1.0085856</v>
      </c>
      <c r="IW106" s="22">
        <v>1.0093741000000001</v>
      </c>
      <c r="IX106" s="22">
        <v>1.0097803000000001</v>
      </c>
      <c r="IY106" s="22">
        <v>1.0099149999999999</v>
      </c>
      <c r="IZ106" s="22">
        <v>1.009843</v>
      </c>
      <c r="JA106" s="22">
        <v>1.0096164999999999</v>
      </c>
      <c r="JB106" s="22">
        <v>1.0092700999999999</v>
      </c>
      <c r="JC106" s="22">
        <v>1.0088322999999999</v>
      </c>
      <c r="JD106" s="22">
        <v>1.0083222000000001</v>
      </c>
      <c r="JE106" s="22">
        <v>1.007757</v>
      </c>
      <c r="JF106" s="22">
        <v>1.0071644</v>
      </c>
      <c r="JG106" s="22">
        <v>1.0065511</v>
      </c>
      <c r="JH106" s="22">
        <v>1.0060017999999999</v>
      </c>
      <c r="JI106" s="22">
        <v>1.0055267999999999</v>
      </c>
      <c r="JJ106" s="22">
        <v>1.0051711999999999</v>
      </c>
      <c r="JK106" s="22">
        <v>1.0050098000000001</v>
      </c>
      <c r="JL106" s="22">
        <v>1.0051593000000001</v>
      </c>
      <c r="JM106" s="22">
        <v>1.0058066000000001</v>
      </c>
      <c r="JN106" s="22">
        <v>1.0072825000000001</v>
      </c>
      <c r="JO106" s="22">
        <v>1.0102388</v>
      </c>
      <c r="JP106" s="22">
        <v>1.0161844</v>
      </c>
      <c r="JQ106" s="22">
        <v>1.0287474000000001</v>
      </c>
      <c r="JR106" s="22">
        <v>1.0601064</v>
      </c>
      <c r="JS106" s="22">
        <v>1.0497375</v>
      </c>
      <c r="JT106" s="22">
        <v>1.0402435999999999</v>
      </c>
      <c r="JU106" s="22">
        <v>1.0331173</v>
      </c>
      <c r="JV106" s="22">
        <v>1.0297356</v>
      </c>
      <c r="JW106" s="22">
        <v>1.0286177000000001</v>
      </c>
      <c r="JX106" s="22">
        <v>1.0282203999999999</v>
      </c>
      <c r="JY106" s="22">
        <v>1.0290674</v>
      </c>
      <c r="JZ106" s="22">
        <v>1.0099667000000001</v>
      </c>
      <c r="KA106" s="22">
        <v>1.0187416</v>
      </c>
      <c r="KB106" s="22">
        <v>1.0224743999999999</v>
      </c>
      <c r="KC106" s="22">
        <v>1.0244019</v>
      </c>
      <c r="KD106" s="22">
        <v>1.0239242</v>
      </c>
      <c r="KE106" s="22">
        <v>1.0176243</v>
      </c>
      <c r="KF106" s="22">
        <v>0.99435200000000001</v>
      </c>
      <c r="KG106" s="22">
        <v>0.99991989999999997</v>
      </c>
      <c r="KH106" s="22">
        <v>1.0035498</v>
      </c>
      <c r="KI106" s="22">
        <v>1.0057223</v>
      </c>
      <c r="KJ106" s="22">
        <v>1.0068618</v>
      </c>
      <c r="KK106" s="22">
        <v>1.0073521999999999</v>
      </c>
      <c r="KL106" s="22">
        <v>1.0074428</v>
      </c>
      <c r="KM106" s="22">
        <v>1.0072768000000001</v>
      </c>
      <c r="KN106" s="22">
        <v>1.0069375</v>
      </c>
      <c r="KO106" s="22">
        <v>1.0064914</v>
      </c>
      <c r="KP106" s="22">
        <v>1.0059662</v>
      </c>
      <c r="KQ106" s="22">
        <v>1.0053955000000001</v>
      </c>
      <c r="KR106" s="22">
        <v>1.0047999999999999</v>
      </c>
      <c r="KS106" s="22">
        <v>1.0042017999999999</v>
      </c>
      <c r="KT106" s="22">
        <v>1.0036134999999999</v>
      </c>
      <c r="KU106" s="22">
        <v>1.0030669000000001</v>
      </c>
      <c r="KV106" s="22">
        <v>1.0026052999999999</v>
      </c>
      <c r="KW106" s="22">
        <v>1.0022625000000001</v>
      </c>
      <c r="KX106" s="22">
        <v>1.0020872000000001</v>
      </c>
      <c r="KY106" s="22">
        <v>1.0021587999999999</v>
      </c>
      <c r="KZ106" s="22">
        <v>1.0025941</v>
      </c>
      <c r="LA106" s="22">
        <v>1.0035601999999999</v>
      </c>
      <c r="LB106" s="22">
        <v>1.0053171999999999</v>
      </c>
      <c r="LC106" s="22">
        <v>1.0083059000000001</v>
      </c>
      <c r="LD106" s="22">
        <v>1.0132996999999999</v>
      </c>
      <c r="LE106" s="22">
        <v>1.0220591999999999</v>
      </c>
      <c r="LF106" s="22">
        <v>1.0410626000000001</v>
      </c>
      <c r="LG106" s="22">
        <v>1.0678965</v>
      </c>
      <c r="LH106" s="22">
        <v>1.0789781000000001</v>
      </c>
      <c r="LI106" s="22">
        <v>1.0812653999999999</v>
      </c>
      <c r="LJ106" s="22">
        <v>1.0797715000000001</v>
      </c>
      <c r="LK106" s="22">
        <v>1.0762874</v>
      </c>
      <c r="LL106" s="22">
        <v>1.0709390000000001</v>
      </c>
      <c r="LM106" s="22">
        <v>1.0624382000000001</v>
      </c>
      <c r="LN106" s="22">
        <v>1.0071667</v>
      </c>
      <c r="LO106" s="22">
        <v>1.0148672999999999</v>
      </c>
      <c r="LP106" s="22">
        <v>1.0192999</v>
      </c>
      <c r="LQ106" s="22">
        <v>1.0236263999999999</v>
      </c>
      <c r="LR106" s="22">
        <v>1.0269945</v>
      </c>
      <c r="LS106" s="22">
        <v>1.0249467000000001</v>
      </c>
      <c r="LT106" s="22">
        <v>0.99602979999999997</v>
      </c>
      <c r="LU106" s="22">
        <v>1.0010694</v>
      </c>
      <c r="LV106" s="22">
        <v>1.0037921999999999</v>
      </c>
      <c r="LW106" s="22">
        <v>1.0051163000000001</v>
      </c>
      <c r="LX106" s="22">
        <v>1.0055810999999999</v>
      </c>
      <c r="LY106" s="22">
        <v>1.0055128</v>
      </c>
      <c r="LZ106" s="22">
        <v>1.0051304000000001</v>
      </c>
      <c r="MA106" s="22">
        <v>1.0045701</v>
      </c>
      <c r="MB106" s="22">
        <v>1.0039111000000001</v>
      </c>
      <c r="MC106" s="22">
        <v>1.0032186999999999</v>
      </c>
      <c r="MD106" s="22">
        <v>1.0025179</v>
      </c>
      <c r="ME106" s="22">
        <v>1.0018368</v>
      </c>
      <c r="MF106" s="22">
        <v>1.0011919</v>
      </c>
      <c r="MG106" s="22">
        <v>1.0005921</v>
      </c>
      <c r="MH106" s="22">
        <v>1.0000548</v>
      </c>
      <c r="MI106" s="22">
        <v>0.99960179999999998</v>
      </c>
      <c r="MJ106" s="22">
        <v>0.9992645</v>
      </c>
      <c r="MK106" s="22">
        <v>0.99907170000000001</v>
      </c>
      <c r="ML106" s="22">
        <v>0.99907389999999996</v>
      </c>
      <c r="MM106" s="22">
        <v>0.9993379</v>
      </c>
      <c r="MN106" s="22">
        <v>0.9999557</v>
      </c>
      <c r="MO106" s="22">
        <v>1.0010315000000001</v>
      </c>
      <c r="MP106" s="22">
        <v>1.0026655</v>
      </c>
      <c r="MQ106" s="22">
        <v>1.0048257</v>
      </c>
      <c r="MR106" s="22">
        <v>1.0070002</v>
      </c>
      <c r="MS106" s="22">
        <v>1.0071532000000001</v>
      </c>
      <c r="MT106" s="22">
        <v>0.99768245</v>
      </c>
      <c r="MU106" s="22">
        <v>1.0337896</v>
      </c>
      <c r="MV106" s="22">
        <v>1.0558221000000001</v>
      </c>
      <c r="MW106" s="22">
        <v>1.0655714999999999</v>
      </c>
      <c r="MX106" s="22">
        <v>1.0691520999999999</v>
      </c>
      <c r="MY106" s="22">
        <v>1.0698829999999999</v>
      </c>
      <c r="MZ106" s="22">
        <v>1.0685074000000001</v>
      </c>
      <c r="NA106" s="22">
        <v>1.0612476</v>
      </c>
      <c r="NB106" s="22">
        <v>1.0026143999999999</v>
      </c>
      <c r="NC106" s="22">
        <v>1.0071737999999999</v>
      </c>
      <c r="ND106" s="22">
        <v>1.0109813000000001</v>
      </c>
      <c r="NE106" s="22">
        <v>1.0163044999999999</v>
      </c>
      <c r="NF106" s="22">
        <v>1.0231570999999999</v>
      </c>
      <c r="NG106" s="22">
        <v>1.0248060000000001</v>
      </c>
      <c r="NH106" s="22">
        <v>1.0014358999999999</v>
      </c>
      <c r="NI106" s="22">
        <v>1.0047219000000001</v>
      </c>
      <c r="NJ106" s="22">
        <v>1.0055259999999999</v>
      </c>
      <c r="NK106" s="22">
        <v>1.0053551999999999</v>
      </c>
      <c r="NL106" s="22">
        <v>1.0047079000000001</v>
      </c>
      <c r="NM106" s="22">
        <v>1.0037986000000001</v>
      </c>
      <c r="NN106" s="22">
        <v>1.0027689</v>
      </c>
      <c r="NO106" s="22">
        <v>1.0017033</v>
      </c>
      <c r="NP106" s="22">
        <v>1.0006657000000001</v>
      </c>
      <c r="NQ106" s="22">
        <v>0.99970376000000005</v>
      </c>
      <c r="NR106" s="22">
        <v>0.99882685999999998</v>
      </c>
      <c r="NS106" s="22">
        <v>0.9980561</v>
      </c>
      <c r="NT106" s="22">
        <v>0.99739385000000003</v>
      </c>
      <c r="NU106" s="22">
        <v>0.99684289999999998</v>
      </c>
      <c r="NV106" s="22">
        <v>0.99640477000000005</v>
      </c>
      <c r="NW106" s="22">
        <v>0.99608695999999997</v>
      </c>
      <c r="NX106" s="22">
        <v>0.99591050000000003</v>
      </c>
      <c r="NY106" s="22">
        <v>0.99589280000000002</v>
      </c>
      <c r="NZ106" s="22">
        <v>0.99606989999999995</v>
      </c>
      <c r="OA106" s="22">
        <v>0.99650070000000002</v>
      </c>
      <c r="OB106" s="22">
        <v>0.99724840000000003</v>
      </c>
      <c r="OC106" s="22">
        <v>0.99836460000000005</v>
      </c>
      <c r="OD106" s="22">
        <v>0.99990195000000004</v>
      </c>
      <c r="OE106" s="22">
        <v>1.0016669</v>
      </c>
      <c r="OF106" s="22">
        <v>1.0027941</v>
      </c>
      <c r="OG106" s="22">
        <v>1.0005090000000001</v>
      </c>
      <c r="OH106" s="22">
        <v>0.98703050000000003</v>
      </c>
      <c r="OI106" s="22">
        <v>1.0147778999999999</v>
      </c>
      <c r="OJ106" s="22">
        <v>1.0191418999999999</v>
      </c>
      <c r="OK106" s="22">
        <v>1.017155</v>
      </c>
      <c r="OL106" s="22">
        <v>1.0150404</v>
      </c>
      <c r="OM106" s="22">
        <v>1.0150958000000001</v>
      </c>
      <c r="ON106" s="22">
        <v>1.016302</v>
      </c>
      <c r="OO106" s="22">
        <v>1.018489</v>
      </c>
      <c r="OP106" s="22">
        <v>0.99458676999999995</v>
      </c>
      <c r="OQ106" s="22">
        <v>0.99463654000000001</v>
      </c>
      <c r="OR106" s="22">
        <v>0.99732240000000005</v>
      </c>
      <c r="OS106" s="22">
        <v>1.0013384000000001</v>
      </c>
      <c r="OT106" s="22">
        <v>1.0065252</v>
      </c>
      <c r="OU106" s="22">
        <v>1.0124276000000001</v>
      </c>
      <c r="OV106" s="22">
        <v>1.0102096</v>
      </c>
      <c r="OW106" s="22">
        <v>1.0087900999999999</v>
      </c>
      <c r="OX106" s="22">
        <v>1.0073894000000001</v>
      </c>
      <c r="OY106" s="22">
        <v>1.0059077000000001</v>
      </c>
      <c r="OZ106" s="22">
        <v>1.0043533</v>
      </c>
      <c r="PA106" s="22">
        <v>1.0027461</v>
      </c>
      <c r="PB106" s="22">
        <v>1.0011688000000001</v>
      </c>
      <c r="PC106" s="22">
        <v>0.99968343999999998</v>
      </c>
      <c r="PD106" s="22">
        <v>0.99833320000000003</v>
      </c>
      <c r="PE106" s="22">
        <v>0.99714670000000005</v>
      </c>
      <c r="PF106" s="22">
        <v>0.99613655000000001</v>
      </c>
      <c r="PG106" s="22">
        <v>0.9953031</v>
      </c>
      <c r="PH106" s="22">
        <v>0.99464039999999998</v>
      </c>
      <c r="PI106" s="22">
        <v>0.99413823999999995</v>
      </c>
      <c r="PJ106" s="22">
        <v>0.99378829999999996</v>
      </c>
      <c r="PK106" s="22">
        <v>0.99358519999999995</v>
      </c>
      <c r="PL106" s="22">
        <v>0.99353570000000002</v>
      </c>
      <c r="PM106" s="22">
        <v>0.99363760000000001</v>
      </c>
      <c r="PN106" s="22">
        <v>0.99393123000000005</v>
      </c>
      <c r="PO106" s="22">
        <v>0.99445355000000002</v>
      </c>
      <c r="PP106" s="22">
        <v>0.99527710000000003</v>
      </c>
      <c r="PQ106" s="22">
        <v>0.99640065</v>
      </c>
      <c r="PR106" s="22">
        <v>0.99801165000000003</v>
      </c>
      <c r="PS106" s="22">
        <v>1.0000803</v>
      </c>
      <c r="PT106" s="22">
        <v>1.0023333999999999</v>
      </c>
      <c r="PU106" s="22">
        <v>1.0031916999999999</v>
      </c>
      <c r="PV106" s="22">
        <v>0.99782400000000004</v>
      </c>
      <c r="PW106" s="22">
        <v>0.99600314999999995</v>
      </c>
      <c r="PX106" s="22">
        <v>0.99660249999999995</v>
      </c>
      <c r="PY106" s="22">
        <v>0.99817436999999998</v>
      </c>
      <c r="PZ106" s="22">
        <v>0.99986810000000004</v>
      </c>
      <c r="QA106" s="22">
        <v>1.0012380000000001</v>
      </c>
      <c r="QB106" s="22">
        <v>1.0022662</v>
      </c>
      <c r="QC106" s="22">
        <v>1.0028201000000001</v>
      </c>
      <c r="QD106" s="22">
        <v>0.99244080000000001</v>
      </c>
      <c r="QE106" s="22">
        <v>0.98727849999999995</v>
      </c>
      <c r="QF106" s="22">
        <v>0.98588412999999997</v>
      </c>
      <c r="QG106" s="22">
        <v>0.98684967000000001</v>
      </c>
      <c r="QH106" s="22">
        <v>0.98927957</v>
      </c>
      <c r="QI106" s="22">
        <v>0.99245167000000001</v>
      </c>
      <c r="QJ106" s="22">
        <v>0.99563579999999996</v>
      </c>
      <c r="QK106" s="22">
        <v>0.99809579999999998</v>
      </c>
      <c r="QL106" s="22">
        <v>1.000011</v>
      </c>
      <c r="QM106" s="22">
        <v>1.0014585</v>
      </c>
      <c r="QN106" s="22">
        <v>1.0024322999999999</v>
      </c>
      <c r="QO106" s="22">
        <v>1.0029451</v>
      </c>
      <c r="QP106" s="22">
        <v>1.0030726999999999</v>
      </c>
      <c r="QQ106" s="22">
        <v>1.0028815</v>
      </c>
      <c r="QR106" s="22">
        <v>1.0023945999999999</v>
      </c>
      <c r="QS106" s="22">
        <v>1.0017180000000001</v>
      </c>
      <c r="QT106" s="22">
        <v>1.0009456000000001</v>
      </c>
      <c r="QU106" s="22">
        <v>1.0001628</v>
      </c>
      <c r="QV106" s="22">
        <v>0.99944699999999997</v>
      </c>
      <c r="QW106" s="22">
        <v>0.99885917000000002</v>
      </c>
      <c r="QX106" s="22">
        <v>0.99844409999999995</v>
      </c>
      <c r="QY106" s="22">
        <v>0.99822149999999998</v>
      </c>
      <c r="QZ106" s="22">
        <v>0.99826413000000003</v>
      </c>
      <c r="RA106" s="22">
        <v>0.99850620000000001</v>
      </c>
      <c r="RB106" s="22">
        <v>0.99894786000000002</v>
      </c>
      <c r="RC106" s="22">
        <v>0.99955430000000001</v>
      </c>
      <c r="RD106" s="22">
        <v>1.0002749</v>
      </c>
      <c r="RE106" s="22">
        <v>1.0008712</v>
      </c>
      <c r="RF106" s="22">
        <v>1.0013259999999999</v>
      </c>
      <c r="RG106" s="22">
        <v>1.0012516</v>
      </c>
      <c r="RH106" s="22">
        <v>1.0004086000000001</v>
      </c>
      <c r="RI106" s="22">
        <v>0.99845070000000002</v>
      </c>
      <c r="RJ106" s="22">
        <v>0.9962761</v>
      </c>
      <c r="RK106" s="22">
        <v>0.99464109999999994</v>
      </c>
      <c r="RL106" s="22">
        <v>0.99377959999999999</v>
      </c>
      <c r="RM106" s="22">
        <v>0.99360999999999999</v>
      </c>
      <c r="RN106" s="22">
        <v>0.99386790000000003</v>
      </c>
      <c r="RO106" s="22">
        <v>0.99440249999999997</v>
      </c>
      <c r="RP106" s="22">
        <v>0.99506044000000005</v>
      </c>
      <c r="RQ106" s="22">
        <v>0.99531579999999997</v>
      </c>
      <c r="RR106" s="22">
        <v>0.99977004999999997</v>
      </c>
      <c r="RS106" s="22">
        <v>0.99573135000000002</v>
      </c>
      <c r="RT106" s="22">
        <v>0.99287159999999997</v>
      </c>
      <c r="RU106" s="22">
        <v>0.99102579999999996</v>
      </c>
      <c r="RV106" s="22">
        <v>0.99006839999999996</v>
      </c>
      <c r="RW106" s="22">
        <v>0.99000319999999997</v>
      </c>
      <c r="RX106" s="22">
        <v>0.99041307000000001</v>
      </c>
      <c r="RY106" s="22">
        <v>0.99144239999999995</v>
      </c>
      <c r="RZ106" s="22">
        <v>0.99292659999999999</v>
      </c>
      <c r="SA106" s="22">
        <v>0.99476149999999997</v>
      </c>
      <c r="SB106" s="22">
        <v>0.99676699999999996</v>
      </c>
      <c r="SC106" s="22">
        <v>0.99882287000000003</v>
      </c>
      <c r="SD106" s="22">
        <v>1.0007334000000001</v>
      </c>
      <c r="SE106" s="22">
        <v>1.0024162999999999</v>
      </c>
      <c r="SF106" s="22">
        <v>1.0038203999999999</v>
      </c>
      <c r="SG106" s="22">
        <v>1.0049520000000001</v>
      </c>
      <c r="SH106" s="22">
        <v>1.0058028999999999</v>
      </c>
      <c r="SI106" s="22">
        <v>1.0063834</v>
      </c>
      <c r="SJ106" s="22">
        <v>1.0067185999999999</v>
      </c>
      <c r="SK106" s="22">
        <v>1.0068406000000001</v>
      </c>
      <c r="SL106" s="22">
        <v>1.0067904999999999</v>
      </c>
      <c r="SM106" s="22">
        <v>1.006597</v>
      </c>
      <c r="SN106" s="22">
        <v>1.0062884000000001</v>
      </c>
      <c r="SO106" s="22">
        <v>1.0058830999999999</v>
      </c>
      <c r="SP106" s="22">
        <v>1.0053874</v>
      </c>
      <c r="SQ106" s="22">
        <v>1.0047982</v>
      </c>
      <c r="SR106" s="22">
        <v>1.0041009000000001</v>
      </c>
      <c r="SS106" s="22">
        <v>1.0032699</v>
      </c>
      <c r="ST106" s="22">
        <v>1.0022781000000001</v>
      </c>
      <c r="SU106" s="22">
        <v>1.0011262000000001</v>
      </c>
      <c r="SV106" s="22">
        <v>0.99977039999999995</v>
      </c>
      <c r="SW106" s="22">
        <v>0.99825710000000001</v>
      </c>
      <c r="SX106" s="22">
        <v>0.99676140000000002</v>
      </c>
      <c r="SY106" s="22">
        <v>0.99543179999999998</v>
      </c>
      <c r="SZ106" s="22">
        <v>0.9943689</v>
      </c>
      <c r="TA106" s="22">
        <v>0.99360919999999997</v>
      </c>
      <c r="TB106" s="22">
        <v>0.99310989999999999</v>
      </c>
      <c r="TC106" s="22">
        <v>0.99268400000000001</v>
      </c>
      <c r="TD106" s="22">
        <v>0.99147839999999998</v>
      </c>
      <c r="TE106" s="22">
        <v>0.99172349999999998</v>
      </c>
      <c r="TF106" s="22">
        <v>1.0037438999999999</v>
      </c>
      <c r="TG106" s="22">
        <v>1.0016938</v>
      </c>
      <c r="TH106" s="22">
        <v>0.99993270000000001</v>
      </c>
      <c r="TI106" s="22">
        <v>0.99815476000000003</v>
      </c>
      <c r="TJ106" s="22">
        <v>0.99643939999999998</v>
      </c>
      <c r="TK106" s="22">
        <v>0.99490875000000001</v>
      </c>
      <c r="TL106" s="22">
        <v>0.99377479999999996</v>
      </c>
      <c r="TM106" s="22">
        <v>0.99311059999999995</v>
      </c>
      <c r="TN106" s="22">
        <v>0.99293960000000003</v>
      </c>
      <c r="TO106" s="22">
        <v>0.99318099999999998</v>
      </c>
      <c r="TP106" s="22">
        <v>0.99383480000000002</v>
      </c>
      <c r="TQ106" s="22">
        <v>0.99485869999999998</v>
      </c>
      <c r="TR106" s="22">
        <v>0.99617182999999998</v>
      </c>
      <c r="TS106" s="22">
        <v>0.99766500000000002</v>
      </c>
      <c r="TT106" s="22">
        <v>0.99925870000000006</v>
      </c>
      <c r="TU106" s="22">
        <v>1.0008124</v>
      </c>
      <c r="TV106" s="22">
        <v>1.0022466000000001</v>
      </c>
      <c r="TW106" s="22">
        <v>1.0035004999999999</v>
      </c>
      <c r="TX106" s="22">
        <v>1.0045302</v>
      </c>
      <c r="TY106" s="22">
        <v>1.0053068000000001</v>
      </c>
      <c r="TZ106" s="22">
        <v>1.0058183999999999</v>
      </c>
      <c r="UA106" s="22">
        <v>1.0060735000000001</v>
      </c>
      <c r="UB106" s="22">
        <v>1.0060239</v>
      </c>
      <c r="UC106" s="22">
        <v>1.0057484000000001</v>
      </c>
      <c r="UD106" s="22">
        <v>1.0052468999999999</v>
      </c>
      <c r="UE106" s="22">
        <v>1.0045421000000001</v>
      </c>
      <c r="UF106" s="22">
        <v>1.0036598000000001</v>
      </c>
      <c r="UG106" s="22">
        <v>1.0026273999999999</v>
      </c>
      <c r="UH106" s="22">
        <v>1.0014738999999999</v>
      </c>
      <c r="UI106" s="22">
        <v>1.0002314999999999</v>
      </c>
      <c r="UJ106" s="22">
        <v>0.99893653000000004</v>
      </c>
      <c r="UK106" s="22">
        <v>0.99764269999999999</v>
      </c>
      <c r="UL106" s="22">
        <v>0.99633324000000001</v>
      </c>
      <c r="UM106" s="22">
        <v>0.99515014999999996</v>
      </c>
      <c r="UN106" s="22">
        <v>0.99409144999999999</v>
      </c>
      <c r="UO106" s="22">
        <v>0.99319446</v>
      </c>
      <c r="UP106" s="22">
        <v>0.99256619999999995</v>
      </c>
      <c r="UQ106" s="22">
        <v>0.99265694999999998</v>
      </c>
      <c r="UR106" s="22">
        <v>0.99452936999999997</v>
      </c>
      <c r="US106" s="22">
        <v>0.99440735999999996</v>
      </c>
      <c r="UT106" s="22">
        <v>1.0048771999999999</v>
      </c>
      <c r="UU106" s="22">
        <v>1.0038377000000001</v>
      </c>
      <c r="UV106" s="22">
        <v>1.0030441999999999</v>
      </c>
      <c r="UW106" s="22">
        <v>1.0020761</v>
      </c>
      <c r="UX106" s="22">
        <v>1.0009162</v>
      </c>
      <c r="UY106" s="22">
        <v>0.99963659999999999</v>
      </c>
      <c r="UZ106" s="22">
        <v>0.99833640000000001</v>
      </c>
      <c r="VA106" s="22">
        <v>0.99710980000000005</v>
      </c>
      <c r="VB106" s="22">
        <v>0.996035</v>
      </c>
      <c r="VC106" s="22">
        <v>0.99517840000000002</v>
      </c>
      <c r="VD106" s="22">
        <v>0.99460535999999999</v>
      </c>
      <c r="VE106" s="22">
        <v>0.99432682999999999</v>
      </c>
      <c r="VF106" s="22">
        <v>0.99435320000000005</v>
      </c>
      <c r="VG106" s="22">
        <v>0.99458959999999996</v>
      </c>
      <c r="VH106" s="22">
        <v>0.99503016</v>
      </c>
      <c r="VI106" s="22">
        <v>0.99562969999999995</v>
      </c>
      <c r="VJ106" s="22">
        <v>0.99633490000000002</v>
      </c>
      <c r="VK106" s="22">
        <v>0.99708675999999996</v>
      </c>
      <c r="VL106" s="22">
        <v>0.99782919999999997</v>
      </c>
      <c r="VM106" s="22">
        <v>0.99851029999999996</v>
      </c>
      <c r="VN106" s="22">
        <v>0.99908596000000005</v>
      </c>
      <c r="VO106" s="22">
        <v>0.99952189999999996</v>
      </c>
      <c r="VP106" s="22">
        <v>0.99978906000000001</v>
      </c>
      <c r="VQ106" s="22">
        <v>0.99987009999999998</v>
      </c>
      <c r="VR106" s="22">
        <v>0.99976180000000003</v>
      </c>
      <c r="VS106" s="22">
        <v>0.99946237000000004</v>
      </c>
      <c r="VT106" s="22">
        <v>0.99898540000000002</v>
      </c>
      <c r="VU106" s="22">
        <v>0.99835070000000004</v>
      </c>
      <c r="VV106" s="22">
        <v>0.99758230000000003</v>
      </c>
      <c r="VW106" s="22">
        <v>0.99670994000000002</v>
      </c>
      <c r="VX106" s="22">
        <v>0.99576620000000005</v>
      </c>
      <c r="VY106" s="22">
        <v>0.99478650000000002</v>
      </c>
      <c r="VZ106" s="22">
        <v>0.99380429999999997</v>
      </c>
      <c r="WA106" s="22">
        <v>0.9928553</v>
      </c>
      <c r="WB106" s="22">
        <v>0.99197197000000004</v>
      </c>
      <c r="WC106" s="22">
        <v>0.99118470000000003</v>
      </c>
      <c r="WD106" s="22">
        <v>0.99057424000000005</v>
      </c>
      <c r="WE106" s="22">
        <v>0.99028355000000001</v>
      </c>
      <c r="WF106" s="22">
        <v>0.99081980000000003</v>
      </c>
      <c r="WG106" s="22">
        <v>0.99102460000000003</v>
      </c>
      <c r="WH106" s="22">
        <v>1.005185</v>
      </c>
      <c r="WI106" s="22">
        <v>1.0050509000000001</v>
      </c>
      <c r="WJ106" s="22">
        <v>1.0052426000000001</v>
      </c>
      <c r="WK106" s="22">
        <v>1.0052292</v>
      </c>
      <c r="WL106" s="22">
        <v>1.0050185</v>
      </c>
      <c r="WM106" s="22">
        <v>1.0045804</v>
      </c>
      <c r="WN106" s="22">
        <v>1.0039678999999999</v>
      </c>
      <c r="WO106" s="22">
        <v>1.003234</v>
      </c>
      <c r="WP106" s="22">
        <v>1.0024332</v>
      </c>
      <c r="WQ106" s="22">
        <v>1.001619</v>
      </c>
      <c r="WR106" s="22">
        <v>1.0008379999999999</v>
      </c>
      <c r="WS106" s="22">
        <v>1.0001043999999999</v>
      </c>
      <c r="WT106" s="22">
        <v>0.99950360000000005</v>
      </c>
      <c r="WU106" s="22">
        <v>0.99905299999999997</v>
      </c>
      <c r="WV106" s="22">
        <v>0.99875325000000004</v>
      </c>
      <c r="WW106" s="22">
        <v>0.99858623999999996</v>
      </c>
      <c r="WX106" s="22">
        <v>0.99858990000000003</v>
      </c>
      <c r="WY106" s="22">
        <v>0.9986777</v>
      </c>
      <c r="WZ106" s="22">
        <v>0.99883840000000002</v>
      </c>
      <c r="XA106" s="22">
        <v>0.99904126000000004</v>
      </c>
      <c r="XB106" s="22">
        <v>0.99925140000000001</v>
      </c>
      <c r="XC106" s="22">
        <v>0.99943899999999997</v>
      </c>
      <c r="XD106" s="22">
        <v>0.99956124999999996</v>
      </c>
      <c r="XE106" s="22">
        <v>0.99958754000000005</v>
      </c>
      <c r="XF106" s="22">
        <v>0.99951559999999995</v>
      </c>
      <c r="XG106" s="22">
        <v>0.99930810000000003</v>
      </c>
      <c r="XH106" s="22">
        <v>0.99896200000000002</v>
      </c>
      <c r="XI106" s="22">
        <v>0.99847174000000005</v>
      </c>
      <c r="XJ106" s="22">
        <v>0.99784859999999997</v>
      </c>
      <c r="XK106" s="22">
        <v>0.99710580000000004</v>
      </c>
      <c r="XL106" s="22">
        <v>0.99626110000000001</v>
      </c>
      <c r="XM106" s="22">
        <v>0.99533780000000005</v>
      </c>
      <c r="XN106" s="22">
        <v>0.99436290000000005</v>
      </c>
      <c r="XO106" s="22">
        <v>0.99336519999999995</v>
      </c>
      <c r="XP106" s="22">
        <v>0.99237454000000003</v>
      </c>
      <c r="XQ106" s="22">
        <v>0.99142140000000001</v>
      </c>
      <c r="XR106" s="22">
        <v>0.99054580000000003</v>
      </c>
      <c r="XS106" s="22">
        <v>0.98974819999999997</v>
      </c>
      <c r="XT106" s="22">
        <v>0.98923223999999998</v>
      </c>
      <c r="XU106" s="22">
        <v>0.98931800000000003</v>
      </c>
      <c r="XV106" s="22">
        <v>1.0044377</v>
      </c>
      <c r="XW106" s="22">
        <v>1.0046335</v>
      </c>
      <c r="XX106" s="22">
        <v>1.0052284</v>
      </c>
      <c r="XY106" s="22">
        <v>1.0057228</v>
      </c>
      <c r="XZ106" s="22">
        <v>1.0060533</v>
      </c>
      <c r="YA106" s="22">
        <v>1.0062188000000001</v>
      </c>
      <c r="YB106" s="22">
        <v>1.0061979000000001</v>
      </c>
      <c r="YC106" s="22">
        <v>1.0060445</v>
      </c>
      <c r="YD106" s="22">
        <v>1.0057720000000001</v>
      </c>
      <c r="YE106" s="22">
        <v>1.0054078</v>
      </c>
      <c r="YF106" s="22">
        <v>1.004983</v>
      </c>
      <c r="YG106" s="22">
        <v>1.0045261000000001</v>
      </c>
      <c r="YH106" s="22">
        <v>1.0040689</v>
      </c>
      <c r="YI106" s="22">
        <v>1.0036385000000001</v>
      </c>
      <c r="YJ106" s="22">
        <v>1.0032573</v>
      </c>
      <c r="YK106" s="22">
        <v>1.0029410000000001</v>
      </c>
      <c r="YL106" s="22">
        <v>1.0027003000000001</v>
      </c>
      <c r="YM106" s="22">
        <v>1.0025367000000001</v>
      </c>
      <c r="YN106" s="22">
        <v>1.0024428000000001</v>
      </c>
      <c r="YO106" s="22">
        <v>1.0024065</v>
      </c>
      <c r="YP106" s="22">
        <v>1.0024158000000001</v>
      </c>
      <c r="YQ106" s="22">
        <v>1.0024331</v>
      </c>
      <c r="YR106" s="22">
        <v>1.0024446</v>
      </c>
      <c r="YS106" s="22">
        <v>1.0024267</v>
      </c>
      <c r="YT106" s="22">
        <v>1.0023476</v>
      </c>
      <c r="YU106" s="22">
        <v>1.0021812000000001</v>
      </c>
      <c r="YV106" s="22">
        <v>1.0019045</v>
      </c>
      <c r="YW106" s="22">
        <v>1.0015033</v>
      </c>
      <c r="YX106" s="22">
        <v>1.0009574999999999</v>
      </c>
      <c r="YY106" s="22">
        <v>1.0002599000000001</v>
      </c>
      <c r="YZ106" s="22">
        <v>0.99941250000000004</v>
      </c>
      <c r="ZA106" s="22">
        <v>0.99842450000000005</v>
      </c>
      <c r="ZB106" s="22">
        <v>0.99731265999999996</v>
      </c>
      <c r="ZC106" s="22">
        <v>0.99610173999999996</v>
      </c>
      <c r="ZD106" s="22">
        <v>0.99481976000000005</v>
      </c>
      <c r="ZE106" s="22">
        <v>0.99349474999999998</v>
      </c>
      <c r="ZF106" s="22">
        <v>0.99213713000000003</v>
      </c>
      <c r="ZG106" s="22">
        <v>0.99079125999999995</v>
      </c>
      <c r="ZH106" s="22">
        <v>0.98929820000000002</v>
      </c>
      <c r="ZI106" s="22">
        <v>0.98919939999999995</v>
      </c>
      <c r="ZJ106" s="22">
        <v>1.0033304999999999</v>
      </c>
      <c r="ZK106" s="22">
        <v>1.0033536999999999</v>
      </c>
      <c r="ZL106" s="22">
        <v>1.0037254</v>
      </c>
      <c r="ZM106" s="22">
        <v>1.0040781000000001</v>
      </c>
      <c r="ZN106" s="22">
        <v>1.0043279000000001</v>
      </c>
      <c r="ZO106" s="22">
        <v>1.0044668000000001</v>
      </c>
      <c r="ZP106" s="22">
        <v>1.0044602</v>
      </c>
      <c r="ZQ106" s="22">
        <v>1.0043598</v>
      </c>
      <c r="ZR106" s="22">
        <v>1.0041618000000001</v>
      </c>
      <c r="ZS106" s="22">
        <v>1.0038830999999999</v>
      </c>
      <c r="ZT106" s="22">
        <v>1.0035421</v>
      </c>
      <c r="ZU106" s="22">
        <v>1.0031578999999999</v>
      </c>
      <c r="ZV106" s="22">
        <v>1.0027497000000001</v>
      </c>
      <c r="ZW106" s="22">
        <v>1.0023355</v>
      </c>
      <c r="ZX106" s="22">
        <v>1.0019332000000001</v>
      </c>
      <c r="ZY106" s="22">
        <v>1.0015586999999999</v>
      </c>
      <c r="ZZ106" s="22">
        <v>1.0012257</v>
      </c>
      <c r="AAA106" s="22">
        <v>1.0009443</v>
      </c>
      <c r="AAB106" s="22">
        <v>1.000723</v>
      </c>
      <c r="AAC106" s="22">
        <v>1.0005614</v>
      </c>
      <c r="AAD106" s="22">
        <v>1.0004573000000001</v>
      </c>
      <c r="AAE106" s="22">
        <v>1.0004023</v>
      </c>
      <c r="AAF106" s="22">
        <v>1.0003841</v>
      </c>
      <c r="AAG106" s="22">
        <v>1.0003856</v>
      </c>
      <c r="AAH106" s="22">
        <v>1.0003815</v>
      </c>
      <c r="AAI106" s="22">
        <v>1.0003485999999999</v>
      </c>
      <c r="AAJ106" s="22">
        <v>1.0002587999999999</v>
      </c>
      <c r="AAK106" s="22">
        <v>1.0000806</v>
      </c>
      <c r="AAL106" s="22">
        <v>0.99978495000000001</v>
      </c>
      <c r="AAM106" s="22">
        <v>0.9993438</v>
      </c>
      <c r="AAN106" s="22">
        <v>0.99873394000000004</v>
      </c>
      <c r="AAO106" s="22">
        <v>0.99793935</v>
      </c>
      <c r="AAP106" s="22">
        <v>0.99695429999999996</v>
      </c>
      <c r="AAQ106" s="22">
        <v>0.99578403999999998</v>
      </c>
      <c r="AAR106" s="22">
        <v>0.99444233999999998</v>
      </c>
      <c r="AAS106" s="22">
        <v>0.99292654000000002</v>
      </c>
      <c r="AAT106" s="22">
        <v>0.99140030000000001</v>
      </c>
      <c r="AAU106" s="22">
        <v>0.98980619999999997</v>
      </c>
      <c r="AAV106" s="22">
        <v>0.98799013999999996</v>
      </c>
      <c r="AAW106" s="22">
        <v>0.98798490000000005</v>
      </c>
      <c r="AAX106" s="22">
        <v>1.0028003000000001</v>
      </c>
      <c r="AAY106" s="22">
        <v>1.0030513999999999</v>
      </c>
      <c r="AAZ106" s="22">
        <v>1.0035485</v>
      </c>
      <c r="ABA106" s="22">
        <v>1.0039699</v>
      </c>
      <c r="ABB106" s="22">
        <v>1.0043019</v>
      </c>
      <c r="ABC106" s="22">
        <v>1.0045542999999999</v>
      </c>
      <c r="ABD106" s="22">
        <v>1.0047292999999999</v>
      </c>
      <c r="ABE106" s="22">
        <v>1.0048254999999999</v>
      </c>
      <c r="ABF106" s="22">
        <v>1.0048185999999999</v>
      </c>
      <c r="ABG106" s="22">
        <v>1.0047261999999999</v>
      </c>
      <c r="ABH106" s="22">
        <v>1.0045341000000001</v>
      </c>
      <c r="ABI106" s="22">
        <v>1.0042443999999999</v>
      </c>
      <c r="ABJ106" s="22">
        <v>1.0038625999999999</v>
      </c>
      <c r="ABK106" s="22">
        <v>1.0033977000000001</v>
      </c>
      <c r="ABL106" s="22">
        <v>1.0028622</v>
      </c>
      <c r="ABM106" s="22">
        <v>1.0022721000000001</v>
      </c>
      <c r="ABN106" s="22">
        <v>1.0016448</v>
      </c>
      <c r="ABO106" s="22">
        <v>1.0009996000000001</v>
      </c>
      <c r="ABP106" s="22">
        <v>1.0003563</v>
      </c>
      <c r="ABQ106" s="22">
        <v>0.99973106</v>
      </c>
      <c r="ABR106" s="22">
        <v>0.99914040000000004</v>
      </c>
      <c r="ABS106" s="22">
        <v>0.99859977</v>
      </c>
      <c r="ABT106" s="22">
        <v>0.99812215999999998</v>
      </c>
      <c r="ABU106" s="22">
        <v>0.99771105999999998</v>
      </c>
      <c r="ABV106" s="22">
        <v>0.99736833999999996</v>
      </c>
      <c r="ABW106" s="22">
        <v>0.99709000000000003</v>
      </c>
      <c r="ABX106" s="22">
        <v>0.99686532999999999</v>
      </c>
      <c r="ABY106" s="22">
        <v>0.99667609999999995</v>
      </c>
      <c r="ABZ106" s="22">
        <v>0.99649452999999999</v>
      </c>
      <c r="ACA106" s="22">
        <v>0.99628550000000005</v>
      </c>
      <c r="ACB106" s="22">
        <v>0.99600460000000002</v>
      </c>
      <c r="ACC106" s="22">
        <v>0.99559474000000003</v>
      </c>
      <c r="ACD106" s="22">
        <v>0.9950156</v>
      </c>
      <c r="ACE106" s="22">
        <v>0.99421970000000004</v>
      </c>
      <c r="ACF106" s="22">
        <v>0.99318340000000005</v>
      </c>
      <c r="ACG106" s="22">
        <v>0.99189055000000004</v>
      </c>
      <c r="ACH106" s="22">
        <v>0.99030600000000002</v>
      </c>
      <c r="ACI106" s="22">
        <v>0.98849430000000005</v>
      </c>
      <c r="ACJ106" s="22">
        <v>0.98664439999999998</v>
      </c>
      <c r="ACK106" s="22">
        <v>0.98675990000000002</v>
      </c>
      <c r="ACL106" s="22">
        <v>1.0020525</v>
      </c>
      <c r="ACM106" s="22">
        <v>1.0025451000000001</v>
      </c>
      <c r="ACN106" s="22">
        <v>1.0035046000000001</v>
      </c>
      <c r="ACO106" s="22">
        <v>1.0044552</v>
      </c>
      <c r="ACP106" s="22">
        <v>1.0053038999999999</v>
      </c>
      <c r="ACQ106" s="22">
        <v>1.0060283000000001</v>
      </c>
      <c r="ACR106" s="22">
        <v>1.006618</v>
      </c>
      <c r="ACS106" s="22">
        <v>1.0070714000000001</v>
      </c>
      <c r="ACT106" s="22">
        <v>1.0073898999999999</v>
      </c>
      <c r="ACU106" s="22">
        <v>1.0075788000000001</v>
      </c>
      <c r="ACV106" s="22">
        <v>1.0076419999999999</v>
      </c>
      <c r="ACW106" s="22">
        <v>1.0075883999999999</v>
      </c>
      <c r="ACX106" s="22">
        <v>1.0074198000000001</v>
      </c>
      <c r="ACY106" s="22">
        <v>1.0071443</v>
      </c>
      <c r="ACZ106" s="22">
        <v>1.0067676000000001</v>
      </c>
      <c r="ADA106" s="22">
        <v>1.0062975999999999</v>
      </c>
      <c r="ADB106" s="22">
        <v>1.0057422</v>
      </c>
      <c r="ADC106" s="22">
        <v>1.0051095000000001</v>
      </c>
      <c r="ADD106" s="22">
        <v>1.0044071999999999</v>
      </c>
      <c r="ADE106" s="22">
        <v>1.0036518999999999</v>
      </c>
      <c r="ADF106" s="22">
        <v>1.0028581999999999</v>
      </c>
      <c r="ADG106" s="22">
        <v>1.0020467</v>
      </c>
      <c r="ADH106" s="22">
        <v>1.0012634</v>
      </c>
      <c r="ADI106" s="22">
        <v>1.0004215999999999</v>
      </c>
      <c r="ADJ106" s="22">
        <v>0.99959754999999995</v>
      </c>
      <c r="ADK106" s="22">
        <v>0.99881509999999996</v>
      </c>
      <c r="ADL106" s="22">
        <v>0.99809115999999998</v>
      </c>
      <c r="ADM106" s="22">
        <v>0.99744063999999999</v>
      </c>
      <c r="ADN106" s="22">
        <v>0.99687510000000001</v>
      </c>
      <c r="ADO106" s="22">
        <v>0.99640090000000003</v>
      </c>
      <c r="ADP106" s="22">
        <v>0.99601660000000003</v>
      </c>
      <c r="ADQ106" s="22">
        <v>0.99571556000000006</v>
      </c>
      <c r="ADR106" s="22">
        <v>0.99545360000000005</v>
      </c>
      <c r="ADS106" s="22">
        <v>0.99517416999999997</v>
      </c>
      <c r="ADT106" s="22">
        <v>0.99478840000000002</v>
      </c>
      <c r="ADU106" s="22">
        <v>0.99416689999999996</v>
      </c>
      <c r="ADV106" s="22">
        <v>0.99312219999999996</v>
      </c>
      <c r="ADW106" s="22">
        <v>0.99139120000000003</v>
      </c>
      <c r="ADX106" s="22">
        <v>0.98856029999999995</v>
      </c>
      <c r="ADY106" s="22">
        <v>0.98835033000000005</v>
      </c>
      <c r="ADZ106" s="27"/>
      <c r="AEA106" s="53">
        <f t="shared" si="34"/>
        <v>101</v>
      </c>
      <c r="AEB106" s="52"/>
      <c r="AEC106" s="48">
        <f t="shared" si="51"/>
        <v>1.0051760000000001</v>
      </c>
      <c r="AED106" s="48">
        <f t="shared" si="51"/>
        <v>0.99933930000000004</v>
      </c>
      <c r="AEE106" s="48">
        <f t="shared" si="51"/>
        <v>0.98605365</v>
      </c>
      <c r="AEF106" s="48">
        <f t="shared" si="51"/>
        <v>0.98825735000000003</v>
      </c>
      <c r="AEG106" s="48">
        <f t="shared" si="51"/>
        <v>1.0036547</v>
      </c>
      <c r="AEH106" s="48">
        <f t="shared" si="51"/>
        <v>1.0055734000000001</v>
      </c>
      <c r="AEI106" s="48">
        <f t="shared" si="51"/>
        <v>1.029012</v>
      </c>
      <c r="AEJ106" s="48">
        <f t="shared" si="51"/>
        <v>1.0623659000000001</v>
      </c>
      <c r="AEK106" s="48">
        <f t="shared" si="51"/>
        <v>1.0611818</v>
      </c>
      <c r="AEL106" s="48">
        <f t="shared" si="51"/>
        <v>1.0184416000000001</v>
      </c>
      <c r="AEM106" s="48">
        <f t="shared" si="52"/>
        <v>1.0027866000000001</v>
      </c>
      <c r="AEN106" s="48">
        <f t="shared" si="52"/>
        <v>0.99529540000000005</v>
      </c>
      <c r="AEO106" s="48">
        <f t="shared" si="52"/>
        <v>0.99171299999999996</v>
      </c>
      <c r="AEP106" s="48">
        <f t="shared" si="52"/>
        <v>0.99440306000000001</v>
      </c>
      <c r="AEQ106" s="48">
        <f t="shared" si="52"/>
        <v>0.99102277000000005</v>
      </c>
      <c r="AER106" s="48">
        <f t="shared" si="52"/>
        <v>0.98931729999999996</v>
      </c>
      <c r="AES106" s="48">
        <f t="shared" si="52"/>
        <v>0.9891991</v>
      </c>
      <c r="AET106" s="48">
        <f t="shared" si="52"/>
        <v>0.98798490000000005</v>
      </c>
      <c r="AEU106" s="48">
        <f t="shared" si="52"/>
        <v>0.98675990000000002</v>
      </c>
      <c r="AEV106" s="44">
        <f t="shared" si="41"/>
        <v>80.36</v>
      </c>
      <c r="AEW106" s="52"/>
      <c r="AEX106" s="82">
        <v>1.855183E-11</v>
      </c>
      <c r="AEY106" s="49">
        <f t="shared" si="42"/>
        <v>1.0046072489473685</v>
      </c>
      <c r="AEZ106" s="52"/>
      <c r="AFA106" s="52"/>
      <c r="AFB106" s="48">
        <f t="shared" si="53"/>
        <v>0.99807970000000001</v>
      </c>
      <c r="AFC106" s="48">
        <f t="shared" si="53"/>
        <v>0.99850046999999997</v>
      </c>
      <c r="AFD106" s="48">
        <f t="shared" si="53"/>
        <v>0.99810666000000003</v>
      </c>
      <c r="AFE106" s="48">
        <f t="shared" si="53"/>
        <v>1.0061537</v>
      </c>
      <c r="AFF106" s="48">
        <f t="shared" si="53"/>
        <v>1.0061992</v>
      </c>
      <c r="AFG106" s="48">
        <f t="shared" si="53"/>
        <v>1.0092181</v>
      </c>
      <c r="AFH106" s="48">
        <f t="shared" si="53"/>
        <v>1.0071604000000001</v>
      </c>
      <c r="AFI106" s="48">
        <f t="shared" si="53"/>
        <v>1.0057033</v>
      </c>
      <c r="AFJ106" s="48">
        <f t="shared" si="53"/>
        <v>1.0050987</v>
      </c>
      <c r="AFK106" s="48">
        <f t="shared" si="53"/>
        <v>1.0053455</v>
      </c>
      <c r="AFL106" s="48">
        <f t="shared" si="54"/>
        <v>1.0059065</v>
      </c>
      <c r="AFM106" s="48">
        <f t="shared" si="54"/>
        <v>1.0014584</v>
      </c>
      <c r="AFN106" s="48">
        <f t="shared" si="54"/>
        <v>0.99476129999999996</v>
      </c>
      <c r="AFO106" s="48">
        <f t="shared" si="54"/>
        <v>0.99318116999999995</v>
      </c>
      <c r="AFP106" s="48">
        <f t="shared" si="54"/>
        <v>0.99517849999999997</v>
      </c>
      <c r="AFQ106" s="48">
        <f t="shared" si="54"/>
        <v>1.0016191000000001</v>
      </c>
      <c r="AFR106" s="48">
        <f t="shared" si="54"/>
        <v>1.0054078</v>
      </c>
      <c r="AFS106" s="48">
        <f t="shared" si="54"/>
        <v>1.0038828</v>
      </c>
      <c r="AFT106" s="48">
        <f t="shared" si="54"/>
        <v>1.0047253</v>
      </c>
      <c r="AFU106" s="52"/>
      <c r="AFV106" s="49">
        <f t="shared" si="46"/>
        <v>1.0024045578947369</v>
      </c>
      <c r="AFW106" s="52"/>
      <c r="AFX106" s="19"/>
      <c r="AFY106" s="19"/>
      <c r="AFZ106" s="25">
        <v>37</v>
      </c>
      <c r="AGA106" s="211">
        <v>1</v>
      </c>
      <c r="AGB106" s="211">
        <v>1</v>
      </c>
      <c r="AGC106" s="211">
        <v>1</v>
      </c>
      <c r="AGD106" s="211">
        <v>1</v>
      </c>
      <c r="AGE106" s="211">
        <v>1</v>
      </c>
      <c r="AGF106" s="211">
        <v>1</v>
      </c>
      <c r="AGG106" s="211">
        <v>1</v>
      </c>
      <c r="AGH106" s="211">
        <v>1</v>
      </c>
      <c r="AGI106" s="211">
        <v>1</v>
      </c>
      <c r="AGJ106" s="211">
        <v>1</v>
      </c>
      <c r="AGK106" s="211">
        <v>1</v>
      </c>
      <c r="AGL106" s="211">
        <v>1</v>
      </c>
      <c r="AGM106" s="211">
        <v>1</v>
      </c>
      <c r="AGN106" s="211">
        <v>1</v>
      </c>
      <c r="AGO106" s="211">
        <v>1</v>
      </c>
      <c r="AGP106" s="211">
        <v>1</v>
      </c>
      <c r="AGQ106" s="211">
        <v>1</v>
      </c>
      <c r="AGR106" s="211">
        <v>1</v>
      </c>
      <c r="AGS106" s="211">
        <v>1</v>
      </c>
      <c r="AGT106" s="211">
        <v>1</v>
      </c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</row>
    <row r="107" spans="1:1047" ht="7.5" customHeight="1" x14ac:dyDescent="0.25">
      <c r="A107" s="27"/>
      <c r="B107" s="43">
        <v>101</v>
      </c>
      <c r="C107" s="44">
        <v>81.180000000000007</v>
      </c>
      <c r="D107" s="73">
        <f t="shared" si="45"/>
        <v>3</v>
      </c>
      <c r="E107" s="27"/>
      <c r="F107" s="74">
        <v>0.99860846999999997</v>
      </c>
      <c r="G107" s="21">
        <v>0.99692709999999995</v>
      </c>
      <c r="H107" s="21">
        <v>0.99636080000000005</v>
      </c>
      <c r="I107" s="21">
        <v>0.99621519999999997</v>
      </c>
      <c r="J107" s="21">
        <v>0.99629970000000001</v>
      </c>
      <c r="K107" s="21">
        <v>0.99653559999999997</v>
      </c>
      <c r="L107" s="21">
        <v>0.99687283999999998</v>
      </c>
      <c r="M107" s="21">
        <v>0.99726729999999997</v>
      </c>
      <c r="N107" s="21">
        <v>0.99768020000000002</v>
      </c>
      <c r="O107" s="21">
        <v>0.99807953999999999</v>
      </c>
      <c r="P107" s="21">
        <v>0.99843870000000001</v>
      </c>
      <c r="Q107" s="21">
        <v>0.99873900000000004</v>
      </c>
      <c r="R107" s="21">
        <v>0.99896854000000002</v>
      </c>
      <c r="S107" s="21">
        <v>0.99912155000000002</v>
      </c>
      <c r="T107" s="21">
        <v>0.99919855999999996</v>
      </c>
      <c r="U107" s="21">
        <v>0.99919080000000005</v>
      </c>
      <c r="V107" s="21">
        <v>0.99911890000000003</v>
      </c>
      <c r="W107" s="21">
        <v>0.99898224999999996</v>
      </c>
      <c r="X107" s="21">
        <v>0.99878619999999996</v>
      </c>
      <c r="Y107" s="21">
        <v>0.99853749999999997</v>
      </c>
      <c r="Z107" s="21">
        <v>0.99823980000000001</v>
      </c>
      <c r="AA107" s="21">
        <v>0.99790009999999996</v>
      </c>
      <c r="AB107" s="21">
        <v>0.99753740000000002</v>
      </c>
      <c r="AC107" s="21">
        <v>0.99708015000000005</v>
      </c>
      <c r="AD107" s="21">
        <v>0.99658769999999997</v>
      </c>
      <c r="AE107" s="21">
        <v>0.99607444000000001</v>
      </c>
      <c r="AF107" s="21">
        <v>0.99554867000000002</v>
      </c>
      <c r="AG107" s="21">
        <v>0.99501835999999999</v>
      </c>
      <c r="AH107" s="21">
        <v>0.99449489999999996</v>
      </c>
      <c r="AI107" s="21">
        <v>0.99395619999999996</v>
      </c>
      <c r="AJ107" s="21">
        <v>0.99357735999999997</v>
      </c>
      <c r="AK107" s="21">
        <v>0.99339909999999998</v>
      </c>
      <c r="AL107" s="21">
        <v>0.99356323000000002</v>
      </c>
      <c r="AM107" s="21">
        <v>0.99398350000000002</v>
      </c>
      <c r="AN107" s="21">
        <v>0.99489366999999995</v>
      </c>
      <c r="AO107" s="21">
        <v>0.99647074999999996</v>
      </c>
      <c r="AP107" s="21">
        <v>0.99887280000000001</v>
      </c>
      <c r="AQ107" s="21">
        <v>1.0021168</v>
      </c>
      <c r="AR107" s="21">
        <v>1.0054479999999999</v>
      </c>
      <c r="AS107" s="21">
        <v>1.0051786</v>
      </c>
      <c r="AT107" s="22">
        <v>0.99891300000000005</v>
      </c>
      <c r="AU107" s="22">
        <v>0.99712650000000003</v>
      </c>
      <c r="AV107" s="22">
        <v>0.99649763000000002</v>
      </c>
      <c r="AW107" s="22">
        <v>0.99628380000000005</v>
      </c>
      <c r="AX107" s="22">
        <v>0.99638090000000001</v>
      </c>
      <c r="AY107" s="22">
        <v>0.99666980000000005</v>
      </c>
      <c r="AZ107" s="22">
        <v>0.99710840000000001</v>
      </c>
      <c r="BA107" s="22">
        <v>0.99761869999999997</v>
      </c>
      <c r="BB107" s="22">
        <v>0.99811070000000002</v>
      </c>
      <c r="BC107" s="22">
        <v>0.99850059999999996</v>
      </c>
      <c r="BD107" s="22">
        <v>0.99873226999999998</v>
      </c>
      <c r="BE107" s="22">
        <v>0.99878049999999996</v>
      </c>
      <c r="BF107" s="22">
        <v>0.99866630000000001</v>
      </c>
      <c r="BG107" s="22">
        <v>0.99839009999999995</v>
      </c>
      <c r="BH107" s="22">
        <v>0.99799572999999997</v>
      </c>
      <c r="BI107" s="22">
        <v>0.99752240000000003</v>
      </c>
      <c r="BJ107" s="22">
        <v>0.99701123999999997</v>
      </c>
      <c r="BK107" s="22">
        <v>0.99650179999999999</v>
      </c>
      <c r="BL107" s="22">
        <v>0.99603140000000001</v>
      </c>
      <c r="BM107" s="22">
        <v>0.99563323999999997</v>
      </c>
      <c r="BN107" s="22">
        <v>0.99533373000000003</v>
      </c>
      <c r="BO107" s="22">
        <v>0.99515719999999996</v>
      </c>
      <c r="BP107" s="22">
        <v>0.99512195999999997</v>
      </c>
      <c r="BQ107" s="22">
        <v>0.99521660000000001</v>
      </c>
      <c r="BR107" s="22">
        <v>0.99550486000000005</v>
      </c>
      <c r="BS107" s="22">
        <v>0.99594950000000004</v>
      </c>
      <c r="BT107" s="22">
        <v>0.9965233</v>
      </c>
      <c r="BU107" s="22">
        <v>0.99712515000000002</v>
      </c>
      <c r="BV107" s="22">
        <v>0.99784523000000003</v>
      </c>
      <c r="BW107" s="22">
        <v>0.99859229999999999</v>
      </c>
      <c r="BX107" s="22">
        <v>0.99931263999999997</v>
      </c>
      <c r="BY107" s="22">
        <v>0.99993836999999997</v>
      </c>
      <c r="BZ107" s="22">
        <v>1.0003907999999999</v>
      </c>
      <c r="CA107" s="22">
        <v>1.0005752000000001</v>
      </c>
      <c r="CB107" s="22">
        <v>1.0004257000000001</v>
      </c>
      <c r="CC107" s="22">
        <v>0.99988294</v>
      </c>
      <c r="CD107" s="22">
        <v>0.99893080000000001</v>
      </c>
      <c r="CE107" s="22">
        <v>0.99813750000000001</v>
      </c>
      <c r="CF107" s="22">
        <v>0.99940174999999998</v>
      </c>
      <c r="CG107" s="22">
        <v>0.99934500000000004</v>
      </c>
      <c r="CH107" s="22">
        <v>0.99786589999999997</v>
      </c>
      <c r="CI107" s="22">
        <v>0.99498699999999995</v>
      </c>
      <c r="CJ107" s="22">
        <v>0.99370530000000001</v>
      </c>
      <c r="CK107" s="22">
        <v>0.99315100000000001</v>
      </c>
      <c r="CL107" s="22">
        <v>0.99321895999999998</v>
      </c>
      <c r="CM107" s="22">
        <v>0.99379395999999998</v>
      </c>
      <c r="CN107" s="22">
        <v>0.99481189999999997</v>
      </c>
      <c r="CO107" s="22">
        <v>0.99603960000000002</v>
      </c>
      <c r="CP107" s="22">
        <v>0.99722414999999998</v>
      </c>
      <c r="CQ107" s="22">
        <v>0.99810719999999997</v>
      </c>
      <c r="CR107" s="22">
        <v>0.99862249999999997</v>
      </c>
      <c r="CS107" s="22">
        <v>0.99884176000000002</v>
      </c>
      <c r="CT107" s="22">
        <v>0.99875769999999997</v>
      </c>
      <c r="CU107" s="22">
        <v>0.99856880000000003</v>
      </c>
      <c r="CV107" s="22">
        <v>0.99832295999999998</v>
      </c>
      <c r="CW107" s="22">
        <v>0.99807299999999999</v>
      </c>
      <c r="CX107" s="22">
        <v>0.99785610000000002</v>
      </c>
      <c r="CY107" s="22">
        <v>0.99769629999999998</v>
      </c>
      <c r="CZ107" s="22">
        <v>0.99760789999999999</v>
      </c>
      <c r="DA107" s="22">
        <v>0.99759613999999996</v>
      </c>
      <c r="DB107" s="22">
        <v>0.99763690000000005</v>
      </c>
      <c r="DC107" s="22">
        <v>0.99775093999999998</v>
      </c>
      <c r="DD107" s="22">
        <v>0.99788619999999995</v>
      </c>
      <c r="DE107" s="22">
        <v>0.99831409999999998</v>
      </c>
      <c r="DF107" s="22">
        <v>0.99871485999999998</v>
      </c>
      <c r="DG107" s="22">
        <v>0.99889240000000001</v>
      </c>
      <c r="DH107" s="22">
        <v>0.99924349999999995</v>
      </c>
      <c r="DI107" s="22">
        <v>0.99961420000000001</v>
      </c>
      <c r="DJ107" s="22">
        <v>0.99993889999999996</v>
      </c>
      <c r="DK107" s="22">
        <v>1.0001636</v>
      </c>
      <c r="DL107" s="22">
        <v>1.0001692</v>
      </c>
      <c r="DM107" s="22">
        <v>0.99996083999999996</v>
      </c>
      <c r="DN107" s="22">
        <v>0.99935949999999996</v>
      </c>
      <c r="DO107" s="22">
        <v>0.99827677000000004</v>
      </c>
      <c r="DP107" s="22">
        <v>0.99668909999999999</v>
      </c>
      <c r="DQ107" s="22">
        <v>0.99469995</v>
      </c>
      <c r="DR107" s="22">
        <v>0.99240949999999994</v>
      </c>
      <c r="DS107" s="22">
        <v>0.98973376000000002</v>
      </c>
      <c r="DT107" s="22">
        <v>0.98536219999999997</v>
      </c>
      <c r="DU107" s="22">
        <v>0.9860662</v>
      </c>
      <c r="DV107" s="22">
        <v>0.99782539999999997</v>
      </c>
      <c r="DW107" s="22">
        <v>0.99498120000000001</v>
      </c>
      <c r="DX107" s="22">
        <v>0.99499404000000002</v>
      </c>
      <c r="DY107" s="22">
        <v>0.99578655000000005</v>
      </c>
      <c r="DZ107" s="22">
        <v>0.99729394999999998</v>
      </c>
      <c r="EA107" s="22">
        <v>0.99933505</v>
      </c>
      <c r="EB107" s="22">
        <v>1.0014472000000001</v>
      </c>
      <c r="EC107" s="22">
        <v>1.0037952999999999</v>
      </c>
      <c r="ED107" s="22">
        <v>1.0055672</v>
      </c>
      <c r="EE107" s="22">
        <v>1.0061537</v>
      </c>
      <c r="EF107" s="22">
        <v>1.0061446000000001</v>
      </c>
      <c r="EG107" s="22">
        <v>1.0060883</v>
      </c>
      <c r="EH107" s="22">
        <v>1.0061173000000001</v>
      </c>
      <c r="EI107" s="22">
        <v>1.0062802</v>
      </c>
      <c r="EJ107" s="22">
        <v>1.0065678</v>
      </c>
      <c r="EK107" s="22">
        <v>1.006934</v>
      </c>
      <c r="EL107" s="22">
        <v>1.0073235</v>
      </c>
      <c r="EM107" s="22">
        <v>1.0076871999999999</v>
      </c>
      <c r="EN107" s="22">
        <v>1.0079823000000001</v>
      </c>
      <c r="EO107" s="22">
        <v>1.0081777999999999</v>
      </c>
      <c r="EP107" s="22">
        <v>1.0082603000000001</v>
      </c>
      <c r="EQ107" s="22">
        <v>1.0082256999999999</v>
      </c>
      <c r="ER107" s="22">
        <v>1.0081876999999999</v>
      </c>
      <c r="ES107" s="22">
        <v>1.0078009000000001</v>
      </c>
      <c r="ET107" s="22">
        <v>1.0074689999999999</v>
      </c>
      <c r="EU107" s="22">
        <v>1.0070896</v>
      </c>
      <c r="EV107" s="22">
        <v>1.0066915000000001</v>
      </c>
      <c r="EW107" s="22">
        <v>1.0063074000000001</v>
      </c>
      <c r="EX107" s="22">
        <v>1.0059596</v>
      </c>
      <c r="EY107" s="22">
        <v>1.0056486</v>
      </c>
      <c r="EZ107" s="22">
        <v>1.0053315</v>
      </c>
      <c r="FA107" s="22">
        <v>1.004866</v>
      </c>
      <c r="FB107" s="22">
        <v>1.0039092999999999</v>
      </c>
      <c r="FC107" s="22">
        <v>1.0020005000000001</v>
      </c>
      <c r="FD107" s="22">
        <v>0.99903989999999998</v>
      </c>
      <c r="FE107" s="22">
        <v>0.99579835000000005</v>
      </c>
      <c r="FF107" s="22">
        <v>0.99268069999999997</v>
      </c>
      <c r="FG107" s="22">
        <v>0.98987289999999994</v>
      </c>
      <c r="FH107" s="22">
        <v>0.98776529999999996</v>
      </c>
      <c r="FI107" s="22">
        <v>0.98828309999999997</v>
      </c>
      <c r="FJ107" s="22">
        <v>1.0008140999999999</v>
      </c>
      <c r="FK107" s="22">
        <v>1.0005265000000001</v>
      </c>
      <c r="FL107" s="22">
        <v>1.0024398999999999</v>
      </c>
      <c r="FM107" s="22">
        <v>1.0049013</v>
      </c>
      <c r="FN107" s="22">
        <v>1.0069174999999999</v>
      </c>
      <c r="FO107" s="22">
        <v>1.0066382</v>
      </c>
      <c r="FP107" s="22">
        <v>1.0042665</v>
      </c>
      <c r="FQ107" s="22">
        <v>1.0067785</v>
      </c>
      <c r="FR107" s="22">
        <v>1.0061686000000001</v>
      </c>
      <c r="FS107" s="22">
        <v>1.0062008</v>
      </c>
      <c r="FT107" s="22">
        <v>1.0065645999999999</v>
      </c>
      <c r="FU107" s="22">
        <v>1.007125</v>
      </c>
      <c r="FV107" s="22">
        <v>1.0077290000000001</v>
      </c>
      <c r="FW107" s="22">
        <v>1.0082967</v>
      </c>
      <c r="FX107" s="22">
        <v>1.0087965999999999</v>
      </c>
      <c r="FY107" s="22">
        <v>1.0092181</v>
      </c>
      <c r="FZ107" s="22">
        <v>1.0095567000000001</v>
      </c>
      <c r="GA107" s="22">
        <v>1.0098758999999999</v>
      </c>
      <c r="GB107" s="22">
        <v>1.0101078999999999</v>
      </c>
      <c r="GC107" s="22">
        <v>1.0102329000000001</v>
      </c>
      <c r="GD107" s="22">
        <v>1.0103229</v>
      </c>
      <c r="GE107" s="22">
        <v>1.0103420000000001</v>
      </c>
      <c r="GF107" s="22">
        <v>1.0102901</v>
      </c>
      <c r="GG107" s="22">
        <v>1.0101346</v>
      </c>
      <c r="GH107" s="22">
        <v>1.0098784999999999</v>
      </c>
      <c r="GI107" s="22">
        <v>1.0095217000000001</v>
      </c>
      <c r="GJ107" s="22">
        <v>1.0090760999999999</v>
      </c>
      <c r="GK107" s="22">
        <v>1.0085758</v>
      </c>
      <c r="GL107" s="22">
        <v>1.0080868000000001</v>
      </c>
      <c r="GM107" s="22">
        <v>1.0077153000000001</v>
      </c>
      <c r="GN107" s="22">
        <v>1.0077301000000001</v>
      </c>
      <c r="GO107" s="22">
        <v>1.0081450999999999</v>
      </c>
      <c r="GP107" s="22">
        <v>1.0080834999999999</v>
      </c>
      <c r="GQ107" s="22">
        <v>1.005331</v>
      </c>
      <c r="GR107" s="22">
        <v>1.0053964</v>
      </c>
      <c r="GS107" s="22">
        <v>1.0063127999999999</v>
      </c>
      <c r="GT107" s="22">
        <v>1.0068060000000001</v>
      </c>
      <c r="GU107" s="22">
        <v>1.0062295000000001</v>
      </c>
      <c r="GV107" s="22">
        <v>1.0045084</v>
      </c>
      <c r="GW107" s="22">
        <v>1.003701</v>
      </c>
      <c r="GX107" s="22">
        <v>1.0099062000000001</v>
      </c>
      <c r="GY107" s="22">
        <v>1.0147265000000001</v>
      </c>
      <c r="GZ107" s="22">
        <v>1.0171733999999999</v>
      </c>
      <c r="HA107" s="22">
        <v>1.0181872999999999</v>
      </c>
      <c r="HB107" s="22">
        <v>1.0163981</v>
      </c>
      <c r="HC107" s="22">
        <v>1.0070891</v>
      </c>
      <c r="HD107" s="22">
        <v>0.98906830000000001</v>
      </c>
      <c r="HE107" s="22">
        <v>1.0025983999999999</v>
      </c>
      <c r="HF107" s="22">
        <v>1.007128</v>
      </c>
      <c r="HG107" s="22">
        <v>1.0092306</v>
      </c>
      <c r="HH107" s="22">
        <v>1.0105047</v>
      </c>
      <c r="HI107" s="22">
        <v>1.0113806000000001</v>
      </c>
      <c r="HJ107" s="22">
        <v>1.0119802</v>
      </c>
      <c r="HK107" s="22">
        <v>1.0123324</v>
      </c>
      <c r="HL107" s="22">
        <v>1.0124827999999999</v>
      </c>
      <c r="HM107" s="22">
        <v>1.0124533</v>
      </c>
      <c r="HN107" s="22">
        <v>1.0122689</v>
      </c>
      <c r="HO107" s="22">
        <v>1.0119758000000001</v>
      </c>
      <c r="HP107" s="22">
        <v>1.0115752</v>
      </c>
      <c r="HQ107" s="22">
        <v>1.0110775000000001</v>
      </c>
      <c r="HR107" s="22">
        <v>1.0105246999999999</v>
      </c>
      <c r="HS107" s="22">
        <v>1.0099708000000001</v>
      </c>
      <c r="HT107" s="22">
        <v>1.0093913000000001</v>
      </c>
      <c r="HU107" s="22">
        <v>1.0088168</v>
      </c>
      <c r="HV107" s="22">
        <v>1.0082917</v>
      </c>
      <c r="HW107" s="22">
        <v>1.0078661</v>
      </c>
      <c r="HX107" s="22">
        <v>1.007625</v>
      </c>
      <c r="HY107" s="22">
        <v>1.0077</v>
      </c>
      <c r="HZ107" s="22">
        <v>1.0083107</v>
      </c>
      <c r="IA107" s="22">
        <v>1.0098895999999999</v>
      </c>
      <c r="IB107" s="22">
        <v>1.0132775999999999</v>
      </c>
      <c r="IC107" s="22">
        <v>1.0201997</v>
      </c>
      <c r="ID107" s="22">
        <v>1.0345864</v>
      </c>
      <c r="IE107" s="22">
        <v>1.0174544000000001</v>
      </c>
      <c r="IF107" s="22">
        <v>1.0075505</v>
      </c>
      <c r="IG107" s="22">
        <v>1.0037853999999999</v>
      </c>
      <c r="IH107" s="22">
        <v>1.0032653</v>
      </c>
      <c r="II107" s="22">
        <v>1.0037556000000001</v>
      </c>
      <c r="IJ107" s="22">
        <v>1.0038488999999999</v>
      </c>
      <c r="IK107" s="22">
        <v>1.0056430999999999</v>
      </c>
      <c r="IL107" s="22">
        <v>1.0132793</v>
      </c>
      <c r="IM107" s="22">
        <v>1.021954</v>
      </c>
      <c r="IN107" s="22">
        <v>1.0245415</v>
      </c>
      <c r="IO107" s="22">
        <v>1.0233574000000001</v>
      </c>
      <c r="IP107" s="22">
        <v>1.0169086000000001</v>
      </c>
      <c r="IQ107" s="22">
        <v>1.0038284</v>
      </c>
      <c r="IR107" s="22">
        <v>0.99238914</v>
      </c>
      <c r="IS107" s="22">
        <v>1.0000886</v>
      </c>
      <c r="IT107" s="22">
        <v>1.0046634999999999</v>
      </c>
      <c r="IU107" s="22">
        <v>1.0071888</v>
      </c>
      <c r="IV107" s="22">
        <v>1.0086037999999999</v>
      </c>
      <c r="IW107" s="22">
        <v>1.0093966999999999</v>
      </c>
      <c r="IX107" s="22">
        <v>1.0098095</v>
      </c>
      <c r="IY107" s="22">
        <v>1.0099503000000001</v>
      </c>
      <c r="IZ107" s="22">
        <v>1.0098844</v>
      </c>
      <c r="JA107" s="22">
        <v>1.009665</v>
      </c>
      <c r="JB107" s="22">
        <v>1.0093259999999999</v>
      </c>
      <c r="JC107" s="22">
        <v>1.0088949</v>
      </c>
      <c r="JD107" s="22">
        <v>1.0083941000000001</v>
      </c>
      <c r="JE107" s="22">
        <v>1.0078366000000001</v>
      </c>
      <c r="JF107" s="22">
        <v>1.0072532000000001</v>
      </c>
      <c r="JG107" s="22">
        <v>1.0066474999999999</v>
      </c>
      <c r="JH107" s="22">
        <v>1.0061053</v>
      </c>
      <c r="JI107" s="22">
        <v>1.0056373000000001</v>
      </c>
      <c r="JJ107" s="22">
        <v>1.0052886000000001</v>
      </c>
      <c r="JK107" s="22">
        <v>1.0051321</v>
      </c>
      <c r="JL107" s="22">
        <v>1.0052855999999999</v>
      </c>
      <c r="JM107" s="22">
        <v>1.0059340999999999</v>
      </c>
      <c r="JN107" s="22">
        <v>1.0074106</v>
      </c>
      <c r="JO107" s="22">
        <v>1.0103616</v>
      </c>
      <c r="JP107" s="22">
        <v>1.0162964999999999</v>
      </c>
      <c r="JQ107" s="22">
        <v>1.0288439</v>
      </c>
      <c r="JR107" s="22">
        <v>1.0601771</v>
      </c>
      <c r="JS107" s="22">
        <v>1.0497997999999999</v>
      </c>
      <c r="JT107" s="22">
        <v>1.0403</v>
      </c>
      <c r="JU107" s="22">
        <v>1.0331697</v>
      </c>
      <c r="JV107" s="22">
        <v>1.0297864999999999</v>
      </c>
      <c r="JW107" s="22">
        <v>1.0286683999999999</v>
      </c>
      <c r="JX107" s="22">
        <v>1.0282716999999999</v>
      </c>
      <c r="JY107" s="22">
        <v>1.0291189999999999</v>
      </c>
      <c r="JZ107" s="22">
        <v>1.0099666</v>
      </c>
      <c r="KA107" s="22">
        <v>1.0187417999999999</v>
      </c>
      <c r="KB107" s="22">
        <v>1.0224743000000001</v>
      </c>
      <c r="KC107" s="22">
        <v>1.0244019</v>
      </c>
      <c r="KD107" s="22">
        <v>1.0239244000000001</v>
      </c>
      <c r="KE107" s="22">
        <v>1.0176246</v>
      </c>
      <c r="KF107" s="22">
        <v>0.99435419999999997</v>
      </c>
      <c r="KG107" s="22">
        <v>0.99992716000000004</v>
      </c>
      <c r="KH107" s="22">
        <v>1.0035622</v>
      </c>
      <c r="KI107" s="22">
        <v>1.0057387</v>
      </c>
      <c r="KJ107" s="22">
        <v>1.0068851999999999</v>
      </c>
      <c r="KK107" s="22">
        <v>1.0073832</v>
      </c>
      <c r="KL107" s="22">
        <v>1.0074809</v>
      </c>
      <c r="KM107" s="22">
        <v>1.0073221000000001</v>
      </c>
      <c r="KN107" s="22">
        <v>1.0069908000000001</v>
      </c>
      <c r="KO107" s="22">
        <v>1.0065527999999999</v>
      </c>
      <c r="KP107" s="22">
        <v>1.0060378000000001</v>
      </c>
      <c r="KQ107" s="22">
        <v>1.0054771</v>
      </c>
      <c r="KR107" s="22">
        <v>1.0048915</v>
      </c>
      <c r="KS107" s="22">
        <v>1.0043025999999999</v>
      </c>
      <c r="KT107" s="22">
        <v>1.0037252999999999</v>
      </c>
      <c r="KU107" s="22">
        <v>1.0031874000000001</v>
      </c>
      <c r="KV107" s="22">
        <v>1.0027349999999999</v>
      </c>
      <c r="KW107" s="22">
        <v>1.0023997</v>
      </c>
      <c r="KX107" s="22">
        <v>1.0022317999999999</v>
      </c>
      <c r="KY107" s="22">
        <v>1.0023101999999999</v>
      </c>
      <c r="KZ107" s="22">
        <v>1.0027496</v>
      </c>
      <c r="LA107" s="22">
        <v>1.0037166</v>
      </c>
      <c r="LB107" s="22">
        <v>1.0054723000000001</v>
      </c>
      <c r="LC107" s="22">
        <v>1.0084534000000001</v>
      </c>
      <c r="LD107" s="22">
        <v>1.0134346000000001</v>
      </c>
      <c r="LE107" s="22">
        <v>1.0221753</v>
      </c>
      <c r="LF107" s="22">
        <v>1.041153</v>
      </c>
      <c r="LG107" s="22">
        <v>1.0679776999999999</v>
      </c>
      <c r="LH107" s="22">
        <v>1.0790552</v>
      </c>
      <c r="LI107" s="22">
        <v>1.0813375000000001</v>
      </c>
      <c r="LJ107" s="22">
        <v>1.0798414999999999</v>
      </c>
      <c r="LK107" s="22">
        <v>1.0763558</v>
      </c>
      <c r="LL107" s="22">
        <v>1.0710062</v>
      </c>
      <c r="LM107" s="22">
        <v>1.0625049</v>
      </c>
      <c r="LN107" s="22">
        <v>1.0071671</v>
      </c>
      <c r="LO107" s="22">
        <v>1.0148676999999999</v>
      </c>
      <c r="LP107" s="22">
        <v>1.0193000000000001</v>
      </c>
      <c r="LQ107" s="22">
        <v>1.0236267999999999</v>
      </c>
      <c r="LR107" s="22">
        <v>1.0269941</v>
      </c>
      <c r="LS107" s="22">
        <v>1.0249467999999999</v>
      </c>
      <c r="LT107" s="22">
        <v>0.99603206</v>
      </c>
      <c r="LU107" s="22">
        <v>1.0010756000000001</v>
      </c>
      <c r="LV107" s="22">
        <v>1.0038033</v>
      </c>
      <c r="LW107" s="22">
        <v>1.0051319999999999</v>
      </c>
      <c r="LX107" s="22">
        <v>1.0056035999999999</v>
      </c>
      <c r="LY107" s="22">
        <v>1.0055411999999999</v>
      </c>
      <c r="LZ107" s="22">
        <v>1.0051654999999999</v>
      </c>
      <c r="MA107" s="22">
        <v>1.0046128000000001</v>
      </c>
      <c r="MB107" s="22">
        <v>1.0039606999999999</v>
      </c>
      <c r="MC107" s="22">
        <v>1.0032759</v>
      </c>
      <c r="MD107" s="22">
        <v>1.0025841</v>
      </c>
      <c r="ME107" s="22">
        <v>1.0019125</v>
      </c>
      <c r="MF107" s="22">
        <v>1.0012753999999999</v>
      </c>
      <c r="MG107" s="22">
        <v>1.0006851000000001</v>
      </c>
      <c r="MH107" s="22">
        <v>1.0001568000000001</v>
      </c>
      <c r="MI107" s="22">
        <v>0.99971220000000005</v>
      </c>
      <c r="MJ107" s="22">
        <v>0.99938302999999995</v>
      </c>
      <c r="MK107" s="22">
        <v>0.99919720000000001</v>
      </c>
      <c r="ML107" s="22">
        <v>0.99920640000000005</v>
      </c>
      <c r="MM107" s="22">
        <v>0.99947613000000002</v>
      </c>
      <c r="MN107" s="22">
        <v>1.0000974</v>
      </c>
      <c r="MO107" s="22">
        <v>1.0011741999999999</v>
      </c>
      <c r="MP107" s="22">
        <v>1.0028063</v>
      </c>
      <c r="MQ107" s="22">
        <v>1.0049603</v>
      </c>
      <c r="MR107" s="22">
        <v>1.0071228999999999</v>
      </c>
      <c r="MS107" s="22">
        <v>1.0072572</v>
      </c>
      <c r="MT107" s="22">
        <v>0.99775296000000002</v>
      </c>
      <c r="MU107" s="22">
        <v>1.033857</v>
      </c>
      <c r="MV107" s="22">
        <v>1.0558860000000001</v>
      </c>
      <c r="MW107" s="22">
        <v>1.0656338000000001</v>
      </c>
      <c r="MX107" s="22">
        <v>1.0692140999999999</v>
      </c>
      <c r="MY107" s="22">
        <v>1.0699449999999999</v>
      </c>
      <c r="MZ107" s="22">
        <v>1.06857</v>
      </c>
      <c r="NA107" s="22">
        <v>1.0613113999999999</v>
      </c>
      <c r="NB107" s="22">
        <v>1.0026141</v>
      </c>
      <c r="NC107" s="22">
        <v>1.0071733</v>
      </c>
      <c r="ND107" s="22">
        <v>1.0109813000000001</v>
      </c>
      <c r="NE107" s="22">
        <v>1.0163049</v>
      </c>
      <c r="NF107" s="22">
        <v>1.0231574999999999</v>
      </c>
      <c r="NG107" s="22">
        <v>1.0248060000000001</v>
      </c>
      <c r="NH107" s="22">
        <v>1.0014375</v>
      </c>
      <c r="NI107" s="22">
        <v>1.0047257000000001</v>
      </c>
      <c r="NJ107" s="22">
        <v>1.0055323</v>
      </c>
      <c r="NK107" s="22">
        <v>1.0053633</v>
      </c>
      <c r="NL107" s="22">
        <v>1.0047193999999999</v>
      </c>
      <c r="NM107" s="22">
        <v>1.0038137</v>
      </c>
      <c r="NN107" s="22">
        <v>1.0027877000000001</v>
      </c>
      <c r="NO107" s="22">
        <v>1.001727</v>
      </c>
      <c r="NP107" s="22">
        <v>1.0006942999999999</v>
      </c>
      <c r="NQ107" s="22">
        <v>0.99973619999999996</v>
      </c>
      <c r="NR107" s="22">
        <v>0.99886494999999997</v>
      </c>
      <c r="NS107" s="22">
        <v>0.99810076000000003</v>
      </c>
      <c r="NT107" s="22">
        <v>0.99744259999999996</v>
      </c>
      <c r="NU107" s="22">
        <v>0.99689799999999995</v>
      </c>
      <c r="NV107" s="22">
        <v>0.99646484999999996</v>
      </c>
      <c r="NW107" s="22">
        <v>0.99615169999999997</v>
      </c>
      <c r="NX107" s="22">
        <v>0.99597996</v>
      </c>
      <c r="NY107" s="22">
        <v>0.99596700000000005</v>
      </c>
      <c r="NZ107" s="22">
        <v>0.99614893999999998</v>
      </c>
      <c r="OA107" s="22">
        <v>0.99658250000000004</v>
      </c>
      <c r="OB107" s="22">
        <v>0.99733309999999997</v>
      </c>
      <c r="OC107" s="22">
        <v>0.9984518</v>
      </c>
      <c r="OD107" s="22">
        <v>0.99998900000000002</v>
      </c>
      <c r="OE107" s="22">
        <v>1.0017521</v>
      </c>
      <c r="OF107" s="22">
        <v>1.0028735</v>
      </c>
      <c r="OG107" s="22">
        <v>1.0005769</v>
      </c>
      <c r="OH107" s="22">
        <v>0.98707694000000001</v>
      </c>
      <c r="OI107" s="22">
        <v>1.0148231999999999</v>
      </c>
      <c r="OJ107" s="22">
        <v>1.0191858</v>
      </c>
      <c r="OK107" s="22">
        <v>1.0171992999999999</v>
      </c>
      <c r="OL107" s="22">
        <v>1.015085</v>
      </c>
      <c r="OM107" s="22">
        <v>1.0151403999999999</v>
      </c>
      <c r="ON107" s="22">
        <v>1.0163476</v>
      </c>
      <c r="OO107" s="22">
        <v>1.0185360000000001</v>
      </c>
      <c r="OP107" s="22">
        <v>0.99458634999999995</v>
      </c>
      <c r="OQ107" s="22">
        <v>0.99463610000000002</v>
      </c>
      <c r="OR107" s="22">
        <v>0.99732244000000003</v>
      </c>
      <c r="OS107" s="22">
        <v>1.0013384999999999</v>
      </c>
      <c r="OT107" s="22">
        <v>1.0065252</v>
      </c>
      <c r="OU107" s="22">
        <v>1.0124276000000001</v>
      </c>
      <c r="OV107" s="22">
        <v>1.0102099</v>
      </c>
      <c r="OW107" s="22">
        <v>1.0087904999999999</v>
      </c>
      <c r="OX107" s="22">
        <v>1.00739</v>
      </c>
      <c r="OY107" s="22">
        <v>1.0059085999999999</v>
      </c>
      <c r="OZ107" s="22">
        <v>1.0043546999999999</v>
      </c>
      <c r="PA107" s="22">
        <v>1.002748</v>
      </c>
      <c r="PB107" s="22">
        <v>1.0011717</v>
      </c>
      <c r="PC107" s="22">
        <v>0.99968729999999995</v>
      </c>
      <c r="PD107" s="22">
        <v>0.99833833999999999</v>
      </c>
      <c r="PE107" s="22">
        <v>0.99715346000000005</v>
      </c>
      <c r="PF107" s="22">
        <v>0.99614460000000005</v>
      </c>
      <c r="PG107" s="22">
        <v>0.9953128</v>
      </c>
      <c r="PH107" s="22">
        <v>0.99465172999999996</v>
      </c>
      <c r="PI107" s="22">
        <v>0.99415169999999997</v>
      </c>
      <c r="PJ107" s="22">
        <v>0.99380356000000003</v>
      </c>
      <c r="PK107" s="22">
        <v>0.99360263000000004</v>
      </c>
      <c r="PL107" s="22">
        <v>0.99355559999999998</v>
      </c>
      <c r="PM107" s="22">
        <v>0.99365950000000003</v>
      </c>
      <c r="PN107" s="22">
        <v>0.99395540000000004</v>
      </c>
      <c r="PO107" s="22">
        <v>0.99447984</v>
      </c>
      <c r="PP107" s="22">
        <v>0.99530529999999995</v>
      </c>
      <c r="PQ107" s="22">
        <v>0.99643190000000004</v>
      </c>
      <c r="PR107" s="22">
        <v>0.99804440000000005</v>
      </c>
      <c r="PS107" s="22">
        <v>1.0001142999999999</v>
      </c>
      <c r="PT107" s="22">
        <v>1.0023685</v>
      </c>
      <c r="PU107" s="22">
        <v>1.0032274000000001</v>
      </c>
      <c r="PV107" s="22">
        <v>0.99785864000000002</v>
      </c>
      <c r="PW107" s="22">
        <v>0.99603609999999998</v>
      </c>
      <c r="PX107" s="22">
        <v>0.99663573999999999</v>
      </c>
      <c r="PY107" s="22">
        <v>0.99821320000000002</v>
      </c>
      <c r="PZ107" s="22">
        <v>0.99990517000000001</v>
      </c>
      <c r="QA107" s="22">
        <v>1.0012732</v>
      </c>
      <c r="QB107" s="22">
        <v>1.0023</v>
      </c>
      <c r="QC107" s="22">
        <v>1.0028532999999999</v>
      </c>
      <c r="QD107" s="22">
        <v>0.99244080000000001</v>
      </c>
      <c r="QE107" s="22">
        <v>0.98727860000000001</v>
      </c>
      <c r="QF107" s="22">
        <v>0.98588399999999998</v>
      </c>
      <c r="QG107" s="22">
        <v>0.98684954999999996</v>
      </c>
      <c r="QH107" s="22">
        <v>0.98927960000000004</v>
      </c>
      <c r="QI107" s="22">
        <v>0.99245170000000005</v>
      </c>
      <c r="QJ107" s="22">
        <v>0.99563590000000002</v>
      </c>
      <c r="QK107" s="22">
        <v>0.99809599999999998</v>
      </c>
      <c r="QL107" s="22">
        <v>1.0000112000000001</v>
      </c>
      <c r="QM107" s="22">
        <v>1.0014589</v>
      </c>
      <c r="QN107" s="22">
        <v>1.0024327</v>
      </c>
      <c r="QO107" s="22">
        <v>1.0029456999999999</v>
      </c>
      <c r="QP107" s="22">
        <v>1.0030735</v>
      </c>
      <c r="QQ107" s="22">
        <v>1.0028824999999999</v>
      </c>
      <c r="QR107" s="22">
        <v>1.0023956999999999</v>
      </c>
      <c r="QS107" s="22">
        <v>1.0017198</v>
      </c>
      <c r="QT107" s="22">
        <v>1.0009477</v>
      </c>
      <c r="QU107" s="22">
        <v>1.0001659000000001</v>
      </c>
      <c r="QV107" s="22">
        <v>0.99945059999999997</v>
      </c>
      <c r="QW107" s="22">
        <v>0.99886350000000002</v>
      </c>
      <c r="QX107" s="22">
        <v>0.99844915000000001</v>
      </c>
      <c r="QY107" s="22">
        <v>0.99822750000000005</v>
      </c>
      <c r="QZ107" s="22">
        <v>0.99827087000000003</v>
      </c>
      <c r="RA107" s="22">
        <v>0.99851394000000004</v>
      </c>
      <c r="RB107" s="22">
        <v>0.99895674000000001</v>
      </c>
      <c r="RC107" s="22">
        <v>0.99956409999999996</v>
      </c>
      <c r="RD107" s="22">
        <v>1.0002854999999999</v>
      </c>
      <c r="RE107" s="22">
        <v>1.0008835</v>
      </c>
      <c r="RF107" s="22">
        <v>1.0013394</v>
      </c>
      <c r="RG107" s="22">
        <v>1.0012654000000001</v>
      </c>
      <c r="RH107" s="22">
        <v>1.0004233</v>
      </c>
      <c r="RI107" s="22">
        <v>0.99846639999999998</v>
      </c>
      <c r="RJ107" s="22">
        <v>0.99629252999999995</v>
      </c>
      <c r="RK107" s="22">
        <v>0.99465780000000004</v>
      </c>
      <c r="RL107" s="22">
        <v>0.99379563000000004</v>
      </c>
      <c r="RM107" s="22">
        <v>0.99362010000000001</v>
      </c>
      <c r="RN107" s="22">
        <v>0.99387985000000001</v>
      </c>
      <c r="RO107" s="22">
        <v>0.99441623999999995</v>
      </c>
      <c r="RP107" s="22">
        <v>0.9950755</v>
      </c>
      <c r="RQ107" s="22">
        <v>0.99533194000000003</v>
      </c>
      <c r="RR107" s="22">
        <v>0.99977004999999997</v>
      </c>
      <c r="RS107" s="22">
        <v>0.99573135000000002</v>
      </c>
      <c r="RT107" s="22">
        <v>0.99287150000000002</v>
      </c>
      <c r="RU107" s="22">
        <v>0.99102599999999996</v>
      </c>
      <c r="RV107" s="22">
        <v>0.99006826000000003</v>
      </c>
      <c r="RW107" s="22">
        <v>0.99000310000000002</v>
      </c>
      <c r="RX107" s="22">
        <v>0.99041270000000003</v>
      </c>
      <c r="RY107" s="22">
        <v>0.99144209999999999</v>
      </c>
      <c r="RZ107" s="22">
        <v>0.99292639999999999</v>
      </c>
      <c r="SA107" s="22">
        <v>0.99476134999999999</v>
      </c>
      <c r="SB107" s="22">
        <v>0.99676690000000001</v>
      </c>
      <c r="SC107" s="22">
        <v>0.99882305000000005</v>
      </c>
      <c r="SD107" s="22">
        <v>1.0007334000000001</v>
      </c>
      <c r="SE107" s="22">
        <v>1.0024161</v>
      </c>
      <c r="SF107" s="22">
        <v>1.0038205</v>
      </c>
      <c r="SG107" s="22">
        <v>1.0049523</v>
      </c>
      <c r="SH107" s="22">
        <v>1.0058035000000001</v>
      </c>
      <c r="SI107" s="22">
        <v>1.0063844</v>
      </c>
      <c r="SJ107" s="22">
        <v>1.0067197000000001</v>
      </c>
      <c r="SK107" s="22">
        <v>1.0068417999999999</v>
      </c>
      <c r="SL107" s="22">
        <v>1.0067922</v>
      </c>
      <c r="SM107" s="22">
        <v>1.0065991000000001</v>
      </c>
      <c r="SN107" s="22">
        <v>1.0062907999999999</v>
      </c>
      <c r="SO107" s="22">
        <v>1.0058856</v>
      </c>
      <c r="SP107" s="22">
        <v>1.0053904</v>
      </c>
      <c r="SQ107" s="22">
        <v>1.0048016</v>
      </c>
      <c r="SR107" s="22">
        <v>1.0041051000000001</v>
      </c>
      <c r="SS107" s="22">
        <v>1.0032743</v>
      </c>
      <c r="ST107" s="22">
        <v>1.0022826</v>
      </c>
      <c r="SU107" s="22">
        <v>1.001131</v>
      </c>
      <c r="SV107" s="22">
        <v>0.99977565000000002</v>
      </c>
      <c r="SW107" s="22">
        <v>0.99826280000000001</v>
      </c>
      <c r="SX107" s="22">
        <v>0.99676770000000003</v>
      </c>
      <c r="SY107" s="22">
        <v>0.99543859999999995</v>
      </c>
      <c r="SZ107" s="22">
        <v>0.99437600000000004</v>
      </c>
      <c r="TA107" s="22">
        <v>0.99361630000000001</v>
      </c>
      <c r="TB107" s="22">
        <v>0.99311744999999996</v>
      </c>
      <c r="TC107" s="22">
        <v>0.99269193</v>
      </c>
      <c r="TD107" s="22">
        <v>0.99148670000000005</v>
      </c>
      <c r="TE107" s="22">
        <v>0.9917319</v>
      </c>
      <c r="TF107" s="22">
        <v>1.0037438000000001</v>
      </c>
      <c r="TG107" s="22">
        <v>1.0016938</v>
      </c>
      <c r="TH107" s="22">
        <v>0.99993279999999995</v>
      </c>
      <c r="TI107" s="22">
        <v>0.99815505999999998</v>
      </c>
      <c r="TJ107" s="22">
        <v>0.99643946000000005</v>
      </c>
      <c r="TK107" s="22">
        <v>0.99490862999999996</v>
      </c>
      <c r="TL107" s="22">
        <v>0.99377459999999995</v>
      </c>
      <c r="TM107" s="22">
        <v>0.99311039999999995</v>
      </c>
      <c r="TN107" s="22">
        <v>0.99293949999999997</v>
      </c>
      <c r="TO107" s="22">
        <v>0.99318099999999998</v>
      </c>
      <c r="TP107" s="22">
        <v>0.99383480000000002</v>
      </c>
      <c r="TQ107" s="22">
        <v>0.99485860000000004</v>
      </c>
      <c r="TR107" s="22">
        <v>0.99617213000000004</v>
      </c>
      <c r="TS107" s="22">
        <v>0.99766509999999997</v>
      </c>
      <c r="TT107" s="22">
        <v>0.99925889999999995</v>
      </c>
      <c r="TU107" s="22">
        <v>1.0008125000000001</v>
      </c>
      <c r="TV107" s="22">
        <v>1.0022466999999999</v>
      </c>
      <c r="TW107" s="22">
        <v>1.0035008000000001</v>
      </c>
      <c r="TX107" s="22">
        <v>1.0045307999999999</v>
      </c>
      <c r="TY107" s="22">
        <v>1.0053076999999999</v>
      </c>
      <c r="TZ107" s="22">
        <v>1.0058193</v>
      </c>
      <c r="UA107" s="22">
        <v>1.0060745</v>
      </c>
      <c r="UB107" s="22">
        <v>1.0060248000000001</v>
      </c>
      <c r="UC107" s="22">
        <v>1.0057488999999999</v>
      </c>
      <c r="UD107" s="22">
        <v>1.0052478</v>
      </c>
      <c r="UE107" s="22">
        <v>1.0045434</v>
      </c>
      <c r="UF107" s="22">
        <v>1.0036613999999999</v>
      </c>
      <c r="UG107" s="22">
        <v>1.0026292000000001</v>
      </c>
      <c r="UH107" s="22">
        <v>1.0014757000000001</v>
      </c>
      <c r="UI107" s="22">
        <v>1.0002333999999999</v>
      </c>
      <c r="UJ107" s="22">
        <v>0.9989384</v>
      </c>
      <c r="UK107" s="22">
        <v>0.9976448</v>
      </c>
      <c r="UL107" s="22">
        <v>0.99633574000000003</v>
      </c>
      <c r="UM107" s="22">
        <v>0.99515264999999997</v>
      </c>
      <c r="UN107" s="22">
        <v>0.99409420000000004</v>
      </c>
      <c r="UO107" s="22">
        <v>0.99319749999999996</v>
      </c>
      <c r="UP107" s="22">
        <v>0.99256957000000001</v>
      </c>
      <c r="UQ107" s="22">
        <v>0.99266045999999997</v>
      </c>
      <c r="UR107" s="22">
        <v>0.99453354000000005</v>
      </c>
      <c r="US107" s="22">
        <v>0.99441190000000002</v>
      </c>
      <c r="UT107" s="22">
        <v>1.0048771999999999</v>
      </c>
      <c r="UU107" s="22">
        <v>1.0038377999999999</v>
      </c>
      <c r="UV107" s="22">
        <v>1.0030444000000001</v>
      </c>
      <c r="UW107" s="22">
        <v>1.0020761</v>
      </c>
      <c r="UX107" s="22">
        <v>1.0009159999999999</v>
      </c>
      <c r="UY107" s="22">
        <v>0.99963630000000003</v>
      </c>
      <c r="UZ107" s="22">
        <v>0.99833609999999995</v>
      </c>
      <c r="VA107" s="22">
        <v>0.99710982999999997</v>
      </c>
      <c r="VB107" s="22">
        <v>0.99603509999999995</v>
      </c>
      <c r="VC107" s="22">
        <v>0.99517849999999997</v>
      </c>
      <c r="VD107" s="22">
        <v>0.99460539999999997</v>
      </c>
      <c r="VE107" s="22">
        <v>0.99432682999999999</v>
      </c>
      <c r="VF107" s="22">
        <v>0.99435320000000005</v>
      </c>
      <c r="VG107" s="22">
        <v>0.99458950000000002</v>
      </c>
      <c r="VH107" s="22">
        <v>0.99502999999999997</v>
      </c>
      <c r="VI107" s="22">
        <v>0.9956296</v>
      </c>
      <c r="VJ107" s="22">
        <v>0.99633490000000002</v>
      </c>
      <c r="VK107" s="22">
        <v>0.99708719999999995</v>
      </c>
      <c r="VL107" s="22">
        <v>0.99782970000000004</v>
      </c>
      <c r="VM107" s="22">
        <v>0.99851084000000001</v>
      </c>
      <c r="VN107" s="22">
        <v>0.99908644000000002</v>
      </c>
      <c r="VO107" s="22">
        <v>0.99952249999999998</v>
      </c>
      <c r="VP107" s="22">
        <v>0.99978959999999995</v>
      </c>
      <c r="VQ107" s="22">
        <v>0.9998707</v>
      </c>
      <c r="VR107" s="22">
        <v>0.9997625</v>
      </c>
      <c r="VS107" s="22">
        <v>0.99946299999999999</v>
      </c>
      <c r="VT107" s="22">
        <v>0.99898624000000003</v>
      </c>
      <c r="VU107" s="22">
        <v>0.9983514</v>
      </c>
      <c r="VV107" s="22">
        <v>0.99758285000000002</v>
      </c>
      <c r="VW107" s="22">
        <v>0.99671023999999997</v>
      </c>
      <c r="VX107" s="22">
        <v>0.99576690000000001</v>
      </c>
      <c r="VY107" s="22">
        <v>0.99478730000000004</v>
      </c>
      <c r="VZ107" s="22">
        <v>0.99380460000000004</v>
      </c>
      <c r="WA107" s="22">
        <v>0.99285584999999998</v>
      </c>
      <c r="WB107" s="22">
        <v>0.99197285999999996</v>
      </c>
      <c r="WC107" s="22">
        <v>0.99118569999999995</v>
      </c>
      <c r="WD107" s="22">
        <v>0.99057550000000005</v>
      </c>
      <c r="WE107" s="22">
        <v>0.99028510000000003</v>
      </c>
      <c r="WF107" s="22">
        <v>0.99082135999999998</v>
      </c>
      <c r="WG107" s="22">
        <v>0.99102599999999996</v>
      </c>
      <c r="WH107" s="22">
        <v>1.0051848000000001</v>
      </c>
      <c r="WI107" s="22">
        <v>1.0050509000000001</v>
      </c>
      <c r="WJ107" s="22">
        <v>1.0052428</v>
      </c>
      <c r="WK107" s="22">
        <v>1.0052296000000001</v>
      </c>
      <c r="WL107" s="22">
        <v>1.0050181</v>
      </c>
      <c r="WM107" s="22">
        <v>1.00458</v>
      </c>
      <c r="WN107" s="22">
        <v>1.0039676</v>
      </c>
      <c r="WO107" s="22">
        <v>1.0032338999999999</v>
      </c>
      <c r="WP107" s="22">
        <v>1.0024328</v>
      </c>
      <c r="WQ107" s="22">
        <v>1.0016189</v>
      </c>
      <c r="WR107" s="22">
        <v>1.0008378</v>
      </c>
      <c r="WS107" s="22">
        <v>1.0001043000000001</v>
      </c>
      <c r="WT107" s="22">
        <v>0.99950360000000005</v>
      </c>
      <c r="WU107" s="22">
        <v>0.99905294</v>
      </c>
      <c r="WV107" s="22">
        <v>0.99875312999999999</v>
      </c>
      <c r="WW107" s="22">
        <v>0.99858570000000002</v>
      </c>
      <c r="WX107" s="22">
        <v>0.99858933999999999</v>
      </c>
      <c r="WY107" s="22">
        <v>0.99867720000000004</v>
      </c>
      <c r="WZ107" s="22">
        <v>0.99883820000000001</v>
      </c>
      <c r="XA107" s="22">
        <v>0.99904090000000001</v>
      </c>
      <c r="XB107" s="22">
        <v>0.99925120000000001</v>
      </c>
      <c r="XC107" s="22">
        <v>0.99943899999999997</v>
      </c>
      <c r="XD107" s="22">
        <v>0.99956137</v>
      </c>
      <c r="XE107" s="22">
        <v>0.99958769999999997</v>
      </c>
      <c r="XF107" s="22">
        <v>0.99951570000000001</v>
      </c>
      <c r="XG107" s="22">
        <v>0.99930799999999997</v>
      </c>
      <c r="XH107" s="22">
        <v>0.99896220000000002</v>
      </c>
      <c r="XI107" s="22">
        <v>0.99847189999999997</v>
      </c>
      <c r="XJ107" s="22">
        <v>0.99784887</v>
      </c>
      <c r="XK107" s="22">
        <v>0.9971061</v>
      </c>
      <c r="XL107" s="22">
        <v>0.99626124000000005</v>
      </c>
      <c r="XM107" s="22">
        <v>0.9953381</v>
      </c>
      <c r="XN107" s="22">
        <v>0.99436336999999997</v>
      </c>
      <c r="XO107" s="22">
        <v>0.99336579999999997</v>
      </c>
      <c r="XP107" s="22">
        <v>0.99237496000000003</v>
      </c>
      <c r="XQ107" s="22">
        <v>0.99142169999999996</v>
      </c>
      <c r="XR107" s="22">
        <v>0.99054620000000004</v>
      </c>
      <c r="XS107" s="22">
        <v>0.98974854000000001</v>
      </c>
      <c r="XT107" s="22">
        <v>0.98923280000000002</v>
      </c>
      <c r="XU107" s="22">
        <v>0.98931829999999998</v>
      </c>
      <c r="XV107" s="22">
        <v>1.0044375999999999</v>
      </c>
      <c r="XW107" s="22">
        <v>1.0046330999999999</v>
      </c>
      <c r="XX107" s="22">
        <v>1.0052284</v>
      </c>
      <c r="XY107" s="22">
        <v>1.0057225999999999</v>
      </c>
      <c r="XZ107" s="22">
        <v>1.0060533</v>
      </c>
      <c r="YA107" s="22">
        <v>1.0062187</v>
      </c>
      <c r="YB107" s="22">
        <v>1.0061978</v>
      </c>
      <c r="YC107" s="22">
        <v>1.0060445</v>
      </c>
      <c r="YD107" s="22">
        <v>1.0057720000000001</v>
      </c>
      <c r="YE107" s="22">
        <v>1.0054078</v>
      </c>
      <c r="YF107" s="22">
        <v>1.0049831</v>
      </c>
      <c r="YG107" s="22">
        <v>1.004526</v>
      </c>
      <c r="YH107" s="22">
        <v>1.0040686999999999</v>
      </c>
      <c r="YI107" s="22">
        <v>1.0036385000000001</v>
      </c>
      <c r="YJ107" s="22">
        <v>1.0032573</v>
      </c>
      <c r="YK107" s="22">
        <v>1.0029408</v>
      </c>
      <c r="YL107" s="22">
        <v>1.0027001</v>
      </c>
      <c r="YM107" s="22">
        <v>1.0025364999999999</v>
      </c>
      <c r="YN107" s="22">
        <v>1.0024431</v>
      </c>
      <c r="YO107" s="22">
        <v>1.0024065</v>
      </c>
      <c r="YP107" s="22">
        <v>1.0024158000000001</v>
      </c>
      <c r="YQ107" s="22">
        <v>1.0024331</v>
      </c>
      <c r="YR107" s="22">
        <v>1.0024449</v>
      </c>
      <c r="YS107" s="22">
        <v>1.0024268999999999</v>
      </c>
      <c r="YT107" s="22">
        <v>1.0023476</v>
      </c>
      <c r="YU107" s="22">
        <v>1.0021812999999999</v>
      </c>
      <c r="YV107" s="22">
        <v>1.0019047000000001</v>
      </c>
      <c r="YW107" s="22">
        <v>1.0015038000000001</v>
      </c>
      <c r="YX107" s="22">
        <v>1.0009577000000001</v>
      </c>
      <c r="YY107" s="22">
        <v>1.0002602</v>
      </c>
      <c r="YZ107" s="22">
        <v>0.99941230000000003</v>
      </c>
      <c r="ZA107" s="22">
        <v>0.99842430000000004</v>
      </c>
      <c r="ZB107" s="22">
        <v>0.99731239999999999</v>
      </c>
      <c r="ZC107" s="22">
        <v>0.99610144</v>
      </c>
      <c r="ZD107" s="22">
        <v>0.99481964000000001</v>
      </c>
      <c r="ZE107" s="22">
        <v>0.99349445000000003</v>
      </c>
      <c r="ZF107" s="22">
        <v>0.99213700000000005</v>
      </c>
      <c r="ZG107" s="22">
        <v>0.99079114000000001</v>
      </c>
      <c r="ZH107" s="22">
        <v>0.98929849999999997</v>
      </c>
      <c r="ZI107" s="22">
        <v>0.98919999999999997</v>
      </c>
      <c r="ZJ107" s="22">
        <v>1.0033303</v>
      </c>
      <c r="ZK107" s="22">
        <v>1.0033535</v>
      </c>
      <c r="ZL107" s="22">
        <v>1.0037254</v>
      </c>
      <c r="ZM107" s="22">
        <v>1.0040779</v>
      </c>
      <c r="ZN107" s="22">
        <v>1.0043279000000001</v>
      </c>
      <c r="ZO107" s="22">
        <v>1.0044664999999999</v>
      </c>
      <c r="ZP107" s="22">
        <v>1.0044605</v>
      </c>
      <c r="ZQ107" s="22">
        <v>1.0043601</v>
      </c>
      <c r="ZR107" s="22">
        <v>1.0041618000000001</v>
      </c>
      <c r="ZS107" s="22">
        <v>1.0038830000000001</v>
      </c>
      <c r="ZT107" s="22">
        <v>1.0035422000000001</v>
      </c>
      <c r="ZU107" s="22">
        <v>1.0031581000000001</v>
      </c>
      <c r="ZV107" s="22">
        <v>1.0027497000000001</v>
      </c>
      <c r="ZW107" s="22">
        <v>1.0023354</v>
      </c>
      <c r="ZX107" s="22">
        <v>1.0019335</v>
      </c>
      <c r="ZY107" s="22">
        <v>1.0015589</v>
      </c>
      <c r="ZZ107" s="22">
        <v>1.0012255000000001</v>
      </c>
      <c r="AAA107" s="22">
        <v>1.0009440999999999</v>
      </c>
      <c r="AAB107" s="22">
        <v>1.0007226</v>
      </c>
      <c r="AAC107" s="22">
        <v>1.0005611999999999</v>
      </c>
      <c r="AAD107" s="22">
        <v>1.0004573999999999</v>
      </c>
      <c r="AAE107" s="22">
        <v>1.0004025999999999</v>
      </c>
      <c r="AAF107" s="22">
        <v>1.0003842000000001</v>
      </c>
      <c r="AAG107" s="22">
        <v>1.0003858000000001</v>
      </c>
      <c r="AAH107" s="22">
        <v>1.0003815</v>
      </c>
      <c r="AAI107" s="22">
        <v>1.0003489000000001</v>
      </c>
      <c r="AAJ107" s="22">
        <v>1.000259</v>
      </c>
      <c r="AAK107" s="22">
        <v>1.000081</v>
      </c>
      <c r="AAL107" s="22">
        <v>0.99978509999999998</v>
      </c>
      <c r="AAM107" s="22">
        <v>0.9993438</v>
      </c>
      <c r="AAN107" s="22">
        <v>0.99873369999999995</v>
      </c>
      <c r="AAO107" s="22">
        <v>0.99793905000000005</v>
      </c>
      <c r="AAP107" s="22">
        <v>0.99695396000000003</v>
      </c>
      <c r="AAQ107" s="22">
        <v>0.9957838</v>
      </c>
      <c r="AAR107" s="22">
        <v>0.99444200000000005</v>
      </c>
      <c r="AAS107" s="22">
        <v>0.99292639999999999</v>
      </c>
      <c r="AAT107" s="22">
        <v>0.99140030000000001</v>
      </c>
      <c r="AAU107" s="22">
        <v>0.98980606000000004</v>
      </c>
      <c r="AAV107" s="22">
        <v>0.98799020000000004</v>
      </c>
      <c r="AAW107" s="22">
        <v>0.98798520000000001</v>
      </c>
      <c r="AAX107" s="22">
        <v>1.0028003000000001</v>
      </c>
      <c r="AAY107" s="22">
        <v>1.0030513999999999</v>
      </c>
      <c r="AAZ107" s="22">
        <v>1.0035486</v>
      </c>
      <c r="ABA107" s="22">
        <v>1.0039697000000001</v>
      </c>
      <c r="ABB107" s="22">
        <v>1.004302</v>
      </c>
      <c r="ABC107" s="22">
        <v>1.0045542999999999</v>
      </c>
      <c r="ABD107" s="22">
        <v>1.004729</v>
      </c>
      <c r="ABE107" s="22">
        <v>1.0048256</v>
      </c>
      <c r="ABF107" s="22">
        <v>1.0048188</v>
      </c>
      <c r="ABG107" s="22">
        <v>1.0047263</v>
      </c>
      <c r="ABH107" s="22">
        <v>1.0045344</v>
      </c>
      <c r="ABI107" s="22">
        <v>1.0042447000000001</v>
      </c>
      <c r="ABJ107" s="22">
        <v>1.0038629999999999</v>
      </c>
      <c r="ABK107" s="22">
        <v>1.0033977999999999</v>
      </c>
      <c r="ABL107" s="22">
        <v>1.0028625</v>
      </c>
      <c r="ABM107" s="22">
        <v>1.0022720000000001</v>
      </c>
      <c r="ABN107" s="22">
        <v>1.0016445</v>
      </c>
      <c r="ABO107" s="22">
        <v>1.0009992000000001</v>
      </c>
      <c r="ABP107" s="22">
        <v>1.0003561999999999</v>
      </c>
      <c r="ABQ107" s="22">
        <v>0.99973120000000004</v>
      </c>
      <c r="ABR107" s="22">
        <v>0.99914049999999999</v>
      </c>
      <c r="ABS107" s="22">
        <v>0.99859980000000004</v>
      </c>
      <c r="ABT107" s="22">
        <v>0.99812210000000001</v>
      </c>
      <c r="ABU107" s="22">
        <v>0.99771100000000001</v>
      </c>
      <c r="ABV107" s="22">
        <v>0.99736815999999995</v>
      </c>
      <c r="ABW107" s="22">
        <v>0.99709000000000003</v>
      </c>
      <c r="ABX107" s="22">
        <v>0.99686532999999999</v>
      </c>
      <c r="ABY107" s="22">
        <v>0.99667609999999995</v>
      </c>
      <c r="ABZ107" s="22">
        <v>0.99649449999999995</v>
      </c>
      <c r="ACA107" s="22">
        <v>0.99628556000000001</v>
      </c>
      <c r="ACB107" s="22">
        <v>0.99600464</v>
      </c>
      <c r="ACC107" s="22">
        <v>0.99559450000000005</v>
      </c>
      <c r="ACD107" s="22">
        <v>0.99501519999999999</v>
      </c>
      <c r="ACE107" s="22">
        <v>0.99421906000000004</v>
      </c>
      <c r="ACF107" s="22">
        <v>0.99318295999999995</v>
      </c>
      <c r="ACG107" s="22">
        <v>0.99189050000000001</v>
      </c>
      <c r="ACH107" s="22">
        <v>0.99030609999999997</v>
      </c>
      <c r="ACI107" s="22">
        <v>0.98849430000000005</v>
      </c>
      <c r="ACJ107" s="22">
        <v>0.98664439999999998</v>
      </c>
      <c r="ACK107" s="22">
        <v>0.98675979999999996</v>
      </c>
      <c r="ACL107" s="22">
        <v>1.0020525</v>
      </c>
      <c r="ACM107" s="22">
        <v>1.0025451000000001</v>
      </c>
      <c r="ACN107" s="22">
        <v>1.0035046000000001</v>
      </c>
      <c r="ACO107" s="22">
        <v>1.0044550999999999</v>
      </c>
      <c r="ACP107" s="22">
        <v>1.0053037</v>
      </c>
      <c r="ACQ107" s="22">
        <v>1.0060283999999999</v>
      </c>
      <c r="ACR107" s="22">
        <v>1.0066179</v>
      </c>
      <c r="ACS107" s="22">
        <v>1.0070713</v>
      </c>
      <c r="ACT107" s="22">
        <v>1.00739</v>
      </c>
      <c r="ACU107" s="22">
        <v>1.0075791000000001</v>
      </c>
      <c r="ACV107" s="22">
        <v>1.0076423000000001</v>
      </c>
      <c r="ACW107" s="22">
        <v>1.0075890000000001</v>
      </c>
      <c r="ACX107" s="22">
        <v>1.0074206999999999</v>
      </c>
      <c r="ACY107" s="22">
        <v>1.0071448000000001</v>
      </c>
      <c r="ACZ107" s="22">
        <v>1.0067676999999999</v>
      </c>
      <c r="ADA107" s="22">
        <v>1.0062977</v>
      </c>
      <c r="ADB107" s="22">
        <v>1.0057419999999999</v>
      </c>
      <c r="ADC107" s="22">
        <v>1.0051094</v>
      </c>
      <c r="ADD107" s="22">
        <v>1.004407</v>
      </c>
      <c r="ADE107" s="22">
        <v>1.003652</v>
      </c>
      <c r="ADF107" s="22">
        <v>1.0028583</v>
      </c>
      <c r="ADG107" s="22">
        <v>1.0020468</v>
      </c>
      <c r="ADH107" s="22">
        <v>1.0012634</v>
      </c>
      <c r="ADI107" s="22">
        <v>1.0004218</v>
      </c>
      <c r="ADJ107" s="22">
        <v>0.99959750000000003</v>
      </c>
      <c r="ADK107" s="22">
        <v>0.99881520000000001</v>
      </c>
      <c r="ADL107" s="22">
        <v>0.99809133999999999</v>
      </c>
      <c r="ADM107" s="22">
        <v>0.99744063999999999</v>
      </c>
      <c r="ADN107" s="22">
        <v>0.99687530000000002</v>
      </c>
      <c r="ADO107" s="22">
        <v>0.99640094999999995</v>
      </c>
      <c r="ADP107" s="22">
        <v>0.99601649999999997</v>
      </c>
      <c r="ADQ107" s="22">
        <v>0.99571520000000002</v>
      </c>
      <c r="ADR107" s="22">
        <v>0.99545335999999995</v>
      </c>
      <c r="ADS107" s="22">
        <v>0.9951738</v>
      </c>
      <c r="ADT107" s="22">
        <v>0.99478789999999995</v>
      </c>
      <c r="ADU107" s="22">
        <v>0.99416649999999995</v>
      </c>
      <c r="ADV107" s="22">
        <v>0.9931219</v>
      </c>
      <c r="ADW107" s="22">
        <v>0.99139120000000003</v>
      </c>
      <c r="ADX107" s="22">
        <v>0.9885602</v>
      </c>
      <c r="ADY107" s="22">
        <v>0.98835019999999996</v>
      </c>
      <c r="ADZ107" s="27"/>
      <c r="AEA107" s="53">
        <f t="shared" si="34"/>
        <v>102</v>
      </c>
      <c r="AEB107" s="52"/>
      <c r="AEC107" s="48">
        <f t="shared" si="51"/>
        <v>1.0051775999999999</v>
      </c>
      <c r="AED107" s="48">
        <f t="shared" si="51"/>
        <v>0.99934226000000004</v>
      </c>
      <c r="AEE107" s="48">
        <f t="shared" si="51"/>
        <v>0.98605969999999998</v>
      </c>
      <c r="AEF107" s="48">
        <f t="shared" si="51"/>
        <v>0.98827069999999995</v>
      </c>
      <c r="AEG107" s="48">
        <f t="shared" si="51"/>
        <v>1.0036792000000001</v>
      </c>
      <c r="AEH107" s="48">
        <f t="shared" si="51"/>
        <v>1.0056098</v>
      </c>
      <c r="AEI107" s="48">
        <f t="shared" si="51"/>
        <v>1.0290674</v>
      </c>
      <c r="AEJ107" s="48">
        <f t="shared" si="51"/>
        <v>1.0624382000000001</v>
      </c>
      <c r="AEK107" s="48">
        <f t="shared" si="51"/>
        <v>1.0612476</v>
      </c>
      <c r="AEL107" s="48">
        <f t="shared" si="51"/>
        <v>1.018489</v>
      </c>
      <c r="AEM107" s="48">
        <f t="shared" si="52"/>
        <v>1.0028201000000001</v>
      </c>
      <c r="AEN107" s="48">
        <f t="shared" si="52"/>
        <v>0.99531579999999997</v>
      </c>
      <c r="AEO107" s="48">
        <f t="shared" si="52"/>
        <v>0.99172349999999998</v>
      </c>
      <c r="AEP107" s="48">
        <f t="shared" si="52"/>
        <v>0.99440735999999996</v>
      </c>
      <c r="AEQ107" s="48">
        <f t="shared" si="52"/>
        <v>0.99102460000000003</v>
      </c>
      <c r="AER107" s="48">
        <f t="shared" si="52"/>
        <v>0.98931800000000003</v>
      </c>
      <c r="AES107" s="48">
        <f t="shared" si="52"/>
        <v>0.98919939999999995</v>
      </c>
      <c r="AET107" s="48">
        <f t="shared" si="52"/>
        <v>0.98798490000000005</v>
      </c>
      <c r="AEU107" s="48">
        <f t="shared" si="52"/>
        <v>0.98675990000000002</v>
      </c>
      <c r="AEV107" s="44">
        <f t="shared" si="41"/>
        <v>81.180000000000007</v>
      </c>
      <c r="AEW107" s="52"/>
      <c r="AEX107" s="82">
        <v>1.0304080499999999E-11</v>
      </c>
      <c r="AEY107" s="49">
        <f t="shared" si="42"/>
        <v>1.0046281589473685</v>
      </c>
      <c r="AEZ107" s="52"/>
      <c r="AFA107" s="52"/>
      <c r="AFB107" s="48">
        <f t="shared" si="53"/>
        <v>0.99807924000000003</v>
      </c>
      <c r="AFC107" s="48">
        <f t="shared" si="53"/>
        <v>0.99850039999999995</v>
      </c>
      <c r="AFD107" s="48">
        <f t="shared" si="53"/>
        <v>0.99810690000000002</v>
      </c>
      <c r="AFE107" s="48">
        <f t="shared" si="53"/>
        <v>1.0061534999999999</v>
      </c>
      <c r="AFF107" s="48">
        <f t="shared" si="53"/>
        <v>1.0061997</v>
      </c>
      <c r="AFG107" s="48">
        <f t="shared" si="53"/>
        <v>1.0092247000000001</v>
      </c>
      <c r="AFH107" s="48">
        <f t="shared" si="53"/>
        <v>1.0071753999999999</v>
      </c>
      <c r="AFI107" s="48">
        <f t="shared" si="53"/>
        <v>1.0057223</v>
      </c>
      <c r="AFJ107" s="48">
        <f t="shared" si="53"/>
        <v>1.0051163000000001</v>
      </c>
      <c r="AFK107" s="48">
        <f t="shared" si="53"/>
        <v>1.0053551999999999</v>
      </c>
      <c r="AFL107" s="48">
        <f t="shared" si="54"/>
        <v>1.0059077000000001</v>
      </c>
      <c r="AFM107" s="48">
        <f t="shared" si="54"/>
        <v>1.0014585</v>
      </c>
      <c r="AFN107" s="48">
        <f t="shared" si="54"/>
        <v>0.99476149999999997</v>
      </c>
      <c r="AFO107" s="48">
        <f t="shared" si="54"/>
        <v>0.99318099999999998</v>
      </c>
      <c r="AFP107" s="48">
        <f t="shared" si="54"/>
        <v>0.99517840000000002</v>
      </c>
      <c r="AFQ107" s="48">
        <f t="shared" si="54"/>
        <v>1.001619</v>
      </c>
      <c r="AFR107" s="48">
        <f t="shared" si="54"/>
        <v>1.0054078</v>
      </c>
      <c r="AFS107" s="48">
        <f t="shared" si="54"/>
        <v>1.0038830999999999</v>
      </c>
      <c r="AFT107" s="48">
        <f t="shared" si="54"/>
        <v>1.0047261999999999</v>
      </c>
      <c r="AFU107" s="52"/>
      <c r="AFV107" s="49">
        <f t="shared" si="46"/>
        <v>1.0024082547368423</v>
      </c>
      <c r="AFW107" s="52"/>
      <c r="AFX107" s="19"/>
      <c r="AFY107" s="19"/>
      <c r="AFZ107" s="25">
        <v>38</v>
      </c>
      <c r="AGA107" s="211">
        <v>1</v>
      </c>
      <c r="AGB107" s="211">
        <v>1</v>
      </c>
      <c r="AGC107" s="211">
        <v>1</v>
      </c>
      <c r="AGD107" s="211">
        <v>1</v>
      </c>
      <c r="AGE107" s="211">
        <v>1</v>
      </c>
      <c r="AGF107" s="211">
        <v>1</v>
      </c>
      <c r="AGG107" s="211">
        <v>1</v>
      </c>
      <c r="AGH107" s="211">
        <v>1</v>
      </c>
      <c r="AGI107" s="211">
        <v>1</v>
      </c>
      <c r="AGJ107" s="211">
        <v>1</v>
      </c>
      <c r="AGK107" s="211">
        <v>1</v>
      </c>
      <c r="AGL107" s="211">
        <v>1</v>
      </c>
      <c r="AGM107" s="211">
        <v>1</v>
      </c>
      <c r="AGN107" s="211">
        <v>1</v>
      </c>
      <c r="AGO107" s="211">
        <v>1</v>
      </c>
      <c r="AGP107" s="211">
        <v>1</v>
      </c>
      <c r="AGQ107" s="211">
        <v>1</v>
      </c>
      <c r="AGR107" s="211">
        <v>1</v>
      </c>
      <c r="AGS107" s="211">
        <v>1</v>
      </c>
      <c r="AGT107" s="211">
        <v>1</v>
      </c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</row>
    <row r="108" spans="1:1047" ht="7.5" customHeight="1" thickBot="1" x14ac:dyDescent="0.3">
      <c r="A108" s="27"/>
      <c r="B108" s="43">
        <v>102</v>
      </c>
      <c r="C108" s="44">
        <v>82</v>
      </c>
      <c r="D108" s="52"/>
      <c r="E108" s="27"/>
      <c r="F108" s="52">
        <v>0.99860850000000001</v>
      </c>
      <c r="G108" s="52">
        <v>0.99692714000000004</v>
      </c>
      <c r="H108" s="52">
        <v>0.99636084000000003</v>
      </c>
      <c r="I108" s="52">
        <v>0.99621534</v>
      </c>
      <c r="J108" s="52">
        <v>0.99630004000000005</v>
      </c>
      <c r="K108" s="52">
        <v>0.99653579999999997</v>
      </c>
      <c r="L108" s="52">
        <v>0.99687283999999998</v>
      </c>
      <c r="M108" s="52">
        <v>0.99726729999999997</v>
      </c>
      <c r="N108" s="52">
        <v>0.99768036999999998</v>
      </c>
      <c r="O108" s="52">
        <v>0.99807979999999996</v>
      </c>
      <c r="P108" s="52">
        <v>0.99843884000000005</v>
      </c>
      <c r="Q108" s="52">
        <v>0.99873909999999999</v>
      </c>
      <c r="R108" s="52">
        <v>0.99896865999999995</v>
      </c>
      <c r="S108" s="52">
        <v>0.9991215</v>
      </c>
      <c r="T108" s="52">
        <v>0.99919860000000005</v>
      </c>
      <c r="U108" s="52">
        <v>0.99919080000000005</v>
      </c>
      <c r="V108" s="52">
        <v>0.99911916000000001</v>
      </c>
      <c r="W108" s="52">
        <v>0.99898240000000005</v>
      </c>
      <c r="X108" s="52">
        <v>0.99878644999999999</v>
      </c>
      <c r="Y108" s="52">
        <v>0.99853753999999995</v>
      </c>
      <c r="Z108" s="52">
        <v>0.99823989999999996</v>
      </c>
      <c r="AA108" s="52">
        <v>0.99790020000000001</v>
      </c>
      <c r="AB108" s="52">
        <v>0.99753740000000002</v>
      </c>
      <c r="AC108" s="52">
        <v>0.99707999999999997</v>
      </c>
      <c r="AD108" s="52">
        <v>0.99658774999999999</v>
      </c>
      <c r="AE108" s="52">
        <v>0.99607440000000003</v>
      </c>
      <c r="AF108" s="52">
        <v>0.99554869999999995</v>
      </c>
      <c r="AG108" s="52">
        <v>0.99501824000000005</v>
      </c>
      <c r="AH108" s="52">
        <v>0.99449500000000002</v>
      </c>
      <c r="AI108" s="52">
        <v>0.99395630000000001</v>
      </c>
      <c r="AJ108" s="52">
        <v>0.99357724000000003</v>
      </c>
      <c r="AK108" s="52">
        <v>0.99339900000000003</v>
      </c>
      <c r="AL108" s="52">
        <v>0.99356319999999998</v>
      </c>
      <c r="AM108" s="52">
        <v>0.99398370000000003</v>
      </c>
      <c r="AN108" s="52">
        <v>0.99489419999999995</v>
      </c>
      <c r="AO108" s="52">
        <v>0.99647160000000001</v>
      </c>
      <c r="AP108" s="52">
        <v>0.99887389999999998</v>
      </c>
      <c r="AQ108" s="52">
        <v>1.0021182</v>
      </c>
      <c r="AR108" s="52">
        <v>1.0054498000000001</v>
      </c>
      <c r="AS108" s="52">
        <v>1.0051805</v>
      </c>
      <c r="AT108" s="52">
        <v>0.99891304999999997</v>
      </c>
      <c r="AU108" s="52">
        <v>0.99712646000000005</v>
      </c>
      <c r="AV108" s="52">
        <v>0.99649779999999999</v>
      </c>
      <c r="AW108" s="52">
        <v>0.99628369999999999</v>
      </c>
      <c r="AX108" s="52">
        <v>0.99638075000000004</v>
      </c>
      <c r="AY108" s="52">
        <v>0.99666964999999996</v>
      </c>
      <c r="AZ108" s="52">
        <v>0.99710829999999995</v>
      </c>
      <c r="BA108" s="52">
        <v>0.99761869999999997</v>
      </c>
      <c r="BB108" s="52">
        <v>0.99811090000000002</v>
      </c>
      <c r="BC108" s="52">
        <v>0.99850064999999999</v>
      </c>
      <c r="BD108" s="52">
        <v>0.99873230000000002</v>
      </c>
      <c r="BE108" s="52">
        <v>0.99878067000000004</v>
      </c>
      <c r="BF108" s="52">
        <v>0.99866650000000001</v>
      </c>
      <c r="BG108" s="52">
        <v>0.99839043999999999</v>
      </c>
      <c r="BH108" s="52">
        <v>0.99799590000000005</v>
      </c>
      <c r="BI108" s="52">
        <v>0.99752240000000003</v>
      </c>
      <c r="BJ108" s="52">
        <v>0.99701107</v>
      </c>
      <c r="BK108" s="52">
        <v>0.99650170000000005</v>
      </c>
      <c r="BL108" s="52">
        <v>0.99603129999999995</v>
      </c>
      <c r="BM108" s="52">
        <v>0.99563307000000001</v>
      </c>
      <c r="BN108" s="52">
        <v>0.99533380000000005</v>
      </c>
      <c r="BO108" s="52">
        <v>0.99515724000000005</v>
      </c>
      <c r="BP108" s="52">
        <v>0.99512219999999996</v>
      </c>
      <c r="BQ108" s="52">
        <v>0.99521689999999996</v>
      </c>
      <c r="BR108" s="52">
        <v>0.99550539999999998</v>
      </c>
      <c r="BS108" s="52">
        <v>0.99594990000000005</v>
      </c>
      <c r="BT108" s="52">
        <v>0.99652370000000001</v>
      </c>
      <c r="BU108" s="52">
        <v>0.99712540000000005</v>
      </c>
      <c r="BV108" s="52">
        <v>0.99784519999999999</v>
      </c>
      <c r="BW108" s="52">
        <v>0.99859279999999995</v>
      </c>
      <c r="BX108" s="52">
        <v>0.99931340000000002</v>
      </c>
      <c r="BY108" s="52">
        <v>0.99993920000000003</v>
      </c>
      <c r="BZ108" s="52">
        <v>1.0003915999999999</v>
      </c>
      <c r="CA108" s="52">
        <v>1.0005763999999999</v>
      </c>
      <c r="CB108" s="52">
        <v>1.0004272000000001</v>
      </c>
      <c r="CC108" s="52">
        <v>0.99988500000000002</v>
      </c>
      <c r="CD108" s="52">
        <v>0.99893310000000002</v>
      </c>
      <c r="CE108" s="52">
        <v>0.99814020000000003</v>
      </c>
      <c r="CF108" s="52">
        <v>0.99940459999999998</v>
      </c>
      <c r="CG108" s="52">
        <v>0.99934769999999995</v>
      </c>
      <c r="CH108" s="52">
        <v>0.99786585999999999</v>
      </c>
      <c r="CI108" s="52">
        <v>0.99498699999999995</v>
      </c>
      <c r="CJ108" s="52">
        <v>0.99370533000000005</v>
      </c>
      <c r="CK108" s="52">
        <v>0.99315070000000005</v>
      </c>
      <c r="CL108" s="52">
        <v>0.99321879999999996</v>
      </c>
      <c r="CM108" s="52">
        <v>0.99379395999999998</v>
      </c>
      <c r="CN108" s="52">
        <v>0.99481182999999995</v>
      </c>
      <c r="CO108" s="52">
        <v>0.99603933</v>
      </c>
      <c r="CP108" s="52">
        <v>0.99722385000000002</v>
      </c>
      <c r="CQ108" s="52">
        <v>0.99810714</v>
      </c>
      <c r="CR108" s="52">
        <v>0.99862253999999995</v>
      </c>
      <c r="CS108" s="52">
        <v>0.9988418</v>
      </c>
      <c r="CT108" s="52">
        <v>0.99875780000000003</v>
      </c>
      <c r="CU108" s="52">
        <v>0.99856882999999996</v>
      </c>
      <c r="CV108" s="52">
        <v>0.99832299999999996</v>
      </c>
      <c r="CW108" s="52">
        <v>0.99807334000000003</v>
      </c>
      <c r="CX108" s="52">
        <v>0.99785643999999996</v>
      </c>
      <c r="CY108" s="52">
        <v>0.99769675999999996</v>
      </c>
      <c r="CZ108" s="52">
        <v>0.99760853999999999</v>
      </c>
      <c r="DA108" s="52">
        <v>0.99759686000000003</v>
      </c>
      <c r="DB108" s="52">
        <v>0.99763774999999999</v>
      </c>
      <c r="DC108" s="52">
        <v>0.99775212999999996</v>
      </c>
      <c r="DD108" s="52">
        <v>0.99788725</v>
      </c>
      <c r="DE108" s="52">
        <v>0.99831530000000002</v>
      </c>
      <c r="DF108" s="52">
        <v>0.99871624000000003</v>
      </c>
      <c r="DG108" s="52">
        <v>0.99889386000000002</v>
      </c>
      <c r="DH108" s="52">
        <v>0.99924500000000005</v>
      </c>
      <c r="DI108" s="52">
        <v>0.99961560000000005</v>
      </c>
      <c r="DJ108" s="52">
        <v>0.99994059999999996</v>
      </c>
      <c r="DK108" s="52">
        <v>1.000165</v>
      </c>
      <c r="DL108" s="52">
        <v>1.0001720999999999</v>
      </c>
      <c r="DM108" s="52">
        <v>0.99996423999999995</v>
      </c>
      <c r="DN108" s="52">
        <v>0.99936336000000003</v>
      </c>
      <c r="DO108" s="52">
        <v>0.99828070000000002</v>
      </c>
      <c r="DP108" s="52">
        <v>0.99669339999999995</v>
      </c>
      <c r="DQ108" s="52">
        <v>0.9947047</v>
      </c>
      <c r="DR108" s="52">
        <v>0.99241460000000004</v>
      </c>
      <c r="DS108" s="52">
        <v>0.98973893999999996</v>
      </c>
      <c r="DT108" s="52">
        <v>0.98536736000000003</v>
      </c>
      <c r="DU108" s="52">
        <v>0.98607149999999999</v>
      </c>
      <c r="DV108" s="52">
        <v>0.99782543999999995</v>
      </c>
      <c r="DW108" s="52">
        <v>0.99498116999999997</v>
      </c>
      <c r="DX108" s="52">
        <v>0.99499409999999999</v>
      </c>
      <c r="DY108" s="52">
        <v>0.99578637000000003</v>
      </c>
      <c r="DZ108" s="52">
        <v>0.99729389999999996</v>
      </c>
      <c r="EA108" s="52">
        <v>0.99933470000000002</v>
      </c>
      <c r="EB108" s="52">
        <v>1.0014471</v>
      </c>
      <c r="EC108" s="52">
        <v>1.0037955999999999</v>
      </c>
      <c r="ED108" s="52">
        <v>1.0055677000000001</v>
      </c>
      <c r="EE108" s="52">
        <v>1.006154</v>
      </c>
      <c r="EF108" s="52">
        <v>1.0061448</v>
      </c>
      <c r="EG108" s="52">
        <v>1.0060880000000001</v>
      </c>
      <c r="EH108" s="52">
        <v>1.0061173000000001</v>
      </c>
      <c r="EI108" s="52">
        <v>1.0062807</v>
      </c>
      <c r="EJ108" s="52">
        <v>1.0065687000000001</v>
      </c>
      <c r="EK108" s="52">
        <v>1.0069351</v>
      </c>
      <c r="EL108" s="52">
        <v>1.0073247000000001</v>
      </c>
      <c r="EM108" s="52">
        <v>1.0076887999999999</v>
      </c>
      <c r="EN108" s="52">
        <v>1.0079842000000001</v>
      </c>
      <c r="EO108" s="52">
        <v>1.0081803</v>
      </c>
      <c r="EP108" s="52">
        <v>1.0082636</v>
      </c>
      <c r="EQ108" s="52">
        <v>1.0082294999999999</v>
      </c>
      <c r="ER108" s="52">
        <v>1.0081918000000001</v>
      </c>
      <c r="ES108" s="52">
        <v>1.0078050000000001</v>
      </c>
      <c r="ET108" s="52">
        <v>1.0074738000000001</v>
      </c>
      <c r="EU108" s="52">
        <v>1.0070950000000001</v>
      </c>
      <c r="EV108" s="52">
        <v>1.0066978</v>
      </c>
      <c r="EW108" s="52">
        <v>1.0063143999999999</v>
      </c>
      <c r="EX108" s="52">
        <v>1.0059670999999999</v>
      </c>
      <c r="EY108" s="52">
        <v>1.005657</v>
      </c>
      <c r="EZ108" s="52">
        <v>1.0053407000000001</v>
      </c>
      <c r="FA108" s="52">
        <v>1.0048754</v>
      </c>
      <c r="FB108" s="52">
        <v>1.0039195999999999</v>
      </c>
      <c r="FC108" s="52">
        <v>1.0020112000000001</v>
      </c>
      <c r="FD108" s="52">
        <v>0.99905056000000003</v>
      </c>
      <c r="FE108" s="52">
        <v>0.99580869999999999</v>
      </c>
      <c r="FF108" s="52">
        <v>0.99269145999999997</v>
      </c>
      <c r="FG108" s="52">
        <v>0.98988366000000005</v>
      </c>
      <c r="FH108" s="52">
        <v>0.98777634000000003</v>
      </c>
      <c r="FI108" s="52">
        <v>0.98829429999999996</v>
      </c>
      <c r="FJ108" s="52">
        <v>1.0008140000000001</v>
      </c>
      <c r="FK108" s="52">
        <v>1.0005265000000001</v>
      </c>
      <c r="FL108" s="52">
        <v>1.0024397</v>
      </c>
      <c r="FM108" s="52">
        <v>1.0049011999999999</v>
      </c>
      <c r="FN108" s="52">
        <v>1.0069176</v>
      </c>
      <c r="FO108" s="52">
        <v>1.0066379999999999</v>
      </c>
      <c r="FP108" s="52">
        <v>1.0042665</v>
      </c>
      <c r="FQ108" s="52">
        <v>1.0067790000000001</v>
      </c>
      <c r="FR108" s="52">
        <v>1.0061692</v>
      </c>
      <c r="FS108" s="52">
        <v>1.0062013999999999</v>
      </c>
      <c r="FT108" s="52">
        <v>1.0065656999999999</v>
      </c>
      <c r="FU108" s="52">
        <v>1.0071265</v>
      </c>
      <c r="FV108" s="52">
        <v>1.0077309999999999</v>
      </c>
      <c r="FW108" s="52">
        <v>1.0082990999999999</v>
      </c>
      <c r="FX108" s="52">
        <v>1.0088001</v>
      </c>
      <c r="FY108" s="52">
        <v>1.0092223</v>
      </c>
      <c r="FZ108" s="52">
        <v>1.0095615</v>
      </c>
      <c r="GA108" s="52">
        <v>1.0098822000000001</v>
      </c>
      <c r="GB108" s="52">
        <v>1.0101154999999999</v>
      </c>
      <c r="GC108" s="52">
        <v>1.0102414</v>
      </c>
      <c r="GD108" s="52">
        <v>1.0103331</v>
      </c>
      <c r="GE108" s="52">
        <v>1.0103538000000001</v>
      </c>
      <c r="GF108" s="52">
        <v>1.0103028999999999</v>
      </c>
      <c r="GG108" s="52">
        <v>1.010149</v>
      </c>
      <c r="GH108" s="52">
        <v>1.0098944000000001</v>
      </c>
      <c r="GI108" s="52">
        <v>1.0095394</v>
      </c>
      <c r="GJ108" s="52">
        <v>1.0090954999999999</v>
      </c>
      <c r="GK108" s="52">
        <v>1.0085968000000001</v>
      </c>
      <c r="GL108" s="52">
        <v>1.0081085999999999</v>
      </c>
      <c r="GM108" s="52">
        <v>1.0077385000000001</v>
      </c>
      <c r="GN108" s="52">
        <v>1.0077537000000001</v>
      </c>
      <c r="GO108" s="52">
        <v>1.0081694999999999</v>
      </c>
      <c r="GP108" s="52">
        <v>1.0081070000000001</v>
      </c>
      <c r="GQ108" s="52">
        <v>1.0053525999999999</v>
      </c>
      <c r="GR108" s="52">
        <v>1.0054171999999999</v>
      </c>
      <c r="GS108" s="52">
        <v>1.0063332</v>
      </c>
      <c r="GT108" s="52">
        <v>1.0068257</v>
      </c>
      <c r="GU108" s="52">
        <v>1.0062492000000001</v>
      </c>
      <c r="GV108" s="52">
        <v>1.0045282</v>
      </c>
      <c r="GW108" s="52">
        <v>1.0037208</v>
      </c>
      <c r="GX108" s="52">
        <v>1.009906</v>
      </c>
      <c r="GY108" s="52">
        <v>1.0147261999999999</v>
      </c>
      <c r="GZ108" s="52">
        <v>1.0171733000000001</v>
      </c>
      <c r="HA108" s="52">
        <v>1.018187</v>
      </c>
      <c r="HB108" s="52">
        <v>1.0163981</v>
      </c>
      <c r="HC108" s="52">
        <v>1.0070889999999999</v>
      </c>
      <c r="HD108" s="52">
        <v>0.98906903999999995</v>
      </c>
      <c r="HE108" s="52">
        <v>1.0026009</v>
      </c>
      <c r="HF108" s="52">
        <v>1.0071318</v>
      </c>
      <c r="HG108" s="52">
        <v>1.0092365999999999</v>
      </c>
      <c r="HH108" s="52">
        <v>1.0105126</v>
      </c>
      <c r="HI108" s="52">
        <v>1.0113905999999999</v>
      </c>
      <c r="HJ108" s="52">
        <v>1.011992</v>
      </c>
      <c r="HK108" s="52">
        <v>1.012348</v>
      </c>
      <c r="HL108" s="52">
        <v>1.0125024</v>
      </c>
      <c r="HM108" s="52">
        <v>1.0124754</v>
      </c>
      <c r="HN108" s="52">
        <v>1.0122947</v>
      </c>
      <c r="HO108" s="52">
        <v>1.0120053</v>
      </c>
      <c r="HP108" s="52">
        <v>1.0116096999999999</v>
      </c>
      <c r="HQ108" s="52">
        <v>1.0111158</v>
      </c>
      <c r="HR108" s="52">
        <v>1.0105672999999999</v>
      </c>
      <c r="HS108" s="52">
        <v>1.0100168</v>
      </c>
      <c r="HT108" s="52">
        <v>1.0094403999999999</v>
      </c>
      <c r="HU108" s="52">
        <v>1.0088714000000001</v>
      </c>
      <c r="HV108" s="52">
        <v>1.0083479</v>
      </c>
      <c r="HW108" s="52">
        <v>1.0079259</v>
      </c>
      <c r="HX108" s="52">
        <v>1.0076882</v>
      </c>
      <c r="HY108" s="52">
        <v>1.007765</v>
      </c>
      <c r="HZ108" s="52">
        <v>1.0083774000000001</v>
      </c>
      <c r="IA108" s="52">
        <v>1.0099525</v>
      </c>
      <c r="IB108" s="52">
        <v>1.0133375</v>
      </c>
      <c r="IC108" s="52">
        <v>1.0202513</v>
      </c>
      <c r="ID108" s="52">
        <v>1.0346242000000001</v>
      </c>
      <c r="IE108" s="52">
        <v>1.0174879999999999</v>
      </c>
      <c r="IF108" s="52">
        <v>1.0075828</v>
      </c>
      <c r="IG108" s="52">
        <v>1.0038161000000001</v>
      </c>
      <c r="IH108" s="52">
        <v>1.0032946</v>
      </c>
      <c r="II108" s="52">
        <v>1.0037851</v>
      </c>
      <c r="IJ108" s="52">
        <v>1.0038788000000001</v>
      </c>
      <c r="IK108" s="52">
        <v>1.0056750999999999</v>
      </c>
      <c r="IL108" s="52">
        <v>1.0132791999999999</v>
      </c>
      <c r="IM108" s="52">
        <v>1.0219539</v>
      </c>
      <c r="IN108" s="52">
        <v>1.0245416000000001</v>
      </c>
      <c r="IO108" s="52">
        <v>1.0233576</v>
      </c>
      <c r="IP108" s="52">
        <v>1.0169090000000001</v>
      </c>
      <c r="IQ108" s="52">
        <v>1.0038284</v>
      </c>
      <c r="IR108" s="52">
        <v>0.99239069999999996</v>
      </c>
      <c r="IS108" s="52">
        <v>1.0000935</v>
      </c>
      <c r="IT108" s="52">
        <v>1.0046713</v>
      </c>
      <c r="IU108" s="52">
        <v>1.0072014</v>
      </c>
      <c r="IV108" s="52">
        <v>1.0086207</v>
      </c>
      <c r="IW108" s="52">
        <v>1.0094183999999999</v>
      </c>
      <c r="IX108" s="52">
        <v>1.0098364</v>
      </c>
      <c r="IY108" s="52">
        <v>1.0099830999999999</v>
      </c>
      <c r="IZ108" s="52">
        <v>1.0099232</v>
      </c>
      <c r="JA108" s="52">
        <v>1.0097094</v>
      </c>
      <c r="JB108" s="52">
        <v>1.0093776000000001</v>
      </c>
      <c r="JC108" s="52">
        <v>1.0089538</v>
      </c>
      <c r="JD108" s="52">
        <v>1.0084606</v>
      </c>
      <c r="JE108" s="52">
        <v>1.0079118</v>
      </c>
      <c r="JF108" s="52">
        <v>1.0073352</v>
      </c>
      <c r="JG108" s="52">
        <v>1.0067364999999999</v>
      </c>
      <c r="JH108" s="52">
        <v>1.0062013999999999</v>
      </c>
      <c r="JI108" s="52">
        <v>1.0057404999999999</v>
      </c>
      <c r="JJ108" s="52">
        <v>1.0053976</v>
      </c>
      <c r="JK108" s="52">
        <v>1.0052464000000001</v>
      </c>
      <c r="JL108" s="52">
        <v>1.0054033</v>
      </c>
      <c r="JM108" s="52">
        <v>1.0060537000000001</v>
      </c>
      <c r="JN108" s="52">
        <v>1.0075285</v>
      </c>
      <c r="JO108" s="52">
        <v>1.0104762</v>
      </c>
      <c r="JP108" s="52">
        <v>1.0164009000000001</v>
      </c>
      <c r="JQ108" s="52">
        <v>1.0289334000000001</v>
      </c>
      <c r="JR108" s="52">
        <v>1.0602427000000001</v>
      </c>
      <c r="JS108" s="52">
        <v>1.0498563999999999</v>
      </c>
      <c r="JT108" s="52">
        <v>1.0403526999999999</v>
      </c>
      <c r="JU108" s="52">
        <v>1.0332186999999999</v>
      </c>
      <c r="JV108" s="52">
        <v>1.0298335999999999</v>
      </c>
      <c r="JW108" s="52">
        <v>1.0287154000000001</v>
      </c>
      <c r="JX108" s="52">
        <v>1.0283195000000001</v>
      </c>
      <c r="JY108" s="52">
        <v>1.0291686</v>
      </c>
      <c r="JZ108" s="52">
        <v>1.0099669</v>
      </c>
      <c r="KA108" s="52">
        <v>1.0187417000000001</v>
      </c>
      <c r="KB108" s="52">
        <v>1.0224743000000001</v>
      </c>
      <c r="KC108" s="52">
        <v>1.0244019</v>
      </c>
      <c r="KD108" s="52">
        <v>1.0239244000000001</v>
      </c>
      <c r="KE108" s="52">
        <v>1.0176251000000001</v>
      </c>
      <c r="KF108" s="52">
        <v>0.99435569999999995</v>
      </c>
      <c r="KG108" s="52">
        <v>0.99993379999999998</v>
      </c>
      <c r="KH108" s="52">
        <v>1.0035731000000001</v>
      </c>
      <c r="KI108" s="52">
        <v>1.0057544</v>
      </c>
      <c r="KJ108" s="52">
        <v>1.006907</v>
      </c>
      <c r="KK108" s="52">
        <v>1.0074114000000001</v>
      </c>
      <c r="KL108" s="52">
        <v>1.0075163</v>
      </c>
      <c r="KM108" s="52">
        <v>1.0073639000000001</v>
      </c>
      <c r="KN108" s="52">
        <v>1.0070412</v>
      </c>
      <c r="KO108" s="52">
        <v>1.0066108</v>
      </c>
      <c r="KP108" s="52">
        <v>1.0061034</v>
      </c>
      <c r="KQ108" s="52">
        <v>1.0055523</v>
      </c>
      <c r="KR108" s="52">
        <v>1.0049764000000001</v>
      </c>
      <c r="KS108" s="52">
        <v>1.0043974</v>
      </c>
      <c r="KT108" s="52">
        <v>1.0038290999999999</v>
      </c>
      <c r="KU108" s="52">
        <v>1.0032992000000001</v>
      </c>
      <c r="KV108" s="52">
        <v>1.0028553</v>
      </c>
      <c r="KW108" s="52">
        <v>1.0025278</v>
      </c>
      <c r="KX108" s="52">
        <v>1.0023667000000001</v>
      </c>
      <c r="KY108" s="52">
        <v>1.0024503</v>
      </c>
      <c r="KZ108" s="52">
        <v>1.002894</v>
      </c>
      <c r="LA108" s="52">
        <v>1.0038627</v>
      </c>
      <c r="LB108" s="52">
        <v>1.0056160000000001</v>
      </c>
      <c r="LC108" s="52">
        <v>1.0085904999999999</v>
      </c>
      <c r="LD108" s="52">
        <v>1.01356</v>
      </c>
      <c r="LE108" s="52">
        <v>1.0222825</v>
      </c>
      <c r="LF108" s="52">
        <v>1.0412375</v>
      </c>
      <c r="LG108" s="52">
        <v>1.0680547</v>
      </c>
      <c r="LH108" s="52">
        <v>1.0791274</v>
      </c>
      <c r="LI108" s="52">
        <v>1.0814036</v>
      </c>
      <c r="LJ108" s="52">
        <v>1.079907</v>
      </c>
      <c r="LK108" s="52">
        <v>1.0764194</v>
      </c>
      <c r="LL108" s="52">
        <v>1.0710686</v>
      </c>
      <c r="LM108" s="52">
        <v>1.0625686999999999</v>
      </c>
      <c r="LN108" s="52">
        <v>1.0071671</v>
      </c>
      <c r="LO108" s="52">
        <v>1.0148675</v>
      </c>
      <c r="LP108" s="52">
        <v>1.0192999</v>
      </c>
      <c r="LQ108" s="52">
        <v>1.0236266999999999</v>
      </c>
      <c r="LR108" s="52">
        <v>1.0269946000000001</v>
      </c>
      <c r="LS108" s="52">
        <v>1.0249471999999999</v>
      </c>
      <c r="LT108" s="52">
        <v>0.99603366999999998</v>
      </c>
      <c r="LU108" s="52">
        <v>1.0010813000000001</v>
      </c>
      <c r="LV108" s="52">
        <v>1.0038133</v>
      </c>
      <c r="LW108" s="52">
        <v>1.0051467000000001</v>
      </c>
      <c r="LX108" s="52">
        <v>1.0056229999999999</v>
      </c>
      <c r="LY108" s="52">
        <v>1.0055666999999999</v>
      </c>
      <c r="LZ108" s="52">
        <v>1.0051973999999999</v>
      </c>
      <c r="MA108" s="52">
        <v>1.0046516999999999</v>
      </c>
      <c r="MB108" s="52">
        <v>1.0040072</v>
      </c>
      <c r="MC108" s="52">
        <v>1.0033284</v>
      </c>
      <c r="MD108" s="52">
        <v>1.0026444000000001</v>
      </c>
      <c r="ME108" s="52">
        <v>1.0019819000000001</v>
      </c>
      <c r="MF108" s="52">
        <v>1.0013544999999999</v>
      </c>
      <c r="MG108" s="52">
        <v>1.0007712</v>
      </c>
      <c r="MH108" s="52">
        <v>1.0002504999999999</v>
      </c>
      <c r="MI108" s="52">
        <v>0.99981509999999996</v>
      </c>
      <c r="MJ108" s="52">
        <v>0.99949323999999995</v>
      </c>
      <c r="MK108" s="52">
        <v>0.99931460000000005</v>
      </c>
      <c r="ML108" s="52">
        <v>0.99932940000000003</v>
      </c>
      <c r="MM108" s="52">
        <v>0.99960446000000003</v>
      </c>
      <c r="MN108" s="52">
        <v>1.0002295999999999</v>
      </c>
      <c r="MO108" s="52">
        <v>1.0013080000000001</v>
      </c>
      <c r="MP108" s="52">
        <v>1.0029376999999999</v>
      </c>
      <c r="MQ108" s="52">
        <v>1.0050858</v>
      </c>
      <c r="MR108" s="52">
        <v>1.0072371</v>
      </c>
      <c r="MS108" s="52">
        <v>1.0073532999999999</v>
      </c>
      <c r="MT108" s="52">
        <v>0.99781823000000003</v>
      </c>
      <c r="MU108" s="52">
        <v>1.0339189</v>
      </c>
      <c r="MV108" s="52">
        <v>1.0559464999999999</v>
      </c>
      <c r="MW108" s="52">
        <v>1.0656924999999999</v>
      </c>
      <c r="MX108" s="52">
        <v>1.0692714000000001</v>
      </c>
      <c r="MY108" s="52">
        <v>1.0700026</v>
      </c>
      <c r="MZ108" s="52">
        <v>1.0686275000000001</v>
      </c>
      <c r="NA108" s="52">
        <v>1.0613699000000001</v>
      </c>
      <c r="NB108" s="52">
        <v>1.0026141</v>
      </c>
      <c r="NC108" s="52">
        <v>1.0071737000000001</v>
      </c>
      <c r="ND108" s="52">
        <v>1.0109813000000001</v>
      </c>
      <c r="NE108" s="52">
        <v>1.0163044999999999</v>
      </c>
      <c r="NF108" s="52">
        <v>1.0231576</v>
      </c>
      <c r="NG108" s="52">
        <v>1.0248060999999999</v>
      </c>
      <c r="NH108" s="52">
        <v>1.0014386</v>
      </c>
      <c r="NI108" s="52">
        <v>1.0047288999999999</v>
      </c>
      <c r="NJ108" s="52">
        <v>1.0055372</v>
      </c>
      <c r="NK108" s="52">
        <v>1.0053711999999999</v>
      </c>
      <c r="NL108" s="52">
        <v>1.004731</v>
      </c>
      <c r="NM108" s="52">
        <v>1.0038290000000001</v>
      </c>
      <c r="NN108" s="52">
        <v>1.0028054</v>
      </c>
      <c r="NO108" s="52">
        <v>1.0017478</v>
      </c>
      <c r="NP108" s="52">
        <v>1.0007206</v>
      </c>
      <c r="NQ108" s="52">
        <v>0.99976569999999998</v>
      </c>
      <c r="NR108" s="52">
        <v>0.99890020000000002</v>
      </c>
      <c r="NS108" s="52">
        <v>0.99814146999999998</v>
      </c>
      <c r="NT108" s="52">
        <v>0.99748813999999997</v>
      </c>
      <c r="NU108" s="52">
        <v>0.99694870000000002</v>
      </c>
      <c r="NV108" s="52">
        <v>0.99651979999999996</v>
      </c>
      <c r="NW108" s="52">
        <v>0.99621320000000002</v>
      </c>
      <c r="NX108" s="52">
        <v>0.99604607000000001</v>
      </c>
      <c r="NY108" s="52">
        <v>0.99603635000000001</v>
      </c>
      <c r="NZ108" s="52">
        <v>0.99622284999999999</v>
      </c>
      <c r="OA108" s="52">
        <v>0.99665879999999996</v>
      </c>
      <c r="OB108" s="52">
        <v>0.99741199999999997</v>
      </c>
      <c r="OC108" s="52">
        <v>0.99853250000000005</v>
      </c>
      <c r="OD108" s="52">
        <v>1.0000697000000001</v>
      </c>
      <c r="OE108" s="52">
        <v>1.0018303</v>
      </c>
      <c r="OF108" s="52">
        <v>1.0029463999999999</v>
      </c>
      <c r="OG108" s="52">
        <v>1.0006394000000001</v>
      </c>
      <c r="OH108" s="52">
        <v>0.98712009999999994</v>
      </c>
      <c r="OI108" s="52">
        <v>1.014866</v>
      </c>
      <c r="OJ108" s="52">
        <v>1.0192262999999999</v>
      </c>
      <c r="OK108" s="52">
        <v>1.0172409</v>
      </c>
      <c r="OL108" s="52">
        <v>1.0151273999999999</v>
      </c>
      <c r="OM108" s="52">
        <v>1.0151829999999999</v>
      </c>
      <c r="ON108" s="52">
        <v>1.0163903999999999</v>
      </c>
      <c r="OO108" s="52">
        <v>1.0185796</v>
      </c>
      <c r="OP108" s="52">
        <v>0.99458690000000005</v>
      </c>
      <c r="OQ108" s="52">
        <v>0.99463654000000001</v>
      </c>
      <c r="OR108" s="52">
        <v>0.99732244000000003</v>
      </c>
      <c r="OS108" s="52">
        <v>1.0013384000000001</v>
      </c>
      <c r="OT108" s="52">
        <v>1.0065253000000001</v>
      </c>
      <c r="OU108" s="52">
        <v>1.0124276999999999</v>
      </c>
      <c r="OV108" s="52">
        <v>1.0102099</v>
      </c>
      <c r="OW108" s="52">
        <v>1.008791</v>
      </c>
      <c r="OX108" s="52">
        <v>1.0073905999999999</v>
      </c>
      <c r="OY108" s="52">
        <v>1.0059094</v>
      </c>
      <c r="OZ108" s="52">
        <v>1.0043564</v>
      </c>
      <c r="PA108" s="52">
        <v>1.0027504</v>
      </c>
      <c r="PB108" s="52">
        <v>1.0011747</v>
      </c>
      <c r="PC108" s="52">
        <v>0.99969110000000005</v>
      </c>
      <c r="PD108" s="52">
        <v>0.99834316999999995</v>
      </c>
      <c r="PE108" s="52">
        <v>0.99715924</v>
      </c>
      <c r="PF108" s="52">
        <v>0.99615145000000005</v>
      </c>
      <c r="PG108" s="52">
        <v>0.99532120000000002</v>
      </c>
      <c r="PH108" s="52">
        <v>0.99466186999999995</v>
      </c>
      <c r="PI108" s="52">
        <v>0.99416344999999995</v>
      </c>
      <c r="PJ108" s="52">
        <v>0.99381750000000002</v>
      </c>
      <c r="PK108" s="52">
        <v>0.99361869999999997</v>
      </c>
      <c r="PL108" s="52">
        <v>0.99357419999999996</v>
      </c>
      <c r="PM108" s="52">
        <v>0.99367970000000005</v>
      </c>
      <c r="PN108" s="52">
        <v>0.99397796000000005</v>
      </c>
      <c r="PO108" s="52">
        <v>0.99450444999999998</v>
      </c>
      <c r="PP108" s="52">
        <v>0.99533117000000004</v>
      </c>
      <c r="PQ108" s="52">
        <v>0.99646073999999996</v>
      </c>
      <c r="PR108" s="52">
        <v>0.99807489999999999</v>
      </c>
      <c r="PS108" s="52">
        <v>1.000146</v>
      </c>
      <c r="PT108" s="52">
        <v>1.0024010999999999</v>
      </c>
      <c r="PU108" s="52">
        <v>1.0032605999999999</v>
      </c>
      <c r="PV108" s="52">
        <v>0.99789099999999997</v>
      </c>
      <c r="PW108" s="52">
        <v>0.99606704999999995</v>
      </c>
      <c r="PX108" s="52">
        <v>0.99666650000000001</v>
      </c>
      <c r="PY108" s="52">
        <v>0.99824922999999999</v>
      </c>
      <c r="PZ108" s="52">
        <v>0.99993920000000003</v>
      </c>
      <c r="QA108" s="52">
        <v>1.001306</v>
      </c>
      <c r="QB108" s="52">
        <v>1.002332</v>
      </c>
      <c r="QC108" s="52">
        <v>1.0028846</v>
      </c>
      <c r="QD108" s="52">
        <v>0.99244076000000003</v>
      </c>
      <c r="QE108" s="52">
        <v>0.98727876000000003</v>
      </c>
      <c r="QF108" s="52">
        <v>0.98588412999999997</v>
      </c>
      <c r="QG108" s="52">
        <v>0.98684954999999996</v>
      </c>
      <c r="QH108" s="52">
        <v>0.98927957</v>
      </c>
      <c r="QI108" s="52">
        <v>0.99245159999999999</v>
      </c>
      <c r="QJ108" s="52">
        <v>0.99563575000000004</v>
      </c>
      <c r="QK108" s="52">
        <v>0.99809599999999998</v>
      </c>
      <c r="QL108" s="52">
        <v>1.0000112999999999</v>
      </c>
      <c r="QM108" s="52">
        <v>1.0014590000000001</v>
      </c>
      <c r="QN108" s="52">
        <v>1.0024331</v>
      </c>
      <c r="QO108" s="52">
        <v>1.0029459999999999</v>
      </c>
      <c r="QP108" s="52">
        <v>1.0030743</v>
      </c>
      <c r="QQ108" s="52">
        <v>1.0028832999999999</v>
      </c>
      <c r="QR108" s="52">
        <v>1.0023971</v>
      </c>
      <c r="QS108" s="52">
        <v>1.0017214999999999</v>
      </c>
      <c r="QT108" s="52">
        <v>1.0009497000000001</v>
      </c>
      <c r="QU108" s="52">
        <v>1.0001684</v>
      </c>
      <c r="QV108" s="52">
        <v>0.99945395999999997</v>
      </c>
      <c r="QW108" s="52">
        <v>0.99886770000000003</v>
      </c>
      <c r="QX108" s="52">
        <v>0.99845379999999995</v>
      </c>
      <c r="QY108" s="52">
        <v>0.99823313999999996</v>
      </c>
      <c r="QZ108" s="52">
        <v>0.99827730000000003</v>
      </c>
      <c r="RA108" s="52">
        <v>0.99852103000000003</v>
      </c>
      <c r="RB108" s="52">
        <v>0.99896470000000004</v>
      </c>
      <c r="RC108" s="52">
        <v>0.9995733</v>
      </c>
      <c r="RD108" s="52">
        <v>1.0002953999999999</v>
      </c>
      <c r="RE108" s="52">
        <v>1.0008942999999999</v>
      </c>
      <c r="RF108" s="52">
        <v>1.0013513999999999</v>
      </c>
      <c r="RG108" s="52">
        <v>1.0012778</v>
      </c>
      <c r="RH108" s="52">
        <v>1.0004375999999999</v>
      </c>
      <c r="RI108" s="52">
        <v>0.99848132999999994</v>
      </c>
      <c r="RJ108" s="52">
        <v>0.99630827</v>
      </c>
      <c r="RK108" s="52">
        <v>0.99467397000000002</v>
      </c>
      <c r="RL108" s="52">
        <v>0.99381112999999999</v>
      </c>
      <c r="RM108" s="52">
        <v>0.99363035</v>
      </c>
      <c r="RN108" s="52">
        <v>0.99389123999999995</v>
      </c>
      <c r="RO108" s="52">
        <v>0.99442870000000005</v>
      </c>
      <c r="RP108" s="52">
        <v>0.99508890000000005</v>
      </c>
      <c r="RQ108" s="52">
        <v>0.99534582999999999</v>
      </c>
      <c r="RR108" s="52">
        <v>0.99977015999999996</v>
      </c>
      <c r="RS108" s="52">
        <v>0.99573153000000003</v>
      </c>
      <c r="RT108" s="52">
        <v>0.99287146000000004</v>
      </c>
      <c r="RU108" s="52">
        <v>0.99102579999999996</v>
      </c>
      <c r="RV108" s="52">
        <v>0.99006826000000003</v>
      </c>
      <c r="RW108" s="52">
        <v>0.99000319999999997</v>
      </c>
      <c r="RX108" s="52">
        <v>0.99041290000000004</v>
      </c>
      <c r="RY108" s="52">
        <v>0.9914423</v>
      </c>
      <c r="RZ108" s="52">
        <v>0.99292650000000005</v>
      </c>
      <c r="SA108" s="52">
        <v>0.99476140000000002</v>
      </c>
      <c r="SB108" s="52">
        <v>0.99676686999999997</v>
      </c>
      <c r="SC108" s="52">
        <v>0.99882300000000002</v>
      </c>
      <c r="SD108" s="52">
        <v>1.0007334999999999</v>
      </c>
      <c r="SE108" s="52">
        <v>1.0024162999999999</v>
      </c>
      <c r="SF108" s="52">
        <v>1.0038206999999999</v>
      </c>
      <c r="SG108" s="52">
        <v>1.0049524999999999</v>
      </c>
      <c r="SH108" s="52">
        <v>1.0058038</v>
      </c>
      <c r="SI108" s="52">
        <v>1.0063848</v>
      </c>
      <c r="SJ108" s="52">
        <v>1.0067200999999999</v>
      </c>
      <c r="SK108" s="52">
        <v>1.0068429999999999</v>
      </c>
      <c r="SL108" s="52">
        <v>1.0067933</v>
      </c>
      <c r="SM108" s="52">
        <v>1.0066006000000001</v>
      </c>
      <c r="SN108" s="52">
        <v>1.0062926000000001</v>
      </c>
      <c r="SO108" s="52">
        <v>1.0058876999999999</v>
      </c>
      <c r="SP108" s="52">
        <v>1.005393</v>
      </c>
      <c r="SQ108" s="52">
        <v>1.0048045000000001</v>
      </c>
      <c r="SR108" s="52">
        <v>1.0041084</v>
      </c>
      <c r="SS108" s="52">
        <v>1.0032779999999999</v>
      </c>
      <c r="ST108" s="52">
        <v>1.0022868</v>
      </c>
      <c r="SU108" s="52">
        <v>1.001136</v>
      </c>
      <c r="SV108" s="52">
        <v>0.99978124999999995</v>
      </c>
      <c r="SW108" s="52">
        <v>0.99826879999999996</v>
      </c>
      <c r="SX108" s="52">
        <v>0.99677420000000005</v>
      </c>
      <c r="SY108" s="52">
        <v>0.99544580000000005</v>
      </c>
      <c r="SZ108" s="52">
        <v>0.99438360000000003</v>
      </c>
      <c r="TA108" s="52">
        <v>0.99362384999999998</v>
      </c>
      <c r="TB108" s="52">
        <v>0.99312484000000001</v>
      </c>
      <c r="TC108" s="52">
        <v>0.99269943999999999</v>
      </c>
      <c r="TD108" s="52">
        <v>0.99149410000000004</v>
      </c>
      <c r="TE108" s="52">
        <v>0.9917395</v>
      </c>
      <c r="TF108" s="52">
        <v>1.0037438999999999</v>
      </c>
      <c r="TG108" s="52">
        <v>1.0016936999999999</v>
      </c>
      <c r="TH108" s="52">
        <v>0.99993270000000001</v>
      </c>
      <c r="TI108" s="52">
        <v>0.99815494000000005</v>
      </c>
      <c r="TJ108" s="52">
        <v>0.99643970000000004</v>
      </c>
      <c r="TK108" s="52">
        <v>0.99490900000000004</v>
      </c>
      <c r="TL108" s="52">
        <v>0.99377479999999996</v>
      </c>
      <c r="TM108" s="52">
        <v>0.99311070000000001</v>
      </c>
      <c r="TN108" s="52">
        <v>0.99293940000000003</v>
      </c>
      <c r="TO108" s="52">
        <v>0.99318116999999995</v>
      </c>
      <c r="TP108" s="52">
        <v>0.99383489999999997</v>
      </c>
      <c r="TQ108" s="52">
        <v>0.99485869999999998</v>
      </c>
      <c r="TR108" s="52">
        <v>0.99617199999999995</v>
      </c>
      <c r="TS108" s="52">
        <v>0.99766516999999999</v>
      </c>
      <c r="TT108" s="52">
        <v>0.99925894000000004</v>
      </c>
      <c r="TU108" s="52">
        <v>1.0008128000000001</v>
      </c>
      <c r="TV108" s="52">
        <v>1.0022466999999999</v>
      </c>
      <c r="TW108" s="52">
        <v>1.003501</v>
      </c>
      <c r="TX108" s="52">
        <v>1.0045307000000001</v>
      </c>
      <c r="TY108" s="52">
        <v>1.0053076999999999</v>
      </c>
      <c r="TZ108" s="52">
        <v>1.0058195999999999</v>
      </c>
      <c r="UA108" s="52">
        <v>1.0060747999999999</v>
      </c>
      <c r="UB108" s="52">
        <v>1.0060252999999999</v>
      </c>
      <c r="UC108" s="52">
        <v>1.0057497</v>
      </c>
      <c r="UD108" s="52">
        <v>1.0052487000000001</v>
      </c>
      <c r="UE108" s="52">
        <v>1.0045446</v>
      </c>
      <c r="UF108" s="52">
        <v>1.0036626</v>
      </c>
      <c r="UG108" s="52">
        <v>1.0026307000000001</v>
      </c>
      <c r="UH108" s="52">
        <v>1.0014775</v>
      </c>
      <c r="UI108" s="52">
        <v>1.0002352999999999</v>
      </c>
      <c r="UJ108" s="52">
        <v>0.99894059999999996</v>
      </c>
      <c r="UK108" s="52">
        <v>0.99764719999999996</v>
      </c>
      <c r="UL108" s="52">
        <v>0.99633795000000003</v>
      </c>
      <c r="UM108" s="52">
        <v>0.99515533</v>
      </c>
      <c r="UN108" s="52">
        <v>0.99409720000000001</v>
      </c>
      <c r="UO108" s="52">
        <v>0.99320054000000002</v>
      </c>
      <c r="UP108" s="52">
        <v>0.99257269999999997</v>
      </c>
      <c r="UQ108" s="52">
        <v>0.99266374000000002</v>
      </c>
      <c r="UR108" s="52">
        <v>0.9945368</v>
      </c>
      <c r="US108" s="52">
        <v>0.99441520000000005</v>
      </c>
      <c r="UT108" s="52">
        <v>1.0048773</v>
      </c>
      <c r="UU108" s="52">
        <v>1.0038377000000001</v>
      </c>
      <c r="UV108" s="52">
        <v>1.0030444000000001</v>
      </c>
      <c r="UW108" s="52">
        <v>1.0020762999999999</v>
      </c>
      <c r="UX108" s="52">
        <v>1.0009161</v>
      </c>
      <c r="UY108" s="52">
        <v>0.99963665000000002</v>
      </c>
      <c r="UZ108" s="52">
        <v>0.99833625999999998</v>
      </c>
      <c r="VA108" s="52">
        <v>0.99710995000000002</v>
      </c>
      <c r="VB108" s="52">
        <v>0.99603540000000002</v>
      </c>
      <c r="VC108" s="52">
        <v>0.99517880000000003</v>
      </c>
      <c r="VD108" s="52">
        <v>0.99460550000000003</v>
      </c>
      <c r="VE108" s="52">
        <v>0.99432695000000004</v>
      </c>
      <c r="VF108" s="52">
        <v>0.99435322999999998</v>
      </c>
      <c r="VG108" s="52">
        <v>0.99458957000000003</v>
      </c>
      <c r="VH108" s="52">
        <v>0.99503016</v>
      </c>
      <c r="VI108" s="52">
        <v>0.99562980000000001</v>
      </c>
      <c r="VJ108" s="52">
        <v>0.99633479999999996</v>
      </c>
      <c r="VK108" s="52">
        <v>0.99708675999999996</v>
      </c>
      <c r="VL108" s="52">
        <v>0.99782919999999997</v>
      </c>
      <c r="VM108" s="52">
        <v>0.99851040000000002</v>
      </c>
      <c r="VN108" s="52">
        <v>0.99908626</v>
      </c>
      <c r="VO108" s="52">
        <v>0.99952227000000005</v>
      </c>
      <c r="VP108" s="52">
        <v>0.9997895</v>
      </c>
      <c r="VQ108" s="52">
        <v>0.99987079999999995</v>
      </c>
      <c r="VR108" s="52">
        <v>0.99976240000000005</v>
      </c>
      <c r="VS108" s="52">
        <v>0.99946314000000003</v>
      </c>
      <c r="VT108" s="52">
        <v>0.99898670000000001</v>
      </c>
      <c r="VU108" s="52">
        <v>0.99835180000000001</v>
      </c>
      <c r="VV108" s="52">
        <v>0.99758360000000001</v>
      </c>
      <c r="VW108" s="52">
        <v>0.99671120000000002</v>
      </c>
      <c r="VX108" s="52">
        <v>0.99576759999999997</v>
      </c>
      <c r="VY108" s="52">
        <v>0.99478805000000003</v>
      </c>
      <c r="VZ108" s="52">
        <v>0.99380546999999997</v>
      </c>
      <c r="WA108" s="52">
        <v>0.99285670000000004</v>
      </c>
      <c r="WB108" s="52">
        <v>0.99197334000000004</v>
      </c>
      <c r="WC108" s="52">
        <v>0.99118656000000005</v>
      </c>
      <c r="WD108" s="52">
        <v>0.99057680000000004</v>
      </c>
      <c r="WE108" s="52">
        <v>0.99028647000000003</v>
      </c>
      <c r="WF108" s="52">
        <v>0.99082269999999995</v>
      </c>
      <c r="WG108" s="52">
        <v>0.99102789999999996</v>
      </c>
      <c r="WH108" s="52">
        <v>1.0051848999999999</v>
      </c>
      <c r="WI108" s="52">
        <v>1.0050511</v>
      </c>
      <c r="WJ108" s="52">
        <v>1.0052426999999999</v>
      </c>
      <c r="WK108" s="52">
        <v>1.0052293999999999</v>
      </c>
      <c r="WL108" s="52">
        <v>1.0050178999999999</v>
      </c>
      <c r="WM108" s="52">
        <v>1.0045801000000001</v>
      </c>
      <c r="WN108" s="52">
        <v>1.0039678000000001</v>
      </c>
      <c r="WO108" s="52">
        <v>1.0032341</v>
      </c>
      <c r="WP108" s="52">
        <v>1.0024331</v>
      </c>
      <c r="WQ108" s="52">
        <v>1.0016191999999999</v>
      </c>
      <c r="WR108" s="52">
        <v>1.0008383000000001</v>
      </c>
      <c r="WS108" s="52">
        <v>1.0001045</v>
      </c>
      <c r="WT108" s="52">
        <v>0.99950360000000005</v>
      </c>
      <c r="WU108" s="52">
        <v>0.99905279999999996</v>
      </c>
      <c r="WV108" s="52">
        <v>0.99875320000000001</v>
      </c>
      <c r="WW108" s="52">
        <v>0.99858590000000003</v>
      </c>
      <c r="WX108" s="52">
        <v>0.99858946000000004</v>
      </c>
      <c r="WY108" s="52">
        <v>0.9986775</v>
      </c>
      <c r="WZ108" s="52">
        <v>0.99883825000000004</v>
      </c>
      <c r="XA108" s="52">
        <v>0.99904113999999999</v>
      </c>
      <c r="XB108" s="52">
        <v>0.99925125000000004</v>
      </c>
      <c r="XC108" s="52">
        <v>0.99943910000000002</v>
      </c>
      <c r="XD108" s="52">
        <v>0.99956140000000004</v>
      </c>
      <c r="XE108" s="52">
        <v>0.99958782999999995</v>
      </c>
      <c r="XF108" s="52">
        <v>0.99951619999999997</v>
      </c>
      <c r="XG108" s="52">
        <v>0.99930834999999996</v>
      </c>
      <c r="XH108" s="52">
        <v>0.99896260000000003</v>
      </c>
      <c r="XI108" s="52">
        <v>0.99847229999999998</v>
      </c>
      <c r="XJ108" s="52">
        <v>0.99784890000000004</v>
      </c>
      <c r="XK108" s="52">
        <v>0.99710624999999997</v>
      </c>
      <c r="XL108" s="52">
        <v>0.99626199999999998</v>
      </c>
      <c r="XM108" s="52">
        <v>0.99533886000000005</v>
      </c>
      <c r="XN108" s="52">
        <v>0.99436389999999997</v>
      </c>
      <c r="XO108" s="52">
        <v>0.99336599999999997</v>
      </c>
      <c r="XP108" s="52">
        <v>0.99237525000000004</v>
      </c>
      <c r="XQ108" s="52">
        <v>0.99142205999999999</v>
      </c>
      <c r="XR108" s="52">
        <v>0.99054660000000005</v>
      </c>
      <c r="XS108" s="52">
        <v>0.98974859999999998</v>
      </c>
      <c r="XT108" s="52">
        <v>0.98923284</v>
      </c>
      <c r="XU108" s="52">
        <v>0.98931860000000005</v>
      </c>
      <c r="XV108" s="52">
        <v>1.0044375999999999</v>
      </c>
      <c r="XW108" s="52">
        <v>1.0046330000000001</v>
      </c>
      <c r="XX108" s="52">
        <v>1.0052281999999999</v>
      </c>
      <c r="XY108" s="52">
        <v>1.0057224</v>
      </c>
      <c r="XZ108" s="52">
        <v>1.0060530000000001</v>
      </c>
      <c r="YA108" s="52">
        <v>1.0062187</v>
      </c>
      <c r="YB108" s="52">
        <v>1.0061975999999999</v>
      </c>
      <c r="YC108" s="52">
        <v>1.0060441</v>
      </c>
      <c r="YD108" s="52">
        <v>1.0057718</v>
      </c>
      <c r="YE108" s="52">
        <v>1.0054078</v>
      </c>
      <c r="YF108" s="52">
        <v>1.0049831</v>
      </c>
      <c r="YG108" s="52">
        <v>1.0045263</v>
      </c>
      <c r="YH108" s="52">
        <v>1.0040686000000001</v>
      </c>
      <c r="YI108" s="52">
        <v>1.0036384</v>
      </c>
      <c r="YJ108" s="52">
        <v>1.0032572</v>
      </c>
      <c r="YK108" s="52">
        <v>1.0029408</v>
      </c>
      <c r="YL108" s="52">
        <v>1.0027003000000001</v>
      </c>
      <c r="YM108" s="52">
        <v>1.0025367999999999</v>
      </c>
      <c r="YN108" s="52">
        <v>1.002443</v>
      </c>
      <c r="YO108" s="52">
        <v>1.0024065</v>
      </c>
      <c r="YP108" s="52">
        <v>1.0024158000000001</v>
      </c>
      <c r="YQ108" s="52">
        <v>1.0024332</v>
      </c>
      <c r="YR108" s="52">
        <v>1.0024449</v>
      </c>
      <c r="YS108" s="52">
        <v>1.0024268999999999</v>
      </c>
      <c r="YT108" s="52">
        <v>1.0023477000000001</v>
      </c>
      <c r="YU108" s="52">
        <v>1.0021814</v>
      </c>
      <c r="YV108" s="52">
        <v>1.001905</v>
      </c>
      <c r="YW108" s="52">
        <v>1.0015035999999999</v>
      </c>
      <c r="YX108" s="52">
        <v>1.0009577000000001</v>
      </c>
      <c r="YY108" s="52">
        <v>1.0002603999999999</v>
      </c>
      <c r="YZ108" s="52">
        <v>0.99941279999999999</v>
      </c>
      <c r="ZA108" s="52">
        <v>0.99842465000000002</v>
      </c>
      <c r="ZB108" s="52">
        <v>0.9973128</v>
      </c>
      <c r="ZC108" s="52">
        <v>0.99610160000000003</v>
      </c>
      <c r="ZD108" s="52">
        <v>0.99481949999999997</v>
      </c>
      <c r="ZE108" s="52">
        <v>0.99349449999999995</v>
      </c>
      <c r="ZF108" s="52">
        <v>0.99213713000000003</v>
      </c>
      <c r="ZG108" s="52">
        <v>0.99079125999999995</v>
      </c>
      <c r="ZH108" s="52">
        <v>0.98929805000000004</v>
      </c>
      <c r="ZI108" s="52">
        <v>0.98919964000000005</v>
      </c>
      <c r="ZJ108" s="52">
        <v>1.0033307</v>
      </c>
      <c r="ZK108" s="52">
        <v>1.0033540000000001</v>
      </c>
      <c r="ZL108" s="52">
        <v>1.0037256000000001</v>
      </c>
      <c r="ZM108" s="52">
        <v>1.004078</v>
      </c>
      <c r="ZN108" s="52">
        <v>1.0043280000000001</v>
      </c>
      <c r="ZO108" s="52">
        <v>1.0044663</v>
      </c>
      <c r="ZP108" s="52">
        <v>1.0044602</v>
      </c>
      <c r="ZQ108" s="52">
        <v>1.0043595000000001</v>
      </c>
      <c r="ZR108" s="52">
        <v>1.0041618000000001</v>
      </c>
      <c r="ZS108" s="52">
        <v>1.0038830000000001</v>
      </c>
      <c r="ZT108" s="52">
        <v>1.0035419999999999</v>
      </c>
      <c r="ZU108" s="52">
        <v>1.0031576</v>
      </c>
      <c r="ZV108" s="52">
        <v>1.0027496</v>
      </c>
      <c r="ZW108" s="52">
        <v>1.0023354</v>
      </c>
      <c r="ZX108" s="52">
        <v>1.0019332000000001</v>
      </c>
      <c r="ZY108" s="52">
        <v>1.0015586999999999</v>
      </c>
      <c r="ZZ108" s="52">
        <v>1.0012254</v>
      </c>
      <c r="AAA108" s="52">
        <v>1.0009440999999999</v>
      </c>
      <c r="AAB108" s="52">
        <v>1.0007226</v>
      </c>
      <c r="AAC108" s="52">
        <v>1.0005611000000001</v>
      </c>
      <c r="AAD108" s="52">
        <v>1.0004573000000001</v>
      </c>
      <c r="AAE108" s="52">
        <v>1.0004025000000001</v>
      </c>
      <c r="AAF108" s="52">
        <v>1.0003842000000001</v>
      </c>
      <c r="AAG108" s="52">
        <v>1.0003858999999999</v>
      </c>
      <c r="AAH108" s="52">
        <v>1.0003816000000001</v>
      </c>
      <c r="AAI108" s="52">
        <v>1.0003489999999999</v>
      </c>
      <c r="AAJ108" s="52">
        <v>1.0002589</v>
      </c>
      <c r="AAK108" s="52">
        <v>1.0000813</v>
      </c>
      <c r="AAL108" s="52">
        <v>0.99978540000000005</v>
      </c>
      <c r="AAM108" s="52">
        <v>0.99934416999999998</v>
      </c>
      <c r="AAN108" s="52">
        <v>0.99873405999999998</v>
      </c>
      <c r="AAO108" s="52">
        <v>0.99793960000000004</v>
      </c>
      <c r="AAP108" s="52">
        <v>0.99695469999999997</v>
      </c>
      <c r="AAQ108" s="52">
        <v>0.995784</v>
      </c>
      <c r="AAR108" s="52">
        <v>0.99444204999999997</v>
      </c>
      <c r="AAS108" s="52">
        <v>0.99292619999999998</v>
      </c>
      <c r="AAT108" s="52">
        <v>0.99139999999999995</v>
      </c>
      <c r="AAU108" s="52">
        <v>0.98980594</v>
      </c>
      <c r="AAV108" s="52">
        <v>0.98798989999999998</v>
      </c>
      <c r="AAW108" s="52">
        <v>0.98798483999999998</v>
      </c>
      <c r="AAX108" s="52">
        <v>1.0028003000000001</v>
      </c>
      <c r="AAY108" s="52">
        <v>1.0030513999999999</v>
      </c>
      <c r="AAZ108" s="52">
        <v>1.0035483999999999</v>
      </c>
      <c r="ABA108" s="52">
        <v>1.0039699</v>
      </c>
      <c r="ABB108" s="52">
        <v>1.0043017999999999</v>
      </c>
      <c r="ABC108" s="52">
        <v>1.0045542000000001</v>
      </c>
      <c r="ABD108" s="52">
        <v>1.004729</v>
      </c>
      <c r="ABE108" s="52">
        <v>1.0048252</v>
      </c>
      <c r="ABF108" s="52">
        <v>1.0048184</v>
      </c>
      <c r="ABG108" s="52">
        <v>1.0047257999999999</v>
      </c>
      <c r="ABH108" s="52">
        <v>1.004534</v>
      </c>
      <c r="ABI108" s="52">
        <v>1.0042447000000001</v>
      </c>
      <c r="ABJ108" s="52">
        <v>1.0038629999999999</v>
      </c>
      <c r="ABK108" s="52">
        <v>1.0033981000000001</v>
      </c>
      <c r="ABL108" s="52">
        <v>1.0028627000000001</v>
      </c>
      <c r="ABM108" s="52">
        <v>1.0022720000000001</v>
      </c>
      <c r="ABN108" s="52">
        <v>1.0016446999999999</v>
      </c>
      <c r="ABO108" s="52">
        <v>1.0009996000000001</v>
      </c>
      <c r="ABP108" s="52">
        <v>1.0003565999999999</v>
      </c>
      <c r="ABQ108" s="52">
        <v>0.99973140000000005</v>
      </c>
      <c r="ABR108" s="52">
        <v>0.99914069999999999</v>
      </c>
      <c r="ABS108" s="52">
        <v>0.99859995000000001</v>
      </c>
      <c r="ABT108" s="52">
        <v>0.99812230000000002</v>
      </c>
      <c r="ABU108" s="52">
        <v>0.99771129999999997</v>
      </c>
      <c r="ABV108" s="52">
        <v>0.99736840000000004</v>
      </c>
      <c r="ABW108" s="52">
        <v>0.99709009999999998</v>
      </c>
      <c r="ABX108" s="52">
        <v>0.99686545000000004</v>
      </c>
      <c r="ABY108" s="52">
        <v>0.99667600000000001</v>
      </c>
      <c r="ABZ108" s="52">
        <v>0.9964944</v>
      </c>
      <c r="ACA108" s="52">
        <v>0.99628550000000005</v>
      </c>
      <c r="ACB108" s="52">
        <v>0.99600460000000002</v>
      </c>
      <c r="ACC108" s="52">
        <v>0.99559450000000005</v>
      </c>
      <c r="ACD108" s="52">
        <v>0.9950156</v>
      </c>
      <c r="ACE108" s="52">
        <v>0.99421983999999997</v>
      </c>
      <c r="ACF108" s="52">
        <v>0.9931835</v>
      </c>
      <c r="ACG108" s="52">
        <v>0.99189059999999996</v>
      </c>
      <c r="ACH108" s="52">
        <v>0.99030609999999997</v>
      </c>
      <c r="ACI108" s="52">
        <v>0.98849410000000004</v>
      </c>
      <c r="ACJ108" s="52">
        <v>0.98664426999999999</v>
      </c>
      <c r="ACK108" s="52">
        <v>0.98675984000000005</v>
      </c>
      <c r="ACL108" s="52">
        <v>1.0020525</v>
      </c>
      <c r="ACM108" s="52">
        <v>1.0025451000000001</v>
      </c>
      <c r="ACN108" s="52">
        <v>1.0035045</v>
      </c>
      <c r="ACO108" s="52">
        <v>1.0044550000000001</v>
      </c>
      <c r="ACP108" s="52">
        <v>1.0053038999999999</v>
      </c>
      <c r="ACQ108" s="52">
        <v>1.0060283000000001</v>
      </c>
      <c r="ACR108" s="52">
        <v>1.006618</v>
      </c>
      <c r="ACS108" s="52">
        <v>1.0070714000000001</v>
      </c>
      <c r="ACT108" s="52">
        <v>1.00739</v>
      </c>
      <c r="ACU108" s="52">
        <v>1.0075788000000001</v>
      </c>
      <c r="ACV108" s="52">
        <v>1.0076421</v>
      </c>
      <c r="ACW108" s="52">
        <v>1.0075889</v>
      </c>
      <c r="ACX108" s="52">
        <v>1.0074205000000001</v>
      </c>
      <c r="ACY108" s="52">
        <v>1.0071448000000001</v>
      </c>
      <c r="ACZ108" s="52">
        <v>1.0067676999999999</v>
      </c>
      <c r="ADA108" s="52">
        <v>1.0062978</v>
      </c>
      <c r="ADB108" s="52">
        <v>1.0057425</v>
      </c>
      <c r="ADC108" s="52">
        <v>1.0051099999999999</v>
      </c>
      <c r="ADD108" s="52">
        <v>1.0044074000000001</v>
      </c>
      <c r="ADE108" s="52">
        <v>1.0036518999999999</v>
      </c>
      <c r="ADF108" s="52">
        <v>1.0028583</v>
      </c>
      <c r="ADG108" s="52">
        <v>1.0020468</v>
      </c>
      <c r="ADH108" s="52">
        <v>1.0012635000000001</v>
      </c>
      <c r="ADI108" s="52">
        <v>1.0004219000000001</v>
      </c>
      <c r="ADJ108" s="52">
        <v>0.99959790000000004</v>
      </c>
      <c r="ADK108" s="52">
        <v>0.99881529999999996</v>
      </c>
      <c r="ADL108" s="52">
        <v>0.99809133999999999</v>
      </c>
      <c r="ADM108" s="52">
        <v>0.99744069999999996</v>
      </c>
      <c r="ADN108" s="52">
        <v>0.99687517000000003</v>
      </c>
      <c r="ADO108" s="52">
        <v>0.99640079999999998</v>
      </c>
      <c r="ADP108" s="52">
        <v>0.99601656000000005</v>
      </c>
      <c r="ADQ108" s="52">
        <v>0.99571540000000003</v>
      </c>
      <c r="ADR108" s="52">
        <v>0.99545366000000002</v>
      </c>
      <c r="ADS108" s="52">
        <v>0.99517409999999995</v>
      </c>
      <c r="ADT108" s="52">
        <v>0.99478834999999999</v>
      </c>
      <c r="ADU108" s="52">
        <v>0.99416673</v>
      </c>
      <c r="ADV108" s="52">
        <v>0.99312233999999999</v>
      </c>
      <c r="ADW108" s="52">
        <v>0.99139129999999998</v>
      </c>
      <c r="ADX108" s="52">
        <v>0.98856010000000005</v>
      </c>
      <c r="ADY108" s="52">
        <v>0.98835010000000001</v>
      </c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25">
        <v>39</v>
      </c>
      <c r="AGA108" s="211">
        <v>-1</v>
      </c>
      <c r="AGB108" s="211">
        <v>-1</v>
      </c>
      <c r="AGC108" s="211">
        <v>-1</v>
      </c>
      <c r="AGD108" s="211">
        <v>-1</v>
      </c>
      <c r="AGE108" s="211">
        <v>-1</v>
      </c>
      <c r="AGF108" s="211">
        <v>-1</v>
      </c>
      <c r="AGG108" s="211">
        <v>-1</v>
      </c>
      <c r="AGH108" s="211">
        <v>-1</v>
      </c>
      <c r="AGI108" s="211">
        <v>-1</v>
      </c>
      <c r="AGJ108" s="211">
        <v>-1</v>
      </c>
      <c r="AGK108" s="211">
        <v>-1</v>
      </c>
      <c r="AGL108" s="211">
        <v>-1</v>
      </c>
      <c r="AGM108" s="211">
        <v>-1</v>
      </c>
      <c r="AGN108" s="211">
        <v>-1</v>
      </c>
      <c r="AGO108" s="211">
        <v>-1</v>
      </c>
      <c r="AGP108" s="211">
        <v>-1</v>
      </c>
      <c r="AGQ108" s="211">
        <v>-1</v>
      </c>
      <c r="AGR108" s="211">
        <v>-1</v>
      </c>
      <c r="AGS108" s="211">
        <v>-1</v>
      </c>
      <c r="AGT108" s="211">
        <v>-1</v>
      </c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</row>
    <row r="109" spans="1:1047" ht="6" customHeight="1" thickBot="1" x14ac:dyDescent="0.3">
      <c r="A109" s="27"/>
      <c r="B109" s="77">
        <v>10</v>
      </c>
      <c r="C109" s="77">
        <v>22</v>
      </c>
      <c r="D109" s="77">
        <v>50</v>
      </c>
      <c r="E109" s="27"/>
      <c r="F109" s="56">
        <f t="shared" ref="F109:AS109" si="55">INDEX($F$7:$AS$107,$AEX109,F$2)</f>
        <v>0.99735359999999995</v>
      </c>
      <c r="G109" s="56">
        <f t="shared" si="55"/>
        <v>0.99354863000000004</v>
      </c>
      <c r="H109" s="56">
        <f t="shared" si="55"/>
        <v>0.98871887000000003</v>
      </c>
      <c r="I109" s="56">
        <f t="shared" si="55"/>
        <v>0.98122770000000004</v>
      </c>
      <c r="J109" s="56">
        <f t="shared" si="55"/>
        <v>0.96896479999999996</v>
      </c>
      <c r="K109" s="56">
        <f t="shared" si="55"/>
        <v>0.94945970000000002</v>
      </c>
      <c r="L109" s="56">
        <f t="shared" si="55"/>
        <v>0.92005753999999995</v>
      </c>
      <c r="M109" s="56">
        <f t="shared" si="55"/>
        <v>0.87835646000000001</v>
      </c>
      <c r="N109" s="56">
        <f t="shared" si="55"/>
        <v>0.82278656999999999</v>
      </c>
      <c r="O109" s="56">
        <f t="shared" si="55"/>
        <v>0.75317657000000005</v>
      </c>
      <c r="P109" s="56">
        <f t="shared" si="55"/>
        <v>0.67113029999999996</v>
      </c>
      <c r="Q109" s="56">
        <f t="shared" si="55"/>
        <v>0.58004129999999998</v>
      </c>
      <c r="R109" s="56">
        <f t="shared" si="55"/>
        <v>0.48469003999999999</v>
      </c>
      <c r="S109" s="56">
        <f t="shared" si="55"/>
        <v>0.39049952999999998</v>
      </c>
      <c r="T109" s="56">
        <f t="shared" si="55"/>
        <v>0.30263537000000001</v>
      </c>
      <c r="U109" s="56">
        <f t="shared" si="55"/>
        <v>0.22518611999999999</v>
      </c>
      <c r="V109" s="56">
        <f t="shared" si="55"/>
        <v>0.16063530000000001</v>
      </c>
      <c r="W109" s="56">
        <f t="shared" si="55"/>
        <v>0.10973247</v>
      </c>
      <c r="X109" s="56">
        <f t="shared" si="55"/>
        <v>7.1728564999999994E-2</v>
      </c>
      <c r="Y109" s="56">
        <f t="shared" si="55"/>
        <v>4.4845756000000001E-2</v>
      </c>
      <c r="Z109" s="56">
        <f t="shared" si="55"/>
        <v>2.681418E-2</v>
      </c>
      <c r="AA109" s="56">
        <f t="shared" si="55"/>
        <v>1.5334143E-2</v>
      </c>
      <c r="AB109" s="56">
        <f t="shared" si="55"/>
        <v>8.3822849999999997E-3</v>
      </c>
      <c r="AC109" s="56">
        <f t="shared" si="55"/>
        <v>4.4574920000000004E-3</v>
      </c>
      <c r="AD109" s="56">
        <f t="shared" si="55"/>
        <v>2.2610305E-3</v>
      </c>
      <c r="AE109" s="56">
        <f t="shared" si="55"/>
        <v>1.0906509E-3</v>
      </c>
      <c r="AF109" s="56">
        <f t="shared" si="55"/>
        <v>5.0029035999999999E-4</v>
      </c>
      <c r="AG109" s="56">
        <f t="shared" si="55"/>
        <v>2.1877419E-4</v>
      </c>
      <c r="AH109" s="56">
        <f t="shared" si="55"/>
        <v>9.2918009999999994E-5</v>
      </c>
      <c r="AI109" s="56">
        <f t="shared" si="55"/>
        <v>3.8436831999999999E-5</v>
      </c>
      <c r="AJ109" s="56">
        <f t="shared" si="55"/>
        <v>1.5400299999999999E-5</v>
      </c>
      <c r="AK109" s="56">
        <f t="shared" si="55"/>
        <v>5.9763590000000004E-6</v>
      </c>
      <c r="AL109" s="56">
        <f t="shared" si="55"/>
        <v>2.2492906999999999E-6</v>
      </c>
      <c r="AM109" s="56">
        <f t="shared" si="55"/>
        <v>8.2354045999999995E-7</v>
      </c>
      <c r="AN109" s="56">
        <f t="shared" si="55"/>
        <v>2.8507587999999999E-7</v>
      </c>
      <c r="AO109" s="56">
        <f t="shared" si="55"/>
        <v>9.6321310000000006E-8</v>
      </c>
      <c r="AP109" s="56">
        <f t="shared" si="55"/>
        <v>3.2047709999999997E-8</v>
      </c>
      <c r="AQ109" s="56">
        <f t="shared" si="55"/>
        <v>1.0495841000000001E-8</v>
      </c>
      <c r="AR109" s="56">
        <f t="shared" si="55"/>
        <v>3.3485429999999998E-9</v>
      </c>
      <c r="AS109" s="56">
        <f t="shared" si="55"/>
        <v>9.0161849999999997E-10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 days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1 days</v>
      </c>
      <c r="ADZ109" s="27"/>
      <c r="AEA109" s="53">
        <f>IF(AEA107="","",IF(AEA107+1&lt;=$ADY$5,AEA107+1,""))</f>
        <v>103</v>
      </c>
      <c r="AEB109" s="52"/>
      <c r="AEC109" s="56">
        <f t="shared" ref="AEC109:AEU109" si="56">INDEX($AFB$6:$AFT$106,$AFA109,AEC$2)</f>
        <v>0</v>
      </c>
      <c r="AED109" s="56">
        <f t="shared" si="56"/>
        <v>0</v>
      </c>
      <c r="AEE109" s="56">
        <f t="shared" si="56"/>
        <v>0</v>
      </c>
      <c r="AEF109" s="56">
        <f t="shared" si="56"/>
        <v>0</v>
      </c>
      <c r="AEG109" s="56">
        <f t="shared" si="56"/>
        <v>0</v>
      </c>
      <c r="AEH109" s="56">
        <f t="shared" si="56"/>
        <v>0</v>
      </c>
      <c r="AEI109" s="56">
        <f t="shared" si="56"/>
        <v>0</v>
      </c>
      <c r="AEJ109" s="56">
        <f t="shared" si="56"/>
        <v>0</v>
      </c>
      <c r="AEK109" s="56">
        <f t="shared" si="56"/>
        <v>0</v>
      </c>
      <c r="AEL109" s="56">
        <f t="shared" si="56"/>
        <v>0</v>
      </c>
      <c r="AEM109" s="56">
        <f t="shared" si="56"/>
        <v>0</v>
      </c>
      <c r="AEN109" s="56">
        <f t="shared" si="56"/>
        <v>0</v>
      </c>
      <c r="AEO109" s="56">
        <f t="shared" si="56"/>
        <v>0</v>
      </c>
      <c r="AEP109" s="56">
        <f t="shared" si="56"/>
        <v>0</v>
      </c>
      <c r="AEQ109" s="56">
        <f t="shared" si="56"/>
        <v>0</v>
      </c>
      <c r="AER109" s="56">
        <f t="shared" si="56"/>
        <v>0</v>
      </c>
      <c r="AES109" s="56">
        <f t="shared" si="56"/>
        <v>0</v>
      </c>
      <c r="AET109" s="56">
        <f t="shared" si="56"/>
        <v>0</v>
      </c>
      <c r="AEU109" s="56">
        <f t="shared" si="56"/>
        <v>0</v>
      </c>
      <c r="AEV109" s="58"/>
      <c r="AEW109" s="52"/>
      <c r="AEX109" s="68">
        <v>2</v>
      </c>
      <c r="AEY109" s="57">
        <f>INDEX($AEV$6:$AEV$107,$AEX109,1)</f>
        <v>0.82</v>
      </c>
      <c r="AEZ109" s="52"/>
      <c r="AFA109" s="68">
        <v>2</v>
      </c>
      <c r="AFB109" s="57">
        <f>INDEX($AEV$6:$AEV$107,$AFA109,1)</f>
        <v>0.82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24"/>
      <c r="AGA109" s="24">
        <v>0</v>
      </c>
      <c r="AGB109" s="24">
        <v>1</v>
      </c>
      <c r="AGC109" s="24">
        <v>2</v>
      </c>
      <c r="AGD109" s="24">
        <v>3</v>
      </c>
      <c r="AGE109" s="24">
        <v>4</v>
      </c>
      <c r="AGF109" s="24">
        <v>5</v>
      </c>
      <c r="AGG109" s="24">
        <v>6</v>
      </c>
      <c r="AGH109" s="24">
        <v>7</v>
      </c>
      <c r="AGI109" s="24">
        <v>8</v>
      </c>
      <c r="AGJ109" s="24">
        <v>9</v>
      </c>
      <c r="AGK109" s="24">
        <v>10</v>
      </c>
      <c r="AGL109" s="24">
        <v>11</v>
      </c>
      <c r="AGM109" s="24">
        <v>12</v>
      </c>
      <c r="AGN109" s="24">
        <v>13</v>
      </c>
      <c r="AGO109" s="24">
        <v>14</v>
      </c>
      <c r="AGP109" s="24">
        <v>15</v>
      </c>
      <c r="AGQ109" s="24">
        <v>16</v>
      </c>
      <c r="AGR109" s="24">
        <v>17</v>
      </c>
      <c r="AGS109" s="24">
        <v>18</v>
      </c>
      <c r="AGT109" s="24">
        <v>19</v>
      </c>
      <c r="AGU109" s="25">
        <v>20</v>
      </c>
      <c r="AGV109" s="25">
        <v>21</v>
      </c>
      <c r="AGW109" s="25">
        <v>22</v>
      </c>
      <c r="AGX109" s="25">
        <v>23</v>
      </c>
      <c r="AGY109" s="25">
        <v>24</v>
      </c>
      <c r="AGZ109" s="25">
        <v>25</v>
      </c>
      <c r="AHA109" s="25">
        <v>26</v>
      </c>
      <c r="AHB109" s="25">
        <v>27</v>
      </c>
      <c r="AHC109" s="25">
        <v>28</v>
      </c>
      <c r="AHD109" s="25">
        <v>29</v>
      </c>
      <c r="AHE109" s="25">
        <v>30</v>
      </c>
      <c r="AHF109" s="25">
        <v>31</v>
      </c>
      <c r="AHG109" s="25">
        <v>32</v>
      </c>
      <c r="AHH109" s="25">
        <v>33</v>
      </c>
      <c r="AHI109" s="25">
        <v>34</v>
      </c>
      <c r="AHJ109" s="25">
        <v>35</v>
      </c>
      <c r="AHK109" s="25">
        <v>36</v>
      </c>
      <c r="AHL109" s="25">
        <v>37</v>
      </c>
      <c r="AHM109" s="25">
        <v>38</v>
      </c>
      <c r="AHN109" s="25">
        <v>39</v>
      </c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</row>
    <row r="110" spans="1:1047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ref="AEA110:AEA173" si="57">IF(AEA109="","",IF(AEA109+1&lt;=$ADY$5,AEA109+1,""))</f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210">
        <v>0</v>
      </c>
      <c r="AGA110" s="213">
        <v>0</v>
      </c>
      <c r="AGB110" s="212">
        <v>1</v>
      </c>
      <c r="AGC110" s="212">
        <v>2</v>
      </c>
      <c r="AGD110" s="212">
        <v>3</v>
      </c>
      <c r="AGE110" s="212">
        <v>4</v>
      </c>
      <c r="AGF110" s="212">
        <v>5</v>
      </c>
      <c r="AGG110" s="212">
        <v>6</v>
      </c>
      <c r="AGH110" s="212">
        <v>7</v>
      </c>
      <c r="AGI110" s="212">
        <v>8</v>
      </c>
      <c r="AGJ110" s="212">
        <v>9</v>
      </c>
      <c r="AGK110" s="212">
        <v>10</v>
      </c>
      <c r="AGL110" s="212">
        <v>11</v>
      </c>
      <c r="AGM110" s="212">
        <v>12</v>
      </c>
      <c r="AGN110" s="212">
        <v>13</v>
      </c>
      <c r="AGO110" s="212">
        <v>14</v>
      </c>
      <c r="AGP110" s="212">
        <v>15</v>
      </c>
      <c r="AGQ110" s="212">
        <v>16</v>
      </c>
      <c r="AGR110" s="212">
        <v>17</v>
      </c>
      <c r="AGS110" s="212">
        <v>18</v>
      </c>
      <c r="AGT110" s="212">
        <v>19</v>
      </c>
      <c r="AGU110" s="212">
        <v>20</v>
      </c>
      <c r="AGV110" s="212">
        <v>21</v>
      </c>
      <c r="AGW110" s="212">
        <v>22</v>
      </c>
      <c r="AGX110" s="212">
        <v>23</v>
      </c>
      <c r="AGY110" s="212">
        <v>24</v>
      </c>
      <c r="AGZ110" s="212">
        <v>25</v>
      </c>
      <c r="AHA110" s="212">
        <v>26</v>
      </c>
      <c r="AHB110" s="212">
        <v>27</v>
      </c>
      <c r="AHC110" s="212">
        <v>28</v>
      </c>
      <c r="AHD110" s="212">
        <v>29</v>
      </c>
      <c r="AHE110" s="212">
        <v>30</v>
      </c>
      <c r="AHF110" s="212">
        <v>31</v>
      </c>
      <c r="AHG110" s="212">
        <v>32</v>
      </c>
      <c r="AHH110" s="212">
        <v>33</v>
      </c>
      <c r="AHI110" s="212">
        <v>34</v>
      </c>
      <c r="AHJ110" s="212">
        <v>35</v>
      </c>
      <c r="AHK110" s="212">
        <v>36</v>
      </c>
      <c r="AHL110" s="212">
        <v>37</v>
      </c>
      <c r="AHM110" s="212">
        <v>38</v>
      </c>
      <c r="AHN110" s="212">
        <v>39</v>
      </c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</row>
    <row r="111" spans="1:1047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0.99873685999999995</v>
      </c>
      <c r="G111" s="56">
        <f t="shared" si="58"/>
        <v>0.99634610000000001</v>
      </c>
      <c r="H111" s="56">
        <f t="shared" si="58"/>
        <v>0.99506510000000004</v>
      </c>
      <c r="I111" s="56">
        <f t="shared" si="58"/>
        <v>0.99436796000000005</v>
      </c>
      <c r="J111" s="56">
        <f t="shared" si="58"/>
        <v>0.99401600000000001</v>
      </c>
      <c r="K111" s="56">
        <f t="shared" si="58"/>
        <v>0.99388500000000002</v>
      </c>
      <c r="L111" s="56">
        <f t="shared" si="58"/>
        <v>0.99386410000000003</v>
      </c>
      <c r="M111" s="56">
        <f t="shared" si="58"/>
        <v>0.99382859999999995</v>
      </c>
      <c r="N111" s="56">
        <f t="shared" si="58"/>
        <v>0.99366730000000003</v>
      </c>
      <c r="O111" s="56">
        <f t="shared" si="58"/>
        <v>0.99320019999999998</v>
      </c>
      <c r="P111" s="56">
        <f t="shared" si="58"/>
        <v>0.99220989999999998</v>
      </c>
      <c r="Q111" s="56">
        <f t="shared" si="58"/>
        <v>0.99042993999999995</v>
      </c>
      <c r="R111" s="56">
        <f t="shared" si="58"/>
        <v>0.98752609999999996</v>
      </c>
      <c r="S111" s="56">
        <f t="shared" si="58"/>
        <v>0.98308790000000001</v>
      </c>
      <c r="T111" s="56">
        <f t="shared" si="58"/>
        <v>0.97661600000000004</v>
      </c>
      <c r="U111" s="56">
        <f t="shared" si="58"/>
        <v>0.96752435000000003</v>
      </c>
      <c r="V111" s="56">
        <f t="shared" si="58"/>
        <v>0.95514969999999999</v>
      </c>
      <c r="W111" s="56">
        <f t="shared" si="58"/>
        <v>0.93877650000000001</v>
      </c>
      <c r="X111" s="56">
        <f t="shared" si="58"/>
        <v>0.91767940000000003</v>
      </c>
      <c r="Y111" s="56">
        <f t="shared" si="58"/>
        <v>0.89118505000000003</v>
      </c>
      <c r="Z111" s="56">
        <f t="shared" si="58"/>
        <v>0.85874620000000002</v>
      </c>
      <c r="AA111" s="56">
        <f t="shared" si="58"/>
        <v>0.82002854000000003</v>
      </c>
      <c r="AB111" s="56">
        <f t="shared" si="58"/>
        <v>0.77505416000000005</v>
      </c>
      <c r="AC111" s="56">
        <f t="shared" si="58"/>
        <v>0.72501159999999998</v>
      </c>
      <c r="AD111" s="56">
        <f t="shared" si="58"/>
        <v>0.66879993999999998</v>
      </c>
      <c r="AE111" s="56">
        <f t="shared" si="58"/>
        <v>0.60726637000000006</v>
      </c>
      <c r="AF111" s="56">
        <f t="shared" si="58"/>
        <v>0.54192220000000002</v>
      </c>
      <c r="AG111" s="56">
        <f t="shared" si="58"/>
        <v>0.47490349999999998</v>
      </c>
      <c r="AH111" s="56">
        <f t="shared" si="58"/>
        <v>0.40947129999999998</v>
      </c>
      <c r="AI111" s="56">
        <f t="shared" si="58"/>
        <v>0.34660256</v>
      </c>
      <c r="AJ111" s="56">
        <f t="shared" si="58"/>
        <v>0.28753263000000001</v>
      </c>
      <c r="AK111" s="56">
        <f t="shared" si="58"/>
        <v>0.23355258000000001</v>
      </c>
      <c r="AL111" s="56">
        <f t="shared" si="58"/>
        <v>0.18560787000000001</v>
      </c>
      <c r="AM111" s="56">
        <f t="shared" si="58"/>
        <v>0.14422299999999999</v>
      </c>
      <c r="AN111" s="56">
        <f t="shared" si="58"/>
        <v>0.10872084</v>
      </c>
      <c r="AO111" s="56">
        <f t="shared" si="58"/>
        <v>8.015825E-2</v>
      </c>
      <c r="AP111" s="56">
        <f t="shared" si="58"/>
        <v>5.7839809999999998E-2</v>
      </c>
      <c r="AQ111" s="56">
        <f t="shared" si="58"/>
        <v>4.0773115999999998E-2</v>
      </c>
      <c r="AR111" s="56">
        <f t="shared" si="58"/>
        <v>2.7844146E-2</v>
      </c>
      <c r="AS111" s="56">
        <f t="shared" si="58"/>
        <v>1.7483762999999999E-2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2 days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7 days</v>
      </c>
      <c r="ADZ111" s="27"/>
      <c r="AEA111" s="53">
        <f t="shared" si="57"/>
        <v>105</v>
      </c>
      <c r="AEB111" s="52"/>
      <c r="AEC111" s="56">
        <f t="shared" ref="AEC111:AEU111" si="59">INDEX($AFB$6:$AFT$106,$AFA111,AEC$2)</f>
        <v>0.99531239999999999</v>
      </c>
      <c r="AED111" s="56">
        <f t="shared" si="59"/>
        <v>1.0032463</v>
      </c>
      <c r="AEE111" s="56">
        <f t="shared" si="59"/>
        <v>0.99556500000000003</v>
      </c>
      <c r="AEF111" s="56">
        <f t="shared" si="59"/>
        <v>1.0023934999999999</v>
      </c>
      <c r="AEG111" s="56">
        <f t="shared" si="59"/>
        <v>0.95792909999999998</v>
      </c>
      <c r="AEH111" s="56">
        <f t="shared" si="59"/>
        <v>0.71613574000000002</v>
      </c>
      <c r="AEI111" s="56">
        <f t="shared" si="59"/>
        <v>0.40936257999999998</v>
      </c>
      <c r="AEJ111" s="56">
        <f t="shared" si="59"/>
        <v>0.27253823999999999</v>
      </c>
      <c r="AEK111" s="56">
        <f t="shared" si="59"/>
        <v>0.34106029999999998</v>
      </c>
      <c r="AEL111" s="56">
        <f t="shared" si="59"/>
        <v>0.63725823000000004</v>
      </c>
      <c r="AEM111" s="56">
        <f t="shared" si="59"/>
        <v>0.94480573999999995</v>
      </c>
      <c r="AEN111" s="56">
        <f t="shared" si="59"/>
        <v>0.98370623999999995</v>
      </c>
      <c r="AEO111" s="56">
        <f t="shared" si="59"/>
        <v>0.98979470000000003</v>
      </c>
      <c r="AEP111" s="56">
        <f t="shared" si="59"/>
        <v>0.99204340000000002</v>
      </c>
      <c r="AEQ111" s="56">
        <f t="shared" si="59"/>
        <v>0.99494990000000005</v>
      </c>
      <c r="AER111" s="56">
        <f t="shared" si="59"/>
        <v>1.0053486</v>
      </c>
      <c r="AES111" s="56">
        <f t="shared" si="59"/>
        <v>1.0102696</v>
      </c>
      <c r="AET111" s="56">
        <f t="shared" si="59"/>
        <v>1.0052683</v>
      </c>
      <c r="AEU111" s="56">
        <f t="shared" si="59"/>
        <v>1.0057803000000001</v>
      </c>
      <c r="AEV111" s="58"/>
      <c r="AEW111" s="52"/>
      <c r="AEX111" s="68">
        <v>4</v>
      </c>
      <c r="AEY111" s="57">
        <f>INDEX($AEV$6:$AEV$107,$AEX111,1)</f>
        <v>2.46</v>
      </c>
      <c r="AEZ111" s="52"/>
      <c r="AFA111" s="68">
        <v>10</v>
      </c>
      <c r="AFB111" s="57">
        <f>INDEX($AEV$6:$AEV$107,$AFA111,1)</f>
        <v>7.38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210">
        <v>1</v>
      </c>
      <c r="AGA111" s="213">
        <v>0</v>
      </c>
      <c r="AGB111" s="215">
        <v>0</v>
      </c>
      <c r="AGC111" s="215">
        <v>0</v>
      </c>
      <c r="AGD111" s="215">
        <v>0</v>
      </c>
      <c r="AGE111" s="215">
        <v>0</v>
      </c>
      <c r="AGF111" s="215">
        <v>0</v>
      </c>
      <c r="AGG111" s="215">
        <v>0</v>
      </c>
      <c r="AGH111" s="215">
        <v>0</v>
      </c>
      <c r="AGI111" s="215">
        <v>0</v>
      </c>
      <c r="AGJ111" s="215">
        <v>0</v>
      </c>
      <c r="AGK111" s="215">
        <v>0</v>
      </c>
      <c r="AGL111" s="215">
        <v>0</v>
      </c>
      <c r="AGM111" s="215">
        <v>0</v>
      </c>
      <c r="AGN111" s="215">
        <v>0</v>
      </c>
      <c r="AGO111" s="215">
        <v>0</v>
      </c>
      <c r="AGP111" s="215">
        <v>0</v>
      </c>
      <c r="AGQ111" s="215">
        <v>0</v>
      </c>
      <c r="AGR111" s="215">
        <v>0</v>
      </c>
      <c r="AGS111" s="215">
        <v>0</v>
      </c>
      <c r="AGT111" s="215">
        <v>0</v>
      </c>
      <c r="AGU111" s="215">
        <v>0</v>
      </c>
      <c r="AGV111" s="215">
        <v>0</v>
      </c>
      <c r="AGW111" s="215">
        <v>0</v>
      </c>
      <c r="AGX111" s="215">
        <v>0</v>
      </c>
      <c r="AGY111" s="215">
        <v>0</v>
      </c>
      <c r="AGZ111" s="215">
        <v>0</v>
      </c>
      <c r="AHA111" s="215">
        <v>0</v>
      </c>
      <c r="AHB111" s="215">
        <v>0</v>
      </c>
      <c r="AHC111" s="215">
        <v>0</v>
      </c>
      <c r="AHD111" s="215">
        <v>0</v>
      </c>
      <c r="AHE111" s="215">
        <v>0</v>
      </c>
      <c r="AHF111" s="215">
        <v>0</v>
      </c>
      <c r="AHG111" s="215">
        <v>0</v>
      </c>
      <c r="AHH111" s="215">
        <v>0</v>
      </c>
      <c r="AHI111" s="215">
        <v>0</v>
      </c>
      <c r="AHJ111" s="215">
        <v>0</v>
      </c>
      <c r="AHK111" s="215">
        <v>0</v>
      </c>
      <c r="AHL111" s="215">
        <v>0</v>
      </c>
      <c r="AHM111" s="215">
        <v>0</v>
      </c>
      <c r="AHN111" s="215">
        <v>0</v>
      </c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</row>
    <row r="112" spans="1:1047" ht="6" customHeight="1" thickBot="1" x14ac:dyDescent="0.3">
      <c r="A112" s="27"/>
      <c r="B112" s="59">
        <v>0</v>
      </c>
      <c r="C112" s="59">
        <f>C109+B112</f>
        <v>22</v>
      </c>
      <c r="D112" s="59">
        <f>D109+C112</f>
        <v>72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7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210">
        <v>2</v>
      </c>
      <c r="AGA112" s="213">
        <v>0</v>
      </c>
      <c r="AGB112" s="215">
        <v>0</v>
      </c>
      <c r="AGC112" s="215">
        <v>0</v>
      </c>
      <c r="AGD112" s="215">
        <v>0</v>
      </c>
      <c r="AGE112" s="215">
        <v>0</v>
      </c>
      <c r="AGF112" s="215">
        <v>0</v>
      </c>
      <c r="AGG112" s="215">
        <v>0</v>
      </c>
      <c r="AGH112" s="215">
        <v>0</v>
      </c>
      <c r="AGI112" s="215">
        <v>0</v>
      </c>
      <c r="AGJ112" s="215">
        <v>0</v>
      </c>
      <c r="AGK112" s="215">
        <v>0</v>
      </c>
      <c r="AGL112" s="215">
        <v>0</v>
      </c>
      <c r="AGM112" s="215">
        <v>0</v>
      </c>
      <c r="AGN112" s="215">
        <v>0</v>
      </c>
      <c r="AGO112" s="215">
        <v>0</v>
      </c>
      <c r="AGP112" s="215">
        <v>0</v>
      </c>
      <c r="AGQ112" s="215">
        <v>0</v>
      </c>
      <c r="AGR112" s="215">
        <v>0</v>
      </c>
      <c r="AGS112" s="215">
        <v>0</v>
      </c>
      <c r="AGT112" s="215">
        <v>0</v>
      </c>
      <c r="AGU112" s="215">
        <v>0</v>
      </c>
      <c r="AGV112" s="215">
        <v>0</v>
      </c>
      <c r="AGW112" s="215">
        <v>0</v>
      </c>
      <c r="AGX112" s="215">
        <v>0</v>
      </c>
      <c r="AGY112" s="215">
        <v>0</v>
      </c>
      <c r="AGZ112" s="215">
        <v>0</v>
      </c>
      <c r="AHA112" s="215">
        <v>0</v>
      </c>
      <c r="AHB112" s="215">
        <v>0</v>
      </c>
      <c r="AHC112" s="215">
        <v>0</v>
      </c>
      <c r="AHD112" s="215">
        <v>0</v>
      </c>
      <c r="AHE112" s="215">
        <v>0</v>
      </c>
      <c r="AHF112" s="215">
        <v>0</v>
      </c>
      <c r="AHG112" s="215">
        <v>0</v>
      </c>
      <c r="AHH112" s="215">
        <v>0</v>
      </c>
      <c r="AHI112" s="215">
        <v>0</v>
      </c>
      <c r="AHJ112" s="215">
        <v>0</v>
      </c>
      <c r="AHK112" s="215">
        <v>0</v>
      </c>
      <c r="AHL112" s="215">
        <v>0</v>
      </c>
      <c r="AHM112" s="215">
        <v>0</v>
      </c>
      <c r="AHN112" s="215">
        <v>0</v>
      </c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</row>
    <row r="113" spans="1:1093" ht="6" customHeight="1" thickBot="1" x14ac:dyDescent="0.3">
      <c r="A113" s="27"/>
      <c r="B113" s="59" t="s">
        <v>14</v>
      </c>
      <c r="C113" s="79">
        <f>C108</f>
        <v>82</v>
      </c>
      <c r="D113" s="59">
        <f>SUM(B109:D109)</f>
        <v>82</v>
      </c>
      <c r="E113" s="27"/>
      <c r="F113" s="56">
        <f t="shared" ref="F113:AS113" si="60">INDEX($F$7:$AS$107,$AEX113,F$2)</f>
        <v>0.99860846999999997</v>
      </c>
      <c r="G113" s="56">
        <f t="shared" si="60"/>
        <v>0.99692700000000001</v>
      </c>
      <c r="H113" s="56">
        <f t="shared" si="60"/>
        <v>0.99636066000000001</v>
      </c>
      <c r="I113" s="56">
        <f t="shared" si="60"/>
        <v>0.99621510000000002</v>
      </c>
      <c r="J113" s="56">
        <f t="shared" si="60"/>
        <v>0.99629973999999999</v>
      </c>
      <c r="K113" s="56">
        <f t="shared" si="60"/>
        <v>0.99653554</v>
      </c>
      <c r="L113" s="56">
        <f t="shared" si="60"/>
        <v>0.99687239999999999</v>
      </c>
      <c r="M113" s="56">
        <f t="shared" si="60"/>
        <v>0.99726694999999999</v>
      </c>
      <c r="N113" s="56">
        <f t="shared" si="60"/>
        <v>0.99767994999999998</v>
      </c>
      <c r="O113" s="56">
        <f t="shared" si="60"/>
        <v>0.99807924000000003</v>
      </c>
      <c r="P113" s="56">
        <f t="shared" si="60"/>
        <v>0.99843850000000001</v>
      </c>
      <c r="Q113" s="56">
        <f t="shared" si="60"/>
        <v>0.99873877</v>
      </c>
      <c r="R113" s="56">
        <f t="shared" si="60"/>
        <v>0.99896850000000004</v>
      </c>
      <c r="S113" s="56">
        <f t="shared" si="60"/>
        <v>0.99912155000000002</v>
      </c>
      <c r="T113" s="56">
        <f t="shared" si="60"/>
        <v>0.99919873000000003</v>
      </c>
      <c r="U113" s="56">
        <f t="shared" si="60"/>
        <v>0.99919089999999999</v>
      </c>
      <c r="V113" s="56">
        <f t="shared" si="60"/>
        <v>0.99911950000000005</v>
      </c>
      <c r="W113" s="56">
        <f t="shared" si="60"/>
        <v>0.9989827</v>
      </c>
      <c r="X113" s="56">
        <f t="shared" si="60"/>
        <v>0.99878679999999997</v>
      </c>
      <c r="Y113" s="56">
        <f t="shared" si="60"/>
        <v>0.99853789999999998</v>
      </c>
      <c r="Z113" s="56">
        <f t="shared" si="60"/>
        <v>0.99824022999999995</v>
      </c>
      <c r="AA113" s="56">
        <f t="shared" si="60"/>
        <v>0.99790055</v>
      </c>
      <c r="AB113" s="56">
        <f t="shared" si="60"/>
        <v>0.99753760000000002</v>
      </c>
      <c r="AC113" s="56">
        <f t="shared" si="60"/>
        <v>0.99708030000000003</v>
      </c>
      <c r="AD113" s="56">
        <f t="shared" si="60"/>
        <v>0.99658793000000001</v>
      </c>
      <c r="AE113" s="56">
        <f t="shared" si="60"/>
        <v>0.99607444000000001</v>
      </c>
      <c r="AF113" s="56">
        <f t="shared" si="60"/>
        <v>0.99554854999999998</v>
      </c>
      <c r="AG113" s="56">
        <f t="shared" si="60"/>
        <v>0.99501799999999996</v>
      </c>
      <c r="AH113" s="56">
        <f t="shared" si="60"/>
        <v>0.99449449999999995</v>
      </c>
      <c r="AI113" s="56">
        <f t="shared" si="60"/>
        <v>0.9939557</v>
      </c>
      <c r="AJ113" s="56">
        <f t="shared" si="60"/>
        <v>0.99357649999999997</v>
      </c>
      <c r="AK113" s="56">
        <f t="shared" si="60"/>
        <v>0.99339825000000004</v>
      </c>
      <c r="AL113" s="56">
        <f t="shared" si="60"/>
        <v>0.99356230000000001</v>
      </c>
      <c r="AM113" s="56">
        <f t="shared" si="60"/>
        <v>0.9939827</v>
      </c>
      <c r="AN113" s="56">
        <f t="shared" si="60"/>
        <v>0.99489289999999997</v>
      </c>
      <c r="AO113" s="56">
        <f t="shared" si="60"/>
        <v>0.99646986000000004</v>
      </c>
      <c r="AP113" s="56">
        <f t="shared" si="60"/>
        <v>0.99887190000000003</v>
      </c>
      <c r="AQ113" s="56">
        <f t="shared" si="60"/>
        <v>1.0021157000000001</v>
      </c>
      <c r="AR113" s="56">
        <f t="shared" si="60"/>
        <v>1.0054468999999999</v>
      </c>
      <c r="AS113" s="56">
        <f t="shared" si="60"/>
        <v>1.0051775999999999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80 days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80 days</v>
      </c>
      <c r="ADZ113" s="27"/>
      <c r="AEA113" s="53">
        <f t="shared" si="57"/>
        <v>107</v>
      </c>
      <c r="AEB113" s="52"/>
      <c r="AEC113" s="56">
        <f t="shared" ref="AEC113:AEU113" si="61">INDEX($AFB$6:$AFT$107,$AFA113,AEC$2)</f>
        <v>0.99807966000000004</v>
      </c>
      <c r="AED113" s="56">
        <f t="shared" si="61"/>
        <v>0.99850035000000004</v>
      </c>
      <c r="AEE113" s="56">
        <f t="shared" si="61"/>
        <v>0.99810725</v>
      </c>
      <c r="AEF113" s="56">
        <f t="shared" si="61"/>
        <v>1.0061534999999999</v>
      </c>
      <c r="AEG113" s="56">
        <f t="shared" si="61"/>
        <v>1.0061985</v>
      </c>
      <c r="AEH113" s="56">
        <f t="shared" si="61"/>
        <v>1.0092114000000001</v>
      </c>
      <c r="AEI113" s="56">
        <f t="shared" si="61"/>
        <v>1.0071452999999999</v>
      </c>
      <c r="AEJ113" s="56">
        <f t="shared" si="61"/>
        <v>1.005682</v>
      </c>
      <c r="AEK113" s="56">
        <f t="shared" si="61"/>
        <v>1.0050805</v>
      </c>
      <c r="AEL113" s="56">
        <f t="shared" si="61"/>
        <v>1.0053356</v>
      </c>
      <c r="AEM113" s="56">
        <f t="shared" si="61"/>
        <v>1.0059053</v>
      </c>
      <c r="AEN113" s="56">
        <f t="shared" si="61"/>
        <v>1.0014578999999999</v>
      </c>
      <c r="AEO113" s="56">
        <f t="shared" si="61"/>
        <v>0.99476129999999996</v>
      </c>
      <c r="AEP113" s="56">
        <f t="shared" si="61"/>
        <v>0.99318110000000004</v>
      </c>
      <c r="AEQ113" s="56">
        <f t="shared" si="61"/>
        <v>0.99517864</v>
      </c>
      <c r="AER113" s="56">
        <f t="shared" si="61"/>
        <v>1.001619</v>
      </c>
      <c r="AES113" s="56">
        <f t="shared" si="61"/>
        <v>1.0054076999999999</v>
      </c>
      <c r="AET113" s="56">
        <f t="shared" si="61"/>
        <v>1.0038829</v>
      </c>
      <c r="AEU113" s="56">
        <f t="shared" si="61"/>
        <v>1.0047257999999999</v>
      </c>
      <c r="AEV113" s="58"/>
      <c r="AEW113" s="52"/>
      <c r="AEX113" s="68">
        <v>100</v>
      </c>
      <c r="AEY113" s="57">
        <f>INDEX($AEV$6:$AEV$107,$AEX113,1)</f>
        <v>79.540000000000006</v>
      </c>
      <c r="AEZ113" s="52"/>
      <c r="AFA113" s="68">
        <v>100</v>
      </c>
      <c r="AFB113" s="57">
        <f>INDEX($AEV$6:$AEV$107,$AFA113,1)</f>
        <v>79.540000000000006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210">
        <v>3</v>
      </c>
      <c r="AGA113" s="213">
        <v>0</v>
      </c>
      <c r="AGB113" s="217">
        <v>0</v>
      </c>
      <c r="AGC113" s="217">
        <v>0</v>
      </c>
      <c r="AGD113" s="217">
        <v>0</v>
      </c>
      <c r="AGE113" s="217">
        <v>0</v>
      </c>
      <c r="AGF113" s="217">
        <v>0</v>
      </c>
      <c r="AGG113" s="217">
        <v>0</v>
      </c>
      <c r="AGH113" s="217">
        <v>0</v>
      </c>
      <c r="AGI113" s="217">
        <v>0</v>
      </c>
      <c r="AGJ113" s="217">
        <v>0</v>
      </c>
      <c r="AGK113" s="217">
        <v>0</v>
      </c>
      <c r="AGL113" s="217">
        <v>0</v>
      </c>
      <c r="AGM113" s="217">
        <v>0</v>
      </c>
      <c r="AGN113" s="217">
        <v>0</v>
      </c>
      <c r="AGO113" s="217">
        <v>0</v>
      </c>
      <c r="AGP113" s="217">
        <v>0</v>
      </c>
      <c r="AGQ113" s="217">
        <v>0</v>
      </c>
      <c r="AGR113" s="217">
        <v>0</v>
      </c>
      <c r="AGS113" s="217">
        <v>0</v>
      </c>
      <c r="AGT113" s="217">
        <v>0</v>
      </c>
      <c r="AGU113" s="217">
        <v>0</v>
      </c>
      <c r="AGV113" s="217">
        <v>0</v>
      </c>
      <c r="AGW113" s="217">
        <v>0</v>
      </c>
      <c r="AGX113" s="217">
        <v>0</v>
      </c>
      <c r="AGY113" s="217">
        <v>0</v>
      </c>
      <c r="AGZ113" s="217">
        <v>0</v>
      </c>
      <c r="AHA113" s="217">
        <v>0</v>
      </c>
      <c r="AHB113" s="217">
        <v>0</v>
      </c>
      <c r="AHC113" s="217">
        <v>0</v>
      </c>
      <c r="AHD113" s="217">
        <v>0</v>
      </c>
      <c r="AHE113" s="217">
        <v>0</v>
      </c>
      <c r="AHF113" s="217">
        <v>0</v>
      </c>
      <c r="AHG113" s="217">
        <v>0</v>
      </c>
      <c r="AHH113" s="217">
        <v>0</v>
      </c>
      <c r="AHI113" s="217">
        <v>0</v>
      </c>
      <c r="AHJ113" s="217">
        <v>0</v>
      </c>
      <c r="AHK113" s="217">
        <v>0</v>
      </c>
      <c r="AHL113" s="217">
        <v>0</v>
      </c>
      <c r="AHM113" s="217">
        <v>0</v>
      </c>
      <c r="AHN113" s="217">
        <v>0</v>
      </c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</row>
    <row r="114" spans="1:1093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7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">
        <v>168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210">
        <v>4</v>
      </c>
      <c r="AGA114" s="214">
        <v>0</v>
      </c>
      <c r="AGB114" s="216">
        <v>0</v>
      </c>
      <c r="AGC114" s="216">
        <v>0</v>
      </c>
      <c r="AGD114" s="216">
        <v>0</v>
      </c>
      <c r="AGE114" s="216">
        <v>0</v>
      </c>
      <c r="AGF114" s="216">
        <v>0</v>
      </c>
      <c r="AGG114" s="216">
        <v>0</v>
      </c>
      <c r="AGH114" s="216">
        <v>0</v>
      </c>
      <c r="AGI114" s="216">
        <v>0</v>
      </c>
      <c r="AGJ114" s="216">
        <v>0</v>
      </c>
      <c r="AGK114" s="216">
        <v>0</v>
      </c>
      <c r="AGL114" s="216">
        <v>0</v>
      </c>
      <c r="AGM114" s="216">
        <v>0</v>
      </c>
      <c r="AGN114" s="216">
        <v>0</v>
      </c>
      <c r="AGO114" s="216">
        <v>0</v>
      </c>
      <c r="AGP114" s="216">
        <v>0</v>
      </c>
      <c r="AGQ114" s="216">
        <v>0</v>
      </c>
      <c r="AGR114" s="216">
        <v>0</v>
      </c>
      <c r="AGS114" s="216">
        <v>0</v>
      </c>
      <c r="AGT114" s="216">
        <v>0</v>
      </c>
      <c r="AGU114" s="216">
        <v>0</v>
      </c>
      <c r="AGV114" s="216">
        <v>0</v>
      </c>
      <c r="AGW114" s="216">
        <v>0</v>
      </c>
      <c r="AGX114" s="216">
        <v>0</v>
      </c>
      <c r="AGY114" s="216">
        <v>0</v>
      </c>
      <c r="AGZ114" s="216">
        <v>0</v>
      </c>
      <c r="AHA114" s="216">
        <v>0</v>
      </c>
      <c r="AHB114" s="216">
        <v>0</v>
      </c>
      <c r="AHC114" s="216">
        <v>0</v>
      </c>
      <c r="AHD114" s="216">
        <v>0</v>
      </c>
      <c r="AHE114" s="216">
        <v>0</v>
      </c>
      <c r="AHF114" s="216">
        <v>0</v>
      </c>
      <c r="AHG114" s="216">
        <v>0</v>
      </c>
      <c r="AHH114" s="216">
        <v>0</v>
      </c>
      <c r="AHI114" s="216">
        <v>0</v>
      </c>
      <c r="AHJ114" s="216">
        <v>0</v>
      </c>
      <c r="AHK114" s="216">
        <v>0</v>
      </c>
      <c r="AHL114" s="216">
        <v>0</v>
      </c>
      <c r="AHM114" s="216">
        <v>0</v>
      </c>
      <c r="AHN114" s="216">
        <v>0</v>
      </c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</row>
    <row r="115" spans="1:1093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7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</row>
    <row r="116" spans="1:1093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7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55"/>
      <c r="AHQ116" s="55"/>
      <c r="AHR116" s="55"/>
      <c r="AHS116" s="55"/>
      <c r="AHT116" s="55"/>
      <c r="AHU116" s="55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</row>
    <row r="117" spans="1:1093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7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</row>
    <row r="118" spans="1:1093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7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</row>
    <row r="119" spans="1:1093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7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</row>
    <row r="120" spans="1:1093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7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/>
      <c r="AHP120" s="55"/>
      <c r="AHQ120" s="55"/>
      <c r="AHR120" s="55"/>
      <c r="AHS120" s="55"/>
      <c r="AHT120" s="55"/>
      <c r="AHU120" s="55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</row>
    <row r="121" spans="1:1093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7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</row>
    <row r="122" spans="1:1093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7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</row>
    <row r="123" spans="1:1093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7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55"/>
      <c r="AGC123" s="55"/>
      <c r="AGD123" s="55"/>
      <c r="AGE123" s="55"/>
      <c r="AGF123" s="55"/>
      <c r="AGG123" s="55"/>
      <c r="AGH123" s="55"/>
      <c r="AGI123" s="55"/>
      <c r="AGJ123" s="55"/>
      <c r="AGK123" s="55"/>
      <c r="AGL123" s="55"/>
      <c r="AGM123" s="55"/>
      <c r="AGN123" s="55"/>
      <c r="AGO123" s="55"/>
      <c r="AGP123" s="55"/>
      <c r="AGQ123" s="55"/>
      <c r="AGR123" s="55"/>
      <c r="AGS123" s="55"/>
      <c r="AGT123" s="55"/>
      <c r="AGU123" s="55"/>
      <c r="AGV123" s="55"/>
      <c r="AGW123" s="55"/>
      <c r="AGX123" s="55"/>
      <c r="AGY123" s="55"/>
      <c r="AGZ123" s="55"/>
      <c r="AHA123" s="55"/>
      <c r="AHB123" s="55"/>
      <c r="AHC123" s="55"/>
      <c r="AHD123" s="55"/>
      <c r="AHE123" s="55"/>
      <c r="AHF123" s="55"/>
      <c r="AHG123" s="55"/>
      <c r="AHH123" s="55"/>
      <c r="AHI123" s="55"/>
      <c r="AHJ123" s="55"/>
      <c r="AHK123" s="55"/>
      <c r="AHL123" s="55"/>
      <c r="AHM123" s="55"/>
      <c r="AHN123" s="55"/>
      <c r="AHO123" s="55"/>
      <c r="AHP123" s="55"/>
      <c r="AHQ123" s="55"/>
      <c r="AHR123" s="55"/>
      <c r="AHS123" s="55"/>
      <c r="AHT123" s="55"/>
      <c r="AHU123" s="55"/>
      <c r="AHV123" s="19"/>
      <c r="AHW123" s="19"/>
      <c r="AHX123" s="19"/>
      <c r="AHY123" s="19"/>
      <c r="AHZ123" s="19"/>
      <c r="AIA123" s="19"/>
      <c r="AIB123" s="19"/>
      <c r="AIC123" s="19"/>
      <c r="AID123" s="19"/>
      <c r="AIE123" s="19"/>
      <c r="AIF123" s="19"/>
      <c r="AIG123" s="19"/>
      <c r="AIH123" s="19"/>
      <c r="AII123" s="19"/>
      <c r="AIJ123" s="19"/>
      <c r="AIK123" s="19"/>
      <c r="AIL123" s="19"/>
      <c r="AIM123" s="19"/>
      <c r="AIN123" s="19"/>
      <c r="AIO123" s="19"/>
      <c r="AIP123" s="19"/>
      <c r="AIQ123" s="19"/>
      <c r="AIR123" s="19"/>
      <c r="AIS123" s="19"/>
      <c r="AIT123" s="19"/>
      <c r="AIU123" s="19"/>
      <c r="AIV123" s="19"/>
      <c r="AIW123" s="19"/>
      <c r="AIX123" s="19"/>
      <c r="AIY123" s="19"/>
      <c r="AIZ123" s="19"/>
      <c r="AJA123" s="19"/>
      <c r="AJB123" s="19"/>
      <c r="AJC123" s="19"/>
      <c r="AJD123" s="19"/>
      <c r="AJE123" s="19"/>
      <c r="AJF123" s="19"/>
      <c r="AJG123" s="19"/>
      <c r="AJH123" s="19"/>
      <c r="AJI123" s="19"/>
      <c r="AJJ123" s="19"/>
      <c r="AJK123" s="19"/>
      <c r="AJL123" s="19"/>
      <c r="AJM123" s="19"/>
      <c r="AJN123" s="19"/>
      <c r="AJO123" s="19"/>
      <c r="AJP123" s="19"/>
      <c r="AJQ123" s="19"/>
      <c r="AJR123" s="19"/>
      <c r="AJS123" s="19"/>
      <c r="AJT123" s="19"/>
      <c r="AJU123" s="19"/>
      <c r="AJV123" s="19"/>
      <c r="AJW123" s="19"/>
      <c r="AJX123" s="19"/>
      <c r="AJY123" s="19"/>
      <c r="AJZ123" s="19"/>
      <c r="AKA123" s="19"/>
    </row>
    <row r="124" spans="1:1093" ht="4.5" customHeight="1" x14ac:dyDescent="0.25">
      <c r="AEA124" s="53">
        <f t="shared" si="57"/>
        <v>118</v>
      </c>
      <c r="AFZ124" s="55"/>
      <c r="AGA124" s="55"/>
      <c r="AGB124" s="55"/>
      <c r="AGC124" s="55"/>
      <c r="AGD124" s="55"/>
      <c r="AGE124" s="55"/>
      <c r="AGF124" s="55"/>
      <c r="AGG124" s="55"/>
      <c r="AGH124" s="55"/>
      <c r="AGI124" s="55"/>
      <c r="AGJ124" s="55"/>
      <c r="AGK124" s="55"/>
      <c r="AGL124" s="55"/>
      <c r="AGM124" s="55"/>
      <c r="AGN124" s="55"/>
      <c r="AGO124" s="55"/>
      <c r="AGP124" s="55"/>
      <c r="AGQ124" s="55"/>
      <c r="AGR124" s="55"/>
      <c r="AGS124" s="55"/>
      <c r="AGT124" s="55"/>
      <c r="AGU124" s="55"/>
      <c r="AGV124" s="55"/>
      <c r="AGW124" s="55"/>
      <c r="AGX124" s="55"/>
      <c r="AGY124" s="55"/>
      <c r="AGZ124" s="55"/>
      <c r="AHA124" s="55"/>
      <c r="AHB124" s="55"/>
      <c r="AHC124" s="55"/>
      <c r="AHD124" s="55"/>
      <c r="AHE124" s="55"/>
      <c r="AHF124" s="55"/>
      <c r="AHG124" s="55"/>
      <c r="AHH124" s="55"/>
      <c r="AHI124" s="55"/>
      <c r="AHJ124" s="55"/>
      <c r="AHK124" s="55"/>
      <c r="AHL124" s="55"/>
      <c r="AHM124" s="55"/>
      <c r="AHN124" s="55"/>
      <c r="AHO124" s="55"/>
      <c r="AHP124" s="55"/>
      <c r="AHQ124" s="55"/>
      <c r="AHR124" s="55"/>
      <c r="AHS124" s="55"/>
      <c r="AHT124" s="55"/>
      <c r="AHU124" s="55"/>
      <c r="AHV124" s="19"/>
      <c r="AHW124" s="19"/>
    </row>
    <row r="125" spans="1:1093" ht="4.5" customHeight="1" x14ac:dyDescent="0.25">
      <c r="AEA125" s="53">
        <f t="shared" si="57"/>
        <v>119</v>
      </c>
      <c r="AFZ125" s="55"/>
      <c r="AGA125" s="55"/>
      <c r="AGB125" s="55"/>
      <c r="AGC125" s="55"/>
      <c r="AGD125" s="55"/>
      <c r="AGE125" s="55"/>
      <c r="AGF125" s="55"/>
      <c r="AGG125" s="55"/>
      <c r="AGH125" s="55"/>
      <c r="AGI125" s="55"/>
      <c r="AGJ125" s="55"/>
      <c r="AGK125" s="55"/>
      <c r="AGL125" s="55"/>
      <c r="AGM125" s="55"/>
      <c r="AGN125" s="55"/>
      <c r="AGO125" s="55"/>
      <c r="AGP125" s="55"/>
      <c r="AGQ125" s="55"/>
      <c r="AGR125" s="55"/>
      <c r="AGS125" s="55"/>
      <c r="AGT125" s="55"/>
      <c r="AGU125" s="55"/>
      <c r="AGV125" s="55"/>
      <c r="AGW125" s="55"/>
      <c r="AGX125" s="55"/>
      <c r="AGY125" s="55"/>
      <c r="AGZ125" s="55"/>
      <c r="AHA125" s="55"/>
      <c r="AHB125" s="55"/>
      <c r="AHC125" s="55"/>
      <c r="AHD125" s="55"/>
      <c r="AHE125" s="55"/>
      <c r="AHF125" s="55"/>
      <c r="AHG125" s="55"/>
      <c r="AHH125" s="55"/>
      <c r="AHI125" s="55"/>
      <c r="AHJ125" s="55"/>
      <c r="AHK125" s="55"/>
      <c r="AHL125" s="55"/>
      <c r="AHM125" s="55"/>
      <c r="AHN125" s="55"/>
      <c r="AHO125" s="55"/>
      <c r="AHP125" s="55"/>
      <c r="AHQ125" s="55"/>
      <c r="AHR125" s="55"/>
      <c r="AHS125" s="55"/>
      <c r="AHT125" s="55"/>
      <c r="AHU125" s="55"/>
      <c r="AHV125" s="19"/>
      <c r="AHW125" s="19"/>
    </row>
    <row r="126" spans="1:1093" ht="4.5" customHeight="1" x14ac:dyDescent="0.25">
      <c r="AEA126" s="53">
        <f t="shared" si="57"/>
        <v>120</v>
      </c>
      <c r="AFZ126" s="55"/>
      <c r="AGA126" s="55"/>
      <c r="AGB126" s="55"/>
      <c r="AGC126" s="55"/>
      <c r="AGD126" s="55"/>
      <c r="AGE126" s="55"/>
      <c r="AGF126" s="55"/>
      <c r="AGG126" s="55"/>
      <c r="AGH126" s="55"/>
      <c r="AGI126" s="55"/>
      <c r="AGJ126" s="55"/>
      <c r="AGK126" s="55"/>
      <c r="AGL126" s="55"/>
      <c r="AGM126" s="55"/>
      <c r="AGN126" s="55"/>
      <c r="AGO126" s="55"/>
      <c r="AGP126" s="55"/>
      <c r="AGQ126" s="55"/>
      <c r="AGR126" s="55"/>
      <c r="AGS126" s="55"/>
      <c r="AGT126" s="55"/>
      <c r="AGU126" s="55"/>
      <c r="AGV126" s="55"/>
      <c r="AGW126" s="55"/>
      <c r="AGX126" s="55"/>
      <c r="AGY126" s="55"/>
      <c r="AGZ126" s="55"/>
      <c r="AHA126" s="55"/>
      <c r="AHB126" s="55"/>
      <c r="AHC126" s="55"/>
      <c r="AHD126" s="55"/>
      <c r="AHE126" s="55"/>
      <c r="AHF126" s="55"/>
      <c r="AHG126" s="55"/>
      <c r="AHH126" s="55"/>
      <c r="AHI126" s="55"/>
      <c r="AHJ126" s="55"/>
      <c r="AHK126" s="55"/>
      <c r="AHL126" s="55"/>
      <c r="AHM126" s="55"/>
      <c r="AHN126" s="55"/>
      <c r="AHO126" s="55"/>
      <c r="AHP126" s="55"/>
      <c r="AHQ126" s="55"/>
      <c r="AHR126" s="55"/>
      <c r="AHS126" s="55"/>
      <c r="AHT126" s="55"/>
      <c r="AHU126" s="55"/>
      <c r="AHV126" s="19"/>
      <c r="AHW126" s="19"/>
    </row>
    <row r="127" spans="1:1093" ht="4.5" customHeight="1" x14ac:dyDescent="0.25">
      <c r="AEA127" s="53">
        <f t="shared" si="57"/>
        <v>121</v>
      </c>
      <c r="AFZ127" s="55"/>
      <c r="AGA127" s="55"/>
      <c r="AGB127" s="55"/>
      <c r="AGC127" s="55"/>
      <c r="AGD127" s="55"/>
      <c r="AGE127" s="55"/>
      <c r="AGF127" s="55"/>
      <c r="AGG127" s="55"/>
      <c r="AGH127" s="55"/>
      <c r="AGI127" s="55"/>
      <c r="AGJ127" s="55"/>
      <c r="AGK127" s="55"/>
      <c r="AGL127" s="55"/>
      <c r="AGM127" s="55"/>
      <c r="AGN127" s="55"/>
      <c r="AGO127" s="55"/>
      <c r="AGP127" s="55"/>
      <c r="AGQ127" s="55"/>
      <c r="AGR127" s="55"/>
      <c r="AGS127" s="55"/>
      <c r="AGT127" s="55"/>
      <c r="AGU127" s="55"/>
      <c r="AGV127" s="55"/>
      <c r="AGW127" s="55"/>
      <c r="AGX127" s="55"/>
      <c r="AGY127" s="55"/>
      <c r="AGZ127" s="55"/>
      <c r="AHA127" s="55"/>
      <c r="AHB127" s="55"/>
      <c r="AHC127" s="55"/>
      <c r="AHD127" s="55"/>
      <c r="AHE127" s="55"/>
      <c r="AHF127" s="55"/>
      <c r="AHG127" s="55"/>
      <c r="AHH127" s="55"/>
      <c r="AHI127" s="55"/>
      <c r="AHJ127" s="55"/>
      <c r="AHK127" s="55"/>
      <c r="AHL127" s="55"/>
      <c r="AHM127" s="55"/>
      <c r="AHN127" s="55"/>
      <c r="AHO127" s="55"/>
      <c r="AHP127" s="55"/>
      <c r="AHQ127" s="55"/>
      <c r="AHR127" s="55"/>
      <c r="AHS127" s="55"/>
      <c r="AHT127" s="55"/>
      <c r="AHU127" s="55"/>
      <c r="AHV127" s="19"/>
      <c r="AHW127" s="19"/>
    </row>
    <row r="128" spans="1:1093" ht="4.5" customHeight="1" x14ac:dyDescent="0.25">
      <c r="AEA128" s="53">
        <f t="shared" si="57"/>
        <v>122</v>
      </c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55"/>
      <c r="AGZ128" s="55"/>
      <c r="AHA128" s="55"/>
      <c r="AHB128" s="55"/>
      <c r="AHC128" s="55"/>
      <c r="AHD128" s="55"/>
      <c r="AHE128" s="55"/>
      <c r="AHF128" s="55"/>
      <c r="AHG128" s="55"/>
      <c r="AHH128" s="55"/>
      <c r="AHI128" s="55"/>
      <c r="AHJ128" s="55"/>
      <c r="AHK128" s="55"/>
      <c r="AHL128" s="55"/>
      <c r="AHM128" s="55"/>
      <c r="AHN128" s="55"/>
      <c r="AHO128" s="55"/>
      <c r="AHP128" s="55"/>
      <c r="AHQ128" s="55"/>
      <c r="AHR128" s="55"/>
      <c r="AHS128" s="55"/>
      <c r="AHT128" s="55"/>
      <c r="AHU128" s="55"/>
      <c r="AHV128" s="19"/>
      <c r="AHW128" s="19"/>
    </row>
    <row r="129" spans="807:907" ht="4.5" customHeight="1" x14ac:dyDescent="0.25">
      <c r="AEA129" s="53">
        <f t="shared" si="57"/>
        <v>123</v>
      </c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55"/>
      <c r="AGZ129" s="55"/>
      <c r="AHA129" s="55"/>
      <c r="AHB129" s="55"/>
      <c r="AHC129" s="55"/>
      <c r="AHD129" s="55"/>
      <c r="AHE129" s="55"/>
      <c r="AHF129" s="55"/>
      <c r="AHG129" s="55"/>
      <c r="AHH129" s="55"/>
      <c r="AHI129" s="55"/>
      <c r="AHJ129" s="55"/>
      <c r="AHK129" s="55"/>
      <c r="AHL129" s="55"/>
      <c r="AHM129" s="55"/>
      <c r="AHN129" s="55"/>
      <c r="AHO129" s="55"/>
      <c r="AHP129" s="55"/>
      <c r="AHQ129" s="55"/>
      <c r="AHR129" s="55"/>
      <c r="AHS129" s="55"/>
      <c r="AHT129" s="55"/>
      <c r="AHU129" s="55"/>
      <c r="AHV129" s="19"/>
      <c r="AHW129" s="19"/>
    </row>
    <row r="130" spans="807:907" ht="4.5" customHeight="1" x14ac:dyDescent="0.25">
      <c r="AEA130" s="53">
        <f t="shared" si="57"/>
        <v>124</v>
      </c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19"/>
      <c r="AHW130" s="19"/>
    </row>
    <row r="131" spans="807:907" ht="4.5" customHeight="1" x14ac:dyDescent="0.25">
      <c r="AEA131" s="53">
        <f t="shared" si="57"/>
        <v>125</v>
      </c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19"/>
      <c r="AHW131" s="19"/>
    </row>
    <row r="132" spans="807:907" ht="4.5" customHeight="1" x14ac:dyDescent="0.25">
      <c r="AEA132" s="53">
        <f t="shared" si="57"/>
        <v>126</v>
      </c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19"/>
      <c r="AHW132" s="19"/>
    </row>
    <row r="133" spans="807:907" ht="4.5" customHeight="1" x14ac:dyDescent="0.25">
      <c r="AEA133" s="53">
        <f t="shared" si="57"/>
        <v>127</v>
      </c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19"/>
      <c r="AHW133" s="19"/>
    </row>
    <row r="134" spans="807:907" ht="4.5" customHeight="1" x14ac:dyDescent="0.25">
      <c r="AEA134" s="53">
        <f t="shared" si="57"/>
        <v>128</v>
      </c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19"/>
      <c r="AHW134" s="19"/>
    </row>
    <row r="135" spans="807:907" ht="4.5" customHeight="1" x14ac:dyDescent="0.25">
      <c r="AEA135" s="53">
        <f t="shared" si="57"/>
        <v>129</v>
      </c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19"/>
      <c r="AHW135" s="19"/>
    </row>
    <row r="136" spans="807:907" ht="4.5" customHeight="1" x14ac:dyDescent="0.25">
      <c r="AEA136" s="53">
        <f t="shared" si="57"/>
        <v>130</v>
      </c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19"/>
      <c r="AHW136" s="19"/>
    </row>
    <row r="137" spans="807:907" ht="4.5" customHeight="1" x14ac:dyDescent="0.25">
      <c r="AEA137" s="53">
        <f t="shared" si="57"/>
        <v>131</v>
      </c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19"/>
      <c r="AHW137" s="19"/>
    </row>
    <row r="138" spans="807:907" ht="4.5" customHeight="1" x14ac:dyDescent="0.25">
      <c r="AEA138" s="53">
        <f t="shared" si="57"/>
        <v>132</v>
      </c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19"/>
      <c r="AHW138" s="19"/>
    </row>
    <row r="139" spans="807:907" ht="4.5" customHeight="1" x14ac:dyDescent="0.25">
      <c r="AEA139" s="53">
        <f t="shared" si="57"/>
        <v>133</v>
      </c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19"/>
      <c r="AHW139" s="19"/>
    </row>
    <row r="140" spans="807:907" ht="4.5" customHeight="1" x14ac:dyDescent="0.25">
      <c r="AEA140" s="53">
        <f t="shared" si="57"/>
        <v>134</v>
      </c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55"/>
      <c r="AHG140" s="55"/>
      <c r="AHH140" s="55"/>
      <c r="AHI140" s="55"/>
      <c r="AHJ140" s="55"/>
      <c r="AHK140" s="55"/>
      <c r="AHL140" s="55"/>
      <c r="AHM140" s="55"/>
      <c r="AHN140" s="55"/>
      <c r="AHO140" s="55"/>
      <c r="AHP140" s="55"/>
      <c r="AHQ140" s="55"/>
      <c r="AHR140" s="55"/>
      <c r="AHS140" s="55"/>
      <c r="AHT140" s="55"/>
      <c r="AHU140" s="55"/>
      <c r="AHV140" s="19"/>
      <c r="AHW140" s="19"/>
    </row>
    <row r="141" spans="807:907" ht="4.5" customHeight="1" x14ac:dyDescent="0.25">
      <c r="AEA141" s="53">
        <f t="shared" si="57"/>
        <v>135</v>
      </c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19"/>
      <c r="AHW141" s="19"/>
    </row>
    <row r="142" spans="807:907" ht="4.5" customHeight="1" x14ac:dyDescent="0.25">
      <c r="AEA142" s="53">
        <f t="shared" si="57"/>
        <v>136</v>
      </c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19"/>
      <c r="AHW142" s="19"/>
    </row>
    <row r="143" spans="807:907" ht="4.5" customHeight="1" x14ac:dyDescent="0.25">
      <c r="AEA143" s="53">
        <f t="shared" si="57"/>
        <v>137</v>
      </c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19"/>
      <c r="AHW143" s="19"/>
    </row>
    <row r="144" spans="807:907" ht="4.5" customHeight="1" x14ac:dyDescent="0.25">
      <c r="AEA144" s="53">
        <f t="shared" si="57"/>
        <v>138</v>
      </c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19"/>
      <c r="AHW144" s="19"/>
    </row>
    <row r="145" spans="807:907" ht="4.5" customHeight="1" x14ac:dyDescent="0.25">
      <c r="AEA145" s="53">
        <f t="shared" si="57"/>
        <v>139</v>
      </c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19"/>
      <c r="AHW145" s="19"/>
    </row>
    <row r="146" spans="807:907" ht="4.5" customHeight="1" x14ac:dyDescent="0.25">
      <c r="AEA146" s="53">
        <f t="shared" si="57"/>
        <v>140</v>
      </c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/>
      <c r="AHN146" s="55"/>
      <c r="AHO146" s="55"/>
      <c r="AHP146" s="55"/>
      <c r="AHQ146" s="55"/>
      <c r="AHR146" s="55"/>
      <c r="AHS146" s="55"/>
      <c r="AHT146" s="55"/>
      <c r="AHU146" s="55"/>
      <c r="AHV146" s="19"/>
      <c r="AHW146" s="19"/>
    </row>
    <row r="147" spans="807:907" ht="4.5" customHeight="1" x14ac:dyDescent="0.25">
      <c r="AEA147" s="53">
        <f t="shared" si="57"/>
        <v>141</v>
      </c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/>
      <c r="AHN147" s="55"/>
      <c r="AHO147" s="55"/>
      <c r="AHP147" s="55"/>
      <c r="AHQ147" s="55"/>
      <c r="AHR147" s="55"/>
      <c r="AHS147" s="55"/>
      <c r="AHT147" s="55"/>
      <c r="AHU147" s="55"/>
      <c r="AHV147" s="19"/>
      <c r="AHW147" s="19"/>
    </row>
    <row r="148" spans="807:907" ht="4.5" customHeight="1" x14ac:dyDescent="0.25">
      <c r="AEA148" s="53">
        <f t="shared" si="57"/>
        <v>142</v>
      </c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19"/>
      <c r="AHW148" s="19"/>
    </row>
    <row r="149" spans="807:907" ht="4.5" customHeight="1" x14ac:dyDescent="0.25">
      <c r="AEA149" s="53">
        <f t="shared" si="57"/>
        <v>143</v>
      </c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19"/>
      <c r="AHW149" s="19"/>
    </row>
    <row r="150" spans="807:907" ht="4.5" customHeight="1" x14ac:dyDescent="0.25">
      <c r="AEA150" s="53">
        <f t="shared" si="57"/>
        <v>144</v>
      </c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19"/>
      <c r="AHW150" s="19"/>
    </row>
    <row r="151" spans="807:907" ht="4.5" customHeight="1" x14ac:dyDescent="0.25">
      <c r="AEA151" s="53">
        <f t="shared" si="57"/>
        <v>145</v>
      </c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/>
      <c r="AHP151" s="55"/>
      <c r="AHQ151" s="55"/>
      <c r="AHR151" s="55"/>
      <c r="AHS151" s="55"/>
      <c r="AHT151" s="55"/>
      <c r="AHU151" s="55"/>
      <c r="AHV151" s="19"/>
      <c r="AHW151" s="19"/>
    </row>
    <row r="152" spans="807:907" ht="4.5" customHeight="1" x14ac:dyDescent="0.25">
      <c r="AEA152" s="53">
        <f t="shared" si="57"/>
        <v>146</v>
      </c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19"/>
      <c r="AHW152" s="19"/>
    </row>
    <row r="153" spans="807:907" ht="4.5" customHeight="1" x14ac:dyDescent="0.25">
      <c r="AEA153" s="53">
        <f t="shared" si="57"/>
        <v>147</v>
      </c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55"/>
      <c r="AHG153" s="55"/>
      <c r="AHH153" s="55"/>
      <c r="AHI153" s="55"/>
      <c r="AHJ153" s="55"/>
      <c r="AHK153" s="55"/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19"/>
      <c r="AHW153" s="19"/>
    </row>
    <row r="154" spans="807:907" ht="4.5" customHeight="1" x14ac:dyDescent="0.25">
      <c r="AEA154" s="53">
        <f t="shared" si="57"/>
        <v>148</v>
      </c>
      <c r="AFZ154" s="55"/>
      <c r="AGA154" s="55"/>
      <c r="AGB154" s="55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55"/>
      <c r="AHG154" s="55"/>
      <c r="AHH154" s="55"/>
      <c r="AHI154" s="55"/>
      <c r="AHJ154" s="55"/>
      <c r="AHK154" s="55"/>
      <c r="AHL154" s="55"/>
      <c r="AHM154" s="55"/>
      <c r="AHN154" s="55"/>
      <c r="AHO154" s="55"/>
      <c r="AHP154" s="55"/>
      <c r="AHQ154" s="55"/>
      <c r="AHR154" s="55"/>
      <c r="AHS154" s="55"/>
      <c r="AHT154" s="55"/>
      <c r="AHU154" s="55"/>
      <c r="AHV154" s="19"/>
      <c r="AHW154" s="19"/>
    </row>
    <row r="155" spans="807:907" ht="4.5" customHeight="1" x14ac:dyDescent="0.25">
      <c r="AEA155" s="53">
        <f t="shared" si="57"/>
        <v>149</v>
      </c>
      <c r="AFZ155" s="55"/>
      <c r="AGA155" s="55"/>
      <c r="AGB155" s="55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55"/>
      <c r="AHG155" s="55"/>
      <c r="AHH155" s="55"/>
      <c r="AHI155" s="55"/>
      <c r="AHJ155" s="55"/>
      <c r="AHK155" s="55"/>
      <c r="AHL155" s="55"/>
      <c r="AHM155" s="55"/>
      <c r="AHN155" s="55"/>
      <c r="AHO155" s="55"/>
      <c r="AHP155" s="55"/>
      <c r="AHQ155" s="55"/>
      <c r="AHR155" s="55"/>
      <c r="AHS155" s="55"/>
      <c r="AHT155" s="55"/>
      <c r="AHU155" s="55"/>
      <c r="AHV155" s="19"/>
      <c r="AHW155" s="19"/>
    </row>
    <row r="156" spans="807:907" ht="4.5" customHeight="1" x14ac:dyDescent="0.25">
      <c r="AEA156" s="53">
        <f t="shared" si="57"/>
        <v>150</v>
      </c>
      <c r="AFZ156" s="55"/>
      <c r="AGA156" s="55"/>
      <c r="AGB156" s="55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55"/>
      <c r="AHG156" s="55"/>
      <c r="AHH156" s="55"/>
      <c r="AHI156" s="55"/>
      <c r="AHJ156" s="55"/>
      <c r="AHK156" s="55"/>
      <c r="AHL156" s="55"/>
      <c r="AHM156" s="55"/>
      <c r="AHN156" s="55"/>
      <c r="AHO156" s="55"/>
      <c r="AHP156" s="55"/>
      <c r="AHQ156" s="55"/>
      <c r="AHR156" s="55"/>
      <c r="AHS156" s="55"/>
      <c r="AHT156" s="55"/>
      <c r="AHU156" s="55"/>
      <c r="AHV156" s="19"/>
      <c r="AHW156" s="19"/>
    </row>
    <row r="157" spans="807:907" ht="4.5" customHeight="1" x14ac:dyDescent="0.25">
      <c r="AEA157" s="53">
        <f t="shared" si="57"/>
        <v>151</v>
      </c>
      <c r="AFZ157" s="55"/>
      <c r="AGA157" s="55"/>
      <c r="AGB157" s="55"/>
      <c r="AGC157" s="55"/>
      <c r="AGD157" s="55"/>
      <c r="AGE157" s="55"/>
      <c r="AGF157" s="55"/>
      <c r="AGG157" s="55"/>
      <c r="AGH157" s="55"/>
      <c r="AGI157" s="55"/>
      <c r="AGJ157" s="55"/>
      <c r="AGK157" s="55"/>
      <c r="AGL157" s="55"/>
      <c r="AGM157" s="55"/>
      <c r="AGN157" s="55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55"/>
      <c r="AHG157" s="55"/>
      <c r="AHH157" s="55"/>
      <c r="AHI157" s="55"/>
      <c r="AHJ157" s="55"/>
      <c r="AHK157" s="55"/>
      <c r="AHL157" s="55"/>
      <c r="AHM157" s="55"/>
      <c r="AHN157" s="55"/>
      <c r="AHO157" s="55"/>
      <c r="AHP157" s="55"/>
      <c r="AHQ157" s="55"/>
      <c r="AHR157" s="55"/>
      <c r="AHS157" s="55"/>
      <c r="AHT157" s="55"/>
      <c r="AHU157" s="55"/>
      <c r="AHV157" s="19"/>
      <c r="AHW157" s="19"/>
    </row>
    <row r="158" spans="807:907" ht="4.5" customHeight="1" x14ac:dyDescent="0.25">
      <c r="AEA158" s="53">
        <f t="shared" si="57"/>
        <v>152</v>
      </c>
      <c r="AFZ158" s="55"/>
      <c r="AGA158" s="55"/>
      <c r="AGB158" s="55"/>
      <c r="AGC158" s="55"/>
      <c r="AGD158" s="55"/>
      <c r="AGE158" s="55"/>
      <c r="AGF158" s="55"/>
      <c r="AGG158" s="55"/>
      <c r="AGH158" s="55"/>
      <c r="AGI158" s="55"/>
      <c r="AGJ158" s="55"/>
      <c r="AGK158" s="55"/>
      <c r="AGL158" s="55"/>
      <c r="AGM158" s="55"/>
      <c r="AGN158" s="55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55"/>
      <c r="AHG158" s="55"/>
      <c r="AHH158" s="55"/>
      <c r="AHI158" s="55"/>
      <c r="AHJ158" s="55"/>
      <c r="AHK158" s="55"/>
      <c r="AHL158" s="55"/>
      <c r="AHM158" s="55"/>
      <c r="AHN158" s="55"/>
      <c r="AHO158" s="55"/>
      <c r="AHP158" s="55"/>
      <c r="AHQ158" s="55"/>
      <c r="AHR158" s="55"/>
      <c r="AHS158" s="55"/>
      <c r="AHT158" s="55"/>
      <c r="AHU158" s="55"/>
      <c r="AHV158" s="19"/>
      <c r="AHW158" s="19"/>
    </row>
    <row r="159" spans="807:907" ht="4.5" customHeight="1" x14ac:dyDescent="0.25">
      <c r="AEA159" s="53">
        <f t="shared" si="57"/>
        <v>153</v>
      </c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55"/>
      <c r="AHG159" s="55"/>
      <c r="AHH159" s="55"/>
      <c r="AHI159" s="55"/>
      <c r="AHJ159" s="55"/>
      <c r="AHK159" s="55"/>
      <c r="AHL159" s="55"/>
      <c r="AHM159" s="55"/>
      <c r="AHN159" s="55"/>
      <c r="AHO159" s="55"/>
      <c r="AHP159" s="55"/>
      <c r="AHQ159" s="55"/>
      <c r="AHR159" s="55"/>
      <c r="AHS159" s="55"/>
      <c r="AHT159" s="55"/>
      <c r="AHU159" s="55"/>
      <c r="AHV159" s="19"/>
      <c r="AHW159" s="19"/>
    </row>
    <row r="160" spans="807:907" ht="4.5" customHeight="1" x14ac:dyDescent="0.25">
      <c r="AEA160" s="53">
        <f t="shared" si="57"/>
        <v>154</v>
      </c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55"/>
      <c r="AHG160" s="55"/>
      <c r="AHH160" s="55"/>
      <c r="AHI160" s="55"/>
      <c r="AHJ160" s="55"/>
      <c r="AHK160" s="55"/>
      <c r="AHL160" s="55"/>
      <c r="AHM160" s="55"/>
      <c r="AHN160" s="55"/>
      <c r="AHO160" s="55"/>
      <c r="AHP160" s="55"/>
      <c r="AHQ160" s="55"/>
      <c r="AHR160" s="55"/>
      <c r="AHS160" s="55"/>
      <c r="AHT160" s="55"/>
      <c r="AHU160" s="55"/>
      <c r="AHV160" s="19"/>
      <c r="AHW160" s="19"/>
    </row>
    <row r="161" spans="807:907" ht="4.5" customHeight="1" x14ac:dyDescent="0.25">
      <c r="AEA161" s="53">
        <f t="shared" si="57"/>
        <v>155</v>
      </c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19"/>
      <c r="AHW161" s="19"/>
    </row>
    <row r="162" spans="807:907" ht="4.5" customHeight="1" x14ac:dyDescent="0.25">
      <c r="AEA162" s="53">
        <f t="shared" si="57"/>
        <v>156</v>
      </c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55"/>
      <c r="AHG162" s="55"/>
      <c r="AHH162" s="55"/>
      <c r="AHI162" s="55"/>
      <c r="AHJ162" s="55"/>
      <c r="AHK162" s="55"/>
      <c r="AHL162" s="55"/>
      <c r="AHM162" s="55"/>
      <c r="AHN162" s="55"/>
      <c r="AHO162" s="55"/>
      <c r="AHP162" s="55"/>
      <c r="AHQ162" s="55"/>
      <c r="AHR162" s="55"/>
      <c r="AHS162" s="55"/>
      <c r="AHT162" s="55"/>
      <c r="AHU162" s="55"/>
      <c r="AHV162" s="19"/>
      <c r="AHW162" s="19"/>
    </row>
    <row r="163" spans="807:907" ht="4.5" customHeight="1" x14ac:dyDescent="0.25">
      <c r="AEA163" s="53">
        <f t="shared" si="57"/>
        <v>157</v>
      </c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19"/>
      <c r="AHW163" s="19"/>
    </row>
    <row r="164" spans="807:907" ht="4.5" customHeight="1" x14ac:dyDescent="0.25">
      <c r="AEA164" s="53">
        <f t="shared" si="57"/>
        <v>158</v>
      </c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19"/>
      <c r="AHW164" s="19"/>
    </row>
    <row r="165" spans="807:907" ht="4.5" customHeight="1" x14ac:dyDescent="0.25">
      <c r="AEA165" s="53">
        <f t="shared" si="57"/>
        <v>159</v>
      </c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/>
      <c r="AHR165" s="55"/>
      <c r="AHS165" s="55"/>
      <c r="AHT165" s="55"/>
      <c r="AHU165" s="55"/>
      <c r="AHV165" s="19"/>
      <c r="AHW165" s="19"/>
    </row>
    <row r="166" spans="807:907" ht="4.5" customHeight="1" x14ac:dyDescent="0.25">
      <c r="AEA166" s="53">
        <f t="shared" si="57"/>
        <v>160</v>
      </c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/>
      <c r="AHO166" s="55"/>
      <c r="AHP166" s="55"/>
      <c r="AHQ166" s="55"/>
      <c r="AHR166" s="55"/>
      <c r="AHS166" s="55"/>
      <c r="AHT166" s="55"/>
      <c r="AHU166" s="55"/>
      <c r="AHV166" s="19"/>
      <c r="AHW166" s="19"/>
    </row>
    <row r="167" spans="807:907" ht="4.5" customHeight="1" x14ac:dyDescent="0.25">
      <c r="AEA167" s="53">
        <f t="shared" si="57"/>
        <v>161</v>
      </c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19"/>
      <c r="AHW167" s="19"/>
    </row>
    <row r="168" spans="807:907" ht="4.5" customHeight="1" x14ac:dyDescent="0.25">
      <c r="AEA168" s="53">
        <f t="shared" si="57"/>
        <v>162</v>
      </c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55"/>
      <c r="AHG168" s="55"/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19"/>
      <c r="AHW168" s="19"/>
    </row>
    <row r="169" spans="807:907" ht="4.5" customHeight="1" x14ac:dyDescent="0.25">
      <c r="AEA169" s="53">
        <f t="shared" si="57"/>
        <v>163</v>
      </c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19"/>
      <c r="AHW169" s="19"/>
    </row>
    <row r="170" spans="807:907" ht="4.5" customHeight="1" x14ac:dyDescent="0.25">
      <c r="AEA170" s="53">
        <f t="shared" si="57"/>
        <v>164</v>
      </c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19"/>
      <c r="AHW170" s="19"/>
    </row>
    <row r="171" spans="807:907" ht="4.5" customHeight="1" x14ac:dyDescent="0.25">
      <c r="AEA171" s="53">
        <f t="shared" si="57"/>
        <v>165</v>
      </c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55"/>
      <c r="AHG171" s="55"/>
      <c r="AHH171" s="55"/>
      <c r="AHI171" s="55"/>
      <c r="AHJ171" s="55"/>
      <c r="AHK171" s="55"/>
      <c r="AHL171" s="55"/>
      <c r="AHM171" s="55"/>
      <c r="AHN171" s="55"/>
      <c r="AHO171" s="55"/>
      <c r="AHP171" s="55"/>
      <c r="AHQ171" s="55"/>
      <c r="AHR171" s="55"/>
      <c r="AHS171" s="55"/>
      <c r="AHT171" s="55"/>
      <c r="AHU171" s="55"/>
      <c r="AHV171" s="19"/>
      <c r="AHW171" s="19"/>
    </row>
    <row r="172" spans="807:907" ht="4.5" customHeight="1" x14ac:dyDescent="0.25">
      <c r="AEA172" s="53">
        <f t="shared" si="57"/>
        <v>166</v>
      </c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55"/>
      <c r="AHG172" s="55"/>
      <c r="AHH172" s="55"/>
      <c r="AHI172" s="55"/>
      <c r="AHJ172" s="55"/>
      <c r="AHK172" s="55"/>
      <c r="AHL172" s="55"/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19"/>
      <c r="AHW172" s="19"/>
    </row>
    <row r="173" spans="807:907" ht="4.5" customHeight="1" x14ac:dyDescent="0.25">
      <c r="AEA173" s="53">
        <f t="shared" si="57"/>
        <v>167</v>
      </c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19"/>
      <c r="AHW173" s="19"/>
    </row>
    <row r="174" spans="807:907" ht="4.5" customHeight="1" x14ac:dyDescent="0.25">
      <c r="AEA174" s="53">
        <f t="shared" ref="AEA174:AEA237" si="62">IF(AEA173="","",IF(AEA173+1&lt;=$ADY$5,AEA173+1,""))</f>
        <v>168</v>
      </c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19"/>
      <c r="AHW174" s="19"/>
    </row>
    <row r="175" spans="807:907" ht="4.5" customHeight="1" x14ac:dyDescent="0.25">
      <c r="AEA175" s="53">
        <f t="shared" si="62"/>
        <v>169</v>
      </c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19"/>
      <c r="AHW175" s="19"/>
    </row>
    <row r="176" spans="807:907" ht="4.5" customHeight="1" x14ac:dyDescent="0.25">
      <c r="AEA176" s="53">
        <f t="shared" si="62"/>
        <v>170</v>
      </c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19"/>
      <c r="AHW176" s="19"/>
    </row>
    <row r="177" spans="807:907" ht="4.5" customHeight="1" x14ac:dyDescent="0.25">
      <c r="AEA177" s="53">
        <f t="shared" si="62"/>
        <v>171</v>
      </c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/>
      <c r="AHN177" s="55"/>
      <c r="AHO177" s="55"/>
      <c r="AHP177" s="55"/>
      <c r="AHQ177" s="55"/>
      <c r="AHR177" s="55"/>
      <c r="AHS177" s="55"/>
      <c r="AHT177" s="55"/>
      <c r="AHU177" s="55"/>
      <c r="AHV177" s="19"/>
      <c r="AHW177" s="19"/>
    </row>
    <row r="178" spans="807:907" ht="4.5" customHeight="1" x14ac:dyDescent="0.25">
      <c r="AEA178" s="53">
        <f t="shared" si="62"/>
        <v>172</v>
      </c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/>
      <c r="AHN178" s="55"/>
      <c r="AHO178" s="55"/>
      <c r="AHP178" s="55"/>
      <c r="AHQ178" s="55"/>
      <c r="AHR178" s="55"/>
      <c r="AHS178" s="55"/>
      <c r="AHT178" s="55"/>
      <c r="AHU178" s="55"/>
      <c r="AHV178" s="19"/>
      <c r="AHW178" s="19"/>
    </row>
    <row r="179" spans="807:907" ht="4.5" customHeight="1" x14ac:dyDescent="0.25">
      <c r="AEA179" s="53">
        <f t="shared" si="62"/>
        <v>173</v>
      </c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19"/>
      <c r="AHW179" s="19"/>
    </row>
    <row r="180" spans="807:907" ht="4.5" customHeight="1" x14ac:dyDescent="0.25">
      <c r="AEA180" s="53">
        <f t="shared" si="62"/>
        <v>174</v>
      </c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19"/>
      <c r="AHW180" s="19"/>
    </row>
    <row r="181" spans="807:907" ht="4.5" customHeight="1" x14ac:dyDescent="0.25">
      <c r="AEA181" s="53">
        <f t="shared" si="62"/>
        <v>175</v>
      </c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19"/>
      <c r="AHW181" s="19"/>
    </row>
    <row r="182" spans="807:907" ht="4.5" customHeight="1" x14ac:dyDescent="0.25">
      <c r="AEA182" s="53">
        <f t="shared" si="62"/>
        <v>176</v>
      </c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/>
      <c r="AHP182" s="55"/>
      <c r="AHQ182" s="55"/>
      <c r="AHR182" s="55"/>
      <c r="AHS182" s="55"/>
      <c r="AHT182" s="55"/>
      <c r="AHU182" s="55"/>
      <c r="AHV182" s="19"/>
      <c r="AHW182" s="19"/>
    </row>
    <row r="183" spans="807:907" ht="4.5" customHeight="1" x14ac:dyDescent="0.25">
      <c r="AEA183" s="53">
        <f t="shared" si="62"/>
        <v>177</v>
      </c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19"/>
      <c r="AHW183" s="19"/>
    </row>
    <row r="184" spans="807:907" ht="4.5" customHeight="1" x14ac:dyDescent="0.25">
      <c r="AEA184" s="53">
        <f t="shared" si="62"/>
        <v>178</v>
      </c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55"/>
      <c r="AHG184" s="55"/>
      <c r="AHH184" s="55"/>
      <c r="AHI184" s="55"/>
      <c r="AHJ184" s="55"/>
      <c r="AHK184" s="55"/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19"/>
      <c r="AHW184" s="19"/>
    </row>
    <row r="185" spans="807:907" ht="4.5" customHeight="1" x14ac:dyDescent="0.25">
      <c r="AEA185" s="53">
        <f t="shared" si="62"/>
        <v>179</v>
      </c>
      <c r="AFZ185" s="55"/>
      <c r="AGA185" s="55"/>
      <c r="AGB185" s="55"/>
      <c r="AGC185" s="55"/>
      <c r="AGD185" s="55"/>
      <c r="AGE185" s="55"/>
      <c r="AGF185" s="55"/>
      <c r="AGG185" s="55"/>
      <c r="AGH185" s="55"/>
      <c r="AGI185" s="55"/>
      <c r="AGJ185" s="55"/>
      <c r="AGK185" s="55"/>
      <c r="AGL185" s="55"/>
      <c r="AGM185" s="55"/>
      <c r="AGN185" s="55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55"/>
      <c r="AHG185" s="55"/>
      <c r="AHH185" s="55"/>
      <c r="AHI185" s="55"/>
      <c r="AHJ185" s="55"/>
      <c r="AHK185" s="55"/>
      <c r="AHL185" s="55"/>
      <c r="AHM185" s="55"/>
      <c r="AHN185" s="55"/>
      <c r="AHO185" s="55"/>
      <c r="AHP185" s="55"/>
      <c r="AHQ185" s="55"/>
      <c r="AHR185" s="55"/>
      <c r="AHS185" s="55"/>
      <c r="AHT185" s="55"/>
      <c r="AHU185" s="55"/>
      <c r="AHV185" s="19"/>
      <c r="AHW185" s="19"/>
    </row>
    <row r="186" spans="807:907" ht="4.5" customHeight="1" x14ac:dyDescent="0.25">
      <c r="AEA186" s="53">
        <f t="shared" si="62"/>
        <v>180</v>
      </c>
      <c r="AFZ186" s="55"/>
      <c r="AGA186" s="55"/>
      <c r="AGB186" s="55"/>
      <c r="AGC186" s="55"/>
      <c r="AGD186" s="55"/>
      <c r="AGE186" s="55"/>
      <c r="AGF186" s="55"/>
      <c r="AGG186" s="55"/>
      <c r="AGH186" s="55"/>
      <c r="AGI186" s="55"/>
      <c r="AGJ186" s="55"/>
      <c r="AGK186" s="55"/>
      <c r="AGL186" s="55"/>
      <c r="AGM186" s="55"/>
      <c r="AGN186" s="55"/>
      <c r="AGO186" s="55"/>
      <c r="AGP186" s="55"/>
      <c r="AGQ186" s="55"/>
      <c r="AGR186" s="55"/>
      <c r="AGS186" s="55"/>
      <c r="AGT186" s="55"/>
      <c r="AGU186" s="55"/>
      <c r="AGV186" s="55"/>
      <c r="AGW186" s="55"/>
      <c r="AGX186" s="55"/>
      <c r="AGY186" s="55"/>
      <c r="AGZ186" s="55"/>
      <c r="AHA186" s="55"/>
      <c r="AHB186" s="55"/>
      <c r="AHC186" s="55"/>
      <c r="AHD186" s="55"/>
      <c r="AHE186" s="55"/>
      <c r="AHF186" s="55"/>
      <c r="AHG186" s="55"/>
      <c r="AHH186" s="55"/>
      <c r="AHI186" s="55"/>
      <c r="AHJ186" s="55"/>
      <c r="AHK186" s="55"/>
      <c r="AHL186" s="55"/>
      <c r="AHM186" s="55"/>
      <c r="AHN186" s="55"/>
      <c r="AHO186" s="55"/>
      <c r="AHP186" s="55"/>
      <c r="AHQ186" s="55"/>
      <c r="AHR186" s="55"/>
      <c r="AHS186" s="55"/>
      <c r="AHT186" s="55"/>
      <c r="AHU186" s="55"/>
      <c r="AHV186" s="19"/>
      <c r="AHW186" s="19"/>
    </row>
    <row r="187" spans="807:907" ht="4.5" customHeight="1" x14ac:dyDescent="0.25">
      <c r="AEA187" s="53">
        <f t="shared" si="62"/>
        <v>181</v>
      </c>
      <c r="AFZ187" s="55"/>
      <c r="AGA187" s="55"/>
      <c r="AGB187" s="55"/>
      <c r="AGC187" s="55"/>
      <c r="AGD187" s="55"/>
      <c r="AGE187" s="55"/>
      <c r="AGF187" s="55"/>
      <c r="AGG187" s="55"/>
      <c r="AGH187" s="55"/>
      <c r="AGI187" s="55"/>
      <c r="AGJ187" s="55"/>
      <c r="AGK187" s="55"/>
      <c r="AGL187" s="55"/>
      <c r="AGM187" s="55"/>
      <c r="AGN187" s="55"/>
      <c r="AGO187" s="55"/>
      <c r="AGP187" s="55"/>
      <c r="AGQ187" s="55"/>
      <c r="AGR187" s="55"/>
      <c r="AGS187" s="55"/>
      <c r="AGT187" s="55"/>
      <c r="AGU187" s="55"/>
      <c r="AGV187" s="55"/>
      <c r="AGW187" s="55"/>
      <c r="AGX187" s="55"/>
      <c r="AGY187" s="55"/>
      <c r="AGZ187" s="55"/>
      <c r="AHA187" s="55"/>
      <c r="AHB187" s="55"/>
      <c r="AHC187" s="55"/>
      <c r="AHD187" s="55"/>
      <c r="AHE187" s="55"/>
      <c r="AHF187" s="55"/>
      <c r="AHG187" s="55"/>
      <c r="AHH187" s="55"/>
      <c r="AHI187" s="55"/>
      <c r="AHJ187" s="55"/>
      <c r="AHK187" s="55"/>
      <c r="AHL187" s="55"/>
      <c r="AHM187" s="55"/>
      <c r="AHN187" s="55"/>
      <c r="AHO187" s="55"/>
      <c r="AHP187" s="55"/>
      <c r="AHQ187" s="55"/>
      <c r="AHR187" s="55"/>
      <c r="AHS187" s="55"/>
      <c r="AHT187" s="55"/>
      <c r="AHU187" s="55"/>
      <c r="AHV187" s="19"/>
      <c r="AHW187" s="19"/>
    </row>
    <row r="188" spans="807:907" ht="4.5" customHeight="1" x14ac:dyDescent="0.25">
      <c r="AEA188" s="53">
        <f t="shared" si="62"/>
        <v>182</v>
      </c>
      <c r="AFZ188" s="55"/>
      <c r="AGA188" s="55"/>
      <c r="AGB188" s="55"/>
      <c r="AGC188" s="55"/>
      <c r="AGD188" s="55"/>
      <c r="AGE188" s="55"/>
      <c r="AGF188" s="55"/>
      <c r="AGG188" s="55"/>
      <c r="AGH188" s="55"/>
      <c r="AGI188" s="55"/>
      <c r="AGJ188" s="55"/>
      <c r="AGK188" s="55"/>
      <c r="AGL188" s="55"/>
      <c r="AGM188" s="55"/>
      <c r="AGN188" s="55"/>
      <c r="AGO188" s="55"/>
      <c r="AGP188" s="55"/>
      <c r="AGQ188" s="55"/>
      <c r="AGR188" s="55"/>
      <c r="AGS188" s="55"/>
      <c r="AGT188" s="55"/>
      <c r="AGU188" s="55"/>
      <c r="AGV188" s="55"/>
      <c r="AGW188" s="55"/>
      <c r="AGX188" s="55"/>
      <c r="AGY188" s="55"/>
      <c r="AGZ188" s="55"/>
      <c r="AHA188" s="55"/>
      <c r="AHB188" s="55"/>
      <c r="AHC188" s="55"/>
      <c r="AHD188" s="55"/>
      <c r="AHE188" s="55"/>
      <c r="AHF188" s="55"/>
      <c r="AHG188" s="55"/>
      <c r="AHH188" s="55"/>
      <c r="AHI188" s="55"/>
      <c r="AHJ188" s="55"/>
      <c r="AHK188" s="55"/>
      <c r="AHL188" s="55"/>
      <c r="AHM188" s="55"/>
      <c r="AHN188" s="55"/>
      <c r="AHO188" s="55"/>
      <c r="AHP188" s="55"/>
      <c r="AHQ188" s="55"/>
      <c r="AHR188" s="55"/>
      <c r="AHS188" s="55"/>
      <c r="AHT188" s="55"/>
      <c r="AHU188" s="55"/>
      <c r="AHV188" s="19"/>
      <c r="AHW188" s="19"/>
    </row>
    <row r="189" spans="807:907" ht="4.5" customHeight="1" x14ac:dyDescent="0.25">
      <c r="AEA189" s="53">
        <f t="shared" si="62"/>
        <v>183</v>
      </c>
      <c r="AFZ189" s="55"/>
      <c r="AGA189" s="55"/>
      <c r="AGB189" s="55"/>
      <c r="AGC189" s="55"/>
      <c r="AGD189" s="55"/>
      <c r="AGE189" s="55"/>
      <c r="AGF189" s="55"/>
      <c r="AGG189" s="55"/>
      <c r="AGH189" s="55"/>
      <c r="AGI189" s="55"/>
      <c r="AGJ189" s="55"/>
      <c r="AGK189" s="55"/>
      <c r="AGL189" s="55"/>
      <c r="AGM189" s="55"/>
      <c r="AGN189" s="55"/>
      <c r="AGO189" s="55"/>
      <c r="AGP189" s="55"/>
      <c r="AGQ189" s="55"/>
      <c r="AGR189" s="55"/>
      <c r="AGS189" s="55"/>
      <c r="AGT189" s="55"/>
      <c r="AGU189" s="55"/>
      <c r="AGV189" s="55"/>
      <c r="AGW189" s="55"/>
      <c r="AGX189" s="55"/>
      <c r="AGY189" s="55"/>
      <c r="AGZ189" s="55"/>
      <c r="AHA189" s="55"/>
      <c r="AHB189" s="55"/>
      <c r="AHC189" s="55"/>
      <c r="AHD189" s="55"/>
      <c r="AHE189" s="55"/>
      <c r="AHF189" s="55"/>
      <c r="AHG189" s="55"/>
      <c r="AHH189" s="55"/>
      <c r="AHI189" s="55"/>
      <c r="AHJ189" s="55"/>
      <c r="AHK189" s="55"/>
      <c r="AHL189" s="55"/>
      <c r="AHM189" s="55"/>
      <c r="AHN189" s="55"/>
      <c r="AHO189" s="55"/>
      <c r="AHP189" s="55"/>
      <c r="AHQ189" s="55"/>
      <c r="AHR189" s="55"/>
      <c r="AHS189" s="55"/>
      <c r="AHT189" s="55"/>
      <c r="AHU189" s="55"/>
      <c r="AHV189" s="19"/>
      <c r="AHW189" s="19"/>
    </row>
    <row r="190" spans="807:907" ht="4.5" customHeight="1" x14ac:dyDescent="0.25">
      <c r="AEA190" s="53">
        <f t="shared" si="62"/>
        <v>184</v>
      </c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55"/>
      <c r="AGZ190" s="55"/>
      <c r="AHA190" s="55"/>
      <c r="AHB190" s="55"/>
      <c r="AHC190" s="55"/>
      <c r="AHD190" s="55"/>
      <c r="AHE190" s="55"/>
      <c r="AHF190" s="55"/>
      <c r="AHG190" s="55"/>
      <c r="AHH190" s="55"/>
      <c r="AHI190" s="55"/>
      <c r="AHJ190" s="55"/>
      <c r="AHK190" s="55"/>
      <c r="AHL190" s="55"/>
      <c r="AHM190" s="55"/>
      <c r="AHN190" s="55"/>
      <c r="AHO190" s="55"/>
      <c r="AHP190" s="55"/>
      <c r="AHQ190" s="55"/>
      <c r="AHR190" s="55"/>
      <c r="AHS190" s="55"/>
      <c r="AHT190" s="55"/>
      <c r="AHU190" s="55"/>
      <c r="AHV190" s="19"/>
      <c r="AHW190" s="19"/>
    </row>
    <row r="191" spans="807:907" ht="4.5" customHeight="1" x14ac:dyDescent="0.25">
      <c r="AEA191" s="53">
        <f t="shared" si="62"/>
        <v>185</v>
      </c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55"/>
      <c r="AGZ191" s="55"/>
      <c r="AHA191" s="55"/>
      <c r="AHB191" s="55"/>
      <c r="AHC191" s="55"/>
      <c r="AHD191" s="55"/>
      <c r="AHE191" s="55"/>
      <c r="AHF191" s="55"/>
      <c r="AHG191" s="55"/>
      <c r="AHH191" s="55"/>
      <c r="AHI191" s="55"/>
      <c r="AHJ191" s="55"/>
      <c r="AHK191" s="55"/>
      <c r="AHL191" s="55"/>
      <c r="AHM191" s="55"/>
      <c r="AHN191" s="55"/>
      <c r="AHO191" s="55"/>
      <c r="AHP191" s="55"/>
      <c r="AHQ191" s="55"/>
      <c r="AHR191" s="55"/>
      <c r="AHS191" s="55"/>
      <c r="AHT191" s="55"/>
      <c r="AHU191" s="55"/>
      <c r="AHV191" s="19"/>
      <c r="AHW191" s="19"/>
    </row>
    <row r="192" spans="807:907" ht="4.5" customHeight="1" x14ac:dyDescent="0.25">
      <c r="AEA192" s="53">
        <f t="shared" si="62"/>
        <v>186</v>
      </c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55"/>
      <c r="AGZ192" s="55"/>
      <c r="AHA192" s="55"/>
      <c r="AHB192" s="55"/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19"/>
      <c r="AHW192" s="19"/>
    </row>
    <row r="193" spans="807:907" ht="4.5" customHeight="1" x14ac:dyDescent="0.25">
      <c r="AEA193" s="53">
        <f t="shared" si="62"/>
        <v>187</v>
      </c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55"/>
      <c r="AGZ193" s="55"/>
      <c r="AHA193" s="55"/>
      <c r="AHB193" s="55"/>
      <c r="AHC193" s="55"/>
      <c r="AHD193" s="55"/>
      <c r="AHE193" s="55"/>
      <c r="AHF193" s="55"/>
      <c r="AHG193" s="55"/>
      <c r="AHH193" s="55"/>
      <c r="AHI193" s="55"/>
      <c r="AHJ193" s="55"/>
      <c r="AHK193" s="55"/>
      <c r="AHL193" s="55"/>
      <c r="AHM193" s="55"/>
      <c r="AHN193" s="55"/>
      <c r="AHO193" s="55"/>
      <c r="AHP193" s="55"/>
      <c r="AHQ193" s="55"/>
      <c r="AHR193" s="55"/>
      <c r="AHS193" s="55"/>
      <c r="AHT193" s="55"/>
      <c r="AHU193" s="55"/>
      <c r="AHV193" s="19"/>
      <c r="AHW193" s="19"/>
    </row>
    <row r="194" spans="807:907" ht="4.5" customHeight="1" x14ac:dyDescent="0.25">
      <c r="AEA194" s="53">
        <f t="shared" si="62"/>
        <v>188</v>
      </c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55"/>
      <c r="AGZ194" s="55"/>
      <c r="AHA194" s="55"/>
      <c r="AHB194" s="55"/>
      <c r="AHC194" s="55"/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19"/>
      <c r="AHW194" s="19"/>
    </row>
    <row r="195" spans="807:907" ht="4.5" customHeight="1" x14ac:dyDescent="0.25">
      <c r="AEA195" s="53">
        <f t="shared" si="62"/>
        <v>189</v>
      </c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55"/>
      <c r="AGZ195" s="55"/>
      <c r="AHA195" s="55"/>
      <c r="AHB195" s="55"/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19"/>
      <c r="AHW195" s="19"/>
    </row>
    <row r="196" spans="807:907" ht="4.5" customHeight="1" x14ac:dyDescent="0.25">
      <c r="AEA196" s="53">
        <f t="shared" si="62"/>
        <v>190</v>
      </c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55"/>
      <c r="AGZ196" s="55"/>
      <c r="AHA196" s="55"/>
      <c r="AHB196" s="55"/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/>
      <c r="AHR196" s="55"/>
      <c r="AHS196" s="55"/>
      <c r="AHT196" s="55"/>
      <c r="AHU196" s="55"/>
      <c r="AHV196" s="19"/>
      <c r="AHW196" s="19"/>
    </row>
    <row r="197" spans="807:907" ht="4.5" customHeight="1" x14ac:dyDescent="0.25">
      <c r="AEA197" s="53">
        <f t="shared" si="62"/>
        <v>191</v>
      </c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55"/>
      <c r="AGZ197" s="55"/>
      <c r="AHA197" s="55"/>
      <c r="AHB197" s="55"/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/>
      <c r="AHO197" s="55"/>
      <c r="AHP197" s="55"/>
      <c r="AHQ197" s="55"/>
      <c r="AHR197" s="55"/>
      <c r="AHS197" s="55"/>
      <c r="AHT197" s="55"/>
      <c r="AHU197" s="55"/>
      <c r="AHV197" s="19"/>
      <c r="AHW197" s="19"/>
    </row>
    <row r="198" spans="807:907" ht="4.5" customHeight="1" x14ac:dyDescent="0.25">
      <c r="AEA198" s="53">
        <f t="shared" si="62"/>
        <v>192</v>
      </c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 s="19"/>
      <c r="AHW198" s="19"/>
    </row>
    <row r="199" spans="807:907" ht="4.5" customHeight="1" x14ac:dyDescent="0.25">
      <c r="AEA199" s="53">
        <f t="shared" si="62"/>
        <v>193</v>
      </c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 s="19"/>
      <c r="AHW199" s="19"/>
    </row>
    <row r="200" spans="807:907" ht="4.5" customHeight="1" x14ac:dyDescent="0.25">
      <c r="AEA200" s="53">
        <f t="shared" si="62"/>
        <v>194</v>
      </c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 s="19"/>
      <c r="AHW200" s="19"/>
    </row>
    <row r="201" spans="807:907" ht="4.5" customHeight="1" x14ac:dyDescent="0.25">
      <c r="AEA201" s="53">
        <f t="shared" si="62"/>
        <v>195</v>
      </c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 s="19"/>
      <c r="AHW201" s="19"/>
    </row>
    <row r="202" spans="807:907" ht="4.5" customHeight="1" x14ac:dyDescent="0.25">
      <c r="AEA202" s="53">
        <f t="shared" si="62"/>
        <v>196</v>
      </c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 s="19"/>
      <c r="AHW202" s="19"/>
    </row>
    <row r="203" spans="807:907" ht="4.5" customHeight="1" x14ac:dyDescent="0.25">
      <c r="AEA203" s="53">
        <f t="shared" si="62"/>
        <v>197</v>
      </c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 s="19"/>
      <c r="AHW203" s="19"/>
    </row>
    <row r="204" spans="807:907" ht="4.5" customHeight="1" x14ac:dyDescent="0.25">
      <c r="AEA204" s="53">
        <f t="shared" si="62"/>
        <v>198</v>
      </c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 s="19"/>
      <c r="AHW204" s="19"/>
    </row>
    <row r="205" spans="807:907" ht="4.5" customHeight="1" x14ac:dyDescent="0.25">
      <c r="AEA205" s="53">
        <f t="shared" si="62"/>
        <v>199</v>
      </c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 s="19"/>
      <c r="AHW205" s="19"/>
    </row>
    <row r="206" spans="807:907" ht="4.5" customHeight="1" x14ac:dyDescent="0.25">
      <c r="AEA206" s="53">
        <f t="shared" si="62"/>
        <v>200</v>
      </c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 s="19"/>
      <c r="AHW206" s="19"/>
    </row>
    <row r="207" spans="807:907" ht="4.5" customHeight="1" x14ac:dyDescent="0.25">
      <c r="AEA207" s="53">
        <f t="shared" si="62"/>
        <v>201</v>
      </c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 s="19"/>
      <c r="AHW207" s="19"/>
    </row>
    <row r="208" spans="807:907" ht="4.5" customHeight="1" x14ac:dyDescent="0.25">
      <c r="AEA208" s="53">
        <f t="shared" si="62"/>
        <v>202</v>
      </c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 s="19"/>
      <c r="AHW208" s="19"/>
    </row>
    <row r="209" spans="807:907" ht="4.5" customHeight="1" x14ac:dyDescent="0.25">
      <c r="AEA209" s="53">
        <f t="shared" si="62"/>
        <v>203</v>
      </c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 s="19"/>
      <c r="AHW209" s="19"/>
    </row>
    <row r="210" spans="807:907" ht="4.5" customHeight="1" x14ac:dyDescent="0.25">
      <c r="AEA210" s="53">
        <f t="shared" si="62"/>
        <v>204</v>
      </c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 s="19"/>
      <c r="AHW210" s="19"/>
    </row>
    <row r="211" spans="807:907" ht="4.5" customHeight="1" x14ac:dyDescent="0.25">
      <c r="AEA211" s="53">
        <f t="shared" si="62"/>
        <v>205</v>
      </c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 s="19"/>
      <c r="AHW211" s="19"/>
    </row>
    <row r="212" spans="807:907" ht="4.5" customHeight="1" x14ac:dyDescent="0.25">
      <c r="AEA212" s="53">
        <f t="shared" si="62"/>
        <v>206</v>
      </c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 s="19"/>
      <c r="AHW212" s="19"/>
    </row>
    <row r="213" spans="807:907" ht="4.5" customHeight="1" x14ac:dyDescent="0.25">
      <c r="AEA213" s="53">
        <f t="shared" si="62"/>
        <v>207</v>
      </c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 s="19"/>
      <c r="AHW213" s="19"/>
    </row>
    <row r="214" spans="807:907" ht="4.5" customHeight="1" x14ac:dyDescent="0.25">
      <c r="AEA214" s="53">
        <f t="shared" si="62"/>
        <v>208</v>
      </c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 s="19"/>
      <c r="AHW214" s="19"/>
    </row>
    <row r="215" spans="807:907" ht="4.5" customHeight="1" x14ac:dyDescent="0.25">
      <c r="AEA215" s="53">
        <f t="shared" si="62"/>
        <v>209</v>
      </c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 s="19"/>
      <c r="AHW215" s="19"/>
    </row>
    <row r="216" spans="807:907" ht="4.5" customHeight="1" x14ac:dyDescent="0.25">
      <c r="AEA216" s="53">
        <f t="shared" si="62"/>
        <v>210</v>
      </c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 s="19"/>
      <c r="AHW216" s="19"/>
    </row>
    <row r="217" spans="807:907" ht="4.5" customHeight="1" x14ac:dyDescent="0.25">
      <c r="AEA217" s="53">
        <f t="shared" si="62"/>
        <v>211</v>
      </c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 s="19"/>
      <c r="AHW217" s="19"/>
    </row>
    <row r="218" spans="807:907" ht="4.5" customHeight="1" x14ac:dyDescent="0.25">
      <c r="AEA218" s="53">
        <f t="shared" si="62"/>
        <v>212</v>
      </c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 s="19"/>
      <c r="AHW218" s="19"/>
    </row>
    <row r="219" spans="807:907" ht="4.5" customHeight="1" x14ac:dyDescent="0.25">
      <c r="AEA219" s="53">
        <f t="shared" si="62"/>
        <v>213</v>
      </c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 s="19"/>
      <c r="AHW219" s="19"/>
    </row>
    <row r="220" spans="807:907" ht="4.5" customHeight="1" x14ac:dyDescent="0.25">
      <c r="AEA220" s="53">
        <f t="shared" si="62"/>
        <v>214</v>
      </c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 s="19"/>
      <c r="AHW220" s="19"/>
    </row>
    <row r="221" spans="807:907" ht="4.5" customHeight="1" x14ac:dyDescent="0.25">
      <c r="AEA221" s="53">
        <f t="shared" si="62"/>
        <v>215</v>
      </c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 s="19"/>
      <c r="AHW221" s="19"/>
    </row>
    <row r="222" spans="807:907" ht="4.5" customHeight="1" x14ac:dyDescent="0.25">
      <c r="AEA222" s="53">
        <f t="shared" si="62"/>
        <v>216</v>
      </c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 s="19"/>
      <c r="AHW222" s="19"/>
    </row>
    <row r="223" spans="807:907" ht="4.5" customHeight="1" x14ac:dyDescent="0.25">
      <c r="AEA223" s="53">
        <f t="shared" si="62"/>
        <v>217</v>
      </c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 s="19"/>
      <c r="AHW223" s="19"/>
    </row>
    <row r="224" spans="807:907" ht="4.5" customHeight="1" x14ac:dyDescent="0.25">
      <c r="AEA224" s="53">
        <f t="shared" si="62"/>
        <v>218</v>
      </c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 s="19"/>
      <c r="AHW224" s="19"/>
    </row>
    <row r="225" spans="807:907" ht="4.5" customHeight="1" x14ac:dyDescent="0.25">
      <c r="AEA225" s="53">
        <f t="shared" si="62"/>
        <v>219</v>
      </c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 s="19"/>
      <c r="AHW225" s="19"/>
    </row>
    <row r="226" spans="807:907" ht="4.5" customHeight="1" x14ac:dyDescent="0.25">
      <c r="AEA226" s="53">
        <f t="shared" si="62"/>
        <v>220</v>
      </c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 s="19"/>
      <c r="AHW226" s="19"/>
    </row>
    <row r="227" spans="807:907" ht="4.5" customHeight="1" x14ac:dyDescent="0.25">
      <c r="AEA227" s="53">
        <f t="shared" si="62"/>
        <v>221</v>
      </c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 s="19"/>
      <c r="AHW227" s="19"/>
    </row>
    <row r="228" spans="807:907" ht="4.5" customHeight="1" x14ac:dyDescent="0.25">
      <c r="AEA228" s="53">
        <f t="shared" si="62"/>
        <v>222</v>
      </c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 s="19"/>
      <c r="AHW228" s="19"/>
    </row>
    <row r="229" spans="807:907" ht="4.5" customHeight="1" x14ac:dyDescent="0.25">
      <c r="AEA229" s="53">
        <f t="shared" si="62"/>
        <v>223</v>
      </c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 s="19"/>
      <c r="AHW229" s="19"/>
    </row>
    <row r="230" spans="807:907" ht="4.5" customHeight="1" x14ac:dyDescent="0.25">
      <c r="AEA230" s="53">
        <f t="shared" si="62"/>
        <v>224</v>
      </c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 s="19"/>
      <c r="AHW230" s="19"/>
    </row>
    <row r="231" spans="807:907" ht="4.5" customHeight="1" x14ac:dyDescent="0.25">
      <c r="AEA231" s="53">
        <f t="shared" si="62"/>
        <v>225</v>
      </c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 s="19"/>
      <c r="AHW231" s="19"/>
    </row>
    <row r="232" spans="807:907" ht="4.5" customHeight="1" x14ac:dyDescent="0.25">
      <c r="AEA232" s="53">
        <f t="shared" si="62"/>
        <v>226</v>
      </c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 s="19"/>
      <c r="AHW232" s="19"/>
    </row>
    <row r="233" spans="807:907" ht="4.5" customHeight="1" x14ac:dyDescent="0.25">
      <c r="AEA233" s="53">
        <f t="shared" si="62"/>
        <v>227</v>
      </c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 s="19"/>
      <c r="AHW233" s="19"/>
    </row>
    <row r="234" spans="807:907" ht="4.5" customHeight="1" x14ac:dyDescent="0.25">
      <c r="AEA234" s="53">
        <f t="shared" si="62"/>
        <v>228</v>
      </c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 s="19"/>
      <c r="AHW234" s="19"/>
    </row>
    <row r="235" spans="807:907" ht="4.5" customHeight="1" x14ac:dyDescent="0.25">
      <c r="AEA235" s="53">
        <f t="shared" si="62"/>
        <v>229</v>
      </c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 s="19"/>
      <c r="AHW235" s="19"/>
    </row>
    <row r="236" spans="807:907" ht="4.5" customHeight="1" x14ac:dyDescent="0.25">
      <c r="AEA236" s="53">
        <f t="shared" si="62"/>
        <v>230</v>
      </c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 s="19"/>
      <c r="AHW236" s="19"/>
    </row>
    <row r="237" spans="807:907" ht="4.5" customHeight="1" x14ac:dyDescent="0.25">
      <c r="AEA237" s="53">
        <f t="shared" si="62"/>
        <v>231</v>
      </c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 s="19"/>
      <c r="AHW237" s="19"/>
    </row>
    <row r="238" spans="807:907" ht="4.5" customHeight="1" x14ac:dyDescent="0.25">
      <c r="AEA238" s="53">
        <f t="shared" ref="AEA238:AEA301" si="63">IF(AEA237="","",IF(AEA237+1&lt;=$ADY$5,AEA237+1,""))</f>
        <v>232</v>
      </c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 s="19"/>
      <c r="AHW238" s="19"/>
    </row>
    <row r="239" spans="807:907" ht="4.5" customHeight="1" x14ac:dyDescent="0.25">
      <c r="AEA239" s="53">
        <f t="shared" si="63"/>
        <v>233</v>
      </c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 s="19"/>
      <c r="AHW239" s="19"/>
    </row>
    <row r="240" spans="807:907" ht="4.5" customHeight="1" x14ac:dyDescent="0.25">
      <c r="AEA240" s="53">
        <f t="shared" si="63"/>
        <v>234</v>
      </c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 s="19"/>
      <c r="AHW240" s="19"/>
    </row>
    <row r="241" spans="807:907" ht="4.5" customHeight="1" x14ac:dyDescent="0.25">
      <c r="AEA241" s="53">
        <f t="shared" si="63"/>
        <v>235</v>
      </c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 s="19"/>
      <c r="AHW241" s="19"/>
    </row>
    <row r="242" spans="807:907" ht="4.5" customHeight="1" x14ac:dyDescent="0.25">
      <c r="AEA242" s="53">
        <f t="shared" si="63"/>
        <v>236</v>
      </c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 s="19"/>
      <c r="AHW242" s="19"/>
    </row>
    <row r="243" spans="807:907" ht="4.5" customHeight="1" x14ac:dyDescent="0.25">
      <c r="AEA243" s="53">
        <f t="shared" si="63"/>
        <v>237</v>
      </c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 s="19"/>
      <c r="AHW243" s="19"/>
    </row>
    <row r="244" spans="807:907" ht="4.5" customHeight="1" x14ac:dyDescent="0.25">
      <c r="AEA244" s="53">
        <f t="shared" si="63"/>
        <v>238</v>
      </c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 s="19"/>
      <c r="AHW244" s="19"/>
    </row>
    <row r="245" spans="807:907" ht="4.5" customHeight="1" x14ac:dyDescent="0.25">
      <c r="AEA245" s="53">
        <f t="shared" si="63"/>
        <v>239</v>
      </c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 s="19"/>
      <c r="AHW245" s="19"/>
    </row>
    <row r="246" spans="807:907" ht="4.5" customHeight="1" x14ac:dyDescent="0.25">
      <c r="AEA246" s="53">
        <f t="shared" si="63"/>
        <v>240</v>
      </c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 s="19"/>
      <c r="AHW246" s="19"/>
    </row>
    <row r="247" spans="807:907" ht="4.5" customHeight="1" x14ac:dyDescent="0.25">
      <c r="AEA247" s="53">
        <f t="shared" si="63"/>
        <v>241</v>
      </c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 s="19"/>
      <c r="AHW247" s="19"/>
    </row>
    <row r="248" spans="807:907" ht="4.5" customHeight="1" x14ac:dyDescent="0.25">
      <c r="AEA248" s="53">
        <f t="shared" si="63"/>
        <v>242</v>
      </c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 s="19"/>
      <c r="AHW248" s="19"/>
    </row>
    <row r="249" spans="807:907" ht="4.5" customHeight="1" x14ac:dyDescent="0.25">
      <c r="AEA249" s="53">
        <f t="shared" si="63"/>
        <v>243</v>
      </c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 s="19"/>
      <c r="AHW249" s="19"/>
    </row>
    <row r="250" spans="807:907" ht="4.5" customHeight="1" x14ac:dyDescent="0.25">
      <c r="AEA250" s="53">
        <f t="shared" si="63"/>
        <v>244</v>
      </c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 s="19"/>
      <c r="AHW250" s="19"/>
    </row>
    <row r="251" spans="807:907" ht="4.5" customHeight="1" x14ac:dyDescent="0.25">
      <c r="AEA251" s="53">
        <f t="shared" si="63"/>
        <v>245</v>
      </c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 s="19"/>
      <c r="AHW251" s="19"/>
    </row>
    <row r="252" spans="807:907" ht="4.5" customHeight="1" x14ac:dyDescent="0.25">
      <c r="AEA252" s="53">
        <f t="shared" si="63"/>
        <v>246</v>
      </c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 s="19"/>
      <c r="AHW252" s="19"/>
    </row>
    <row r="253" spans="807:907" ht="4.5" customHeight="1" x14ac:dyDescent="0.25">
      <c r="AEA253" s="53">
        <f t="shared" si="63"/>
        <v>247</v>
      </c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 s="19"/>
      <c r="AHW253" s="19"/>
    </row>
    <row r="254" spans="807:907" ht="4.5" customHeight="1" x14ac:dyDescent="0.25">
      <c r="AEA254" s="53">
        <f t="shared" si="63"/>
        <v>248</v>
      </c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</row>
    <row r="255" spans="807:907" ht="4.5" customHeight="1" x14ac:dyDescent="0.25">
      <c r="AEA255" s="53">
        <f t="shared" si="63"/>
        <v>249</v>
      </c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</row>
    <row r="256" spans="807:907" ht="4.5" customHeight="1" x14ac:dyDescent="0.25">
      <c r="AEA256" s="53">
        <f t="shared" si="63"/>
        <v>250</v>
      </c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</row>
    <row r="257" spans="807:807" ht="4.5" customHeight="1" x14ac:dyDescent="0.25">
      <c r="AEA257" s="53">
        <f t="shared" si="63"/>
        <v>251</v>
      </c>
    </row>
    <row r="258" spans="807:807" ht="4.5" customHeight="1" x14ac:dyDescent="0.25">
      <c r="AEA258" s="53">
        <f t="shared" si="63"/>
        <v>252</v>
      </c>
    </row>
    <row r="259" spans="807:807" ht="4.5" customHeight="1" x14ac:dyDescent="0.25">
      <c r="AEA259" s="53">
        <f t="shared" si="63"/>
        <v>253</v>
      </c>
    </row>
    <row r="260" spans="807:807" ht="4.5" customHeight="1" x14ac:dyDescent="0.25">
      <c r="AEA260" s="53">
        <f t="shared" si="63"/>
        <v>254</v>
      </c>
    </row>
    <row r="261" spans="807:807" ht="4.5" customHeight="1" x14ac:dyDescent="0.25">
      <c r="AEA261" s="53">
        <f t="shared" si="63"/>
        <v>255</v>
      </c>
    </row>
    <row r="262" spans="807:807" ht="4.5" customHeight="1" x14ac:dyDescent="0.25">
      <c r="AEA262" s="53">
        <f t="shared" si="63"/>
        <v>256</v>
      </c>
    </row>
    <row r="263" spans="807:807" ht="4.5" customHeight="1" x14ac:dyDescent="0.25">
      <c r="AEA263" s="53">
        <f t="shared" si="63"/>
        <v>257</v>
      </c>
    </row>
    <row r="264" spans="807:807" ht="4.5" customHeight="1" x14ac:dyDescent="0.25">
      <c r="AEA264" s="53">
        <f t="shared" si="63"/>
        <v>258</v>
      </c>
    </row>
    <row r="265" spans="807:807" ht="4.5" customHeight="1" x14ac:dyDescent="0.25">
      <c r="AEA265" s="53">
        <f t="shared" si="63"/>
        <v>259</v>
      </c>
    </row>
    <row r="266" spans="807:807" ht="4.5" customHeight="1" x14ac:dyDescent="0.25">
      <c r="AEA266" s="53">
        <f t="shared" si="63"/>
        <v>260</v>
      </c>
    </row>
    <row r="267" spans="807:807" ht="4.5" customHeight="1" x14ac:dyDescent="0.25">
      <c r="AEA267" s="53">
        <f t="shared" si="63"/>
        <v>261</v>
      </c>
    </row>
    <row r="268" spans="807:807" ht="4.5" customHeight="1" x14ac:dyDescent="0.25">
      <c r="AEA268" s="53">
        <f t="shared" si="63"/>
        <v>262</v>
      </c>
    </row>
    <row r="269" spans="807:807" ht="4.5" customHeight="1" x14ac:dyDescent="0.25">
      <c r="AEA269" s="53">
        <f t="shared" si="63"/>
        <v>263</v>
      </c>
    </row>
    <row r="270" spans="807:807" ht="4.5" customHeight="1" x14ac:dyDescent="0.25">
      <c r="AEA270" s="53">
        <f t="shared" si="63"/>
        <v>264</v>
      </c>
    </row>
    <row r="271" spans="807:807" ht="4.5" customHeight="1" x14ac:dyDescent="0.25">
      <c r="AEA271" s="53">
        <f t="shared" si="63"/>
        <v>265</v>
      </c>
    </row>
    <row r="272" spans="807:807" ht="4.5" customHeight="1" x14ac:dyDescent="0.25">
      <c r="AEA272" s="53">
        <f t="shared" si="63"/>
        <v>266</v>
      </c>
    </row>
    <row r="273" spans="807:807" ht="4.5" customHeight="1" x14ac:dyDescent="0.25">
      <c r="AEA273" s="53">
        <f t="shared" si="63"/>
        <v>267</v>
      </c>
    </row>
    <row r="274" spans="807:807" ht="4.5" customHeight="1" x14ac:dyDescent="0.25">
      <c r="AEA274" s="53">
        <f t="shared" si="63"/>
        <v>268</v>
      </c>
    </row>
    <row r="275" spans="807:807" ht="4.5" customHeight="1" x14ac:dyDescent="0.25">
      <c r="AEA275" s="53">
        <f t="shared" si="63"/>
        <v>269</v>
      </c>
    </row>
    <row r="276" spans="807:807" ht="4.5" customHeight="1" x14ac:dyDescent="0.25">
      <c r="AEA276" s="53">
        <f t="shared" si="63"/>
        <v>270</v>
      </c>
    </row>
    <row r="277" spans="807:807" ht="4.5" customHeight="1" x14ac:dyDescent="0.25">
      <c r="AEA277" s="53">
        <f t="shared" si="63"/>
        <v>271</v>
      </c>
    </row>
    <row r="278" spans="807:807" ht="4.5" customHeight="1" x14ac:dyDescent="0.25">
      <c r="AEA278" s="53">
        <f t="shared" si="63"/>
        <v>272</v>
      </c>
    </row>
    <row r="279" spans="807:807" ht="4.5" customHeight="1" x14ac:dyDescent="0.25">
      <c r="AEA279" s="53">
        <f t="shared" si="63"/>
        <v>273</v>
      </c>
    </row>
    <row r="280" spans="807:807" ht="4.5" customHeight="1" x14ac:dyDescent="0.25">
      <c r="AEA280" s="53">
        <f t="shared" si="63"/>
        <v>274</v>
      </c>
    </row>
    <row r="281" spans="807:807" ht="4.5" customHeight="1" x14ac:dyDescent="0.25">
      <c r="AEA281" s="53">
        <f t="shared" si="63"/>
        <v>275</v>
      </c>
    </row>
    <row r="282" spans="807:807" ht="4.5" customHeight="1" x14ac:dyDescent="0.25">
      <c r="AEA282" s="53">
        <f t="shared" si="63"/>
        <v>276</v>
      </c>
    </row>
    <row r="283" spans="807:807" ht="4.5" customHeight="1" x14ac:dyDescent="0.25">
      <c r="AEA283" s="53">
        <f t="shared" si="63"/>
        <v>277</v>
      </c>
    </row>
    <row r="284" spans="807:807" ht="4.5" customHeight="1" x14ac:dyDescent="0.25">
      <c r="AEA284" s="53">
        <f t="shared" si="63"/>
        <v>278</v>
      </c>
    </row>
    <row r="285" spans="807:807" ht="4.5" customHeight="1" x14ac:dyDescent="0.25">
      <c r="AEA285" s="53">
        <f t="shared" si="63"/>
        <v>279</v>
      </c>
    </row>
    <row r="286" spans="807:807" ht="4.5" customHeight="1" x14ac:dyDescent="0.25">
      <c r="AEA286" s="53">
        <f t="shared" si="63"/>
        <v>280</v>
      </c>
    </row>
    <row r="287" spans="807:807" ht="4.5" customHeight="1" x14ac:dyDescent="0.25">
      <c r="AEA287" s="53">
        <f t="shared" si="63"/>
        <v>281</v>
      </c>
    </row>
    <row r="288" spans="807:807" ht="4.5" customHeight="1" x14ac:dyDescent="0.25">
      <c r="AEA288" s="53">
        <f t="shared" si="63"/>
        <v>282</v>
      </c>
    </row>
    <row r="289" spans="807:807" ht="4.5" customHeight="1" x14ac:dyDescent="0.25">
      <c r="AEA289" s="53">
        <f t="shared" si="63"/>
        <v>283</v>
      </c>
    </row>
    <row r="290" spans="807:807" ht="4.5" customHeight="1" x14ac:dyDescent="0.25">
      <c r="AEA290" s="53">
        <f t="shared" si="63"/>
        <v>284</v>
      </c>
    </row>
    <row r="291" spans="807:807" ht="4.5" customHeight="1" x14ac:dyDescent="0.25">
      <c r="AEA291" s="53">
        <f t="shared" si="63"/>
        <v>285</v>
      </c>
    </row>
    <row r="292" spans="807:807" ht="4.5" customHeight="1" x14ac:dyDescent="0.25">
      <c r="AEA292" s="53">
        <f t="shared" si="63"/>
        <v>286</v>
      </c>
    </row>
    <row r="293" spans="807:807" ht="4.5" customHeight="1" x14ac:dyDescent="0.25">
      <c r="AEA293" s="53">
        <f t="shared" si="63"/>
        <v>287</v>
      </c>
    </row>
    <row r="294" spans="807:807" ht="4.5" customHeight="1" x14ac:dyDescent="0.25">
      <c r="AEA294" s="53">
        <f t="shared" si="63"/>
        <v>288</v>
      </c>
    </row>
    <row r="295" spans="807:807" ht="4.5" customHeight="1" x14ac:dyDescent="0.25">
      <c r="AEA295" s="53">
        <f t="shared" si="63"/>
        <v>289</v>
      </c>
    </row>
    <row r="296" spans="807:807" ht="4.5" customHeight="1" x14ac:dyDescent="0.25">
      <c r="AEA296" s="53">
        <f t="shared" si="63"/>
        <v>290</v>
      </c>
    </row>
    <row r="297" spans="807:807" ht="4.5" customHeight="1" x14ac:dyDescent="0.25">
      <c r="AEA297" s="53">
        <f t="shared" si="63"/>
        <v>291</v>
      </c>
    </row>
    <row r="298" spans="807:807" ht="4.5" customHeight="1" x14ac:dyDescent="0.25">
      <c r="AEA298" s="53">
        <f t="shared" si="63"/>
        <v>292</v>
      </c>
    </row>
    <row r="299" spans="807:807" ht="4.5" customHeight="1" x14ac:dyDescent="0.25">
      <c r="AEA299" s="53">
        <f t="shared" si="63"/>
        <v>293</v>
      </c>
    </row>
    <row r="300" spans="807:807" ht="4.5" customHeight="1" x14ac:dyDescent="0.25">
      <c r="AEA300" s="53">
        <f t="shared" si="63"/>
        <v>294</v>
      </c>
    </row>
    <row r="301" spans="807:807" ht="4.5" customHeight="1" x14ac:dyDescent="0.25">
      <c r="AEA301" s="53">
        <f t="shared" si="63"/>
        <v>295</v>
      </c>
    </row>
    <row r="302" spans="807:807" ht="4.5" customHeight="1" x14ac:dyDescent="0.25">
      <c r="AEA302" s="53">
        <f t="shared" ref="AEA302:AEA365" si="64">IF(AEA301="","",IF(AEA301+1&lt;=$ADY$5,AEA301+1,""))</f>
        <v>296</v>
      </c>
    </row>
    <row r="303" spans="807:807" ht="4.5" customHeight="1" x14ac:dyDescent="0.25">
      <c r="AEA303" s="53">
        <f t="shared" si="64"/>
        <v>297</v>
      </c>
    </row>
    <row r="304" spans="807:807" ht="4.5" customHeight="1" x14ac:dyDescent="0.25">
      <c r="AEA304" s="53">
        <f t="shared" si="64"/>
        <v>298</v>
      </c>
    </row>
    <row r="305" spans="807:807" ht="4.5" customHeight="1" x14ac:dyDescent="0.25">
      <c r="AEA305" s="53">
        <f t="shared" si="64"/>
        <v>299</v>
      </c>
    </row>
    <row r="306" spans="807:807" ht="4.5" customHeight="1" x14ac:dyDescent="0.25">
      <c r="AEA306" s="53">
        <f t="shared" si="64"/>
        <v>300</v>
      </c>
    </row>
    <row r="307" spans="807:807" ht="4.5" customHeight="1" x14ac:dyDescent="0.25">
      <c r="AEA307" s="53">
        <f t="shared" si="64"/>
        <v>301</v>
      </c>
    </row>
    <row r="308" spans="807:807" ht="4.5" customHeight="1" x14ac:dyDescent="0.25">
      <c r="AEA308" s="53">
        <f t="shared" si="64"/>
        <v>302</v>
      </c>
    </row>
    <row r="309" spans="807:807" ht="4.5" customHeight="1" x14ac:dyDescent="0.25">
      <c r="AEA309" s="53">
        <f t="shared" si="64"/>
        <v>303</v>
      </c>
    </row>
    <row r="310" spans="807:807" ht="4.5" customHeight="1" x14ac:dyDescent="0.25">
      <c r="AEA310" s="53">
        <f t="shared" si="64"/>
        <v>304</v>
      </c>
    </row>
    <row r="311" spans="807:807" ht="4.5" customHeight="1" x14ac:dyDescent="0.25">
      <c r="AEA311" s="53">
        <f t="shared" si="64"/>
        <v>305</v>
      </c>
    </row>
    <row r="312" spans="807:807" ht="4.5" customHeight="1" x14ac:dyDescent="0.25">
      <c r="AEA312" s="53">
        <f t="shared" si="64"/>
        <v>306</v>
      </c>
    </row>
    <row r="313" spans="807:807" ht="4.5" customHeight="1" x14ac:dyDescent="0.25">
      <c r="AEA313" s="53">
        <f t="shared" si="64"/>
        <v>307</v>
      </c>
    </row>
    <row r="314" spans="807:807" ht="4.5" customHeight="1" x14ac:dyDescent="0.25">
      <c r="AEA314" s="53">
        <f t="shared" si="64"/>
        <v>308</v>
      </c>
    </row>
    <row r="315" spans="807:807" ht="4.5" customHeight="1" x14ac:dyDescent="0.25">
      <c r="AEA315" s="53">
        <f t="shared" si="64"/>
        <v>309</v>
      </c>
    </row>
    <row r="316" spans="807:807" ht="4.5" customHeight="1" x14ac:dyDescent="0.25">
      <c r="AEA316" s="53">
        <f t="shared" si="64"/>
        <v>310</v>
      </c>
    </row>
    <row r="317" spans="807:807" ht="4.5" customHeight="1" x14ac:dyDescent="0.25">
      <c r="AEA317" s="53">
        <f t="shared" si="64"/>
        <v>311</v>
      </c>
    </row>
    <row r="318" spans="807:807" ht="4.5" customHeight="1" x14ac:dyDescent="0.25">
      <c r="AEA318" s="53">
        <f t="shared" si="64"/>
        <v>312</v>
      </c>
    </row>
    <row r="319" spans="807:807" ht="4.5" customHeight="1" x14ac:dyDescent="0.25">
      <c r="AEA319" s="53">
        <f t="shared" si="64"/>
        <v>313</v>
      </c>
    </row>
    <row r="320" spans="807:807" ht="4.5" customHeight="1" x14ac:dyDescent="0.25">
      <c r="AEA320" s="53">
        <f t="shared" si="64"/>
        <v>314</v>
      </c>
    </row>
    <row r="321" spans="807:807" ht="4.5" customHeight="1" x14ac:dyDescent="0.25">
      <c r="AEA321" s="53">
        <f t="shared" si="64"/>
        <v>315</v>
      </c>
    </row>
    <row r="322" spans="807:807" ht="4.5" customHeight="1" x14ac:dyDescent="0.25">
      <c r="AEA322" s="53">
        <f t="shared" si="64"/>
        <v>316</v>
      </c>
    </row>
    <row r="323" spans="807:807" ht="4.5" customHeight="1" x14ac:dyDescent="0.25">
      <c r="AEA323" s="53">
        <f t="shared" si="64"/>
        <v>317</v>
      </c>
    </row>
    <row r="324" spans="807:807" ht="4.5" customHeight="1" x14ac:dyDescent="0.25">
      <c r="AEA324" s="53">
        <f t="shared" si="64"/>
        <v>318</v>
      </c>
    </row>
    <row r="325" spans="807:807" ht="4.5" customHeight="1" x14ac:dyDescent="0.25">
      <c r="AEA325" s="53">
        <f t="shared" si="64"/>
        <v>319</v>
      </c>
    </row>
    <row r="326" spans="807:807" ht="4.5" customHeight="1" x14ac:dyDescent="0.25">
      <c r="AEA326" s="53">
        <f t="shared" si="64"/>
        <v>320</v>
      </c>
    </row>
    <row r="327" spans="807:807" ht="4.5" customHeight="1" x14ac:dyDescent="0.25">
      <c r="AEA327" s="53">
        <f t="shared" si="64"/>
        <v>321</v>
      </c>
    </row>
    <row r="328" spans="807:807" ht="4.5" customHeight="1" x14ac:dyDescent="0.25">
      <c r="AEA328" s="53">
        <f t="shared" si="64"/>
        <v>322</v>
      </c>
    </row>
    <row r="329" spans="807:807" ht="4.5" customHeight="1" x14ac:dyDescent="0.25">
      <c r="AEA329" s="53">
        <f t="shared" si="64"/>
        <v>323</v>
      </c>
    </row>
    <row r="330" spans="807:807" ht="4.5" customHeight="1" x14ac:dyDescent="0.25">
      <c r="AEA330" s="53">
        <f t="shared" si="64"/>
        <v>324</v>
      </c>
    </row>
    <row r="331" spans="807:807" ht="4.5" customHeight="1" x14ac:dyDescent="0.25">
      <c r="AEA331" s="53">
        <f t="shared" si="64"/>
        <v>325</v>
      </c>
    </row>
    <row r="332" spans="807:807" ht="4.5" customHeight="1" x14ac:dyDescent="0.25">
      <c r="AEA332" s="53">
        <f t="shared" si="64"/>
        <v>326</v>
      </c>
    </row>
    <row r="333" spans="807:807" ht="4.5" customHeight="1" x14ac:dyDescent="0.25">
      <c r="AEA333" s="53">
        <f t="shared" si="64"/>
        <v>327</v>
      </c>
    </row>
    <row r="334" spans="807:807" ht="4.5" customHeight="1" x14ac:dyDescent="0.25">
      <c r="AEA334" s="53">
        <f t="shared" si="64"/>
        <v>328</v>
      </c>
    </row>
    <row r="335" spans="807:807" ht="4.5" customHeight="1" x14ac:dyDescent="0.25">
      <c r="AEA335" s="53">
        <f t="shared" si="64"/>
        <v>329</v>
      </c>
    </row>
    <row r="336" spans="807:807" ht="4.5" customHeight="1" x14ac:dyDescent="0.25">
      <c r="AEA336" s="53">
        <f t="shared" si="64"/>
        <v>330</v>
      </c>
    </row>
    <row r="337" spans="807:807" ht="4.5" customHeight="1" x14ac:dyDescent="0.25">
      <c r="AEA337" s="53">
        <f t="shared" si="64"/>
        <v>331</v>
      </c>
    </row>
    <row r="338" spans="807:807" ht="4.5" customHeight="1" x14ac:dyDescent="0.25">
      <c r="AEA338" s="53">
        <f t="shared" si="64"/>
        <v>332</v>
      </c>
    </row>
    <row r="339" spans="807:807" ht="4.5" customHeight="1" x14ac:dyDescent="0.25">
      <c r="AEA339" s="53">
        <f t="shared" si="64"/>
        <v>333</v>
      </c>
    </row>
    <row r="340" spans="807:807" ht="4.5" customHeight="1" x14ac:dyDescent="0.25">
      <c r="AEA340" s="53">
        <f t="shared" si="64"/>
        <v>334</v>
      </c>
    </row>
    <row r="341" spans="807:807" ht="4.5" customHeight="1" x14ac:dyDescent="0.25">
      <c r="AEA341" s="53">
        <f t="shared" si="64"/>
        <v>335</v>
      </c>
    </row>
    <row r="342" spans="807:807" ht="4.5" customHeight="1" x14ac:dyDescent="0.25">
      <c r="AEA342" s="53">
        <f t="shared" si="64"/>
        <v>336</v>
      </c>
    </row>
    <row r="343" spans="807:807" ht="4.5" customHeight="1" x14ac:dyDescent="0.25">
      <c r="AEA343" s="53">
        <f t="shared" si="64"/>
        <v>337</v>
      </c>
    </row>
    <row r="344" spans="807:807" ht="4.5" customHeight="1" x14ac:dyDescent="0.25">
      <c r="AEA344" s="53">
        <f t="shared" si="64"/>
        <v>338</v>
      </c>
    </row>
    <row r="345" spans="807:807" ht="4.5" customHeight="1" x14ac:dyDescent="0.25">
      <c r="AEA345" s="53">
        <f t="shared" si="64"/>
        <v>339</v>
      </c>
    </row>
    <row r="346" spans="807:807" ht="4.5" customHeight="1" x14ac:dyDescent="0.25">
      <c r="AEA346" s="53">
        <f t="shared" si="64"/>
        <v>340</v>
      </c>
    </row>
    <row r="347" spans="807:807" ht="4.5" customHeight="1" x14ac:dyDescent="0.25">
      <c r="AEA347" s="53">
        <f t="shared" si="64"/>
        <v>341</v>
      </c>
    </row>
    <row r="348" spans="807:807" ht="4.5" customHeight="1" x14ac:dyDescent="0.25">
      <c r="AEA348" s="53">
        <f t="shared" si="64"/>
        <v>342</v>
      </c>
    </row>
    <row r="349" spans="807:807" ht="4.5" customHeight="1" x14ac:dyDescent="0.25">
      <c r="AEA349" s="53">
        <f t="shared" si="64"/>
        <v>343</v>
      </c>
    </row>
    <row r="350" spans="807:807" ht="4.5" customHeight="1" x14ac:dyDescent="0.25">
      <c r="AEA350" s="53">
        <f t="shared" si="64"/>
        <v>344</v>
      </c>
    </row>
    <row r="351" spans="807:807" ht="4.5" customHeight="1" x14ac:dyDescent="0.25">
      <c r="AEA351" s="53">
        <f t="shared" si="64"/>
        <v>345</v>
      </c>
    </row>
    <row r="352" spans="807:807" ht="4.5" customHeight="1" x14ac:dyDescent="0.25">
      <c r="AEA352" s="53">
        <f t="shared" si="64"/>
        <v>346</v>
      </c>
    </row>
    <row r="353" spans="807:807" ht="4.5" customHeight="1" x14ac:dyDescent="0.25">
      <c r="AEA353" s="53">
        <f t="shared" si="64"/>
        <v>347</v>
      </c>
    </row>
    <row r="354" spans="807:807" ht="4.5" customHeight="1" x14ac:dyDescent="0.25">
      <c r="AEA354" s="53">
        <f t="shared" si="64"/>
        <v>348</v>
      </c>
    </row>
    <row r="355" spans="807:807" ht="4.5" customHeight="1" x14ac:dyDescent="0.25">
      <c r="AEA355" s="53">
        <f t="shared" si="64"/>
        <v>349</v>
      </c>
    </row>
    <row r="356" spans="807:807" ht="4.5" customHeight="1" x14ac:dyDescent="0.25">
      <c r="AEA356" s="53">
        <f t="shared" si="64"/>
        <v>350</v>
      </c>
    </row>
    <row r="357" spans="807:807" ht="4.5" customHeight="1" x14ac:dyDescent="0.25">
      <c r="AEA357" s="53">
        <f t="shared" si="64"/>
        <v>351</v>
      </c>
    </row>
    <row r="358" spans="807:807" ht="4.5" customHeight="1" x14ac:dyDescent="0.25">
      <c r="AEA358" s="53">
        <f t="shared" si="64"/>
        <v>352</v>
      </c>
    </row>
    <row r="359" spans="807:807" ht="4.5" customHeight="1" x14ac:dyDescent="0.25">
      <c r="AEA359" s="53">
        <f t="shared" si="64"/>
        <v>353</v>
      </c>
    </row>
    <row r="360" spans="807:807" ht="4.5" customHeight="1" x14ac:dyDescent="0.25">
      <c r="AEA360" s="53">
        <f t="shared" si="64"/>
        <v>354</v>
      </c>
    </row>
    <row r="361" spans="807:807" ht="4.5" customHeight="1" x14ac:dyDescent="0.25">
      <c r="AEA361" s="53">
        <f t="shared" si="64"/>
        <v>355</v>
      </c>
    </row>
    <row r="362" spans="807:807" ht="4.5" customHeight="1" x14ac:dyDescent="0.25">
      <c r="AEA362" s="53">
        <f t="shared" si="64"/>
        <v>356</v>
      </c>
    </row>
    <row r="363" spans="807:807" ht="4.5" customHeight="1" x14ac:dyDescent="0.25">
      <c r="AEA363" s="53">
        <f t="shared" si="64"/>
        <v>357</v>
      </c>
    </row>
    <row r="364" spans="807:807" ht="4.5" customHeight="1" x14ac:dyDescent="0.25">
      <c r="AEA364" s="53">
        <f t="shared" si="64"/>
        <v>358</v>
      </c>
    </row>
    <row r="365" spans="807:807" ht="4.5" customHeight="1" x14ac:dyDescent="0.25">
      <c r="AEA365" s="53">
        <f t="shared" si="64"/>
        <v>359</v>
      </c>
    </row>
    <row r="366" spans="807:807" ht="4.5" customHeight="1" x14ac:dyDescent="0.25">
      <c r="AEA366" s="53">
        <f t="shared" ref="AEA366:AEA429" si="65">IF(AEA365="","",IF(AEA365+1&lt;=$ADY$5,AEA365+1,""))</f>
        <v>360</v>
      </c>
    </row>
    <row r="367" spans="807:807" ht="4.5" customHeight="1" x14ac:dyDescent="0.25">
      <c r="AEA367" s="53">
        <f t="shared" si="65"/>
        <v>361</v>
      </c>
    </row>
    <row r="368" spans="807:807" ht="4.5" customHeight="1" x14ac:dyDescent="0.25">
      <c r="AEA368" s="53">
        <f t="shared" si="65"/>
        <v>362</v>
      </c>
    </row>
    <row r="369" spans="807:807" ht="4.5" customHeight="1" x14ac:dyDescent="0.25">
      <c r="AEA369" s="53">
        <f t="shared" si="65"/>
        <v>363</v>
      </c>
    </row>
    <row r="370" spans="807:807" ht="4.5" customHeight="1" x14ac:dyDescent="0.25">
      <c r="AEA370" s="53">
        <f t="shared" si="65"/>
        <v>364</v>
      </c>
    </row>
    <row r="371" spans="807:807" ht="4.5" customHeight="1" x14ac:dyDescent="0.25">
      <c r="AEA371" s="53">
        <f t="shared" si="65"/>
        <v>365</v>
      </c>
    </row>
    <row r="372" spans="807:807" ht="6" customHeight="1" x14ac:dyDescent="0.25">
      <c r="AEA372" s="53">
        <f t="shared" si="65"/>
        <v>366</v>
      </c>
    </row>
    <row r="373" spans="807:807" ht="6" customHeight="1" x14ac:dyDescent="0.25">
      <c r="AEA373" s="53">
        <f t="shared" si="65"/>
        <v>367</v>
      </c>
    </row>
    <row r="374" spans="807:807" ht="6" customHeight="1" x14ac:dyDescent="0.25">
      <c r="AEA374" s="53">
        <f t="shared" si="65"/>
        <v>368</v>
      </c>
    </row>
    <row r="375" spans="807:807" ht="6" customHeight="1" x14ac:dyDescent="0.25">
      <c r="AEA375" s="53">
        <f t="shared" si="65"/>
        <v>369</v>
      </c>
    </row>
    <row r="376" spans="807:807" ht="6" customHeight="1" x14ac:dyDescent="0.25">
      <c r="AEA376" s="53">
        <f t="shared" si="65"/>
        <v>370</v>
      </c>
    </row>
    <row r="377" spans="807:807" ht="6" customHeight="1" x14ac:dyDescent="0.25">
      <c r="AEA377" s="53">
        <f t="shared" si="65"/>
        <v>371</v>
      </c>
    </row>
    <row r="378" spans="807:807" ht="6" customHeight="1" x14ac:dyDescent="0.25">
      <c r="AEA378" s="53">
        <f t="shared" si="65"/>
        <v>372</v>
      </c>
    </row>
    <row r="379" spans="807:807" ht="6" customHeight="1" x14ac:dyDescent="0.25">
      <c r="AEA379" s="53">
        <f t="shared" si="65"/>
        <v>373</v>
      </c>
    </row>
    <row r="380" spans="807:807" ht="6" customHeight="1" x14ac:dyDescent="0.25">
      <c r="AEA380" s="53">
        <f t="shared" si="65"/>
        <v>374</v>
      </c>
    </row>
    <row r="381" spans="807:807" ht="6" customHeight="1" x14ac:dyDescent="0.25">
      <c r="AEA381" s="53">
        <f t="shared" si="65"/>
        <v>375</v>
      </c>
    </row>
    <row r="382" spans="807:807" ht="6" customHeight="1" x14ac:dyDescent="0.25">
      <c r="AEA382" s="53">
        <f t="shared" si="65"/>
        <v>376</v>
      </c>
    </row>
    <row r="383" spans="807:807" ht="6" customHeight="1" x14ac:dyDescent="0.25">
      <c r="AEA383" s="53">
        <f t="shared" si="65"/>
        <v>377</v>
      </c>
    </row>
    <row r="384" spans="807:807" ht="6" customHeight="1" x14ac:dyDescent="0.25">
      <c r="AEA384" s="53">
        <f t="shared" si="65"/>
        <v>378</v>
      </c>
    </row>
    <row r="385" spans="807:807" ht="6" customHeight="1" x14ac:dyDescent="0.25">
      <c r="AEA385" s="53">
        <f t="shared" si="65"/>
        <v>379</v>
      </c>
    </row>
    <row r="386" spans="807:807" ht="6" customHeight="1" x14ac:dyDescent="0.25">
      <c r="AEA386" s="53">
        <f t="shared" si="65"/>
        <v>380</v>
      </c>
    </row>
    <row r="387" spans="807:807" ht="6" customHeight="1" x14ac:dyDescent="0.25">
      <c r="AEA387" s="53">
        <f t="shared" si="65"/>
        <v>381</v>
      </c>
    </row>
    <row r="388" spans="807:807" ht="6" customHeight="1" x14ac:dyDescent="0.25">
      <c r="AEA388" s="53">
        <f t="shared" si="65"/>
        <v>382</v>
      </c>
    </row>
    <row r="389" spans="807:807" ht="6" customHeight="1" x14ac:dyDescent="0.25">
      <c r="AEA389" s="53">
        <f t="shared" si="65"/>
        <v>383</v>
      </c>
    </row>
    <row r="390" spans="807:807" ht="6" customHeight="1" x14ac:dyDescent="0.25">
      <c r="AEA390" s="53">
        <f t="shared" si="65"/>
        <v>384</v>
      </c>
    </row>
    <row r="391" spans="807:807" ht="6" customHeight="1" x14ac:dyDescent="0.25">
      <c r="AEA391" s="53">
        <f t="shared" si="65"/>
        <v>385</v>
      </c>
    </row>
    <row r="392" spans="807:807" ht="6" customHeight="1" x14ac:dyDescent="0.25">
      <c r="AEA392" s="53">
        <f t="shared" si="65"/>
        <v>386</v>
      </c>
    </row>
    <row r="393" spans="807:807" ht="6" customHeight="1" x14ac:dyDescent="0.25">
      <c r="AEA393" s="53">
        <f t="shared" si="65"/>
        <v>387</v>
      </c>
    </row>
    <row r="394" spans="807:807" ht="6" customHeight="1" x14ac:dyDescent="0.25">
      <c r="AEA394" s="53">
        <f t="shared" si="65"/>
        <v>388</v>
      </c>
    </row>
    <row r="395" spans="807:807" ht="6" customHeight="1" x14ac:dyDescent="0.25">
      <c r="AEA395" s="53">
        <f t="shared" si="65"/>
        <v>389</v>
      </c>
    </row>
    <row r="396" spans="807:807" ht="6" customHeight="1" x14ac:dyDescent="0.25">
      <c r="AEA396" s="53">
        <f t="shared" si="65"/>
        <v>390</v>
      </c>
    </row>
    <row r="397" spans="807:807" ht="6" customHeight="1" x14ac:dyDescent="0.25">
      <c r="AEA397" s="53">
        <f t="shared" si="65"/>
        <v>391</v>
      </c>
    </row>
    <row r="398" spans="807:807" ht="6" customHeight="1" x14ac:dyDescent="0.25">
      <c r="AEA398" s="53">
        <f t="shared" si="65"/>
        <v>392</v>
      </c>
    </row>
    <row r="399" spans="807:807" ht="6" customHeight="1" x14ac:dyDescent="0.25">
      <c r="AEA399" s="53">
        <f t="shared" si="65"/>
        <v>393</v>
      </c>
    </row>
    <row r="400" spans="807:807" ht="6" customHeight="1" x14ac:dyDescent="0.25">
      <c r="AEA400" s="53">
        <f t="shared" si="65"/>
        <v>394</v>
      </c>
    </row>
    <row r="401" spans="807:807" ht="6" customHeight="1" x14ac:dyDescent="0.25">
      <c r="AEA401" s="53">
        <f t="shared" si="65"/>
        <v>395</v>
      </c>
    </row>
    <row r="402" spans="807:807" ht="6" customHeight="1" x14ac:dyDescent="0.25">
      <c r="AEA402" s="53">
        <f t="shared" si="65"/>
        <v>396</v>
      </c>
    </row>
    <row r="403" spans="807:807" ht="6" customHeight="1" x14ac:dyDescent="0.25">
      <c r="AEA403" s="53">
        <f t="shared" si="65"/>
        <v>397</v>
      </c>
    </row>
    <row r="404" spans="807:807" ht="6" customHeight="1" x14ac:dyDescent="0.25">
      <c r="AEA404" s="53">
        <f t="shared" si="65"/>
        <v>398</v>
      </c>
    </row>
    <row r="405" spans="807:807" ht="6" customHeight="1" x14ac:dyDescent="0.25">
      <c r="AEA405" s="53">
        <f t="shared" si="65"/>
        <v>399</v>
      </c>
    </row>
    <row r="406" spans="807:807" ht="6" customHeight="1" x14ac:dyDescent="0.25">
      <c r="AEA406" s="53">
        <f t="shared" si="65"/>
        <v>400</v>
      </c>
    </row>
    <row r="407" spans="807:807" ht="6" customHeight="1" x14ac:dyDescent="0.25">
      <c r="AEA407" s="53">
        <f t="shared" si="65"/>
        <v>401</v>
      </c>
    </row>
    <row r="408" spans="807:807" ht="6" customHeight="1" x14ac:dyDescent="0.25">
      <c r="AEA408" s="53">
        <f t="shared" si="65"/>
        <v>402</v>
      </c>
    </row>
    <row r="409" spans="807:807" ht="6" customHeight="1" x14ac:dyDescent="0.25">
      <c r="AEA409" s="53">
        <f t="shared" si="65"/>
        <v>403</v>
      </c>
    </row>
    <row r="410" spans="807:807" ht="6" customHeight="1" x14ac:dyDescent="0.25">
      <c r="AEA410" s="53">
        <f t="shared" si="65"/>
        <v>404</v>
      </c>
    </row>
    <row r="411" spans="807:807" ht="6" customHeight="1" x14ac:dyDescent="0.25">
      <c r="AEA411" s="53">
        <f t="shared" si="65"/>
        <v>405</v>
      </c>
    </row>
    <row r="412" spans="807:807" ht="6" customHeight="1" x14ac:dyDescent="0.25">
      <c r="AEA412" s="53">
        <f t="shared" si="65"/>
        <v>406</v>
      </c>
    </row>
    <row r="413" spans="807:807" ht="6" customHeight="1" x14ac:dyDescent="0.25">
      <c r="AEA413" s="53">
        <f t="shared" si="65"/>
        <v>407</v>
      </c>
    </row>
    <row r="414" spans="807:807" ht="6" customHeight="1" x14ac:dyDescent="0.25">
      <c r="AEA414" s="53">
        <f t="shared" si="65"/>
        <v>408</v>
      </c>
    </row>
    <row r="415" spans="807:807" ht="6" customHeight="1" x14ac:dyDescent="0.25">
      <c r="AEA415" s="53">
        <f t="shared" si="65"/>
        <v>409</v>
      </c>
    </row>
    <row r="416" spans="807:807" ht="6" customHeight="1" x14ac:dyDescent="0.25">
      <c r="AEA416" s="53">
        <f t="shared" si="65"/>
        <v>410</v>
      </c>
    </row>
    <row r="417" spans="807:807" ht="6" customHeight="1" x14ac:dyDescent="0.25">
      <c r="AEA417" s="53">
        <f t="shared" si="65"/>
        <v>411</v>
      </c>
    </row>
    <row r="418" spans="807:807" ht="6" customHeight="1" x14ac:dyDescent="0.25">
      <c r="AEA418" s="53">
        <f t="shared" si="65"/>
        <v>412</v>
      </c>
    </row>
    <row r="419" spans="807:807" ht="6" customHeight="1" x14ac:dyDescent="0.25">
      <c r="AEA419" s="53">
        <f t="shared" si="65"/>
        <v>413</v>
      </c>
    </row>
    <row r="420" spans="807:807" ht="6" customHeight="1" x14ac:dyDescent="0.25">
      <c r="AEA420" s="53">
        <f t="shared" si="65"/>
        <v>414</v>
      </c>
    </row>
    <row r="421" spans="807:807" ht="6" customHeight="1" x14ac:dyDescent="0.25">
      <c r="AEA421" s="53">
        <f t="shared" si="65"/>
        <v>415</v>
      </c>
    </row>
    <row r="422" spans="807:807" ht="6" customHeight="1" x14ac:dyDescent="0.25">
      <c r="AEA422" s="53">
        <f t="shared" si="65"/>
        <v>416</v>
      </c>
    </row>
    <row r="423" spans="807:807" ht="6" customHeight="1" x14ac:dyDescent="0.25">
      <c r="AEA423" s="53">
        <f t="shared" si="65"/>
        <v>417</v>
      </c>
    </row>
    <row r="424" spans="807:807" ht="6" customHeight="1" x14ac:dyDescent="0.25">
      <c r="AEA424" s="53">
        <f t="shared" si="65"/>
        <v>418</v>
      </c>
    </row>
    <row r="425" spans="807:807" ht="6" customHeight="1" x14ac:dyDescent="0.25">
      <c r="AEA425" s="53">
        <f t="shared" si="65"/>
        <v>419</v>
      </c>
    </row>
    <row r="426" spans="807:807" ht="6" customHeight="1" x14ac:dyDescent="0.25">
      <c r="AEA426" s="53">
        <f t="shared" si="65"/>
        <v>420</v>
      </c>
    </row>
    <row r="427" spans="807:807" ht="6" customHeight="1" x14ac:dyDescent="0.25">
      <c r="AEA427" s="53">
        <f t="shared" si="65"/>
        <v>421</v>
      </c>
    </row>
    <row r="428" spans="807:807" ht="6" customHeight="1" x14ac:dyDescent="0.25">
      <c r="AEA428" s="53">
        <f t="shared" si="65"/>
        <v>422</v>
      </c>
    </row>
    <row r="429" spans="807:807" ht="6" customHeight="1" x14ac:dyDescent="0.25">
      <c r="AEA429" s="53">
        <f t="shared" si="65"/>
        <v>423</v>
      </c>
    </row>
    <row r="430" spans="807:807" ht="6" customHeight="1" x14ac:dyDescent="0.25">
      <c r="AEA430" s="53">
        <f t="shared" ref="AEA430:AEA493" si="66">IF(AEA429="","",IF(AEA429+1&lt;=$ADY$5,AEA429+1,""))</f>
        <v>424</v>
      </c>
    </row>
    <row r="431" spans="807:807" ht="6" customHeight="1" x14ac:dyDescent="0.25">
      <c r="AEA431" s="53">
        <f t="shared" si="66"/>
        <v>425</v>
      </c>
    </row>
    <row r="432" spans="807:807" ht="6" customHeight="1" x14ac:dyDescent="0.25">
      <c r="AEA432" s="53">
        <f t="shared" si="66"/>
        <v>426</v>
      </c>
    </row>
    <row r="433" spans="807:807" ht="6" customHeight="1" x14ac:dyDescent="0.25">
      <c r="AEA433" s="53">
        <f t="shared" si="66"/>
        <v>427</v>
      </c>
    </row>
    <row r="434" spans="807:807" ht="6" customHeight="1" x14ac:dyDescent="0.25">
      <c r="AEA434" s="53">
        <f t="shared" si="66"/>
        <v>428</v>
      </c>
    </row>
    <row r="435" spans="807:807" ht="6" customHeight="1" x14ac:dyDescent="0.25">
      <c r="AEA435" s="53">
        <f t="shared" si="66"/>
        <v>429</v>
      </c>
    </row>
    <row r="436" spans="807:807" ht="6" customHeight="1" x14ac:dyDescent="0.25">
      <c r="AEA436" s="53">
        <f t="shared" si="66"/>
        <v>430</v>
      </c>
    </row>
    <row r="437" spans="807:807" ht="6" customHeight="1" x14ac:dyDescent="0.25">
      <c r="AEA437" s="53">
        <f t="shared" si="66"/>
        <v>431</v>
      </c>
    </row>
    <row r="438" spans="807:807" ht="6" customHeight="1" x14ac:dyDescent="0.25">
      <c r="AEA438" s="53">
        <f t="shared" si="66"/>
        <v>432</v>
      </c>
    </row>
    <row r="439" spans="807:807" ht="6" customHeight="1" x14ac:dyDescent="0.25">
      <c r="AEA439" s="53">
        <f t="shared" si="66"/>
        <v>433</v>
      </c>
    </row>
    <row r="440" spans="807:807" ht="6" customHeight="1" x14ac:dyDescent="0.25">
      <c r="AEA440" s="53">
        <f t="shared" si="66"/>
        <v>434</v>
      </c>
    </row>
    <row r="441" spans="807:807" ht="6" customHeight="1" x14ac:dyDescent="0.25">
      <c r="AEA441" s="53">
        <f t="shared" si="66"/>
        <v>435</v>
      </c>
    </row>
    <row r="442" spans="807:807" ht="6" customHeight="1" x14ac:dyDescent="0.25">
      <c r="AEA442" s="53">
        <f t="shared" si="66"/>
        <v>436</v>
      </c>
    </row>
    <row r="443" spans="807:807" ht="6" customHeight="1" x14ac:dyDescent="0.25">
      <c r="AEA443" s="53">
        <f t="shared" si="66"/>
        <v>437</v>
      </c>
    </row>
    <row r="444" spans="807:807" ht="6" customHeight="1" x14ac:dyDescent="0.25">
      <c r="AEA444" s="53">
        <f t="shared" si="66"/>
        <v>438</v>
      </c>
    </row>
    <row r="445" spans="807:807" ht="6" customHeight="1" x14ac:dyDescent="0.25">
      <c r="AEA445" s="53">
        <f t="shared" si="66"/>
        <v>439</v>
      </c>
    </row>
    <row r="446" spans="807:807" ht="6" customHeight="1" x14ac:dyDescent="0.25">
      <c r="AEA446" s="53">
        <f t="shared" si="66"/>
        <v>440</v>
      </c>
    </row>
    <row r="447" spans="807:807" ht="6" customHeight="1" x14ac:dyDescent="0.25">
      <c r="AEA447" s="53">
        <f t="shared" si="66"/>
        <v>441</v>
      </c>
    </row>
    <row r="448" spans="807:807" ht="6" customHeight="1" x14ac:dyDescent="0.25">
      <c r="AEA448" s="53">
        <f t="shared" si="66"/>
        <v>442</v>
      </c>
    </row>
    <row r="449" spans="807:807" ht="6" customHeight="1" x14ac:dyDescent="0.25">
      <c r="AEA449" s="53">
        <f t="shared" si="66"/>
        <v>443</v>
      </c>
    </row>
    <row r="450" spans="807:807" ht="6" customHeight="1" x14ac:dyDescent="0.25">
      <c r="AEA450" s="53">
        <f t="shared" si="66"/>
        <v>444</v>
      </c>
    </row>
    <row r="451" spans="807:807" ht="6" customHeight="1" x14ac:dyDescent="0.25">
      <c r="AEA451" s="53">
        <f t="shared" si="66"/>
        <v>445</v>
      </c>
    </row>
    <row r="452" spans="807:807" ht="6" customHeight="1" x14ac:dyDescent="0.25">
      <c r="AEA452" s="53">
        <f t="shared" si="66"/>
        <v>446</v>
      </c>
    </row>
    <row r="453" spans="807:807" ht="6" customHeight="1" x14ac:dyDescent="0.25">
      <c r="AEA453" s="53">
        <f t="shared" si="66"/>
        <v>447</v>
      </c>
    </row>
    <row r="454" spans="807:807" ht="6" customHeight="1" x14ac:dyDescent="0.25">
      <c r="AEA454" s="53">
        <f t="shared" si="66"/>
        <v>448</v>
      </c>
    </row>
    <row r="455" spans="807:807" ht="6" customHeight="1" x14ac:dyDescent="0.25">
      <c r="AEA455" s="53">
        <f t="shared" si="66"/>
        <v>449</v>
      </c>
    </row>
    <row r="456" spans="807:807" ht="6" customHeight="1" x14ac:dyDescent="0.25">
      <c r="AEA456" s="53">
        <f t="shared" si="66"/>
        <v>450</v>
      </c>
    </row>
    <row r="457" spans="807:807" ht="6" customHeight="1" x14ac:dyDescent="0.25">
      <c r="AEA457" s="53">
        <f t="shared" si="66"/>
        <v>451</v>
      </c>
    </row>
    <row r="458" spans="807:807" ht="6" customHeight="1" x14ac:dyDescent="0.25">
      <c r="AEA458" s="53">
        <f t="shared" si="66"/>
        <v>452</v>
      </c>
    </row>
    <row r="459" spans="807:807" ht="6" customHeight="1" x14ac:dyDescent="0.25">
      <c r="AEA459" s="53">
        <f t="shared" si="66"/>
        <v>453</v>
      </c>
    </row>
    <row r="460" spans="807:807" ht="6" customHeight="1" x14ac:dyDescent="0.25">
      <c r="AEA460" s="53">
        <f t="shared" si="66"/>
        <v>454</v>
      </c>
    </row>
    <row r="461" spans="807:807" ht="6" customHeight="1" x14ac:dyDescent="0.25">
      <c r="AEA461" s="53">
        <f t="shared" si="66"/>
        <v>455</v>
      </c>
    </row>
    <row r="462" spans="807:807" ht="6" customHeight="1" x14ac:dyDescent="0.25">
      <c r="AEA462" s="53">
        <f t="shared" si="66"/>
        <v>456</v>
      </c>
    </row>
    <row r="463" spans="807:807" ht="6" customHeight="1" x14ac:dyDescent="0.25">
      <c r="AEA463" s="53">
        <f t="shared" si="66"/>
        <v>457</v>
      </c>
    </row>
    <row r="464" spans="807:807" ht="6" customHeight="1" x14ac:dyDescent="0.25">
      <c r="AEA464" s="53">
        <f t="shared" si="66"/>
        <v>458</v>
      </c>
    </row>
    <row r="465" spans="807:807" ht="6" customHeight="1" x14ac:dyDescent="0.25">
      <c r="AEA465" s="53">
        <f t="shared" si="66"/>
        <v>459</v>
      </c>
    </row>
    <row r="466" spans="807:807" ht="6" customHeight="1" x14ac:dyDescent="0.25">
      <c r="AEA466" s="53">
        <f t="shared" si="66"/>
        <v>460</v>
      </c>
    </row>
    <row r="467" spans="807:807" ht="6" customHeight="1" x14ac:dyDescent="0.25">
      <c r="AEA467" s="53">
        <f t="shared" si="66"/>
        <v>461</v>
      </c>
    </row>
    <row r="468" spans="807:807" ht="6" customHeight="1" x14ac:dyDescent="0.25">
      <c r="AEA468" s="53">
        <f t="shared" si="66"/>
        <v>462</v>
      </c>
    </row>
    <row r="469" spans="807:807" ht="6" customHeight="1" x14ac:dyDescent="0.25">
      <c r="AEA469" s="53">
        <f t="shared" si="66"/>
        <v>463</v>
      </c>
    </row>
    <row r="470" spans="807:807" ht="6" customHeight="1" x14ac:dyDescent="0.25">
      <c r="AEA470" s="53">
        <f t="shared" si="66"/>
        <v>464</v>
      </c>
    </row>
    <row r="471" spans="807:807" ht="6" customHeight="1" x14ac:dyDescent="0.25">
      <c r="AEA471" s="53">
        <f t="shared" si="66"/>
        <v>465</v>
      </c>
    </row>
    <row r="472" spans="807:807" ht="6" customHeight="1" x14ac:dyDescent="0.25">
      <c r="AEA472" s="53">
        <f t="shared" si="66"/>
        <v>466</v>
      </c>
    </row>
    <row r="473" spans="807:807" ht="6" customHeight="1" x14ac:dyDescent="0.25">
      <c r="AEA473" s="53">
        <f t="shared" si="66"/>
        <v>467</v>
      </c>
    </row>
    <row r="474" spans="807:807" ht="6" customHeight="1" x14ac:dyDescent="0.25">
      <c r="AEA474" s="53">
        <f t="shared" si="66"/>
        <v>468</v>
      </c>
    </row>
    <row r="475" spans="807:807" ht="6" customHeight="1" x14ac:dyDescent="0.25">
      <c r="AEA475" s="53">
        <f t="shared" si="66"/>
        <v>469</v>
      </c>
    </row>
    <row r="476" spans="807:807" ht="6" customHeight="1" x14ac:dyDescent="0.25">
      <c r="AEA476" s="53">
        <f t="shared" si="66"/>
        <v>470</v>
      </c>
    </row>
    <row r="477" spans="807:807" ht="6" customHeight="1" x14ac:dyDescent="0.25">
      <c r="AEA477" s="53">
        <f t="shared" si="66"/>
        <v>471</v>
      </c>
    </row>
    <row r="478" spans="807:807" ht="6" customHeight="1" x14ac:dyDescent="0.25">
      <c r="AEA478" s="53">
        <f t="shared" si="66"/>
        <v>472</v>
      </c>
    </row>
    <row r="479" spans="807:807" ht="6" customHeight="1" x14ac:dyDescent="0.25">
      <c r="AEA479" s="53">
        <f t="shared" si="66"/>
        <v>473</v>
      </c>
    </row>
    <row r="480" spans="807:807" ht="6" customHeight="1" x14ac:dyDescent="0.25">
      <c r="AEA480" s="53">
        <f t="shared" si="66"/>
        <v>474</v>
      </c>
    </row>
    <row r="481" spans="807:807" ht="6" customHeight="1" x14ac:dyDescent="0.25">
      <c r="AEA481" s="53">
        <f t="shared" si="66"/>
        <v>475</v>
      </c>
    </row>
    <row r="482" spans="807:807" ht="6" customHeight="1" x14ac:dyDescent="0.25">
      <c r="AEA482" s="53">
        <f t="shared" si="66"/>
        <v>476</v>
      </c>
    </row>
    <row r="483" spans="807:807" ht="6" customHeight="1" x14ac:dyDescent="0.25">
      <c r="AEA483" s="53">
        <f t="shared" si="66"/>
        <v>477</v>
      </c>
    </row>
    <row r="484" spans="807:807" ht="6" customHeight="1" x14ac:dyDescent="0.25">
      <c r="AEA484" s="53">
        <f t="shared" si="66"/>
        <v>478</v>
      </c>
    </row>
    <row r="485" spans="807:807" ht="6" customHeight="1" x14ac:dyDescent="0.25">
      <c r="AEA485" s="53">
        <f t="shared" si="66"/>
        <v>479</v>
      </c>
    </row>
    <row r="486" spans="807:807" ht="6" customHeight="1" x14ac:dyDescent="0.25">
      <c r="AEA486" s="53">
        <f t="shared" si="66"/>
        <v>480</v>
      </c>
    </row>
    <row r="487" spans="807:807" ht="6" customHeight="1" x14ac:dyDescent="0.25">
      <c r="AEA487" s="53">
        <f t="shared" si="66"/>
        <v>481</v>
      </c>
    </row>
    <row r="488" spans="807:807" ht="6" customHeight="1" x14ac:dyDescent="0.25">
      <c r="AEA488" s="53">
        <f t="shared" si="66"/>
        <v>482</v>
      </c>
    </row>
    <row r="489" spans="807:807" ht="6" customHeight="1" x14ac:dyDescent="0.25">
      <c r="AEA489" s="53">
        <f t="shared" si="66"/>
        <v>483</v>
      </c>
    </row>
    <row r="490" spans="807:807" ht="6" customHeight="1" x14ac:dyDescent="0.25">
      <c r="AEA490" s="53">
        <f t="shared" si="66"/>
        <v>484</v>
      </c>
    </row>
    <row r="491" spans="807:807" ht="6" customHeight="1" x14ac:dyDescent="0.25">
      <c r="AEA491" s="53">
        <f t="shared" si="66"/>
        <v>485</v>
      </c>
    </row>
    <row r="492" spans="807:807" ht="6" customHeight="1" x14ac:dyDescent="0.25">
      <c r="AEA492" s="53">
        <f t="shared" si="66"/>
        <v>486</v>
      </c>
    </row>
    <row r="493" spans="807:807" ht="6" customHeight="1" x14ac:dyDescent="0.25">
      <c r="AEA493" s="53">
        <f t="shared" si="66"/>
        <v>487</v>
      </c>
    </row>
    <row r="494" spans="807:807" ht="6" customHeight="1" x14ac:dyDescent="0.25">
      <c r="AEA494" s="53">
        <f t="shared" ref="AEA494:AEA557" si="67">IF(AEA493="","",IF(AEA493+1&lt;=$ADY$5,AEA493+1,""))</f>
        <v>488</v>
      </c>
    </row>
    <row r="495" spans="807:807" ht="6" customHeight="1" x14ac:dyDescent="0.25">
      <c r="AEA495" s="53">
        <f t="shared" si="67"/>
        <v>489</v>
      </c>
    </row>
    <row r="496" spans="807:807" ht="6" customHeight="1" x14ac:dyDescent="0.25">
      <c r="AEA496" s="53">
        <f t="shared" si="67"/>
        <v>490</v>
      </c>
    </row>
    <row r="497" spans="807:807" ht="6" customHeight="1" x14ac:dyDescent="0.25">
      <c r="AEA497" s="53">
        <f t="shared" si="67"/>
        <v>491</v>
      </c>
    </row>
    <row r="498" spans="807:807" ht="6" customHeight="1" x14ac:dyDescent="0.25">
      <c r="AEA498" s="53">
        <f t="shared" si="67"/>
        <v>492</v>
      </c>
    </row>
    <row r="499" spans="807:807" ht="6" customHeight="1" x14ac:dyDescent="0.25">
      <c r="AEA499" s="53">
        <f t="shared" si="67"/>
        <v>493</v>
      </c>
    </row>
    <row r="500" spans="807:807" ht="6" customHeight="1" x14ac:dyDescent="0.25">
      <c r="AEA500" s="53">
        <f t="shared" si="67"/>
        <v>494</v>
      </c>
    </row>
    <row r="501" spans="807:807" ht="6" customHeight="1" x14ac:dyDescent="0.25">
      <c r="AEA501" s="53">
        <f t="shared" si="67"/>
        <v>495</v>
      </c>
    </row>
    <row r="502" spans="807:807" ht="6" customHeight="1" x14ac:dyDescent="0.25">
      <c r="AEA502" s="53">
        <f t="shared" si="67"/>
        <v>496</v>
      </c>
    </row>
    <row r="503" spans="807:807" ht="6" customHeight="1" x14ac:dyDescent="0.25">
      <c r="AEA503" s="53">
        <f t="shared" si="67"/>
        <v>497</v>
      </c>
    </row>
    <row r="504" spans="807:807" ht="6" customHeight="1" x14ac:dyDescent="0.25">
      <c r="AEA504" s="53">
        <f t="shared" si="67"/>
        <v>498</v>
      </c>
    </row>
    <row r="505" spans="807:807" ht="6" customHeight="1" x14ac:dyDescent="0.25">
      <c r="AEA505" s="53">
        <f t="shared" si="67"/>
        <v>499</v>
      </c>
    </row>
    <row r="506" spans="807:807" ht="6" customHeight="1" x14ac:dyDescent="0.25">
      <c r="AEA506" s="53">
        <f t="shared" si="67"/>
        <v>500</v>
      </c>
    </row>
    <row r="507" spans="807:807" ht="6" customHeight="1" x14ac:dyDescent="0.25">
      <c r="AEA507" s="53">
        <f t="shared" si="67"/>
        <v>501</v>
      </c>
    </row>
    <row r="508" spans="807:807" ht="6" customHeight="1" x14ac:dyDescent="0.25">
      <c r="AEA508" s="53">
        <f t="shared" si="67"/>
        <v>502</v>
      </c>
    </row>
    <row r="509" spans="807:807" ht="6" customHeight="1" x14ac:dyDescent="0.25">
      <c r="AEA509" s="53">
        <f t="shared" si="67"/>
        <v>503</v>
      </c>
    </row>
    <row r="510" spans="807:807" ht="6" customHeight="1" x14ac:dyDescent="0.25">
      <c r="AEA510" s="53">
        <f t="shared" si="67"/>
        <v>504</v>
      </c>
    </row>
    <row r="511" spans="807:807" ht="6" customHeight="1" x14ac:dyDescent="0.25">
      <c r="AEA511" s="53">
        <f t="shared" si="67"/>
        <v>505</v>
      </c>
    </row>
    <row r="512" spans="807:807" ht="6" customHeight="1" x14ac:dyDescent="0.25">
      <c r="AEA512" s="53">
        <f t="shared" si="67"/>
        <v>506</v>
      </c>
    </row>
    <row r="513" spans="807:807" ht="6" customHeight="1" x14ac:dyDescent="0.25">
      <c r="AEA513" s="53">
        <f t="shared" si="67"/>
        <v>507</v>
      </c>
    </row>
    <row r="514" spans="807:807" ht="6" customHeight="1" x14ac:dyDescent="0.25">
      <c r="AEA514" s="53">
        <f t="shared" si="67"/>
        <v>508</v>
      </c>
    </row>
    <row r="515" spans="807:807" ht="6" customHeight="1" x14ac:dyDescent="0.25">
      <c r="AEA515" s="53">
        <f t="shared" si="67"/>
        <v>509</v>
      </c>
    </row>
    <row r="516" spans="807:807" ht="6" customHeight="1" x14ac:dyDescent="0.25">
      <c r="AEA516" s="53">
        <f t="shared" si="67"/>
        <v>510</v>
      </c>
    </row>
    <row r="517" spans="807:807" ht="6" customHeight="1" x14ac:dyDescent="0.25">
      <c r="AEA517" s="53">
        <f t="shared" si="67"/>
        <v>511</v>
      </c>
    </row>
    <row r="518" spans="807:807" ht="6" customHeight="1" x14ac:dyDescent="0.25">
      <c r="AEA518" s="53">
        <f t="shared" si="67"/>
        <v>512</v>
      </c>
    </row>
    <row r="519" spans="807:807" ht="6" customHeight="1" x14ac:dyDescent="0.25">
      <c r="AEA519" s="53">
        <f t="shared" si="67"/>
        <v>513</v>
      </c>
    </row>
    <row r="520" spans="807:807" ht="6" customHeight="1" x14ac:dyDescent="0.25">
      <c r="AEA520" s="53">
        <f t="shared" si="67"/>
        <v>514</v>
      </c>
    </row>
    <row r="521" spans="807:807" ht="6" customHeight="1" x14ac:dyDescent="0.25">
      <c r="AEA521" s="53">
        <f t="shared" si="67"/>
        <v>515</v>
      </c>
    </row>
    <row r="522" spans="807:807" ht="6" customHeight="1" x14ac:dyDescent="0.25">
      <c r="AEA522" s="53">
        <f t="shared" si="67"/>
        <v>516</v>
      </c>
    </row>
    <row r="523" spans="807:807" ht="6" customHeight="1" x14ac:dyDescent="0.25">
      <c r="AEA523" s="53">
        <f t="shared" si="67"/>
        <v>517</v>
      </c>
    </row>
    <row r="524" spans="807:807" ht="6" customHeight="1" x14ac:dyDescent="0.25">
      <c r="AEA524" s="53">
        <f t="shared" si="67"/>
        <v>518</v>
      </c>
    </row>
    <row r="525" spans="807:807" ht="6" customHeight="1" x14ac:dyDescent="0.25">
      <c r="AEA525" s="53">
        <f t="shared" si="67"/>
        <v>519</v>
      </c>
    </row>
    <row r="526" spans="807:807" ht="6" customHeight="1" x14ac:dyDescent="0.25">
      <c r="AEA526" s="53">
        <f t="shared" si="67"/>
        <v>520</v>
      </c>
    </row>
    <row r="527" spans="807:807" ht="6" customHeight="1" x14ac:dyDescent="0.25">
      <c r="AEA527" s="53">
        <f t="shared" si="67"/>
        <v>521</v>
      </c>
    </row>
    <row r="528" spans="807:807" ht="6" customHeight="1" x14ac:dyDescent="0.25">
      <c r="AEA528" s="53">
        <f t="shared" si="67"/>
        <v>522</v>
      </c>
    </row>
    <row r="529" spans="807:807" ht="6" customHeight="1" x14ac:dyDescent="0.25">
      <c r="AEA529" s="53">
        <f t="shared" si="67"/>
        <v>523</v>
      </c>
    </row>
    <row r="530" spans="807:807" ht="6" customHeight="1" x14ac:dyDescent="0.25">
      <c r="AEA530" s="53">
        <f t="shared" si="67"/>
        <v>524</v>
      </c>
    </row>
    <row r="531" spans="807:807" ht="6" customHeight="1" x14ac:dyDescent="0.25">
      <c r="AEA531" s="53">
        <f t="shared" si="67"/>
        <v>525</v>
      </c>
    </row>
    <row r="532" spans="807:807" ht="6" customHeight="1" x14ac:dyDescent="0.25">
      <c r="AEA532" s="53">
        <f t="shared" si="67"/>
        <v>526</v>
      </c>
    </row>
    <row r="533" spans="807:807" ht="6" customHeight="1" x14ac:dyDescent="0.25">
      <c r="AEA533" s="53">
        <f t="shared" si="67"/>
        <v>527</v>
      </c>
    </row>
    <row r="534" spans="807:807" ht="6" customHeight="1" x14ac:dyDescent="0.25">
      <c r="AEA534" s="53">
        <f t="shared" si="67"/>
        <v>528</v>
      </c>
    </row>
    <row r="535" spans="807:807" ht="6" customHeight="1" x14ac:dyDescent="0.25">
      <c r="AEA535" s="53">
        <f t="shared" si="67"/>
        <v>529</v>
      </c>
    </row>
    <row r="536" spans="807:807" ht="6" customHeight="1" x14ac:dyDescent="0.25">
      <c r="AEA536" s="53">
        <f t="shared" si="67"/>
        <v>530</v>
      </c>
    </row>
    <row r="537" spans="807:807" ht="6" customHeight="1" x14ac:dyDescent="0.25">
      <c r="AEA537" s="53">
        <f t="shared" si="67"/>
        <v>531</v>
      </c>
    </row>
    <row r="538" spans="807:807" ht="6" customHeight="1" x14ac:dyDescent="0.25">
      <c r="AEA538" s="53">
        <f t="shared" si="67"/>
        <v>532</v>
      </c>
    </row>
    <row r="539" spans="807:807" ht="6" customHeight="1" x14ac:dyDescent="0.25">
      <c r="AEA539" s="53">
        <f t="shared" si="67"/>
        <v>533</v>
      </c>
    </row>
    <row r="540" spans="807:807" ht="6" customHeight="1" x14ac:dyDescent="0.25">
      <c r="AEA540" s="53">
        <f t="shared" si="67"/>
        <v>534</v>
      </c>
    </row>
    <row r="541" spans="807:807" ht="6" customHeight="1" x14ac:dyDescent="0.25">
      <c r="AEA541" s="53">
        <f t="shared" si="67"/>
        <v>535</v>
      </c>
    </row>
    <row r="542" spans="807:807" ht="6" customHeight="1" x14ac:dyDescent="0.25">
      <c r="AEA542" s="53">
        <f t="shared" si="67"/>
        <v>536</v>
      </c>
    </row>
    <row r="543" spans="807:807" ht="6" customHeight="1" x14ac:dyDescent="0.25">
      <c r="AEA543" s="53">
        <f t="shared" si="67"/>
        <v>537</v>
      </c>
    </row>
    <row r="544" spans="807:807" ht="6" customHeight="1" x14ac:dyDescent="0.25">
      <c r="AEA544" s="53">
        <f t="shared" si="67"/>
        <v>538</v>
      </c>
    </row>
    <row r="545" spans="807:807" ht="6" customHeight="1" x14ac:dyDescent="0.25">
      <c r="AEA545" s="53">
        <f t="shared" si="67"/>
        <v>539</v>
      </c>
    </row>
    <row r="546" spans="807:807" ht="6" customHeight="1" x14ac:dyDescent="0.25">
      <c r="AEA546" s="53">
        <f t="shared" si="67"/>
        <v>540</v>
      </c>
    </row>
    <row r="547" spans="807:807" ht="6" customHeight="1" x14ac:dyDescent="0.25">
      <c r="AEA547" s="53">
        <f t="shared" si="67"/>
        <v>541</v>
      </c>
    </row>
    <row r="548" spans="807:807" ht="6" customHeight="1" x14ac:dyDescent="0.25">
      <c r="AEA548" s="53">
        <f t="shared" si="67"/>
        <v>542</v>
      </c>
    </row>
    <row r="549" spans="807:807" ht="6" customHeight="1" x14ac:dyDescent="0.25">
      <c r="AEA549" s="53">
        <f t="shared" si="67"/>
        <v>543</v>
      </c>
    </row>
    <row r="550" spans="807:807" ht="6" customHeight="1" x14ac:dyDescent="0.25">
      <c r="AEA550" s="53">
        <f t="shared" si="67"/>
        <v>544</v>
      </c>
    </row>
    <row r="551" spans="807:807" ht="6" customHeight="1" x14ac:dyDescent="0.25">
      <c r="AEA551" s="53">
        <f t="shared" si="67"/>
        <v>545</v>
      </c>
    </row>
    <row r="552" spans="807:807" ht="6" customHeight="1" x14ac:dyDescent="0.25">
      <c r="AEA552" s="53">
        <f t="shared" si="67"/>
        <v>546</v>
      </c>
    </row>
    <row r="553" spans="807:807" ht="6" customHeight="1" x14ac:dyDescent="0.25">
      <c r="AEA553" s="53">
        <f t="shared" si="67"/>
        <v>547</v>
      </c>
    </row>
    <row r="554" spans="807:807" ht="6" customHeight="1" x14ac:dyDescent="0.25">
      <c r="AEA554" s="53">
        <f t="shared" si="67"/>
        <v>548</v>
      </c>
    </row>
    <row r="555" spans="807:807" ht="6" customHeight="1" x14ac:dyDescent="0.25">
      <c r="AEA555" s="53">
        <f t="shared" si="67"/>
        <v>549</v>
      </c>
    </row>
    <row r="556" spans="807:807" ht="6" customHeight="1" x14ac:dyDescent="0.25">
      <c r="AEA556" s="53">
        <f t="shared" si="67"/>
        <v>550</v>
      </c>
    </row>
    <row r="557" spans="807:807" ht="6" customHeight="1" x14ac:dyDescent="0.25">
      <c r="AEA557" s="53">
        <f t="shared" si="67"/>
        <v>551</v>
      </c>
    </row>
    <row r="558" spans="807:807" ht="6" customHeight="1" x14ac:dyDescent="0.25">
      <c r="AEA558" s="53">
        <f t="shared" ref="AEA558:AEA621" si="68">IF(AEA557="","",IF(AEA557+1&lt;=$ADY$5,AEA557+1,""))</f>
        <v>552</v>
      </c>
    </row>
    <row r="559" spans="807:807" ht="6" customHeight="1" x14ac:dyDescent="0.25">
      <c r="AEA559" s="53">
        <f t="shared" si="68"/>
        <v>553</v>
      </c>
    </row>
    <row r="560" spans="807:807" ht="6" customHeight="1" x14ac:dyDescent="0.25">
      <c r="AEA560" s="53">
        <f t="shared" si="68"/>
        <v>554</v>
      </c>
    </row>
    <row r="561" spans="807:807" ht="6" customHeight="1" x14ac:dyDescent="0.25">
      <c r="AEA561" s="53">
        <f t="shared" si="68"/>
        <v>555</v>
      </c>
    </row>
    <row r="562" spans="807:807" ht="6" customHeight="1" x14ac:dyDescent="0.25">
      <c r="AEA562" s="53">
        <f t="shared" si="68"/>
        <v>556</v>
      </c>
    </row>
    <row r="563" spans="807:807" ht="6" customHeight="1" x14ac:dyDescent="0.25">
      <c r="AEA563" s="53">
        <f t="shared" si="68"/>
        <v>557</v>
      </c>
    </row>
    <row r="564" spans="807:807" ht="6" customHeight="1" x14ac:dyDescent="0.25">
      <c r="AEA564" s="53">
        <f t="shared" si="68"/>
        <v>558</v>
      </c>
    </row>
    <row r="565" spans="807:807" ht="6" customHeight="1" x14ac:dyDescent="0.25">
      <c r="AEA565" s="53">
        <f t="shared" si="68"/>
        <v>559</v>
      </c>
    </row>
    <row r="566" spans="807:807" ht="6" customHeight="1" x14ac:dyDescent="0.25">
      <c r="AEA566" s="53">
        <f t="shared" si="68"/>
        <v>560</v>
      </c>
    </row>
    <row r="567" spans="807:807" ht="6" customHeight="1" x14ac:dyDescent="0.25">
      <c r="AEA567" s="53">
        <f t="shared" si="68"/>
        <v>561</v>
      </c>
    </row>
    <row r="568" spans="807:807" ht="6" customHeight="1" x14ac:dyDescent="0.25">
      <c r="AEA568" s="53">
        <f t="shared" si="68"/>
        <v>562</v>
      </c>
    </row>
    <row r="569" spans="807:807" ht="6" customHeight="1" x14ac:dyDescent="0.25">
      <c r="AEA569" s="53">
        <f t="shared" si="68"/>
        <v>563</v>
      </c>
    </row>
    <row r="570" spans="807:807" ht="6" customHeight="1" x14ac:dyDescent="0.25">
      <c r="AEA570" s="53">
        <f t="shared" si="68"/>
        <v>564</v>
      </c>
    </row>
    <row r="571" spans="807:807" ht="6" customHeight="1" x14ac:dyDescent="0.25">
      <c r="AEA571" s="53">
        <f t="shared" si="68"/>
        <v>565</v>
      </c>
    </row>
    <row r="572" spans="807:807" ht="6" customHeight="1" x14ac:dyDescent="0.25">
      <c r="AEA572" s="53">
        <f t="shared" si="68"/>
        <v>566</v>
      </c>
    </row>
    <row r="573" spans="807:807" ht="6" customHeight="1" x14ac:dyDescent="0.25">
      <c r="AEA573" s="53">
        <f t="shared" si="68"/>
        <v>567</v>
      </c>
    </row>
    <row r="574" spans="807:807" ht="6" customHeight="1" x14ac:dyDescent="0.25">
      <c r="AEA574" s="53">
        <f t="shared" si="68"/>
        <v>568</v>
      </c>
    </row>
    <row r="575" spans="807:807" ht="6" customHeight="1" x14ac:dyDescent="0.25">
      <c r="AEA575" s="53">
        <f t="shared" si="68"/>
        <v>569</v>
      </c>
    </row>
    <row r="576" spans="807:807" ht="6" customHeight="1" x14ac:dyDescent="0.25">
      <c r="AEA576" s="53">
        <f t="shared" si="68"/>
        <v>570</v>
      </c>
    </row>
    <row r="577" spans="807:807" ht="6" customHeight="1" x14ac:dyDescent="0.25">
      <c r="AEA577" s="53">
        <f t="shared" si="68"/>
        <v>571</v>
      </c>
    </row>
    <row r="578" spans="807:807" ht="6" customHeight="1" x14ac:dyDescent="0.25">
      <c r="AEA578" s="53">
        <f t="shared" si="68"/>
        <v>572</v>
      </c>
    </row>
    <row r="579" spans="807:807" ht="6" customHeight="1" x14ac:dyDescent="0.25">
      <c r="AEA579" s="53">
        <f t="shared" si="68"/>
        <v>573</v>
      </c>
    </row>
    <row r="580" spans="807:807" ht="6" customHeight="1" x14ac:dyDescent="0.25">
      <c r="AEA580" s="53">
        <f t="shared" si="68"/>
        <v>574</v>
      </c>
    </row>
    <row r="581" spans="807:807" ht="6" customHeight="1" x14ac:dyDescent="0.25">
      <c r="AEA581" s="53">
        <f t="shared" si="68"/>
        <v>575</v>
      </c>
    </row>
    <row r="582" spans="807:807" ht="6" customHeight="1" x14ac:dyDescent="0.25">
      <c r="AEA582" s="53">
        <f t="shared" si="68"/>
        <v>576</v>
      </c>
    </row>
    <row r="583" spans="807:807" ht="6" customHeight="1" x14ac:dyDescent="0.25">
      <c r="AEA583" s="53">
        <f t="shared" si="68"/>
        <v>577</v>
      </c>
    </row>
    <row r="584" spans="807:807" ht="6" customHeight="1" x14ac:dyDescent="0.25">
      <c r="AEA584" s="53">
        <f t="shared" si="68"/>
        <v>578</v>
      </c>
    </row>
    <row r="585" spans="807:807" ht="6" customHeight="1" x14ac:dyDescent="0.25">
      <c r="AEA585" s="53">
        <f t="shared" si="68"/>
        <v>579</v>
      </c>
    </row>
    <row r="586" spans="807:807" ht="6" customHeight="1" x14ac:dyDescent="0.25">
      <c r="AEA586" s="53">
        <f t="shared" si="68"/>
        <v>580</v>
      </c>
    </row>
    <row r="587" spans="807:807" ht="6" customHeight="1" x14ac:dyDescent="0.25">
      <c r="AEA587" s="53">
        <f t="shared" si="68"/>
        <v>581</v>
      </c>
    </row>
    <row r="588" spans="807:807" ht="6" customHeight="1" x14ac:dyDescent="0.25">
      <c r="AEA588" s="53">
        <f t="shared" si="68"/>
        <v>582</v>
      </c>
    </row>
    <row r="589" spans="807:807" ht="6" customHeight="1" x14ac:dyDescent="0.25">
      <c r="AEA589" s="53">
        <f t="shared" si="68"/>
        <v>583</v>
      </c>
    </row>
    <row r="590" spans="807:807" ht="6" customHeight="1" x14ac:dyDescent="0.25">
      <c r="AEA590" s="53">
        <f t="shared" si="68"/>
        <v>584</v>
      </c>
    </row>
    <row r="591" spans="807:807" ht="6" customHeight="1" x14ac:dyDescent="0.25">
      <c r="AEA591" s="53">
        <f t="shared" si="68"/>
        <v>585</v>
      </c>
    </row>
    <row r="592" spans="807:807" ht="6" customHeight="1" x14ac:dyDescent="0.25">
      <c r="AEA592" s="53">
        <f t="shared" si="68"/>
        <v>586</v>
      </c>
    </row>
    <row r="593" spans="807:807" ht="6" customHeight="1" x14ac:dyDescent="0.25">
      <c r="AEA593" s="53">
        <f t="shared" si="68"/>
        <v>587</v>
      </c>
    </row>
    <row r="594" spans="807:807" ht="6" customHeight="1" x14ac:dyDescent="0.25">
      <c r="AEA594" s="53">
        <f t="shared" si="68"/>
        <v>588</v>
      </c>
    </row>
    <row r="595" spans="807:807" ht="6" customHeight="1" x14ac:dyDescent="0.25">
      <c r="AEA595" s="53">
        <f t="shared" si="68"/>
        <v>589</v>
      </c>
    </row>
    <row r="596" spans="807:807" ht="6" customHeight="1" x14ac:dyDescent="0.25">
      <c r="AEA596" s="53">
        <f t="shared" si="68"/>
        <v>590</v>
      </c>
    </row>
    <row r="597" spans="807:807" ht="6" customHeight="1" x14ac:dyDescent="0.25">
      <c r="AEA597" s="53">
        <f t="shared" si="68"/>
        <v>591</v>
      </c>
    </row>
    <row r="598" spans="807:807" ht="6" customHeight="1" x14ac:dyDescent="0.25">
      <c r="AEA598" s="53">
        <f t="shared" si="68"/>
        <v>592</v>
      </c>
    </row>
    <row r="599" spans="807:807" ht="6" customHeight="1" x14ac:dyDescent="0.25">
      <c r="AEA599" s="53">
        <f t="shared" si="68"/>
        <v>593</v>
      </c>
    </row>
    <row r="600" spans="807:807" ht="6" customHeight="1" x14ac:dyDescent="0.25">
      <c r="AEA600" s="53">
        <f t="shared" si="68"/>
        <v>594</v>
      </c>
    </row>
    <row r="601" spans="807:807" ht="6" customHeight="1" x14ac:dyDescent="0.25">
      <c r="AEA601" s="53">
        <f t="shared" si="68"/>
        <v>595</v>
      </c>
    </row>
    <row r="602" spans="807:807" ht="6" customHeight="1" x14ac:dyDescent="0.25">
      <c r="AEA602" s="53">
        <f t="shared" si="68"/>
        <v>596</v>
      </c>
    </row>
    <row r="603" spans="807:807" ht="6" customHeight="1" x14ac:dyDescent="0.25">
      <c r="AEA603" s="53">
        <f t="shared" si="68"/>
        <v>597</v>
      </c>
    </row>
    <row r="604" spans="807:807" ht="6" customHeight="1" x14ac:dyDescent="0.25">
      <c r="AEA604" s="53">
        <f t="shared" si="68"/>
        <v>598</v>
      </c>
    </row>
    <row r="605" spans="807:807" ht="6" customHeight="1" x14ac:dyDescent="0.25">
      <c r="AEA605" s="53">
        <f t="shared" si="68"/>
        <v>599</v>
      </c>
    </row>
    <row r="606" spans="807:807" ht="6" customHeight="1" x14ac:dyDescent="0.25">
      <c r="AEA606" s="53">
        <f t="shared" si="68"/>
        <v>600</v>
      </c>
    </row>
    <row r="607" spans="807:807" ht="6" customHeight="1" x14ac:dyDescent="0.25">
      <c r="AEA607" s="53">
        <f t="shared" si="68"/>
        <v>601</v>
      </c>
    </row>
    <row r="608" spans="807:807" ht="6" customHeight="1" x14ac:dyDescent="0.25">
      <c r="AEA608" s="53">
        <f t="shared" si="68"/>
        <v>602</v>
      </c>
    </row>
    <row r="609" spans="807:807" ht="6" customHeight="1" x14ac:dyDescent="0.25">
      <c r="AEA609" s="53">
        <f t="shared" si="68"/>
        <v>603</v>
      </c>
    </row>
    <row r="610" spans="807:807" ht="6" customHeight="1" x14ac:dyDescent="0.25">
      <c r="AEA610" s="53">
        <f t="shared" si="68"/>
        <v>604</v>
      </c>
    </row>
    <row r="611" spans="807:807" ht="6" customHeight="1" x14ac:dyDescent="0.25">
      <c r="AEA611" s="53">
        <f t="shared" si="68"/>
        <v>605</v>
      </c>
    </row>
    <row r="612" spans="807:807" ht="6" customHeight="1" x14ac:dyDescent="0.25">
      <c r="AEA612" s="53">
        <f t="shared" si="68"/>
        <v>606</v>
      </c>
    </row>
    <row r="613" spans="807:807" ht="6" customHeight="1" x14ac:dyDescent="0.25">
      <c r="AEA613" s="53">
        <f t="shared" si="68"/>
        <v>607</v>
      </c>
    </row>
    <row r="614" spans="807:807" ht="6" customHeight="1" x14ac:dyDescent="0.25">
      <c r="AEA614" s="53">
        <f t="shared" si="68"/>
        <v>608</v>
      </c>
    </row>
    <row r="615" spans="807:807" ht="6" customHeight="1" x14ac:dyDescent="0.25">
      <c r="AEA615" s="53">
        <f t="shared" si="68"/>
        <v>609</v>
      </c>
    </row>
    <row r="616" spans="807:807" ht="6" customHeight="1" x14ac:dyDescent="0.25">
      <c r="AEA616" s="53">
        <f t="shared" si="68"/>
        <v>610</v>
      </c>
    </row>
    <row r="617" spans="807:807" ht="6" customHeight="1" x14ac:dyDescent="0.25">
      <c r="AEA617" s="53">
        <f t="shared" si="68"/>
        <v>611</v>
      </c>
    </row>
    <row r="618" spans="807:807" ht="6" customHeight="1" x14ac:dyDescent="0.25">
      <c r="AEA618" s="53">
        <f t="shared" si="68"/>
        <v>612</v>
      </c>
    </row>
    <row r="619" spans="807:807" ht="6" customHeight="1" x14ac:dyDescent="0.25">
      <c r="AEA619" s="53">
        <f t="shared" si="68"/>
        <v>613</v>
      </c>
    </row>
    <row r="620" spans="807:807" ht="6" customHeight="1" x14ac:dyDescent="0.25">
      <c r="AEA620" s="53">
        <f t="shared" si="68"/>
        <v>614</v>
      </c>
    </row>
    <row r="621" spans="807:807" ht="6" customHeight="1" x14ac:dyDescent="0.25">
      <c r="AEA621" s="53">
        <f t="shared" si="68"/>
        <v>615</v>
      </c>
    </row>
    <row r="622" spans="807:807" ht="6" customHeight="1" x14ac:dyDescent="0.25">
      <c r="AEA622" s="53">
        <f t="shared" ref="AEA622:AEA685" si="69">IF(AEA621="","",IF(AEA621+1&lt;=$ADY$5,AEA621+1,""))</f>
        <v>616</v>
      </c>
    </row>
    <row r="623" spans="807:807" ht="6" customHeight="1" x14ac:dyDescent="0.25">
      <c r="AEA623" s="53">
        <f t="shared" si="69"/>
        <v>617</v>
      </c>
    </row>
    <row r="624" spans="807:807" ht="6" customHeight="1" x14ac:dyDescent="0.25">
      <c r="AEA624" s="53">
        <f t="shared" si="69"/>
        <v>618</v>
      </c>
    </row>
    <row r="625" spans="807:807" ht="6" customHeight="1" x14ac:dyDescent="0.25">
      <c r="AEA625" s="53">
        <f t="shared" si="69"/>
        <v>619</v>
      </c>
    </row>
    <row r="626" spans="807:807" ht="6" customHeight="1" x14ac:dyDescent="0.25">
      <c r="AEA626" s="53">
        <f t="shared" si="69"/>
        <v>620</v>
      </c>
    </row>
    <row r="627" spans="807:807" ht="6" customHeight="1" x14ac:dyDescent="0.25">
      <c r="AEA627" s="53">
        <f t="shared" si="69"/>
        <v>621</v>
      </c>
    </row>
    <row r="628" spans="807:807" ht="6" customHeight="1" x14ac:dyDescent="0.25">
      <c r="AEA628" s="53">
        <f t="shared" si="69"/>
        <v>622</v>
      </c>
    </row>
    <row r="629" spans="807:807" ht="6" customHeight="1" x14ac:dyDescent="0.25">
      <c r="AEA629" s="53">
        <f t="shared" si="69"/>
        <v>623</v>
      </c>
    </row>
    <row r="630" spans="807:807" ht="6" customHeight="1" x14ac:dyDescent="0.25">
      <c r="AEA630" s="53">
        <f t="shared" si="69"/>
        <v>624</v>
      </c>
    </row>
    <row r="631" spans="807:807" ht="6" customHeight="1" x14ac:dyDescent="0.25">
      <c r="AEA631" s="53">
        <f t="shared" si="69"/>
        <v>625</v>
      </c>
    </row>
    <row r="632" spans="807:807" ht="6" customHeight="1" x14ac:dyDescent="0.25">
      <c r="AEA632" s="53">
        <f t="shared" si="69"/>
        <v>626</v>
      </c>
    </row>
    <row r="633" spans="807:807" ht="6" customHeight="1" x14ac:dyDescent="0.25">
      <c r="AEA633" s="53">
        <f t="shared" si="69"/>
        <v>627</v>
      </c>
    </row>
    <row r="634" spans="807:807" ht="6" customHeight="1" x14ac:dyDescent="0.25">
      <c r="AEA634" s="53">
        <f t="shared" si="69"/>
        <v>628</v>
      </c>
    </row>
    <row r="635" spans="807:807" ht="6" customHeight="1" x14ac:dyDescent="0.25">
      <c r="AEA635" s="53">
        <f t="shared" si="69"/>
        <v>629</v>
      </c>
    </row>
    <row r="636" spans="807:807" ht="6" customHeight="1" x14ac:dyDescent="0.25">
      <c r="AEA636" s="53">
        <f t="shared" si="69"/>
        <v>630</v>
      </c>
    </row>
    <row r="637" spans="807:807" ht="6" customHeight="1" x14ac:dyDescent="0.25">
      <c r="AEA637" s="53">
        <f t="shared" si="69"/>
        <v>631</v>
      </c>
    </row>
    <row r="638" spans="807:807" ht="6" customHeight="1" x14ac:dyDescent="0.25">
      <c r="AEA638" s="53">
        <f t="shared" si="69"/>
        <v>632</v>
      </c>
    </row>
    <row r="639" spans="807:807" ht="6" customHeight="1" x14ac:dyDescent="0.25">
      <c r="AEA639" s="53">
        <f t="shared" si="69"/>
        <v>633</v>
      </c>
    </row>
    <row r="640" spans="807:807" ht="6" customHeight="1" x14ac:dyDescent="0.25">
      <c r="AEA640" s="53">
        <f t="shared" si="69"/>
        <v>634</v>
      </c>
    </row>
    <row r="641" spans="807:807" ht="6" customHeight="1" x14ac:dyDescent="0.25">
      <c r="AEA641" s="53">
        <f t="shared" si="69"/>
        <v>635</v>
      </c>
    </row>
    <row r="642" spans="807:807" ht="6" customHeight="1" x14ac:dyDescent="0.25">
      <c r="AEA642" s="53">
        <f t="shared" si="69"/>
        <v>636</v>
      </c>
    </row>
    <row r="643" spans="807:807" ht="6" customHeight="1" x14ac:dyDescent="0.25">
      <c r="AEA643" s="53">
        <f t="shared" si="69"/>
        <v>637</v>
      </c>
    </row>
    <row r="644" spans="807:807" ht="6" customHeight="1" x14ac:dyDescent="0.25">
      <c r="AEA644" s="53">
        <f t="shared" si="69"/>
        <v>638</v>
      </c>
    </row>
    <row r="645" spans="807:807" ht="6" customHeight="1" x14ac:dyDescent="0.25">
      <c r="AEA645" s="53">
        <f t="shared" si="69"/>
        <v>639</v>
      </c>
    </row>
    <row r="646" spans="807:807" ht="6" customHeight="1" x14ac:dyDescent="0.25">
      <c r="AEA646" s="53">
        <f t="shared" si="69"/>
        <v>640</v>
      </c>
    </row>
    <row r="647" spans="807:807" ht="6" customHeight="1" x14ac:dyDescent="0.25">
      <c r="AEA647" s="53">
        <f t="shared" si="69"/>
        <v>641</v>
      </c>
    </row>
    <row r="648" spans="807:807" ht="6" customHeight="1" x14ac:dyDescent="0.25">
      <c r="AEA648" s="53">
        <f t="shared" si="69"/>
        <v>642</v>
      </c>
    </row>
    <row r="649" spans="807:807" ht="6" customHeight="1" x14ac:dyDescent="0.25">
      <c r="AEA649" s="53">
        <f t="shared" si="69"/>
        <v>643</v>
      </c>
    </row>
    <row r="650" spans="807:807" ht="6" customHeight="1" x14ac:dyDescent="0.25">
      <c r="AEA650" s="53">
        <f t="shared" si="69"/>
        <v>644</v>
      </c>
    </row>
    <row r="651" spans="807:807" ht="6" customHeight="1" x14ac:dyDescent="0.25">
      <c r="AEA651" s="53">
        <f t="shared" si="69"/>
        <v>645</v>
      </c>
    </row>
    <row r="652" spans="807:807" ht="6" customHeight="1" x14ac:dyDescent="0.25">
      <c r="AEA652" s="53">
        <f t="shared" si="69"/>
        <v>646</v>
      </c>
    </row>
    <row r="653" spans="807:807" ht="6" customHeight="1" x14ac:dyDescent="0.25">
      <c r="AEA653" s="53">
        <f t="shared" si="69"/>
        <v>647</v>
      </c>
    </row>
    <row r="654" spans="807:807" ht="6" customHeight="1" x14ac:dyDescent="0.25">
      <c r="AEA654" s="53">
        <f t="shared" si="69"/>
        <v>648</v>
      </c>
    </row>
    <row r="655" spans="807:807" ht="6" customHeight="1" x14ac:dyDescent="0.25">
      <c r="AEA655" s="53">
        <f t="shared" si="69"/>
        <v>649</v>
      </c>
    </row>
    <row r="656" spans="807:807" ht="6" customHeight="1" x14ac:dyDescent="0.25">
      <c r="AEA656" s="53">
        <f t="shared" si="69"/>
        <v>650</v>
      </c>
    </row>
    <row r="657" spans="807:807" ht="6" customHeight="1" x14ac:dyDescent="0.25">
      <c r="AEA657" s="53">
        <f t="shared" si="69"/>
        <v>651</v>
      </c>
    </row>
    <row r="658" spans="807:807" ht="6" customHeight="1" x14ac:dyDescent="0.25">
      <c r="AEA658" s="53">
        <f t="shared" si="69"/>
        <v>652</v>
      </c>
    </row>
    <row r="659" spans="807:807" ht="6" customHeight="1" x14ac:dyDescent="0.25">
      <c r="AEA659" s="53">
        <f t="shared" si="69"/>
        <v>653</v>
      </c>
    </row>
    <row r="660" spans="807:807" ht="6" customHeight="1" x14ac:dyDescent="0.25">
      <c r="AEA660" s="53">
        <f t="shared" si="69"/>
        <v>654</v>
      </c>
    </row>
    <row r="661" spans="807:807" ht="6" customHeight="1" x14ac:dyDescent="0.25">
      <c r="AEA661" s="53">
        <f t="shared" si="69"/>
        <v>655</v>
      </c>
    </row>
    <row r="662" spans="807:807" ht="6" customHeight="1" x14ac:dyDescent="0.25">
      <c r="AEA662" s="53">
        <f t="shared" si="69"/>
        <v>656</v>
      </c>
    </row>
    <row r="663" spans="807:807" ht="6" customHeight="1" x14ac:dyDescent="0.25">
      <c r="AEA663" s="53">
        <f t="shared" si="69"/>
        <v>657</v>
      </c>
    </row>
    <row r="664" spans="807:807" ht="6" customHeight="1" x14ac:dyDescent="0.25">
      <c r="AEA664" s="53">
        <f t="shared" si="69"/>
        <v>658</v>
      </c>
    </row>
    <row r="665" spans="807:807" ht="6" customHeight="1" x14ac:dyDescent="0.25">
      <c r="AEA665" s="53">
        <f t="shared" si="69"/>
        <v>659</v>
      </c>
    </row>
    <row r="666" spans="807:807" ht="6" customHeight="1" x14ac:dyDescent="0.25">
      <c r="AEA666" s="53">
        <f t="shared" si="69"/>
        <v>660</v>
      </c>
    </row>
    <row r="667" spans="807:807" ht="6" customHeight="1" x14ac:dyDescent="0.25">
      <c r="AEA667" s="53">
        <f t="shared" si="69"/>
        <v>661</v>
      </c>
    </row>
    <row r="668" spans="807:807" ht="6" customHeight="1" x14ac:dyDescent="0.25">
      <c r="AEA668" s="53">
        <f t="shared" si="69"/>
        <v>662</v>
      </c>
    </row>
    <row r="669" spans="807:807" ht="6" customHeight="1" x14ac:dyDescent="0.25">
      <c r="AEA669" s="53">
        <f t="shared" si="69"/>
        <v>663</v>
      </c>
    </row>
    <row r="670" spans="807:807" ht="6" customHeight="1" x14ac:dyDescent="0.25">
      <c r="AEA670" s="53">
        <f t="shared" si="69"/>
        <v>664</v>
      </c>
    </row>
    <row r="671" spans="807:807" ht="6" customHeight="1" x14ac:dyDescent="0.25">
      <c r="AEA671" s="53">
        <f t="shared" si="69"/>
        <v>665</v>
      </c>
    </row>
    <row r="672" spans="807:807" ht="6" customHeight="1" x14ac:dyDescent="0.25">
      <c r="AEA672" s="53">
        <f t="shared" si="69"/>
        <v>666</v>
      </c>
    </row>
    <row r="673" spans="807:807" ht="6" customHeight="1" x14ac:dyDescent="0.25">
      <c r="AEA673" s="53">
        <f t="shared" si="69"/>
        <v>667</v>
      </c>
    </row>
    <row r="674" spans="807:807" ht="6" customHeight="1" x14ac:dyDescent="0.25">
      <c r="AEA674" s="53">
        <f t="shared" si="69"/>
        <v>668</v>
      </c>
    </row>
    <row r="675" spans="807:807" ht="6" customHeight="1" x14ac:dyDescent="0.25">
      <c r="AEA675" s="53">
        <f t="shared" si="69"/>
        <v>669</v>
      </c>
    </row>
    <row r="676" spans="807:807" ht="6" customHeight="1" x14ac:dyDescent="0.25">
      <c r="AEA676" s="53">
        <f t="shared" si="69"/>
        <v>670</v>
      </c>
    </row>
    <row r="677" spans="807:807" ht="6" customHeight="1" x14ac:dyDescent="0.25">
      <c r="AEA677" s="53">
        <f t="shared" si="69"/>
        <v>671</v>
      </c>
    </row>
    <row r="678" spans="807:807" ht="6" customHeight="1" x14ac:dyDescent="0.25">
      <c r="AEA678" s="53">
        <f t="shared" si="69"/>
        <v>672</v>
      </c>
    </row>
    <row r="679" spans="807:807" ht="6" customHeight="1" x14ac:dyDescent="0.25">
      <c r="AEA679" s="53">
        <f t="shared" si="69"/>
        <v>673</v>
      </c>
    </row>
    <row r="680" spans="807:807" ht="6" customHeight="1" x14ac:dyDescent="0.25">
      <c r="AEA680" s="53">
        <f t="shared" si="69"/>
        <v>674</v>
      </c>
    </row>
    <row r="681" spans="807:807" ht="6" customHeight="1" x14ac:dyDescent="0.25">
      <c r="AEA681" s="53">
        <f t="shared" si="69"/>
        <v>675</v>
      </c>
    </row>
    <row r="682" spans="807:807" ht="6" customHeight="1" x14ac:dyDescent="0.25">
      <c r="AEA682" s="53">
        <f t="shared" si="69"/>
        <v>676</v>
      </c>
    </row>
    <row r="683" spans="807:807" ht="6" customHeight="1" x14ac:dyDescent="0.25">
      <c r="AEA683" s="53">
        <f t="shared" si="69"/>
        <v>677</v>
      </c>
    </row>
    <row r="684" spans="807:807" ht="6" customHeight="1" x14ac:dyDescent="0.25">
      <c r="AEA684" s="53">
        <f t="shared" si="69"/>
        <v>678</v>
      </c>
    </row>
    <row r="685" spans="807:807" ht="6" customHeight="1" x14ac:dyDescent="0.25">
      <c r="AEA685" s="53">
        <f t="shared" si="69"/>
        <v>679</v>
      </c>
    </row>
    <row r="686" spans="807:807" ht="6" customHeight="1" x14ac:dyDescent="0.25">
      <c r="AEA686" s="53">
        <f t="shared" ref="AEA686:AEA749" si="70">IF(AEA685="","",IF(AEA685+1&lt;=$ADY$5,AEA685+1,""))</f>
        <v>680</v>
      </c>
    </row>
    <row r="687" spans="807:807" ht="6" customHeight="1" x14ac:dyDescent="0.25">
      <c r="AEA687" s="53">
        <f t="shared" si="70"/>
        <v>681</v>
      </c>
    </row>
    <row r="688" spans="807:807" ht="6" customHeight="1" x14ac:dyDescent="0.25">
      <c r="AEA688" s="53">
        <f t="shared" si="70"/>
        <v>682</v>
      </c>
    </row>
    <row r="689" spans="807:807" ht="6" customHeight="1" x14ac:dyDescent="0.25">
      <c r="AEA689" s="53">
        <f t="shared" si="70"/>
        <v>683</v>
      </c>
    </row>
    <row r="690" spans="807:807" ht="6" customHeight="1" x14ac:dyDescent="0.25">
      <c r="AEA690" s="53">
        <f t="shared" si="70"/>
        <v>684</v>
      </c>
    </row>
    <row r="691" spans="807:807" ht="6" customHeight="1" x14ac:dyDescent="0.25">
      <c r="AEA691" s="53">
        <f t="shared" si="70"/>
        <v>685</v>
      </c>
    </row>
    <row r="692" spans="807:807" ht="6" customHeight="1" x14ac:dyDescent="0.25">
      <c r="AEA692" s="53">
        <f t="shared" si="70"/>
        <v>686</v>
      </c>
    </row>
    <row r="693" spans="807:807" ht="6" customHeight="1" x14ac:dyDescent="0.25">
      <c r="AEA693" s="53">
        <f t="shared" si="70"/>
        <v>687</v>
      </c>
    </row>
    <row r="694" spans="807:807" ht="6" customHeight="1" x14ac:dyDescent="0.25">
      <c r="AEA694" s="53">
        <f t="shared" si="70"/>
        <v>688</v>
      </c>
    </row>
    <row r="695" spans="807:807" ht="6" customHeight="1" x14ac:dyDescent="0.25">
      <c r="AEA695" s="53">
        <f t="shared" si="70"/>
        <v>689</v>
      </c>
    </row>
    <row r="696" spans="807:807" ht="6" customHeight="1" x14ac:dyDescent="0.25">
      <c r="AEA696" s="53">
        <f t="shared" si="70"/>
        <v>690</v>
      </c>
    </row>
    <row r="697" spans="807:807" ht="6" customHeight="1" x14ac:dyDescent="0.25">
      <c r="AEA697" s="53">
        <f t="shared" si="70"/>
        <v>691</v>
      </c>
    </row>
    <row r="698" spans="807:807" ht="6" customHeight="1" x14ac:dyDescent="0.25">
      <c r="AEA698" s="53">
        <f t="shared" si="70"/>
        <v>692</v>
      </c>
    </row>
    <row r="699" spans="807:807" ht="6" customHeight="1" x14ac:dyDescent="0.25">
      <c r="AEA699" s="53">
        <f t="shared" si="70"/>
        <v>693</v>
      </c>
    </row>
    <row r="700" spans="807:807" ht="6" customHeight="1" x14ac:dyDescent="0.25">
      <c r="AEA700" s="53">
        <f t="shared" si="70"/>
        <v>694</v>
      </c>
    </row>
    <row r="701" spans="807:807" ht="6" customHeight="1" x14ac:dyDescent="0.25">
      <c r="AEA701" s="53">
        <f t="shared" si="70"/>
        <v>695</v>
      </c>
    </row>
    <row r="702" spans="807:807" ht="6" customHeight="1" x14ac:dyDescent="0.25">
      <c r="AEA702" s="53">
        <f t="shared" si="70"/>
        <v>696</v>
      </c>
    </row>
    <row r="703" spans="807:807" ht="6" customHeight="1" x14ac:dyDescent="0.25">
      <c r="AEA703" s="53">
        <f t="shared" si="70"/>
        <v>697</v>
      </c>
    </row>
    <row r="704" spans="807:807" ht="6" customHeight="1" x14ac:dyDescent="0.25">
      <c r="AEA704" s="53">
        <f t="shared" si="70"/>
        <v>698</v>
      </c>
    </row>
    <row r="705" spans="807:807" ht="6" customHeight="1" x14ac:dyDescent="0.25">
      <c r="AEA705" s="53">
        <f t="shared" si="70"/>
        <v>699</v>
      </c>
    </row>
    <row r="706" spans="807:807" ht="6" customHeight="1" x14ac:dyDescent="0.25">
      <c r="AEA706" s="53">
        <f t="shared" si="70"/>
        <v>700</v>
      </c>
    </row>
    <row r="707" spans="807:807" ht="6" customHeight="1" x14ac:dyDescent="0.25">
      <c r="AEA707" s="53">
        <f t="shared" si="70"/>
        <v>701</v>
      </c>
    </row>
    <row r="708" spans="807:807" ht="6" customHeight="1" x14ac:dyDescent="0.25">
      <c r="AEA708" s="53">
        <f t="shared" si="70"/>
        <v>702</v>
      </c>
    </row>
    <row r="709" spans="807:807" ht="6" customHeight="1" x14ac:dyDescent="0.25">
      <c r="AEA709" s="53">
        <f t="shared" si="70"/>
        <v>703</v>
      </c>
    </row>
    <row r="710" spans="807:807" ht="6" customHeight="1" x14ac:dyDescent="0.25">
      <c r="AEA710" s="53">
        <f t="shared" si="70"/>
        <v>704</v>
      </c>
    </row>
    <row r="711" spans="807:807" ht="6" customHeight="1" x14ac:dyDescent="0.25">
      <c r="AEA711" s="53">
        <f t="shared" si="70"/>
        <v>705</v>
      </c>
    </row>
    <row r="712" spans="807:807" ht="6" customHeight="1" x14ac:dyDescent="0.25">
      <c r="AEA712" s="53">
        <f t="shared" si="70"/>
        <v>706</v>
      </c>
    </row>
    <row r="713" spans="807:807" ht="6" customHeight="1" x14ac:dyDescent="0.25">
      <c r="AEA713" s="53">
        <f t="shared" si="70"/>
        <v>707</v>
      </c>
    </row>
    <row r="714" spans="807:807" ht="6" customHeight="1" x14ac:dyDescent="0.25">
      <c r="AEA714" s="53">
        <f t="shared" si="70"/>
        <v>708</v>
      </c>
    </row>
    <row r="715" spans="807:807" ht="6" customHeight="1" x14ac:dyDescent="0.25">
      <c r="AEA715" s="53">
        <f t="shared" si="70"/>
        <v>709</v>
      </c>
    </row>
    <row r="716" spans="807:807" ht="6" customHeight="1" x14ac:dyDescent="0.25">
      <c r="AEA716" s="53">
        <f t="shared" si="70"/>
        <v>710</v>
      </c>
    </row>
    <row r="717" spans="807:807" ht="6" customHeight="1" x14ac:dyDescent="0.25">
      <c r="AEA717" s="53">
        <f t="shared" si="70"/>
        <v>711</v>
      </c>
    </row>
    <row r="718" spans="807:807" ht="6" customHeight="1" x14ac:dyDescent="0.25">
      <c r="AEA718" s="53">
        <f t="shared" si="70"/>
        <v>712</v>
      </c>
    </row>
    <row r="719" spans="807:807" ht="6" customHeight="1" x14ac:dyDescent="0.25">
      <c r="AEA719" s="53">
        <f t="shared" si="70"/>
        <v>713</v>
      </c>
    </row>
    <row r="720" spans="807:807" ht="6" customHeight="1" x14ac:dyDescent="0.25">
      <c r="AEA720" s="53">
        <f t="shared" si="70"/>
        <v>714</v>
      </c>
    </row>
    <row r="721" spans="807:807" ht="6" customHeight="1" x14ac:dyDescent="0.25">
      <c r="AEA721" s="53">
        <f t="shared" si="70"/>
        <v>715</v>
      </c>
    </row>
    <row r="722" spans="807:807" ht="6" customHeight="1" x14ac:dyDescent="0.25">
      <c r="AEA722" s="53">
        <f t="shared" si="70"/>
        <v>716</v>
      </c>
    </row>
    <row r="723" spans="807:807" ht="6" customHeight="1" x14ac:dyDescent="0.25">
      <c r="AEA723" s="53">
        <f t="shared" si="70"/>
        <v>717</v>
      </c>
    </row>
    <row r="724" spans="807:807" ht="6" customHeight="1" x14ac:dyDescent="0.25">
      <c r="AEA724" s="53">
        <f t="shared" si="70"/>
        <v>718</v>
      </c>
    </row>
    <row r="725" spans="807:807" ht="6" customHeight="1" x14ac:dyDescent="0.25">
      <c r="AEA725" s="53">
        <f t="shared" si="70"/>
        <v>719</v>
      </c>
    </row>
    <row r="726" spans="807:807" ht="6" customHeight="1" x14ac:dyDescent="0.25">
      <c r="AEA726" s="53">
        <f t="shared" si="70"/>
        <v>720</v>
      </c>
    </row>
    <row r="727" spans="807:807" ht="6" customHeight="1" x14ac:dyDescent="0.25">
      <c r="AEA727" s="53">
        <f t="shared" si="70"/>
        <v>721</v>
      </c>
    </row>
    <row r="728" spans="807:807" ht="6" customHeight="1" x14ac:dyDescent="0.25">
      <c r="AEA728" s="53">
        <f t="shared" si="70"/>
        <v>722</v>
      </c>
    </row>
    <row r="729" spans="807:807" ht="6" customHeight="1" x14ac:dyDescent="0.25">
      <c r="AEA729" s="53">
        <f t="shared" si="70"/>
        <v>723</v>
      </c>
    </row>
    <row r="730" spans="807:807" ht="6" customHeight="1" x14ac:dyDescent="0.25">
      <c r="AEA730" s="53">
        <f t="shared" si="70"/>
        <v>724</v>
      </c>
    </row>
    <row r="731" spans="807:807" ht="6" customHeight="1" x14ac:dyDescent="0.25">
      <c r="AEA731" s="53">
        <f t="shared" si="70"/>
        <v>725</v>
      </c>
    </row>
    <row r="732" spans="807:807" ht="6" customHeight="1" x14ac:dyDescent="0.25">
      <c r="AEA732" s="53">
        <f t="shared" si="70"/>
        <v>726</v>
      </c>
    </row>
    <row r="733" spans="807:807" ht="6" customHeight="1" x14ac:dyDescent="0.25">
      <c r="AEA733" s="53">
        <f t="shared" si="70"/>
        <v>727</v>
      </c>
    </row>
    <row r="734" spans="807:807" ht="6" customHeight="1" x14ac:dyDescent="0.25">
      <c r="AEA734" s="53">
        <f t="shared" si="70"/>
        <v>728</v>
      </c>
    </row>
    <row r="735" spans="807:807" ht="6" customHeight="1" x14ac:dyDescent="0.25">
      <c r="AEA735" s="53">
        <f t="shared" si="70"/>
        <v>729</v>
      </c>
    </row>
    <row r="736" spans="807:807" ht="6" customHeight="1" x14ac:dyDescent="0.25">
      <c r="AEA736" s="53">
        <f t="shared" si="70"/>
        <v>730</v>
      </c>
    </row>
    <row r="737" spans="807:807" ht="6" customHeight="1" x14ac:dyDescent="0.25">
      <c r="AEA737" s="53">
        <f t="shared" si="70"/>
        <v>731</v>
      </c>
    </row>
    <row r="738" spans="807:807" ht="6" customHeight="1" x14ac:dyDescent="0.25">
      <c r="AEA738" s="53">
        <f t="shared" si="70"/>
        <v>732</v>
      </c>
    </row>
    <row r="739" spans="807:807" ht="6" customHeight="1" x14ac:dyDescent="0.25">
      <c r="AEA739" s="53">
        <f t="shared" si="70"/>
        <v>733</v>
      </c>
    </row>
    <row r="740" spans="807:807" ht="6" customHeight="1" x14ac:dyDescent="0.25">
      <c r="AEA740" s="53">
        <f t="shared" si="70"/>
        <v>734</v>
      </c>
    </row>
    <row r="741" spans="807:807" ht="6" customHeight="1" x14ac:dyDescent="0.25">
      <c r="AEA741" s="53">
        <f t="shared" si="70"/>
        <v>735</v>
      </c>
    </row>
    <row r="742" spans="807:807" ht="6" customHeight="1" x14ac:dyDescent="0.25">
      <c r="AEA742" s="53">
        <f t="shared" si="70"/>
        <v>736</v>
      </c>
    </row>
    <row r="743" spans="807:807" ht="6" customHeight="1" x14ac:dyDescent="0.25">
      <c r="AEA743" s="53">
        <f t="shared" si="70"/>
        <v>737</v>
      </c>
    </row>
    <row r="744" spans="807:807" ht="6" customHeight="1" x14ac:dyDescent="0.25">
      <c r="AEA744" s="53">
        <f t="shared" si="70"/>
        <v>738</v>
      </c>
    </row>
    <row r="745" spans="807:807" ht="6" customHeight="1" x14ac:dyDescent="0.25">
      <c r="AEA745" s="53">
        <f t="shared" si="70"/>
        <v>739</v>
      </c>
    </row>
    <row r="746" spans="807:807" ht="6" customHeight="1" x14ac:dyDescent="0.25">
      <c r="AEA746" s="53">
        <f t="shared" si="70"/>
        <v>740</v>
      </c>
    </row>
    <row r="747" spans="807:807" ht="6" customHeight="1" x14ac:dyDescent="0.25">
      <c r="AEA747" s="53">
        <f t="shared" si="70"/>
        <v>741</v>
      </c>
    </row>
    <row r="748" spans="807:807" ht="6" customHeight="1" x14ac:dyDescent="0.25">
      <c r="AEA748" s="53">
        <f t="shared" si="70"/>
        <v>742</v>
      </c>
    </row>
    <row r="749" spans="807:807" ht="6" customHeight="1" x14ac:dyDescent="0.25">
      <c r="AEA749" s="53">
        <f t="shared" si="70"/>
        <v>743</v>
      </c>
    </row>
    <row r="750" spans="807:807" ht="6" customHeight="1" x14ac:dyDescent="0.25">
      <c r="AEA750" s="53">
        <f t="shared" ref="AEA750:AEA813" si="71">IF(AEA749="","",IF(AEA749+1&lt;=$ADY$5,AEA749+1,""))</f>
        <v>744</v>
      </c>
    </row>
    <row r="751" spans="807:807" ht="6" customHeight="1" x14ac:dyDescent="0.25">
      <c r="AEA751" s="53">
        <f t="shared" si="71"/>
        <v>745</v>
      </c>
    </row>
    <row r="752" spans="807:807" ht="6" customHeight="1" x14ac:dyDescent="0.25">
      <c r="AEA752" s="53">
        <f t="shared" si="71"/>
        <v>746</v>
      </c>
    </row>
    <row r="753" spans="807:807" ht="6" customHeight="1" x14ac:dyDescent="0.25">
      <c r="AEA753" s="53">
        <f t="shared" si="71"/>
        <v>747</v>
      </c>
    </row>
    <row r="754" spans="807:807" ht="6" customHeight="1" x14ac:dyDescent="0.25">
      <c r="AEA754" s="53">
        <f t="shared" si="71"/>
        <v>748</v>
      </c>
    </row>
    <row r="755" spans="807:807" ht="6" customHeight="1" x14ac:dyDescent="0.25">
      <c r="AEA755" s="53">
        <f t="shared" si="71"/>
        <v>749</v>
      </c>
    </row>
    <row r="756" spans="807:807" ht="6" customHeight="1" x14ac:dyDescent="0.25">
      <c r="AEA756" s="53">
        <f t="shared" si="71"/>
        <v>750</v>
      </c>
    </row>
    <row r="757" spans="807:807" ht="6" customHeight="1" x14ac:dyDescent="0.25">
      <c r="AEA757" s="53">
        <f t="shared" si="71"/>
        <v>751</v>
      </c>
    </row>
    <row r="758" spans="807:807" ht="6" customHeight="1" x14ac:dyDescent="0.25">
      <c r="AEA758" s="53">
        <f t="shared" si="71"/>
        <v>752</v>
      </c>
    </row>
    <row r="759" spans="807:807" ht="6" customHeight="1" x14ac:dyDescent="0.25">
      <c r="AEA759" s="53">
        <f t="shared" si="71"/>
        <v>753</v>
      </c>
    </row>
    <row r="760" spans="807:807" ht="6" customHeight="1" x14ac:dyDescent="0.25">
      <c r="AEA760" s="53">
        <f t="shared" si="71"/>
        <v>754</v>
      </c>
    </row>
    <row r="761" spans="807:807" ht="6" customHeight="1" x14ac:dyDescent="0.25">
      <c r="AEA761" s="53">
        <f t="shared" si="71"/>
        <v>755</v>
      </c>
    </row>
    <row r="762" spans="807:807" ht="6" customHeight="1" x14ac:dyDescent="0.25">
      <c r="AEA762" s="53">
        <f t="shared" si="71"/>
        <v>756</v>
      </c>
    </row>
    <row r="763" spans="807:807" ht="6" customHeight="1" x14ac:dyDescent="0.25">
      <c r="AEA763" s="53">
        <f t="shared" si="71"/>
        <v>757</v>
      </c>
    </row>
    <row r="764" spans="807:807" ht="6" customHeight="1" x14ac:dyDescent="0.25">
      <c r="AEA764" s="53">
        <f t="shared" si="71"/>
        <v>758</v>
      </c>
    </row>
    <row r="765" spans="807:807" ht="6" customHeight="1" x14ac:dyDescent="0.25">
      <c r="AEA765" s="53">
        <f t="shared" si="71"/>
        <v>759</v>
      </c>
    </row>
    <row r="766" spans="807:807" ht="6" customHeight="1" x14ac:dyDescent="0.25">
      <c r="AEA766" s="53">
        <f t="shared" si="71"/>
        <v>760</v>
      </c>
    </row>
    <row r="767" spans="807:807" ht="6" customHeight="1" x14ac:dyDescent="0.25">
      <c r="AEA767" s="53">
        <f t="shared" si="71"/>
        <v>761</v>
      </c>
    </row>
    <row r="768" spans="807:807" ht="6" customHeight="1" x14ac:dyDescent="0.25">
      <c r="AEA768" s="53">
        <f t="shared" si="71"/>
        <v>762</v>
      </c>
    </row>
    <row r="769" spans="807:807" ht="6" customHeight="1" x14ac:dyDescent="0.25">
      <c r="AEA769" s="53">
        <f t="shared" si="71"/>
        <v>763</v>
      </c>
    </row>
    <row r="770" spans="807:807" ht="6" customHeight="1" x14ac:dyDescent="0.25">
      <c r="AEA770" s="53">
        <f t="shared" si="71"/>
        <v>764</v>
      </c>
    </row>
    <row r="771" spans="807:807" ht="6" customHeight="1" x14ac:dyDescent="0.25">
      <c r="AEA771" s="53">
        <f t="shared" si="71"/>
        <v>765</v>
      </c>
    </row>
    <row r="772" spans="807:807" ht="6" customHeight="1" x14ac:dyDescent="0.25">
      <c r="AEA772" s="53">
        <f t="shared" si="71"/>
        <v>766</v>
      </c>
    </row>
    <row r="773" spans="807:807" ht="6" customHeight="1" x14ac:dyDescent="0.25">
      <c r="AEA773" s="53">
        <f t="shared" si="71"/>
        <v>767</v>
      </c>
    </row>
    <row r="774" spans="807:807" ht="6" customHeight="1" x14ac:dyDescent="0.25">
      <c r="AEA774" s="53">
        <f t="shared" si="71"/>
        <v>768</v>
      </c>
    </row>
    <row r="775" spans="807:807" ht="6" customHeight="1" x14ac:dyDescent="0.25">
      <c r="AEA775" s="53">
        <f t="shared" si="71"/>
        <v>769</v>
      </c>
    </row>
    <row r="776" spans="807:807" ht="6" customHeight="1" x14ac:dyDescent="0.25">
      <c r="AEA776" s="53">
        <f t="shared" si="71"/>
        <v>770</v>
      </c>
    </row>
    <row r="777" spans="807:807" ht="6" customHeight="1" x14ac:dyDescent="0.25">
      <c r="AEA777" s="53">
        <f t="shared" si="71"/>
        <v>771</v>
      </c>
    </row>
    <row r="778" spans="807:807" ht="6" customHeight="1" x14ac:dyDescent="0.25">
      <c r="AEA778" s="53">
        <f t="shared" si="71"/>
        <v>772</v>
      </c>
    </row>
    <row r="779" spans="807:807" ht="6" customHeight="1" x14ac:dyDescent="0.25">
      <c r="AEA779" s="53">
        <f t="shared" si="71"/>
        <v>773</v>
      </c>
    </row>
    <row r="780" spans="807:807" ht="6" customHeight="1" x14ac:dyDescent="0.25">
      <c r="AEA780" s="53">
        <f t="shared" si="71"/>
        <v>774</v>
      </c>
    </row>
    <row r="781" spans="807:807" ht="6" customHeight="1" x14ac:dyDescent="0.25">
      <c r="AEA781" s="53">
        <f t="shared" si="71"/>
        <v>775</v>
      </c>
    </row>
    <row r="782" spans="807:807" ht="6" customHeight="1" x14ac:dyDescent="0.25">
      <c r="AEA782" s="53">
        <f t="shared" si="71"/>
        <v>776</v>
      </c>
    </row>
    <row r="783" spans="807:807" ht="6" customHeight="1" x14ac:dyDescent="0.25">
      <c r="AEA783" s="53">
        <f t="shared" si="71"/>
        <v>777</v>
      </c>
    </row>
    <row r="784" spans="807:807" ht="6" customHeight="1" x14ac:dyDescent="0.25">
      <c r="AEA784" s="53">
        <f t="shared" si="71"/>
        <v>778</v>
      </c>
    </row>
    <row r="785" spans="807:807" ht="6" customHeight="1" x14ac:dyDescent="0.25">
      <c r="AEA785" s="53">
        <f t="shared" si="71"/>
        <v>779</v>
      </c>
    </row>
    <row r="786" spans="807:807" ht="6" customHeight="1" x14ac:dyDescent="0.25">
      <c r="AEA786" s="53">
        <f t="shared" si="71"/>
        <v>780</v>
      </c>
    </row>
    <row r="787" spans="807:807" ht="6" customHeight="1" x14ac:dyDescent="0.25">
      <c r="AEA787" s="53">
        <f t="shared" si="71"/>
        <v>781</v>
      </c>
    </row>
    <row r="788" spans="807:807" ht="6" customHeight="1" x14ac:dyDescent="0.25">
      <c r="AEA788" s="53">
        <f t="shared" si="71"/>
        <v>782</v>
      </c>
    </row>
    <row r="789" spans="807:807" ht="6" customHeight="1" x14ac:dyDescent="0.25">
      <c r="AEA789" s="53">
        <f t="shared" si="71"/>
        <v>783</v>
      </c>
    </row>
    <row r="790" spans="807:807" ht="6" customHeight="1" x14ac:dyDescent="0.25">
      <c r="AEA790" s="53">
        <f t="shared" si="71"/>
        <v>784</v>
      </c>
    </row>
    <row r="791" spans="807:807" ht="6" customHeight="1" x14ac:dyDescent="0.25">
      <c r="AEA791" s="53">
        <f t="shared" si="71"/>
        <v>785</v>
      </c>
    </row>
    <row r="792" spans="807:807" ht="6" customHeight="1" x14ac:dyDescent="0.25">
      <c r="AEA792" s="53">
        <f t="shared" si="71"/>
        <v>786</v>
      </c>
    </row>
    <row r="793" spans="807:807" ht="6" customHeight="1" x14ac:dyDescent="0.25">
      <c r="AEA793" s="53">
        <f t="shared" si="71"/>
        <v>787</v>
      </c>
    </row>
    <row r="794" spans="807:807" ht="6" customHeight="1" x14ac:dyDescent="0.25">
      <c r="AEA794" s="53">
        <f t="shared" si="71"/>
        <v>788</v>
      </c>
    </row>
    <row r="795" spans="807:807" ht="6" customHeight="1" x14ac:dyDescent="0.25">
      <c r="AEA795" s="53">
        <f t="shared" si="71"/>
        <v>789</v>
      </c>
    </row>
    <row r="796" spans="807:807" ht="6" customHeight="1" x14ac:dyDescent="0.25">
      <c r="AEA796" s="53">
        <f t="shared" si="71"/>
        <v>790</v>
      </c>
    </row>
    <row r="797" spans="807:807" ht="6" customHeight="1" x14ac:dyDescent="0.25">
      <c r="AEA797" s="53">
        <f t="shared" si="71"/>
        <v>791</v>
      </c>
    </row>
    <row r="798" spans="807:807" ht="6" customHeight="1" x14ac:dyDescent="0.25">
      <c r="AEA798" s="53">
        <f t="shared" si="71"/>
        <v>792</v>
      </c>
    </row>
    <row r="799" spans="807:807" ht="6" customHeight="1" x14ac:dyDescent="0.25">
      <c r="AEA799" s="53">
        <f t="shared" si="71"/>
        <v>793</v>
      </c>
    </row>
    <row r="800" spans="807:807" ht="6" customHeight="1" x14ac:dyDescent="0.25">
      <c r="AEA800" s="53">
        <f t="shared" si="71"/>
        <v>794</v>
      </c>
    </row>
    <row r="801" spans="807:807" ht="6" customHeight="1" x14ac:dyDescent="0.25">
      <c r="AEA801" s="53">
        <f t="shared" si="71"/>
        <v>795</v>
      </c>
    </row>
    <row r="802" spans="807:807" ht="6" customHeight="1" x14ac:dyDescent="0.25">
      <c r="AEA802" s="53">
        <f t="shared" si="71"/>
        <v>796</v>
      </c>
    </row>
    <row r="803" spans="807:807" ht="6" customHeight="1" x14ac:dyDescent="0.25">
      <c r="AEA803" s="53">
        <f t="shared" si="71"/>
        <v>797</v>
      </c>
    </row>
    <row r="804" spans="807:807" ht="6" customHeight="1" x14ac:dyDescent="0.25">
      <c r="AEA804" s="53">
        <f t="shared" si="71"/>
        <v>798</v>
      </c>
    </row>
    <row r="805" spans="807:807" ht="6" customHeight="1" x14ac:dyDescent="0.25">
      <c r="AEA805" s="53">
        <f t="shared" si="71"/>
        <v>799</v>
      </c>
    </row>
    <row r="806" spans="807:807" ht="6" customHeight="1" x14ac:dyDescent="0.25">
      <c r="AEA806" s="53" t="str">
        <f t="shared" si="71"/>
        <v/>
      </c>
    </row>
    <row r="807" spans="807:807" ht="6" customHeight="1" x14ac:dyDescent="0.25">
      <c r="AEA807" s="53" t="str">
        <f t="shared" si="71"/>
        <v/>
      </c>
    </row>
    <row r="808" spans="807:807" ht="6" customHeight="1" x14ac:dyDescent="0.25">
      <c r="AEA808" s="53" t="str">
        <f t="shared" si="71"/>
        <v/>
      </c>
    </row>
    <row r="809" spans="807:807" ht="6" customHeight="1" x14ac:dyDescent="0.25">
      <c r="AEA809" s="53" t="str">
        <f t="shared" si="71"/>
        <v/>
      </c>
    </row>
    <row r="810" spans="807:807" ht="6" customHeight="1" x14ac:dyDescent="0.25">
      <c r="AEA810" s="53" t="str">
        <f t="shared" si="71"/>
        <v/>
      </c>
    </row>
    <row r="811" spans="807:807" ht="6" customHeight="1" x14ac:dyDescent="0.25">
      <c r="AEA811" s="53" t="str">
        <f t="shared" si="71"/>
        <v/>
      </c>
    </row>
    <row r="812" spans="807:807" ht="6" customHeight="1" x14ac:dyDescent="0.25">
      <c r="AEA812" s="53" t="str">
        <f t="shared" si="71"/>
        <v/>
      </c>
    </row>
    <row r="813" spans="807:807" ht="6" customHeight="1" x14ac:dyDescent="0.25">
      <c r="AEA813" s="53" t="str">
        <f t="shared" si="71"/>
        <v/>
      </c>
    </row>
    <row r="814" spans="807:807" ht="6" customHeight="1" x14ac:dyDescent="0.25">
      <c r="AEA814" s="53" t="str">
        <f t="shared" ref="AEA814:AEA877" si="72">IF(AEA813="","",IF(AEA813+1&lt;=$ADY$5,AEA813+1,""))</f>
        <v/>
      </c>
    </row>
    <row r="815" spans="807:807" ht="6" customHeight="1" x14ac:dyDescent="0.25">
      <c r="AEA815" s="53" t="str">
        <f t="shared" si="72"/>
        <v/>
      </c>
    </row>
    <row r="816" spans="807:807" ht="6" customHeight="1" x14ac:dyDescent="0.25">
      <c r="AEA816" s="53" t="str">
        <f t="shared" si="72"/>
        <v/>
      </c>
    </row>
    <row r="817" spans="807:807" ht="6" customHeight="1" x14ac:dyDescent="0.25">
      <c r="AEA817" s="53" t="str">
        <f t="shared" si="72"/>
        <v/>
      </c>
    </row>
    <row r="818" spans="807:807" ht="6" customHeight="1" x14ac:dyDescent="0.25">
      <c r="AEA818" s="53" t="str">
        <f t="shared" si="72"/>
        <v/>
      </c>
    </row>
    <row r="819" spans="807:807" ht="6" customHeight="1" x14ac:dyDescent="0.25">
      <c r="AEA819" s="53" t="str">
        <f t="shared" si="72"/>
        <v/>
      </c>
    </row>
    <row r="820" spans="807:807" ht="6" customHeight="1" x14ac:dyDescent="0.25">
      <c r="AEA820" s="53" t="str">
        <f t="shared" si="72"/>
        <v/>
      </c>
    </row>
    <row r="821" spans="807:807" ht="6" customHeight="1" x14ac:dyDescent="0.25">
      <c r="AEA821" s="53" t="str">
        <f t="shared" si="72"/>
        <v/>
      </c>
    </row>
    <row r="822" spans="807:807" ht="6" customHeight="1" x14ac:dyDescent="0.25">
      <c r="AEA822" s="53" t="str">
        <f t="shared" si="72"/>
        <v/>
      </c>
    </row>
    <row r="823" spans="807:807" ht="6" customHeight="1" x14ac:dyDescent="0.25">
      <c r="AEA823" s="53" t="str">
        <f t="shared" si="72"/>
        <v/>
      </c>
    </row>
    <row r="824" spans="807:807" ht="6" customHeight="1" x14ac:dyDescent="0.25">
      <c r="AEA824" s="53" t="str">
        <f t="shared" si="72"/>
        <v/>
      </c>
    </row>
    <row r="825" spans="807:807" ht="6" customHeight="1" x14ac:dyDescent="0.25">
      <c r="AEA825" s="53" t="str">
        <f t="shared" si="72"/>
        <v/>
      </c>
    </row>
    <row r="826" spans="807:807" ht="6" customHeight="1" x14ac:dyDescent="0.25">
      <c r="AEA826" s="53" t="str">
        <f t="shared" si="72"/>
        <v/>
      </c>
    </row>
    <row r="827" spans="807:807" ht="6" customHeight="1" x14ac:dyDescent="0.25">
      <c r="AEA827" s="53" t="str">
        <f t="shared" si="72"/>
        <v/>
      </c>
    </row>
    <row r="828" spans="807:807" ht="6" customHeight="1" x14ac:dyDescent="0.25">
      <c r="AEA828" s="53" t="str">
        <f t="shared" si="72"/>
        <v/>
      </c>
    </row>
    <row r="829" spans="807:807" ht="6" customHeight="1" x14ac:dyDescent="0.25">
      <c r="AEA829" s="53" t="str">
        <f t="shared" si="72"/>
        <v/>
      </c>
    </row>
    <row r="830" spans="807:807" ht="6" customHeight="1" x14ac:dyDescent="0.25">
      <c r="AEA830" s="53" t="str">
        <f t="shared" si="72"/>
        <v/>
      </c>
    </row>
    <row r="831" spans="807:807" ht="6" customHeight="1" x14ac:dyDescent="0.25">
      <c r="AEA831" s="53" t="str">
        <f t="shared" si="72"/>
        <v/>
      </c>
    </row>
    <row r="832" spans="807:807" ht="6" customHeight="1" x14ac:dyDescent="0.25">
      <c r="AEA832" s="53" t="str">
        <f t="shared" si="72"/>
        <v/>
      </c>
    </row>
    <row r="833" spans="807:807" ht="6" customHeight="1" x14ac:dyDescent="0.25">
      <c r="AEA833" s="53" t="str">
        <f t="shared" si="72"/>
        <v/>
      </c>
    </row>
    <row r="834" spans="807:807" ht="6" customHeight="1" x14ac:dyDescent="0.25">
      <c r="AEA834" s="53" t="str">
        <f t="shared" si="72"/>
        <v/>
      </c>
    </row>
    <row r="835" spans="807:807" ht="6" customHeight="1" x14ac:dyDescent="0.25">
      <c r="AEA835" s="53" t="str">
        <f t="shared" si="72"/>
        <v/>
      </c>
    </row>
    <row r="836" spans="807:807" ht="6" customHeight="1" x14ac:dyDescent="0.25">
      <c r="AEA836" s="53" t="str">
        <f t="shared" si="72"/>
        <v/>
      </c>
    </row>
    <row r="837" spans="807:807" ht="6" customHeight="1" x14ac:dyDescent="0.25">
      <c r="AEA837" s="53" t="str">
        <f t="shared" si="72"/>
        <v/>
      </c>
    </row>
    <row r="838" spans="807:807" ht="6" customHeight="1" x14ac:dyDescent="0.25">
      <c r="AEA838" s="53" t="str">
        <f t="shared" si="72"/>
        <v/>
      </c>
    </row>
    <row r="839" spans="807:807" ht="6" customHeight="1" x14ac:dyDescent="0.25">
      <c r="AEA839" s="53" t="str">
        <f t="shared" si="72"/>
        <v/>
      </c>
    </row>
    <row r="840" spans="807:807" ht="6" customHeight="1" x14ac:dyDescent="0.25">
      <c r="AEA840" s="53" t="str">
        <f t="shared" si="72"/>
        <v/>
      </c>
    </row>
    <row r="841" spans="807:807" ht="6" customHeight="1" x14ac:dyDescent="0.25">
      <c r="AEA841" s="53" t="str">
        <f t="shared" si="72"/>
        <v/>
      </c>
    </row>
    <row r="842" spans="807:807" ht="6" customHeight="1" x14ac:dyDescent="0.25">
      <c r="AEA842" s="53" t="str">
        <f t="shared" si="72"/>
        <v/>
      </c>
    </row>
    <row r="843" spans="807:807" ht="6" customHeight="1" x14ac:dyDescent="0.25">
      <c r="AEA843" s="53" t="str">
        <f t="shared" si="72"/>
        <v/>
      </c>
    </row>
    <row r="844" spans="807:807" ht="6" customHeight="1" x14ac:dyDescent="0.25">
      <c r="AEA844" s="53" t="str">
        <f t="shared" si="72"/>
        <v/>
      </c>
    </row>
    <row r="845" spans="807:807" ht="6" customHeight="1" x14ac:dyDescent="0.25">
      <c r="AEA845" s="53" t="str">
        <f t="shared" si="72"/>
        <v/>
      </c>
    </row>
    <row r="846" spans="807:807" ht="6" customHeight="1" x14ac:dyDescent="0.25">
      <c r="AEA846" s="53" t="str">
        <f t="shared" si="72"/>
        <v/>
      </c>
    </row>
    <row r="847" spans="807:807" ht="6" customHeight="1" x14ac:dyDescent="0.25">
      <c r="AEA847" s="53" t="str">
        <f t="shared" si="72"/>
        <v/>
      </c>
    </row>
    <row r="848" spans="807:807" ht="6" customHeight="1" x14ac:dyDescent="0.25">
      <c r="AEA848" s="53" t="str">
        <f t="shared" si="72"/>
        <v/>
      </c>
    </row>
    <row r="849" spans="807:807" ht="6" customHeight="1" x14ac:dyDescent="0.25">
      <c r="AEA849" s="53" t="str">
        <f t="shared" si="72"/>
        <v/>
      </c>
    </row>
    <row r="850" spans="807:807" ht="6" customHeight="1" x14ac:dyDescent="0.25">
      <c r="AEA850" s="53" t="str">
        <f t="shared" si="72"/>
        <v/>
      </c>
    </row>
    <row r="851" spans="807:807" ht="6" customHeight="1" x14ac:dyDescent="0.25">
      <c r="AEA851" s="53" t="str">
        <f t="shared" si="72"/>
        <v/>
      </c>
    </row>
    <row r="852" spans="807:807" ht="6" customHeight="1" x14ac:dyDescent="0.25">
      <c r="AEA852" s="53" t="str">
        <f t="shared" si="72"/>
        <v/>
      </c>
    </row>
    <row r="853" spans="807:807" ht="6" customHeight="1" x14ac:dyDescent="0.25">
      <c r="AEA853" s="53" t="str">
        <f t="shared" si="72"/>
        <v/>
      </c>
    </row>
    <row r="854" spans="807:807" ht="6" customHeight="1" x14ac:dyDescent="0.25">
      <c r="AEA854" s="53" t="str">
        <f t="shared" si="72"/>
        <v/>
      </c>
    </row>
    <row r="855" spans="807:807" ht="6" customHeight="1" x14ac:dyDescent="0.25">
      <c r="AEA855" s="53" t="str">
        <f t="shared" si="72"/>
        <v/>
      </c>
    </row>
    <row r="856" spans="807:807" ht="6" customHeight="1" x14ac:dyDescent="0.25">
      <c r="AEA856" s="53" t="str">
        <f t="shared" si="72"/>
        <v/>
      </c>
    </row>
    <row r="857" spans="807:807" ht="6" customHeight="1" x14ac:dyDescent="0.25">
      <c r="AEA857" s="53" t="str">
        <f t="shared" si="72"/>
        <v/>
      </c>
    </row>
    <row r="858" spans="807:807" ht="6" customHeight="1" x14ac:dyDescent="0.25">
      <c r="AEA858" s="53" t="str">
        <f t="shared" si="72"/>
        <v/>
      </c>
    </row>
    <row r="859" spans="807:807" ht="6" customHeight="1" x14ac:dyDescent="0.25">
      <c r="AEA859" s="53" t="str">
        <f t="shared" si="72"/>
        <v/>
      </c>
    </row>
    <row r="860" spans="807:807" ht="6" customHeight="1" x14ac:dyDescent="0.25">
      <c r="AEA860" s="53" t="str">
        <f t="shared" si="72"/>
        <v/>
      </c>
    </row>
    <row r="861" spans="807:807" ht="6" customHeight="1" x14ac:dyDescent="0.25">
      <c r="AEA861" s="53" t="str">
        <f t="shared" si="72"/>
        <v/>
      </c>
    </row>
    <row r="862" spans="807:807" ht="6" customHeight="1" x14ac:dyDescent="0.25">
      <c r="AEA862" s="53" t="str">
        <f t="shared" si="72"/>
        <v/>
      </c>
    </row>
    <row r="863" spans="807:807" ht="6" customHeight="1" x14ac:dyDescent="0.25">
      <c r="AEA863" s="53" t="str">
        <f t="shared" si="72"/>
        <v/>
      </c>
    </row>
    <row r="864" spans="807:807" ht="6" customHeight="1" x14ac:dyDescent="0.25">
      <c r="AEA864" s="53" t="str">
        <f t="shared" si="72"/>
        <v/>
      </c>
    </row>
    <row r="865" spans="807:807" ht="6" customHeight="1" x14ac:dyDescent="0.25">
      <c r="AEA865" s="53" t="str">
        <f t="shared" si="72"/>
        <v/>
      </c>
    </row>
    <row r="866" spans="807:807" ht="6" customHeight="1" x14ac:dyDescent="0.25">
      <c r="AEA866" s="53" t="str">
        <f t="shared" si="72"/>
        <v/>
      </c>
    </row>
    <row r="867" spans="807:807" ht="6" customHeight="1" x14ac:dyDescent="0.25">
      <c r="AEA867" s="53" t="str">
        <f t="shared" si="72"/>
        <v/>
      </c>
    </row>
    <row r="868" spans="807:807" ht="6" customHeight="1" x14ac:dyDescent="0.25">
      <c r="AEA868" s="53" t="str">
        <f t="shared" si="72"/>
        <v/>
      </c>
    </row>
    <row r="869" spans="807:807" ht="6" customHeight="1" x14ac:dyDescent="0.25">
      <c r="AEA869" s="53" t="str">
        <f t="shared" si="72"/>
        <v/>
      </c>
    </row>
    <row r="870" spans="807:807" ht="6" customHeight="1" x14ac:dyDescent="0.25">
      <c r="AEA870" s="53" t="str">
        <f t="shared" si="72"/>
        <v/>
      </c>
    </row>
    <row r="871" spans="807:807" ht="6" customHeight="1" x14ac:dyDescent="0.25">
      <c r="AEA871" s="53" t="str">
        <f t="shared" si="72"/>
        <v/>
      </c>
    </row>
    <row r="872" spans="807:807" ht="6" customHeight="1" x14ac:dyDescent="0.25">
      <c r="AEA872" s="53" t="str">
        <f t="shared" si="72"/>
        <v/>
      </c>
    </row>
    <row r="873" spans="807:807" ht="6" customHeight="1" x14ac:dyDescent="0.25">
      <c r="AEA873" s="53" t="str">
        <f t="shared" si="72"/>
        <v/>
      </c>
    </row>
    <row r="874" spans="807:807" ht="6" customHeight="1" x14ac:dyDescent="0.25">
      <c r="AEA874" s="53" t="str">
        <f t="shared" si="72"/>
        <v/>
      </c>
    </row>
    <row r="875" spans="807:807" ht="6" customHeight="1" x14ac:dyDescent="0.25">
      <c r="AEA875" s="53" t="str">
        <f t="shared" si="72"/>
        <v/>
      </c>
    </row>
    <row r="876" spans="807:807" ht="6" customHeight="1" x14ac:dyDescent="0.25">
      <c r="AEA876" s="53" t="str">
        <f t="shared" si="72"/>
        <v/>
      </c>
    </row>
    <row r="877" spans="807:807" ht="6" customHeight="1" x14ac:dyDescent="0.25">
      <c r="AEA877" s="53" t="str">
        <f t="shared" si="72"/>
        <v/>
      </c>
    </row>
    <row r="878" spans="807:807" ht="6" customHeight="1" x14ac:dyDescent="0.25">
      <c r="AEA878" s="53" t="str">
        <f t="shared" ref="AEA878:AEA941" si="73">IF(AEA877="","",IF(AEA877+1&lt;=$ADY$5,AEA877+1,""))</f>
        <v/>
      </c>
    </row>
    <row r="879" spans="807:807" ht="6" customHeight="1" x14ac:dyDescent="0.25">
      <c r="AEA879" s="53" t="str">
        <f t="shared" si="73"/>
        <v/>
      </c>
    </row>
    <row r="880" spans="807:807" ht="6" customHeight="1" x14ac:dyDescent="0.25">
      <c r="AEA880" s="53" t="str">
        <f t="shared" si="73"/>
        <v/>
      </c>
    </row>
    <row r="881" spans="807:807" ht="6" customHeight="1" x14ac:dyDescent="0.25">
      <c r="AEA881" s="53" t="str">
        <f t="shared" si="73"/>
        <v/>
      </c>
    </row>
    <row r="882" spans="807:807" ht="6" customHeight="1" x14ac:dyDescent="0.25">
      <c r="AEA882" s="53" t="str">
        <f t="shared" si="73"/>
        <v/>
      </c>
    </row>
    <row r="883" spans="807:807" ht="6" customHeight="1" x14ac:dyDescent="0.25">
      <c r="AEA883" s="53" t="str">
        <f t="shared" si="73"/>
        <v/>
      </c>
    </row>
    <row r="884" spans="807:807" ht="6" customHeight="1" x14ac:dyDescent="0.25">
      <c r="AEA884" s="53" t="str">
        <f t="shared" si="73"/>
        <v/>
      </c>
    </row>
    <row r="885" spans="807:807" ht="6" customHeight="1" x14ac:dyDescent="0.25">
      <c r="AEA885" s="53" t="str">
        <f t="shared" si="73"/>
        <v/>
      </c>
    </row>
    <row r="886" spans="807:807" ht="6" customHeight="1" x14ac:dyDescent="0.25">
      <c r="AEA886" s="53" t="str">
        <f t="shared" si="73"/>
        <v/>
      </c>
    </row>
    <row r="887" spans="807:807" ht="6" customHeight="1" x14ac:dyDescent="0.25">
      <c r="AEA887" s="53" t="str">
        <f t="shared" si="73"/>
        <v/>
      </c>
    </row>
    <row r="888" spans="807:807" ht="6" customHeight="1" x14ac:dyDescent="0.25">
      <c r="AEA888" s="53" t="str">
        <f t="shared" si="73"/>
        <v/>
      </c>
    </row>
    <row r="889" spans="807:807" ht="6" customHeight="1" x14ac:dyDescent="0.25">
      <c r="AEA889" s="53" t="str">
        <f t="shared" si="73"/>
        <v/>
      </c>
    </row>
    <row r="890" spans="807:807" ht="6" customHeight="1" x14ac:dyDescent="0.25">
      <c r="AEA890" s="53" t="str">
        <f t="shared" si="73"/>
        <v/>
      </c>
    </row>
    <row r="891" spans="807:807" ht="6" customHeight="1" x14ac:dyDescent="0.25">
      <c r="AEA891" s="53" t="str">
        <f t="shared" si="73"/>
        <v/>
      </c>
    </row>
    <row r="892" spans="807:807" ht="6" customHeight="1" x14ac:dyDescent="0.25">
      <c r="AEA892" s="53" t="str">
        <f t="shared" si="73"/>
        <v/>
      </c>
    </row>
    <row r="893" spans="807:807" ht="6" customHeight="1" x14ac:dyDescent="0.25">
      <c r="AEA893" s="53" t="str">
        <f t="shared" si="73"/>
        <v/>
      </c>
    </row>
    <row r="894" spans="807:807" ht="6" customHeight="1" x14ac:dyDescent="0.25">
      <c r="AEA894" s="53" t="str">
        <f t="shared" si="73"/>
        <v/>
      </c>
    </row>
    <row r="895" spans="807:807" ht="6" customHeight="1" x14ac:dyDescent="0.25">
      <c r="AEA895" s="53" t="str">
        <f t="shared" si="73"/>
        <v/>
      </c>
    </row>
    <row r="896" spans="807:807" ht="6" customHeight="1" x14ac:dyDescent="0.25">
      <c r="AEA896" s="53" t="str">
        <f t="shared" si="73"/>
        <v/>
      </c>
    </row>
    <row r="897" spans="807:807" ht="6" customHeight="1" x14ac:dyDescent="0.25">
      <c r="AEA897" s="53" t="str">
        <f t="shared" si="73"/>
        <v/>
      </c>
    </row>
    <row r="898" spans="807:807" ht="6" customHeight="1" x14ac:dyDescent="0.25">
      <c r="AEA898" s="53" t="str">
        <f t="shared" si="73"/>
        <v/>
      </c>
    </row>
    <row r="899" spans="807:807" ht="6" customHeight="1" x14ac:dyDescent="0.25">
      <c r="AEA899" s="53" t="str">
        <f t="shared" si="73"/>
        <v/>
      </c>
    </row>
    <row r="900" spans="807:807" ht="6" customHeight="1" x14ac:dyDescent="0.25">
      <c r="AEA900" s="53" t="str">
        <f t="shared" si="73"/>
        <v/>
      </c>
    </row>
    <row r="901" spans="807:807" ht="6" customHeight="1" x14ac:dyDescent="0.25">
      <c r="AEA901" s="53" t="str">
        <f t="shared" si="73"/>
        <v/>
      </c>
    </row>
    <row r="902" spans="807:807" ht="6" customHeight="1" x14ac:dyDescent="0.25">
      <c r="AEA902" s="53" t="str">
        <f t="shared" si="73"/>
        <v/>
      </c>
    </row>
    <row r="903" spans="807:807" ht="6" customHeight="1" x14ac:dyDescent="0.25">
      <c r="AEA903" s="53" t="str">
        <f t="shared" si="73"/>
        <v/>
      </c>
    </row>
    <row r="904" spans="807:807" ht="6" customHeight="1" x14ac:dyDescent="0.25">
      <c r="AEA904" s="53" t="str">
        <f t="shared" si="73"/>
        <v/>
      </c>
    </row>
    <row r="905" spans="807:807" ht="6" customHeight="1" x14ac:dyDescent="0.25">
      <c r="AEA905" s="53" t="str">
        <f t="shared" si="73"/>
        <v/>
      </c>
    </row>
    <row r="906" spans="807:807" ht="6" customHeight="1" x14ac:dyDescent="0.25">
      <c r="AEA906" s="53" t="str">
        <f t="shared" si="73"/>
        <v/>
      </c>
    </row>
    <row r="907" spans="807:807" ht="6" customHeight="1" x14ac:dyDescent="0.25">
      <c r="AEA907" s="53" t="str">
        <f t="shared" si="73"/>
        <v/>
      </c>
    </row>
    <row r="908" spans="807:807" ht="6" customHeight="1" x14ac:dyDescent="0.25">
      <c r="AEA908" s="53" t="str">
        <f t="shared" si="73"/>
        <v/>
      </c>
    </row>
    <row r="909" spans="807:807" ht="6" customHeight="1" x14ac:dyDescent="0.25">
      <c r="AEA909" s="53" t="str">
        <f t="shared" si="73"/>
        <v/>
      </c>
    </row>
    <row r="910" spans="807:807" ht="6" customHeight="1" x14ac:dyDescent="0.25">
      <c r="AEA910" s="53" t="str">
        <f t="shared" si="73"/>
        <v/>
      </c>
    </row>
    <row r="911" spans="807:807" ht="6" customHeight="1" x14ac:dyDescent="0.25">
      <c r="AEA911" s="53" t="str">
        <f t="shared" si="73"/>
        <v/>
      </c>
    </row>
    <row r="912" spans="807:807" ht="6" customHeight="1" x14ac:dyDescent="0.25">
      <c r="AEA912" s="53" t="str">
        <f t="shared" si="73"/>
        <v/>
      </c>
    </row>
    <row r="913" spans="807:807" ht="6" customHeight="1" x14ac:dyDescent="0.25">
      <c r="AEA913" s="53" t="str">
        <f t="shared" si="73"/>
        <v/>
      </c>
    </row>
    <row r="914" spans="807:807" ht="6" customHeight="1" x14ac:dyDescent="0.25">
      <c r="AEA914" s="53" t="str">
        <f t="shared" si="73"/>
        <v/>
      </c>
    </row>
    <row r="915" spans="807:807" ht="6" customHeight="1" x14ac:dyDescent="0.25">
      <c r="AEA915" s="53" t="str">
        <f t="shared" si="73"/>
        <v/>
      </c>
    </row>
    <row r="916" spans="807:807" ht="6" customHeight="1" x14ac:dyDescent="0.25">
      <c r="AEA916" s="53" t="str">
        <f t="shared" si="73"/>
        <v/>
      </c>
    </row>
    <row r="917" spans="807:807" ht="6" customHeight="1" x14ac:dyDescent="0.25">
      <c r="AEA917" s="53" t="str">
        <f t="shared" si="73"/>
        <v/>
      </c>
    </row>
    <row r="918" spans="807:807" ht="6" customHeight="1" x14ac:dyDescent="0.25">
      <c r="AEA918" s="53" t="str">
        <f t="shared" si="73"/>
        <v/>
      </c>
    </row>
    <row r="919" spans="807:807" ht="6" customHeight="1" x14ac:dyDescent="0.25">
      <c r="AEA919" s="53" t="str">
        <f t="shared" si="73"/>
        <v/>
      </c>
    </row>
    <row r="920" spans="807:807" ht="6" customHeight="1" x14ac:dyDescent="0.25">
      <c r="AEA920" s="53" t="str">
        <f t="shared" si="73"/>
        <v/>
      </c>
    </row>
    <row r="921" spans="807:807" ht="6" customHeight="1" x14ac:dyDescent="0.25">
      <c r="AEA921" s="53" t="str">
        <f t="shared" si="73"/>
        <v/>
      </c>
    </row>
    <row r="922" spans="807:807" ht="6" customHeight="1" x14ac:dyDescent="0.25">
      <c r="AEA922" s="53" t="str">
        <f t="shared" si="73"/>
        <v/>
      </c>
    </row>
    <row r="923" spans="807:807" ht="6" customHeight="1" x14ac:dyDescent="0.25">
      <c r="AEA923" s="53" t="str">
        <f t="shared" si="73"/>
        <v/>
      </c>
    </row>
    <row r="924" spans="807:807" ht="6" customHeight="1" x14ac:dyDescent="0.25">
      <c r="AEA924" s="53" t="str">
        <f t="shared" si="73"/>
        <v/>
      </c>
    </row>
    <row r="925" spans="807:807" ht="6" customHeight="1" x14ac:dyDescent="0.25">
      <c r="AEA925" s="53" t="str">
        <f t="shared" si="73"/>
        <v/>
      </c>
    </row>
    <row r="926" spans="807:807" ht="6" customHeight="1" x14ac:dyDescent="0.25">
      <c r="AEA926" s="53" t="str">
        <f t="shared" si="73"/>
        <v/>
      </c>
    </row>
    <row r="927" spans="807:807" ht="6" customHeight="1" x14ac:dyDescent="0.25">
      <c r="AEA927" s="53" t="str">
        <f t="shared" si="73"/>
        <v/>
      </c>
    </row>
    <row r="928" spans="807:807" ht="6" customHeight="1" x14ac:dyDescent="0.25">
      <c r="AEA928" s="53" t="str">
        <f t="shared" si="73"/>
        <v/>
      </c>
    </row>
    <row r="929" spans="807:807" ht="6" customHeight="1" x14ac:dyDescent="0.25">
      <c r="AEA929" s="53" t="str">
        <f t="shared" si="73"/>
        <v/>
      </c>
    </row>
    <row r="930" spans="807:807" ht="6" customHeight="1" x14ac:dyDescent="0.25">
      <c r="AEA930" s="53" t="str">
        <f t="shared" si="73"/>
        <v/>
      </c>
    </row>
    <row r="931" spans="807:807" ht="6" customHeight="1" x14ac:dyDescent="0.25">
      <c r="AEA931" s="53" t="str">
        <f t="shared" si="73"/>
        <v/>
      </c>
    </row>
    <row r="932" spans="807:807" ht="6" customHeight="1" x14ac:dyDescent="0.25">
      <c r="AEA932" s="53" t="str">
        <f t="shared" si="73"/>
        <v/>
      </c>
    </row>
    <row r="933" spans="807:807" ht="6" customHeight="1" x14ac:dyDescent="0.25">
      <c r="AEA933" s="53" t="str">
        <f t="shared" si="73"/>
        <v/>
      </c>
    </row>
    <row r="934" spans="807:807" ht="6" customHeight="1" x14ac:dyDescent="0.25">
      <c r="AEA934" s="53" t="str">
        <f t="shared" si="73"/>
        <v/>
      </c>
    </row>
    <row r="935" spans="807:807" ht="6" customHeight="1" x14ac:dyDescent="0.25">
      <c r="AEA935" s="53" t="str">
        <f t="shared" si="73"/>
        <v/>
      </c>
    </row>
    <row r="936" spans="807:807" ht="6" customHeight="1" x14ac:dyDescent="0.25">
      <c r="AEA936" s="53" t="str">
        <f t="shared" si="73"/>
        <v/>
      </c>
    </row>
    <row r="937" spans="807:807" ht="6" customHeight="1" x14ac:dyDescent="0.25">
      <c r="AEA937" s="53" t="str">
        <f t="shared" si="73"/>
        <v/>
      </c>
    </row>
    <row r="938" spans="807:807" ht="6" customHeight="1" x14ac:dyDescent="0.25">
      <c r="AEA938" s="53" t="str">
        <f t="shared" si="73"/>
        <v/>
      </c>
    </row>
    <row r="939" spans="807:807" ht="6" customHeight="1" x14ac:dyDescent="0.25">
      <c r="AEA939" s="53" t="str">
        <f t="shared" si="73"/>
        <v/>
      </c>
    </row>
    <row r="940" spans="807:807" ht="6" customHeight="1" x14ac:dyDescent="0.25">
      <c r="AEA940" s="53" t="str">
        <f t="shared" si="73"/>
        <v/>
      </c>
    </row>
    <row r="941" spans="807:807" ht="6" customHeight="1" x14ac:dyDescent="0.25">
      <c r="AEA941" s="53" t="str">
        <f t="shared" si="73"/>
        <v/>
      </c>
    </row>
    <row r="942" spans="807:807" ht="6" customHeight="1" x14ac:dyDescent="0.25">
      <c r="AEA942" s="53" t="str">
        <f t="shared" ref="AEA942:AEA969" si="74">IF(AEA941="","",IF(AEA941+1&lt;=$ADY$5,AEA941+1,""))</f>
        <v/>
      </c>
    </row>
    <row r="943" spans="807:807" ht="6" customHeight="1" x14ac:dyDescent="0.25">
      <c r="AEA943" s="53" t="str">
        <f t="shared" si="74"/>
        <v/>
      </c>
    </row>
    <row r="944" spans="807:807" ht="6" customHeight="1" x14ac:dyDescent="0.25">
      <c r="AEA944" s="53" t="str">
        <f t="shared" si="74"/>
        <v/>
      </c>
    </row>
    <row r="945" spans="807:807" ht="6" customHeight="1" x14ac:dyDescent="0.25">
      <c r="AEA945" s="53" t="str">
        <f t="shared" si="74"/>
        <v/>
      </c>
    </row>
    <row r="946" spans="807:807" ht="6" customHeight="1" x14ac:dyDescent="0.25">
      <c r="AEA946" s="53" t="str">
        <f t="shared" si="74"/>
        <v/>
      </c>
    </row>
    <row r="947" spans="807:807" ht="6" customHeight="1" x14ac:dyDescent="0.25">
      <c r="AEA947" s="53" t="str">
        <f t="shared" si="74"/>
        <v/>
      </c>
    </row>
    <row r="948" spans="807:807" ht="6" customHeight="1" x14ac:dyDescent="0.25">
      <c r="AEA948" s="53" t="str">
        <f t="shared" si="74"/>
        <v/>
      </c>
    </row>
    <row r="949" spans="807:807" ht="6" customHeight="1" x14ac:dyDescent="0.25">
      <c r="AEA949" s="53" t="str">
        <f t="shared" si="74"/>
        <v/>
      </c>
    </row>
    <row r="950" spans="807:807" ht="6" customHeight="1" x14ac:dyDescent="0.25">
      <c r="AEA950" s="53" t="str">
        <f t="shared" si="74"/>
        <v/>
      </c>
    </row>
    <row r="951" spans="807:807" ht="6" customHeight="1" x14ac:dyDescent="0.25">
      <c r="AEA951" s="53" t="str">
        <f t="shared" si="74"/>
        <v/>
      </c>
    </row>
    <row r="952" spans="807:807" ht="6" customHeight="1" x14ac:dyDescent="0.25">
      <c r="AEA952" s="53" t="str">
        <f t="shared" si="74"/>
        <v/>
      </c>
    </row>
    <row r="953" spans="807:807" ht="6" customHeight="1" x14ac:dyDescent="0.25">
      <c r="AEA953" s="53" t="str">
        <f t="shared" si="74"/>
        <v/>
      </c>
    </row>
    <row r="954" spans="807:807" ht="6" customHeight="1" x14ac:dyDescent="0.25">
      <c r="AEA954" s="53" t="str">
        <f t="shared" si="74"/>
        <v/>
      </c>
    </row>
    <row r="955" spans="807:807" ht="6" customHeight="1" x14ac:dyDescent="0.25">
      <c r="AEA955" s="53" t="str">
        <f t="shared" si="74"/>
        <v/>
      </c>
    </row>
    <row r="956" spans="807:807" ht="6" customHeight="1" x14ac:dyDescent="0.25">
      <c r="AEA956" s="53" t="str">
        <f t="shared" si="74"/>
        <v/>
      </c>
    </row>
    <row r="957" spans="807:807" ht="6" customHeight="1" x14ac:dyDescent="0.25">
      <c r="AEA957" s="53" t="str">
        <f t="shared" si="74"/>
        <v/>
      </c>
    </row>
    <row r="958" spans="807:807" ht="6" customHeight="1" x14ac:dyDescent="0.25">
      <c r="AEA958" s="53" t="str">
        <f t="shared" si="74"/>
        <v/>
      </c>
    </row>
    <row r="959" spans="807:807" ht="6" customHeight="1" x14ac:dyDescent="0.25">
      <c r="AEA959" s="53" t="str">
        <f t="shared" si="74"/>
        <v/>
      </c>
    </row>
    <row r="960" spans="807:807" ht="6" customHeight="1" x14ac:dyDescent="0.25">
      <c r="AEA960" s="53" t="str">
        <f t="shared" si="74"/>
        <v/>
      </c>
    </row>
    <row r="961" spans="807:807" ht="6" customHeight="1" x14ac:dyDescent="0.25">
      <c r="AEA961" s="53" t="str">
        <f t="shared" si="74"/>
        <v/>
      </c>
    </row>
    <row r="962" spans="807:807" ht="6" customHeight="1" x14ac:dyDescent="0.25">
      <c r="AEA962" s="53" t="str">
        <f t="shared" si="74"/>
        <v/>
      </c>
    </row>
    <row r="963" spans="807:807" ht="6" customHeight="1" x14ac:dyDescent="0.25">
      <c r="AEA963" s="53" t="str">
        <f t="shared" si="74"/>
        <v/>
      </c>
    </row>
    <row r="964" spans="807:807" ht="6" customHeight="1" x14ac:dyDescent="0.25">
      <c r="AEA964" s="53" t="str">
        <f t="shared" si="74"/>
        <v/>
      </c>
    </row>
    <row r="965" spans="807:807" ht="6" customHeight="1" x14ac:dyDescent="0.25">
      <c r="AEA965" s="53" t="str">
        <f t="shared" si="74"/>
        <v/>
      </c>
    </row>
    <row r="966" spans="807:807" ht="6" customHeight="1" x14ac:dyDescent="0.25">
      <c r="AEA966" s="53" t="str">
        <f t="shared" si="74"/>
        <v/>
      </c>
    </row>
    <row r="967" spans="807:807" ht="6" customHeight="1" x14ac:dyDescent="0.25">
      <c r="AEA967" s="53" t="str">
        <f t="shared" si="74"/>
        <v/>
      </c>
    </row>
    <row r="968" spans="807:807" ht="6" customHeight="1" x14ac:dyDescent="0.25">
      <c r="AEA968" s="53" t="str">
        <f t="shared" si="74"/>
        <v/>
      </c>
    </row>
    <row r="969" spans="807:807" ht="6" customHeight="1" x14ac:dyDescent="0.25">
      <c r="AEA969" s="53" t="str">
        <f t="shared" si="74"/>
        <v/>
      </c>
    </row>
  </sheetData>
  <conditionalFormatting sqref="D6:D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7">
      <colorScale>
        <cfvo type="min"/>
        <cfvo type="max"/>
        <color rgb="FFFCFCFF"/>
        <color rgb="FF63BE7B"/>
      </colorScale>
    </cfRule>
  </conditionalFormatting>
  <conditionalFormatting sqref="AT6:ADY108">
    <cfRule type="cellIs" dxfId="1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9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6">
      <colorScale>
        <cfvo type="min"/>
        <cfvo type="max"/>
        <color rgb="FFFCFCFF"/>
        <color rgb="FF63BE7B"/>
      </colorScale>
    </cfRule>
  </conditionalFormatting>
  <conditionalFormatting sqref="AGA69:AGT10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J968"/>
  <sheetViews>
    <sheetView zoomScale="180" zoomScaleNormal="180" workbookViewId="0">
      <pane ySplit="18600" topLeftCell="A107"/>
      <selection activeCell="AHK1" sqref="AHK1:AHN9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85546875" style="31" customWidth="1"/>
    <col min="856" max="856" width="1.28515625" style="31" customWidth="1"/>
    <col min="857" max="867" width="0.42578125" style="31" customWidth="1"/>
    <col min="868" max="870" width="1.28515625" style="31" customWidth="1"/>
    <col min="871" max="883" width="0.42578125" style="31" customWidth="1"/>
    <col min="884" max="890" width="1.28515625" style="31" customWidth="1"/>
    <col min="891" max="891" width="0.7109375" style="31" customWidth="1"/>
    <col min="892" max="894" width="2.7109375" style="60" customWidth="1"/>
    <col min="895" max="908" width="2.85546875" style="31" customWidth="1"/>
    <col min="909" max="913" width="0.7109375" style="31" customWidth="1"/>
    <col min="914" max="925" width="1.42578125" style="31" customWidth="1"/>
    <col min="926" max="1136" width="1.140625" style="31" customWidth="1"/>
    <col min="1137" max="16384" width="0.140625" style="31"/>
  </cols>
  <sheetData>
    <row r="1" spans="1:1136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227">
        <v>1</v>
      </c>
      <c r="AHI1" s="227">
        <v>0.25</v>
      </c>
      <c r="AHJ1" s="227">
        <v>0.25</v>
      </c>
      <c r="AHK1" s="228" t="s">
        <v>75</v>
      </c>
      <c r="AHL1" s="229">
        <v>100</v>
      </c>
      <c r="AHM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</row>
    <row r="2" spans="1:1136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20</v>
      </c>
      <c r="AEY2" s="30"/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227">
        <v>20</v>
      </c>
      <c r="AHI2" s="227">
        <v>0.25</v>
      </c>
      <c r="AHJ2" s="227">
        <v>5</v>
      </c>
      <c r="AHK2" s="228" t="s">
        <v>170</v>
      </c>
      <c r="AHL2" s="229">
        <v>1460</v>
      </c>
      <c r="AHM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</row>
    <row r="3" spans="1:1136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'08_Setup'!B25</f>
        <v>0.25</v>
      </c>
      <c r="G3" s="23">
        <f>F3+$F$3</f>
        <v>0.5</v>
      </c>
      <c r="H3" s="23">
        <f t="shared" ref="H3:AS3" si="12">G3+$F$3</f>
        <v>0.75</v>
      </c>
      <c r="I3" s="23">
        <f t="shared" si="12"/>
        <v>1</v>
      </c>
      <c r="J3" s="23">
        <f t="shared" si="12"/>
        <v>1.25</v>
      </c>
      <c r="K3" s="23">
        <f t="shared" si="12"/>
        <v>1.5</v>
      </c>
      <c r="L3" s="23">
        <f t="shared" si="12"/>
        <v>1.75</v>
      </c>
      <c r="M3" s="23">
        <f t="shared" si="12"/>
        <v>2</v>
      </c>
      <c r="N3" s="23">
        <f t="shared" si="12"/>
        <v>2.25</v>
      </c>
      <c r="O3" s="23">
        <f t="shared" si="12"/>
        <v>2.5</v>
      </c>
      <c r="P3" s="23">
        <f t="shared" si="12"/>
        <v>2.75</v>
      </c>
      <c r="Q3" s="23">
        <f t="shared" si="12"/>
        <v>3</v>
      </c>
      <c r="R3" s="23">
        <f t="shared" si="12"/>
        <v>3.25</v>
      </c>
      <c r="S3" s="23">
        <f t="shared" si="12"/>
        <v>3.5</v>
      </c>
      <c r="T3" s="23">
        <f t="shared" si="12"/>
        <v>3.75</v>
      </c>
      <c r="U3" s="23">
        <f t="shared" si="12"/>
        <v>4</v>
      </c>
      <c r="V3" s="23">
        <f t="shared" si="12"/>
        <v>4.25</v>
      </c>
      <c r="W3" s="23">
        <f t="shared" si="12"/>
        <v>4.5</v>
      </c>
      <c r="X3" s="23">
        <f t="shared" si="12"/>
        <v>4.75</v>
      </c>
      <c r="Y3" s="23">
        <f t="shared" si="12"/>
        <v>5</v>
      </c>
      <c r="Z3" s="23">
        <f t="shared" si="12"/>
        <v>5.25</v>
      </c>
      <c r="AA3" s="23">
        <f t="shared" si="12"/>
        <v>5.5</v>
      </c>
      <c r="AB3" s="23">
        <f t="shared" si="12"/>
        <v>5.75</v>
      </c>
      <c r="AC3" s="23">
        <f t="shared" si="12"/>
        <v>6</v>
      </c>
      <c r="AD3" s="23">
        <f t="shared" si="12"/>
        <v>6.25</v>
      </c>
      <c r="AE3" s="23">
        <f t="shared" si="12"/>
        <v>6.5</v>
      </c>
      <c r="AF3" s="23">
        <f t="shared" si="12"/>
        <v>6.75</v>
      </c>
      <c r="AG3" s="23">
        <f t="shared" si="12"/>
        <v>7</v>
      </c>
      <c r="AH3" s="23">
        <f t="shared" si="12"/>
        <v>7.25</v>
      </c>
      <c r="AI3" s="23">
        <f t="shared" si="12"/>
        <v>7.5</v>
      </c>
      <c r="AJ3" s="23">
        <f t="shared" si="12"/>
        <v>7.75</v>
      </c>
      <c r="AK3" s="23">
        <f t="shared" si="12"/>
        <v>8</v>
      </c>
      <c r="AL3" s="23">
        <f t="shared" si="12"/>
        <v>8.25</v>
      </c>
      <c r="AM3" s="23">
        <f t="shared" si="12"/>
        <v>8.5</v>
      </c>
      <c r="AN3" s="23">
        <f t="shared" si="12"/>
        <v>8.75</v>
      </c>
      <c r="AO3" s="23">
        <f t="shared" si="12"/>
        <v>9</v>
      </c>
      <c r="AP3" s="23">
        <f t="shared" si="12"/>
        <v>9.25</v>
      </c>
      <c r="AQ3" s="23">
        <f t="shared" si="12"/>
        <v>9.5</v>
      </c>
      <c r="AR3" s="23">
        <f t="shared" si="12"/>
        <v>9.75</v>
      </c>
      <c r="AS3" s="23">
        <f t="shared" si="12"/>
        <v>10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'08_Setup'!B46</f>
        <v>0</v>
      </c>
      <c r="AED3" s="23">
        <f>'08_Setup'!C46</f>
        <v>0.25</v>
      </c>
      <c r="AEE3" s="23">
        <f>'08_Setup'!D46</f>
        <v>0.5</v>
      </c>
      <c r="AEF3" s="23">
        <f>'08_Setup'!E46</f>
        <v>0.75</v>
      </c>
      <c r="AEG3" s="23">
        <f>'08_Setup'!F46</f>
        <v>1</v>
      </c>
      <c r="AEH3" s="23">
        <f>'08_Setup'!G46</f>
        <v>1.25</v>
      </c>
      <c r="AEI3" s="23">
        <f>'08_Setup'!H46</f>
        <v>1.5</v>
      </c>
      <c r="AEJ3" s="23">
        <f>'08_Setup'!I46</f>
        <v>1.75</v>
      </c>
      <c r="AEK3" s="23">
        <f>'08_Setup'!J46</f>
        <v>2</v>
      </c>
      <c r="AEL3" s="23">
        <f>'08_Setup'!K46</f>
        <v>2.25</v>
      </c>
      <c r="AEM3" s="23">
        <f>'08_Setup'!L46</f>
        <v>2.5</v>
      </c>
      <c r="AEN3" s="23">
        <f>'08_Setup'!M46</f>
        <v>2.75</v>
      </c>
      <c r="AEO3" s="23">
        <f>'08_Setup'!N46</f>
        <v>3</v>
      </c>
      <c r="AEP3" s="23">
        <f>'08_Setup'!O46</f>
        <v>3.25</v>
      </c>
      <c r="AEQ3" s="23">
        <f>'08_Setup'!P46</f>
        <v>3.5</v>
      </c>
      <c r="AER3" s="23">
        <f>'08_Setup'!Q46</f>
        <v>3.75</v>
      </c>
      <c r="AES3" s="23">
        <f>'08_Setup'!R46</f>
        <v>4</v>
      </c>
      <c r="AET3" s="23">
        <f>'08_Setup'!S46</f>
        <v>4.25</v>
      </c>
      <c r="AEU3" s="23">
        <f>'08_Setup'!T46</f>
        <v>4.5</v>
      </c>
      <c r="AEV3" s="23">
        <f>'08_Setup'!U46</f>
        <v>4.75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 t="s">
        <v>17</v>
      </c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227">
        <v>40</v>
      </c>
      <c r="AHI3" s="227">
        <v>1</v>
      </c>
      <c r="AHJ3" s="227">
        <v>40</v>
      </c>
      <c r="AHK3" s="228" t="s">
        <v>171</v>
      </c>
      <c r="AHL3" s="229" t="s">
        <v>16</v>
      </c>
      <c r="AHM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  <c r="APL3" s="19"/>
      <c r="APM3" s="19"/>
      <c r="APN3" s="19"/>
      <c r="APO3" s="19"/>
      <c r="APP3" s="19"/>
      <c r="APQ3" s="19"/>
      <c r="APR3" s="19"/>
      <c r="APS3" s="19"/>
      <c r="APT3" s="19"/>
      <c r="APU3" s="19"/>
      <c r="APV3" s="19"/>
      <c r="APW3" s="19"/>
      <c r="APX3" s="19"/>
      <c r="APY3" s="19"/>
      <c r="APZ3" s="19"/>
      <c r="AQA3" s="19"/>
      <c r="AQB3" s="19"/>
      <c r="AQC3" s="19"/>
      <c r="AQD3" s="19"/>
      <c r="AQE3" s="19"/>
      <c r="AQF3" s="19"/>
      <c r="AQG3" s="19"/>
      <c r="AQH3" s="19"/>
      <c r="AQI3" s="19"/>
      <c r="AQJ3" s="19"/>
      <c r="AQK3" s="19"/>
      <c r="AQL3" s="19"/>
      <c r="AQM3" s="19"/>
      <c r="AQN3" s="19"/>
      <c r="AQO3" s="19"/>
      <c r="AQP3" s="19"/>
      <c r="AQQ3" s="19"/>
      <c r="AQR3" s="19"/>
    </row>
    <row r="4" spans="1:1136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1.3550391E-22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3">ACL4+1</f>
        <v>1</v>
      </c>
      <c r="ACN4" s="24">
        <f t="shared" si="13"/>
        <v>2</v>
      </c>
      <c r="ACO4" s="24">
        <f t="shared" si="13"/>
        <v>3</v>
      </c>
      <c r="ACP4" s="24">
        <f t="shared" si="13"/>
        <v>4</v>
      </c>
      <c r="ACQ4" s="24">
        <f t="shared" si="13"/>
        <v>5</v>
      </c>
      <c r="ACR4" s="24">
        <f t="shared" si="13"/>
        <v>6</v>
      </c>
      <c r="ACS4" s="24">
        <f t="shared" si="13"/>
        <v>7</v>
      </c>
      <c r="ACT4" s="24">
        <f t="shared" si="13"/>
        <v>8</v>
      </c>
      <c r="ACU4" s="24">
        <f t="shared" si="13"/>
        <v>9</v>
      </c>
      <c r="ACV4" s="24">
        <f t="shared" si="13"/>
        <v>10</v>
      </c>
      <c r="ACW4" s="24">
        <f t="shared" si="13"/>
        <v>11</v>
      </c>
      <c r="ACX4" s="24">
        <f t="shared" si="13"/>
        <v>12</v>
      </c>
      <c r="ACY4" s="24">
        <f t="shared" si="13"/>
        <v>13</v>
      </c>
      <c r="ACZ4" s="24">
        <f t="shared" si="13"/>
        <v>14</v>
      </c>
      <c r="ADA4" s="24">
        <f t="shared" si="13"/>
        <v>15</v>
      </c>
      <c r="ADB4" s="24">
        <f t="shared" si="13"/>
        <v>16</v>
      </c>
      <c r="ADC4" s="24">
        <f t="shared" si="13"/>
        <v>17</v>
      </c>
      <c r="ADD4" s="24">
        <f t="shared" si="13"/>
        <v>18</v>
      </c>
      <c r="ADE4" s="24">
        <f t="shared" si="13"/>
        <v>19</v>
      </c>
      <c r="ADF4" s="24">
        <f t="shared" si="13"/>
        <v>20</v>
      </c>
      <c r="ADG4" s="24">
        <f t="shared" si="13"/>
        <v>21</v>
      </c>
      <c r="ADH4" s="24">
        <f t="shared" si="13"/>
        <v>22</v>
      </c>
      <c r="ADI4" s="24">
        <f t="shared" si="13"/>
        <v>23</v>
      </c>
      <c r="ADJ4" s="24">
        <f t="shared" si="13"/>
        <v>24</v>
      </c>
      <c r="ADK4" s="24">
        <f t="shared" si="13"/>
        <v>25</v>
      </c>
      <c r="ADL4" s="24">
        <f t="shared" si="13"/>
        <v>26</v>
      </c>
      <c r="ADM4" s="24">
        <f t="shared" si="13"/>
        <v>27</v>
      </c>
      <c r="ADN4" s="24">
        <f t="shared" si="13"/>
        <v>28</v>
      </c>
      <c r="ADO4" s="24">
        <f t="shared" si="13"/>
        <v>29</v>
      </c>
      <c r="ADP4" s="24">
        <f t="shared" si="13"/>
        <v>30</v>
      </c>
      <c r="ADQ4" s="24">
        <f t="shared" si="13"/>
        <v>31</v>
      </c>
      <c r="ADR4" s="24">
        <f t="shared" si="13"/>
        <v>32</v>
      </c>
      <c r="ADS4" s="24">
        <f t="shared" si="13"/>
        <v>33</v>
      </c>
      <c r="ADT4" s="24">
        <f t="shared" si="13"/>
        <v>34</v>
      </c>
      <c r="ADU4" s="24">
        <f t="shared" si="13"/>
        <v>35</v>
      </c>
      <c r="ADV4" s="24">
        <f t="shared" si="13"/>
        <v>36</v>
      </c>
      <c r="ADW4" s="24">
        <f t="shared" si="13"/>
        <v>37</v>
      </c>
      <c r="ADX4" s="24">
        <f t="shared" si="13"/>
        <v>38</v>
      </c>
      <c r="ADY4" s="25">
        <f t="shared" si="13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D40y</v>
      </c>
      <c r="AEV4" s="99" t="s">
        <v>44</v>
      </c>
      <c r="AEW4" s="52"/>
      <c r="AEX4" s="29" t="s">
        <v>18</v>
      </c>
      <c r="AEY4" s="30"/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 t="s">
        <v>23</v>
      </c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228" t="s">
        <v>12</v>
      </c>
      <c r="AHI4" s="229" t="s">
        <v>16</v>
      </c>
      <c r="AHJ4" s="19"/>
      <c r="AHK4" s="228" t="s">
        <v>101</v>
      </c>
      <c r="AHL4" s="229" t="s">
        <v>16</v>
      </c>
      <c r="AHM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</row>
    <row r="5" spans="1:1136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MAX(AEA6:AEA968)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f>1/60</f>
        <v>1.6666666666666666E-2</v>
      </c>
      <c r="AEW5" s="52"/>
      <c r="AEX5" s="29" t="s">
        <v>22</v>
      </c>
      <c r="AEY5" s="101" t="str">
        <f>_xlfn.CONCAT(AEB6,"x"," ",AEX5)</f>
        <v>40x Btc</v>
      </c>
      <c r="AEZ5" s="52"/>
      <c r="AFA5" s="45">
        <v>0</v>
      </c>
      <c r="AFB5" s="66">
        <f t="array" ref="AFB5:AFT5">TRANSPOSE(AFA6:AFA24)</f>
        <v>40</v>
      </c>
      <c r="AFC5" s="66">
        <v>80</v>
      </c>
      <c r="AFD5" s="66">
        <v>120</v>
      </c>
      <c r="AFE5" s="66">
        <v>160</v>
      </c>
      <c r="AFF5" s="66">
        <v>200</v>
      </c>
      <c r="AFG5" s="66">
        <v>240</v>
      </c>
      <c r="AFH5" s="66">
        <v>280</v>
      </c>
      <c r="AFI5" s="66">
        <v>320</v>
      </c>
      <c r="AFJ5" s="66">
        <v>360</v>
      </c>
      <c r="AFK5" s="66">
        <v>400</v>
      </c>
      <c r="AFL5" s="66">
        <v>440</v>
      </c>
      <c r="AFM5" s="66">
        <v>480</v>
      </c>
      <c r="AFN5" s="66">
        <v>520</v>
      </c>
      <c r="AFO5" s="66">
        <v>560</v>
      </c>
      <c r="AFP5" s="66">
        <v>600</v>
      </c>
      <c r="AFQ5" s="66">
        <v>640</v>
      </c>
      <c r="AFR5" s="66">
        <v>680</v>
      </c>
      <c r="AFS5" s="66">
        <v>720</v>
      </c>
      <c r="AFT5" s="66">
        <v>760</v>
      </c>
      <c r="AFU5" s="52"/>
      <c r="AFV5" s="46" t="str">
        <f>_xlfn.CONCAT(AFA6,"y", " """,AFA5,"""")</f>
        <v>40y "0"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228" t="s">
        <v>13</v>
      </c>
      <c r="AHI5" s="229" t="s">
        <v>126</v>
      </c>
      <c r="AHJ5" s="19"/>
      <c r="AHK5" s="230" t="s">
        <v>108</v>
      </c>
      <c r="AHL5" s="229">
        <v>3660</v>
      </c>
      <c r="AHM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</row>
    <row r="6" spans="1:1136" ht="3" customHeight="1" thickBot="1" x14ac:dyDescent="0.3">
      <c r="A6" s="27"/>
      <c r="B6" s="43">
        <v>0</v>
      </c>
      <c r="C6" s="44">
        <v>1</v>
      </c>
      <c r="D6" s="39">
        <f>_xlfn.IFS(C6&lt;=$C$108,1,C6&lt;=$D$111,2,C6&lt;=$D$112,3)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L15" si="14">INDEX($F$6:$ADX$107,$B6,AEC$5)</f>
        <v>0</v>
      </c>
      <c r="AED6" s="48">
        <f t="shared" si="14"/>
        <v>0</v>
      </c>
      <c r="AEE6" s="48">
        <f t="shared" si="14"/>
        <v>0</v>
      </c>
      <c r="AEF6" s="48">
        <f t="shared" si="14"/>
        <v>0</v>
      </c>
      <c r="AEG6" s="48">
        <f t="shared" si="14"/>
        <v>0</v>
      </c>
      <c r="AEH6" s="48">
        <f t="shared" si="14"/>
        <v>0</v>
      </c>
      <c r="AEI6" s="48">
        <f t="shared" si="14"/>
        <v>0</v>
      </c>
      <c r="AEJ6" s="48">
        <f t="shared" si="14"/>
        <v>0</v>
      </c>
      <c r="AEK6" s="48">
        <f t="shared" si="14"/>
        <v>0</v>
      </c>
      <c r="AEL6" s="48">
        <f t="shared" si="14"/>
        <v>0</v>
      </c>
      <c r="AEM6" s="48">
        <f t="shared" ref="AEM6:AEU15" si="15">INDEX($F$6:$ADX$107,$B6,AEM$5)</f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si="15"/>
        <v>0</v>
      </c>
      <c r="AET6" s="48">
        <f t="shared" si="15"/>
        <v>0</v>
      </c>
      <c r="AEU6" s="48">
        <f t="shared" si="15"/>
        <v>0</v>
      </c>
      <c r="AEV6" s="44">
        <f t="shared" ref="AEV6:AEV37" si="16">C6*$AEV$5</f>
        <v>1.6666666666666666E-2</v>
      </c>
      <c r="AEW6" s="52"/>
      <c r="AEX6" s="82" t="s">
        <v>32</v>
      </c>
      <c r="AEY6" s="49">
        <f t="shared" ref="AEY6:AEY68" si="17">AVERAGE(AEC6:AEU6)</f>
        <v>0</v>
      </c>
      <c r="AEZ6" s="52"/>
      <c r="AFA6" s="50">
        <f t="shared" ref="AFA6:AFA24" si="18">AFA5+COUNT($F$7:$AS$7)</f>
        <v>40</v>
      </c>
      <c r="AFB6" s="48">
        <f t="shared" ref="AFB6:AFK15" si="19">INDEX($F$6:$ACL$107,$B6,AFB$5)</f>
        <v>0</v>
      </c>
      <c r="AFC6" s="48">
        <f t="shared" si="19"/>
        <v>0</v>
      </c>
      <c r="AFD6" s="48">
        <f t="shared" si="19"/>
        <v>0</v>
      </c>
      <c r="AFE6" s="48">
        <f t="shared" si="19"/>
        <v>0</v>
      </c>
      <c r="AFF6" s="48">
        <f t="shared" si="19"/>
        <v>0</v>
      </c>
      <c r="AFG6" s="48">
        <f t="shared" si="19"/>
        <v>0</v>
      </c>
      <c r="AFH6" s="48">
        <f t="shared" si="19"/>
        <v>0</v>
      </c>
      <c r="AFI6" s="48">
        <f t="shared" si="19"/>
        <v>0</v>
      </c>
      <c r="AFJ6" s="48">
        <f t="shared" si="19"/>
        <v>0</v>
      </c>
      <c r="AFK6" s="48">
        <f t="shared" si="19"/>
        <v>0</v>
      </c>
      <c r="AFL6" s="48">
        <f t="shared" ref="AFL6:AFT15" si="20">INDEX($F$6:$ACL$107,$B6,AFL$5)</f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si="20"/>
        <v>0</v>
      </c>
      <c r="AFS6" s="48">
        <f t="shared" si="20"/>
        <v>0</v>
      </c>
      <c r="AFT6" s="48">
        <f t="shared" si="20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K6" s="230" t="s">
        <v>124</v>
      </c>
      <c r="AHL6" s="229" t="s">
        <v>172</v>
      </c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</row>
    <row r="7" spans="1:1136" ht="3" customHeight="1" x14ac:dyDescent="0.25">
      <c r="A7" s="27"/>
      <c r="B7" s="43">
        <v>1</v>
      </c>
      <c r="C7" s="44">
        <v>36.6</v>
      </c>
      <c r="D7" s="39">
        <f t="shared" ref="D7:D70" si="21">_xlfn.IFS(C7&lt;=$C$108,1,C7&lt;=$D$111,2,C7&lt;=$D$112,3)</f>
        <v>1</v>
      </c>
      <c r="E7" s="27"/>
      <c r="F7" s="74">
        <v>1</v>
      </c>
      <c r="G7" s="20">
        <v>0.91805289999999995</v>
      </c>
      <c r="H7" s="20">
        <v>0.43668639999999997</v>
      </c>
      <c r="I7" s="20">
        <v>4.0147647000000002E-2</v>
      </c>
      <c r="J7" s="20">
        <v>7.1024170000000004E-4</v>
      </c>
      <c r="K7" s="20">
        <v>1.3605299000000001E-5</v>
      </c>
      <c r="L7" s="20">
        <v>2.5785079999999999E-7</v>
      </c>
      <c r="M7" s="20">
        <v>4.8218110000000002E-9</v>
      </c>
      <c r="N7" s="20">
        <v>8.8983695000000006E-11</v>
      </c>
      <c r="O7" s="20">
        <v>1.6212255E-12</v>
      </c>
      <c r="P7" s="20">
        <v>2.9178576999999999E-14</v>
      </c>
      <c r="Q7" s="20">
        <v>5.1921650000000002E-16</v>
      </c>
      <c r="R7" s="20">
        <v>9.146768E-18</v>
      </c>
      <c r="S7" s="20">
        <v>1.5985564000000001E-19</v>
      </c>
      <c r="T7" s="20">
        <v>2.7810185999999999E-21</v>
      </c>
      <c r="U7" s="20">
        <v>4.8430380000000001E-23</v>
      </c>
      <c r="V7" s="20">
        <v>8.5189880000000005E-25</v>
      </c>
      <c r="W7" s="20">
        <v>1.5357093E-26</v>
      </c>
      <c r="X7" s="20">
        <v>2.8975900000000001E-28</v>
      </c>
      <c r="Y7" s="20">
        <v>5.8475457E-30</v>
      </c>
      <c r="Z7" s="20">
        <v>1.2813537E-31</v>
      </c>
      <c r="AA7" s="21">
        <v>3.0476445E-33</v>
      </c>
      <c r="AB7" s="21">
        <v>6.8521529999999996E-35</v>
      </c>
      <c r="AC7" s="21">
        <v>3.0029945000000002E-37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0.96980434999999998</v>
      </c>
      <c r="AV7" s="22">
        <v>0.59176550000000006</v>
      </c>
      <c r="AW7" s="22">
        <v>0.10888146999999999</v>
      </c>
      <c r="AX7" s="22">
        <v>2.4783757999999999E-3</v>
      </c>
      <c r="AY7" s="22">
        <v>5.7229404999999998E-5</v>
      </c>
      <c r="AZ7" s="22">
        <v>1.3269026000000001E-6</v>
      </c>
      <c r="BA7" s="22">
        <v>3.0886359999999998E-8</v>
      </c>
      <c r="BB7" s="22">
        <v>7.2214940000000005E-10</v>
      </c>
      <c r="BC7" s="22">
        <v>1.6967321999999999E-11</v>
      </c>
      <c r="BD7" s="22">
        <v>4.0079931999999999E-13</v>
      </c>
      <c r="BE7" s="22">
        <v>9.5233239999999996E-15</v>
      </c>
      <c r="BF7" s="22">
        <v>2.2774413000000002E-16</v>
      </c>
      <c r="BG7" s="22">
        <v>5.4851594999999996E-18</v>
      </c>
      <c r="BH7" s="22">
        <v>1.3315031999999999E-19</v>
      </c>
      <c r="BI7" s="22">
        <v>3.2604145999999999E-21</v>
      </c>
      <c r="BJ7" s="22">
        <v>8.0607472999999999E-23</v>
      </c>
      <c r="BK7" s="22">
        <v>2.0139581000000001E-24</v>
      </c>
      <c r="BL7" s="22">
        <v>5.0894876999999998E-26</v>
      </c>
      <c r="BM7" s="22">
        <v>1.3018765E-27</v>
      </c>
      <c r="BN7" s="22">
        <v>3.3724234000000003E-29</v>
      </c>
      <c r="BO7" s="22">
        <v>8.8476709999999998E-31</v>
      </c>
      <c r="BP7" s="22">
        <v>2.3503466E-32</v>
      </c>
      <c r="BQ7" s="22">
        <v>6.2157290000000003E-34</v>
      </c>
      <c r="BR7" s="22">
        <v>1.4029023999999999E-35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0.99616665000000004</v>
      </c>
      <c r="CJ7" s="22">
        <v>0.80702657</v>
      </c>
      <c r="CK7" s="22">
        <v>0.27868833999999998</v>
      </c>
      <c r="CL7" s="22">
        <v>1.0017811999999999E-2</v>
      </c>
      <c r="CM7" s="22">
        <v>2.2829788000000001E-4</v>
      </c>
      <c r="CN7" s="22">
        <v>6.4147575000000004E-6</v>
      </c>
      <c r="CO7" s="22">
        <v>1.8219022E-7</v>
      </c>
      <c r="CP7" s="22">
        <v>5.1926499999999998E-9</v>
      </c>
      <c r="CQ7" s="22">
        <v>1.4831677999999999E-10</v>
      </c>
      <c r="CR7" s="22">
        <v>4.2525560000000003E-12</v>
      </c>
      <c r="CS7" s="22">
        <v>1.2235145999999999E-13</v>
      </c>
      <c r="CT7" s="22">
        <v>3.5320583999999999E-15</v>
      </c>
      <c r="CU7" s="22">
        <v>1.0229385E-16</v>
      </c>
      <c r="CV7" s="22">
        <v>2.9716478E-18</v>
      </c>
      <c r="CW7" s="22">
        <v>8.6572010000000001E-20</v>
      </c>
      <c r="CX7" s="22">
        <v>2.5286113999999998E-21</v>
      </c>
      <c r="CY7" s="22">
        <v>7.4027190000000004E-23</v>
      </c>
      <c r="CZ7" s="22">
        <v>2.1715868E-24</v>
      </c>
      <c r="DA7" s="22">
        <v>6.3812400000000005E-26</v>
      </c>
      <c r="DB7" s="22">
        <v>1.8777440000000001E-27</v>
      </c>
      <c r="DC7" s="22">
        <v>5.5313559999999998E-29</v>
      </c>
      <c r="DD7" s="22">
        <v>1.6306152999999999E-30</v>
      </c>
      <c r="DE7" s="22">
        <v>4.8091362999999998E-32</v>
      </c>
      <c r="DF7" s="22">
        <v>1.4142649E-33</v>
      </c>
      <c r="DG7" s="22">
        <v>3.8004407000000002E-35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0.9884773</v>
      </c>
      <c r="DX7" s="22">
        <v>0.67760969999999998</v>
      </c>
      <c r="DY7" s="22">
        <v>0.16221403000000001</v>
      </c>
      <c r="DZ7" s="22">
        <v>4.1880653999999996E-3</v>
      </c>
      <c r="EA7" s="22">
        <v>9.5290390000000004E-5</v>
      </c>
      <c r="EB7" s="22">
        <v>2.316963E-6</v>
      </c>
      <c r="EC7" s="22">
        <v>5.6120250000000003E-8</v>
      </c>
      <c r="ED7" s="22">
        <v>1.3509075999999999E-9</v>
      </c>
      <c r="EE7" s="22">
        <v>3.2486572000000001E-11</v>
      </c>
      <c r="EF7" s="22">
        <v>7.7532094000000003E-13</v>
      </c>
      <c r="EG7" s="22">
        <v>1.8385749999999999E-14</v>
      </c>
      <c r="EH7" s="22">
        <v>4.3318537999999999E-16</v>
      </c>
      <c r="EI7" s="22">
        <v>1.0139188E-17</v>
      </c>
      <c r="EJ7" s="22">
        <v>2.3571972000000001E-19</v>
      </c>
      <c r="EK7" s="22">
        <v>5.4418694000000002E-21</v>
      </c>
      <c r="EL7" s="22">
        <v>1.2471246999999999E-22</v>
      </c>
      <c r="EM7" s="22">
        <v>2.8357192999999999E-24</v>
      </c>
      <c r="EN7" s="22">
        <v>6.3928240000000004E-26</v>
      </c>
      <c r="EO7" s="22">
        <v>1.4258153E-27</v>
      </c>
      <c r="EP7" s="22">
        <v>3.3016235000000002E-29</v>
      </c>
      <c r="EQ7" s="22">
        <v>7.5372293000000003E-31</v>
      </c>
      <c r="ER7" s="22">
        <v>1.5811654E-32</v>
      </c>
      <c r="ES7" s="22">
        <v>3.2355133000000002E-34</v>
      </c>
      <c r="ET7" s="22">
        <v>-5.5300910000000001E-37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0.95709619999999995</v>
      </c>
      <c r="FL7" s="22">
        <v>0.54225343000000004</v>
      </c>
      <c r="FM7" s="22">
        <v>8.1064230000000001E-2</v>
      </c>
      <c r="FN7" s="22">
        <v>1.6217860000000001E-3</v>
      </c>
      <c r="FO7" s="22">
        <v>3.4190558000000003E-5</v>
      </c>
      <c r="FP7" s="22">
        <v>7.1322750000000003E-7</v>
      </c>
      <c r="FQ7" s="22">
        <v>1.4680159000000001E-8</v>
      </c>
      <c r="FR7" s="22">
        <v>2.9810187999999998E-10</v>
      </c>
      <c r="FS7" s="22">
        <v>5.9722826E-12</v>
      </c>
      <c r="FT7" s="22">
        <v>1.1807607E-13</v>
      </c>
      <c r="FU7" s="22">
        <v>2.3049814E-15</v>
      </c>
      <c r="FV7" s="22">
        <v>4.4472386000000001E-17</v>
      </c>
      <c r="FW7" s="22">
        <v>8.4952980000000002E-19</v>
      </c>
      <c r="FX7" s="22">
        <v>1.6113590000000001E-20</v>
      </c>
      <c r="FY7" s="22">
        <v>3.0494022999999998E-22</v>
      </c>
      <c r="FZ7" s="22">
        <v>5.8073873000000003E-24</v>
      </c>
      <c r="GA7" s="22">
        <v>1.1283207000000001E-25</v>
      </c>
      <c r="GB7" s="22">
        <v>2.2736151999999999E-27</v>
      </c>
      <c r="GC7" s="22">
        <v>4.83893E-29</v>
      </c>
      <c r="GD7" s="22">
        <v>1.1024346E-30</v>
      </c>
      <c r="GE7" s="22">
        <v>2.6928370000000001E-32</v>
      </c>
      <c r="GF7" s="22">
        <v>6.9616030000000003E-34</v>
      </c>
      <c r="GG7" s="22">
        <v>1.2375186000000001E-35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0.98972380000000004</v>
      </c>
      <c r="GZ7" s="22">
        <v>0.68810075999999998</v>
      </c>
      <c r="HA7" s="22">
        <v>0.17261568999999999</v>
      </c>
      <c r="HB7" s="22">
        <v>4.8464034000000001E-3</v>
      </c>
      <c r="HC7" s="22">
        <v>1.1223114E-4</v>
      </c>
      <c r="HD7" s="22">
        <v>2.8560880000000002E-6</v>
      </c>
      <c r="HE7" s="22">
        <v>7.3241175E-8</v>
      </c>
      <c r="HF7" s="22">
        <v>1.8871320000000001E-9</v>
      </c>
      <c r="HG7" s="22">
        <v>4.8850653E-11</v>
      </c>
      <c r="HH7" s="22">
        <v>1.2703912999999999E-12</v>
      </c>
      <c r="HI7" s="22">
        <v>3.318696E-14</v>
      </c>
      <c r="HJ7" s="22">
        <v>8.7079196000000004E-16</v>
      </c>
      <c r="HK7" s="22">
        <v>2.2946949999999999E-17</v>
      </c>
      <c r="HL7" s="22">
        <v>6.0721309999999997E-19</v>
      </c>
      <c r="HM7" s="22">
        <v>1.613255E-20</v>
      </c>
      <c r="HN7" s="22">
        <v>4.3027250000000003E-22</v>
      </c>
      <c r="HO7" s="22">
        <v>1.151847E-23</v>
      </c>
      <c r="HP7" s="22">
        <v>3.0945463E-25</v>
      </c>
      <c r="HQ7" s="22">
        <v>8.3138099999999996E-27</v>
      </c>
      <c r="HR7" s="22">
        <v>2.2428973000000001E-28</v>
      </c>
      <c r="HS7" s="22">
        <v>6.0692340000000002E-30</v>
      </c>
      <c r="HT7" s="22">
        <v>1.6469477999999999E-31</v>
      </c>
      <c r="HU7" s="22">
        <v>4.4502005000000001E-33</v>
      </c>
      <c r="HV7" s="22">
        <v>1.0979842E-34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0.99516590000000005</v>
      </c>
      <c r="IN7" s="22">
        <v>0.74077510000000002</v>
      </c>
      <c r="IO7" s="22">
        <v>0.21527834000000001</v>
      </c>
      <c r="IP7" s="22">
        <v>6.8548196E-3</v>
      </c>
      <c r="IQ7" s="22">
        <v>1.564484E-4</v>
      </c>
      <c r="IR7" s="22">
        <v>4.1659799999999999E-6</v>
      </c>
      <c r="IS7" s="22">
        <v>1.1206555E-7</v>
      </c>
      <c r="IT7" s="22">
        <v>3.0299996E-9</v>
      </c>
      <c r="IU7" s="22">
        <v>8.2326780000000004E-11</v>
      </c>
      <c r="IV7" s="22">
        <v>2.2475376999999998E-12</v>
      </c>
      <c r="IW7" s="22">
        <v>6.1637544000000003E-14</v>
      </c>
      <c r="IX7" s="22">
        <v>1.6975773E-15</v>
      </c>
      <c r="IY7" s="22">
        <v>4.6930941999999998E-17</v>
      </c>
      <c r="IZ7" s="22">
        <v>1.3019166E-18</v>
      </c>
      <c r="JA7" s="22">
        <v>3.6232133000000001E-20</v>
      </c>
      <c r="JB7" s="22">
        <v>1.0108490000000001E-21</v>
      </c>
      <c r="JC7" s="22">
        <v>2.8258161999999999E-23</v>
      </c>
      <c r="JD7" s="22">
        <v>7.9107720000000001E-25</v>
      </c>
      <c r="JE7" s="22">
        <v>2.219261E-26</v>
      </c>
      <c r="JF7" s="22">
        <v>6.2247240000000002E-28</v>
      </c>
      <c r="JG7" s="22">
        <v>1.7451862000000001E-29</v>
      </c>
      <c r="JH7" s="22">
        <v>4.8877016999999999E-31</v>
      </c>
      <c r="JI7" s="22">
        <v>1.3646038999999999E-32</v>
      </c>
      <c r="JJ7" s="22">
        <v>3.7989819999999999E-34</v>
      </c>
      <c r="JK7" s="22">
        <v>9.611301E-36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0.99263020000000002</v>
      </c>
      <c r="KB7" s="22">
        <v>0.70307850000000005</v>
      </c>
      <c r="KC7" s="22">
        <v>0.18167133999999999</v>
      </c>
      <c r="KD7" s="22">
        <v>5.0527206999999999E-3</v>
      </c>
      <c r="KE7" s="22">
        <v>1.1414059E-4</v>
      </c>
      <c r="KF7" s="22">
        <v>2.8572878999999999E-6</v>
      </c>
      <c r="KG7" s="22">
        <v>7.1471845E-8</v>
      </c>
      <c r="KH7" s="22">
        <v>1.7822934999999999E-9</v>
      </c>
      <c r="KI7" s="22">
        <v>4.422361E-11</v>
      </c>
      <c r="KJ7" s="22">
        <v>1.0920040999999999E-12</v>
      </c>
      <c r="KK7" s="22">
        <v>2.6827527000000001E-14</v>
      </c>
      <c r="KL7" s="22">
        <v>6.5552759999999996E-16</v>
      </c>
      <c r="KM7" s="22">
        <v>1.593081E-17</v>
      </c>
      <c r="KN7" s="22">
        <v>3.8488313000000002E-19</v>
      </c>
      <c r="KO7" s="22">
        <v>9.2055299999999995E-21</v>
      </c>
      <c r="KP7" s="22">
        <v>2.1880189999999998E-22</v>
      </c>
      <c r="KQ7" s="22">
        <v>5.1603524999999997E-24</v>
      </c>
      <c r="KR7" s="22">
        <v>1.2068579999999999E-25</v>
      </c>
      <c r="KS7" s="22">
        <v>2.7970456000000001E-27</v>
      </c>
      <c r="KT7" s="22">
        <v>6.4196490000000004E-29</v>
      </c>
      <c r="KU7" s="22">
        <v>1.4580743E-30</v>
      </c>
      <c r="KV7" s="22">
        <v>3.2753292999999999E-32</v>
      </c>
      <c r="KW7" s="22">
        <v>7.2791640000000003E-34</v>
      </c>
      <c r="KX7" s="22">
        <v>1.4686360999999999E-35</v>
      </c>
      <c r="KY7" s="22">
        <v>0</v>
      </c>
      <c r="KZ7" s="22">
        <v>0</v>
      </c>
      <c r="LA7" s="22">
        <v>0</v>
      </c>
      <c r="LB7" s="22">
        <v>0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0.97090476999999997</v>
      </c>
      <c r="LP7" s="22">
        <v>0.59363200000000005</v>
      </c>
      <c r="LQ7" s="22">
        <v>0.10831071</v>
      </c>
      <c r="LR7" s="22">
        <v>2.3595633E-3</v>
      </c>
      <c r="LS7" s="22">
        <v>5.3264324000000003E-5</v>
      </c>
      <c r="LT7" s="22">
        <v>1.196666E-6</v>
      </c>
      <c r="LU7" s="22">
        <v>2.6699639999999999E-8</v>
      </c>
      <c r="LV7" s="22">
        <v>5.9144990000000003E-10</v>
      </c>
      <c r="LW7" s="22">
        <v>1.300371E-11</v>
      </c>
      <c r="LX7" s="22">
        <v>2.836025E-13</v>
      </c>
      <c r="LY7" s="22">
        <v>6.133215E-15</v>
      </c>
      <c r="LZ7" s="22">
        <v>1.3148065E-16</v>
      </c>
      <c r="MA7" s="22">
        <v>2.7932899999999999E-18</v>
      </c>
      <c r="MB7" s="22">
        <v>5.8796456999999997E-20</v>
      </c>
      <c r="MC7" s="22">
        <v>1.2260633999999999E-21</v>
      </c>
      <c r="MD7" s="22">
        <v>2.5327276000000001E-23</v>
      </c>
      <c r="ME7" s="22">
        <v>5.1832455999999996E-25</v>
      </c>
      <c r="MF7" s="22">
        <v>1.0510856E-26</v>
      </c>
      <c r="MG7" s="22">
        <v>2.1127074000000002E-28</v>
      </c>
      <c r="MH7" s="22">
        <v>4.2169247999999998E-30</v>
      </c>
      <c r="MI7" s="22">
        <v>8.348627E-32</v>
      </c>
      <c r="MJ7" s="22">
        <v>1.6308309E-33</v>
      </c>
      <c r="MK7" s="22">
        <v>2.8344073000000002E-35</v>
      </c>
      <c r="ML7" s="22">
        <v>0</v>
      </c>
      <c r="MM7" s="22">
        <v>0</v>
      </c>
      <c r="MN7" s="22">
        <v>0</v>
      </c>
      <c r="MO7" s="22">
        <v>0</v>
      </c>
      <c r="MP7" s="22">
        <v>0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0.80701153999999997</v>
      </c>
      <c r="ND7" s="22">
        <v>0.24936095</v>
      </c>
      <c r="NE7" s="22">
        <v>5.5671195000000003E-3</v>
      </c>
      <c r="NF7" s="22">
        <v>7.1057799999999996E-5</v>
      </c>
      <c r="NG7" s="22">
        <v>1.2163385E-6</v>
      </c>
      <c r="NH7" s="22">
        <v>1.9985812000000001E-8</v>
      </c>
      <c r="NI7" s="22">
        <v>3.1673816000000001E-10</v>
      </c>
      <c r="NJ7" s="22">
        <v>4.8977332999999999E-12</v>
      </c>
      <c r="NK7" s="22">
        <v>7.4933284999999998E-14</v>
      </c>
      <c r="NL7" s="22">
        <v>1.1588134E-15</v>
      </c>
      <c r="NM7" s="22">
        <v>1.8742908000000001E-17</v>
      </c>
      <c r="NN7" s="22">
        <v>3.3116430000000001E-19</v>
      </c>
      <c r="NO7" s="22">
        <v>6.5565121999999996E-21</v>
      </c>
      <c r="NP7" s="22">
        <v>1.4388159E-22</v>
      </c>
      <c r="NQ7" s="22">
        <v>3.3722687000000003E-24</v>
      </c>
      <c r="NR7" s="22">
        <v>8.1283009999999995E-26</v>
      </c>
      <c r="NS7" s="22">
        <v>1.960281E-27</v>
      </c>
      <c r="NT7" s="22">
        <v>4.6478043000000002E-29</v>
      </c>
      <c r="NU7" s="22">
        <v>1.0784535000000001E-30</v>
      </c>
      <c r="NV7" s="22">
        <v>1.8799108E-32</v>
      </c>
      <c r="NW7" s="22">
        <v>3.5731805E-34</v>
      </c>
      <c r="NX7" s="22">
        <v>9.4081570000000005E-37</v>
      </c>
      <c r="NY7" s="22">
        <v>0</v>
      </c>
      <c r="NZ7" s="22">
        <v>0</v>
      </c>
      <c r="OA7" s="22">
        <v>0</v>
      </c>
      <c r="OB7" s="22">
        <v>0</v>
      </c>
      <c r="OC7" s="22">
        <v>0</v>
      </c>
      <c r="OD7" s="22">
        <v>0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0.69451432999999996</v>
      </c>
      <c r="OR7" s="22">
        <v>0.13354020999999999</v>
      </c>
      <c r="OS7" s="22">
        <v>1.5769897E-3</v>
      </c>
      <c r="OT7" s="22">
        <v>-1.1693828E-5</v>
      </c>
      <c r="OU7" s="22">
        <v>-2.6042355000000001E-7</v>
      </c>
      <c r="OV7" s="22">
        <v>-1.6839948E-9</v>
      </c>
      <c r="OW7" s="22">
        <v>-2.5303636000000001E-11</v>
      </c>
      <c r="OX7" s="22">
        <v>-4.9183215999999995E-13</v>
      </c>
      <c r="OY7" s="22">
        <v>-2.2590145000000001E-14</v>
      </c>
      <c r="OZ7" s="22">
        <v>-5.4001840000000004E-16</v>
      </c>
      <c r="PA7" s="22">
        <v>-1.0346984000000001E-17</v>
      </c>
      <c r="PB7" s="22">
        <v>-1.8308009E-19</v>
      </c>
      <c r="PC7" s="22">
        <v>-3.0073304000000001E-21</v>
      </c>
      <c r="PD7" s="22">
        <v>-4.5339563000000002E-23</v>
      </c>
      <c r="PE7" s="22">
        <v>-6.0470119999999996E-25</v>
      </c>
      <c r="PF7" s="22">
        <v>-7.6341679999999999E-27</v>
      </c>
      <c r="PG7" s="22">
        <v>-9.6744110000000003E-29</v>
      </c>
      <c r="PH7" s="22">
        <v>-1.1898137000000001E-30</v>
      </c>
      <c r="PI7" s="22">
        <v>-1.5254639999999999E-32</v>
      </c>
      <c r="PJ7" s="22">
        <v>-1.3066995E-34</v>
      </c>
      <c r="PK7" s="22">
        <v>6.7100193000000001E-37</v>
      </c>
      <c r="PL7" s="22">
        <v>0</v>
      </c>
      <c r="PM7" s="22">
        <v>0</v>
      </c>
      <c r="PN7" s="22">
        <v>0</v>
      </c>
      <c r="PO7" s="22">
        <v>0</v>
      </c>
      <c r="PP7" s="22">
        <v>0</v>
      </c>
      <c r="PQ7" s="22">
        <v>0</v>
      </c>
      <c r="PR7" s="22">
        <v>0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0.96749883999999997</v>
      </c>
      <c r="QF7" s="22">
        <v>0.57947636000000002</v>
      </c>
      <c r="QG7" s="22">
        <v>0.10036428999999999</v>
      </c>
      <c r="QH7" s="22">
        <v>2.1600774E-3</v>
      </c>
      <c r="QI7" s="22">
        <v>4.6992910000000003E-5</v>
      </c>
      <c r="QJ7" s="22">
        <v>1.0044026E-6</v>
      </c>
      <c r="QK7" s="22">
        <v>2.1068315000000002E-8</v>
      </c>
      <c r="QL7" s="22">
        <v>4.3302619999999998E-10</v>
      </c>
      <c r="QM7" s="22">
        <v>8.7208219999999995E-12</v>
      </c>
      <c r="QN7" s="22">
        <v>1.7147702E-13</v>
      </c>
      <c r="QO7" s="22">
        <v>3.2862543000000001E-15</v>
      </c>
      <c r="QP7" s="22">
        <v>6.1198249999999996E-17</v>
      </c>
      <c r="QQ7" s="22">
        <v>1.1023559000000001E-18</v>
      </c>
      <c r="QR7" s="22">
        <v>1.9063753999999999E-20</v>
      </c>
      <c r="QS7" s="22">
        <v>3.1699617000000002E-22</v>
      </c>
      <c r="QT7" s="22">
        <v>5.0604866999999999E-24</v>
      </c>
      <c r="QU7" s="22">
        <v>7.6641140000000006E-26</v>
      </c>
      <c r="QV7" s="22">
        <v>1.1090685E-27</v>
      </c>
      <c r="QW7" s="22">
        <v>-1.3950159999999999E-29</v>
      </c>
      <c r="QX7" s="22">
        <v>-6.7312802999999999E-31</v>
      </c>
      <c r="QY7" s="22">
        <v>-2.5000863000000002E-32</v>
      </c>
      <c r="QZ7" s="22">
        <v>-1.0297032E-33</v>
      </c>
      <c r="RA7" s="22">
        <v>-3.1358544999999999E-35</v>
      </c>
      <c r="RB7" s="22">
        <v>0</v>
      </c>
      <c r="RC7" s="22">
        <v>0</v>
      </c>
      <c r="RD7" s="22">
        <v>0</v>
      </c>
      <c r="RE7" s="22">
        <v>0</v>
      </c>
      <c r="RF7" s="22">
        <v>0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0.99596090000000004</v>
      </c>
      <c r="RT7" s="22">
        <v>0.78766860000000005</v>
      </c>
      <c r="RU7" s="22">
        <v>0.2581061</v>
      </c>
      <c r="RV7" s="22">
        <v>8.8662359999999996E-3</v>
      </c>
      <c r="RW7" s="22">
        <v>2.0144877E-4</v>
      </c>
      <c r="RX7" s="22">
        <v>5.5734610000000001E-6</v>
      </c>
      <c r="RY7" s="22">
        <v>1.5574417E-7</v>
      </c>
      <c r="RZ7" s="22">
        <v>4.3646770000000001E-9</v>
      </c>
      <c r="SA7" s="22">
        <v>1.2259933000000001E-10</v>
      </c>
      <c r="SB7" s="22">
        <v>3.4500136999999999E-12</v>
      </c>
      <c r="SC7" s="22">
        <v>9.7213460000000005E-14</v>
      </c>
      <c r="SD7" s="22">
        <v>2.7413046000000002E-15</v>
      </c>
      <c r="SE7" s="22">
        <v>7.7312029999999997E-17</v>
      </c>
      <c r="SF7" s="22">
        <v>2.1792867000000001E-18</v>
      </c>
      <c r="SG7" s="22">
        <v>6.1352479999999994E-20</v>
      </c>
      <c r="SH7" s="22">
        <v>1.7238441999999999E-21</v>
      </c>
      <c r="SI7" s="22">
        <v>4.8307633000000002E-23</v>
      </c>
      <c r="SJ7" s="22">
        <v>1.3492014E-24</v>
      </c>
      <c r="SK7" s="22">
        <v>3.7528273000000001E-26</v>
      </c>
      <c r="SL7" s="22">
        <v>1.0387285E-27</v>
      </c>
      <c r="SM7" s="22">
        <v>2.8593056999999998E-29</v>
      </c>
      <c r="SN7" s="22">
        <v>7.8262795999999999E-31</v>
      </c>
      <c r="SO7" s="22">
        <v>2.1249206000000001E-32</v>
      </c>
      <c r="SP7" s="22">
        <v>5.7115070000000003E-34</v>
      </c>
      <c r="SQ7" s="22">
        <v>1.3936077000000001E-35</v>
      </c>
      <c r="SR7" s="22">
        <v>0</v>
      </c>
      <c r="SS7" s="22">
        <v>0</v>
      </c>
      <c r="ST7" s="22">
        <v>0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0.99586432999999996</v>
      </c>
      <c r="TH7" s="22">
        <v>0.79285059999999996</v>
      </c>
      <c r="TI7" s="22">
        <v>0.26426566000000001</v>
      </c>
      <c r="TJ7" s="22">
        <v>9.2238749999999994E-3</v>
      </c>
      <c r="TK7" s="22">
        <v>2.1002799999999999E-4</v>
      </c>
      <c r="TL7" s="22">
        <v>5.8594933000000002E-6</v>
      </c>
      <c r="TM7" s="22">
        <v>1.6572211000000001E-7</v>
      </c>
      <c r="TN7" s="22">
        <v>4.7117250000000003E-9</v>
      </c>
      <c r="TO7" s="22">
        <v>1.3466213000000001E-10</v>
      </c>
      <c r="TP7" s="22">
        <v>3.8679080000000003E-12</v>
      </c>
      <c r="TQ7" s="22">
        <v>1.11613965E-13</v>
      </c>
      <c r="TR7" s="22">
        <v>3.2342602000000002E-15</v>
      </c>
      <c r="TS7" s="22">
        <v>9.4061260000000001E-17</v>
      </c>
      <c r="TT7" s="22">
        <v>2.7438499999999998E-18</v>
      </c>
      <c r="TU7" s="22">
        <v>8.0229165000000006E-20</v>
      </c>
      <c r="TV7" s="22">
        <v>2.3497146000000002E-21</v>
      </c>
      <c r="TW7" s="22">
        <v>6.8878000000000002E-23</v>
      </c>
      <c r="TX7" s="22">
        <v>2.0192289999999999E-24</v>
      </c>
      <c r="TY7" s="22">
        <v>5.9153359999999997E-26</v>
      </c>
      <c r="TZ7" s="22">
        <v>1.7302320000000001E-27</v>
      </c>
      <c r="UA7" s="22">
        <v>5.0489249999999999E-29</v>
      </c>
      <c r="UB7" s="22">
        <v>1.4685666999999999E-30</v>
      </c>
      <c r="UC7" s="22">
        <v>4.2536114999999998E-32</v>
      </c>
      <c r="UD7" s="22">
        <v>1.2217412000000001E-33</v>
      </c>
      <c r="UE7" s="22">
        <v>3.1902559999999998E-35</v>
      </c>
      <c r="UF7" s="22">
        <v>0</v>
      </c>
      <c r="UG7" s="22">
        <v>0</v>
      </c>
      <c r="UH7" s="22">
        <v>0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0.9499088</v>
      </c>
      <c r="UV7" s="22">
        <v>0.52282859999999998</v>
      </c>
      <c r="UW7" s="22">
        <v>7.4456066000000001E-2</v>
      </c>
      <c r="UX7" s="22">
        <v>1.6514728E-3</v>
      </c>
      <c r="UY7" s="22">
        <v>3.5911129999999998E-5</v>
      </c>
      <c r="UZ7" s="22">
        <v>7.859928E-7</v>
      </c>
      <c r="VA7" s="22">
        <v>1.7196736E-8</v>
      </c>
      <c r="VB7" s="22">
        <v>3.8106156999999999E-10</v>
      </c>
      <c r="VC7" s="22">
        <v>8.5485259999999994E-12</v>
      </c>
      <c r="VD7" s="22">
        <v>1.9449529000000001E-13</v>
      </c>
      <c r="VE7" s="22">
        <v>4.4964172000000003E-15</v>
      </c>
      <c r="VF7" s="22">
        <v>1.0582354E-16</v>
      </c>
      <c r="VG7" s="22">
        <v>2.5400447999999999E-18</v>
      </c>
      <c r="VH7" s="22">
        <v>6.2278389999999998E-20</v>
      </c>
      <c r="VI7" s="22">
        <v>1.5638616E-21</v>
      </c>
      <c r="VJ7" s="22">
        <v>3.8015276E-23</v>
      </c>
      <c r="VK7" s="22">
        <v>9.5515329999999993E-25</v>
      </c>
      <c r="VL7" s="22">
        <v>2.4469663E-26</v>
      </c>
      <c r="VM7" s="22">
        <v>6.3866913999999998E-28</v>
      </c>
      <c r="VN7" s="22">
        <v>1.6968091E-29</v>
      </c>
      <c r="VO7" s="22">
        <v>4.5826205000000002E-31</v>
      </c>
      <c r="VP7" s="22">
        <v>1.2521959999999999E-32</v>
      </c>
      <c r="VQ7" s="22">
        <v>3.2790603000000001E-34</v>
      </c>
      <c r="VR7" s="22">
        <v>8.2370319999999994E-37</v>
      </c>
      <c r="VS7" s="22">
        <v>0</v>
      </c>
      <c r="VT7" s="22">
        <v>0</v>
      </c>
      <c r="VU7" s="22">
        <v>0</v>
      </c>
      <c r="VV7" s="22">
        <v>0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0.8614115</v>
      </c>
      <c r="WJ7" s="22">
        <v>0.33287230000000001</v>
      </c>
      <c r="WK7" s="22">
        <v>1.3583927000000001E-2</v>
      </c>
      <c r="WL7" s="22">
        <v>2.2603590000000001E-4</v>
      </c>
      <c r="WM7" s="22">
        <v>4.2748460000000001E-6</v>
      </c>
      <c r="WN7" s="22">
        <v>8.0739949999999998E-8</v>
      </c>
      <c r="WO7" s="22">
        <v>1.5401876000000001E-9</v>
      </c>
      <c r="WP7" s="22">
        <v>2.9486524000000003E-11</v>
      </c>
      <c r="WQ7" s="22">
        <v>5.6943359999999999E-13</v>
      </c>
      <c r="WR7" s="22">
        <v>1.1120143E-14</v>
      </c>
      <c r="WS7" s="22">
        <v>2.2002320999999999E-16</v>
      </c>
      <c r="WT7" s="22">
        <v>4.4179939999999998E-18</v>
      </c>
      <c r="WU7" s="22">
        <v>9.0159839999999999E-20</v>
      </c>
      <c r="WV7" s="22">
        <v>1.8741684999999999E-21</v>
      </c>
      <c r="WW7" s="22">
        <v>3.8134738000000003E-23</v>
      </c>
      <c r="WX7" s="22">
        <v>7.9876849999999997E-25</v>
      </c>
      <c r="WY7" s="22">
        <v>1.7117343E-26</v>
      </c>
      <c r="WZ7" s="22">
        <v>3.7615278000000001E-28</v>
      </c>
      <c r="XA7" s="22">
        <v>8.5063254999999996E-30</v>
      </c>
      <c r="XB7" s="22">
        <v>1.9870568000000001E-31</v>
      </c>
      <c r="XC7" s="22">
        <v>4.7628089999999997E-33</v>
      </c>
      <c r="XD7" s="22">
        <v>9.816883E-35</v>
      </c>
      <c r="XE7" s="22">
        <v>0</v>
      </c>
      <c r="XF7" s="22">
        <v>0</v>
      </c>
      <c r="XG7" s="22">
        <v>0</v>
      </c>
      <c r="XH7" s="22">
        <v>0</v>
      </c>
      <c r="XI7" s="22">
        <v>0</v>
      </c>
      <c r="XJ7" s="22">
        <v>0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0.91585870000000003</v>
      </c>
      <c r="XX7" s="22">
        <v>0.43288335</v>
      </c>
      <c r="XY7" s="22">
        <v>3.9829693999999999E-2</v>
      </c>
      <c r="XZ7" s="22">
        <v>7.5328600000000004E-4</v>
      </c>
      <c r="YA7" s="22">
        <v>1.4871689E-5</v>
      </c>
      <c r="YB7" s="22">
        <v>2.9384485999999999E-7</v>
      </c>
      <c r="YC7" s="22">
        <v>5.8076574999999998E-9</v>
      </c>
      <c r="YD7" s="22">
        <v>1.1488675E-10</v>
      </c>
      <c r="YE7" s="22">
        <v>2.2758334E-12</v>
      </c>
      <c r="YF7" s="22">
        <v>4.5162628E-14</v>
      </c>
      <c r="YG7" s="22">
        <v>8.9807990000000001E-16</v>
      </c>
      <c r="YH7" s="22">
        <v>1.7899805E-17</v>
      </c>
      <c r="YI7" s="22">
        <v>3.5765048999999999E-19</v>
      </c>
      <c r="YJ7" s="22">
        <v>7.1649249999999997E-21</v>
      </c>
      <c r="YK7" s="22">
        <v>1.439335E-22</v>
      </c>
      <c r="YL7" s="22">
        <v>2.8997573999999999E-24</v>
      </c>
      <c r="YM7" s="22">
        <v>5.8594720000000003E-26</v>
      </c>
      <c r="YN7" s="22">
        <v>1.1876851E-27</v>
      </c>
      <c r="YO7" s="22">
        <v>2.4151289999999999E-29</v>
      </c>
      <c r="YP7" s="22">
        <v>4.9275339999999996E-31</v>
      </c>
      <c r="YQ7" s="22">
        <v>1.0085567E-32</v>
      </c>
      <c r="YR7" s="22">
        <v>2.0625594000000002E-34</v>
      </c>
      <c r="YS7" s="22">
        <v>0</v>
      </c>
      <c r="YT7" s="22">
        <v>0</v>
      </c>
      <c r="YU7" s="22">
        <v>0</v>
      </c>
      <c r="YV7" s="22">
        <v>0</v>
      </c>
      <c r="YW7" s="22">
        <v>0</v>
      </c>
      <c r="YX7" s="22">
        <v>0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0.82245003999999999</v>
      </c>
      <c r="ZL7" s="22">
        <v>0.26969262999999999</v>
      </c>
      <c r="ZM7" s="22">
        <v>6.4509049999999998E-3</v>
      </c>
      <c r="ZN7" s="22">
        <v>9.9057690000000005E-5</v>
      </c>
      <c r="ZO7" s="22">
        <v>1.6788754000000001E-6</v>
      </c>
      <c r="ZP7" s="22">
        <v>2.6690406E-8</v>
      </c>
      <c r="ZQ7" s="22">
        <v>4.0627068000000001E-10</v>
      </c>
      <c r="ZR7" s="22">
        <v>5.935999E-12</v>
      </c>
      <c r="ZS7" s="22">
        <v>8.338284E-14</v>
      </c>
      <c r="ZT7" s="22">
        <v>1.1254029E-15</v>
      </c>
      <c r="ZU7" s="22">
        <v>1.4544054E-17</v>
      </c>
      <c r="ZV7" s="22">
        <v>1.7847214000000001E-19</v>
      </c>
      <c r="ZW7" s="22">
        <v>2.0409442E-21</v>
      </c>
      <c r="ZX7" s="22">
        <v>2.0776238000000001E-23</v>
      </c>
      <c r="ZY7" s="22">
        <v>1.6226164E-25</v>
      </c>
      <c r="ZZ7" s="22">
        <v>1.7114855000000001E-28</v>
      </c>
      <c r="AAA7" s="22">
        <v>-3.2003057999999998E-29</v>
      </c>
      <c r="AAB7" s="22">
        <v>-1.16256335E-30</v>
      </c>
      <c r="AAC7" s="22">
        <v>-2.4347943999999999E-32</v>
      </c>
      <c r="AAD7" s="22">
        <v>-5.2238816999999996E-34</v>
      </c>
      <c r="AAE7" s="22">
        <v>-2.5524098E-36</v>
      </c>
      <c r="AAF7" s="22">
        <v>0</v>
      </c>
      <c r="AAG7" s="22">
        <v>0</v>
      </c>
      <c r="AAH7" s="22">
        <v>0</v>
      </c>
      <c r="AAI7" s="22">
        <v>0</v>
      </c>
      <c r="AAJ7" s="22">
        <v>0</v>
      </c>
      <c r="AAK7" s="22">
        <v>0</v>
      </c>
      <c r="AAL7" s="22">
        <v>0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0.87225366000000004</v>
      </c>
      <c r="AAZ7" s="22">
        <v>0.34633639999999999</v>
      </c>
      <c r="ABA7" s="22">
        <v>1.5392635E-2</v>
      </c>
      <c r="ABB7" s="22">
        <v>2.5032883000000001E-4</v>
      </c>
      <c r="ABC7" s="22">
        <v>4.3943819999999997E-6</v>
      </c>
      <c r="ABD7" s="22">
        <v>7.5362649999999999E-8</v>
      </c>
      <c r="ABE7" s="22">
        <v>1.2523628000000001E-9</v>
      </c>
      <c r="ABF7" s="22">
        <v>2.0187192000000001E-11</v>
      </c>
      <c r="ABG7" s="22">
        <v>3.1572957000000002E-13</v>
      </c>
      <c r="ABH7" s="22">
        <v>4.7915730000000001E-15</v>
      </c>
      <c r="ABI7" s="22">
        <v>7.0558079999999995E-17</v>
      </c>
      <c r="ABJ7" s="22">
        <v>1.0080482000000001E-18</v>
      </c>
      <c r="ABK7" s="22">
        <v>1.3971278E-20</v>
      </c>
      <c r="ABL7" s="22">
        <v>1.8783355E-22</v>
      </c>
      <c r="ABM7" s="22">
        <v>2.449467E-24</v>
      </c>
      <c r="ABN7" s="22">
        <v>3.0983829999999999E-26</v>
      </c>
      <c r="ABO7" s="22">
        <v>3.8018912E-28</v>
      </c>
      <c r="ABP7" s="22">
        <v>4.5262855999999998E-30</v>
      </c>
      <c r="ABQ7" s="22">
        <v>5.2297226000000004E-32</v>
      </c>
      <c r="ABR7" s="22">
        <v>5.8278595000000002E-34</v>
      </c>
      <c r="ABS7" s="22">
        <v>0</v>
      </c>
      <c r="ABT7" s="22">
        <v>0</v>
      </c>
      <c r="ABU7" s="22">
        <v>0</v>
      </c>
      <c r="ABV7" s="22">
        <v>0</v>
      </c>
      <c r="ABW7" s="22">
        <v>0</v>
      </c>
      <c r="ABX7" s="22">
        <v>0</v>
      </c>
      <c r="ABY7" s="22">
        <v>0</v>
      </c>
      <c r="ABZ7" s="22">
        <v>0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0.78836583999999998</v>
      </c>
      <c r="ACN7" s="22">
        <v>0.22662035999999999</v>
      </c>
      <c r="ACO7" s="22">
        <v>4.9249200000000002E-3</v>
      </c>
      <c r="ACP7" s="22">
        <v>7.7383169999999999E-5</v>
      </c>
      <c r="ACQ7" s="22">
        <v>1.2826687999999999E-6</v>
      </c>
      <c r="ACR7" s="22">
        <v>2.0740764000000001E-8</v>
      </c>
      <c r="ACS7" s="22">
        <v>3.29193E-10</v>
      </c>
      <c r="ACT7" s="22">
        <v>5.1560604999999996E-12</v>
      </c>
      <c r="ACU7" s="22">
        <v>7.9974180000000004E-14</v>
      </c>
      <c r="ACV7" s="22">
        <v>1.2313023000000001E-15</v>
      </c>
      <c r="ACW7" s="22">
        <v>1.8847910000000001E-17</v>
      </c>
      <c r="ACX7" s="22">
        <v>2.8716813E-19</v>
      </c>
      <c r="ACY7" s="22">
        <v>4.3584436999999999E-21</v>
      </c>
      <c r="ACZ7" s="22">
        <v>6.5931559999999995E-23</v>
      </c>
      <c r="ADA7" s="22">
        <v>9.9446160000000007E-25</v>
      </c>
      <c r="ADB7" s="22">
        <v>1.4959436E-26</v>
      </c>
      <c r="ADC7" s="22">
        <v>2.2444826E-28</v>
      </c>
      <c r="ADD7" s="22">
        <v>3.3587526000000001E-30</v>
      </c>
      <c r="ADE7" s="22">
        <v>5.0115059999999995E-32</v>
      </c>
      <c r="ADF7" s="22">
        <v>7.4080865999999997E-34</v>
      </c>
      <c r="ADG7" s="22">
        <v>9.4710740000000003E-36</v>
      </c>
      <c r="ADH7" s="22">
        <v>0</v>
      </c>
      <c r="ADI7" s="22">
        <v>0</v>
      </c>
      <c r="ADJ7" s="22">
        <v>0</v>
      </c>
      <c r="ADK7" s="22">
        <v>0</v>
      </c>
      <c r="ADL7" s="22">
        <v>0</v>
      </c>
      <c r="ADM7" s="22">
        <v>0</v>
      </c>
      <c r="ADN7" s="22">
        <v>0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2">IF(AEA6+1&lt;=$ADY$5,AEA6+1,"")</f>
        <v>2</v>
      </c>
      <c r="AEB7" s="34">
        <f t="shared" ref="AEB7:AEB24" si="23">AEB6+COUNT($F$7:$AS$7)</f>
        <v>80</v>
      </c>
      <c r="AEC7" s="48">
        <f t="shared" si="14"/>
        <v>0</v>
      </c>
      <c r="AED7" s="48">
        <f t="shared" si="14"/>
        <v>0</v>
      </c>
      <c r="AEE7" s="48">
        <f t="shared" si="14"/>
        <v>0</v>
      </c>
      <c r="AEF7" s="48">
        <f t="shared" si="14"/>
        <v>0</v>
      </c>
      <c r="AEG7" s="48">
        <f t="shared" si="14"/>
        <v>0</v>
      </c>
      <c r="AEH7" s="48">
        <f t="shared" si="14"/>
        <v>0</v>
      </c>
      <c r="AEI7" s="48">
        <f t="shared" si="14"/>
        <v>0</v>
      </c>
      <c r="AEJ7" s="48">
        <f t="shared" si="14"/>
        <v>0</v>
      </c>
      <c r="AEK7" s="48">
        <f t="shared" si="14"/>
        <v>0</v>
      </c>
      <c r="AEL7" s="48">
        <f t="shared" si="14"/>
        <v>0</v>
      </c>
      <c r="AEM7" s="48">
        <f t="shared" si="15"/>
        <v>0</v>
      </c>
      <c r="AEN7" s="48">
        <f t="shared" si="15"/>
        <v>0</v>
      </c>
      <c r="AEO7" s="48">
        <f t="shared" si="15"/>
        <v>0</v>
      </c>
      <c r="AEP7" s="48">
        <f t="shared" si="15"/>
        <v>0</v>
      </c>
      <c r="AEQ7" s="48">
        <f t="shared" si="15"/>
        <v>0</v>
      </c>
      <c r="AER7" s="48">
        <f t="shared" si="15"/>
        <v>0</v>
      </c>
      <c r="AES7" s="48">
        <f t="shared" si="15"/>
        <v>0</v>
      </c>
      <c r="AET7" s="48">
        <f t="shared" si="15"/>
        <v>0</v>
      </c>
      <c r="AEU7" s="48">
        <f t="shared" si="15"/>
        <v>0</v>
      </c>
      <c r="AEV7" s="44">
        <f t="shared" si="16"/>
        <v>0.61</v>
      </c>
      <c r="AEW7" s="52"/>
      <c r="AEX7" s="82" t="s">
        <v>32</v>
      </c>
      <c r="AEY7" s="49">
        <f t="shared" si="17"/>
        <v>0</v>
      </c>
      <c r="AEZ7" s="52"/>
      <c r="AFA7" s="50">
        <f t="shared" si="18"/>
        <v>80</v>
      </c>
      <c r="AFB7" s="48">
        <f t="shared" si="19"/>
        <v>0</v>
      </c>
      <c r="AFC7" s="48">
        <f t="shared" si="19"/>
        <v>0</v>
      </c>
      <c r="AFD7" s="48">
        <f t="shared" si="19"/>
        <v>0</v>
      </c>
      <c r="AFE7" s="48">
        <f t="shared" si="19"/>
        <v>0</v>
      </c>
      <c r="AFF7" s="48">
        <f t="shared" si="19"/>
        <v>0</v>
      </c>
      <c r="AFG7" s="48">
        <f t="shared" si="19"/>
        <v>0</v>
      </c>
      <c r="AFH7" s="48">
        <f t="shared" si="19"/>
        <v>0</v>
      </c>
      <c r="AFI7" s="48">
        <f t="shared" si="19"/>
        <v>0</v>
      </c>
      <c r="AFJ7" s="48">
        <f t="shared" si="19"/>
        <v>0</v>
      </c>
      <c r="AFK7" s="48">
        <f t="shared" si="19"/>
        <v>0</v>
      </c>
      <c r="AFL7" s="48">
        <f t="shared" si="20"/>
        <v>0</v>
      </c>
      <c r="AFM7" s="48">
        <f t="shared" si="20"/>
        <v>0</v>
      </c>
      <c r="AFN7" s="48">
        <f t="shared" si="20"/>
        <v>0</v>
      </c>
      <c r="AFO7" s="48">
        <f t="shared" si="20"/>
        <v>0</v>
      </c>
      <c r="AFP7" s="48">
        <f t="shared" si="20"/>
        <v>0</v>
      </c>
      <c r="AFQ7" s="48">
        <f t="shared" si="20"/>
        <v>0</v>
      </c>
      <c r="AFR7" s="48">
        <f t="shared" si="20"/>
        <v>0</v>
      </c>
      <c r="AFS7" s="48">
        <f t="shared" si="20"/>
        <v>0</v>
      </c>
      <c r="AFT7" s="48">
        <f t="shared" si="20"/>
        <v>0</v>
      </c>
      <c r="AFU7" s="52"/>
      <c r="AFV7" s="49">
        <f t="shared" ref="AFV7:AFV69" si="24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</row>
    <row r="8" spans="1:1136" ht="3" customHeight="1" x14ac:dyDescent="0.25">
      <c r="A8" s="27"/>
      <c r="B8" s="43">
        <v>2</v>
      </c>
      <c r="C8" s="44">
        <v>73.2</v>
      </c>
      <c r="D8" s="39">
        <f t="shared" si="21"/>
        <v>1</v>
      </c>
      <c r="E8" s="27"/>
      <c r="F8" s="74">
        <v>1</v>
      </c>
      <c r="G8" s="20">
        <v>0.99933430000000001</v>
      </c>
      <c r="H8" s="20">
        <v>0.95039390000000001</v>
      </c>
      <c r="I8" s="20">
        <v>0.61969315999999997</v>
      </c>
      <c r="J8" s="20">
        <v>0.19332942</v>
      </c>
      <c r="K8" s="20">
        <v>5.373442E-3</v>
      </c>
      <c r="L8" s="20">
        <v>7.4963900000000002E-5</v>
      </c>
      <c r="M8" s="20">
        <v>1.6681291000000001E-6</v>
      </c>
      <c r="N8" s="20">
        <v>3.5389099999999999E-8</v>
      </c>
      <c r="O8" s="20">
        <v>7.1274463999999995E-10</v>
      </c>
      <c r="P8" s="20">
        <v>1.3717377E-11</v>
      </c>
      <c r="Q8" s="20">
        <v>2.5274524999999999E-13</v>
      </c>
      <c r="R8" s="20">
        <v>4.4571060000000003E-15</v>
      </c>
      <c r="S8" s="20">
        <v>7.5309539999999994E-17</v>
      </c>
      <c r="T8" s="20">
        <v>1.2337042000000001E-18</v>
      </c>
      <c r="U8" s="20">
        <v>2.0564734E-20</v>
      </c>
      <c r="V8" s="20">
        <v>3.9537368000000001E-22</v>
      </c>
      <c r="W8" s="20">
        <v>1.0244236E-23</v>
      </c>
      <c r="X8" s="20">
        <v>3.4514219999999998E-25</v>
      </c>
      <c r="Y8" s="20">
        <v>1.3006594E-26</v>
      </c>
      <c r="Z8" s="20">
        <v>4.9473690000000004E-28</v>
      </c>
      <c r="AA8" s="21">
        <v>1.8316197E-29</v>
      </c>
      <c r="AB8" s="21">
        <v>6.5908256999999997E-31</v>
      </c>
      <c r="AC8" s="21">
        <v>2.3115829999999999E-32</v>
      </c>
      <c r="AD8" s="21">
        <v>7.8682265000000003E-34</v>
      </c>
      <c r="AE8" s="21">
        <v>2.3602743E-35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0.99992340000000002</v>
      </c>
      <c r="AV8" s="22">
        <v>0.99576825000000002</v>
      </c>
      <c r="AW8" s="22">
        <v>0.83158295999999998</v>
      </c>
      <c r="AX8" s="22">
        <v>0.43103623000000002</v>
      </c>
      <c r="AY8" s="22">
        <v>8.0488994999999994E-2</v>
      </c>
      <c r="AZ8" s="22">
        <v>1.9072252000000001E-3</v>
      </c>
      <c r="BA8" s="22">
        <v>4.4489792E-5</v>
      </c>
      <c r="BB8" s="22">
        <v>1.1072374000000001E-6</v>
      </c>
      <c r="BC8" s="22">
        <v>2.8041553E-8</v>
      </c>
      <c r="BD8" s="22">
        <v>7.2147126999999996E-10</v>
      </c>
      <c r="BE8" s="22">
        <v>1.8860097999999998E-11</v>
      </c>
      <c r="BF8" s="22">
        <v>5.0119090000000002E-13</v>
      </c>
      <c r="BG8" s="22">
        <v>1.3548833E-14</v>
      </c>
      <c r="BH8" s="22">
        <v>3.7283810000000001E-16</v>
      </c>
      <c r="BI8" s="22">
        <v>1.04473085E-17</v>
      </c>
      <c r="BJ8" s="22">
        <v>2.9803935E-19</v>
      </c>
      <c r="BK8" s="22">
        <v>8.649146E-21</v>
      </c>
      <c r="BL8" s="22">
        <v>2.5496509999999998E-22</v>
      </c>
      <c r="BM8" s="22">
        <v>7.6197909999999997E-24</v>
      </c>
      <c r="BN8" s="22">
        <v>2.3031199999999998E-25</v>
      </c>
      <c r="BO8" s="22">
        <v>7.0222690000000003E-27</v>
      </c>
      <c r="BP8" s="22">
        <v>2.1544542999999998E-28</v>
      </c>
      <c r="BQ8" s="22">
        <v>6.6347909999999998E-30</v>
      </c>
      <c r="BR8" s="22">
        <v>2.0460230000000001E-31</v>
      </c>
      <c r="BS8" s="22">
        <v>6.2941705000000001E-33</v>
      </c>
      <c r="BT8" s="22">
        <v>1.7810514E-34</v>
      </c>
      <c r="BU8" s="22">
        <v>3.2051048000000001E-37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0.99998790000000004</v>
      </c>
      <c r="CJ8" s="22">
        <v>0.9994963</v>
      </c>
      <c r="CK8" s="22">
        <v>0.98266505999999998</v>
      </c>
      <c r="CL8" s="22">
        <v>0.7834023</v>
      </c>
      <c r="CM8" s="22">
        <v>0.36748979999999998</v>
      </c>
      <c r="CN8" s="22">
        <v>5.0785135000000002E-2</v>
      </c>
      <c r="CO8" s="22">
        <v>1.4312095999999999E-3</v>
      </c>
      <c r="CP8" s="22">
        <v>4.1824730000000002E-5</v>
      </c>
      <c r="CQ8" s="22">
        <v>1.2268029E-6</v>
      </c>
      <c r="CR8" s="22">
        <v>3.6141280000000002E-8</v>
      </c>
      <c r="CS8" s="22">
        <v>1.0690310999999999E-9</v>
      </c>
      <c r="CT8" s="22">
        <v>3.1746824000000002E-11</v>
      </c>
      <c r="CU8" s="22">
        <v>9.464009E-13</v>
      </c>
      <c r="CV8" s="22">
        <v>2.8316100000000001E-14</v>
      </c>
      <c r="CW8" s="22">
        <v>8.5010610000000003E-16</v>
      </c>
      <c r="CX8" s="22">
        <v>2.5602097E-17</v>
      </c>
      <c r="CY8" s="22">
        <v>7.7323055000000001E-19</v>
      </c>
      <c r="CZ8" s="22">
        <v>2.3411629999999998E-20</v>
      </c>
      <c r="DA8" s="22">
        <v>7.1038583000000003E-22</v>
      </c>
      <c r="DB8" s="22">
        <v>2.1594539000000001E-23</v>
      </c>
      <c r="DC8" s="22">
        <v>6.5739500000000001E-25</v>
      </c>
      <c r="DD8" s="22">
        <v>2.0034968E-26</v>
      </c>
      <c r="DE8" s="22">
        <v>6.1105619999999999E-28</v>
      </c>
      <c r="DF8" s="22">
        <v>1.8644836000000001E-29</v>
      </c>
      <c r="DG8" s="22">
        <v>5.6951900000000004E-31</v>
      </c>
      <c r="DH8" s="22">
        <v>1.7373715E-32</v>
      </c>
      <c r="DI8" s="22">
        <v>5.2271695000000002E-34</v>
      </c>
      <c r="DJ8" s="22">
        <v>1.3720244999999999E-35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0.99995769999999995</v>
      </c>
      <c r="DX8" s="22">
        <v>0.99799705000000005</v>
      </c>
      <c r="DY8" s="22">
        <v>0.91619850000000003</v>
      </c>
      <c r="DZ8" s="22">
        <v>0.56653494000000004</v>
      </c>
      <c r="EA8" s="22">
        <v>0.15712715999999999</v>
      </c>
      <c r="EB8" s="22">
        <v>4.708042E-3</v>
      </c>
      <c r="EC8" s="22">
        <v>9.1608429999999997E-5</v>
      </c>
      <c r="ED8" s="22">
        <v>2.4169146000000001E-6</v>
      </c>
      <c r="EE8" s="22">
        <v>6.4926529999999999E-8</v>
      </c>
      <c r="EF8" s="22">
        <v>1.7083222E-9</v>
      </c>
      <c r="EG8" s="22">
        <v>4.4249730000000002E-11</v>
      </c>
      <c r="EH8" s="22">
        <v>1.1289121999999999E-12</v>
      </c>
      <c r="EI8" s="22">
        <v>2.8365245000000001E-14</v>
      </c>
      <c r="EJ8" s="22">
        <v>7.0150570000000002E-16</v>
      </c>
      <c r="EK8" s="22">
        <v>1.7054807999999999E-17</v>
      </c>
      <c r="EL8" s="22">
        <v>4.0670297E-19</v>
      </c>
      <c r="EM8" s="22">
        <v>9.4785284999999993E-21</v>
      </c>
      <c r="EN8" s="22">
        <v>2.1459351999999999E-22</v>
      </c>
      <c r="EO8" s="22">
        <v>4.645875E-24</v>
      </c>
      <c r="EP8" s="22">
        <v>1.1910953000000001E-25</v>
      </c>
      <c r="EQ8" s="22">
        <v>2.9235210000000001E-27</v>
      </c>
      <c r="ER8" s="22">
        <v>4.8631945999999998E-29</v>
      </c>
      <c r="ES8" s="22">
        <v>6.4836794000000001E-31</v>
      </c>
      <c r="ET8" s="22">
        <v>2.413569E-34</v>
      </c>
      <c r="EU8" s="22">
        <v>-1.0259204999999999E-33</v>
      </c>
      <c r="EV8" s="22">
        <v>-6.3782550000000004E-35</v>
      </c>
      <c r="EW8" s="22">
        <v>-3.2283577999999999E-37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0.99981660000000006</v>
      </c>
      <c r="FL8" s="22">
        <v>0.98857903000000003</v>
      </c>
      <c r="FM8" s="22">
        <v>0.76926804000000004</v>
      </c>
      <c r="FN8" s="22">
        <v>0.33715193999999998</v>
      </c>
      <c r="FO8" s="22">
        <v>3.9219007E-2</v>
      </c>
      <c r="FP8" s="22">
        <v>7.4373240000000001E-4</v>
      </c>
      <c r="FQ8" s="22">
        <v>1.5554893E-5</v>
      </c>
      <c r="FR8" s="22">
        <v>3.2389620000000001E-7</v>
      </c>
      <c r="FS8" s="22">
        <v>6.6663882999999996E-9</v>
      </c>
      <c r="FT8" s="22">
        <v>1.3557955999999999E-10</v>
      </c>
      <c r="FU8" s="22">
        <v>2.7255709999999998E-12</v>
      </c>
      <c r="FV8" s="22">
        <v>5.4300219999999998E-14</v>
      </c>
      <c r="FW8" s="22">
        <v>1.0794198999999999E-15</v>
      </c>
      <c r="FX8" s="22">
        <v>2.1711732000000001E-17</v>
      </c>
      <c r="FY8" s="22">
        <v>4.5260019999999996E-19</v>
      </c>
      <c r="FZ8" s="22">
        <v>1.0142719E-20</v>
      </c>
      <c r="GA8" s="22">
        <v>2.5312419999999999E-22</v>
      </c>
      <c r="GB8" s="22">
        <v>7.0445229999999994E-24</v>
      </c>
      <c r="GC8" s="22">
        <v>2.1276683E-25</v>
      </c>
      <c r="GD8" s="22">
        <v>6.7211760000000002E-27</v>
      </c>
      <c r="GE8" s="22">
        <v>2.1507303000000001E-28</v>
      </c>
      <c r="GF8" s="22">
        <v>6.8831344000000003E-30</v>
      </c>
      <c r="GG8" s="22">
        <v>2.1978799999999999E-31</v>
      </c>
      <c r="GH8" s="22">
        <v>6.9246409999999994E-33</v>
      </c>
      <c r="GI8" s="22">
        <v>1.5943023E-34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0.99995999999999996</v>
      </c>
      <c r="GZ8" s="22">
        <v>0.99812126000000001</v>
      </c>
      <c r="HA8" s="22">
        <v>0.92562149999999999</v>
      </c>
      <c r="HB8" s="22">
        <v>0.59426873999999996</v>
      </c>
      <c r="HC8" s="22">
        <v>0.18604809</v>
      </c>
      <c r="HD8" s="22">
        <v>6.6202426999999999E-3</v>
      </c>
      <c r="HE8" s="22">
        <v>1.640837E-4</v>
      </c>
      <c r="HF8" s="22">
        <v>4.7323906000000004E-6</v>
      </c>
      <c r="HG8" s="22">
        <v>1.3635221E-7</v>
      </c>
      <c r="HH8" s="22">
        <v>3.9142364999999996E-9</v>
      </c>
      <c r="HI8" s="22">
        <v>1.1211566E-10</v>
      </c>
      <c r="HJ8" s="22">
        <v>3.2079156999999999E-12</v>
      </c>
      <c r="HK8" s="22">
        <v>9.1768080000000002E-14</v>
      </c>
      <c r="HL8" s="22">
        <v>2.626338E-15</v>
      </c>
      <c r="HM8" s="22">
        <v>7.5232870000000005E-17</v>
      </c>
      <c r="HN8" s="22">
        <v>2.1577815E-18</v>
      </c>
      <c r="HO8" s="22">
        <v>6.1979854999999999E-20</v>
      </c>
      <c r="HP8" s="22">
        <v>1.7832814000000001E-21</v>
      </c>
      <c r="HQ8" s="22">
        <v>5.1071523999999998E-23</v>
      </c>
      <c r="HR8" s="22">
        <v>1.4667148E-24</v>
      </c>
      <c r="HS8" s="22">
        <v>4.2194050000000001E-26</v>
      </c>
      <c r="HT8" s="22">
        <v>1.2160411999999999E-27</v>
      </c>
      <c r="HU8" s="22">
        <v>3.4919177000000001E-29</v>
      </c>
      <c r="HV8" s="22">
        <v>1.0051013E-30</v>
      </c>
      <c r="HW8" s="22">
        <v>2.8969525999999998E-32</v>
      </c>
      <c r="HX8" s="22">
        <v>8.1903900000000007E-34</v>
      </c>
      <c r="HY8" s="22">
        <v>1.9629599E-35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0.99997689999999995</v>
      </c>
      <c r="IN8" s="22">
        <v>0.99900670000000003</v>
      </c>
      <c r="IO8" s="22">
        <v>0.95890039999999999</v>
      </c>
      <c r="IP8" s="22">
        <v>0.68186780000000002</v>
      </c>
      <c r="IQ8" s="22">
        <v>0.26102343</v>
      </c>
      <c r="IR8" s="22">
        <v>1.8684869999999999E-2</v>
      </c>
      <c r="IS8" s="22">
        <v>4.8960880000000005E-4</v>
      </c>
      <c r="IT8" s="22">
        <v>1.4031848E-5</v>
      </c>
      <c r="IU8" s="22">
        <v>4.0414122E-7</v>
      </c>
      <c r="IV8" s="22">
        <v>1.1669480499999999E-8</v>
      </c>
      <c r="IW8" s="22">
        <v>3.3777253000000001E-10</v>
      </c>
      <c r="IX8" s="22">
        <v>9.8023539999999996E-12</v>
      </c>
      <c r="IY8" s="22">
        <v>2.8518724000000001E-13</v>
      </c>
      <c r="IZ8" s="22">
        <v>8.3162589999999994E-15</v>
      </c>
      <c r="JA8" s="22">
        <v>2.4304336999999999E-16</v>
      </c>
      <c r="JB8" s="22">
        <v>7.1145069999999998E-18</v>
      </c>
      <c r="JC8" s="22">
        <v>2.0851207000000001E-19</v>
      </c>
      <c r="JD8" s="22">
        <v>6.1154545000000001E-21</v>
      </c>
      <c r="JE8" s="22">
        <v>1.7972126999999999E-22</v>
      </c>
      <c r="JF8" s="22">
        <v>5.2781755999999999E-24</v>
      </c>
      <c r="JG8" s="22">
        <v>1.5486719999999999E-25</v>
      </c>
      <c r="JH8" s="22">
        <v>4.5368969999999998E-27</v>
      </c>
      <c r="JI8" s="22">
        <v>1.3261820000000001E-28</v>
      </c>
      <c r="JJ8" s="22">
        <v>3.8655317000000002E-30</v>
      </c>
      <c r="JK8" s="22">
        <v>1.1227545999999999E-31</v>
      </c>
      <c r="JL8" s="22">
        <v>3.2317417999999997E-33</v>
      </c>
      <c r="JM8" s="22">
        <v>7.8322440000000002E-35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0.99996859999999999</v>
      </c>
      <c r="KB8" s="22">
        <v>0.99856436000000004</v>
      </c>
      <c r="KC8" s="22">
        <v>0.93691150000000001</v>
      </c>
      <c r="KD8" s="22">
        <v>0.6109618</v>
      </c>
      <c r="KE8" s="22">
        <v>0.19341199000000001</v>
      </c>
      <c r="KF8" s="22">
        <v>6.7530543999999998E-3</v>
      </c>
      <c r="KG8" s="22">
        <v>1.5949521999999999E-4</v>
      </c>
      <c r="KH8" s="22">
        <v>4.4616200000000003E-6</v>
      </c>
      <c r="KI8" s="22">
        <v>1.2331256000000001E-7</v>
      </c>
      <c r="KJ8" s="22">
        <v>3.3592530000000001E-9</v>
      </c>
      <c r="KK8" s="22">
        <v>9.0394800000000003E-11</v>
      </c>
      <c r="KL8" s="22">
        <v>2.4040181999999999E-12</v>
      </c>
      <c r="KM8" s="22">
        <v>6.322761E-14</v>
      </c>
      <c r="KN8" s="22">
        <v>1.6456254999999999E-15</v>
      </c>
      <c r="KO8" s="22">
        <v>4.2048443000000001E-17</v>
      </c>
      <c r="KP8" s="22">
        <v>1.0643731E-18</v>
      </c>
      <c r="KQ8" s="22">
        <v>2.6648719E-20</v>
      </c>
      <c r="KR8" s="22">
        <v>6.5966214999999997E-22</v>
      </c>
      <c r="KS8" s="22">
        <v>1.6137153E-23</v>
      </c>
      <c r="KT8" s="22">
        <v>3.8989135000000002E-25</v>
      </c>
      <c r="KU8" s="22">
        <v>9.2983270000000005E-27</v>
      </c>
      <c r="KV8" s="22">
        <v>2.1873946999999999E-28</v>
      </c>
      <c r="KW8" s="22">
        <v>5.072607E-30</v>
      </c>
      <c r="KX8" s="22">
        <v>1.1588623E-31</v>
      </c>
      <c r="KY8" s="22">
        <v>2.6090084000000001E-33</v>
      </c>
      <c r="KZ8" s="22">
        <v>4.8280893999999999E-35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0.99994660000000002</v>
      </c>
      <c r="LP8" s="22">
        <v>0.99602866000000001</v>
      </c>
      <c r="LQ8" s="22">
        <v>0.83238880000000004</v>
      </c>
      <c r="LR8" s="22">
        <v>0.42485398000000002</v>
      </c>
      <c r="LS8" s="22">
        <v>7.4626445999999999E-2</v>
      </c>
      <c r="LT8" s="22">
        <v>1.6205022999999999E-3</v>
      </c>
      <c r="LU8" s="22">
        <v>3.7280239999999999E-5</v>
      </c>
      <c r="LV8" s="22">
        <v>8.6109980000000002E-7</v>
      </c>
      <c r="LW8" s="22">
        <v>1.9863270000000001E-8</v>
      </c>
      <c r="LX8" s="22">
        <v>4.5682760000000002E-10</v>
      </c>
      <c r="LY8" s="22">
        <v>1.0457998E-11</v>
      </c>
      <c r="LZ8" s="22">
        <v>2.3798690000000001E-13</v>
      </c>
      <c r="MA8" s="22">
        <v>5.3793819999999999E-15</v>
      </c>
      <c r="MB8" s="22">
        <v>1.2072587E-16</v>
      </c>
      <c r="MC8" s="22">
        <v>2.6899230000000002E-18</v>
      </c>
      <c r="MD8" s="22">
        <v>5.9529629999999999E-20</v>
      </c>
      <c r="ME8" s="22">
        <v>1.3094228999999999E-21</v>
      </c>
      <c r="MF8" s="22">
        <v>2.8658331999999999E-23</v>
      </c>
      <c r="MG8" s="22">
        <v>6.249522E-25</v>
      </c>
      <c r="MH8" s="22">
        <v>1.363275E-26</v>
      </c>
      <c r="MI8" s="22">
        <v>2.9716983000000002E-28</v>
      </c>
      <c r="MJ8" s="22">
        <v>6.4836560000000007E-30</v>
      </c>
      <c r="MK8" s="22">
        <v>1.4164812000000001E-31</v>
      </c>
      <c r="ML8" s="22">
        <v>3.0927007000000003E-33</v>
      </c>
      <c r="MM8" s="22">
        <v>4.9061507000000005E-35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0.99763310000000005</v>
      </c>
      <c r="ND8" s="22">
        <v>0.76766217000000003</v>
      </c>
      <c r="NE8" s="22">
        <v>0.31140195999999998</v>
      </c>
      <c r="NF8" s="22">
        <v>3.0516576E-2</v>
      </c>
      <c r="NG8" s="22">
        <v>3.7175959999999998E-4</v>
      </c>
      <c r="NH8" s="22">
        <v>-4.9603526999999999E-6</v>
      </c>
      <c r="NI8" s="22">
        <v>-1.4716977E-7</v>
      </c>
      <c r="NJ8" s="22">
        <v>-1.7429653E-9</v>
      </c>
      <c r="NK8" s="22">
        <v>-3.1377664000000001E-11</v>
      </c>
      <c r="NL8" s="22">
        <v>-5.743658E-13</v>
      </c>
      <c r="NM8" s="22">
        <v>-6.6290686999999997E-15</v>
      </c>
      <c r="NN8" s="22">
        <v>7.7883870000000001E-17</v>
      </c>
      <c r="NO8" s="22">
        <v>7.1064130000000008E-18</v>
      </c>
      <c r="NP8" s="22">
        <v>2.672648E-19</v>
      </c>
      <c r="NQ8" s="22">
        <v>9.0283049999999993E-21</v>
      </c>
      <c r="NR8" s="22">
        <v>2.7577685999999998E-22</v>
      </c>
      <c r="NS8" s="22">
        <v>7.8806680000000006E-24</v>
      </c>
      <c r="NT8" s="22">
        <v>2.1432530000000002E-25</v>
      </c>
      <c r="NU8" s="22">
        <v>5.6146023000000003E-27</v>
      </c>
      <c r="NV8" s="22">
        <v>1.1049740999999999E-28</v>
      </c>
      <c r="NW8" s="22">
        <v>2.358561E-30</v>
      </c>
      <c r="NX8" s="22">
        <v>5.2152945999999997E-32</v>
      </c>
      <c r="NY8" s="22">
        <v>8.6353980000000004E-34</v>
      </c>
      <c r="NZ8" s="22">
        <v>1.1649929599999999E-35</v>
      </c>
      <c r="OA8" s="22">
        <v>0</v>
      </c>
      <c r="OB8" s="22">
        <v>0</v>
      </c>
      <c r="OC8" s="22">
        <v>0</v>
      </c>
      <c r="OD8" s="22">
        <v>0</v>
      </c>
      <c r="OE8" s="22">
        <v>0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0.95645170000000002</v>
      </c>
      <c r="OR8" s="22">
        <v>0.55955224999999997</v>
      </c>
      <c r="OS8" s="22">
        <v>0.122106135</v>
      </c>
      <c r="OT8" s="22">
        <v>1.3338514E-3</v>
      </c>
      <c r="OU8" s="22">
        <v>-2.1794836000000001E-4</v>
      </c>
      <c r="OV8" s="22">
        <v>-3.3245342E-5</v>
      </c>
      <c r="OW8" s="22">
        <v>-3.5734089999999998E-7</v>
      </c>
      <c r="OX8" s="22">
        <v>-4.087912E-9</v>
      </c>
      <c r="OY8" s="22">
        <v>-6.8242659999999999E-11</v>
      </c>
      <c r="OZ8" s="22">
        <v>-1.1395264E-12</v>
      </c>
      <c r="PA8" s="22">
        <v>-1.7861741000000001E-14</v>
      </c>
      <c r="PB8" s="22">
        <v>-2.8160793999999998E-16</v>
      </c>
      <c r="PC8" s="22">
        <v>-4.3480039999999999E-18</v>
      </c>
      <c r="PD8" s="22">
        <v>-6.3573369999999999E-20</v>
      </c>
      <c r="PE8" s="22">
        <v>-8.6428409999999996E-22</v>
      </c>
      <c r="PF8" s="22">
        <v>-1.1067768999999999E-23</v>
      </c>
      <c r="PG8" s="22">
        <v>-1.0194301999999999E-25</v>
      </c>
      <c r="PH8" s="22">
        <v>-6.3299849999999997E-28</v>
      </c>
      <c r="PI8" s="22">
        <v>-6.1189536999999998E-30</v>
      </c>
      <c r="PJ8" s="22">
        <v>3.9037130000000002E-30</v>
      </c>
      <c r="PK8" s="22">
        <v>5.0104859999999998E-31</v>
      </c>
      <c r="PL8" s="22">
        <v>4.7915037999999999E-33</v>
      </c>
      <c r="PM8" s="22">
        <v>-6.1356654999999998E-35</v>
      </c>
      <c r="PN8" s="22">
        <v>-2.2200756E-36</v>
      </c>
      <c r="PO8" s="22">
        <v>0</v>
      </c>
      <c r="PP8" s="22">
        <v>0</v>
      </c>
      <c r="PQ8" s="22">
        <v>0</v>
      </c>
      <c r="PR8" s="22">
        <v>0</v>
      </c>
      <c r="PS8" s="22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0.99991200000000002</v>
      </c>
      <c r="QF8" s="22">
        <v>0.99378675000000005</v>
      </c>
      <c r="QG8" s="22">
        <v>0.80648344999999999</v>
      </c>
      <c r="QH8" s="22">
        <v>0.38926315</v>
      </c>
      <c r="QI8" s="22">
        <v>5.8278154999999998E-2</v>
      </c>
      <c r="QJ8" s="22">
        <v>1.1712688999999999E-3</v>
      </c>
      <c r="QK8" s="22">
        <v>1.9492842999999998E-5</v>
      </c>
      <c r="QL8" s="22">
        <v>3.9405737000000001E-7</v>
      </c>
      <c r="QM8" s="22">
        <v>7.6411360000000007E-9</v>
      </c>
      <c r="QN8" s="22">
        <v>1.3658293000000001E-10</v>
      </c>
      <c r="QO8" s="22">
        <v>2.2321739E-12</v>
      </c>
      <c r="QP8" s="22">
        <v>3.1131662999999999E-14</v>
      </c>
      <c r="QQ8" s="22">
        <v>2.7346498E-16</v>
      </c>
      <c r="QR8" s="22">
        <v>-3.0611905E-18</v>
      </c>
      <c r="QS8" s="22">
        <v>-1.8933893E-19</v>
      </c>
      <c r="QT8" s="22">
        <v>-9.5369590000000004E-21</v>
      </c>
      <c r="QU8" s="22">
        <v>-2.6150783999999999E-22</v>
      </c>
      <c r="QV8" s="22">
        <v>-6.9447269999999994E-24</v>
      </c>
      <c r="QW8" s="22">
        <v>-6.0068404999999999E-25</v>
      </c>
      <c r="QX8" s="22">
        <v>-2.5900201999999999E-26</v>
      </c>
      <c r="QY8" s="22">
        <v>-6.2693906999999999E-28</v>
      </c>
      <c r="QZ8" s="22">
        <v>-2.2372243000000001E-29</v>
      </c>
      <c r="RA8" s="22">
        <v>-5.5952729999999996E-31</v>
      </c>
      <c r="RB8" s="22">
        <v>-1.1647554E-32</v>
      </c>
      <c r="RC8" s="22">
        <v>-1.7538586999999999E-34</v>
      </c>
      <c r="RD8" s="22">
        <v>3.4727690000000001E-37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0.9999865</v>
      </c>
      <c r="RT8" s="22">
        <v>0.99940079999999998</v>
      </c>
      <c r="RU8" s="22">
        <v>0.97685</v>
      </c>
      <c r="RV8" s="22">
        <v>0.75420710000000002</v>
      </c>
      <c r="RW8" s="22">
        <v>0.33431566000000001</v>
      </c>
      <c r="RX8" s="22">
        <v>3.9413377999999999E-2</v>
      </c>
      <c r="RY8" s="22">
        <v>1.0764785E-3</v>
      </c>
      <c r="RZ8" s="22">
        <v>3.1088708000000001E-5</v>
      </c>
      <c r="SA8" s="22">
        <v>9.0157620000000004E-7</v>
      </c>
      <c r="SB8" s="22">
        <v>2.620051E-8</v>
      </c>
      <c r="SC8" s="22">
        <v>7.6246589999999999E-10</v>
      </c>
      <c r="SD8" s="22">
        <v>2.2208212999999999E-11</v>
      </c>
      <c r="SE8" s="22">
        <v>6.4707550000000003E-13</v>
      </c>
      <c r="SF8" s="22">
        <v>1.8848566999999999E-14</v>
      </c>
      <c r="SG8" s="22">
        <v>5.4845875999999997E-16</v>
      </c>
      <c r="SH8" s="22">
        <v>1.5935797999999999E-17</v>
      </c>
      <c r="SI8" s="22">
        <v>4.6194165000000003E-19</v>
      </c>
      <c r="SJ8" s="22">
        <v>1.3349268E-20</v>
      </c>
      <c r="SK8" s="22">
        <v>3.8427970000000001E-22</v>
      </c>
      <c r="SL8" s="22">
        <v>1.1010704999999999E-23</v>
      </c>
      <c r="SM8" s="22">
        <v>3.1377675E-25</v>
      </c>
      <c r="SN8" s="22">
        <v>8.8947009999999995E-27</v>
      </c>
      <c r="SO8" s="22">
        <v>2.5025666000000002E-28</v>
      </c>
      <c r="SP8" s="22">
        <v>6.9855739999999993E-30</v>
      </c>
      <c r="SQ8" s="22">
        <v>1.9278349999999999E-31</v>
      </c>
      <c r="SR8" s="22">
        <v>5.2711884999999999E-33</v>
      </c>
      <c r="SS8" s="22">
        <v>1.3254232999999999E-34</v>
      </c>
      <c r="ST8" s="22">
        <v>0</v>
      </c>
      <c r="SU8" s="22">
        <v>0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0.99998087000000002</v>
      </c>
      <c r="TH8" s="22">
        <v>0.99927180000000004</v>
      </c>
      <c r="TI8" s="22">
        <v>0.97699696000000003</v>
      </c>
      <c r="TJ8" s="22">
        <v>0.76195716999999996</v>
      </c>
      <c r="TK8" s="22">
        <v>0.34519552999999997</v>
      </c>
      <c r="TL8" s="22">
        <v>4.3803300000000003E-2</v>
      </c>
      <c r="TM8" s="22">
        <v>1.2229497000000001E-3</v>
      </c>
      <c r="TN8" s="22">
        <v>3.5717689999999998E-5</v>
      </c>
      <c r="TO8" s="22">
        <v>1.0504616999999999E-6</v>
      </c>
      <c r="TP8" s="22">
        <v>3.1065270000000001E-8</v>
      </c>
      <c r="TQ8" s="22">
        <v>9.234479E-10</v>
      </c>
      <c r="TR8" s="22">
        <v>2.7580433999999999E-11</v>
      </c>
      <c r="TS8" s="22">
        <v>8.2719534999999999E-13</v>
      </c>
      <c r="TT8" s="22">
        <v>2.4897953999999999E-14</v>
      </c>
      <c r="TU8" s="22">
        <v>7.515678E-16</v>
      </c>
      <c r="TV8" s="22">
        <v>2.2735202999999999E-17</v>
      </c>
      <c r="TW8" s="22">
        <v>6.8867303999999996E-19</v>
      </c>
      <c r="TX8" s="22">
        <v>2.0871417999999999E-20</v>
      </c>
      <c r="TY8" s="22">
        <v>6.3233410000000004E-22</v>
      </c>
      <c r="TZ8" s="22">
        <v>1.9134670000000001E-23</v>
      </c>
      <c r="UA8" s="22">
        <v>5.7781929999999998E-25</v>
      </c>
      <c r="UB8" s="22">
        <v>1.739726E-26</v>
      </c>
      <c r="UC8" s="22">
        <v>5.2180599999999998E-28</v>
      </c>
      <c r="UD8" s="22">
        <v>1.5577646999999999E-29</v>
      </c>
      <c r="UE8" s="22">
        <v>4.624614E-31</v>
      </c>
      <c r="UF8" s="22">
        <v>1.3629989999999999E-32</v>
      </c>
      <c r="UG8" s="22">
        <v>3.9355240000000004E-34</v>
      </c>
      <c r="UH8" s="22">
        <v>9.8507139999999995E-36</v>
      </c>
      <c r="UI8" s="22">
        <v>0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0.99973979999999996</v>
      </c>
      <c r="UV8" s="22">
        <v>0.98347145000000002</v>
      </c>
      <c r="UW8" s="22">
        <v>0.74982409999999999</v>
      </c>
      <c r="UX8" s="22">
        <v>0.32256815</v>
      </c>
      <c r="UY8" s="22">
        <v>3.855306E-2</v>
      </c>
      <c r="UZ8" s="22">
        <v>1.0653326E-3</v>
      </c>
      <c r="VA8" s="22">
        <v>3.1357910000000001E-5</v>
      </c>
      <c r="VB8" s="22">
        <v>7.6712904999999996E-7</v>
      </c>
      <c r="VC8" s="22">
        <v>1.9157077999999999E-8</v>
      </c>
      <c r="VD8" s="22">
        <v>4.9171983E-10</v>
      </c>
      <c r="VE8" s="22">
        <v>1.2990345000000001E-11</v>
      </c>
      <c r="VF8" s="22">
        <v>3.5328278000000001E-13</v>
      </c>
      <c r="VG8" s="22">
        <v>9.8816940000000007E-15</v>
      </c>
      <c r="VH8" s="22">
        <v>2.8373866999999999E-16</v>
      </c>
      <c r="VI8" s="22">
        <v>8.3690495000000004E-18</v>
      </c>
      <c r="VJ8" s="22">
        <v>2.2383223E-19</v>
      </c>
      <c r="VK8" s="22">
        <v>6.2728649999999998E-21</v>
      </c>
      <c r="VL8" s="22">
        <v>1.7965925999999999E-22</v>
      </c>
      <c r="VM8" s="22">
        <v>5.2414455E-24</v>
      </c>
      <c r="VN8" s="22">
        <v>1.5531062999999999E-25</v>
      </c>
      <c r="VO8" s="22">
        <v>4.6601450000000002E-27</v>
      </c>
      <c r="VP8" s="22">
        <v>1.4118587999999999E-28</v>
      </c>
      <c r="VQ8" s="22">
        <v>4.3073590000000002E-30</v>
      </c>
      <c r="VR8" s="22">
        <v>1.3218924E-31</v>
      </c>
      <c r="VS8" s="22">
        <v>4.0337591999999999E-33</v>
      </c>
      <c r="VT8" s="22">
        <v>1.0768970000000001E-34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0.99855804000000004</v>
      </c>
      <c r="WJ8" s="22">
        <v>0.87321115000000005</v>
      </c>
      <c r="WK8" s="22">
        <v>0.45268965</v>
      </c>
      <c r="WL8" s="22">
        <v>8.7457149999999997E-2</v>
      </c>
      <c r="WM8" s="22">
        <v>1.7375133000000001E-3</v>
      </c>
      <c r="WN8" s="22">
        <v>2.5470271999999999E-5</v>
      </c>
      <c r="WO8" s="22">
        <v>5.5427569999999998E-7</v>
      </c>
      <c r="WP8" s="22">
        <v>1.1978760999999999E-8</v>
      </c>
      <c r="WQ8" s="22">
        <v>2.5949289999999999E-10</v>
      </c>
      <c r="WR8" s="22">
        <v>5.6636826000000002E-12</v>
      </c>
      <c r="WS8" s="22">
        <v>1.2524191E-13</v>
      </c>
      <c r="WT8" s="22">
        <v>2.8223773E-15</v>
      </c>
      <c r="WU8" s="22">
        <v>6.5262664000000005E-17</v>
      </c>
      <c r="WV8" s="22">
        <v>1.5740027000000001E-18</v>
      </c>
      <c r="WW8" s="22">
        <v>2.6997560999999999E-20</v>
      </c>
      <c r="WX8" s="22">
        <v>4.7818103000000001E-22</v>
      </c>
      <c r="WY8" s="22">
        <v>9.1155600000000005E-24</v>
      </c>
      <c r="WZ8" s="22">
        <v>2.0893320999999999E-25</v>
      </c>
      <c r="XA8" s="22">
        <v>6.3218646999999997E-27</v>
      </c>
      <c r="XB8" s="22">
        <v>2.3684196E-28</v>
      </c>
      <c r="XC8" s="22">
        <v>9.6315300000000002E-30</v>
      </c>
      <c r="XD8" s="22">
        <v>3.9320855E-31</v>
      </c>
      <c r="XE8" s="22">
        <v>1.5666110999999999E-32</v>
      </c>
      <c r="XF8" s="22">
        <v>3.7503165000000001E-34</v>
      </c>
      <c r="XG8" s="22">
        <v>7.6882569999999998E-36</v>
      </c>
      <c r="XH8" s="22">
        <v>0</v>
      </c>
      <c r="XI8" s="22">
        <v>0</v>
      </c>
      <c r="XJ8" s="22">
        <v>0</v>
      </c>
      <c r="XK8" s="22">
        <v>0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0.99927690000000002</v>
      </c>
      <c r="XX8" s="22">
        <v>0.94662729999999995</v>
      </c>
      <c r="XY8" s="22">
        <v>0.61553820000000004</v>
      </c>
      <c r="XZ8" s="22">
        <v>0.19544697</v>
      </c>
      <c r="YA8" s="22">
        <v>6.1604297000000001E-3</v>
      </c>
      <c r="YB8" s="22">
        <v>1.2830443E-4</v>
      </c>
      <c r="YC8" s="22">
        <v>2.9713615000000001E-6</v>
      </c>
      <c r="YD8" s="22">
        <v>6.7817310000000004E-8</v>
      </c>
      <c r="YE8" s="22">
        <v>1.5305579000000001E-9</v>
      </c>
      <c r="YF8" s="22">
        <v>3.4298682000000002E-11</v>
      </c>
      <c r="YG8" s="22">
        <v>7.6520203000000001E-13</v>
      </c>
      <c r="YH8" s="22">
        <v>1.7025227999999999E-14</v>
      </c>
      <c r="YI8" s="22">
        <v>3.7820232999999999E-16</v>
      </c>
      <c r="YJ8" s="22">
        <v>8.3947640000000001E-18</v>
      </c>
      <c r="YK8" s="22">
        <v>1.8628639E-19</v>
      </c>
      <c r="YL8" s="22">
        <v>4.1346635000000004E-21</v>
      </c>
      <c r="YM8" s="22">
        <v>9.1816010000000002E-23</v>
      </c>
      <c r="YN8" s="22">
        <v>2.0404591E-24</v>
      </c>
      <c r="YO8" s="22">
        <v>4.5390864999999999E-26</v>
      </c>
      <c r="YP8" s="22">
        <v>1.010957E-27</v>
      </c>
      <c r="YQ8" s="22">
        <v>2.2548087999999999E-29</v>
      </c>
      <c r="YR8" s="22">
        <v>5.0371217000000002E-31</v>
      </c>
      <c r="YS8" s="22">
        <v>1.1246530999999999E-32</v>
      </c>
      <c r="YT8" s="22">
        <v>2.4359572000000001E-34</v>
      </c>
      <c r="YU8" s="22">
        <v>0</v>
      </c>
      <c r="YV8" s="22">
        <v>0</v>
      </c>
      <c r="YW8" s="22">
        <v>0</v>
      </c>
      <c r="YX8" s="22">
        <v>0</v>
      </c>
      <c r="YY8" s="22">
        <v>0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0.99792457000000001</v>
      </c>
      <c r="ZL8" s="22">
        <v>0.79734992999999998</v>
      </c>
      <c r="ZM8" s="22">
        <v>0.34139111999999999</v>
      </c>
      <c r="ZN8" s="22">
        <v>3.8265439999999998E-2</v>
      </c>
      <c r="ZO8" s="22">
        <v>6.0709030000000001E-4</v>
      </c>
      <c r="ZP8" s="22">
        <v>9.2810304999999998E-6</v>
      </c>
      <c r="ZQ8" s="22">
        <v>1.4067937999999999E-7</v>
      </c>
      <c r="ZR8" s="22">
        <v>2.0719014999999999E-9</v>
      </c>
      <c r="ZS8" s="22">
        <v>2.9182385999999997E-11</v>
      </c>
      <c r="ZT8" s="22">
        <v>3.8299492999999998E-13</v>
      </c>
      <c r="ZU8" s="22">
        <v>4.4289439999999998E-15</v>
      </c>
      <c r="ZV8" s="22">
        <v>3.7614760000000002E-17</v>
      </c>
      <c r="ZW8" s="22">
        <v>-3.4222579999999998E-20</v>
      </c>
      <c r="ZX8" s="22">
        <v>-1.2459826000000001E-20</v>
      </c>
      <c r="ZY8" s="22">
        <v>-5.4026733E-22</v>
      </c>
      <c r="ZZ8" s="22">
        <v>-1.1486567E-23</v>
      </c>
      <c r="AAA8" s="22">
        <v>-2.6518140000000002E-25</v>
      </c>
      <c r="AAB8" s="22">
        <v>-5.8474452999999999E-27</v>
      </c>
      <c r="AAC8" s="22">
        <v>-1.2519291E-28</v>
      </c>
      <c r="AAD8" s="22">
        <v>-2.6341861999999999E-30</v>
      </c>
      <c r="AAE8" s="22">
        <v>-5.4857619999999996E-32</v>
      </c>
      <c r="AAF8" s="22">
        <v>-1.1395473999999999E-33</v>
      </c>
      <c r="AAG8" s="22">
        <v>-2.1650343E-35</v>
      </c>
      <c r="AAH8" s="22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0.99861429999999995</v>
      </c>
      <c r="AAZ8" s="22">
        <v>0.88578630000000003</v>
      </c>
      <c r="ABA8" s="22">
        <v>0.46618347999999998</v>
      </c>
      <c r="ABB8" s="22">
        <v>8.8260820000000004E-2</v>
      </c>
      <c r="ABC8" s="22">
        <v>1.6536266E-3</v>
      </c>
      <c r="ABD8" s="22">
        <v>3.1107086999999997E-5</v>
      </c>
      <c r="ABE8" s="22">
        <v>5.6654453999999999E-7</v>
      </c>
      <c r="ABF8" s="22">
        <v>1.00005435E-8</v>
      </c>
      <c r="ABG8" s="22">
        <v>1.7118952000000001E-10</v>
      </c>
      <c r="ABH8" s="22">
        <v>2.8421806999999999E-12</v>
      </c>
      <c r="ABI8" s="22">
        <v>4.5761581999999998E-14</v>
      </c>
      <c r="ABJ8" s="22">
        <v>7.1438879999999998E-16</v>
      </c>
      <c r="ABK8" s="22">
        <v>1.0810679E-17</v>
      </c>
      <c r="ABL8" s="22">
        <v>1.5855288E-19</v>
      </c>
      <c r="ABM8" s="22">
        <v>2.2534642000000001E-21</v>
      </c>
      <c r="ABN8" s="22">
        <v>3.1044882999999998E-23</v>
      </c>
      <c r="ABO8" s="22">
        <v>4.1450350000000001E-25</v>
      </c>
      <c r="ABP8" s="22">
        <v>5.3667936999999998E-27</v>
      </c>
      <c r="ABQ8" s="22">
        <v>6.7452879999999998E-29</v>
      </c>
      <c r="ABR8" s="22">
        <v>8.2428900000000002E-31</v>
      </c>
      <c r="ABS8" s="22">
        <v>9.7997429999999996E-33</v>
      </c>
      <c r="ABT8" s="22">
        <v>1.0742432999999999E-34</v>
      </c>
      <c r="ABU8" s="22">
        <v>0</v>
      </c>
      <c r="ABV8" s="22">
        <v>0</v>
      </c>
      <c r="ABW8" s="22">
        <v>0</v>
      </c>
      <c r="ABX8" s="22">
        <v>0</v>
      </c>
      <c r="ABY8" s="22">
        <v>0</v>
      </c>
      <c r="ABZ8" s="22">
        <v>0</v>
      </c>
      <c r="ACA8" s="22">
        <v>0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0.99740404000000005</v>
      </c>
      <c r="ACN8" s="22">
        <v>0.73152450000000002</v>
      </c>
      <c r="ACO8" s="22">
        <v>0.27750129000000001</v>
      </c>
      <c r="ACP8" s="22">
        <v>2.2836726000000002E-2</v>
      </c>
      <c r="ACQ8" s="22">
        <v>3.8149647000000001E-4</v>
      </c>
      <c r="ACR8" s="22">
        <v>6.3642915000000003E-6</v>
      </c>
      <c r="ACS8" s="22">
        <v>1.0746266999999999E-7</v>
      </c>
      <c r="ACT8" s="22">
        <v>1.8265883999999999E-9</v>
      </c>
      <c r="ACU8" s="22">
        <v>3.1124834999999998E-11</v>
      </c>
      <c r="ACV8" s="22">
        <v>5.3019686999999997E-13</v>
      </c>
      <c r="ACW8" s="22">
        <v>9.0120520000000006E-15</v>
      </c>
      <c r="ACX8" s="22">
        <v>1.5266902E-16</v>
      </c>
      <c r="ACY8" s="22">
        <v>2.5757678E-18</v>
      </c>
      <c r="ACZ8" s="22">
        <v>4.3263222999999997E-20</v>
      </c>
      <c r="ADA8" s="22">
        <v>7.2328000000000004E-22</v>
      </c>
      <c r="ADB8" s="22">
        <v>1.2034777599999999E-23</v>
      </c>
      <c r="ADC8" s="22">
        <v>1.9929669000000001E-25</v>
      </c>
      <c r="ADD8" s="22">
        <v>3.2845090000000002E-27</v>
      </c>
      <c r="ADE8" s="22">
        <v>5.3864293999999995E-29</v>
      </c>
      <c r="ADF8" s="22">
        <v>8.7881510000000007E-31</v>
      </c>
      <c r="ADG8" s="22">
        <v>1.426138E-32</v>
      </c>
      <c r="ADH8" s="22">
        <v>2.1900616999999999E-34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2"/>
        <v>3</v>
      </c>
      <c r="AEB8" s="34">
        <f t="shared" si="23"/>
        <v>120</v>
      </c>
      <c r="AEC8" s="48">
        <f t="shared" si="14"/>
        <v>0</v>
      </c>
      <c r="AED8" s="48">
        <f t="shared" si="14"/>
        <v>0</v>
      </c>
      <c r="AEE8" s="48">
        <f t="shared" si="14"/>
        <v>0</v>
      </c>
      <c r="AEF8" s="48">
        <f t="shared" si="14"/>
        <v>0</v>
      </c>
      <c r="AEG8" s="48">
        <f t="shared" si="14"/>
        <v>0</v>
      </c>
      <c r="AEH8" s="48">
        <f t="shared" si="14"/>
        <v>0</v>
      </c>
      <c r="AEI8" s="48">
        <f t="shared" si="14"/>
        <v>0</v>
      </c>
      <c r="AEJ8" s="48">
        <f t="shared" si="14"/>
        <v>0</v>
      </c>
      <c r="AEK8" s="48">
        <f t="shared" si="14"/>
        <v>0</v>
      </c>
      <c r="AEL8" s="48">
        <f t="shared" si="14"/>
        <v>0</v>
      </c>
      <c r="AEM8" s="48">
        <f t="shared" si="15"/>
        <v>0</v>
      </c>
      <c r="AEN8" s="48">
        <f t="shared" si="15"/>
        <v>0</v>
      </c>
      <c r="AEO8" s="48">
        <f t="shared" si="15"/>
        <v>0</v>
      </c>
      <c r="AEP8" s="48">
        <f t="shared" si="15"/>
        <v>0</v>
      </c>
      <c r="AEQ8" s="48">
        <f t="shared" si="15"/>
        <v>0</v>
      </c>
      <c r="AER8" s="48">
        <f t="shared" si="15"/>
        <v>0</v>
      </c>
      <c r="AES8" s="48">
        <f t="shared" si="15"/>
        <v>0</v>
      </c>
      <c r="AET8" s="48">
        <f t="shared" si="15"/>
        <v>0</v>
      </c>
      <c r="AEU8" s="48">
        <f t="shared" si="15"/>
        <v>0</v>
      </c>
      <c r="AEV8" s="44">
        <f t="shared" si="16"/>
        <v>1.22</v>
      </c>
      <c r="AEW8" s="52"/>
      <c r="AEX8" s="82" t="s">
        <v>33</v>
      </c>
      <c r="AEY8" s="49">
        <f t="shared" si="17"/>
        <v>0</v>
      </c>
      <c r="AEZ8" s="52"/>
      <c r="AFA8" s="50">
        <f t="shared" si="18"/>
        <v>120</v>
      </c>
      <c r="AFB8" s="48">
        <f t="shared" si="19"/>
        <v>0</v>
      </c>
      <c r="AFC8" s="48">
        <f t="shared" si="19"/>
        <v>0</v>
      </c>
      <c r="AFD8" s="48">
        <f t="shared" si="19"/>
        <v>0</v>
      </c>
      <c r="AFE8" s="48">
        <f t="shared" si="19"/>
        <v>0</v>
      </c>
      <c r="AFF8" s="48">
        <f t="shared" si="19"/>
        <v>0</v>
      </c>
      <c r="AFG8" s="48">
        <f t="shared" si="19"/>
        <v>0</v>
      </c>
      <c r="AFH8" s="48">
        <f t="shared" si="19"/>
        <v>0</v>
      </c>
      <c r="AFI8" s="48">
        <f t="shared" si="19"/>
        <v>0</v>
      </c>
      <c r="AFJ8" s="48">
        <f t="shared" si="19"/>
        <v>0</v>
      </c>
      <c r="AFK8" s="48">
        <f t="shared" si="19"/>
        <v>0</v>
      </c>
      <c r="AFL8" s="48">
        <f t="shared" si="20"/>
        <v>0</v>
      </c>
      <c r="AFM8" s="48">
        <f t="shared" si="20"/>
        <v>0</v>
      </c>
      <c r="AFN8" s="48">
        <f t="shared" si="20"/>
        <v>0</v>
      </c>
      <c r="AFO8" s="48">
        <f t="shared" si="20"/>
        <v>0</v>
      </c>
      <c r="AFP8" s="48">
        <f t="shared" si="20"/>
        <v>0</v>
      </c>
      <c r="AFQ8" s="48">
        <f t="shared" si="20"/>
        <v>0</v>
      </c>
      <c r="AFR8" s="48">
        <f t="shared" si="20"/>
        <v>0</v>
      </c>
      <c r="AFS8" s="48">
        <f t="shared" si="20"/>
        <v>0</v>
      </c>
      <c r="AFT8" s="48">
        <f t="shared" si="20"/>
        <v>0</v>
      </c>
      <c r="AFU8" s="52"/>
      <c r="AFV8" s="49">
        <f t="shared" si="24"/>
        <v>0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</row>
    <row r="9" spans="1:1136" ht="3" customHeight="1" x14ac:dyDescent="0.25">
      <c r="A9" s="27"/>
      <c r="B9" s="43">
        <v>3</v>
      </c>
      <c r="C9" s="44">
        <v>109.8</v>
      </c>
      <c r="D9" s="39">
        <f t="shared" si="21"/>
        <v>1</v>
      </c>
      <c r="E9" s="27"/>
      <c r="F9" s="74">
        <v>1</v>
      </c>
      <c r="G9" s="20">
        <v>0.99999355999999995</v>
      </c>
      <c r="H9" s="20">
        <v>0.99960919999999998</v>
      </c>
      <c r="I9" s="20">
        <v>0.97444180000000002</v>
      </c>
      <c r="J9" s="20">
        <v>0.74262950000000005</v>
      </c>
      <c r="K9" s="20">
        <v>0.35179719999999998</v>
      </c>
      <c r="L9" s="20">
        <v>6.0915045000000001E-2</v>
      </c>
      <c r="M9" s="20">
        <v>1.0225156999999999E-3</v>
      </c>
      <c r="N9" s="20">
        <v>-2.3991169999999999E-6</v>
      </c>
      <c r="O9" s="20">
        <v>-1.2046658E-7</v>
      </c>
      <c r="P9" s="20">
        <v>-2.887886E-9</v>
      </c>
      <c r="Q9" s="20">
        <v>-8.9312244999999997E-11</v>
      </c>
      <c r="R9" s="20">
        <v>-2.5896592E-12</v>
      </c>
      <c r="S9" s="20">
        <v>-1.0155017E-13</v>
      </c>
      <c r="T9" s="20">
        <v>-2.3696767000000001E-15</v>
      </c>
      <c r="U9" s="20">
        <v>-5.2719619999999997E-17</v>
      </c>
      <c r="V9" s="20">
        <v>-1.0596639000000001E-18</v>
      </c>
      <c r="W9" s="20">
        <v>-1.4973891999999999E-20</v>
      </c>
      <c r="X9" s="20">
        <v>1.1869985999999999E-22</v>
      </c>
      <c r="Y9" s="20">
        <v>3.2226409999999999E-23</v>
      </c>
      <c r="Z9" s="20">
        <v>1.9310871E-24</v>
      </c>
      <c r="AA9" s="21">
        <v>7.1994110000000004E-26</v>
      </c>
      <c r="AB9" s="21">
        <v>2.8764625E-27</v>
      </c>
      <c r="AC9" s="21">
        <v>1.1223801E-28</v>
      </c>
      <c r="AD9" s="21">
        <v>4.2556070000000001E-30</v>
      </c>
      <c r="AE9" s="21">
        <v>1.5698394E-31</v>
      </c>
      <c r="AF9" s="21">
        <v>5.6083434E-33</v>
      </c>
      <c r="AG9" s="21">
        <v>1.7273602E-34</v>
      </c>
      <c r="AH9" s="21">
        <v>6.9194696999999996E-37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0.99999917000000005</v>
      </c>
      <c r="AV9" s="22">
        <v>0.99997205</v>
      </c>
      <c r="AW9" s="22">
        <v>0.99876385999999995</v>
      </c>
      <c r="AX9" s="22">
        <v>0.94800640000000003</v>
      </c>
      <c r="AY9" s="22">
        <v>0.69297284000000003</v>
      </c>
      <c r="AZ9" s="22">
        <v>0.32227420000000001</v>
      </c>
      <c r="BA9" s="22">
        <v>5.7179052000000001E-2</v>
      </c>
      <c r="BB9" s="22">
        <v>1.3922132000000001E-3</v>
      </c>
      <c r="BC9" s="22">
        <v>3.3389120000000003E-5</v>
      </c>
      <c r="BD9" s="22">
        <v>8.7204785000000001E-7</v>
      </c>
      <c r="BE9" s="22">
        <v>2.36489E-8</v>
      </c>
      <c r="BF9" s="22">
        <v>6.6775170000000002E-10</v>
      </c>
      <c r="BG9" s="22">
        <v>1.9659147999999999E-11</v>
      </c>
      <c r="BH9" s="22">
        <v>6.0230915999999998E-13</v>
      </c>
      <c r="BI9" s="22">
        <v>1.91022E-14</v>
      </c>
      <c r="BJ9" s="22">
        <v>6.224795E-16</v>
      </c>
      <c r="BK9" s="22">
        <v>2.0677269000000001E-17</v>
      </c>
      <c r="BL9" s="22">
        <v>6.95094E-19</v>
      </c>
      <c r="BM9" s="22">
        <v>2.3507968999999999E-20</v>
      </c>
      <c r="BN9" s="22">
        <v>7.9616624000000004E-22</v>
      </c>
      <c r="BO9" s="22">
        <v>2.6911613999999999E-23</v>
      </c>
      <c r="BP9" s="22">
        <v>9.0578809999999996E-25</v>
      </c>
      <c r="BQ9" s="22">
        <v>3.0305645000000003E-26</v>
      </c>
      <c r="BR9" s="22">
        <v>1.0066834000000001E-27</v>
      </c>
      <c r="BS9" s="22">
        <v>3.3170316E-29</v>
      </c>
      <c r="BT9" s="22">
        <v>1.0835128000000001E-30</v>
      </c>
      <c r="BU9" s="22">
        <v>3.5048351000000002E-32</v>
      </c>
      <c r="BV9" s="22">
        <v>1.1050011E-33</v>
      </c>
      <c r="BW9" s="22">
        <v>2.4129296999999998E-35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1</v>
      </c>
      <c r="CJ9" s="22">
        <v>0.99999870000000002</v>
      </c>
      <c r="CK9" s="22">
        <v>0.99996244999999995</v>
      </c>
      <c r="CL9" s="22">
        <v>0.99908673999999997</v>
      </c>
      <c r="CM9" s="22">
        <v>0.9729295</v>
      </c>
      <c r="CN9" s="22">
        <v>0.78254170000000001</v>
      </c>
      <c r="CO9" s="22">
        <v>0.42841544999999998</v>
      </c>
      <c r="CP9" s="22">
        <v>0.108708814</v>
      </c>
      <c r="CQ9" s="22">
        <v>3.5549487999999999E-3</v>
      </c>
      <c r="CR9" s="22">
        <v>9.6113276000000001E-5</v>
      </c>
      <c r="CS9" s="22">
        <v>2.8953946000000002E-6</v>
      </c>
      <c r="CT9" s="22">
        <v>8.8328550000000005E-8</v>
      </c>
      <c r="CU9" s="22">
        <v>2.7165460000000001E-9</v>
      </c>
      <c r="CV9" s="22">
        <v>8.4116460000000001E-11</v>
      </c>
      <c r="CW9" s="22">
        <v>2.6194570000000001E-12</v>
      </c>
      <c r="CX9" s="22">
        <v>8.1955424999999996E-14</v>
      </c>
      <c r="CY9" s="22">
        <v>2.5739275000000001E-15</v>
      </c>
      <c r="CZ9" s="22">
        <v>8.1082400000000002E-17</v>
      </c>
      <c r="DA9" s="22">
        <v>2.5600735000000002E-18</v>
      </c>
      <c r="DB9" s="22">
        <v>8.0970339999999996E-20</v>
      </c>
      <c r="DC9" s="22">
        <v>2.5638554000000002E-21</v>
      </c>
      <c r="DD9" s="22">
        <v>8.123404E-23</v>
      </c>
      <c r="DE9" s="22">
        <v>2.5743284000000002E-24</v>
      </c>
      <c r="DF9" s="22">
        <v>8.1562620000000001E-26</v>
      </c>
      <c r="DG9" s="22">
        <v>2.5861638000000001E-27</v>
      </c>
      <c r="DH9" s="22">
        <v>8.1901754E-29</v>
      </c>
      <c r="DI9" s="22">
        <v>2.5905007999999998E-30</v>
      </c>
      <c r="DJ9" s="22">
        <v>8.1802610000000002E-32</v>
      </c>
      <c r="DK9" s="22">
        <v>2.5745604000000001E-33</v>
      </c>
      <c r="DL9" s="22">
        <v>7.2658969999999999E-35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0.99999959999999999</v>
      </c>
      <c r="DX9" s="22">
        <v>0.99999136</v>
      </c>
      <c r="DY9" s="22">
        <v>0.99969965000000005</v>
      </c>
      <c r="DZ9" s="22">
        <v>0.98801249999999996</v>
      </c>
      <c r="EA9" s="22">
        <v>0.82948339999999998</v>
      </c>
      <c r="EB9" s="22">
        <v>0.47871165999999998</v>
      </c>
      <c r="EC9" s="22">
        <v>0.13821786999999999</v>
      </c>
      <c r="ED9" s="22">
        <v>4.2452569999999997E-3</v>
      </c>
      <c r="EE9" s="22">
        <v>7.3854563999999997E-5</v>
      </c>
      <c r="EF9" s="22">
        <v>1.9703817999999999E-6</v>
      </c>
      <c r="EG9" s="22">
        <v>5.1524616000000003E-8</v>
      </c>
      <c r="EH9" s="22">
        <v>1.2955913999999999E-9</v>
      </c>
      <c r="EI9" s="22">
        <v>3.1273106000000002E-11</v>
      </c>
      <c r="EJ9" s="22">
        <v>7.1787736000000004E-13</v>
      </c>
      <c r="EK9" s="22">
        <v>1.5336394E-14</v>
      </c>
      <c r="EL9" s="22">
        <v>2.8932387999999998E-16</v>
      </c>
      <c r="EM9" s="22">
        <v>4.0492207000000001E-18</v>
      </c>
      <c r="EN9" s="22">
        <v>-2.6211197E-21</v>
      </c>
      <c r="EO9" s="22">
        <v>-3.3846015E-21</v>
      </c>
      <c r="EP9" s="22">
        <v>-1.1664706000000001E-22</v>
      </c>
      <c r="EQ9" s="22">
        <v>-1.8728437E-24</v>
      </c>
      <c r="ER9" s="22">
        <v>-1.5346862000000001E-25</v>
      </c>
      <c r="ES9" s="22">
        <v>-9.4250305000000001E-27</v>
      </c>
      <c r="ET9" s="22">
        <v>-3.2917806999999998E-28</v>
      </c>
      <c r="EU9" s="22">
        <v>-1.4425193E-29</v>
      </c>
      <c r="EV9" s="22">
        <v>-5.2779145999999997E-31</v>
      </c>
      <c r="EW9" s="22">
        <v>-1.8045932E-32</v>
      </c>
      <c r="EX9" s="22">
        <v>-5.8685659999999999E-34</v>
      </c>
      <c r="EY9" s="22">
        <v>-1.2166140000000001E-35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0.99999905</v>
      </c>
      <c r="FL9" s="22">
        <v>0.99994749999999999</v>
      </c>
      <c r="FM9" s="22">
        <v>0.99779916000000002</v>
      </c>
      <c r="FN9" s="22">
        <v>0.89547080000000001</v>
      </c>
      <c r="FO9" s="22">
        <v>0.56802540000000001</v>
      </c>
      <c r="FP9" s="22">
        <v>0.19463852000000001</v>
      </c>
      <c r="FQ9" s="22">
        <v>1.18069295E-2</v>
      </c>
      <c r="FR9" s="22">
        <v>1.6595843999999999E-4</v>
      </c>
      <c r="FS9" s="22">
        <v>1.4689259E-6</v>
      </c>
      <c r="FT9" s="22">
        <v>2.3490792999999999E-8</v>
      </c>
      <c r="FU9" s="22">
        <v>3.5318587E-10</v>
      </c>
      <c r="FV9" s="22">
        <v>4.994529E-12</v>
      </c>
      <c r="FW9" s="22">
        <v>8.4672585000000002E-14</v>
      </c>
      <c r="FX9" s="22">
        <v>2.7045625999999998E-15</v>
      </c>
      <c r="FY9" s="22">
        <v>1.2903173000000001E-16</v>
      </c>
      <c r="FZ9" s="22">
        <v>6.2604937000000001E-18</v>
      </c>
      <c r="GA9" s="22">
        <v>2.8154496000000001E-19</v>
      </c>
      <c r="GB9" s="22">
        <v>1.1640607E-20</v>
      </c>
      <c r="GC9" s="22">
        <v>4.5145835999999998E-22</v>
      </c>
      <c r="GD9" s="22">
        <v>1.6652480999999999E-23</v>
      </c>
      <c r="GE9" s="22">
        <v>5.85887E-25</v>
      </c>
      <c r="GF9" s="22">
        <v>1.9989668E-26</v>
      </c>
      <c r="GG9" s="22">
        <v>6.6794942999999997E-28</v>
      </c>
      <c r="GH9" s="22">
        <v>2.3759945E-29</v>
      </c>
      <c r="GI9" s="22">
        <v>6.3669929999999999E-31</v>
      </c>
      <c r="GJ9" s="22">
        <v>1.4292600000000001E-32</v>
      </c>
      <c r="GK9" s="22">
        <v>3.4905692E-34</v>
      </c>
      <c r="GL9" s="22">
        <v>1.0066745999999999E-36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1.0000001000000001</v>
      </c>
      <c r="GZ9" s="22">
        <v>0.99999190000000004</v>
      </c>
      <c r="HA9" s="22">
        <v>0.99972516</v>
      </c>
      <c r="HB9" s="22">
        <v>0.99103355000000004</v>
      </c>
      <c r="HC9" s="22">
        <v>0.85739759999999998</v>
      </c>
      <c r="HD9" s="22">
        <v>0.53449093999999997</v>
      </c>
      <c r="HE9" s="22">
        <v>0.18654807000000001</v>
      </c>
      <c r="HF9" s="22">
        <v>1.3413424E-2</v>
      </c>
      <c r="HG9" s="22">
        <v>3.4967177999999999E-4</v>
      </c>
      <c r="HH9" s="22">
        <v>9.7307860000000001E-6</v>
      </c>
      <c r="HI9" s="22">
        <v>2.7224428000000002E-7</v>
      </c>
      <c r="HJ9" s="22">
        <v>7.648415E-9</v>
      </c>
      <c r="HK9" s="22">
        <v>2.1588298999999999E-10</v>
      </c>
      <c r="HL9" s="22">
        <v>6.1249339999999997E-12</v>
      </c>
      <c r="HM9" s="22">
        <v>1.7473173000000001E-13</v>
      </c>
      <c r="HN9" s="22">
        <v>5.0133356000000003E-15</v>
      </c>
      <c r="HO9" s="22">
        <v>1.4468272999999999E-16</v>
      </c>
      <c r="HP9" s="22">
        <v>4.2001754000000002E-18</v>
      </c>
      <c r="HQ9" s="22">
        <v>1.2168312999999999E-19</v>
      </c>
      <c r="HR9" s="22">
        <v>3.5477210000000004E-21</v>
      </c>
      <c r="HS9" s="22">
        <v>1.0394841E-22</v>
      </c>
      <c r="HT9" s="22">
        <v>3.0606985000000001E-24</v>
      </c>
      <c r="HU9" s="22">
        <v>8.9859769999999995E-26</v>
      </c>
      <c r="HV9" s="22">
        <v>2.6508078000000002E-27</v>
      </c>
      <c r="HW9" s="22">
        <v>7.8593910000000003E-29</v>
      </c>
      <c r="HX9" s="22">
        <v>2.3370943999999999E-30</v>
      </c>
      <c r="HY9" s="22">
        <v>6.9646935000000005E-32</v>
      </c>
      <c r="HZ9" s="22">
        <v>2.0672999999999999E-33</v>
      </c>
      <c r="IA9" s="22">
        <v>4.8080454000000002E-35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0.99999945999999995</v>
      </c>
      <c r="IN9" s="22">
        <v>0.99999669999999996</v>
      </c>
      <c r="IO9" s="22">
        <v>0.99991094999999997</v>
      </c>
      <c r="IP9" s="22">
        <v>0.99747799999999998</v>
      </c>
      <c r="IQ9" s="22">
        <v>0.92383176</v>
      </c>
      <c r="IR9" s="22">
        <v>0.6531363</v>
      </c>
      <c r="IS9" s="22">
        <v>0.28421706000000002</v>
      </c>
      <c r="IT9" s="22">
        <v>4.2279888000000002E-2</v>
      </c>
      <c r="IU9" s="22">
        <v>1.1505169E-3</v>
      </c>
      <c r="IV9" s="22">
        <v>3.2419105999999999E-5</v>
      </c>
      <c r="IW9" s="22">
        <v>9.2140345E-7</v>
      </c>
      <c r="IX9" s="22">
        <v>2.6389011999999999E-8</v>
      </c>
      <c r="IY9" s="22">
        <v>7.6136030000000004E-10</v>
      </c>
      <c r="IZ9" s="22">
        <v>2.2118989000000001E-11</v>
      </c>
      <c r="JA9" s="22">
        <v>6.4683519999999995E-13</v>
      </c>
      <c r="JB9" s="22">
        <v>1.9024263E-14</v>
      </c>
      <c r="JC9" s="22">
        <v>5.6233803000000004E-16</v>
      </c>
      <c r="JD9" s="22">
        <v>1.6692027000000001E-17</v>
      </c>
      <c r="JE9" s="22">
        <v>4.9809094000000004E-19</v>
      </c>
      <c r="JF9" s="22">
        <v>1.4896820000000001E-20</v>
      </c>
      <c r="JG9" s="22">
        <v>4.4626619999999996E-22</v>
      </c>
      <c r="JH9" s="22">
        <v>1.3378446999999999E-23</v>
      </c>
      <c r="JI9" s="22">
        <v>4.0097786999999999E-25</v>
      </c>
      <c r="JJ9" s="22">
        <v>1.2004270000000001E-26</v>
      </c>
      <c r="JK9" s="22">
        <v>3.5864049E-28</v>
      </c>
      <c r="JL9" s="22">
        <v>1.068348E-29</v>
      </c>
      <c r="JM9" s="22">
        <v>3.1701509999999999E-31</v>
      </c>
      <c r="JN9" s="22">
        <v>9.3331400000000005E-33</v>
      </c>
      <c r="JO9" s="22">
        <v>2.6607998999999998E-34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1</v>
      </c>
      <c r="KB9" s="22">
        <v>0.999996</v>
      </c>
      <c r="KC9" s="22">
        <v>0.99988120000000003</v>
      </c>
      <c r="KD9" s="22">
        <v>0.99575007000000004</v>
      </c>
      <c r="KE9" s="22">
        <v>0.87049180000000004</v>
      </c>
      <c r="KF9" s="22">
        <v>0.54252385999999997</v>
      </c>
      <c r="KG9" s="22">
        <v>0.18389997</v>
      </c>
      <c r="KH9" s="22">
        <v>1.0778184999999999E-2</v>
      </c>
      <c r="KI9" s="22">
        <v>2.6587490000000002E-4</v>
      </c>
      <c r="KJ9" s="22">
        <v>7.1421578000000002E-6</v>
      </c>
      <c r="KK9" s="22">
        <v>1.9053220000000001E-7</v>
      </c>
      <c r="KL9" s="22">
        <v>5.0380695E-9</v>
      </c>
      <c r="KM9" s="22">
        <v>1.3212080999999999E-10</v>
      </c>
      <c r="KN9" s="22">
        <v>3.4385092E-12</v>
      </c>
      <c r="KO9" s="22">
        <v>8.7889779999999994E-14</v>
      </c>
      <c r="KP9" s="22">
        <v>2.2307804999999998E-15</v>
      </c>
      <c r="KQ9" s="22">
        <v>5.6100434999999998E-17</v>
      </c>
      <c r="KR9" s="22">
        <v>1.3969307000000001E-18</v>
      </c>
      <c r="KS9" s="22">
        <v>3.4415539999999997E-20</v>
      </c>
      <c r="KT9" s="22">
        <v>8.3812009999999999E-22</v>
      </c>
      <c r="KU9" s="22">
        <v>2.0155975000000001E-23</v>
      </c>
      <c r="KV9" s="22">
        <v>4.781832E-25</v>
      </c>
      <c r="KW9" s="22">
        <v>1.11794425E-26</v>
      </c>
      <c r="KX9" s="22">
        <v>2.5731127000000001E-28</v>
      </c>
      <c r="KY9" s="22">
        <v>5.8262483999999997E-30</v>
      </c>
      <c r="KZ9" s="22">
        <v>1.296923E-31</v>
      </c>
      <c r="LA9" s="22">
        <v>2.8275525000000001E-33</v>
      </c>
      <c r="LB9" s="22">
        <v>4.9785026999999995E-35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1.0000027</v>
      </c>
      <c r="LP9" s="22">
        <v>1.0000123000000001</v>
      </c>
      <c r="LQ9" s="22">
        <v>0.99904704</v>
      </c>
      <c r="LR9" s="22">
        <v>0.94791400000000003</v>
      </c>
      <c r="LS9" s="22">
        <v>0.68024720000000005</v>
      </c>
      <c r="LT9" s="22">
        <v>0.29945729999999998</v>
      </c>
      <c r="LU9" s="22">
        <v>4.4656533999999998E-2</v>
      </c>
      <c r="LV9" s="22">
        <v>9.180592E-4</v>
      </c>
      <c r="LW9" s="22">
        <v>1.8765765999999999E-5</v>
      </c>
      <c r="LX9" s="22">
        <v>4.2311620000000003E-7</v>
      </c>
      <c r="LY9" s="22">
        <v>9.5659859999999999E-9</v>
      </c>
      <c r="LZ9" s="22">
        <v>2.1607742E-10</v>
      </c>
      <c r="MA9" s="22">
        <v>4.8713074000000003E-12</v>
      </c>
      <c r="MB9" s="22">
        <v>1.0958178000000001E-13</v>
      </c>
      <c r="MC9" s="22">
        <v>2.4611963000000001E-15</v>
      </c>
      <c r="MD9" s="22">
        <v>5.529589E-17</v>
      </c>
      <c r="ME9" s="22">
        <v>1.2457034E-18</v>
      </c>
      <c r="MF9" s="22">
        <v>2.8222067999999999E-20</v>
      </c>
      <c r="MG9" s="22">
        <v>6.4504239999999999E-22</v>
      </c>
      <c r="MH9" s="22">
        <v>1.4955249E-23</v>
      </c>
      <c r="MI9" s="22">
        <v>3.5113843E-25</v>
      </c>
      <c r="MJ9" s="22">
        <v>8.34609E-27</v>
      </c>
      <c r="MK9" s="22">
        <v>2.0036146E-28</v>
      </c>
      <c r="ML9" s="22">
        <v>4.8515826999999999E-30</v>
      </c>
      <c r="MM9" s="22">
        <v>1.0490247000000001E-31</v>
      </c>
      <c r="MN9" s="22">
        <v>2.2965905E-33</v>
      </c>
      <c r="MO9" s="22">
        <v>3.5547360000000001E-35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0.99986315000000003</v>
      </c>
      <c r="ND9" s="22">
        <v>0.98612933999999997</v>
      </c>
      <c r="NE9" s="22">
        <v>0.75453579999999998</v>
      </c>
      <c r="NF9" s="22">
        <v>0.34961492</v>
      </c>
      <c r="NG9" s="22">
        <v>5.8991235000000003E-2</v>
      </c>
      <c r="NH9" s="22">
        <v>8.6810230000000004E-4</v>
      </c>
      <c r="NI9" s="22">
        <v>-5.0478237000000002E-5</v>
      </c>
      <c r="NJ9" s="22">
        <v>-1.461565E-5</v>
      </c>
      <c r="NK9" s="22">
        <v>-2.6184675999999998E-7</v>
      </c>
      <c r="NL9" s="22">
        <v>-3.4076807999999998E-9</v>
      </c>
      <c r="NM9" s="22">
        <v>-4.9225470000000003E-11</v>
      </c>
      <c r="NN9" s="22">
        <v>-6.172986E-13</v>
      </c>
      <c r="NO9" s="22">
        <v>-4.1503072999999999E-15</v>
      </c>
      <c r="NP9" s="22">
        <v>1.2423426999999999E-16</v>
      </c>
      <c r="NQ9" s="22">
        <v>2.0261089999999999E-17</v>
      </c>
      <c r="NR9" s="22">
        <v>4.4300919999999997E-19</v>
      </c>
      <c r="NS9" s="22">
        <v>1.08954025E-20</v>
      </c>
      <c r="NT9" s="22">
        <v>2.8017083E-22</v>
      </c>
      <c r="NU9" s="22">
        <v>7.3005795000000001E-24</v>
      </c>
      <c r="NV9" s="22">
        <v>1.4843073999999999E-25</v>
      </c>
      <c r="NW9" s="22">
        <v>3.2813567000000003E-27</v>
      </c>
      <c r="NX9" s="22">
        <v>7.6325735000000001E-29</v>
      </c>
      <c r="NY9" s="22">
        <v>1.3717718E-30</v>
      </c>
      <c r="NZ9" s="22">
        <v>2.6736457E-32</v>
      </c>
      <c r="OA9" s="22">
        <v>5.1710185000000003E-34</v>
      </c>
      <c r="OB9" s="22">
        <v>4.2714967E-37</v>
      </c>
      <c r="OC9" s="22">
        <v>0</v>
      </c>
      <c r="OD9" s="22">
        <v>0</v>
      </c>
      <c r="OE9" s="22">
        <v>0</v>
      </c>
      <c r="OF9" s="22">
        <v>0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0.99901390000000001</v>
      </c>
      <c r="OR9" s="22">
        <v>0.87721895999999999</v>
      </c>
      <c r="OS9" s="22">
        <v>0.4625089</v>
      </c>
      <c r="OT9" s="22">
        <v>9.8203139999999994E-2</v>
      </c>
      <c r="OU9" s="22">
        <v>6.2523570000000005E-4</v>
      </c>
      <c r="OV9" s="22">
        <v>-3.0081611000000002E-4</v>
      </c>
      <c r="OW9" s="22">
        <v>-1.3343013E-4</v>
      </c>
      <c r="OX9" s="22">
        <v>-5.2165739999999999E-6</v>
      </c>
      <c r="OY9" s="22">
        <v>-5.7303622999999997E-8</v>
      </c>
      <c r="OZ9" s="22">
        <v>-4.6518610000000002E-10</v>
      </c>
      <c r="PA9" s="22">
        <v>-1.7236703E-12</v>
      </c>
      <c r="PB9" s="22">
        <v>3.4703517E-13</v>
      </c>
      <c r="PC9" s="22">
        <v>2.8362527000000001E-14</v>
      </c>
      <c r="PD9" s="22">
        <v>3.7809359999999999E-16</v>
      </c>
      <c r="PE9" s="22">
        <v>1.15064165E-17</v>
      </c>
      <c r="PF9" s="22">
        <v>2.1038026E-19</v>
      </c>
      <c r="PG9" s="22">
        <v>4.1566666000000003E-21</v>
      </c>
      <c r="PH9" s="22">
        <v>8.2522965999999996E-23</v>
      </c>
      <c r="PI9" s="22">
        <v>1.490091E-24</v>
      </c>
      <c r="PJ9" s="22">
        <v>4.0331377000000003E-26</v>
      </c>
      <c r="PK9" s="22">
        <v>7.3702465000000004E-28</v>
      </c>
      <c r="PL9" s="22">
        <v>-1.0183504999999999E-30</v>
      </c>
      <c r="PM9" s="22">
        <v>-6.7434156999999998E-31</v>
      </c>
      <c r="PN9" s="22">
        <v>-3.7497922999999998E-32</v>
      </c>
      <c r="PO9" s="22">
        <v>-1.1496708500000001E-33</v>
      </c>
      <c r="PP9" s="22">
        <v>-1.6238447000000001E-35</v>
      </c>
      <c r="PQ9" s="22">
        <v>0</v>
      </c>
      <c r="PR9" s="22">
        <v>0</v>
      </c>
      <c r="PS9" s="22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1.0000431999999999</v>
      </c>
      <c r="QF9" s="22">
        <v>0.99954370000000003</v>
      </c>
      <c r="QG9" s="22">
        <v>0.99538559999999998</v>
      </c>
      <c r="QH9" s="22">
        <v>0.91832685000000003</v>
      </c>
      <c r="QI9" s="22">
        <v>0.62168559999999995</v>
      </c>
      <c r="QJ9" s="22">
        <v>0.24043498999999999</v>
      </c>
      <c r="QK9" s="22">
        <v>2.2223462999999999E-2</v>
      </c>
      <c r="QL9" s="22">
        <v>3.4447268000000001E-4</v>
      </c>
      <c r="QM9" s="22">
        <v>-7.1958107000000001E-6</v>
      </c>
      <c r="QN9" s="22">
        <v>-2.9140080000000002E-7</v>
      </c>
      <c r="QO9" s="22">
        <v>-5.3841163000000003E-9</v>
      </c>
      <c r="QP9" s="22">
        <v>-1.879688E-10</v>
      </c>
      <c r="QQ9" s="22">
        <v>-4.5806690000000003E-12</v>
      </c>
      <c r="QR9" s="22">
        <v>-1.1798379999999999E-13</v>
      </c>
      <c r="QS9" s="22">
        <v>-3.0465364999999998E-15</v>
      </c>
      <c r="QT9" s="22">
        <v>-7.8654470000000002E-17</v>
      </c>
      <c r="QU9" s="22">
        <v>-2.0192470000000002E-18</v>
      </c>
      <c r="QV9" s="22">
        <v>-4.9371815999999998E-20</v>
      </c>
      <c r="QW9" s="22">
        <v>-2.8675173000000001E-21</v>
      </c>
      <c r="QX9" s="22">
        <v>-9.322202E-23</v>
      </c>
      <c r="QY9" s="22">
        <v>-2.5767141999999999E-24</v>
      </c>
      <c r="QZ9" s="22">
        <v>-1.0208619E-25</v>
      </c>
      <c r="RA9" s="22">
        <v>-2.7587814000000001E-27</v>
      </c>
      <c r="RB9" s="22">
        <v>-6.1435790000000004E-29</v>
      </c>
      <c r="RC9" s="22">
        <v>-1.0524693E-30</v>
      </c>
      <c r="RD9" s="22">
        <v>-7.2663624000000005E-33</v>
      </c>
      <c r="RE9" s="22">
        <v>4.8474576999999998E-34</v>
      </c>
      <c r="RF9" s="22">
        <v>3.6682402999999999E-35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0.99999959999999999</v>
      </c>
      <c r="RT9" s="22">
        <v>0.99999850000000001</v>
      </c>
      <c r="RU9" s="22">
        <v>0.99996560000000001</v>
      </c>
      <c r="RV9" s="22">
        <v>0.99872494000000001</v>
      </c>
      <c r="RW9" s="22">
        <v>0.95934249999999999</v>
      </c>
      <c r="RX9" s="22">
        <v>0.74293620000000005</v>
      </c>
      <c r="RY9" s="22">
        <v>0.3823821</v>
      </c>
      <c r="RZ9" s="22">
        <v>8.481532E-2</v>
      </c>
      <c r="SA9" s="22">
        <v>2.4939141999999999E-3</v>
      </c>
      <c r="SB9" s="22">
        <v>7.0369329999999999E-5</v>
      </c>
      <c r="SC9" s="22">
        <v>2.0637053E-6</v>
      </c>
      <c r="SD9" s="22">
        <v>6.0949039999999998E-8</v>
      </c>
      <c r="SE9" s="22">
        <v>1.8086099E-9</v>
      </c>
      <c r="SF9" s="22">
        <v>5.3851061999999999E-11</v>
      </c>
      <c r="SG9" s="22">
        <v>1.6067273E-12</v>
      </c>
      <c r="SH9" s="22">
        <v>4.7977027E-14</v>
      </c>
      <c r="SI9" s="22">
        <v>1.4319583E-15</v>
      </c>
      <c r="SJ9" s="22">
        <v>4.2669424000000003E-17</v>
      </c>
      <c r="SK9" s="22">
        <v>1.2679329E-18</v>
      </c>
      <c r="SL9" s="22">
        <v>3.7531592000000001E-20</v>
      </c>
      <c r="SM9" s="22">
        <v>1.1054970000000001E-21</v>
      </c>
      <c r="SN9" s="22">
        <v>3.2408703000000003E-23</v>
      </c>
      <c r="SO9" s="22">
        <v>9.4307589999999994E-25</v>
      </c>
      <c r="SP9" s="22">
        <v>2.7225490000000003E-26</v>
      </c>
      <c r="SQ9" s="22">
        <v>7.7623120000000001E-28</v>
      </c>
      <c r="SR9" s="22">
        <v>2.1938539999999999E-29</v>
      </c>
      <c r="SS9" s="22">
        <v>6.1375742999999996E-31</v>
      </c>
      <c r="ST9" s="22">
        <v>1.6963687999999999E-32</v>
      </c>
      <c r="SU9" s="22">
        <v>4.5332780000000002E-34</v>
      </c>
      <c r="SV9" s="22">
        <v>1.0081552E-35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1.0000001000000001</v>
      </c>
      <c r="TH9" s="22">
        <v>0.99999680000000002</v>
      </c>
      <c r="TI9" s="22">
        <v>0.99988480000000002</v>
      </c>
      <c r="TJ9" s="22">
        <v>0.99845980000000001</v>
      </c>
      <c r="TK9" s="22">
        <v>0.96126560000000005</v>
      </c>
      <c r="TL9" s="22">
        <v>0.75735660000000005</v>
      </c>
      <c r="TM9" s="22">
        <v>0.40280120000000003</v>
      </c>
      <c r="TN9" s="22">
        <v>9.6994730000000001E-2</v>
      </c>
      <c r="TO9" s="22">
        <v>3.0901711000000001E-3</v>
      </c>
      <c r="TP9" s="22">
        <v>8.5515270000000002E-5</v>
      </c>
      <c r="TQ9" s="22">
        <v>2.5743927000000001E-6</v>
      </c>
      <c r="TR9" s="22">
        <v>7.8472970000000001E-8</v>
      </c>
      <c r="TS9" s="22">
        <v>2.4126858000000002E-9</v>
      </c>
      <c r="TT9" s="22">
        <v>7.4701200000000006E-11</v>
      </c>
      <c r="TU9" s="22">
        <v>2.3257374999999999E-12</v>
      </c>
      <c r="TV9" s="22">
        <v>7.2708780000000005E-14</v>
      </c>
      <c r="TW9" s="22">
        <v>2.2793933999999999E-15</v>
      </c>
      <c r="TX9" s="22">
        <v>7.1564430000000002E-17</v>
      </c>
      <c r="TY9" s="22">
        <v>2.2474344000000002E-18</v>
      </c>
      <c r="TZ9" s="22">
        <v>7.0514549999999994E-20</v>
      </c>
      <c r="UA9" s="22">
        <v>2.2079567000000002E-21</v>
      </c>
      <c r="UB9" s="22">
        <v>6.8922436999999996E-23</v>
      </c>
      <c r="UC9" s="22">
        <v>2.1426335999999999E-24</v>
      </c>
      <c r="UD9" s="22">
        <v>6.6272259999999996E-26</v>
      </c>
      <c r="UE9" s="22">
        <v>2.0375644999999999E-27</v>
      </c>
      <c r="UF9" s="22">
        <v>6.2217240000000003E-29</v>
      </c>
      <c r="UG9" s="22">
        <v>1.8852500999999999E-30</v>
      </c>
      <c r="UH9" s="22">
        <v>5.6638270000000001E-32</v>
      </c>
      <c r="UI9" s="22">
        <v>1.6718551E-33</v>
      </c>
      <c r="UJ9" s="22">
        <v>3.9966902999999999E-35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0.99999859999999996</v>
      </c>
      <c r="UV9" s="22">
        <v>0.99992539999999996</v>
      </c>
      <c r="UW9" s="22">
        <v>0.99721649999999995</v>
      </c>
      <c r="UX9" s="22">
        <v>0.88127255000000004</v>
      </c>
      <c r="UY9" s="22">
        <v>0.56135310000000005</v>
      </c>
      <c r="UZ9" s="22">
        <v>0.20327139999999999</v>
      </c>
      <c r="VA9" s="22">
        <v>1.8485412E-2</v>
      </c>
      <c r="VB9" s="22">
        <v>6.0823219999999996E-4</v>
      </c>
      <c r="VC9" s="22">
        <v>3.6409212000000003E-5</v>
      </c>
      <c r="VD9" s="22">
        <v>9.8398330000000001E-7</v>
      </c>
      <c r="VE9" s="22">
        <v>2.7516926E-8</v>
      </c>
      <c r="VF9" s="22">
        <v>8.0811462999999996E-10</v>
      </c>
      <c r="VG9" s="22">
        <v>2.4687228E-11</v>
      </c>
      <c r="VH9" s="22">
        <v>7.7770895000000003E-13</v>
      </c>
      <c r="VI9" s="22">
        <v>2.5178859E-14</v>
      </c>
      <c r="VJ9" s="22">
        <v>7.1660517E-16</v>
      </c>
      <c r="VK9" s="22">
        <v>2.1399745E-17</v>
      </c>
      <c r="VL9" s="22">
        <v>6.5334994999999996E-19</v>
      </c>
      <c r="VM9" s="22">
        <v>2.0300242E-20</v>
      </c>
      <c r="VN9" s="22">
        <v>6.3938057000000001E-22</v>
      </c>
      <c r="VO9" s="22">
        <v>2.0339178999999999E-23</v>
      </c>
      <c r="VP9" s="22">
        <v>6.5136669999999999E-25</v>
      </c>
      <c r="VQ9" s="22">
        <v>2.0942764000000001E-26</v>
      </c>
      <c r="VR9" s="22">
        <v>6.7576187000000004E-28</v>
      </c>
      <c r="VS9" s="22">
        <v>2.1787901E-29</v>
      </c>
      <c r="VT9" s="22">
        <v>7.009023E-31</v>
      </c>
      <c r="VU9" s="22">
        <v>2.2437601E-32</v>
      </c>
      <c r="VV9" s="22">
        <v>7.0079590000000003E-34</v>
      </c>
      <c r="VW9" s="22">
        <v>1.6638180999999999E-35</v>
      </c>
      <c r="VX9" s="22">
        <v>0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0.99997866000000002</v>
      </c>
      <c r="WJ9" s="22">
        <v>0.99853784000000001</v>
      </c>
      <c r="WK9" s="22">
        <v>0.89271719999999999</v>
      </c>
      <c r="WL9" s="22">
        <v>0.54975176000000003</v>
      </c>
      <c r="WM9" s="22">
        <v>0.18462887</v>
      </c>
      <c r="WN9" s="22">
        <v>1.2720369E-2</v>
      </c>
      <c r="WO9" s="22">
        <v>2.3159405E-4</v>
      </c>
      <c r="WP9" s="22">
        <v>3.5680336999999998E-6</v>
      </c>
      <c r="WQ9" s="22">
        <v>6.9138345000000001E-8</v>
      </c>
      <c r="WR9" s="22">
        <v>1.2956695E-9</v>
      </c>
      <c r="WS9" s="22">
        <v>2.5435437000000001E-11</v>
      </c>
      <c r="WT9" s="22">
        <v>5.3983483000000003E-13</v>
      </c>
      <c r="WU9" s="22">
        <v>1.3908701999999999E-14</v>
      </c>
      <c r="WV9" s="22">
        <v>5.1414265000000002E-16</v>
      </c>
      <c r="WW9" s="22">
        <v>-2.2570865000000001E-17</v>
      </c>
      <c r="WX9" s="22">
        <v>-1.6742221E-18</v>
      </c>
      <c r="WY9" s="22">
        <v>-4.5894760000000002E-20</v>
      </c>
      <c r="WZ9" s="22">
        <v>-1.2604822E-21</v>
      </c>
      <c r="XA9" s="22">
        <v>-2.7713497999999999E-23</v>
      </c>
      <c r="XB9" s="22">
        <v>-3.4333180000000002E-25</v>
      </c>
      <c r="XC9" s="22">
        <v>9.8823690000000006E-27</v>
      </c>
      <c r="XD9" s="22">
        <v>1.8127231999999999E-27</v>
      </c>
      <c r="XE9" s="22">
        <v>7.6181079999999998E-29</v>
      </c>
      <c r="XF9" s="22">
        <v>1.9123217000000001E-30</v>
      </c>
      <c r="XG9" s="22">
        <v>5.7316123E-32</v>
      </c>
      <c r="XH9" s="22">
        <v>1.8710805E-33</v>
      </c>
      <c r="XI9" s="22">
        <v>5.4249010000000004E-35</v>
      </c>
      <c r="XJ9" s="22">
        <v>0</v>
      </c>
      <c r="XK9" s="22">
        <v>0</v>
      </c>
      <c r="XL9" s="22">
        <v>0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0.99998944999999995</v>
      </c>
      <c r="XX9" s="22">
        <v>0.99932639999999995</v>
      </c>
      <c r="XY9" s="22">
        <v>0.96962804000000002</v>
      </c>
      <c r="XZ9" s="22">
        <v>0.73841849999999998</v>
      </c>
      <c r="YA9" s="22">
        <v>0.35774149999999999</v>
      </c>
      <c r="YB9" s="22">
        <v>6.9480089999999994E-2</v>
      </c>
      <c r="YC9" s="22">
        <v>1.5568308E-3</v>
      </c>
      <c r="YD9" s="22">
        <v>3.495209E-5</v>
      </c>
      <c r="YE9" s="22">
        <v>7.8419930000000005E-7</v>
      </c>
      <c r="YF9" s="22">
        <v>1.7606415999999999E-8</v>
      </c>
      <c r="YG9" s="22">
        <v>3.9599612000000001E-10</v>
      </c>
      <c r="YH9" s="22">
        <v>8.9297699999999998E-12</v>
      </c>
      <c r="YI9" s="22">
        <v>2.0200528000000001E-13</v>
      </c>
      <c r="YJ9" s="22">
        <v>4.5857113999999999E-15</v>
      </c>
      <c r="YK9" s="22">
        <v>1.044802E-16</v>
      </c>
      <c r="YL9" s="22">
        <v>2.3901999999999998E-18</v>
      </c>
      <c r="YM9" s="22">
        <v>5.4928100000000002E-20</v>
      </c>
      <c r="YN9" s="22">
        <v>1.266407E-21</v>
      </c>
      <c r="YO9" s="22">
        <v>2.9316740000000002E-23</v>
      </c>
      <c r="YP9" s="22">
        <v>6.8099139999999997E-25</v>
      </c>
      <c r="YQ9" s="22">
        <v>1.5869757000000001E-26</v>
      </c>
      <c r="YR9" s="22">
        <v>3.7056225999999998E-28</v>
      </c>
      <c r="YS9" s="22">
        <v>8.5924025000000004E-30</v>
      </c>
      <c r="YT9" s="22">
        <v>2.0193048999999998E-31</v>
      </c>
      <c r="YU9" s="22">
        <v>4.7249076000000001E-33</v>
      </c>
      <c r="YV9" s="22">
        <v>1.0473575000000001E-34</v>
      </c>
      <c r="YW9" s="22">
        <v>0</v>
      </c>
      <c r="YX9" s="22">
        <v>0</v>
      </c>
      <c r="YY9" s="22">
        <v>0</v>
      </c>
      <c r="YZ9" s="22">
        <v>0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0.99992895000000004</v>
      </c>
      <c r="ZL9" s="22">
        <v>0.99372125</v>
      </c>
      <c r="ZM9" s="22">
        <v>0.78742389999999995</v>
      </c>
      <c r="ZN9" s="22">
        <v>0.38547364000000001</v>
      </c>
      <c r="ZO9" s="22">
        <v>7.3389283999999999E-2</v>
      </c>
      <c r="ZP9" s="22">
        <v>1.3095082000000001E-3</v>
      </c>
      <c r="ZQ9" s="22">
        <v>1.0942575500000001E-5</v>
      </c>
      <c r="ZR9" s="22">
        <v>1.4738294999999999E-7</v>
      </c>
      <c r="ZS9" s="22">
        <v>1.5001124E-9</v>
      </c>
      <c r="ZT9" s="22">
        <v>7.8797580000000004E-13</v>
      </c>
      <c r="ZU9" s="22">
        <v>-5.4360737E-13</v>
      </c>
      <c r="ZV9" s="22">
        <v>-2.5538938E-14</v>
      </c>
      <c r="ZW9" s="22">
        <v>-8.4428114999999998E-16</v>
      </c>
      <c r="ZX9" s="22">
        <v>-1.9647803000000001E-17</v>
      </c>
      <c r="ZY9" s="22">
        <v>-4.3904746000000002E-19</v>
      </c>
      <c r="ZZ9" s="22">
        <v>-9.6760120000000004E-21</v>
      </c>
      <c r="AAA9" s="22">
        <v>-2.1211381999999998E-22</v>
      </c>
      <c r="AAB9" s="22">
        <v>-4.6396669999999999E-24</v>
      </c>
      <c r="AAC9" s="22">
        <v>-1.01382006E-25</v>
      </c>
      <c r="AAD9" s="22">
        <v>-2.2157447000000002E-27</v>
      </c>
      <c r="AAE9" s="22">
        <v>-4.8435880000000003E-29</v>
      </c>
      <c r="AAF9" s="22">
        <v>-1.0595784000000001E-30</v>
      </c>
      <c r="AAG9" s="22">
        <v>-2.3166772E-32</v>
      </c>
      <c r="AAH9" s="22">
        <v>-5.005357E-34</v>
      </c>
      <c r="AAI9" s="22">
        <v>-8.8491410000000002E-37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0.99997820000000004</v>
      </c>
      <c r="AAZ9" s="22">
        <v>0.99862605000000004</v>
      </c>
      <c r="ABA9" s="22">
        <v>0.90199339999999995</v>
      </c>
      <c r="ABB9" s="22">
        <v>0.54942535999999997</v>
      </c>
      <c r="ABC9" s="22">
        <v>0.17157755999999999</v>
      </c>
      <c r="ABD9" s="22">
        <v>7.5087855000000002E-3</v>
      </c>
      <c r="ABE9" s="22">
        <v>1.3298815000000001E-4</v>
      </c>
      <c r="ABF9" s="22">
        <v>2.4550556999999998E-6</v>
      </c>
      <c r="ABG9" s="22">
        <v>4.4132666000000002E-8</v>
      </c>
      <c r="ABH9" s="22">
        <v>7.7031159999999999E-10</v>
      </c>
      <c r="ABI9" s="22">
        <v>1.3045070999999999E-11</v>
      </c>
      <c r="ABJ9" s="22">
        <v>2.1423359000000001E-13</v>
      </c>
      <c r="ABK9" s="22">
        <v>3.4107037000000001E-15</v>
      </c>
      <c r="ABL9" s="22">
        <v>5.2694365999999997E-17</v>
      </c>
      <c r="ABM9" s="22">
        <v>7.8860909999999995E-19</v>
      </c>
      <c r="ABN9" s="22">
        <v>1.143848E-20</v>
      </c>
      <c r="ABO9" s="22">
        <v>1.6089415E-22</v>
      </c>
      <c r="ABP9" s="22">
        <v>2.1969837E-24</v>
      </c>
      <c r="ABQ9" s="22">
        <v>2.9175487E-26</v>
      </c>
      <c r="ABR9" s="22">
        <v>3.780078E-28</v>
      </c>
      <c r="ABS9" s="22">
        <v>4.8079260000000001E-30</v>
      </c>
      <c r="ABT9" s="22">
        <v>6.0564965999999999E-32</v>
      </c>
      <c r="ABU9" s="22">
        <v>7.4955720000000004E-34</v>
      </c>
      <c r="ABV9" s="22">
        <v>2.5971799999999999E-37</v>
      </c>
      <c r="ABW9" s="22">
        <v>0</v>
      </c>
      <c r="ABX9" s="22">
        <v>0</v>
      </c>
      <c r="ABY9" s="22">
        <v>0</v>
      </c>
      <c r="ABZ9" s="22">
        <v>0</v>
      </c>
      <c r="ACA9" s="22">
        <v>0</v>
      </c>
      <c r="ACB9" s="22">
        <v>0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0.99976235999999996</v>
      </c>
      <c r="ACN9" s="22">
        <v>0.97616959999999997</v>
      </c>
      <c r="ACO9" s="22">
        <v>0.71487235999999998</v>
      </c>
      <c r="ACP9" s="22">
        <v>0.30788789999999999</v>
      </c>
      <c r="ACQ9" s="22">
        <v>4.3944150000000001E-2</v>
      </c>
      <c r="ACR9" s="22">
        <v>8.4920437000000004E-4</v>
      </c>
      <c r="ACS9" s="22">
        <v>1.6482052000000001E-5</v>
      </c>
      <c r="ACT9" s="22">
        <v>3.0292624999999998E-7</v>
      </c>
      <c r="ACU9" s="22">
        <v>5.5469712999999999E-9</v>
      </c>
      <c r="ACV9" s="22">
        <v>1.01200735E-10</v>
      </c>
      <c r="ACW9" s="22">
        <v>1.8381828000000002E-12</v>
      </c>
      <c r="ACX9" s="22">
        <v>3.3222746E-14</v>
      </c>
      <c r="ACY9" s="22">
        <v>5.9730524000000001E-16</v>
      </c>
      <c r="ACZ9" s="22">
        <v>1.0681578E-17</v>
      </c>
      <c r="ADA9" s="22">
        <v>1.9001300000000001E-19</v>
      </c>
      <c r="ADB9" s="22">
        <v>3.3628264000000001E-21</v>
      </c>
      <c r="ADC9" s="22">
        <v>5.9218425000000002E-23</v>
      </c>
      <c r="ADD9" s="22">
        <v>1.0377152000000001E-24</v>
      </c>
      <c r="ADE9" s="22">
        <v>1.8094993000000001E-26</v>
      </c>
      <c r="ADF9" s="22">
        <v>3.1393011999999998E-28</v>
      </c>
      <c r="ADG9" s="22">
        <v>5.4171267000000003E-30</v>
      </c>
      <c r="ADH9" s="22">
        <v>9.2926219999999999E-32</v>
      </c>
      <c r="ADI9" s="22">
        <v>1.5643828E-33</v>
      </c>
      <c r="ADJ9" s="22">
        <v>1.7755033000000001E-35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2"/>
        <v>4</v>
      </c>
      <c r="AEB9" s="34">
        <f t="shared" si="23"/>
        <v>160</v>
      </c>
      <c r="AEC9" s="48">
        <f t="shared" si="14"/>
        <v>0</v>
      </c>
      <c r="AED9" s="48">
        <f t="shared" si="14"/>
        <v>0</v>
      </c>
      <c r="AEE9" s="48">
        <f t="shared" si="14"/>
        <v>0</v>
      </c>
      <c r="AEF9" s="48">
        <f t="shared" si="14"/>
        <v>0</v>
      </c>
      <c r="AEG9" s="48">
        <f t="shared" si="14"/>
        <v>0</v>
      </c>
      <c r="AEH9" s="48">
        <f t="shared" si="14"/>
        <v>0</v>
      </c>
      <c r="AEI9" s="48">
        <f t="shared" si="14"/>
        <v>0</v>
      </c>
      <c r="AEJ9" s="48">
        <f t="shared" si="14"/>
        <v>0</v>
      </c>
      <c r="AEK9" s="48">
        <f t="shared" si="14"/>
        <v>0</v>
      </c>
      <c r="AEL9" s="48">
        <f t="shared" si="14"/>
        <v>0</v>
      </c>
      <c r="AEM9" s="48">
        <f t="shared" si="15"/>
        <v>0</v>
      </c>
      <c r="AEN9" s="48">
        <f t="shared" si="15"/>
        <v>0</v>
      </c>
      <c r="AEO9" s="48">
        <f t="shared" si="15"/>
        <v>0</v>
      </c>
      <c r="AEP9" s="48">
        <f t="shared" si="15"/>
        <v>0</v>
      </c>
      <c r="AEQ9" s="48">
        <f t="shared" si="15"/>
        <v>0</v>
      </c>
      <c r="AER9" s="48">
        <f t="shared" si="15"/>
        <v>0</v>
      </c>
      <c r="AES9" s="48">
        <f t="shared" si="15"/>
        <v>0</v>
      </c>
      <c r="AET9" s="48">
        <f t="shared" si="15"/>
        <v>0</v>
      </c>
      <c r="AEU9" s="48">
        <f t="shared" si="15"/>
        <v>0</v>
      </c>
      <c r="AEV9" s="44">
        <f t="shared" si="16"/>
        <v>1.8299999999999998</v>
      </c>
      <c r="AEW9" s="52"/>
      <c r="AEX9" s="82" t="s">
        <v>33</v>
      </c>
      <c r="AEY9" s="49">
        <f t="shared" si="17"/>
        <v>0</v>
      </c>
      <c r="AEZ9" s="52"/>
      <c r="AFA9" s="50">
        <f t="shared" si="18"/>
        <v>160</v>
      </c>
      <c r="AFB9" s="48">
        <f t="shared" si="19"/>
        <v>0</v>
      </c>
      <c r="AFC9" s="48">
        <f t="shared" si="19"/>
        <v>0</v>
      </c>
      <c r="AFD9" s="48">
        <f t="shared" si="19"/>
        <v>0</v>
      </c>
      <c r="AFE9" s="48">
        <f t="shared" si="19"/>
        <v>0</v>
      </c>
      <c r="AFF9" s="48">
        <f t="shared" si="19"/>
        <v>0</v>
      </c>
      <c r="AFG9" s="48">
        <f t="shared" si="19"/>
        <v>0</v>
      </c>
      <c r="AFH9" s="48">
        <f t="shared" si="19"/>
        <v>0</v>
      </c>
      <c r="AFI9" s="48">
        <f t="shared" si="19"/>
        <v>0</v>
      </c>
      <c r="AFJ9" s="48">
        <f t="shared" si="19"/>
        <v>0</v>
      </c>
      <c r="AFK9" s="48">
        <f t="shared" si="19"/>
        <v>0</v>
      </c>
      <c r="AFL9" s="48">
        <f t="shared" si="20"/>
        <v>0</v>
      </c>
      <c r="AFM9" s="48">
        <f t="shared" si="20"/>
        <v>0</v>
      </c>
      <c r="AFN9" s="48">
        <f t="shared" si="20"/>
        <v>0</v>
      </c>
      <c r="AFO9" s="48">
        <f t="shared" si="20"/>
        <v>0</v>
      </c>
      <c r="AFP9" s="48">
        <f t="shared" si="20"/>
        <v>0</v>
      </c>
      <c r="AFQ9" s="48">
        <f t="shared" si="20"/>
        <v>0</v>
      </c>
      <c r="AFR9" s="48">
        <f t="shared" si="20"/>
        <v>0</v>
      </c>
      <c r="AFS9" s="48">
        <f t="shared" si="20"/>
        <v>0</v>
      </c>
      <c r="AFT9" s="48">
        <f t="shared" si="20"/>
        <v>0</v>
      </c>
      <c r="AFU9" s="52"/>
      <c r="AFV9" s="49">
        <f t="shared" si="24"/>
        <v>0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K9" s="226"/>
      <c r="AHL9" s="226"/>
      <c r="AHM9" s="226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</row>
    <row r="10" spans="1:1136" ht="3" customHeight="1" x14ac:dyDescent="0.25">
      <c r="A10" s="27"/>
      <c r="B10" s="43">
        <v>4</v>
      </c>
      <c r="C10" s="44">
        <v>146.4</v>
      </c>
      <c r="D10" s="39">
        <f t="shared" si="21"/>
        <v>1</v>
      </c>
      <c r="E10" s="27"/>
      <c r="F10" s="74">
        <v>1</v>
      </c>
      <c r="G10" s="20">
        <v>0.99999994000000003</v>
      </c>
      <c r="H10" s="20">
        <v>0.99999680000000002</v>
      </c>
      <c r="I10" s="20">
        <v>0.99982800000000005</v>
      </c>
      <c r="J10" s="20">
        <v>0.9894058</v>
      </c>
      <c r="K10" s="20">
        <v>0.82843524000000002</v>
      </c>
      <c r="L10" s="20">
        <v>0.49216130000000002</v>
      </c>
      <c r="M10" s="20">
        <v>0.16138098000000001</v>
      </c>
      <c r="N10" s="20">
        <v>9.820779E-3</v>
      </c>
      <c r="O10" s="20">
        <v>3.5959759999999998E-5</v>
      </c>
      <c r="P10" s="20">
        <v>-2.6809339000000001E-5</v>
      </c>
      <c r="Q10" s="20">
        <v>-9.7765460000000003E-7</v>
      </c>
      <c r="R10" s="20">
        <v>-1.40676715E-8</v>
      </c>
      <c r="S10" s="20">
        <v>-3.2051589999999998E-10</v>
      </c>
      <c r="T10" s="20">
        <v>-7.1932829999999999E-12</v>
      </c>
      <c r="U10" s="20">
        <v>-1.5640325E-13</v>
      </c>
      <c r="V10" s="20">
        <v>-3.0877197000000001E-15</v>
      </c>
      <c r="W10" s="20">
        <v>-4.4124970000000001E-17</v>
      </c>
      <c r="X10" s="20">
        <v>2.8646620000000002E-19</v>
      </c>
      <c r="Y10" s="20">
        <v>6.5082720000000003E-20</v>
      </c>
      <c r="Z10" s="20">
        <v>5.700709E-21</v>
      </c>
      <c r="AA10" s="21">
        <v>2.4242435000000002E-22</v>
      </c>
      <c r="AB10" s="21">
        <v>9.3706960000000004E-24</v>
      </c>
      <c r="AC10" s="21">
        <v>3.6474519999999998E-25</v>
      </c>
      <c r="AD10" s="21">
        <v>1.4011415E-26</v>
      </c>
      <c r="AE10" s="21">
        <v>5.2732593000000002E-28</v>
      </c>
      <c r="AF10" s="21">
        <v>1.9413407000000001E-29</v>
      </c>
      <c r="AG10" s="21">
        <v>6.9922451999999997E-31</v>
      </c>
      <c r="AH10" s="21">
        <v>2.4805429999999998E-32</v>
      </c>
      <c r="AI10" s="21">
        <v>4.8507077000000004E-34</v>
      </c>
      <c r="AJ10" s="21">
        <v>6.2053562999999998E-37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0.99999976000000002</v>
      </c>
      <c r="AV10" s="22">
        <v>0.99999959999999999</v>
      </c>
      <c r="AW10" s="22">
        <v>0.99999210000000005</v>
      </c>
      <c r="AX10" s="22">
        <v>0.99968206999999998</v>
      </c>
      <c r="AY10" s="22">
        <v>0.98936765999999998</v>
      </c>
      <c r="AZ10" s="22">
        <v>0.86289559999999998</v>
      </c>
      <c r="BA10" s="22">
        <v>0.57466775000000003</v>
      </c>
      <c r="BB10" s="22">
        <v>0.24675159999999999</v>
      </c>
      <c r="BC10" s="22">
        <v>4.1034340000000002E-2</v>
      </c>
      <c r="BD10" s="22">
        <v>1.0997041E-3</v>
      </c>
      <c r="BE10" s="22">
        <v>4.0499763E-5</v>
      </c>
      <c r="BF10" s="22">
        <v>2.0425555000000001E-6</v>
      </c>
      <c r="BG10" s="22">
        <v>6.1630099999999995E-8</v>
      </c>
      <c r="BH10" s="22">
        <v>1.9333042E-9</v>
      </c>
      <c r="BI10" s="22">
        <v>6.2900750000000004E-11</v>
      </c>
      <c r="BJ10" s="22">
        <v>2.0967602999999998E-12</v>
      </c>
      <c r="BK10" s="22">
        <v>7.0882644E-14</v>
      </c>
      <c r="BL10" s="22">
        <v>2.4121292000000002E-15</v>
      </c>
      <c r="BM10" s="22">
        <v>8.2218499999999994E-17</v>
      </c>
      <c r="BN10" s="22">
        <v>2.7976837000000002E-18</v>
      </c>
      <c r="BO10" s="22">
        <v>9.4832709999999996E-20</v>
      </c>
      <c r="BP10" s="22">
        <v>3.1982963E-21</v>
      </c>
      <c r="BQ10" s="22">
        <v>1.0722415E-22</v>
      </c>
      <c r="BR10" s="22">
        <v>3.5710429999999997E-24</v>
      </c>
      <c r="BS10" s="22">
        <v>1.1809085000000001E-25</v>
      </c>
      <c r="BT10" s="22">
        <v>3.8763603999999997E-27</v>
      </c>
      <c r="BU10" s="22">
        <v>1.2623332999999999E-28</v>
      </c>
      <c r="BV10" s="22">
        <v>4.0756785000000003E-30</v>
      </c>
      <c r="BW10" s="22">
        <v>1.3049143999999999E-31</v>
      </c>
      <c r="BX10" s="22">
        <v>4.1085694999999999E-33</v>
      </c>
      <c r="BY10" s="22">
        <v>1.1528219E-34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1</v>
      </c>
      <c r="CJ10" s="22">
        <v>0.99999994000000003</v>
      </c>
      <c r="CK10" s="22">
        <v>0.99999994000000003</v>
      </c>
      <c r="CL10" s="22">
        <v>0.99999590000000005</v>
      </c>
      <c r="CM10" s="22">
        <v>0.99993109999999996</v>
      </c>
      <c r="CN10" s="22">
        <v>0.99871330000000003</v>
      </c>
      <c r="CO10" s="22">
        <v>0.9669238</v>
      </c>
      <c r="CP10" s="22">
        <v>0.79239870000000001</v>
      </c>
      <c r="CQ10" s="22">
        <v>0.47817788</v>
      </c>
      <c r="CR10" s="22">
        <v>0.17047223</v>
      </c>
      <c r="CS10" s="22">
        <v>1.6368250000000001E-2</v>
      </c>
      <c r="CT10" s="22">
        <v>4.6877866000000001E-4</v>
      </c>
      <c r="CU10" s="22">
        <v>1.4198419E-5</v>
      </c>
      <c r="CV10" s="22">
        <v>4.3213486999999998E-7</v>
      </c>
      <c r="CW10" s="22">
        <v>1.3193613E-8</v>
      </c>
      <c r="CX10" s="22">
        <v>4.0402575999999998E-10</v>
      </c>
      <c r="CY10" s="22">
        <v>1.24078855E-11</v>
      </c>
      <c r="CZ10" s="22">
        <v>3.8208750000000001E-13</v>
      </c>
      <c r="DA10" s="22">
        <v>1.179566E-14</v>
      </c>
      <c r="DB10" s="22">
        <v>3.6499445999999998E-16</v>
      </c>
      <c r="DC10" s="22">
        <v>1.1317727500000001E-17</v>
      </c>
      <c r="DD10" s="22">
        <v>3.5159404999999998E-19</v>
      </c>
      <c r="DE10" s="22">
        <v>1.0940313E-20</v>
      </c>
      <c r="DF10" s="22">
        <v>3.4089450999999998E-22</v>
      </c>
      <c r="DG10" s="22">
        <v>1.0647247999999999E-23</v>
      </c>
      <c r="DH10" s="22">
        <v>3.3275439999999998E-25</v>
      </c>
      <c r="DI10" s="22">
        <v>1.0406157E-26</v>
      </c>
      <c r="DJ10" s="22">
        <v>3.2557222000000001E-28</v>
      </c>
      <c r="DK10" s="22">
        <v>1.01884756E-29</v>
      </c>
      <c r="DL10" s="22">
        <v>3.1886055000000001E-31</v>
      </c>
      <c r="DM10" s="22">
        <v>9.9507205999999995E-33</v>
      </c>
      <c r="DN10" s="22">
        <v>3.0277832E-34</v>
      </c>
      <c r="DO10" s="22">
        <v>7.6126604000000004E-36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0.99999950000000004</v>
      </c>
      <c r="DX10" s="22">
        <v>0.99999976000000002</v>
      </c>
      <c r="DY10" s="22">
        <v>0.99999870000000002</v>
      </c>
      <c r="DZ10" s="22">
        <v>0.99996770000000001</v>
      </c>
      <c r="EA10" s="22">
        <v>0.9987412</v>
      </c>
      <c r="EB10" s="22">
        <v>0.95564320000000003</v>
      </c>
      <c r="EC10" s="22">
        <v>0.74301479999999998</v>
      </c>
      <c r="ED10" s="22">
        <v>0.40319830000000001</v>
      </c>
      <c r="EE10" s="22">
        <v>0.11466155</v>
      </c>
      <c r="EF10" s="22">
        <v>3.6328034000000001E-3</v>
      </c>
      <c r="EG10" s="22">
        <v>2.7470510000000001E-5</v>
      </c>
      <c r="EH10" s="22">
        <v>-2.7204358000000001E-6</v>
      </c>
      <c r="EI10" s="22">
        <v>-1.2577705E-7</v>
      </c>
      <c r="EJ10" s="22">
        <v>-2.2166177999999999E-9</v>
      </c>
      <c r="EK10" s="22">
        <v>-6.3517450000000005E-11</v>
      </c>
      <c r="EL10" s="22">
        <v>-1.9844431999999998E-12</v>
      </c>
      <c r="EM10" s="22">
        <v>-5.9484179999999995E-14</v>
      </c>
      <c r="EN10" s="22">
        <v>-1.8128798E-15</v>
      </c>
      <c r="EO10" s="22">
        <v>-5.6226320000000001E-17</v>
      </c>
      <c r="EP10" s="22">
        <v>-1.2810696E-18</v>
      </c>
      <c r="EQ10" s="22">
        <v>-3.0781881999999999E-20</v>
      </c>
      <c r="ER10" s="22">
        <v>-1.2011076000000001E-21</v>
      </c>
      <c r="ES10" s="22">
        <v>-4.0911510000000002E-23</v>
      </c>
      <c r="ET10" s="22">
        <v>-1.3516399E-24</v>
      </c>
      <c r="EU10" s="22">
        <v>-5.6654813000000005E-26</v>
      </c>
      <c r="EV10" s="22">
        <v>-2.0225840000000001E-27</v>
      </c>
      <c r="EW10" s="22">
        <v>-6.8254899999999996E-29</v>
      </c>
      <c r="EX10" s="22">
        <v>-2.2214402E-30</v>
      </c>
      <c r="EY10" s="22">
        <v>-7.0405475999999996E-32</v>
      </c>
      <c r="EZ10" s="22">
        <v>-2.1751062999999999E-33</v>
      </c>
      <c r="FA10" s="22">
        <v>-5.7897033999999998E-35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0.99999994000000003</v>
      </c>
      <c r="FL10" s="22">
        <v>0.99999963999999997</v>
      </c>
      <c r="FM10" s="22">
        <v>0.99998469999999995</v>
      </c>
      <c r="FN10" s="22">
        <v>0.99930410000000003</v>
      </c>
      <c r="FO10" s="22">
        <v>0.96121849999999998</v>
      </c>
      <c r="FP10" s="22">
        <v>0.73802173000000004</v>
      </c>
      <c r="FQ10" s="22">
        <v>0.38367715000000002</v>
      </c>
      <c r="FR10" s="22">
        <v>9.4573273999999999E-2</v>
      </c>
      <c r="FS10" s="22">
        <v>2.2373812000000002E-3</v>
      </c>
      <c r="FT10" s="22">
        <v>-1.6887596E-5</v>
      </c>
      <c r="FU10" s="22">
        <v>-5.7966999999999999E-6</v>
      </c>
      <c r="FV10" s="22">
        <v>-1.4149545E-7</v>
      </c>
      <c r="FW10" s="22">
        <v>-2.1749107000000001E-9</v>
      </c>
      <c r="FX10" s="22">
        <v>-3.7011736999999998E-11</v>
      </c>
      <c r="FY10" s="22">
        <v>-5.0890200000000003E-13</v>
      </c>
      <c r="FZ10" s="22">
        <v>-1.3144568000000001E-16</v>
      </c>
      <c r="GA10" s="22">
        <v>5.5180935000000001E-16</v>
      </c>
      <c r="GB10" s="22">
        <v>4.6885159999999999E-17</v>
      </c>
      <c r="GC10" s="22">
        <v>1.2926263000000001E-18</v>
      </c>
      <c r="GD10" s="22">
        <v>4.2667465999999999E-20</v>
      </c>
      <c r="GE10" s="22">
        <v>1.4210673999999999E-21</v>
      </c>
      <c r="GF10" s="22">
        <v>4.7196945E-23</v>
      </c>
      <c r="GG10" s="22">
        <v>1.5817901E-24</v>
      </c>
      <c r="GH10" s="22">
        <v>5.2616276999999997E-26</v>
      </c>
      <c r="GI10" s="22">
        <v>1.4579776999999999E-27</v>
      </c>
      <c r="GJ10" s="22">
        <v>3.3720727999999999E-29</v>
      </c>
      <c r="GK10" s="22">
        <v>8.7201930000000001E-31</v>
      </c>
      <c r="GL10" s="22">
        <v>2.4012609E-32</v>
      </c>
      <c r="GM10" s="22">
        <v>6.6955019999999999E-34</v>
      </c>
      <c r="GN10" s="22">
        <v>1.2110141999999999E-35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1.0000004</v>
      </c>
      <c r="GZ10" s="22">
        <v>1.0000001999999999</v>
      </c>
      <c r="HA10" s="22">
        <v>0.99999899999999997</v>
      </c>
      <c r="HB10" s="22">
        <v>0.99996529999999995</v>
      </c>
      <c r="HC10" s="22">
        <v>0.9987819</v>
      </c>
      <c r="HD10" s="22">
        <v>0.97003114000000001</v>
      </c>
      <c r="HE10" s="22">
        <v>0.8017377</v>
      </c>
      <c r="HF10" s="22">
        <v>0.49539313000000001</v>
      </c>
      <c r="HG10" s="22">
        <v>0.18653085999999999</v>
      </c>
      <c r="HH10" s="22">
        <v>2.1556104E-2</v>
      </c>
      <c r="HI10" s="22">
        <v>5.8028083999999997E-4</v>
      </c>
      <c r="HJ10" s="22">
        <v>1.5999027000000001E-5</v>
      </c>
      <c r="HK10" s="22">
        <v>4.4515831999999999E-7</v>
      </c>
      <c r="HL10" s="22">
        <v>1.2498051E-8</v>
      </c>
      <c r="HM10" s="22">
        <v>3.5410788E-10</v>
      </c>
      <c r="HN10" s="22">
        <v>1.0124353999999999E-11</v>
      </c>
      <c r="HO10" s="22">
        <v>2.9206149999999998E-13</v>
      </c>
      <c r="HP10" s="22">
        <v>8.4985196E-15</v>
      </c>
      <c r="HQ10" s="22">
        <v>2.4686925999999999E-16</v>
      </c>
      <c r="HR10" s="22">
        <v>7.2312850000000006E-18</v>
      </c>
      <c r="HS10" s="22">
        <v>2.1321564E-19</v>
      </c>
      <c r="HT10" s="22">
        <v>6.3270863E-21</v>
      </c>
      <c r="HU10" s="22">
        <v>1.8696034E-22</v>
      </c>
      <c r="HV10" s="22">
        <v>5.5572122999999997E-24</v>
      </c>
      <c r="HW10" s="22">
        <v>1.6616954E-25</v>
      </c>
      <c r="HX10" s="22">
        <v>4.9872920000000002E-27</v>
      </c>
      <c r="HY10" s="22">
        <v>1.5023096E-28</v>
      </c>
      <c r="HZ10" s="22">
        <v>4.540513E-30</v>
      </c>
      <c r="IA10" s="22">
        <v>1.3758314999999999E-31</v>
      </c>
      <c r="IB10" s="22">
        <v>4.1574682000000002E-33</v>
      </c>
      <c r="IC10" s="22">
        <v>1.1033584E-34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0.99999934000000001</v>
      </c>
      <c r="IN10" s="22">
        <v>0.99999945999999995</v>
      </c>
      <c r="IO10" s="22">
        <v>0.99999945999999995</v>
      </c>
      <c r="IP10" s="22">
        <v>0.99999139999999997</v>
      </c>
      <c r="IQ10" s="22">
        <v>0.99977570000000004</v>
      </c>
      <c r="IR10" s="22">
        <v>0.99354964000000001</v>
      </c>
      <c r="IS10" s="22">
        <v>0.89689595</v>
      </c>
      <c r="IT10" s="22">
        <v>0.64025620000000005</v>
      </c>
      <c r="IU10" s="22">
        <v>0.30867147</v>
      </c>
      <c r="IV10" s="22">
        <v>6.795967E-2</v>
      </c>
      <c r="IW10" s="22">
        <v>1.9811773999999999E-3</v>
      </c>
      <c r="IX10" s="22">
        <v>5.5706667000000003E-5</v>
      </c>
      <c r="IY10" s="22">
        <v>1.6318512999999999E-6</v>
      </c>
      <c r="IZ10" s="22">
        <v>4.8325751999999999E-8</v>
      </c>
      <c r="JA10" s="22">
        <v>1.4430374E-9</v>
      </c>
      <c r="JB10" s="22">
        <v>4.3364093999999998E-11</v>
      </c>
      <c r="JC10" s="22">
        <v>1.3094361999999999E-12</v>
      </c>
      <c r="JD10" s="22">
        <v>3.9677466000000003E-14</v>
      </c>
      <c r="JE10" s="22">
        <v>1.207453E-15</v>
      </c>
      <c r="JF10" s="22">
        <v>3.6781019999999998E-17</v>
      </c>
      <c r="JG10" s="22">
        <v>1.1207012999999999E-18</v>
      </c>
      <c r="JH10" s="22">
        <v>3.4124706000000002E-20</v>
      </c>
      <c r="JI10" s="22">
        <v>1.0374971E-21</v>
      </c>
      <c r="JJ10" s="22">
        <v>3.1469909999999998E-23</v>
      </c>
      <c r="JK10" s="22">
        <v>9.5162969999999991E-25</v>
      </c>
      <c r="JL10" s="22">
        <v>2.8668095999999998E-26</v>
      </c>
      <c r="JM10" s="22">
        <v>8.5981220000000001E-28</v>
      </c>
      <c r="JN10" s="22">
        <v>2.5657762000000001E-29</v>
      </c>
      <c r="JO10" s="22">
        <v>7.6139750000000003E-31</v>
      </c>
      <c r="JP10" s="22">
        <v>2.2466126999999999E-32</v>
      </c>
      <c r="JQ10" s="22">
        <v>6.3596519999999999E-34</v>
      </c>
      <c r="JR10" s="22">
        <v>1.4783512999999999E-35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0.99999990000000005</v>
      </c>
      <c r="KB10" s="22">
        <v>0.99999990000000005</v>
      </c>
      <c r="KC10" s="22">
        <v>0.99999976000000002</v>
      </c>
      <c r="KD10" s="22">
        <v>0.99999009999999999</v>
      </c>
      <c r="KE10" s="22">
        <v>0.99956197000000002</v>
      </c>
      <c r="KF10" s="22">
        <v>0.97831100000000004</v>
      </c>
      <c r="KG10" s="22">
        <v>0.80763054000000001</v>
      </c>
      <c r="KH10" s="22">
        <v>0.48343542</v>
      </c>
      <c r="KI10" s="22">
        <v>0.1667488</v>
      </c>
      <c r="KJ10" s="22">
        <v>1.3445592500000001E-2</v>
      </c>
      <c r="KK10" s="22">
        <v>3.3183946000000001E-4</v>
      </c>
      <c r="KL10" s="22">
        <v>8.6752729999999992E-6</v>
      </c>
      <c r="KM10" s="22">
        <v>2.2590972000000001E-7</v>
      </c>
      <c r="KN10" s="22">
        <v>5.8513363000000002E-9</v>
      </c>
      <c r="KO10" s="22">
        <v>1.4836002E-10</v>
      </c>
      <c r="KP10" s="22">
        <v>3.7383724999999998E-12</v>
      </c>
      <c r="KQ10" s="22">
        <v>9.3350379999999996E-14</v>
      </c>
      <c r="KR10" s="22">
        <v>2.3078706000000001E-15</v>
      </c>
      <c r="KS10" s="22">
        <v>5.6430549999999999E-17</v>
      </c>
      <c r="KT10" s="22">
        <v>1.3629095000000001E-18</v>
      </c>
      <c r="KU10" s="22">
        <v>3.2469352999999999E-20</v>
      </c>
      <c r="KV10" s="22">
        <v>7.6188270000000004E-22</v>
      </c>
      <c r="KW10" s="22">
        <v>1.7580939E-23</v>
      </c>
      <c r="KX10" s="22">
        <v>3.9838294000000002E-25</v>
      </c>
      <c r="KY10" s="22">
        <v>8.8545383999999999E-27</v>
      </c>
      <c r="KZ10" s="22">
        <v>1.9296173E-28</v>
      </c>
      <c r="LA10" s="22">
        <v>4.1278813999999997E-30</v>
      </c>
      <c r="LB10" s="22">
        <v>8.7007249999999998E-32</v>
      </c>
      <c r="LC10" s="22">
        <v>1.8025203000000001E-33</v>
      </c>
      <c r="LD10" s="22">
        <v>-6.8613900000000005E-36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1.0000008</v>
      </c>
      <c r="LP10" s="22">
        <v>1.0000156</v>
      </c>
      <c r="LQ10" s="22">
        <v>1.0000834000000001</v>
      </c>
      <c r="LR10" s="22">
        <v>0.9999169</v>
      </c>
      <c r="LS10" s="22">
        <v>0.99022149999999998</v>
      </c>
      <c r="LT10" s="22">
        <v>0.84858860000000003</v>
      </c>
      <c r="LU10" s="22">
        <v>0.53608745000000002</v>
      </c>
      <c r="LV10" s="22">
        <v>0.20336104999999999</v>
      </c>
      <c r="LW10" s="22">
        <v>2.2552295E-2</v>
      </c>
      <c r="LX10" s="22">
        <v>4.1550840000000001E-4</v>
      </c>
      <c r="LY10" s="22">
        <v>5.7724765000000001E-6</v>
      </c>
      <c r="LZ10" s="22">
        <v>1.1981310000000001E-7</v>
      </c>
      <c r="MA10" s="22">
        <v>2.5191607E-9</v>
      </c>
      <c r="MB10" s="22">
        <v>5.3120254999999998E-11</v>
      </c>
      <c r="MC10" s="22">
        <v>1.1312612000000001E-12</v>
      </c>
      <c r="MD10" s="22">
        <v>2.4696428000000001E-14</v>
      </c>
      <c r="ME10" s="22">
        <v>5.6071002999999999E-16</v>
      </c>
      <c r="MF10" s="22">
        <v>1.34055066E-17</v>
      </c>
      <c r="MG10" s="22">
        <v>3.3867900000000002E-19</v>
      </c>
      <c r="MH10" s="22">
        <v>8.9981159999999999E-21</v>
      </c>
      <c r="MI10" s="22">
        <v>2.4644511999999998E-22</v>
      </c>
      <c r="MJ10" s="22">
        <v>6.8350229999999998E-24</v>
      </c>
      <c r="MK10" s="22">
        <v>1.8919146000000001E-25</v>
      </c>
      <c r="ML10" s="22">
        <v>5.1930235999999999E-27</v>
      </c>
      <c r="MM10" s="22">
        <v>1.1814507000000001E-28</v>
      </c>
      <c r="MN10" s="22">
        <v>2.7619382999999998E-30</v>
      </c>
      <c r="MO10" s="22">
        <v>6.4338450000000001E-32</v>
      </c>
      <c r="MP10" s="22">
        <v>1.4738459E-33</v>
      </c>
      <c r="MQ10" s="22">
        <v>2.2198747E-35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0.99999696000000005</v>
      </c>
      <c r="ND10" s="22">
        <v>0.99972475000000005</v>
      </c>
      <c r="NE10" s="22">
        <v>0.97484559999999998</v>
      </c>
      <c r="NF10" s="22">
        <v>0.74910750000000004</v>
      </c>
      <c r="NG10" s="22">
        <v>0.37783313000000002</v>
      </c>
      <c r="NH10" s="22">
        <v>8.7655893999999998E-2</v>
      </c>
      <c r="NI10" s="22">
        <v>1.5559956999999999E-3</v>
      </c>
      <c r="NJ10" s="22">
        <v>-1.0080343999999999E-4</v>
      </c>
      <c r="NK10" s="22">
        <v>-6.4284474999999996E-5</v>
      </c>
      <c r="NL10" s="22">
        <v>-7.3222040000000001E-6</v>
      </c>
      <c r="NM10" s="22">
        <v>-1.04742256E-7</v>
      </c>
      <c r="NN10" s="22">
        <v>-1.4815832E-9</v>
      </c>
      <c r="NO10" s="22">
        <v>-1.9045807000000001E-11</v>
      </c>
      <c r="NP10" s="22">
        <v>-2.1149628E-13</v>
      </c>
      <c r="NQ10" s="22">
        <v>1.1778091E-16</v>
      </c>
      <c r="NR10" s="22">
        <v>2.5011029999999998E-16</v>
      </c>
      <c r="NS10" s="22">
        <v>9.8194489999999995E-18</v>
      </c>
      <c r="NT10" s="22">
        <v>1.8971295999999999E-19</v>
      </c>
      <c r="NU10" s="22">
        <v>4.9901721999999997E-21</v>
      </c>
      <c r="NV10" s="22">
        <v>1.0554343E-22</v>
      </c>
      <c r="NW10" s="22">
        <v>2.4286416000000002E-24</v>
      </c>
      <c r="NX10" s="22">
        <v>6.009078E-26</v>
      </c>
      <c r="NY10" s="22">
        <v>1.1451173E-27</v>
      </c>
      <c r="NZ10" s="22">
        <v>2.4069420999999999E-29</v>
      </c>
      <c r="OA10" s="22">
        <v>5.4233910000000002E-31</v>
      </c>
      <c r="OB10" s="22">
        <v>1.2431917000000001E-32</v>
      </c>
      <c r="OC10" s="22">
        <v>2.5921028000000001E-34</v>
      </c>
      <c r="OD10" s="22">
        <v>2.8809474E-37</v>
      </c>
      <c r="OE10" s="22">
        <v>0</v>
      </c>
      <c r="OF10" s="22">
        <v>0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0.99994689999999997</v>
      </c>
      <c r="OR10" s="22">
        <v>0.99385506000000001</v>
      </c>
      <c r="OS10" s="22">
        <v>0.77934159999999997</v>
      </c>
      <c r="OT10" s="22">
        <v>0.37969710000000001</v>
      </c>
      <c r="OU10" s="22">
        <v>7.2732939999999996E-2</v>
      </c>
      <c r="OV10" s="22">
        <v>7.9025193999999999E-4</v>
      </c>
      <c r="OW10" s="22">
        <v>-3.738514E-4</v>
      </c>
      <c r="OX10" s="22">
        <v>-2.6477192000000003E-4</v>
      </c>
      <c r="OY10" s="22">
        <v>-9.9123485000000006E-5</v>
      </c>
      <c r="OZ10" s="22">
        <v>-1.5077951E-6</v>
      </c>
      <c r="PA10" s="22">
        <v>2.0623803000000002E-9</v>
      </c>
      <c r="PB10" s="22">
        <v>1.1581335999999999E-8</v>
      </c>
      <c r="PC10" s="22">
        <v>1.6091926999999999E-9</v>
      </c>
      <c r="PD10" s="22">
        <v>1.5367504000000001E-11</v>
      </c>
      <c r="PE10" s="22">
        <v>1.6508886000000001E-13</v>
      </c>
      <c r="PF10" s="22">
        <v>2.0204270000000001E-15</v>
      </c>
      <c r="PG10" s="22">
        <v>2.8285612999999998E-17</v>
      </c>
      <c r="PH10" s="22">
        <v>4.3739589999999998E-19</v>
      </c>
      <c r="PI10" s="22">
        <v>6.6324598E-21</v>
      </c>
      <c r="PJ10" s="22">
        <v>1.4907463999999999E-22</v>
      </c>
      <c r="PK10" s="22">
        <v>2.4872804000000001E-24</v>
      </c>
      <c r="PL10" s="22">
        <v>-6.9528806000000001E-27</v>
      </c>
      <c r="PM10" s="22">
        <v>-2.4272222E-27</v>
      </c>
      <c r="PN10" s="22">
        <v>-1.2627189E-28</v>
      </c>
      <c r="PO10" s="22">
        <v>-4.0731184E-30</v>
      </c>
      <c r="PP10" s="22">
        <v>-9.3925849999999997E-32</v>
      </c>
      <c r="PQ10" s="22">
        <v>-1.2174147E-33</v>
      </c>
      <c r="PR10" s="22">
        <v>3.2087015E-35</v>
      </c>
      <c r="PS10" s="22">
        <v>1.03151114E-35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1.0000092</v>
      </c>
      <c r="QF10" s="22">
        <v>0.99998164</v>
      </c>
      <c r="QG10" s="22">
        <v>0.99892899999999996</v>
      </c>
      <c r="QH10" s="22">
        <v>0.99452436</v>
      </c>
      <c r="QI10" s="22">
        <v>0.96174777</v>
      </c>
      <c r="QJ10" s="22">
        <v>0.77402490000000002</v>
      </c>
      <c r="QK10" s="22">
        <v>0.435867</v>
      </c>
      <c r="QL10" s="22">
        <v>0.12504902000000001</v>
      </c>
      <c r="QM10" s="22">
        <v>3.0349399999999999E-3</v>
      </c>
      <c r="QN10" s="22">
        <v>-4.0327100000000002E-5</v>
      </c>
      <c r="QO10" s="22">
        <v>-4.3354113999999997E-5</v>
      </c>
      <c r="QP10" s="22">
        <v>-4.7354849999999996E-6</v>
      </c>
      <c r="QQ10" s="22">
        <v>-8.4952379999999994E-8</v>
      </c>
      <c r="QR10" s="22">
        <v>-1.6922713E-9</v>
      </c>
      <c r="QS10" s="22">
        <v>-3.4183864E-11</v>
      </c>
      <c r="QT10" s="22">
        <v>-7.0165813000000003E-13</v>
      </c>
      <c r="QU10" s="22">
        <v>-1.4674540999999999E-14</v>
      </c>
      <c r="QV10" s="22">
        <v>-3.0579021999999999E-16</v>
      </c>
      <c r="QW10" s="22">
        <v>-1.28028434E-17</v>
      </c>
      <c r="QX10" s="22">
        <v>-3.7963130000000001E-19</v>
      </c>
      <c r="QY10" s="22">
        <v>-9.9886620000000005E-21</v>
      </c>
      <c r="QZ10" s="22">
        <v>-3.7982027000000001E-22</v>
      </c>
      <c r="RA10" s="22">
        <v>-1.0062317000000001E-23</v>
      </c>
      <c r="RB10" s="22">
        <v>-2.2111948999999999E-25</v>
      </c>
      <c r="RC10" s="22">
        <v>-3.7454745999999997E-27</v>
      </c>
      <c r="RD10" s="22">
        <v>-2.5096282E-29</v>
      </c>
      <c r="RE10" s="22">
        <v>1.7418883000000001E-30</v>
      </c>
      <c r="RF10" s="22">
        <v>1.6580282000000001E-31</v>
      </c>
      <c r="RG10" s="22">
        <v>6.5182770000000001E-33</v>
      </c>
      <c r="RH10" s="22">
        <v>1.9141974999999999E-34</v>
      </c>
      <c r="RI10" s="22">
        <v>7.2574040000000002E-37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0.99999890000000002</v>
      </c>
      <c r="RT10" s="22">
        <v>0.99999979999999999</v>
      </c>
      <c r="RU10" s="22">
        <v>1.0000011</v>
      </c>
      <c r="RV10" s="22">
        <v>1.0000036000000001</v>
      </c>
      <c r="RW10" s="22">
        <v>0.99995816000000004</v>
      </c>
      <c r="RX10" s="22">
        <v>0.99693569999999998</v>
      </c>
      <c r="RY10" s="22">
        <v>0.94231960000000003</v>
      </c>
      <c r="RZ10" s="22">
        <v>0.73873730000000004</v>
      </c>
      <c r="SA10" s="22">
        <v>0.41898233000000001</v>
      </c>
      <c r="SB10" s="22">
        <v>0.1341753</v>
      </c>
      <c r="SC10" s="22">
        <v>7.9090199999999992E-3</v>
      </c>
      <c r="SD10" s="22">
        <v>2.1805729E-4</v>
      </c>
      <c r="SE10" s="22">
        <v>6.6154283999999999E-6</v>
      </c>
      <c r="SF10" s="22">
        <v>2.0061117999999999E-7</v>
      </c>
      <c r="SG10" s="22">
        <v>6.0612090000000001E-9</v>
      </c>
      <c r="SH10" s="22">
        <v>1.8240850000000001E-10</v>
      </c>
      <c r="SI10" s="22">
        <v>5.4661765999999997E-12</v>
      </c>
      <c r="SJ10" s="22">
        <v>1.6304670000000001E-13</v>
      </c>
      <c r="SK10" s="22">
        <v>4.8387984999999999E-15</v>
      </c>
      <c r="SL10" s="22">
        <v>1.4280561E-16</v>
      </c>
      <c r="SM10" s="22">
        <v>4.188916E-18</v>
      </c>
      <c r="SN10" s="22">
        <v>1.2219760999999999E-19</v>
      </c>
      <c r="SO10" s="22">
        <v>3.5370559999999997E-21</v>
      </c>
      <c r="SP10" s="22">
        <v>1.0156426E-22</v>
      </c>
      <c r="SQ10" s="22">
        <v>2.8804199E-24</v>
      </c>
      <c r="SR10" s="22">
        <v>8.1020240000000002E-26</v>
      </c>
      <c r="SS10" s="22">
        <v>2.2570892000000001E-27</v>
      </c>
      <c r="ST10" s="22">
        <v>6.2243563999999998E-29</v>
      </c>
      <c r="SU10" s="22">
        <v>1.6983164E-30</v>
      </c>
      <c r="SV10" s="22">
        <v>4.5836589999999998E-32</v>
      </c>
      <c r="SW10" s="22">
        <v>1.2008679E-33</v>
      </c>
      <c r="SX10" s="22">
        <v>2.6294699999999998E-35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1.0000001999999999</v>
      </c>
      <c r="TH10" s="22">
        <v>1.0000005999999999</v>
      </c>
      <c r="TI10" s="22">
        <v>0.99999990000000005</v>
      </c>
      <c r="TJ10" s="22">
        <v>0.9999846</v>
      </c>
      <c r="TK10" s="22">
        <v>0.99984459999999997</v>
      </c>
      <c r="TL10" s="22">
        <v>0.99744516999999999</v>
      </c>
      <c r="TM10" s="22">
        <v>0.95108413999999997</v>
      </c>
      <c r="TN10" s="22">
        <v>0.76629709999999995</v>
      </c>
      <c r="TO10" s="22">
        <v>0.45503749999999998</v>
      </c>
      <c r="TP10" s="22">
        <v>0.15834619999999999</v>
      </c>
      <c r="TQ10" s="22">
        <v>1.4052304E-2</v>
      </c>
      <c r="TR10" s="22">
        <v>4.0429007000000001E-4</v>
      </c>
      <c r="TS10" s="22">
        <v>1.2328656000000001E-5</v>
      </c>
      <c r="TT10" s="22">
        <v>3.7772216000000002E-7</v>
      </c>
      <c r="TU10" s="22">
        <v>1.1600935E-8</v>
      </c>
      <c r="TV10" s="22">
        <v>3.5695466000000002E-10</v>
      </c>
      <c r="TW10" s="22">
        <v>1.0996834999999999E-11</v>
      </c>
      <c r="TX10" s="22">
        <v>3.3897830000000001E-13</v>
      </c>
      <c r="TY10" s="22">
        <v>1.0447829E-14</v>
      </c>
      <c r="TZ10" s="22">
        <v>3.2174917E-16</v>
      </c>
      <c r="UA10" s="22">
        <v>9.8928829999999998E-18</v>
      </c>
      <c r="UB10" s="22">
        <v>3.0346852999999998E-19</v>
      </c>
      <c r="UC10" s="22">
        <v>9.2801519999999995E-21</v>
      </c>
      <c r="UD10" s="22">
        <v>2.8269043999999999E-22</v>
      </c>
      <c r="UE10" s="22">
        <v>8.5712839999999997E-24</v>
      </c>
      <c r="UF10" s="22">
        <v>2.5848295000000001E-25</v>
      </c>
      <c r="UG10" s="22">
        <v>7.7473329999999996E-27</v>
      </c>
      <c r="UH10" s="22">
        <v>2.3062395000000002E-28</v>
      </c>
      <c r="UI10" s="22">
        <v>6.8141003999999998E-30</v>
      </c>
      <c r="UJ10" s="22">
        <v>1.9966525999999999E-31</v>
      </c>
      <c r="UK10" s="22">
        <v>5.7847894999999998E-33</v>
      </c>
      <c r="UL10" s="22">
        <v>1.6222048000000001E-34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0.99999976000000002</v>
      </c>
      <c r="UV10" s="22">
        <v>0.99999899999999997</v>
      </c>
      <c r="UW10" s="22">
        <v>0.99996805</v>
      </c>
      <c r="UX10" s="22">
        <v>0.99899715</v>
      </c>
      <c r="UY10" s="22">
        <v>0.95562650000000005</v>
      </c>
      <c r="UZ10" s="22">
        <v>0.74380690000000005</v>
      </c>
      <c r="VA10" s="22">
        <v>0.41514820000000002</v>
      </c>
      <c r="VB10" s="22">
        <v>0.13249967000000001</v>
      </c>
      <c r="VC10" s="22">
        <v>1.0402712999999999E-2</v>
      </c>
      <c r="VD10" s="22">
        <v>7.0948805999999996E-4</v>
      </c>
      <c r="VE10" s="22">
        <v>7.9283079999999999E-5</v>
      </c>
      <c r="VF10" s="22">
        <v>5.0373714999999998E-6</v>
      </c>
      <c r="VG10" s="22">
        <v>1.4428841999999999E-7</v>
      </c>
      <c r="VH10" s="22">
        <v>4.2215899999999997E-9</v>
      </c>
      <c r="VI10" s="22">
        <v>1.2769163999999999E-10</v>
      </c>
      <c r="VJ10" s="22">
        <v>3.4610789999999999E-12</v>
      </c>
      <c r="VK10" s="22">
        <v>9.8809239999999995E-14</v>
      </c>
      <c r="VL10" s="22">
        <v>2.8972871999999999E-15</v>
      </c>
      <c r="VM10" s="22">
        <v>8.6895886000000001E-17</v>
      </c>
      <c r="VN10" s="22">
        <v>2.6555790000000002E-18</v>
      </c>
      <c r="VO10" s="22">
        <v>8.2380410000000005E-20</v>
      </c>
      <c r="VP10" s="22">
        <v>2.5850294999999999E-21</v>
      </c>
      <c r="VQ10" s="22">
        <v>8.1794099999999998E-23</v>
      </c>
      <c r="VR10" s="22">
        <v>2.6073596000000001E-24</v>
      </c>
      <c r="VS10" s="22">
        <v>8.3353754999999996E-26</v>
      </c>
      <c r="VT10" s="22">
        <v>2.6676693000000002E-27</v>
      </c>
      <c r="VU10" s="22">
        <v>8.5331780000000002E-29</v>
      </c>
      <c r="VV10" s="22">
        <v>2.7242018000000002E-30</v>
      </c>
      <c r="VW10" s="22">
        <v>8.6676715999999996E-32</v>
      </c>
      <c r="VX10" s="22">
        <v>2.7011912E-33</v>
      </c>
      <c r="VY10" s="22">
        <v>7.2992429999999996E-35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0.99999930000000004</v>
      </c>
      <c r="WJ10" s="22">
        <v>0.99997807000000005</v>
      </c>
      <c r="WK10" s="22">
        <v>0.99875592999999996</v>
      </c>
      <c r="WL10" s="22">
        <v>0.91561420000000004</v>
      </c>
      <c r="WM10" s="22">
        <v>0.63386810000000005</v>
      </c>
      <c r="WN10" s="22">
        <v>0.28582503999999997</v>
      </c>
      <c r="WO10" s="22">
        <v>5.4691289999999997E-2</v>
      </c>
      <c r="WP10" s="22">
        <v>1.2271059999999999E-3</v>
      </c>
      <c r="WQ10" s="22">
        <v>1.6114941999999999E-5</v>
      </c>
      <c r="WR10" s="22">
        <v>-1.5092003000000001E-7</v>
      </c>
      <c r="WS10" s="22">
        <v>-1.9004503000000001E-8</v>
      </c>
      <c r="WT10" s="22">
        <v>-1.1545443E-9</v>
      </c>
      <c r="WU10" s="22">
        <v>-2.1566214000000002E-11</v>
      </c>
      <c r="WV10" s="22">
        <v>4.4014824000000001E-13</v>
      </c>
      <c r="WW10" s="22">
        <v>-9.4409459999999995E-14</v>
      </c>
      <c r="WX10" s="22">
        <v>-7.8239930000000006E-15</v>
      </c>
      <c r="WY10" s="22">
        <v>-2.0723934000000001E-16</v>
      </c>
      <c r="WZ10" s="22">
        <v>-5.4006195999999997E-18</v>
      </c>
      <c r="XA10" s="22">
        <v>-1.1727228999999999E-19</v>
      </c>
      <c r="XB10" s="22">
        <v>-1.5986462999999999E-21</v>
      </c>
      <c r="XC10" s="22">
        <v>2.6735206000000001E-23</v>
      </c>
      <c r="XD10" s="22">
        <v>4.2838760000000002E-24</v>
      </c>
      <c r="XE10" s="22">
        <v>3.1152546000000001E-25</v>
      </c>
      <c r="XF10" s="22">
        <v>8.0053279999999998E-27</v>
      </c>
      <c r="XG10" s="22">
        <v>2.3913099999999998E-28</v>
      </c>
      <c r="XH10" s="22">
        <v>7.8356143999999999E-30</v>
      </c>
      <c r="XI10" s="22">
        <v>2.7305193999999999E-31</v>
      </c>
      <c r="XJ10" s="22">
        <v>9.7991689999999996E-33</v>
      </c>
      <c r="XK10" s="22">
        <v>3.3953479999999998E-34</v>
      </c>
      <c r="XL10" s="22">
        <v>7.9459520000000007E-37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0.99999934000000001</v>
      </c>
      <c r="XX10" s="22">
        <v>0.99998679999999995</v>
      </c>
      <c r="XY10" s="22">
        <v>0.99939109999999998</v>
      </c>
      <c r="XZ10" s="22">
        <v>0.98349609999999998</v>
      </c>
      <c r="YA10" s="22">
        <v>0.82268333000000005</v>
      </c>
      <c r="YB10" s="22">
        <v>0.50171030000000005</v>
      </c>
      <c r="YC10" s="22">
        <v>0.1814154</v>
      </c>
      <c r="YD10" s="22">
        <v>1.8176790000000002E-2</v>
      </c>
      <c r="YE10" s="22">
        <v>3.8048340000000001E-4</v>
      </c>
      <c r="YF10" s="22">
        <v>8.2960180000000008E-6</v>
      </c>
      <c r="YG10" s="22">
        <v>1.8372526E-7</v>
      </c>
      <c r="YH10" s="22">
        <v>4.1179006999999998E-9</v>
      </c>
      <c r="YI10" s="22">
        <v>9.327185E-11</v>
      </c>
      <c r="YJ10" s="22">
        <v>2.1275957999999999E-12</v>
      </c>
      <c r="YK10" s="22">
        <v>4.8821336E-14</v>
      </c>
      <c r="YL10" s="22">
        <v>1.1225219E-15</v>
      </c>
      <c r="YM10" s="22">
        <v>2.6471407E-17</v>
      </c>
      <c r="YN10" s="22">
        <v>6.2088797000000004E-19</v>
      </c>
      <c r="YO10" s="22">
        <v>1.4629408000000001E-20</v>
      </c>
      <c r="YP10" s="22">
        <v>3.460222E-22</v>
      </c>
      <c r="YQ10" s="22">
        <v>8.2055809999999995E-24</v>
      </c>
      <c r="YR10" s="22">
        <v>1.9360138E-25</v>
      </c>
      <c r="YS10" s="22">
        <v>4.5590502000000001E-27</v>
      </c>
      <c r="YT10" s="22">
        <v>9.70311E-29</v>
      </c>
      <c r="YU10" s="22">
        <v>2.2973317999999999E-30</v>
      </c>
      <c r="YV10" s="22">
        <v>4.5950561999999999E-32</v>
      </c>
      <c r="YW10" s="22">
        <v>8.7140449999999997E-34</v>
      </c>
      <c r="YX10" s="22">
        <v>1.2554787999999999E-35</v>
      </c>
      <c r="YY10" s="22">
        <v>0</v>
      </c>
      <c r="YZ10" s="22">
        <v>0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0.99999800000000005</v>
      </c>
      <c r="ZL10" s="22">
        <v>0.99983929999999999</v>
      </c>
      <c r="ZM10" s="22">
        <v>0.98606300000000002</v>
      </c>
      <c r="ZN10" s="22">
        <v>0.78543969999999996</v>
      </c>
      <c r="ZO10" s="22">
        <v>0.41478404000000002</v>
      </c>
      <c r="ZP10" s="22">
        <v>0.10554761999999999</v>
      </c>
      <c r="ZQ10" s="22">
        <v>2.3277103999999999E-3</v>
      </c>
      <c r="ZR10" s="22">
        <v>-4.4470739999999999E-6</v>
      </c>
      <c r="ZS10" s="22">
        <v>-4.6321159999999997E-6</v>
      </c>
      <c r="ZT10" s="22">
        <v>-1.08209996E-7</v>
      </c>
      <c r="ZU10" s="22">
        <v>-1.3666650000000001E-9</v>
      </c>
      <c r="ZV10" s="22">
        <v>-2.5704471999999999E-11</v>
      </c>
      <c r="ZW10" s="22">
        <v>-5.1783653E-13</v>
      </c>
      <c r="ZX10" s="22">
        <v>-1.0840788399999999E-14</v>
      </c>
      <c r="ZY10" s="22">
        <v>-2.3213623E-16</v>
      </c>
      <c r="ZZ10" s="22">
        <v>-5.0365324E-18</v>
      </c>
      <c r="AAA10" s="22">
        <v>-1.1000699999999999E-19</v>
      </c>
      <c r="AAB10" s="22">
        <v>-2.4292024999999999E-21</v>
      </c>
      <c r="AAC10" s="22">
        <v>-5.3777379999999995E-23</v>
      </c>
      <c r="AAD10" s="22">
        <v>-1.1941843E-24</v>
      </c>
      <c r="AAE10" s="22">
        <v>-2.6602485E-26</v>
      </c>
      <c r="AAF10" s="22">
        <v>-5.9462124000000003E-28</v>
      </c>
      <c r="AAG10" s="22">
        <v>-1.3107781E-29</v>
      </c>
      <c r="AAH10" s="22">
        <v>-2.9665408000000001E-31</v>
      </c>
      <c r="AAI10" s="22">
        <v>-6.4529805999999998E-33</v>
      </c>
      <c r="AAJ10" s="22">
        <v>-1.2876274E-34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0.99999910000000003</v>
      </c>
      <c r="AAZ10" s="22">
        <v>0.99997400000000003</v>
      </c>
      <c r="ABA10" s="22">
        <v>0.99875009999999997</v>
      </c>
      <c r="ABB10" s="22">
        <v>0.91626030000000003</v>
      </c>
      <c r="ABC10" s="22">
        <v>0.61030333999999997</v>
      </c>
      <c r="ABD10" s="22">
        <v>0.24375351000000001</v>
      </c>
      <c r="ABE10" s="22">
        <v>2.8557348999999999E-2</v>
      </c>
      <c r="ABF10" s="22">
        <v>4.7981127999999998E-4</v>
      </c>
      <c r="ABG10" s="22">
        <v>8.2783500000000001E-6</v>
      </c>
      <c r="ABH10" s="22">
        <v>1.4288393000000001E-7</v>
      </c>
      <c r="ABI10" s="22">
        <v>2.4302527E-9</v>
      </c>
      <c r="ABJ10" s="22">
        <v>4.0588092000000003E-11</v>
      </c>
      <c r="ABK10" s="22">
        <v>6.6315529999999999E-13</v>
      </c>
      <c r="ABL10" s="22">
        <v>1.0565761000000001E-14</v>
      </c>
      <c r="ABM10" s="22">
        <v>1.6384370999999999E-16</v>
      </c>
      <c r="ABN10" s="22">
        <v>2.4707365999999998E-18</v>
      </c>
      <c r="ABO10" s="22">
        <v>3.6236675999999998E-20</v>
      </c>
      <c r="ABP10" s="22">
        <v>5.1756085999999996E-22</v>
      </c>
      <c r="ABQ10" s="22">
        <v>7.2207130000000005E-24</v>
      </c>
      <c r="ABR10" s="22">
        <v>9.8954999999999998E-26</v>
      </c>
      <c r="ABS10" s="22">
        <v>1.3452876999999999E-27</v>
      </c>
      <c r="ABT10" s="22">
        <v>1.8471161000000001E-29</v>
      </c>
      <c r="ABU10" s="22">
        <v>2.6161014999999999E-31</v>
      </c>
      <c r="ABV10" s="22">
        <v>3.9094547000000001E-33</v>
      </c>
      <c r="ABW10" s="22">
        <v>4.8092955000000002E-35</v>
      </c>
      <c r="ABX10" s="22">
        <v>0</v>
      </c>
      <c r="ABY10" s="22">
        <v>0</v>
      </c>
      <c r="ABZ10" s="22">
        <v>0</v>
      </c>
      <c r="ACA10" s="22">
        <v>0</v>
      </c>
      <c r="ACB10" s="22">
        <v>0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0.99999479999999996</v>
      </c>
      <c r="ACN10" s="22">
        <v>0.99958020000000003</v>
      </c>
      <c r="ACO10" s="22">
        <v>0.9602889</v>
      </c>
      <c r="ACP10" s="22">
        <v>0.70413029999999999</v>
      </c>
      <c r="ACQ10" s="22">
        <v>0.33165761999999999</v>
      </c>
      <c r="ACR10" s="22">
        <v>6.6875203999999994E-2</v>
      </c>
      <c r="ACS10" s="22">
        <v>1.4652741E-3</v>
      </c>
      <c r="ACT10" s="22">
        <v>3.4466659999999997E-5</v>
      </c>
      <c r="ACU10" s="22">
        <v>6.6286299999999997E-7</v>
      </c>
      <c r="ACV10" s="22">
        <v>1.2673681999999999E-8</v>
      </c>
      <c r="ACW10" s="22">
        <v>2.4153267999999999E-10</v>
      </c>
      <c r="ACX10" s="22">
        <v>4.5820769999999997E-12</v>
      </c>
      <c r="ACY10" s="22">
        <v>8.64507E-14</v>
      </c>
      <c r="ACZ10" s="22">
        <v>1.6214544999999999E-15</v>
      </c>
      <c r="ADA10" s="22">
        <v>3.0229924E-17</v>
      </c>
      <c r="ADB10" s="22">
        <v>5.6033075000000003E-19</v>
      </c>
      <c r="ADC10" s="22">
        <v>1.032888E-20</v>
      </c>
      <c r="ADD10" s="22">
        <v>1.8940056999999999E-22</v>
      </c>
      <c r="ADE10" s="22">
        <v>3.4553964999999999E-24</v>
      </c>
      <c r="ADF10" s="22">
        <v>6.2720345999999999E-26</v>
      </c>
      <c r="ADG10" s="22">
        <v>1.1324558E-27</v>
      </c>
      <c r="ADH10" s="22">
        <v>2.0331850000000001E-29</v>
      </c>
      <c r="ADI10" s="22">
        <v>3.6277935000000001E-31</v>
      </c>
      <c r="ADJ10" s="22">
        <v>6.4127920000000003E-33</v>
      </c>
      <c r="ADK10" s="22">
        <v>9.981415E-35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2"/>
        <v>5</v>
      </c>
      <c r="AEB10" s="34">
        <f t="shared" si="23"/>
        <v>200</v>
      </c>
      <c r="AEC10" s="48">
        <f t="shared" si="14"/>
        <v>0</v>
      </c>
      <c r="AED10" s="48">
        <f t="shared" si="14"/>
        <v>0</v>
      </c>
      <c r="AEE10" s="48">
        <f t="shared" si="14"/>
        <v>0</v>
      </c>
      <c r="AEF10" s="48">
        <f t="shared" si="14"/>
        <v>0</v>
      </c>
      <c r="AEG10" s="48">
        <f t="shared" si="14"/>
        <v>0</v>
      </c>
      <c r="AEH10" s="48">
        <f t="shared" si="14"/>
        <v>0</v>
      </c>
      <c r="AEI10" s="48">
        <f t="shared" si="14"/>
        <v>0</v>
      </c>
      <c r="AEJ10" s="48">
        <f t="shared" si="14"/>
        <v>0</v>
      </c>
      <c r="AEK10" s="48">
        <f t="shared" si="14"/>
        <v>0</v>
      </c>
      <c r="AEL10" s="48">
        <f t="shared" si="14"/>
        <v>0</v>
      </c>
      <c r="AEM10" s="48">
        <f t="shared" si="15"/>
        <v>0</v>
      </c>
      <c r="AEN10" s="48">
        <f t="shared" si="15"/>
        <v>0</v>
      </c>
      <c r="AEO10" s="48">
        <f t="shared" si="15"/>
        <v>0</v>
      </c>
      <c r="AEP10" s="48">
        <f t="shared" si="15"/>
        <v>0</v>
      </c>
      <c r="AEQ10" s="48">
        <f t="shared" si="15"/>
        <v>0</v>
      </c>
      <c r="AER10" s="48">
        <f t="shared" si="15"/>
        <v>0</v>
      </c>
      <c r="AES10" s="48">
        <f t="shared" si="15"/>
        <v>0</v>
      </c>
      <c r="AET10" s="48">
        <f t="shared" si="15"/>
        <v>0</v>
      </c>
      <c r="AEU10" s="48">
        <f t="shared" si="15"/>
        <v>0</v>
      </c>
      <c r="AEV10" s="44">
        <f t="shared" si="16"/>
        <v>2.44</v>
      </c>
      <c r="AEW10" s="52"/>
      <c r="AEX10" s="82" t="s">
        <v>33</v>
      </c>
      <c r="AEY10" s="49">
        <f t="shared" si="17"/>
        <v>0</v>
      </c>
      <c r="AEZ10" s="52"/>
      <c r="AFA10" s="50">
        <f t="shared" si="18"/>
        <v>200</v>
      </c>
      <c r="AFB10" s="48">
        <f t="shared" si="19"/>
        <v>0</v>
      </c>
      <c r="AFC10" s="48">
        <f t="shared" si="19"/>
        <v>0</v>
      </c>
      <c r="AFD10" s="48">
        <f t="shared" si="19"/>
        <v>0</v>
      </c>
      <c r="AFE10" s="48">
        <f t="shared" si="19"/>
        <v>0</v>
      </c>
      <c r="AFF10" s="48">
        <f t="shared" si="19"/>
        <v>0</v>
      </c>
      <c r="AFG10" s="48">
        <f t="shared" si="19"/>
        <v>0</v>
      </c>
      <c r="AFH10" s="48">
        <f t="shared" si="19"/>
        <v>0</v>
      </c>
      <c r="AFI10" s="48">
        <f t="shared" si="19"/>
        <v>0</v>
      </c>
      <c r="AFJ10" s="48">
        <f t="shared" si="19"/>
        <v>0</v>
      </c>
      <c r="AFK10" s="48">
        <f t="shared" si="19"/>
        <v>0</v>
      </c>
      <c r="AFL10" s="48">
        <f t="shared" si="20"/>
        <v>0</v>
      </c>
      <c r="AFM10" s="48">
        <f t="shared" si="20"/>
        <v>0</v>
      </c>
      <c r="AFN10" s="48">
        <f t="shared" si="20"/>
        <v>0</v>
      </c>
      <c r="AFO10" s="48">
        <f t="shared" si="20"/>
        <v>0</v>
      </c>
      <c r="AFP10" s="48">
        <f t="shared" si="20"/>
        <v>0</v>
      </c>
      <c r="AFQ10" s="48">
        <f t="shared" si="20"/>
        <v>0</v>
      </c>
      <c r="AFR10" s="48">
        <f t="shared" si="20"/>
        <v>0</v>
      </c>
      <c r="AFS10" s="48">
        <f t="shared" si="20"/>
        <v>0</v>
      </c>
      <c r="AFT10" s="48">
        <f t="shared" si="20"/>
        <v>0</v>
      </c>
      <c r="AFU10" s="52"/>
      <c r="AFV10" s="49">
        <f t="shared" si="24"/>
        <v>0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</row>
    <row r="11" spans="1:1136" ht="3" customHeight="1" x14ac:dyDescent="0.25">
      <c r="A11" s="27"/>
      <c r="B11" s="43">
        <v>5</v>
      </c>
      <c r="C11" s="44">
        <v>180</v>
      </c>
      <c r="D11" s="39">
        <f t="shared" si="21"/>
        <v>1</v>
      </c>
      <c r="E11" s="27"/>
      <c r="F11" s="74">
        <v>1</v>
      </c>
      <c r="G11" s="20">
        <v>0.99999994000000003</v>
      </c>
      <c r="H11" s="20">
        <v>0.99999994000000003</v>
      </c>
      <c r="I11" s="20">
        <v>0.99999875000000005</v>
      </c>
      <c r="J11" s="20">
        <v>0.99991070000000004</v>
      </c>
      <c r="K11" s="20">
        <v>0.99447030000000003</v>
      </c>
      <c r="L11" s="20">
        <v>0.86675155000000004</v>
      </c>
      <c r="M11" s="20">
        <v>0.57235026</v>
      </c>
      <c r="N11" s="20">
        <v>0.24008207000000001</v>
      </c>
      <c r="O11" s="20">
        <v>3.6390605999999999E-2</v>
      </c>
      <c r="P11" s="20">
        <v>3.6285399000000001E-4</v>
      </c>
      <c r="Q11" s="20">
        <v>-9.7362140000000004E-5</v>
      </c>
      <c r="R11" s="20">
        <v>-3.0225971999999998E-5</v>
      </c>
      <c r="S11" s="20">
        <v>-5.5995712999999996E-7</v>
      </c>
      <c r="T11" s="20">
        <v>-1.2454608E-8</v>
      </c>
      <c r="U11" s="20">
        <v>-2.6936159999999998E-10</v>
      </c>
      <c r="V11" s="20">
        <v>-5.2711364E-12</v>
      </c>
      <c r="W11" s="20">
        <v>-7.0813440000000002E-14</v>
      </c>
      <c r="X11" s="20">
        <v>9.1889730000000009E-16</v>
      </c>
      <c r="Y11" s="20">
        <v>1.3637653999999999E-16</v>
      </c>
      <c r="Z11" s="20">
        <v>1.3074887E-17</v>
      </c>
      <c r="AA11" s="21">
        <v>4.8245913999999998E-19</v>
      </c>
      <c r="AB11" s="21">
        <v>1.9271034000000001E-20</v>
      </c>
      <c r="AC11" s="21">
        <v>7.7004905999999996E-22</v>
      </c>
      <c r="AD11" s="21">
        <v>3.0065459999999998E-23</v>
      </c>
      <c r="AE11" s="21">
        <v>1.1417912E-24</v>
      </c>
      <c r="AF11" s="21">
        <v>4.2207600000000002E-26</v>
      </c>
      <c r="AG11" s="21">
        <v>1.5212195E-27</v>
      </c>
      <c r="AH11" s="21">
        <v>5.3960283999999997E-29</v>
      </c>
      <c r="AI11" s="21">
        <v>1.0370732E-30</v>
      </c>
      <c r="AJ11" s="21">
        <v>2.2374211000000001E-32</v>
      </c>
      <c r="AK11" s="21">
        <v>5.1471962999999997E-34</v>
      </c>
      <c r="AL11" s="21">
        <v>6.0059033000000001E-36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0.99999979999999999</v>
      </c>
      <c r="AV11" s="22">
        <v>0.99999970000000005</v>
      </c>
      <c r="AW11" s="22">
        <v>0.99999976000000002</v>
      </c>
      <c r="AX11" s="22">
        <v>0.99999773999999997</v>
      </c>
      <c r="AY11" s="22">
        <v>0.99991940000000001</v>
      </c>
      <c r="AZ11" s="22">
        <v>0.99779516000000001</v>
      </c>
      <c r="BA11" s="22">
        <v>0.93739899999999998</v>
      </c>
      <c r="BB11" s="22">
        <v>0.73645369999999999</v>
      </c>
      <c r="BC11" s="22">
        <v>0.43465905999999999</v>
      </c>
      <c r="BD11" s="22">
        <v>0.16070176999999999</v>
      </c>
      <c r="BE11" s="22">
        <v>1.9677185999999999E-2</v>
      </c>
      <c r="BF11" s="22">
        <v>6.430896E-4</v>
      </c>
      <c r="BG11" s="22">
        <v>5.0225342000000003E-5</v>
      </c>
      <c r="BH11" s="22">
        <v>4.4826943000000004E-6</v>
      </c>
      <c r="BI11" s="22">
        <v>1.1963633000000001E-7</v>
      </c>
      <c r="BJ11" s="22">
        <v>3.5480245000000001E-9</v>
      </c>
      <c r="BK11" s="22">
        <v>1.13591365E-10</v>
      </c>
      <c r="BL11" s="22">
        <v>3.8070145999999998E-12</v>
      </c>
      <c r="BM11" s="22">
        <v>1.3051088000000001E-13</v>
      </c>
      <c r="BN11" s="22">
        <v>4.5096524999999998E-15</v>
      </c>
      <c r="BO11" s="22">
        <v>1.5573733E-16</v>
      </c>
      <c r="BP11" s="22">
        <v>5.3512972999999998E-18</v>
      </c>
      <c r="BQ11" s="22">
        <v>1.8249889999999999E-19</v>
      </c>
      <c r="BR11" s="22">
        <v>6.1687825999999997E-21</v>
      </c>
      <c r="BS11" s="22">
        <v>2.0651588E-22</v>
      </c>
      <c r="BT11" s="22">
        <v>6.8454269999999999E-24</v>
      </c>
      <c r="BU11" s="22">
        <v>2.2454832000000002E-25</v>
      </c>
      <c r="BV11" s="22">
        <v>7.2852599999999997E-27</v>
      </c>
      <c r="BW11" s="22">
        <v>2.3404977000000001E-28</v>
      </c>
      <c r="BX11" s="22">
        <v>7.4232260000000002E-30</v>
      </c>
      <c r="BY11" s="22">
        <v>2.3222919999999998E-31</v>
      </c>
      <c r="BZ11" s="22">
        <v>7.131013E-33</v>
      </c>
      <c r="CA11" s="22">
        <v>2.0566119000000001E-34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0.99999886999999998</v>
      </c>
      <c r="CN11" s="22">
        <v>0.99998635000000002</v>
      </c>
      <c r="CO11" s="22">
        <v>0.99988440000000001</v>
      </c>
      <c r="CP11" s="22">
        <v>0.99804442999999998</v>
      </c>
      <c r="CQ11" s="22">
        <v>0.94811606000000004</v>
      </c>
      <c r="CR11" s="22">
        <v>0.76378893999999997</v>
      </c>
      <c r="CS11" s="22">
        <v>0.46980654999999999</v>
      </c>
      <c r="CT11" s="22">
        <v>0.18552871000000001</v>
      </c>
      <c r="CU11" s="22">
        <v>2.7127835999999999E-2</v>
      </c>
      <c r="CV11" s="22">
        <v>6.9081790000000002E-4</v>
      </c>
      <c r="CW11" s="22">
        <v>1.830241E-5</v>
      </c>
      <c r="CX11" s="22">
        <v>5.0279435999999995E-7</v>
      </c>
      <c r="CY11" s="22">
        <v>1.427449E-8</v>
      </c>
      <c r="CZ11" s="22">
        <v>4.1690192999999999E-10</v>
      </c>
      <c r="DA11" s="22">
        <v>1.2461655999999999E-11</v>
      </c>
      <c r="DB11" s="22">
        <v>3.7931984000000002E-13</v>
      </c>
      <c r="DC11" s="22">
        <v>1.1705477E-14</v>
      </c>
      <c r="DD11" s="22">
        <v>3.6485094999999998E-16</v>
      </c>
      <c r="DE11" s="22">
        <v>1.1452527E-17</v>
      </c>
      <c r="DF11" s="22">
        <v>3.6120573000000002E-19</v>
      </c>
      <c r="DG11" s="22">
        <v>1.1453353600000001E-20</v>
      </c>
      <c r="DH11" s="22">
        <v>3.6363057E-22</v>
      </c>
      <c r="DI11" s="22">
        <v>1.1549475000000001E-23</v>
      </c>
      <c r="DJ11" s="22">
        <v>3.6674120000000001E-25</v>
      </c>
      <c r="DK11" s="22">
        <v>1.16371775E-26</v>
      </c>
      <c r="DL11" s="22">
        <v>3.6887449999999998E-28</v>
      </c>
      <c r="DM11" s="22">
        <v>1.16774376E-29</v>
      </c>
      <c r="DN11" s="22">
        <v>3.6910621E-31</v>
      </c>
      <c r="DO11" s="22">
        <v>1.1646343E-32</v>
      </c>
      <c r="DP11" s="22">
        <v>3.5621206999999999E-34</v>
      </c>
      <c r="DQ11" s="22">
        <v>5.6778191999999997E-36</v>
      </c>
      <c r="DR11" s="22">
        <v>0</v>
      </c>
      <c r="DS11" s="22">
        <v>0</v>
      </c>
      <c r="DT11" s="22">
        <v>0</v>
      </c>
      <c r="DU11" s="22">
        <v>0</v>
      </c>
      <c r="DV11" s="22">
        <v>1</v>
      </c>
      <c r="DW11" s="22">
        <v>0.99999976000000002</v>
      </c>
      <c r="DX11" s="22">
        <v>0.99999950000000004</v>
      </c>
      <c r="DY11" s="22">
        <v>0.99999963999999997</v>
      </c>
      <c r="DZ11" s="22">
        <v>0.99999990000000005</v>
      </c>
      <c r="EA11" s="22">
        <v>0.99999590000000005</v>
      </c>
      <c r="EB11" s="22">
        <v>0.99977340000000003</v>
      </c>
      <c r="EC11" s="22">
        <v>0.99115264000000003</v>
      </c>
      <c r="ED11" s="22">
        <v>0.87681920000000002</v>
      </c>
      <c r="EE11" s="22">
        <v>0.61218596000000003</v>
      </c>
      <c r="EF11" s="22">
        <v>0.29189261999999999</v>
      </c>
      <c r="EG11" s="22">
        <v>6.6189490000000004E-2</v>
      </c>
      <c r="EH11" s="22">
        <v>1.4698962999999999E-3</v>
      </c>
      <c r="EI11" s="22">
        <v>-3.9269725999999999E-5</v>
      </c>
      <c r="EJ11" s="22">
        <v>-1.8316277E-5</v>
      </c>
      <c r="EK11" s="22">
        <v>-3.938777E-7</v>
      </c>
      <c r="EL11" s="22">
        <v>-8.9446890000000002E-9</v>
      </c>
      <c r="EM11" s="22">
        <v>-2.1634094999999999E-10</v>
      </c>
      <c r="EN11" s="22">
        <v>-5.5605975999999998E-12</v>
      </c>
      <c r="EO11" s="22">
        <v>-1.5155168E-13</v>
      </c>
      <c r="EP11" s="22">
        <v>-3.4313584000000001E-15</v>
      </c>
      <c r="EQ11" s="22">
        <v>-7.9444583000000001E-17</v>
      </c>
      <c r="ER11" s="22">
        <v>-2.7720983E-18</v>
      </c>
      <c r="ES11" s="22">
        <v>-9.1986450000000001E-20</v>
      </c>
      <c r="ET11" s="22">
        <v>-2.9713362E-21</v>
      </c>
      <c r="EU11" s="22">
        <v>-1.2095762000000001E-22</v>
      </c>
      <c r="EV11" s="22">
        <v>-4.3055476E-24</v>
      </c>
      <c r="EW11" s="22">
        <v>-1.4374458000000001E-25</v>
      </c>
      <c r="EX11" s="22">
        <v>-4.6219519999999999E-27</v>
      </c>
      <c r="EY11" s="22">
        <v>-1.4482544000000001E-28</v>
      </c>
      <c r="EZ11" s="22">
        <v>-4.4459280000000001E-30</v>
      </c>
      <c r="FA11" s="22">
        <v>-1.3397139999999999E-31</v>
      </c>
      <c r="FB11" s="22">
        <v>-3.9363879999999998E-33</v>
      </c>
      <c r="FC11" s="22">
        <v>-1.1141883E-34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1</v>
      </c>
      <c r="FK11" s="22">
        <v>1.0000004</v>
      </c>
      <c r="FL11" s="22">
        <v>0.99999990000000005</v>
      </c>
      <c r="FM11" s="22">
        <v>0.99999994000000003</v>
      </c>
      <c r="FN11" s="22">
        <v>0.99999492999999995</v>
      </c>
      <c r="FO11" s="22">
        <v>0.99971144999999995</v>
      </c>
      <c r="FP11" s="22">
        <v>0.98363774999999998</v>
      </c>
      <c r="FQ11" s="22">
        <v>0.82617560000000001</v>
      </c>
      <c r="FR11" s="22">
        <v>0.51586909999999997</v>
      </c>
      <c r="FS11" s="22">
        <v>0.19808465</v>
      </c>
      <c r="FT11" s="22">
        <v>2.2525940000000001E-2</v>
      </c>
      <c r="FU11" s="22">
        <v>2.1064338E-4</v>
      </c>
      <c r="FV11" s="22">
        <v>-5.0611066000000001E-5</v>
      </c>
      <c r="FW11" s="22">
        <v>-7.6294479999999998E-6</v>
      </c>
      <c r="FX11" s="22">
        <v>-1.1105875E-7</v>
      </c>
      <c r="FY11" s="22">
        <v>1.6673829E-9</v>
      </c>
      <c r="FZ11" s="22">
        <v>9.0296279999999999E-11</v>
      </c>
      <c r="GA11" s="22">
        <v>2.1683163000000001E-12</v>
      </c>
      <c r="GB11" s="22">
        <v>6.5402680000000001E-14</v>
      </c>
      <c r="GC11" s="22">
        <v>2.0642536000000001E-15</v>
      </c>
      <c r="GD11" s="22">
        <v>6.685721E-17</v>
      </c>
      <c r="GE11" s="22">
        <v>2.1318579999999999E-18</v>
      </c>
      <c r="GF11" s="22">
        <v>6.7451235000000005E-20</v>
      </c>
      <c r="GG11" s="22">
        <v>2.1916707999999999E-21</v>
      </c>
      <c r="GH11" s="22">
        <v>7.1562300000000004E-23</v>
      </c>
      <c r="GI11" s="22">
        <v>1.9890620000000001E-24</v>
      </c>
      <c r="GJ11" s="22">
        <v>4.5235705999999999E-26</v>
      </c>
      <c r="GK11" s="22">
        <v>1.1697053000000001E-27</v>
      </c>
      <c r="GL11" s="22">
        <v>3.3014416999999999E-29</v>
      </c>
      <c r="GM11" s="22">
        <v>9.7649440000000006E-31</v>
      </c>
      <c r="GN11" s="22">
        <v>2.9416727999999999E-32</v>
      </c>
      <c r="GO11" s="22">
        <v>8.7111850000000007E-34</v>
      </c>
      <c r="GP11" s="22">
        <v>1.1605148E-35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1</v>
      </c>
      <c r="GY11" s="22">
        <v>1.0000005999999999</v>
      </c>
      <c r="GZ11" s="22">
        <v>1.0000005000000001</v>
      </c>
      <c r="HA11" s="22">
        <v>1.0000005000000001</v>
      </c>
      <c r="HB11" s="22">
        <v>1.0000004</v>
      </c>
      <c r="HC11" s="22">
        <v>0.99999420000000006</v>
      </c>
      <c r="HD11" s="22">
        <v>0.99976969999999998</v>
      </c>
      <c r="HE11" s="22">
        <v>0.99562830000000002</v>
      </c>
      <c r="HF11" s="22">
        <v>0.92248280000000005</v>
      </c>
      <c r="HG11" s="22">
        <v>0.71849459999999998</v>
      </c>
      <c r="HH11" s="22">
        <v>0.42146476999999999</v>
      </c>
      <c r="HI11" s="22">
        <v>0.15389085999999999</v>
      </c>
      <c r="HJ11" s="22">
        <v>1.7974475E-2</v>
      </c>
      <c r="HK11" s="22">
        <v>4.4303072999999998E-4</v>
      </c>
      <c r="HL11" s="22">
        <v>1.1143524E-5</v>
      </c>
      <c r="HM11" s="22">
        <v>2.9260318000000001E-7</v>
      </c>
      <c r="HN11" s="22">
        <v>7.9759390000000002E-9</v>
      </c>
      <c r="HO11" s="22">
        <v>2.2421173E-10</v>
      </c>
      <c r="HP11" s="22">
        <v>6.4587866000000002E-12</v>
      </c>
      <c r="HQ11" s="22">
        <v>1.8551993E-13</v>
      </c>
      <c r="HR11" s="22">
        <v>5.4163711999999999E-15</v>
      </c>
      <c r="HS11" s="22">
        <v>1.6013051000000001E-16</v>
      </c>
      <c r="HT11" s="22">
        <v>4.7832893999999999E-18</v>
      </c>
      <c r="HU11" s="22">
        <v>1.4098600000000001E-19</v>
      </c>
      <c r="HV11" s="22">
        <v>4.1893216E-21</v>
      </c>
      <c r="HW11" s="22">
        <v>1.2563581999999999E-22</v>
      </c>
      <c r="HX11" s="22">
        <v>3.7863512999999997E-24</v>
      </c>
      <c r="HY11" s="22">
        <v>1.1457566999999999E-25</v>
      </c>
      <c r="HZ11" s="22">
        <v>3.478939E-27</v>
      </c>
      <c r="IA11" s="22">
        <v>1.0594198000000001E-28</v>
      </c>
      <c r="IB11" s="22">
        <v>3.2343333999999997E-30</v>
      </c>
      <c r="IC11" s="22">
        <v>9.8903710000000003E-32</v>
      </c>
      <c r="ID11" s="22">
        <v>2.9962556000000001E-33</v>
      </c>
      <c r="IE11" s="22">
        <v>8.7510159999999996E-35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1</v>
      </c>
      <c r="IM11" s="22">
        <v>0.99999939999999998</v>
      </c>
      <c r="IN11" s="22">
        <v>0.99999950000000004</v>
      </c>
      <c r="IO11" s="22">
        <v>0.99999963999999997</v>
      </c>
      <c r="IP11" s="22">
        <v>0.99999979999999999</v>
      </c>
      <c r="IQ11" s="22">
        <v>0.99999917000000005</v>
      </c>
      <c r="IR11" s="22">
        <v>0.99998019999999999</v>
      </c>
      <c r="IS11" s="22">
        <v>0.99940616000000004</v>
      </c>
      <c r="IT11" s="22">
        <v>0.97980970000000001</v>
      </c>
      <c r="IU11" s="22">
        <v>0.84974660000000002</v>
      </c>
      <c r="IV11" s="22">
        <v>0.5888236</v>
      </c>
      <c r="IW11" s="22">
        <v>0.28471964999999999</v>
      </c>
      <c r="IX11" s="22">
        <v>7.0238739999999994E-2</v>
      </c>
      <c r="IY11" s="22">
        <v>2.0455719999999998E-3</v>
      </c>
      <c r="IZ11" s="22">
        <v>6.0005696000000003E-5</v>
      </c>
      <c r="JA11" s="22">
        <v>1.7644456E-6</v>
      </c>
      <c r="JB11" s="22">
        <v>5.1996789999999998E-8</v>
      </c>
      <c r="JC11" s="22">
        <v>1.5355128000000001E-9</v>
      </c>
      <c r="JD11" s="22">
        <v>4.543045E-11</v>
      </c>
      <c r="JE11" s="22">
        <v>1.350322E-12</v>
      </c>
      <c r="JF11" s="22">
        <v>4.017558E-14</v>
      </c>
      <c r="JG11" s="22">
        <v>1.1961118000000001E-15</v>
      </c>
      <c r="JH11" s="22">
        <v>3.5618620000000002E-17</v>
      </c>
      <c r="JI11" s="22">
        <v>1.0603690999999999E-18</v>
      </c>
      <c r="JJ11" s="22">
        <v>3.154044E-20</v>
      </c>
      <c r="JK11" s="22">
        <v>9.368004E-22</v>
      </c>
      <c r="JL11" s="22">
        <v>2.7766606999999999E-23</v>
      </c>
      <c r="JM11" s="22">
        <v>8.2076690000000003E-25</v>
      </c>
      <c r="JN11" s="22">
        <v>2.4180628000000001E-26</v>
      </c>
      <c r="JO11" s="22">
        <v>7.0959149999999997E-28</v>
      </c>
      <c r="JP11" s="22">
        <v>2.0782767E-29</v>
      </c>
      <c r="JQ11" s="22">
        <v>6.0532220000000003E-31</v>
      </c>
      <c r="JR11" s="22">
        <v>1.7513599999999999E-32</v>
      </c>
      <c r="JS11" s="22">
        <v>4.8718574999999996E-34</v>
      </c>
      <c r="JT11" s="22">
        <v>7.0511589999999994E-36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1</v>
      </c>
      <c r="KA11" s="22">
        <v>0.99999976000000002</v>
      </c>
      <c r="KB11" s="22">
        <v>1</v>
      </c>
      <c r="KC11" s="22">
        <v>1</v>
      </c>
      <c r="KD11" s="22">
        <v>1.0000005999999999</v>
      </c>
      <c r="KE11" s="22">
        <v>1.0000001999999999</v>
      </c>
      <c r="KF11" s="22">
        <v>0.9999903</v>
      </c>
      <c r="KG11" s="22">
        <v>0.99824210000000002</v>
      </c>
      <c r="KH11" s="22">
        <v>0.92876999999999998</v>
      </c>
      <c r="KI11" s="22">
        <v>0.70187557</v>
      </c>
      <c r="KJ11" s="22">
        <v>0.38041985</v>
      </c>
      <c r="KK11" s="22">
        <v>0.11600441</v>
      </c>
      <c r="KL11" s="22">
        <v>6.6763995999999997E-3</v>
      </c>
      <c r="KM11" s="22">
        <v>1.5099706E-4</v>
      </c>
      <c r="KN11" s="22">
        <v>3.5743192E-6</v>
      </c>
      <c r="KO11" s="22">
        <v>8.1511830000000001E-8</v>
      </c>
      <c r="KP11" s="22">
        <v>1.8756934E-9</v>
      </c>
      <c r="KQ11" s="22">
        <v>4.3337416999999998E-11</v>
      </c>
      <c r="KR11" s="22">
        <v>9.999612E-13</v>
      </c>
      <c r="KS11" s="22">
        <v>2.2908909000000001E-14</v>
      </c>
      <c r="KT11" s="22">
        <v>5.1771630000000003E-16</v>
      </c>
      <c r="KU11" s="22">
        <v>1.1459143999999999E-17</v>
      </c>
      <c r="KV11" s="22">
        <v>2.4630096E-19</v>
      </c>
      <c r="KW11" s="22">
        <v>5.0836998000000003E-21</v>
      </c>
      <c r="KX11" s="22">
        <v>9.9142403999999996E-23</v>
      </c>
      <c r="KY11" s="22">
        <v>1.7788293E-24</v>
      </c>
      <c r="KZ11" s="22">
        <v>2.7868502000000002E-26</v>
      </c>
      <c r="LA11" s="22">
        <v>3.3161627000000001E-28</v>
      </c>
      <c r="LB11" s="22">
        <v>1.1679668E-30</v>
      </c>
      <c r="LC11" s="22">
        <v>-7.8996094000000003E-32</v>
      </c>
      <c r="LD11" s="22">
        <v>-5.4359755E-32</v>
      </c>
      <c r="LE11" s="22">
        <v>-2.836294E-33</v>
      </c>
      <c r="LF11" s="22">
        <v>-8.7791200000000001E-35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1</v>
      </c>
      <c r="LO11" s="22">
        <v>1.0000005000000001</v>
      </c>
      <c r="LP11" s="22">
        <v>1.0000013999999999</v>
      </c>
      <c r="LQ11" s="22">
        <v>1.0000384</v>
      </c>
      <c r="LR11" s="22">
        <v>1.0001686999999999</v>
      </c>
      <c r="LS11" s="22">
        <v>1.0001346</v>
      </c>
      <c r="LT11" s="22">
        <v>0.99816090000000002</v>
      </c>
      <c r="LU11" s="22">
        <v>0.92594790000000005</v>
      </c>
      <c r="LV11" s="22">
        <v>0.68875160000000002</v>
      </c>
      <c r="LW11" s="22">
        <v>0.36297836999999999</v>
      </c>
      <c r="LX11" s="22">
        <v>0.10338008999999999</v>
      </c>
      <c r="LY11" s="22">
        <v>3.6341160000000002E-3</v>
      </c>
      <c r="LZ11" s="22">
        <v>3.0431307E-5</v>
      </c>
      <c r="MA11" s="22">
        <v>-6.2661560000000001E-7</v>
      </c>
      <c r="MB11" s="22">
        <v>-1.666639E-8</v>
      </c>
      <c r="MC11" s="22">
        <v>-4.1704257000000001E-10</v>
      </c>
      <c r="MD11" s="22">
        <v>-1.1681138E-11</v>
      </c>
      <c r="ME11" s="22">
        <v>-2.3428190000000002E-13</v>
      </c>
      <c r="MF11" s="22">
        <v>-4.1094773000000004E-15</v>
      </c>
      <c r="MG11" s="22">
        <v>-5.0777060000000002E-17</v>
      </c>
      <c r="MH11" s="22">
        <v>6.9354694999999997E-19</v>
      </c>
      <c r="MI11" s="22">
        <v>6.2287270000000002E-20</v>
      </c>
      <c r="MJ11" s="22">
        <v>2.4542567999999999E-21</v>
      </c>
      <c r="MK11" s="22">
        <v>8.4419450000000004E-23</v>
      </c>
      <c r="ML11" s="22">
        <v>2.6595196999999998E-24</v>
      </c>
      <c r="MM11" s="22">
        <v>6.0703944000000002E-26</v>
      </c>
      <c r="MN11" s="22">
        <v>1.4278621E-27</v>
      </c>
      <c r="MO11" s="22">
        <v>3.3801187000000001E-29</v>
      </c>
      <c r="MP11" s="22">
        <v>7.926568E-31</v>
      </c>
      <c r="MQ11" s="22">
        <v>1.821619E-32</v>
      </c>
      <c r="MR11" s="22">
        <v>3.9225729999999996E-34</v>
      </c>
      <c r="MS11" s="22">
        <v>-5.8561962000000001E-37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1</v>
      </c>
      <c r="NC11" s="22">
        <v>1.0000004</v>
      </c>
      <c r="ND11" s="22">
        <v>0.99999910000000003</v>
      </c>
      <c r="NE11" s="22">
        <v>0.99950223999999999</v>
      </c>
      <c r="NF11" s="22">
        <v>0.95715415000000004</v>
      </c>
      <c r="NG11" s="22">
        <v>0.71940159999999997</v>
      </c>
      <c r="NH11" s="22">
        <v>0.36961344000000002</v>
      </c>
      <c r="NI11" s="22">
        <v>9.6862149999999994E-2</v>
      </c>
      <c r="NJ11" s="22">
        <v>2.3696864999999999E-3</v>
      </c>
      <c r="NK11" s="22">
        <v>-1.3331525000000001E-4</v>
      </c>
      <c r="NL11" s="22">
        <v>-9.6502550000000003E-5</v>
      </c>
      <c r="NM11" s="22">
        <v>-1.9134590000000001E-5</v>
      </c>
      <c r="NN11" s="22">
        <v>-2.3821437000000001E-7</v>
      </c>
      <c r="NO11" s="22">
        <v>-3.8433114000000001E-9</v>
      </c>
      <c r="NP11" s="22">
        <v>-5.7686942000000002E-11</v>
      </c>
      <c r="NQ11" s="22">
        <v>-2.3018064999999999E-12</v>
      </c>
      <c r="NR11" s="22">
        <v>-6.8931200000000001E-14</v>
      </c>
      <c r="NS11" s="22">
        <v>-1.3234432000000001E-15</v>
      </c>
      <c r="NT11" s="22">
        <v>7.0722453000000005E-17</v>
      </c>
      <c r="NU11" s="22">
        <v>1.0574019E-18</v>
      </c>
      <c r="NV11" s="22">
        <v>1.8856437E-20</v>
      </c>
      <c r="NW11" s="22">
        <v>5.4491019999999997E-22</v>
      </c>
      <c r="NX11" s="22">
        <v>1.6743321999999999E-23</v>
      </c>
      <c r="NY11" s="22">
        <v>3.3585851999999998E-25</v>
      </c>
      <c r="NZ11" s="22">
        <v>8.2242060000000004E-27</v>
      </c>
      <c r="OA11" s="22">
        <v>2.4625364000000002E-28</v>
      </c>
      <c r="OB11" s="22">
        <v>6.3655340000000003E-30</v>
      </c>
      <c r="OC11" s="22">
        <v>1.5822018E-31</v>
      </c>
      <c r="OD11" s="22">
        <v>3.7502428000000001E-33</v>
      </c>
      <c r="OE11" s="22">
        <v>7.9863803999999999E-35</v>
      </c>
      <c r="OF11" s="22">
        <v>5.1954960000000003E-37</v>
      </c>
      <c r="OG11" s="22">
        <v>0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1</v>
      </c>
      <c r="OQ11" s="22">
        <v>0.99999660000000001</v>
      </c>
      <c r="OR11" s="22">
        <v>0.99958159999999996</v>
      </c>
      <c r="OS11" s="22">
        <v>0.95151204</v>
      </c>
      <c r="OT11" s="22">
        <v>0.66590669999999996</v>
      </c>
      <c r="OU11" s="22">
        <v>0.28227085000000002</v>
      </c>
      <c r="OV11" s="22">
        <v>4.1683400000000002E-2</v>
      </c>
      <c r="OW11" s="22">
        <v>2.3519977E-4</v>
      </c>
      <c r="OX11" s="22">
        <v>-4.4962716999999999E-4</v>
      </c>
      <c r="OY11" s="22">
        <v>-6.4967066000000005E-4</v>
      </c>
      <c r="OZ11" s="22">
        <v>-2.9269966999999998E-4</v>
      </c>
      <c r="PA11" s="22">
        <v>-2.1409352000000001E-5</v>
      </c>
      <c r="PB11" s="22">
        <v>-1.3750928E-7</v>
      </c>
      <c r="PC11" s="22">
        <v>5.4487490000000001E-8</v>
      </c>
      <c r="PD11" s="22">
        <v>2.6537241999999999E-8</v>
      </c>
      <c r="PE11" s="22">
        <v>1.5012821000000001E-9</v>
      </c>
      <c r="PF11" s="22">
        <v>1.2722090999999999E-11</v>
      </c>
      <c r="PG11" s="22">
        <v>1.2829966999999999E-13</v>
      </c>
      <c r="PH11" s="22">
        <v>1.5493912000000001E-15</v>
      </c>
      <c r="PI11" s="22">
        <v>2.0260690000000001E-17</v>
      </c>
      <c r="PJ11" s="22">
        <v>3.6618677999999999E-19</v>
      </c>
      <c r="PK11" s="22">
        <v>5.9404549999999997E-21</v>
      </c>
      <c r="PL11" s="22">
        <v>9.7533679999999993E-24</v>
      </c>
      <c r="PM11" s="22">
        <v>-3.9020613999999998E-24</v>
      </c>
      <c r="PN11" s="22">
        <v>-2.9238348000000001E-25</v>
      </c>
      <c r="PO11" s="22">
        <v>-8.1610810000000003E-27</v>
      </c>
      <c r="PP11" s="22">
        <v>-1.8550575999999999E-28</v>
      </c>
      <c r="PQ11" s="22">
        <v>-2.531272E-30</v>
      </c>
      <c r="PR11" s="22">
        <v>7.7726566000000004E-32</v>
      </c>
      <c r="PS11" s="22">
        <v>2.4497542000000001E-32</v>
      </c>
      <c r="PT11" s="22">
        <v>9.6177129999999998E-34</v>
      </c>
      <c r="PU11" s="22">
        <v>1.3808788E-35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1</v>
      </c>
      <c r="QE11" s="22">
        <v>1.0000004</v>
      </c>
      <c r="QF11" s="22">
        <v>1.0000116999999999</v>
      </c>
      <c r="QG11" s="22">
        <v>0.99984470000000003</v>
      </c>
      <c r="QH11" s="22">
        <v>0.99768573000000005</v>
      </c>
      <c r="QI11" s="22">
        <v>0.99310756</v>
      </c>
      <c r="QJ11" s="22">
        <v>0.9697865</v>
      </c>
      <c r="QK11" s="22">
        <v>0.83893059999999997</v>
      </c>
      <c r="QL11" s="22">
        <v>0.55719399999999997</v>
      </c>
      <c r="QM11" s="22">
        <v>0.23245569999999999</v>
      </c>
      <c r="QN11" s="22">
        <v>2.9345863E-2</v>
      </c>
      <c r="QO11" s="22">
        <v>3.5144555E-4</v>
      </c>
      <c r="QP11" s="22">
        <v>-1.2033201E-4</v>
      </c>
      <c r="QQ11" s="22">
        <v>-6.845915E-5</v>
      </c>
      <c r="QR11" s="22">
        <v>-6.7651726999999997E-6</v>
      </c>
      <c r="QS11" s="22">
        <v>-1.0896889E-7</v>
      </c>
      <c r="QT11" s="22">
        <v>-1.8261920000000001E-9</v>
      </c>
      <c r="QU11" s="22">
        <v>-3.2386926E-11</v>
      </c>
      <c r="QV11" s="22">
        <v>-6.0206220000000002E-13</v>
      </c>
      <c r="QW11" s="22">
        <v>-2.1790988E-14</v>
      </c>
      <c r="QX11" s="22">
        <v>-6.3228563999999996E-16</v>
      </c>
      <c r="QY11" s="22">
        <v>-1.6424786E-17</v>
      </c>
      <c r="QZ11" s="22">
        <v>-6.1979370000000002E-19</v>
      </c>
      <c r="RA11" s="22">
        <v>-1.6656146E-20</v>
      </c>
      <c r="RB11" s="22">
        <v>-3.6650744999999999E-22</v>
      </c>
      <c r="RC11" s="22">
        <v>-6.1978276999999997E-24</v>
      </c>
      <c r="RD11" s="22">
        <v>-4.0636149999999998E-26</v>
      </c>
      <c r="RE11" s="22">
        <v>2.9944497E-27</v>
      </c>
      <c r="RF11" s="22">
        <v>2.8673227999999999E-28</v>
      </c>
      <c r="RG11" s="22">
        <v>1.03729526E-29</v>
      </c>
      <c r="RH11" s="22">
        <v>3.5468381E-31</v>
      </c>
      <c r="RI11" s="22">
        <v>1.1456981999999999E-32</v>
      </c>
      <c r="RJ11" s="22">
        <v>3.4047567E-34</v>
      </c>
      <c r="RK11" s="22">
        <v>5.279043E-37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1</v>
      </c>
      <c r="RS11" s="22">
        <v>0.99999875000000005</v>
      </c>
      <c r="RT11" s="22">
        <v>0.99999939999999998</v>
      </c>
      <c r="RU11" s="22">
        <v>0.99999994000000003</v>
      </c>
      <c r="RV11" s="22">
        <v>1.0000020000000001</v>
      </c>
      <c r="RW11" s="22">
        <v>1.0000111</v>
      </c>
      <c r="RX11" s="22">
        <v>1.0000271999999999</v>
      </c>
      <c r="RY11" s="22">
        <v>0.99971783000000003</v>
      </c>
      <c r="RZ11" s="22">
        <v>0.98851334999999996</v>
      </c>
      <c r="SA11" s="22">
        <v>0.90342694999999995</v>
      </c>
      <c r="SB11" s="22">
        <v>0.69310249999999995</v>
      </c>
      <c r="SC11" s="22">
        <v>0.39679589999999998</v>
      </c>
      <c r="SD11" s="22">
        <v>0.13876309000000001</v>
      </c>
      <c r="SE11" s="22">
        <v>1.40862735E-2</v>
      </c>
      <c r="SF11" s="22">
        <v>3.5103309999999998E-4</v>
      </c>
      <c r="SG11" s="22">
        <v>9.0718209999999992E-6</v>
      </c>
      <c r="SH11" s="22">
        <v>2.4045709999999999E-7</v>
      </c>
      <c r="SI11" s="22">
        <v>6.5165956999999999E-9</v>
      </c>
      <c r="SJ11" s="22">
        <v>1.7989031999999999E-10</v>
      </c>
      <c r="SK11" s="22">
        <v>5.0376746999999998E-12</v>
      </c>
      <c r="SL11" s="22">
        <v>1.4254155999999999E-13</v>
      </c>
      <c r="SM11" s="22">
        <v>4.0599329999999999E-15</v>
      </c>
      <c r="SN11" s="22">
        <v>1.1624532999999999E-16</v>
      </c>
      <c r="SO11" s="22">
        <v>3.3271812E-18</v>
      </c>
      <c r="SP11" s="22">
        <v>9.4995579999999995E-20</v>
      </c>
      <c r="SQ11" s="22">
        <v>2.6781090000000002E-21</v>
      </c>
      <c r="SR11" s="22">
        <v>7.515002E-23</v>
      </c>
      <c r="SS11" s="22">
        <v>2.0952171E-24</v>
      </c>
      <c r="ST11" s="22">
        <v>5.7963319999999996E-26</v>
      </c>
      <c r="SU11" s="22">
        <v>1.5894462E-27</v>
      </c>
      <c r="SV11" s="22">
        <v>4.3168218000000001E-29</v>
      </c>
      <c r="SW11" s="22">
        <v>1.1419544E-30</v>
      </c>
      <c r="SX11" s="22">
        <v>2.9947567000000003E-32</v>
      </c>
      <c r="SY11" s="22">
        <v>7.7914020000000006E-34</v>
      </c>
      <c r="SZ11" s="22">
        <v>9.9482469999999995E-36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1</v>
      </c>
      <c r="TG11" s="22">
        <v>1.0000001999999999</v>
      </c>
      <c r="TH11" s="22">
        <v>1.0000005999999999</v>
      </c>
      <c r="TI11" s="22">
        <v>1.0000007</v>
      </c>
      <c r="TJ11" s="22">
        <v>1.0000005999999999</v>
      </c>
      <c r="TK11" s="22">
        <v>0.99999446000000003</v>
      </c>
      <c r="TL11" s="22">
        <v>0.99996567000000003</v>
      </c>
      <c r="TM11" s="22">
        <v>0.99969052999999997</v>
      </c>
      <c r="TN11" s="22">
        <v>0.99407230000000002</v>
      </c>
      <c r="TO11" s="22">
        <v>0.92851170000000005</v>
      </c>
      <c r="TP11" s="22">
        <v>0.74133249999999995</v>
      </c>
      <c r="TQ11" s="22">
        <v>0.45257497000000002</v>
      </c>
      <c r="TR11" s="22">
        <v>0.17692508000000001</v>
      </c>
      <c r="TS11" s="22">
        <v>2.510799E-2</v>
      </c>
      <c r="TT11" s="22">
        <v>6.4365262999999996E-4</v>
      </c>
      <c r="TU11" s="22">
        <v>1.7038140000000002E-5</v>
      </c>
      <c r="TV11" s="22">
        <v>4.6651797000000002E-7</v>
      </c>
      <c r="TW11" s="22">
        <v>1.3171139000000001E-8</v>
      </c>
      <c r="TX11" s="22">
        <v>3.8170477999999998E-10</v>
      </c>
      <c r="TY11" s="22">
        <v>1.1296146000000001E-11</v>
      </c>
      <c r="TZ11" s="22">
        <v>3.3959595000000002E-13</v>
      </c>
      <c r="UA11" s="22">
        <v>1.0321153999999999E-14</v>
      </c>
      <c r="UB11" s="22">
        <v>3.1579273E-16</v>
      </c>
      <c r="UC11" s="22">
        <v>9.6928189999999997E-18</v>
      </c>
      <c r="UD11" s="22">
        <v>2.9758316E-19</v>
      </c>
      <c r="UE11" s="22">
        <v>9.1168569999999994E-21</v>
      </c>
      <c r="UF11" s="22">
        <v>2.7817729999999998E-22</v>
      </c>
      <c r="UG11" s="22">
        <v>8.4402170000000001E-24</v>
      </c>
      <c r="UH11" s="22">
        <v>2.5432024999999999E-25</v>
      </c>
      <c r="UI11" s="22">
        <v>7.6023679999999996E-27</v>
      </c>
      <c r="UJ11" s="22">
        <v>2.2526505000000001E-28</v>
      </c>
      <c r="UK11" s="22">
        <v>6.6305589999999995E-30</v>
      </c>
      <c r="UL11" s="22">
        <v>1.9310035999999999E-31</v>
      </c>
      <c r="UM11" s="22">
        <v>5.5266920000000003E-33</v>
      </c>
      <c r="UN11" s="22">
        <v>1.5381268E-34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1</v>
      </c>
      <c r="UU11" s="22">
        <v>0.99999950000000004</v>
      </c>
      <c r="UV11" s="22">
        <v>0.99999963999999997</v>
      </c>
      <c r="UW11" s="22">
        <v>0.99999939999999998</v>
      </c>
      <c r="UX11" s="22">
        <v>0.99998410000000004</v>
      </c>
      <c r="UY11" s="22">
        <v>0.99953210000000003</v>
      </c>
      <c r="UZ11" s="22">
        <v>0.98162780000000005</v>
      </c>
      <c r="VA11" s="22">
        <v>0.84378797000000005</v>
      </c>
      <c r="VB11" s="22">
        <v>0.57374775</v>
      </c>
      <c r="VC11" s="22">
        <v>0.27495649999999999</v>
      </c>
      <c r="VD11" s="22">
        <v>7.3597179999999998E-2</v>
      </c>
      <c r="VE11" s="22">
        <v>5.3695089999999997E-3</v>
      </c>
      <c r="VF11" s="22">
        <v>8.6019567000000005E-4</v>
      </c>
      <c r="VG11" s="22">
        <v>1.14824295E-4</v>
      </c>
      <c r="VH11" s="22">
        <v>9.8499310000000001E-6</v>
      </c>
      <c r="VI11" s="22">
        <v>2.5076851999999999E-7</v>
      </c>
      <c r="VJ11" s="22">
        <v>6.1490520000000002E-9</v>
      </c>
      <c r="VK11" s="22">
        <v>1.6210781000000001E-10</v>
      </c>
      <c r="VL11" s="22">
        <v>4.5466976999999999E-12</v>
      </c>
      <c r="VM11" s="22">
        <v>1.3387674000000001E-13</v>
      </c>
      <c r="VN11" s="22">
        <v>4.0846979999999999E-15</v>
      </c>
      <c r="VO11" s="22">
        <v>1.2771828999999999E-16</v>
      </c>
      <c r="VP11" s="22">
        <v>4.0574482999999998E-18</v>
      </c>
      <c r="VQ11" s="22">
        <v>1.3013275999999999E-19</v>
      </c>
      <c r="VR11" s="22">
        <v>4.2048046000000001E-21</v>
      </c>
      <c r="VS11" s="22">
        <v>1.3596695000000001E-22</v>
      </c>
      <c r="VT11" s="22">
        <v>4.3894075000000002E-24</v>
      </c>
      <c r="VU11" s="22">
        <v>1.4121110999999999E-25</v>
      </c>
      <c r="VV11" s="22">
        <v>4.5204060000000002E-27</v>
      </c>
      <c r="VW11" s="22">
        <v>1.4382167000000001E-28</v>
      </c>
      <c r="VX11" s="22">
        <v>4.5433172999999998E-30</v>
      </c>
      <c r="VY11" s="22">
        <v>1.4236559999999999E-31</v>
      </c>
      <c r="VZ11" s="22">
        <v>4.3835286000000003E-33</v>
      </c>
      <c r="WA11" s="22">
        <v>1.3127746000000001E-34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1</v>
      </c>
      <c r="WI11" s="22">
        <v>0.99999963999999997</v>
      </c>
      <c r="WJ11" s="22">
        <v>0.99999945999999995</v>
      </c>
      <c r="WK11" s="22">
        <v>0.99998206000000001</v>
      </c>
      <c r="WL11" s="22">
        <v>0.99885749999999995</v>
      </c>
      <c r="WM11" s="22">
        <v>0.92330235000000005</v>
      </c>
      <c r="WN11" s="22">
        <v>0.67784639999999996</v>
      </c>
      <c r="WO11" s="22">
        <v>0.35518175000000002</v>
      </c>
      <c r="WP11" s="22">
        <v>0.10477648000000001</v>
      </c>
      <c r="WQ11" s="22">
        <v>6.2583159999999999E-3</v>
      </c>
      <c r="WR11" s="22">
        <v>1.02850725E-4</v>
      </c>
      <c r="WS11" s="22">
        <v>-2.5803454E-6</v>
      </c>
      <c r="WT11" s="22">
        <v>-5.9593646E-7</v>
      </c>
      <c r="WU11" s="22">
        <v>-1.1442666E-8</v>
      </c>
      <c r="WV11" s="22">
        <v>1.2465723999999999E-9</v>
      </c>
      <c r="WW11" s="22">
        <v>-2.9633293000000002E-10</v>
      </c>
      <c r="WX11" s="22">
        <v>-2.192427E-11</v>
      </c>
      <c r="WY11" s="22">
        <v>-5.6962122999999999E-13</v>
      </c>
      <c r="WZ11" s="22">
        <v>-1.3575008E-14</v>
      </c>
      <c r="XA11" s="22">
        <v>-2.7805510000000002E-16</v>
      </c>
      <c r="XB11" s="22">
        <v>-3.6418080000000001E-18</v>
      </c>
      <c r="XC11" s="22">
        <v>6.1086770000000002E-20</v>
      </c>
      <c r="XD11" s="22">
        <v>8.1849840000000001E-21</v>
      </c>
      <c r="XE11" s="22">
        <v>7.9504079999999999E-22</v>
      </c>
      <c r="XF11" s="22">
        <v>1.7808937E-23</v>
      </c>
      <c r="XG11" s="22">
        <v>4.6865383000000002E-25</v>
      </c>
      <c r="XH11" s="22">
        <v>1.4501393E-26</v>
      </c>
      <c r="XI11" s="22">
        <v>5.0040716000000003E-28</v>
      </c>
      <c r="XJ11" s="22">
        <v>1.8171515999999999E-29</v>
      </c>
      <c r="XK11" s="22">
        <v>6.6788194000000003E-31</v>
      </c>
      <c r="XL11" s="22">
        <v>2.4301367999999999E-32</v>
      </c>
      <c r="XM11" s="22">
        <v>8.3432379999999998E-34</v>
      </c>
      <c r="XN11" s="22">
        <v>2.0759516000000001E-35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1</v>
      </c>
      <c r="XW11" s="22">
        <v>0.99999934000000001</v>
      </c>
      <c r="XX11" s="22">
        <v>0.99999919999999998</v>
      </c>
      <c r="XY11" s="22">
        <v>0.99998706999999998</v>
      </c>
      <c r="XZ11" s="22">
        <v>0.99937176999999999</v>
      </c>
      <c r="YA11" s="22">
        <v>0.98594179999999998</v>
      </c>
      <c r="YB11" s="22">
        <v>0.85885644000000005</v>
      </c>
      <c r="YC11" s="22">
        <v>0.58539649999999999</v>
      </c>
      <c r="YD11" s="22">
        <v>0.27214559999999999</v>
      </c>
      <c r="YE11" s="22">
        <v>6.0138410000000003E-2</v>
      </c>
      <c r="YF11" s="22">
        <v>1.4279989000000001E-3</v>
      </c>
      <c r="YG11" s="22">
        <v>3.2999934999999998E-5</v>
      </c>
      <c r="YH11" s="22">
        <v>7.5585300000000001E-7</v>
      </c>
      <c r="YI11" s="22">
        <v>1.7380488000000001E-8</v>
      </c>
      <c r="YJ11" s="22">
        <v>3.9910463999999999E-10</v>
      </c>
      <c r="YK11" s="22">
        <v>9.1666300000000005E-12</v>
      </c>
      <c r="YL11" s="22">
        <v>2.0577650000000001E-13</v>
      </c>
      <c r="YM11" s="22">
        <v>6.400017E-15</v>
      </c>
      <c r="YN11" s="22">
        <v>1.5309172E-16</v>
      </c>
      <c r="YO11" s="22">
        <v>3.6902970000000002E-18</v>
      </c>
      <c r="YP11" s="22">
        <v>8.8779085E-20</v>
      </c>
      <c r="YQ11" s="22">
        <v>2.1018909999999999E-21</v>
      </c>
      <c r="YR11" s="22">
        <v>4.7192716999999999E-23</v>
      </c>
      <c r="YS11" s="22">
        <v>1.0633400999999999E-24</v>
      </c>
      <c r="YT11" s="22">
        <v>-1.11861254E-26</v>
      </c>
      <c r="YU11" s="22">
        <v>-2.5535525E-28</v>
      </c>
      <c r="YV11" s="22">
        <v>-2.5737582999999999E-29</v>
      </c>
      <c r="YW11" s="22">
        <v>-1.0601139E-30</v>
      </c>
      <c r="YX11" s="22">
        <v>-5.2837155E-32</v>
      </c>
      <c r="YY11" s="22">
        <v>-2.3814926E-33</v>
      </c>
      <c r="YZ11" s="22">
        <v>-7.8822934000000004E-35</v>
      </c>
      <c r="ZA11" s="22">
        <v>0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1</v>
      </c>
      <c r="ZK11" s="22">
        <v>0.99999994000000003</v>
      </c>
      <c r="ZL11" s="22">
        <v>0.99999665999999998</v>
      </c>
      <c r="ZM11" s="22">
        <v>0.99969719999999995</v>
      </c>
      <c r="ZN11" s="22">
        <v>0.97276145000000003</v>
      </c>
      <c r="ZO11" s="22">
        <v>0.75712170000000001</v>
      </c>
      <c r="ZP11" s="22">
        <v>0.40241936</v>
      </c>
      <c r="ZQ11" s="22">
        <v>0.11078470999999999</v>
      </c>
      <c r="ZR11" s="22">
        <v>4.315241E-3</v>
      </c>
      <c r="ZS11" s="22">
        <v>-1.641789E-5</v>
      </c>
      <c r="ZT11" s="22">
        <v>-2.4885612000000001E-5</v>
      </c>
      <c r="ZU11" s="22">
        <v>-1.353538E-6</v>
      </c>
      <c r="ZV11" s="22">
        <v>-1.7508002000000001E-8</v>
      </c>
      <c r="ZW11" s="22">
        <v>-2.5358639999999999E-10</v>
      </c>
      <c r="ZX11" s="22">
        <v>-4.1342484999999996E-12</v>
      </c>
      <c r="ZY11" s="22">
        <v>-7.497376E-14</v>
      </c>
      <c r="ZZ11" s="22">
        <v>-1.4756522E-15</v>
      </c>
      <c r="AAA11" s="22">
        <v>-3.0405884999999999E-17</v>
      </c>
      <c r="AAB11" s="22">
        <v>-6.8676090000000002E-19</v>
      </c>
      <c r="AAC11" s="22">
        <v>-1.5481910000000001E-20</v>
      </c>
      <c r="AAD11" s="22">
        <v>-3.5035050000000001E-22</v>
      </c>
      <c r="AAE11" s="22">
        <v>-7.9621049999999993E-24</v>
      </c>
      <c r="AAF11" s="22">
        <v>-1.8034372000000001E-25</v>
      </c>
      <c r="AAG11" s="22">
        <v>-3.9056484000000002E-27</v>
      </c>
      <c r="AAH11" s="22">
        <v>-9.3070805000000004E-29</v>
      </c>
      <c r="AAI11" s="22">
        <v>-1.6110586E-30</v>
      </c>
      <c r="AAJ11" s="22">
        <v>-3.4029157000000002E-32</v>
      </c>
      <c r="AAK11" s="22">
        <v>-4.2225216999999999E-34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1</v>
      </c>
      <c r="AAY11" s="22">
        <v>0.99999959999999999</v>
      </c>
      <c r="AAZ11" s="22">
        <v>0.99999930000000004</v>
      </c>
      <c r="ABA11" s="22">
        <v>0.99997205</v>
      </c>
      <c r="ABB11" s="22">
        <v>0.99865020000000004</v>
      </c>
      <c r="ABC11" s="22">
        <v>0.91071665000000002</v>
      </c>
      <c r="ABD11" s="22">
        <v>0.62388829999999995</v>
      </c>
      <c r="ABE11" s="22">
        <v>0.27224337999999998</v>
      </c>
      <c r="ABF11" s="22">
        <v>4.5456015000000002E-2</v>
      </c>
      <c r="ABG11" s="22">
        <v>8.2383670000000001E-4</v>
      </c>
      <c r="ABH11" s="22">
        <v>1.4407163E-5</v>
      </c>
      <c r="ABI11" s="22">
        <v>2.4953695E-7</v>
      </c>
      <c r="ABJ11" s="22">
        <v>4.3418082000000002E-9</v>
      </c>
      <c r="ABK11" s="22">
        <v>6.9656814999999998E-11</v>
      </c>
      <c r="ABL11" s="22">
        <v>1.0957035999999999E-12</v>
      </c>
      <c r="ABM11" s="22">
        <v>1.6882322000000001E-14</v>
      </c>
      <c r="ABN11" s="22">
        <v>2.5481471999999998E-16</v>
      </c>
      <c r="ABO11" s="22">
        <v>3.7734982999999999E-18</v>
      </c>
      <c r="ABP11" s="22">
        <v>5.5014260000000005E-20</v>
      </c>
      <c r="ABQ11" s="22">
        <v>7.9589649999999997E-22</v>
      </c>
      <c r="ABR11" s="22">
        <v>1.1560273E-23</v>
      </c>
      <c r="ABS11" s="22">
        <v>1.7162062999999999E-25</v>
      </c>
      <c r="ABT11" s="22">
        <v>2.6648554999999999E-27</v>
      </c>
      <c r="ABU11" s="22">
        <v>4.4187997999999999E-29</v>
      </c>
      <c r="ABV11" s="22">
        <v>7.8583565000000001E-31</v>
      </c>
      <c r="ABW11" s="22">
        <v>1.5232501999999999E-32</v>
      </c>
      <c r="ABX11" s="22">
        <v>2.851236E-34</v>
      </c>
      <c r="ABY11" s="22">
        <v>0</v>
      </c>
      <c r="ABZ11" s="22">
        <v>0</v>
      </c>
      <c r="ACA11" s="22">
        <v>0</v>
      </c>
      <c r="ACB11" s="22">
        <v>0</v>
      </c>
      <c r="ACC11" s="22">
        <v>0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1</v>
      </c>
      <c r="ACM11" s="22">
        <v>0.99999994000000003</v>
      </c>
      <c r="ACN11" s="22">
        <v>0.99999249999999995</v>
      </c>
      <c r="ACO11" s="22">
        <v>0.99929553000000004</v>
      </c>
      <c r="ACP11" s="22">
        <v>0.93531333999999999</v>
      </c>
      <c r="ACQ11" s="22">
        <v>0.67138547000000004</v>
      </c>
      <c r="ACR11" s="22">
        <v>0.32401940000000001</v>
      </c>
      <c r="ACS11" s="22">
        <v>7.5215199999999996E-2</v>
      </c>
      <c r="ACT11" s="22">
        <v>1.7869509999999999E-3</v>
      </c>
      <c r="ACU11" s="22">
        <v>4.7390301999999998E-5</v>
      </c>
      <c r="ACV11" s="22">
        <v>9.6605289999999998E-7</v>
      </c>
      <c r="ACW11" s="22">
        <v>1.8933461E-8</v>
      </c>
      <c r="ACX11" s="22">
        <v>3.6388959000000001E-10</v>
      </c>
      <c r="ACY11" s="22">
        <v>6.9065035999999998E-12</v>
      </c>
      <c r="ACZ11" s="22">
        <v>1.3001418E-13</v>
      </c>
      <c r="ADA11" s="22">
        <v>2.4336853E-15</v>
      </c>
      <c r="ADB11" s="22">
        <v>4.5370178000000001E-17</v>
      </c>
      <c r="ADC11" s="22">
        <v>8.4324736000000003E-19</v>
      </c>
      <c r="ADD11" s="22">
        <v>1.5634316000000001E-20</v>
      </c>
      <c r="ADE11" s="22">
        <v>2.8922654999999999E-22</v>
      </c>
      <c r="ADF11" s="22">
        <v>5.3382324000000002E-24</v>
      </c>
      <c r="ADG11" s="22">
        <v>9.8254580000000004E-26</v>
      </c>
      <c r="ADH11" s="22">
        <v>1.8021473000000001E-27</v>
      </c>
      <c r="ADI11" s="22">
        <v>3.2910842000000001E-29</v>
      </c>
      <c r="ADJ11" s="22">
        <v>5.9782179999999996E-31</v>
      </c>
      <c r="ADK11" s="22">
        <v>1.077892E-32</v>
      </c>
      <c r="ADL11" s="22">
        <v>1.7576395999999999E-34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2"/>
        <v>6</v>
      </c>
      <c r="AEB11" s="34">
        <f t="shared" si="23"/>
        <v>240</v>
      </c>
      <c r="AEC11" s="48">
        <f t="shared" si="14"/>
        <v>0</v>
      </c>
      <c r="AED11" s="48">
        <f t="shared" si="14"/>
        <v>0</v>
      </c>
      <c r="AEE11" s="48">
        <f t="shared" si="14"/>
        <v>0</v>
      </c>
      <c r="AEF11" s="48">
        <f t="shared" si="14"/>
        <v>0</v>
      </c>
      <c r="AEG11" s="48">
        <f t="shared" si="14"/>
        <v>0</v>
      </c>
      <c r="AEH11" s="48">
        <f t="shared" si="14"/>
        <v>0</v>
      </c>
      <c r="AEI11" s="48">
        <f t="shared" si="14"/>
        <v>0</v>
      </c>
      <c r="AEJ11" s="48">
        <f t="shared" si="14"/>
        <v>0</v>
      </c>
      <c r="AEK11" s="48">
        <f t="shared" si="14"/>
        <v>0</v>
      </c>
      <c r="AEL11" s="48">
        <f t="shared" si="14"/>
        <v>0</v>
      </c>
      <c r="AEM11" s="48">
        <f t="shared" si="15"/>
        <v>0</v>
      </c>
      <c r="AEN11" s="48">
        <f t="shared" si="15"/>
        <v>0</v>
      </c>
      <c r="AEO11" s="48">
        <f t="shared" si="15"/>
        <v>0</v>
      </c>
      <c r="AEP11" s="48">
        <f t="shared" si="15"/>
        <v>0</v>
      </c>
      <c r="AEQ11" s="48">
        <f t="shared" si="15"/>
        <v>0</v>
      </c>
      <c r="AER11" s="48">
        <f t="shared" si="15"/>
        <v>0</v>
      </c>
      <c r="AES11" s="48">
        <f t="shared" si="15"/>
        <v>0</v>
      </c>
      <c r="AET11" s="48">
        <f t="shared" si="15"/>
        <v>0</v>
      </c>
      <c r="AEU11" s="48">
        <f t="shared" si="15"/>
        <v>0</v>
      </c>
      <c r="AEV11" s="44">
        <f t="shared" si="16"/>
        <v>3</v>
      </c>
      <c r="AEW11" s="52"/>
      <c r="AEX11" s="82" t="s">
        <v>33</v>
      </c>
      <c r="AEY11" s="49">
        <f t="shared" si="17"/>
        <v>0</v>
      </c>
      <c r="AEZ11" s="52"/>
      <c r="AFA11" s="50">
        <f t="shared" si="18"/>
        <v>240</v>
      </c>
      <c r="AFB11" s="48">
        <f t="shared" si="19"/>
        <v>0</v>
      </c>
      <c r="AFC11" s="48">
        <f t="shared" si="19"/>
        <v>0</v>
      </c>
      <c r="AFD11" s="48">
        <f t="shared" si="19"/>
        <v>0</v>
      </c>
      <c r="AFE11" s="48">
        <f t="shared" si="19"/>
        <v>0</v>
      </c>
      <c r="AFF11" s="48">
        <f t="shared" si="19"/>
        <v>0</v>
      </c>
      <c r="AFG11" s="48">
        <f t="shared" si="19"/>
        <v>0</v>
      </c>
      <c r="AFH11" s="48">
        <f t="shared" si="19"/>
        <v>0</v>
      </c>
      <c r="AFI11" s="48">
        <f t="shared" si="19"/>
        <v>0</v>
      </c>
      <c r="AFJ11" s="48">
        <f t="shared" si="19"/>
        <v>0</v>
      </c>
      <c r="AFK11" s="48">
        <f t="shared" si="19"/>
        <v>0</v>
      </c>
      <c r="AFL11" s="48">
        <f t="shared" si="20"/>
        <v>0</v>
      </c>
      <c r="AFM11" s="48">
        <f t="shared" si="20"/>
        <v>0</v>
      </c>
      <c r="AFN11" s="48">
        <f t="shared" si="20"/>
        <v>0</v>
      </c>
      <c r="AFO11" s="48">
        <f t="shared" si="20"/>
        <v>0</v>
      </c>
      <c r="AFP11" s="48">
        <f t="shared" si="20"/>
        <v>0</v>
      </c>
      <c r="AFQ11" s="48">
        <f t="shared" si="20"/>
        <v>0</v>
      </c>
      <c r="AFR11" s="48">
        <f t="shared" si="20"/>
        <v>0</v>
      </c>
      <c r="AFS11" s="48">
        <f t="shared" si="20"/>
        <v>0</v>
      </c>
      <c r="AFT11" s="48">
        <f t="shared" si="20"/>
        <v>0</v>
      </c>
      <c r="AFU11" s="52"/>
      <c r="AFV11" s="49">
        <f t="shared" si="24"/>
        <v>0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</row>
    <row r="12" spans="1:1136" ht="3" customHeight="1" x14ac:dyDescent="0.25">
      <c r="A12" s="27"/>
      <c r="B12" s="43">
        <v>6</v>
      </c>
      <c r="C12" s="44">
        <v>183</v>
      </c>
      <c r="D12" s="39">
        <f t="shared" si="21"/>
        <v>2</v>
      </c>
      <c r="E12" s="27"/>
      <c r="F12" s="74">
        <v>0</v>
      </c>
      <c r="G12" s="20">
        <v>0.88323616999999999</v>
      </c>
      <c r="H12" s="20">
        <v>0.99948530000000002</v>
      </c>
      <c r="I12" s="20">
        <v>0.99999760000000004</v>
      </c>
      <c r="J12" s="20">
        <v>0.99999136</v>
      </c>
      <c r="K12" s="20">
        <v>0.99856820000000002</v>
      </c>
      <c r="L12" s="20">
        <v>0.88746630000000004</v>
      </c>
      <c r="M12" s="20">
        <v>0.60852355000000002</v>
      </c>
      <c r="N12" s="20">
        <v>0.27344911999999999</v>
      </c>
      <c r="O12" s="20">
        <v>5.0888214000000001E-2</v>
      </c>
      <c r="P12" s="20">
        <v>5.8738026000000002E-4</v>
      </c>
      <c r="Q12" s="20">
        <v>-1.1013755E-4</v>
      </c>
      <c r="R12" s="20">
        <v>-4.1853500000000002E-5</v>
      </c>
      <c r="S12" s="20">
        <v>-1.9171066E-6</v>
      </c>
      <c r="T12" s="20">
        <v>-2.4707951E-8</v>
      </c>
      <c r="U12" s="20">
        <v>-5.6674749999999996E-10</v>
      </c>
      <c r="V12" s="20">
        <v>-1.0244641E-11</v>
      </c>
      <c r="W12" s="20">
        <v>-1.08707267E-13</v>
      </c>
      <c r="X12" s="20">
        <v>3.249967E-15</v>
      </c>
      <c r="Y12" s="20">
        <v>4.1735880000000001E-16</v>
      </c>
      <c r="Z12" s="20">
        <v>2.4706555E-17</v>
      </c>
      <c r="AA12" s="21">
        <v>1.0209955999999999E-18</v>
      </c>
      <c r="AB12" s="21">
        <v>4.1820522999999999E-20</v>
      </c>
      <c r="AC12" s="21">
        <v>1.6809573E-21</v>
      </c>
      <c r="AD12" s="21">
        <v>6.5666629999999996E-23</v>
      </c>
      <c r="AE12" s="21">
        <v>2.4904499E-24</v>
      </c>
      <c r="AF12" s="21">
        <v>9.1849030000000002E-26</v>
      </c>
      <c r="AG12" s="21">
        <v>3.300359E-27</v>
      </c>
      <c r="AH12" s="21">
        <v>1.1688655E-28</v>
      </c>
      <c r="AI12" s="21">
        <v>1.8526607E-30</v>
      </c>
      <c r="AJ12" s="21">
        <v>3.9194979999999999E-32</v>
      </c>
      <c r="AK12" s="21">
        <v>9.4388590000000007E-34</v>
      </c>
      <c r="AL12" s="21">
        <v>1.4947457E-35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0.86033314000000005</v>
      </c>
      <c r="AV12" s="22">
        <v>0.99923989999999996</v>
      </c>
      <c r="AW12" s="22">
        <v>0.99999565000000001</v>
      </c>
      <c r="AX12" s="22">
        <v>0.99999970000000005</v>
      </c>
      <c r="AY12" s="22">
        <v>0.99999780000000005</v>
      </c>
      <c r="AZ12" s="22">
        <v>0.99951690000000004</v>
      </c>
      <c r="BA12" s="22">
        <v>0.95193689999999997</v>
      </c>
      <c r="BB12" s="22">
        <v>0.77085745000000006</v>
      </c>
      <c r="BC12" s="22">
        <v>0.47861495999999998</v>
      </c>
      <c r="BD12" s="22">
        <v>0.19485293000000001</v>
      </c>
      <c r="BE12" s="22">
        <v>3.1770855000000001E-2</v>
      </c>
      <c r="BF12" s="22">
        <v>9.879712000000001E-4</v>
      </c>
      <c r="BG12" s="22">
        <v>8.1559730000000007E-5</v>
      </c>
      <c r="BH12" s="22">
        <v>7.6414490000000001E-6</v>
      </c>
      <c r="BI12" s="22">
        <v>2.3056177999999999E-7</v>
      </c>
      <c r="BJ12" s="22">
        <v>6.9788077999999999E-9</v>
      </c>
      <c r="BK12" s="22">
        <v>2.2143496999999999E-10</v>
      </c>
      <c r="BL12" s="22">
        <v>7.2978540000000003E-12</v>
      </c>
      <c r="BM12" s="22">
        <v>2.4599973E-13</v>
      </c>
      <c r="BN12" s="22">
        <v>8.378526E-15</v>
      </c>
      <c r="BO12" s="22">
        <v>2.8602254E-16</v>
      </c>
      <c r="BP12" s="22">
        <v>9.7400380000000005E-18</v>
      </c>
      <c r="BQ12" s="22">
        <v>3.298523E-19</v>
      </c>
      <c r="BR12" s="22">
        <v>1.10877575E-20</v>
      </c>
      <c r="BS12" s="22">
        <v>3.6952093E-22</v>
      </c>
      <c r="BT12" s="22">
        <v>1.2204317E-23</v>
      </c>
      <c r="BU12" s="22">
        <v>3.9902032E-25</v>
      </c>
      <c r="BV12" s="22">
        <v>1.2904319000000001E-26</v>
      </c>
      <c r="BW12" s="22">
        <v>4.1356663999999997E-28</v>
      </c>
      <c r="BX12" s="22">
        <v>1.3071846000000001E-29</v>
      </c>
      <c r="BY12" s="22">
        <v>4.0734255000000002E-31</v>
      </c>
      <c r="BZ12" s="22">
        <v>1.2467743999999999E-32</v>
      </c>
      <c r="CA12" s="22">
        <v>3.6366490999999999E-34</v>
      </c>
      <c r="CB12" s="22">
        <v>2.0060816000000001E-37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0.82520103</v>
      </c>
      <c r="CJ12" s="22">
        <v>0.99881399999999998</v>
      </c>
      <c r="CK12" s="22">
        <v>0.99999199999999999</v>
      </c>
      <c r="CL12" s="22">
        <v>0.99999994000000003</v>
      </c>
      <c r="CM12" s="22">
        <v>0.99999959999999999</v>
      </c>
      <c r="CN12" s="22">
        <v>0.99999099999999996</v>
      </c>
      <c r="CO12" s="22">
        <v>0.99997555999999999</v>
      </c>
      <c r="CP12" s="22">
        <v>0.99955225000000003</v>
      </c>
      <c r="CQ12" s="22">
        <v>0.96391726</v>
      </c>
      <c r="CR12" s="22">
        <v>0.80387909999999996</v>
      </c>
      <c r="CS12" s="22">
        <v>0.5242639</v>
      </c>
      <c r="CT12" s="22">
        <v>0.23092507000000001</v>
      </c>
      <c r="CU12" s="22">
        <v>4.5906956999999998E-2</v>
      </c>
      <c r="CV12" s="22">
        <v>1.1245591000000001E-3</v>
      </c>
      <c r="CW12" s="22">
        <v>2.9190141999999998E-5</v>
      </c>
      <c r="CX12" s="22">
        <v>7.9066040000000004E-7</v>
      </c>
      <c r="CY12" s="22">
        <v>2.220307E-8</v>
      </c>
      <c r="CZ12" s="22">
        <v>6.4272859999999998E-10</v>
      </c>
      <c r="DA12" s="22">
        <v>1.9077837999999999E-11</v>
      </c>
      <c r="DB12" s="22">
        <v>5.7764080000000001E-13</v>
      </c>
      <c r="DC12" s="22">
        <v>1.7756916000000001E-14</v>
      </c>
      <c r="DD12" s="22">
        <v>5.5197420000000001E-16</v>
      </c>
      <c r="DE12" s="22">
        <v>1.7294535E-17</v>
      </c>
      <c r="DF12" s="22">
        <v>5.4480983999999999E-19</v>
      </c>
      <c r="DG12" s="22">
        <v>1.728202E-20</v>
      </c>
      <c r="DH12" s="22">
        <v>5.4862213999999998E-22</v>
      </c>
      <c r="DI12" s="22">
        <v>1.7423277E-23</v>
      </c>
      <c r="DJ12" s="22">
        <v>5.5324569999999998E-25</v>
      </c>
      <c r="DK12" s="22">
        <v>1.7556087000000001E-26</v>
      </c>
      <c r="DL12" s="22">
        <v>5.5654633000000001E-28</v>
      </c>
      <c r="DM12" s="22">
        <v>1.7620849999999999E-29</v>
      </c>
      <c r="DN12" s="22">
        <v>5.5706309999999998E-31</v>
      </c>
      <c r="DO12" s="22">
        <v>1.7582970000000001E-32</v>
      </c>
      <c r="DP12" s="22">
        <v>5.4264796000000004E-34</v>
      </c>
      <c r="DQ12" s="22">
        <v>9.6887219999999994E-36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0.84648453999999995</v>
      </c>
      <c r="DX12" s="22">
        <v>0.99910129999999997</v>
      </c>
      <c r="DY12" s="22">
        <v>0.99999446000000003</v>
      </c>
      <c r="DZ12" s="22">
        <v>0.99999994000000003</v>
      </c>
      <c r="EA12" s="22">
        <v>1.0000001999999999</v>
      </c>
      <c r="EB12" s="22">
        <v>0.99997550000000002</v>
      </c>
      <c r="EC12" s="22">
        <v>0.99628203999999998</v>
      </c>
      <c r="ED12" s="22">
        <v>0.9007406</v>
      </c>
      <c r="EE12" s="22">
        <v>0.6556459</v>
      </c>
      <c r="EF12" s="22">
        <v>0.33611664000000002</v>
      </c>
      <c r="EG12" s="22">
        <v>9.1111739999999997E-2</v>
      </c>
      <c r="EH12" s="22">
        <v>3.6364311999999999E-3</v>
      </c>
      <c r="EI12" s="22">
        <v>-3.4820387000000001E-5</v>
      </c>
      <c r="EJ12" s="22">
        <v>-2.6163363E-5</v>
      </c>
      <c r="EK12" s="22">
        <v>-2.0071245000000002E-6</v>
      </c>
      <c r="EL12" s="22">
        <v>-2.3276795999999998E-8</v>
      </c>
      <c r="EM12" s="22">
        <v>-4.2562268000000002E-10</v>
      </c>
      <c r="EN12" s="22">
        <v>-1.0117123E-11</v>
      </c>
      <c r="EO12" s="22">
        <v>-2.7154560000000002E-13</v>
      </c>
      <c r="EP12" s="22">
        <v>-5.6607114000000002E-15</v>
      </c>
      <c r="EQ12" s="22">
        <v>-1.2838307999999999E-16</v>
      </c>
      <c r="ER12" s="22">
        <v>-5.0393295000000001E-18</v>
      </c>
      <c r="ES12" s="22">
        <v>-1.6865576000000001E-19</v>
      </c>
      <c r="ET12" s="22">
        <v>-5.4239964999999997E-21</v>
      </c>
      <c r="EU12" s="22">
        <v>-2.2998183000000001E-22</v>
      </c>
      <c r="EV12" s="22">
        <v>-8.0657880000000003E-24</v>
      </c>
      <c r="EW12" s="22">
        <v>-2.6549962000000001E-25</v>
      </c>
      <c r="EX12" s="22">
        <v>-8.4499945000000005E-27</v>
      </c>
      <c r="EY12" s="22">
        <v>-2.6277891000000001E-28</v>
      </c>
      <c r="EZ12" s="22">
        <v>-8.0178770000000004E-30</v>
      </c>
      <c r="FA12" s="22">
        <v>-2.402974E-31</v>
      </c>
      <c r="FB12" s="22">
        <v>-7.0398029999999998E-33</v>
      </c>
      <c r="FC12" s="22">
        <v>-2.0065499999999999E-34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0.86735879999999999</v>
      </c>
      <c r="FL12" s="22">
        <v>0.99934053</v>
      </c>
      <c r="FM12" s="22">
        <v>0.99999654000000004</v>
      </c>
      <c r="FN12" s="22">
        <v>0.99999959999999999</v>
      </c>
      <c r="FO12" s="22">
        <v>0.99994280000000002</v>
      </c>
      <c r="FP12" s="22">
        <v>0.99038809999999999</v>
      </c>
      <c r="FQ12" s="22">
        <v>0.85266732999999995</v>
      </c>
      <c r="FR12" s="22">
        <v>0.55666389999999999</v>
      </c>
      <c r="FS12" s="22">
        <v>0.23227914999999999</v>
      </c>
      <c r="FT12" s="22">
        <v>3.4831359999999999E-2</v>
      </c>
      <c r="FU12" s="22">
        <v>3.7584172000000002E-4</v>
      </c>
      <c r="FV12" s="22">
        <v>-5.7078304999999999E-5</v>
      </c>
      <c r="FW12" s="22">
        <v>-1.4236100000000001E-5</v>
      </c>
      <c r="FX12" s="22">
        <v>-1.7890892999999999E-7</v>
      </c>
      <c r="FY12" s="22">
        <v>2.8260747000000002E-9</v>
      </c>
      <c r="FZ12" s="22">
        <v>4.6138567999999998E-10</v>
      </c>
      <c r="GA12" s="22">
        <v>5.8923616999999999E-12</v>
      </c>
      <c r="GB12" s="22">
        <v>1.4213054E-13</v>
      </c>
      <c r="GC12" s="22">
        <v>4.2733970000000001E-15</v>
      </c>
      <c r="GD12" s="22">
        <v>1.3609875000000001E-16</v>
      </c>
      <c r="GE12" s="22">
        <v>4.2251699999999997E-18</v>
      </c>
      <c r="GF12" s="22">
        <v>1.312331E-19</v>
      </c>
      <c r="GG12" s="22">
        <v>4.3055500000000003E-21</v>
      </c>
      <c r="GH12" s="22">
        <v>1.4126861999999999E-22</v>
      </c>
      <c r="GI12" s="22">
        <v>3.8856542999999999E-24</v>
      </c>
      <c r="GJ12" s="22">
        <v>8.5594030000000006E-26</v>
      </c>
      <c r="GK12" s="22">
        <v>2.3084352000000001E-27</v>
      </c>
      <c r="GL12" s="22">
        <v>6.7571619999999997E-29</v>
      </c>
      <c r="GM12" s="22">
        <v>2.0382007999999999E-30</v>
      </c>
      <c r="GN12" s="22">
        <v>6.1822689999999996E-32</v>
      </c>
      <c r="GO12" s="22">
        <v>1.8446502E-33</v>
      </c>
      <c r="GP12" s="22">
        <v>3.8905576999999998E-35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0.84510909999999995</v>
      </c>
      <c r="GZ12" s="22">
        <v>0.99906360000000005</v>
      </c>
      <c r="HA12" s="22">
        <v>0.99999499999999997</v>
      </c>
      <c r="HB12" s="22">
        <v>1.0000004</v>
      </c>
      <c r="HC12" s="22">
        <v>1.0000007</v>
      </c>
      <c r="HD12" s="22">
        <v>0.99996465000000001</v>
      </c>
      <c r="HE12" s="22">
        <v>0.99870530000000002</v>
      </c>
      <c r="HF12" s="22">
        <v>0.93998919999999997</v>
      </c>
      <c r="HG12" s="22">
        <v>0.75687470000000001</v>
      </c>
      <c r="HH12" s="22">
        <v>0.4696941</v>
      </c>
      <c r="HI12" s="22">
        <v>0.19118953</v>
      </c>
      <c r="HJ12" s="22">
        <v>3.0896056000000002E-2</v>
      </c>
      <c r="HK12" s="22">
        <v>7.1114796000000004E-4</v>
      </c>
      <c r="HL12" s="22">
        <v>1.7689577000000001E-5</v>
      </c>
      <c r="HM12" s="22">
        <v>4.5615010000000001E-7</v>
      </c>
      <c r="HN12" s="22">
        <v>1.2333868000000001E-8</v>
      </c>
      <c r="HO12" s="22">
        <v>3.4540953000000003E-10</v>
      </c>
      <c r="HP12" s="22">
        <v>9.9379583999999993E-12</v>
      </c>
      <c r="HQ12" s="22">
        <v>2.8269615E-13</v>
      </c>
      <c r="HR12" s="22">
        <v>8.2348350000000004E-15</v>
      </c>
      <c r="HS12" s="22">
        <v>2.4347864000000001E-16</v>
      </c>
      <c r="HT12" s="22">
        <v>7.2827909999999993E-18</v>
      </c>
      <c r="HU12" s="22">
        <v>2.1285977000000001E-19</v>
      </c>
      <c r="HV12" s="22">
        <v>6.3123170000000001E-21</v>
      </c>
      <c r="HW12" s="22">
        <v>1.8947919999999999E-22</v>
      </c>
      <c r="HX12" s="22">
        <v>5.7137910000000003E-24</v>
      </c>
      <c r="HY12" s="22">
        <v>1.7298506E-25</v>
      </c>
      <c r="HZ12" s="22">
        <v>5.2544823000000003E-27</v>
      </c>
      <c r="IA12" s="22">
        <v>1.6004930000000001E-28</v>
      </c>
      <c r="IB12" s="22">
        <v>4.8865555999999997E-30</v>
      </c>
      <c r="IC12" s="22">
        <v>1.4943590999999999E-31</v>
      </c>
      <c r="ID12" s="22">
        <v>4.5358116999999998E-33</v>
      </c>
      <c r="IE12" s="22">
        <v>1.3346404E-34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0.83652943000000002</v>
      </c>
      <c r="IN12" s="22">
        <v>0.99895630000000002</v>
      </c>
      <c r="IO12" s="22">
        <v>0.99999289999999996</v>
      </c>
      <c r="IP12" s="22">
        <v>0.99999976000000002</v>
      </c>
      <c r="IQ12" s="22">
        <v>0.99999979999999999</v>
      </c>
      <c r="IR12" s="22">
        <v>0.9999979</v>
      </c>
      <c r="IS12" s="22">
        <v>0.99988509999999997</v>
      </c>
      <c r="IT12" s="22">
        <v>0.98795999999999995</v>
      </c>
      <c r="IU12" s="22">
        <v>0.87903005000000001</v>
      </c>
      <c r="IV12" s="22">
        <v>0.63740569999999996</v>
      </c>
      <c r="IW12" s="22">
        <v>0.33364414999999997</v>
      </c>
      <c r="IX12" s="22">
        <v>9.8733849999999998E-2</v>
      </c>
      <c r="IY12" s="22">
        <v>5.7284629999999996E-3</v>
      </c>
      <c r="IZ12" s="22">
        <v>1.0747235499999999E-4</v>
      </c>
      <c r="JA12" s="22">
        <v>2.755841E-6</v>
      </c>
      <c r="JB12" s="22">
        <v>7.8510099999999998E-8</v>
      </c>
      <c r="JC12" s="22">
        <v>2.3009707E-9</v>
      </c>
      <c r="JD12" s="22">
        <v>6.7973480000000005E-11</v>
      </c>
      <c r="JE12" s="22">
        <v>2.0228636000000002E-12</v>
      </c>
      <c r="JF12" s="22">
        <v>6.0213356000000005E-14</v>
      </c>
      <c r="JG12" s="22">
        <v>1.7929162999999998E-15</v>
      </c>
      <c r="JH12" s="22">
        <v>5.3386429999999999E-17</v>
      </c>
      <c r="JI12" s="22">
        <v>1.5889237E-18</v>
      </c>
      <c r="JJ12" s="22">
        <v>4.7243664999999999E-20</v>
      </c>
      <c r="JK12" s="22">
        <v>1.4024852000000001E-21</v>
      </c>
      <c r="JL12" s="22">
        <v>4.1543399999999997E-23</v>
      </c>
      <c r="JM12" s="22">
        <v>1.2271188E-24</v>
      </c>
      <c r="JN12" s="22">
        <v>3.6123391999999998E-26</v>
      </c>
      <c r="JO12" s="22">
        <v>1.0591423E-27</v>
      </c>
      <c r="JP12" s="22">
        <v>3.1030352E-29</v>
      </c>
      <c r="JQ12" s="22">
        <v>9.0327829999999994E-31</v>
      </c>
      <c r="JR12" s="22">
        <v>2.6120178000000002E-32</v>
      </c>
      <c r="JS12" s="22">
        <v>7.3180049999999997E-34</v>
      </c>
      <c r="JT12" s="22">
        <v>1.1839426E-35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0.84232867</v>
      </c>
      <c r="KB12" s="22">
        <v>0.99905120000000003</v>
      </c>
      <c r="KC12" s="22">
        <v>0.99999433999999998</v>
      </c>
      <c r="KD12" s="22">
        <v>1.0000005000000001</v>
      </c>
      <c r="KE12" s="22">
        <v>1.0000007</v>
      </c>
      <c r="KF12" s="22">
        <v>1.0000055999999999</v>
      </c>
      <c r="KG12" s="22">
        <v>0.99968440000000003</v>
      </c>
      <c r="KH12" s="22">
        <v>0.94754015999999996</v>
      </c>
      <c r="KI12" s="22">
        <v>0.74277289999999996</v>
      </c>
      <c r="KJ12" s="22">
        <v>0.42870049999999998</v>
      </c>
      <c r="KK12" s="22">
        <v>0.14880626999999999</v>
      </c>
      <c r="KL12" s="22">
        <v>1.3941390999999999E-2</v>
      </c>
      <c r="KM12" s="22">
        <v>2.5116104999999998E-4</v>
      </c>
      <c r="KN12" s="22">
        <v>5.4046139999999999E-6</v>
      </c>
      <c r="KO12" s="22">
        <v>1.1736760500000001E-7</v>
      </c>
      <c r="KP12" s="22">
        <v>2.6203394999999999E-9</v>
      </c>
      <c r="KQ12" s="22">
        <v>5.8948506000000004E-11</v>
      </c>
      <c r="KR12" s="22">
        <v>1.3226618E-12</v>
      </c>
      <c r="KS12" s="22">
        <v>2.9352084E-14</v>
      </c>
      <c r="KT12" s="22">
        <v>6.3788139999999997E-16</v>
      </c>
      <c r="KU12" s="22">
        <v>1.3419121E-17</v>
      </c>
      <c r="KV12" s="22">
        <v>2.6866760000000002E-19</v>
      </c>
      <c r="KW12" s="22">
        <v>4.9737954E-21</v>
      </c>
      <c r="KX12" s="22">
        <v>8.0107954E-23</v>
      </c>
      <c r="KY12" s="22">
        <v>9.2608309999999993E-25</v>
      </c>
      <c r="KZ12" s="22">
        <v>-1.4940865E-27</v>
      </c>
      <c r="LA12" s="22">
        <v>-5.5128450000000003E-28</v>
      </c>
      <c r="LB12" s="22">
        <v>-2.2857081000000001E-29</v>
      </c>
      <c r="LC12" s="22">
        <v>-6.6456437000000004E-31</v>
      </c>
      <c r="LD12" s="22">
        <v>-1.2781987000000001E-31</v>
      </c>
      <c r="LE12" s="22">
        <v>-9.5292280000000004E-33</v>
      </c>
      <c r="LF12" s="22">
        <v>-1.8897026E-34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0.85976710000000001</v>
      </c>
      <c r="LP12" s="22">
        <v>0.99925107000000002</v>
      </c>
      <c r="LQ12" s="22">
        <v>1.0000273</v>
      </c>
      <c r="LR12" s="22">
        <v>1.0001690000000001</v>
      </c>
      <c r="LS12" s="22">
        <v>1.0001675999999999</v>
      </c>
      <c r="LT12" s="22">
        <v>0.99972839999999996</v>
      </c>
      <c r="LU12" s="22">
        <v>0.94303840000000005</v>
      </c>
      <c r="LV12" s="22">
        <v>0.72625755999999997</v>
      </c>
      <c r="LW12" s="22">
        <v>0.40567890000000001</v>
      </c>
      <c r="LX12" s="22">
        <v>0.13109306000000001</v>
      </c>
      <c r="LY12" s="22">
        <v>8.5953690000000003E-3</v>
      </c>
      <c r="LZ12" s="22">
        <v>6.506207E-5</v>
      </c>
      <c r="MA12" s="22">
        <v>-1.3426695E-6</v>
      </c>
      <c r="MB12" s="22">
        <v>-1.14597995E-7</v>
      </c>
      <c r="MC12" s="22">
        <v>-1.2610489E-9</v>
      </c>
      <c r="MD12" s="22">
        <v>-2.3133950000000001E-11</v>
      </c>
      <c r="ME12" s="22">
        <v>-4.303307E-13</v>
      </c>
      <c r="MF12" s="22">
        <v>-7.1477319999999995E-15</v>
      </c>
      <c r="MG12" s="22">
        <v>-8.2460246E-17</v>
      </c>
      <c r="MH12" s="22">
        <v>9.5639369999999993E-19</v>
      </c>
      <c r="MI12" s="22">
        <v>1.7426085999999999E-19</v>
      </c>
      <c r="MJ12" s="22">
        <v>4.3526759999999996E-21</v>
      </c>
      <c r="MK12" s="22">
        <v>1.3649263000000001E-22</v>
      </c>
      <c r="ML12" s="22">
        <v>4.1573139999999997E-24</v>
      </c>
      <c r="MM12" s="22">
        <v>9.117067E-26</v>
      </c>
      <c r="MN12" s="22">
        <v>2.0979336E-27</v>
      </c>
      <c r="MO12" s="22">
        <v>4.8600018000000001E-29</v>
      </c>
      <c r="MP12" s="22">
        <v>1.1108503999999999E-30</v>
      </c>
      <c r="MQ12" s="22">
        <v>2.4770678E-32</v>
      </c>
      <c r="MR12" s="22">
        <v>4.6827645000000004E-34</v>
      </c>
      <c r="MS12" s="22">
        <v>-3.7724216999999998E-36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0.91149360000000001</v>
      </c>
      <c r="ND12" s="22">
        <v>0.99970119999999996</v>
      </c>
      <c r="NE12" s="22">
        <v>0.99988014000000003</v>
      </c>
      <c r="NF12" s="22">
        <v>0.96617054999999996</v>
      </c>
      <c r="NG12" s="22">
        <v>0.74478275000000005</v>
      </c>
      <c r="NH12" s="22">
        <v>0.39931324000000001</v>
      </c>
      <c r="NI12" s="22">
        <v>0.11518466500000001</v>
      </c>
      <c r="NJ12" s="22">
        <v>4.7687883E-3</v>
      </c>
      <c r="NK12" s="22">
        <v>-1.3665547999999999E-4</v>
      </c>
      <c r="NL12" s="22">
        <v>-1.06033825E-4</v>
      </c>
      <c r="NM12" s="22">
        <v>-2.5018759999999999E-5</v>
      </c>
      <c r="NN12" s="22">
        <v>-3.0671631999999997E-7</v>
      </c>
      <c r="NO12" s="22">
        <v>-4.5438580000000003E-9</v>
      </c>
      <c r="NP12" s="22">
        <v>-1.11521035E-10</v>
      </c>
      <c r="NQ12" s="22">
        <v>-9.3008669999999992E-12</v>
      </c>
      <c r="NR12" s="22">
        <v>-2.4412744999999998E-13</v>
      </c>
      <c r="NS12" s="22">
        <v>-4.3695715000000002E-15</v>
      </c>
      <c r="NT12" s="22">
        <v>1.3881301999999999E-17</v>
      </c>
      <c r="NU12" s="22">
        <v>6.5300470000000001E-18</v>
      </c>
      <c r="NV12" s="22">
        <v>3.7432660000000002E-20</v>
      </c>
      <c r="NW12" s="22">
        <v>7.3758217000000002E-22</v>
      </c>
      <c r="NX12" s="22">
        <v>3.2923787999999998E-23</v>
      </c>
      <c r="NY12" s="22">
        <v>5.6209193999999999E-25</v>
      </c>
      <c r="NZ12" s="22">
        <v>1.4394137000000001E-26</v>
      </c>
      <c r="OA12" s="22">
        <v>4.6252270000000001E-28</v>
      </c>
      <c r="OB12" s="22">
        <v>1.1870447E-29</v>
      </c>
      <c r="OC12" s="22">
        <v>2.9122059999999999E-31</v>
      </c>
      <c r="OD12" s="22">
        <v>8.0147894000000007E-33</v>
      </c>
      <c r="OE12" s="22">
        <v>1.8579428999999999E-34</v>
      </c>
      <c r="OF12" s="22">
        <v>-1.21661325E-36</v>
      </c>
      <c r="OG12" s="22">
        <v>0</v>
      </c>
      <c r="OH12" s="22">
        <v>0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0.93082123999999999</v>
      </c>
      <c r="OR12" s="22">
        <v>0.99971849999999995</v>
      </c>
      <c r="OS12" s="22">
        <v>0.95973485999999997</v>
      </c>
      <c r="OT12" s="22">
        <v>0.68828904999999996</v>
      </c>
      <c r="OU12" s="22">
        <v>0.30498682999999999</v>
      </c>
      <c r="OV12" s="22">
        <v>5.1168437999999997E-2</v>
      </c>
      <c r="OW12" s="22">
        <v>4.1001243999999999E-4</v>
      </c>
      <c r="OX12" s="22">
        <v>-4.45773E-4</v>
      </c>
      <c r="OY12" s="22">
        <v>-7.0493919999999998E-4</v>
      </c>
      <c r="OZ12" s="22">
        <v>-3.4934617000000002E-4</v>
      </c>
      <c r="PA12" s="22">
        <v>-3.5091474000000003E-5</v>
      </c>
      <c r="PB12" s="22">
        <v>-2.3529264999999999E-7</v>
      </c>
      <c r="PC12" s="22">
        <v>6.2072519999999995E-8</v>
      </c>
      <c r="PD12" s="22">
        <v>3.4709532999999998E-8</v>
      </c>
      <c r="PE12" s="22">
        <v>3.2347534000000001E-9</v>
      </c>
      <c r="PF12" s="22">
        <v>2.7609779000000001E-11</v>
      </c>
      <c r="PG12" s="22">
        <v>2.9963910000000001E-13</v>
      </c>
      <c r="PH12" s="22">
        <v>3.8090369999999998E-15</v>
      </c>
      <c r="PI12" s="22">
        <v>5.1157103999999998E-17</v>
      </c>
      <c r="PJ12" s="22">
        <v>1.0607803E-18</v>
      </c>
      <c r="PK12" s="22">
        <v>1.7435123999999999E-20</v>
      </c>
      <c r="PL12" s="22">
        <v>2.1029773E-23</v>
      </c>
      <c r="PM12" s="22">
        <v>-1.1549076999999999E-23</v>
      </c>
      <c r="PN12" s="22">
        <v>-9.1000819999999999E-25</v>
      </c>
      <c r="PO12" s="22">
        <v>-2.2321978E-26</v>
      </c>
      <c r="PP12" s="22">
        <v>-4.6959612999999999E-28</v>
      </c>
      <c r="PQ12" s="22">
        <v>-5.3322420000000001E-30</v>
      </c>
      <c r="PR12" s="22">
        <v>2.2635310000000002E-31</v>
      </c>
      <c r="PS12" s="22">
        <v>5.9193940000000003E-32</v>
      </c>
      <c r="PT12" s="22">
        <v>2.3219373E-33</v>
      </c>
      <c r="PU12" s="22">
        <v>4.5661297000000002E-35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0.86146860000000003</v>
      </c>
      <c r="QF12" s="22">
        <v>0.99927960000000005</v>
      </c>
      <c r="QG12" s="22">
        <v>0.99993019999999999</v>
      </c>
      <c r="QH12" s="22">
        <v>0.99783569999999999</v>
      </c>
      <c r="QI12" s="22">
        <v>0.99362766999999996</v>
      </c>
      <c r="QJ12" s="22">
        <v>0.97524637000000003</v>
      </c>
      <c r="QK12" s="22">
        <v>0.86053639999999998</v>
      </c>
      <c r="QL12" s="22">
        <v>0.59487902999999998</v>
      </c>
      <c r="QM12" s="22">
        <v>0.26823917000000003</v>
      </c>
      <c r="QN12" s="22">
        <v>4.4146102E-2</v>
      </c>
      <c r="QO12" s="22">
        <v>2.3317146000000001E-4</v>
      </c>
      <c r="QP12" s="22">
        <v>-1.3032254E-4</v>
      </c>
      <c r="QQ12" s="22">
        <v>-8.2825160000000005E-5</v>
      </c>
      <c r="QR12" s="22">
        <v>-1.3453409E-5</v>
      </c>
      <c r="QS12" s="22">
        <v>-1.9283436E-7</v>
      </c>
      <c r="QT12" s="22">
        <v>-3.166672E-9</v>
      </c>
      <c r="QU12" s="22">
        <v>-5.6825773000000002E-11</v>
      </c>
      <c r="QV12" s="22">
        <v>-1.0711604000000001E-12</v>
      </c>
      <c r="QW12" s="22">
        <v>-4.5395144999999998E-14</v>
      </c>
      <c r="QX12" s="22">
        <v>-1.2718649E-15</v>
      </c>
      <c r="QY12" s="22">
        <v>-3.1853336000000001E-17</v>
      </c>
      <c r="QZ12" s="22">
        <v>-1.2494962000000001E-18</v>
      </c>
      <c r="RA12" s="22">
        <v>-3.2009520000000003E-20</v>
      </c>
      <c r="RB12" s="22">
        <v>-6.7230590000000004E-22</v>
      </c>
      <c r="RC12" s="22">
        <v>-1.0603919E-23</v>
      </c>
      <c r="RD12" s="22">
        <v>-3.9597174999999999E-26</v>
      </c>
      <c r="RE12" s="22">
        <v>6.6630190000000003E-27</v>
      </c>
      <c r="RF12" s="22">
        <v>7.6646305999999996E-28</v>
      </c>
      <c r="RG12" s="22">
        <v>2.0665999000000001E-29</v>
      </c>
      <c r="RH12" s="22">
        <v>6.8327015000000001E-31</v>
      </c>
      <c r="RI12" s="22">
        <v>2.1936679000000001E-32</v>
      </c>
      <c r="RJ12" s="22">
        <v>6.551584E-34</v>
      </c>
      <c r="RK12" s="22">
        <v>6.2154280000000004E-36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0.82859117000000004</v>
      </c>
      <c r="RT12" s="22">
        <v>0.99888944999999996</v>
      </c>
      <c r="RU12" s="22">
        <v>0.99999243000000004</v>
      </c>
      <c r="RV12" s="22">
        <v>1.0000017999999999</v>
      </c>
      <c r="RW12" s="22">
        <v>1.0000103</v>
      </c>
      <c r="RX12" s="22">
        <v>1.0000298999999999</v>
      </c>
      <c r="RY12" s="22">
        <v>0.99999579999999999</v>
      </c>
      <c r="RZ12" s="22">
        <v>0.99325739999999996</v>
      </c>
      <c r="SA12" s="22">
        <v>0.92350083999999999</v>
      </c>
      <c r="SB12" s="22">
        <v>0.73462590000000005</v>
      </c>
      <c r="SC12" s="22">
        <v>0.4480962</v>
      </c>
      <c r="SD12" s="22">
        <v>0.17707264</v>
      </c>
      <c r="SE12" s="22">
        <v>2.6274972000000001E-2</v>
      </c>
      <c r="SF12" s="22">
        <v>5.8218294999999999E-4</v>
      </c>
      <c r="SG12" s="22">
        <v>1.4395126E-5</v>
      </c>
      <c r="SH12" s="22">
        <v>3.7435315999999999E-7</v>
      </c>
      <c r="SI12" s="22">
        <v>1.0031695500000001E-8</v>
      </c>
      <c r="SJ12" s="22">
        <v>2.7462568E-10</v>
      </c>
      <c r="SK12" s="22">
        <v>7.639053E-12</v>
      </c>
      <c r="SL12" s="22">
        <v>2.14953E-13</v>
      </c>
      <c r="SM12" s="22">
        <v>6.0944420000000001E-15</v>
      </c>
      <c r="SN12" s="22">
        <v>1.7402378E-16</v>
      </c>
      <c r="SO12" s="22">
        <v>4.9655570000000002E-18</v>
      </c>
      <c r="SP12" s="22">
        <v>1.4138806000000001E-19</v>
      </c>
      <c r="SQ12" s="22">
        <v>3.9598824000000003E-21</v>
      </c>
      <c r="SR12" s="22">
        <v>1.107549E-22</v>
      </c>
      <c r="SS12" s="22">
        <v>3.0808592000000002E-24</v>
      </c>
      <c r="ST12" s="22">
        <v>8.5078254000000001E-26</v>
      </c>
      <c r="SU12" s="22">
        <v>2.3296489999999998E-27</v>
      </c>
      <c r="SV12" s="22">
        <v>6.3204329999999999E-29</v>
      </c>
      <c r="SW12" s="22">
        <v>1.6567222000000001E-30</v>
      </c>
      <c r="SX12" s="22">
        <v>4.3329123999999999E-32</v>
      </c>
      <c r="SY12" s="22">
        <v>1.1274001E-33</v>
      </c>
      <c r="SZ12" s="22">
        <v>1.6658549999999999E-35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0.82776260000000002</v>
      </c>
      <c r="TH12" s="22">
        <v>0.99883986000000002</v>
      </c>
      <c r="TI12" s="22">
        <v>0.99999309999999997</v>
      </c>
      <c r="TJ12" s="22">
        <v>1.0000005999999999</v>
      </c>
      <c r="TK12" s="22">
        <v>0.999996</v>
      </c>
      <c r="TL12" s="22">
        <v>0.99997420000000004</v>
      </c>
      <c r="TM12" s="22">
        <v>0.99994916</v>
      </c>
      <c r="TN12" s="22">
        <v>0.99746263000000002</v>
      </c>
      <c r="TO12" s="22">
        <v>0.94625420000000005</v>
      </c>
      <c r="TP12" s="22">
        <v>0.78161559999999997</v>
      </c>
      <c r="TQ12" s="22">
        <v>0.50625659999999995</v>
      </c>
      <c r="TR12" s="22">
        <v>0.22116047</v>
      </c>
      <c r="TS12" s="22">
        <v>4.3028759999999999E-2</v>
      </c>
      <c r="TT12" s="22">
        <v>1.0539808E-3</v>
      </c>
      <c r="TU12" s="22">
        <v>2.7315255999999999E-5</v>
      </c>
      <c r="TV12" s="22">
        <v>7.3754524000000003E-7</v>
      </c>
      <c r="TW12" s="22">
        <v>2.0593932E-8</v>
      </c>
      <c r="TX12" s="22">
        <v>5.9137980000000002E-10</v>
      </c>
      <c r="TY12" s="22">
        <v>1.7370914999999999E-11</v>
      </c>
      <c r="TZ12" s="22">
        <v>5.1912510000000003E-13</v>
      </c>
      <c r="UA12" s="22">
        <v>1.5704557999999999E-14</v>
      </c>
      <c r="UB12" s="22">
        <v>4.7879426999999996E-16</v>
      </c>
      <c r="UC12" s="22">
        <v>1.4655482E-17</v>
      </c>
      <c r="UD12" s="22">
        <v>4.489731E-19</v>
      </c>
      <c r="UE12" s="22">
        <v>1.373096E-20</v>
      </c>
      <c r="UF12" s="22">
        <v>4.1835310000000001E-22</v>
      </c>
      <c r="UG12" s="22">
        <v>1.2677073E-23</v>
      </c>
      <c r="UH12" s="22">
        <v>3.8153821999999998E-25</v>
      </c>
      <c r="UI12" s="22">
        <v>1.1392636000000001E-26</v>
      </c>
      <c r="UJ12" s="22">
        <v>3.3720782000000002E-28</v>
      </c>
      <c r="UK12" s="22">
        <v>9.9286000000000005E-30</v>
      </c>
      <c r="UL12" s="22">
        <v>2.88927E-31</v>
      </c>
      <c r="UM12" s="22">
        <v>8.2727359999999997E-33</v>
      </c>
      <c r="UN12" s="22">
        <v>2.3136599E-34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0.87078226000000003</v>
      </c>
      <c r="UV12" s="22">
        <v>0.99934756999999996</v>
      </c>
      <c r="UW12" s="22">
        <v>0.99999649999999995</v>
      </c>
      <c r="UX12" s="22">
        <v>0.99999749999999998</v>
      </c>
      <c r="UY12" s="22">
        <v>0.99989360000000005</v>
      </c>
      <c r="UZ12" s="22">
        <v>0.98815196999999999</v>
      </c>
      <c r="VA12" s="22">
        <v>0.86829279999999998</v>
      </c>
      <c r="VB12" s="22">
        <v>0.61331975000000005</v>
      </c>
      <c r="VC12" s="22">
        <v>0.31311436999999998</v>
      </c>
      <c r="VD12" s="22">
        <v>9.5450789999999994E-2</v>
      </c>
      <c r="VE12" s="22">
        <v>9.4934860000000006E-3</v>
      </c>
      <c r="VF12" s="22">
        <v>1.3436392000000001E-3</v>
      </c>
      <c r="VG12" s="22">
        <v>1.9901671999999999E-4</v>
      </c>
      <c r="VH12" s="22">
        <v>1.7040184999999999E-5</v>
      </c>
      <c r="VI12" s="22">
        <v>4.8457220000000004E-7</v>
      </c>
      <c r="VJ12" s="22">
        <v>1.1252914000000001E-8</v>
      </c>
      <c r="VK12" s="22">
        <v>2.9334090000000002E-10</v>
      </c>
      <c r="VL12" s="22">
        <v>8.2092900000000005E-12</v>
      </c>
      <c r="VM12" s="22">
        <v>2.4140350000000001E-13</v>
      </c>
      <c r="VN12" s="22">
        <v>7.3521919999999997E-15</v>
      </c>
      <c r="VO12" s="22">
        <v>2.2935690000000001E-16</v>
      </c>
      <c r="VP12" s="22">
        <v>7.2668969999999994E-18</v>
      </c>
      <c r="VQ12" s="22">
        <v>2.3236363999999998E-19</v>
      </c>
      <c r="VR12" s="22">
        <v>7.4881656E-21</v>
      </c>
      <c r="VS12" s="22">
        <v>2.4121847000000001E-22</v>
      </c>
      <c r="VT12" s="22">
        <v>7.7527639999999998E-24</v>
      </c>
      <c r="VU12" s="22">
        <v>2.4816377999999999E-25</v>
      </c>
      <c r="VV12" s="22">
        <v>7.8992254999999994E-27</v>
      </c>
      <c r="VW12" s="22">
        <v>2.4972729999999998E-28</v>
      </c>
      <c r="VX12" s="22">
        <v>7.8329195999999999E-30</v>
      </c>
      <c r="VY12" s="22">
        <v>2.4357703E-31</v>
      </c>
      <c r="VZ12" s="22">
        <v>7.4553884999999998E-33</v>
      </c>
      <c r="WA12" s="22">
        <v>2.2298336000000002E-34</v>
      </c>
      <c r="WB12" s="22">
        <v>3.4345233E-37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0.89958143000000002</v>
      </c>
      <c r="WJ12" s="22">
        <v>0.99959710000000002</v>
      </c>
      <c r="WK12" s="22">
        <v>0.99999669999999996</v>
      </c>
      <c r="WL12" s="22">
        <v>0.99971719999999997</v>
      </c>
      <c r="WM12" s="22">
        <v>0.93782854000000004</v>
      </c>
      <c r="WN12" s="22">
        <v>0.70846266000000002</v>
      </c>
      <c r="WO12" s="22">
        <v>0.38918158000000003</v>
      </c>
      <c r="WP12" s="22">
        <v>0.12686296999999999</v>
      </c>
      <c r="WQ12" s="22">
        <v>1.079918E-2</v>
      </c>
      <c r="WR12" s="22">
        <v>1.6448004999999999E-4</v>
      </c>
      <c r="WS12" s="22">
        <v>-2.8380637E-6</v>
      </c>
      <c r="WT12" s="22">
        <v>-9.5700840000000009E-7</v>
      </c>
      <c r="WU12" s="22">
        <v>-1.9220475999999999E-8</v>
      </c>
      <c r="WV12" s="22">
        <v>2.4272785999999999E-9</v>
      </c>
      <c r="WW12" s="22">
        <v>-8.3695549999999998E-10</v>
      </c>
      <c r="WX12" s="22">
        <v>-7.7956564999999996E-11</v>
      </c>
      <c r="WY12" s="22">
        <v>-1.3053019E-12</v>
      </c>
      <c r="WZ12" s="22">
        <v>-2.6110889999999999E-14</v>
      </c>
      <c r="XA12" s="22">
        <v>-4.7500193999999997E-16</v>
      </c>
      <c r="XB12" s="22">
        <v>-4.5621694999999998E-18</v>
      </c>
      <c r="XC12" s="22">
        <v>1.8885072000000001E-19</v>
      </c>
      <c r="XD12" s="22">
        <v>2.5169533999999999E-20</v>
      </c>
      <c r="XE12" s="22">
        <v>1.3701227E-21</v>
      </c>
      <c r="XF12" s="22">
        <v>2.8655145000000002E-23</v>
      </c>
      <c r="XG12" s="22">
        <v>7.6885346999999999E-25</v>
      </c>
      <c r="XH12" s="22">
        <v>2.4865848000000001E-26</v>
      </c>
      <c r="XI12" s="22">
        <v>8.8848419999999992E-28</v>
      </c>
      <c r="XJ12" s="22">
        <v>3.2909045000000002E-29</v>
      </c>
      <c r="XK12" s="22">
        <v>1.2195882E-30</v>
      </c>
      <c r="XL12" s="22">
        <v>4.4451384000000002E-32</v>
      </c>
      <c r="XM12" s="22">
        <v>1.5449330000000001E-33</v>
      </c>
      <c r="XN12" s="22">
        <v>4.3507416000000002E-35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0.88391315999999998</v>
      </c>
      <c r="XX12" s="22">
        <v>0.99949220000000005</v>
      </c>
      <c r="XY12" s="22">
        <v>0.99999607000000001</v>
      </c>
      <c r="XZ12" s="22">
        <v>0.99979019999999996</v>
      </c>
      <c r="YA12" s="22">
        <v>0.99037419999999998</v>
      </c>
      <c r="YB12" s="22">
        <v>0.87849080000000002</v>
      </c>
      <c r="YC12" s="22">
        <v>0.61953389999999997</v>
      </c>
      <c r="YD12" s="22">
        <v>0.30568840000000003</v>
      </c>
      <c r="YE12" s="22">
        <v>7.8533510000000001E-2</v>
      </c>
      <c r="YF12" s="22">
        <v>2.8128312000000001E-3</v>
      </c>
      <c r="YG12" s="22">
        <v>4.9552524000000003E-5</v>
      </c>
      <c r="YH12" s="22">
        <v>1.0671750000000001E-6</v>
      </c>
      <c r="YI12" s="22">
        <v>2.42797E-8</v>
      </c>
      <c r="YJ12" s="22">
        <v>5.5509946999999999E-10</v>
      </c>
      <c r="YK12" s="22">
        <v>1.2704621000000001E-11</v>
      </c>
      <c r="YL12" s="22">
        <v>2.9050758E-13</v>
      </c>
      <c r="YM12" s="22">
        <v>1.0871122E-14</v>
      </c>
      <c r="YN12" s="22">
        <v>2.4666023000000001E-16</v>
      </c>
      <c r="YO12" s="22">
        <v>5.8499459999999999E-18</v>
      </c>
      <c r="YP12" s="22">
        <v>1.381132E-19</v>
      </c>
      <c r="YQ12" s="22">
        <v>3.0608566000000001E-21</v>
      </c>
      <c r="YR12" s="22">
        <v>6.4913230000000005E-23</v>
      </c>
      <c r="YS12" s="22">
        <v>1.0545253999999999E-24</v>
      </c>
      <c r="YT12" s="22">
        <v>-2.8760219999999998E-26</v>
      </c>
      <c r="YU12" s="22">
        <v>-2.2727233E-27</v>
      </c>
      <c r="YV12" s="22">
        <v>-8.5151374999999998E-29</v>
      </c>
      <c r="YW12" s="22">
        <v>-2.8422784000000001E-30</v>
      </c>
      <c r="YX12" s="22">
        <v>-1.0893144000000001E-31</v>
      </c>
      <c r="YY12" s="22">
        <v>-5.8151060000000003E-33</v>
      </c>
      <c r="YZ12" s="22">
        <v>-2.0421225000000001E-34</v>
      </c>
      <c r="ZA12" s="22">
        <v>-2.7292419000000001E-36</v>
      </c>
      <c r="ZB12" s="22">
        <v>0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0.90830929999999999</v>
      </c>
      <c r="ZL12" s="22">
        <v>0.99967395999999997</v>
      </c>
      <c r="ZM12" s="22">
        <v>0.99992513999999999</v>
      </c>
      <c r="ZN12" s="22">
        <v>0.97998905000000003</v>
      </c>
      <c r="ZO12" s="22">
        <v>0.78117990000000004</v>
      </c>
      <c r="ZP12" s="22">
        <v>0.43280268</v>
      </c>
      <c r="ZQ12" s="22">
        <v>0.13020544000000001</v>
      </c>
      <c r="ZR12" s="22">
        <v>7.2988984E-3</v>
      </c>
      <c r="ZS12" s="22">
        <v>-1.6560364E-6</v>
      </c>
      <c r="ZT12" s="22">
        <v>-2.8325620999999999E-5</v>
      </c>
      <c r="ZU12" s="22">
        <v>-3.434511E-6</v>
      </c>
      <c r="ZV12" s="22">
        <v>-3.0527723000000001E-8</v>
      </c>
      <c r="ZW12" s="22">
        <v>-3.9820554999999999E-10</v>
      </c>
      <c r="ZX12" s="22">
        <v>-6.4375680000000001E-12</v>
      </c>
      <c r="ZY12" s="22">
        <v>-1.1813518E-13</v>
      </c>
      <c r="ZZ12" s="22">
        <v>-2.3552057999999998E-15</v>
      </c>
      <c r="AAA12" s="22">
        <v>-4.8677064E-17</v>
      </c>
      <c r="AAB12" s="22">
        <v>-1.1648394999999999E-18</v>
      </c>
      <c r="AAC12" s="22">
        <v>-2.6594456000000001E-20</v>
      </c>
      <c r="AAD12" s="22">
        <v>-6.0638509999999997E-22</v>
      </c>
      <c r="AAE12" s="22">
        <v>-1.3852800999999999E-23</v>
      </c>
      <c r="AAF12" s="22">
        <v>-3.1068630000000001E-25</v>
      </c>
      <c r="AAG12" s="22">
        <v>-6.7720504000000003E-27</v>
      </c>
      <c r="AAH12" s="22">
        <v>-1.3577387E-28</v>
      </c>
      <c r="AAI12" s="22">
        <v>-1.7360632999999999E-30</v>
      </c>
      <c r="AAJ12" s="22">
        <v>1.5987608000000001E-32</v>
      </c>
      <c r="AAK12" s="22">
        <v>3.933857E-34</v>
      </c>
      <c r="AAL12" s="22">
        <v>3.6106265000000002E-35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0.89670205000000003</v>
      </c>
      <c r="AAZ12" s="22">
        <v>0.99960214000000003</v>
      </c>
      <c r="ABA12" s="22">
        <v>0.99999400000000005</v>
      </c>
      <c r="ABB12" s="22">
        <v>0.99963639999999998</v>
      </c>
      <c r="ABC12" s="22">
        <v>0.92633133999999995</v>
      </c>
      <c r="ABD12" s="22">
        <v>0.65535410000000005</v>
      </c>
      <c r="ABE12" s="22">
        <v>0.30274772999999999</v>
      </c>
      <c r="ABF12" s="22">
        <v>5.9480197999999998E-2</v>
      </c>
      <c r="ABG12" s="22">
        <v>1.0956922E-3</v>
      </c>
      <c r="ABH12" s="22">
        <v>1.9257783000000001E-5</v>
      </c>
      <c r="ABI12" s="22">
        <v>3.3389516999999999E-7</v>
      </c>
      <c r="ABJ12" s="22">
        <v>5.9502529999999999E-9</v>
      </c>
      <c r="ABK12" s="22">
        <v>9.4755050000000003E-11</v>
      </c>
      <c r="ABL12" s="22">
        <v>1.4837451E-12</v>
      </c>
      <c r="ABM12" s="22">
        <v>2.2814261999999999E-14</v>
      </c>
      <c r="ABN12" s="22">
        <v>3.4453544000000001E-16</v>
      </c>
      <c r="ABO12" s="22">
        <v>5.1216290000000003E-18</v>
      </c>
      <c r="ABP12" s="22">
        <v>7.5278229999999994E-20</v>
      </c>
      <c r="ABQ12" s="22">
        <v>1.1080977E-21</v>
      </c>
      <c r="ABR12" s="22">
        <v>1.6552855E-23</v>
      </c>
      <c r="ABS12" s="22">
        <v>2.5613325000000002E-25</v>
      </c>
      <c r="ABT12" s="22">
        <v>4.2005002000000003E-27</v>
      </c>
      <c r="ABU12" s="22">
        <v>7.4041090000000001E-29</v>
      </c>
      <c r="ABV12" s="22">
        <v>1.3818539E-30</v>
      </c>
      <c r="ABW12" s="22">
        <v>2.6342526E-32</v>
      </c>
      <c r="ABX12" s="22">
        <v>5.1792694000000004E-34</v>
      </c>
      <c r="ABY12" s="22">
        <v>2.8745357000000001E-36</v>
      </c>
      <c r="ABZ12" s="22">
        <v>0</v>
      </c>
      <c r="ACA12" s="22">
        <v>0</v>
      </c>
      <c r="ACB12" s="22">
        <v>0</v>
      </c>
      <c r="ACC12" s="22">
        <v>0</v>
      </c>
      <c r="ACD12" s="22">
        <v>0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0.91518485999999999</v>
      </c>
      <c r="ACN12" s="22">
        <v>0.99971739999999998</v>
      </c>
      <c r="ACO12" s="22">
        <v>0.99980986000000005</v>
      </c>
      <c r="ACP12" s="22">
        <v>0.94670385000000001</v>
      </c>
      <c r="ACQ12" s="22">
        <v>0.69810170000000005</v>
      </c>
      <c r="ACR12" s="22">
        <v>0.35246238000000002</v>
      </c>
      <c r="ACS12" s="22">
        <v>9.1274980000000006E-2</v>
      </c>
      <c r="ACT12" s="22">
        <v>3.1828239999999999E-3</v>
      </c>
      <c r="ACU12" s="22">
        <v>6.519149E-5</v>
      </c>
      <c r="ACV12" s="22">
        <v>1.3124849E-6</v>
      </c>
      <c r="ACW12" s="22">
        <v>2.5710254999999999E-8</v>
      </c>
      <c r="ACX12" s="22">
        <v>4.9368175999999998E-10</v>
      </c>
      <c r="ACY12" s="22">
        <v>9.3540980000000008E-12</v>
      </c>
      <c r="ACZ12" s="22">
        <v>1.7550372E-13</v>
      </c>
      <c r="ADA12" s="22">
        <v>3.2739714E-15</v>
      </c>
      <c r="ADB12" s="22">
        <v>6.0849169999999994E-17</v>
      </c>
      <c r="ADC12" s="22">
        <v>1.1280988E-18</v>
      </c>
      <c r="ADD12" s="22">
        <v>2.0875582999999999E-20</v>
      </c>
      <c r="ADE12" s="22">
        <v>3.8567159999999999E-22</v>
      </c>
      <c r="ADF12" s="22">
        <v>7.1126020000000007E-24</v>
      </c>
      <c r="ADG12" s="22">
        <v>1.3086162000000001E-25</v>
      </c>
      <c r="ADH12" s="22">
        <v>2.3999190000000001E-27</v>
      </c>
      <c r="ADI12" s="22">
        <v>4.3828887E-29</v>
      </c>
      <c r="ADJ12" s="22">
        <v>7.9623140000000002E-31</v>
      </c>
      <c r="ADK12" s="22">
        <v>1.4361029E-32</v>
      </c>
      <c r="ADL12" s="22">
        <v>2.3961650000000001E-34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2"/>
        <v>7</v>
      </c>
      <c r="AEB12" s="34">
        <f t="shared" si="23"/>
        <v>280</v>
      </c>
      <c r="AEC12" s="48">
        <f t="shared" si="14"/>
        <v>0</v>
      </c>
      <c r="AED12" s="48">
        <f t="shared" si="14"/>
        <v>0</v>
      </c>
      <c r="AEE12" s="48">
        <f t="shared" si="14"/>
        <v>0</v>
      </c>
      <c r="AEF12" s="48">
        <f t="shared" si="14"/>
        <v>0</v>
      </c>
      <c r="AEG12" s="48">
        <f t="shared" si="14"/>
        <v>0</v>
      </c>
      <c r="AEH12" s="48">
        <f t="shared" si="14"/>
        <v>0</v>
      </c>
      <c r="AEI12" s="48">
        <f t="shared" si="14"/>
        <v>0</v>
      </c>
      <c r="AEJ12" s="48">
        <f t="shared" si="14"/>
        <v>0</v>
      </c>
      <c r="AEK12" s="48">
        <f t="shared" si="14"/>
        <v>0</v>
      </c>
      <c r="AEL12" s="48">
        <f t="shared" si="14"/>
        <v>0</v>
      </c>
      <c r="AEM12" s="48">
        <f t="shared" si="15"/>
        <v>0</v>
      </c>
      <c r="AEN12" s="48">
        <f t="shared" si="15"/>
        <v>0</v>
      </c>
      <c r="AEO12" s="48">
        <f t="shared" si="15"/>
        <v>0</v>
      </c>
      <c r="AEP12" s="48">
        <f t="shared" si="15"/>
        <v>0</v>
      </c>
      <c r="AEQ12" s="48">
        <f t="shared" si="15"/>
        <v>0</v>
      </c>
      <c r="AER12" s="48">
        <f t="shared" si="15"/>
        <v>0</v>
      </c>
      <c r="AES12" s="48">
        <f t="shared" si="15"/>
        <v>0</v>
      </c>
      <c r="AET12" s="48">
        <f t="shared" si="15"/>
        <v>0</v>
      </c>
      <c r="AEU12" s="48">
        <f t="shared" si="15"/>
        <v>0</v>
      </c>
      <c r="AEV12" s="44">
        <f t="shared" si="16"/>
        <v>3.05</v>
      </c>
      <c r="AEW12" s="52"/>
      <c r="AEX12" s="82" t="s">
        <v>33</v>
      </c>
      <c r="AEY12" s="49">
        <f t="shared" si="17"/>
        <v>0</v>
      </c>
      <c r="AEZ12" s="52"/>
      <c r="AFA12" s="50">
        <f t="shared" si="18"/>
        <v>280</v>
      </c>
      <c r="AFB12" s="48">
        <f t="shared" si="19"/>
        <v>0</v>
      </c>
      <c r="AFC12" s="48">
        <f t="shared" si="19"/>
        <v>0</v>
      </c>
      <c r="AFD12" s="48">
        <f t="shared" si="19"/>
        <v>0</v>
      </c>
      <c r="AFE12" s="48">
        <f t="shared" si="19"/>
        <v>0</v>
      </c>
      <c r="AFF12" s="48">
        <f t="shared" si="19"/>
        <v>0</v>
      </c>
      <c r="AFG12" s="48">
        <f t="shared" si="19"/>
        <v>0</v>
      </c>
      <c r="AFH12" s="48">
        <f t="shared" si="19"/>
        <v>0</v>
      </c>
      <c r="AFI12" s="48">
        <f t="shared" si="19"/>
        <v>0</v>
      </c>
      <c r="AFJ12" s="48">
        <f t="shared" si="19"/>
        <v>0</v>
      </c>
      <c r="AFK12" s="48">
        <f t="shared" si="19"/>
        <v>0</v>
      </c>
      <c r="AFL12" s="48">
        <f t="shared" si="20"/>
        <v>0</v>
      </c>
      <c r="AFM12" s="48">
        <f t="shared" si="20"/>
        <v>0</v>
      </c>
      <c r="AFN12" s="48">
        <f t="shared" si="20"/>
        <v>0</v>
      </c>
      <c r="AFO12" s="48">
        <f t="shared" si="20"/>
        <v>0</v>
      </c>
      <c r="AFP12" s="48">
        <f t="shared" si="20"/>
        <v>0</v>
      </c>
      <c r="AFQ12" s="48">
        <f t="shared" si="20"/>
        <v>0</v>
      </c>
      <c r="AFR12" s="48">
        <f t="shared" si="20"/>
        <v>0</v>
      </c>
      <c r="AFS12" s="48">
        <f t="shared" si="20"/>
        <v>0</v>
      </c>
      <c r="AFT12" s="48">
        <f t="shared" si="20"/>
        <v>0</v>
      </c>
      <c r="AFU12" s="52"/>
      <c r="AFV12" s="49">
        <f t="shared" si="24"/>
        <v>0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</row>
    <row r="13" spans="1:1136" ht="3" customHeight="1" x14ac:dyDescent="0.25">
      <c r="A13" s="27"/>
      <c r="B13" s="43">
        <v>7</v>
      </c>
      <c r="C13" s="44">
        <v>219.6</v>
      </c>
      <c r="D13" s="39">
        <f t="shared" si="21"/>
        <v>2</v>
      </c>
      <c r="E13" s="27"/>
      <c r="F13" s="74">
        <v>0</v>
      </c>
      <c r="G13" s="20">
        <v>5.2964136000000002E-2</v>
      </c>
      <c r="H13" s="20">
        <v>0.50180714999999998</v>
      </c>
      <c r="I13" s="20">
        <v>0.93767816000000004</v>
      </c>
      <c r="J13" s="20">
        <v>0.99890710000000005</v>
      </c>
      <c r="K13" s="20">
        <v>0.99987245000000002</v>
      </c>
      <c r="L13" s="20">
        <v>0.99891940000000001</v>
      </c>
      <c r="M13" s="20">
        <v>0.93318860000000003</v>
      </c>
      <c r="N13" s="20">
        <v>0.70393640000000002</v>
      </c>
      <c r="O13" s="20">
        <v>0.38411054</v>
      </c>
      <c r="P13" s="20">
        <v>0.119410135</v>
      </c>
      <c r="Q13" s="20">
        <v>6.7436075999999998E-3</v>
      </c>
      <c r="R13" s="20">
        <v>-1.5275099E-4</v>
      </c>
      <c r="S13" s="20">
        <v>-1.5609671999999999E-4</v>
      </c>
      <c r="T13" s="20">
        <v>-3.3135880000000001E-5</v>
      </c>
      <c r="U13" s="20">
        <v>-6.7367625000000004E-7</v>
      </c>
      <c r="V13" s="20">
        <v>-1.3910656000000001E-8</v>
      </c>
      <c r="W13" s="20">
        <v>1.07943134E-10</v>
      </c>
      <c r="X13" s="20">
        <v>3.079784E-11</v>
      </c>
      <c r="Y13" s="20">
        <v>2.1999039999999998E-12</v>
      </c>
      <c r="Z13" s="20">
        <v>1.0916462E-13</v>
      </c>
      <c r="AA13" s="21">
        <v>4.0969799999999998E-15</v>
      </c>
      <c r="AB13" s="21">
        <v>1.5266697E-16</v>
      </c>
      <c r="AC13" s="21">
        <v>5.6087056000000001E-18</v>
      </c>
      <c r="AD13" s="21">
        <v>2.0252707E-19</v>
      </c>
      <c r="AE13" s="21">
        <v>7.1856024999999993E-21</v>
      </c>
      <c r="AF13" s="21">
        <v>2.5063174E-22</v>
      </c>
      <c r="AG13" s="21">
        <v>8.5990880000000003E-24</v>
      </c>
      <c r="AH13" s="21">
        <v>2.9237322E-25</v>
      </c>
      <c r="AI13" s="21">
        <v>5.7634916999999999E-27</v>
      </c>
      <c r="AJ13" s="21">
        <v>1.3311983000000001E-28</v>
      </c>
      <c r="AK13" s="21">
        <v>3.2829789999999997E-30</v>
      </c>
      <c r="AL13" s="21">
        <v>8.5343435000000001E-32</v>
      </c>
      <c r="AM13" s="21">
        <v>3.9129780000000001E-33</v>
      </c>
      <c r="AN13" s="21">
        <v>1.5811069E-34</v>
      </c>
      <c r="AO13" s="21">
        <v>7.1865437000000002E-37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1.1080774E-2</v>
      </c>
      <c r="AV13" s="22">
        <v>0.33662635000000002</v>
      </c>
      <c r="AW13" s="22">
        <v>0.84639704000000004</v>
      </c>
      <c r="AX13" s="22">
        <v>0.99625485999999996</v>
      </c>
      <c r="AY13" s="22">
        <v>0.99991363</v>
      </c>
      <c r="AZ13" s="22">
        <v>0.99996083999999996</v>
      </c>
      <c r="BA13" s="22">
        <v>0.99927849999999996</v>
      </c>
      <c r="BB13" s="22">
        <v>0.98864967000000004</v>
      </c>
      <c r="BC13" s="22">
        <v>0.89733963999999999</v>
      </c>
      <c r="BD13" s="22">
        <v>0.68591343999999999</v>
      </c>
      <c r="BE13" s="22">
        <v>0.4047637</v>
      </c>
      <c r="BF13" s="22">
        <v>0.1585522</v>
      </c>
      <c r="BG13" s="22">
        <v>2.5864093000000001E-2</v>
      </c>
      <c r="BH13" s="22">
        <v>1.2971356E-3</v>
      </c>
      <c r="BI13" s="22">
        <v>1.815822E-4</v>
      </c>
      <c r="BJ13" s="22">
        <v>4.3520133000000001E-5</v>
      </c>
      <c r="BK13" s="22">
        <v>2.161256E-6</v>
      </c>
      <c r="BL13" s="22">
        <v>6.1243405000000001E-8</v>
      </c>
      <c r="BM13" s="22">
        <v>1.8524969E-9</v>
      </c>
      <c r="BN13" s="22">
        <v>5.712448E-11</v>
      </c>
      <c r="BO13" s="22">
        <v>1.7842391E-12</v>
      </c>
      <c r="BP13" s="22">
        <v>5.6182940000000001E-14</v>
      </c>
      <c r="BQ13" s="22">
        <v>1.7763983000000001E-15</v>
      </c>
      <c r="BR13" s="22">
        <v>5.6217425E-17</v>
      </c>
      <c r="BS13" s="22">
        <v>1.7763531999999999E-18</v>
      </c>
      <c r="BT13" s="22">
        <v>5.5942049999999999E-20</v>
      </c>
      <c r="BU13" s="22">
        <v>1.7531542E-21</v>
      </c>
      <c r="BV13" s="22">
        <v>5.4602879999999999E-23</v>
      </c>
      <c r="BW13" s="22">
        <v>1.6902237999999999E-24</v>
      </c>
      <c r="BX13" s="22">
        <v>5.1864134999999997E-26</v>
      </c>
      <c r="BY13" s="22">
        <v>1.5762395000000001E-27</v>
      </c>
      <c r="BZ13" s="22">
        <v>4.7390323000000001E-29</v>
      </c>
      <c r="CA13" s="22">
        <v>1.4057917E-30</v>
      </c>
      <c r="CB13" s="22">
        <v>4.1100501999999999E-32</v>
      </c>
      <c r="CC13" s="22">
        <v>1.1477013500000001E-33</v>
      </c>
      <c r="CD13" s="22">
        <v>2.4225844999999997E-35</v>
      </c>
      <c r="CE13" s="22">
        <v>0</v>
      </c>
      <c r="CF13" s="22">
        <v>0</v>
      </c>
      <c r="CG13" s="22">
        <v>0</v>
      </c>
      <c r="CH13" s="22">
        <v>0</v>
      </c>
      <c r="CI13" s="22">
        <v>2.4811432E-3</v>
      </c>
      <c r="CJ13" s="22">
        <v>0.12439325</v>
      </c>
      <c r="CK13" s="22">
        <v>0.62353444000000002</v>
      </c>
      <c r="CL13" s="22">
        <v>0.9850122</v>
      </c>
      <c r="CM13" s="22">
        <v>0.99966215999999997</v>
      </c>
      <c r="CN13" s="22">
        <v>0.99998825999999996</v>
      </c>
      <c r="CO13" s="22">
        <v>0.99999415999999997</v>
      </c>
      <c r="CP13" s="22">
        <v>0.99996419999999997</v>
      </c>
      <c r="CQ13" s="22">
        <v>0.99982420000000005</v>
      </c>
      <c r="CR13" s="22">
        <v>0.99833839999999996</v>
      </c>
      <c r="CS13" s="22">
        <v>0.96535539999999997</v>
      </c>
      <c r="CT13" s="22">
        <v>0.82008789999999998</v>
      </c>
      <c r="CU13" s="22">
        <v>0.56912965000000004</v>
      </c>
      <c r="CV13" s="22">
        <v>0.28882846000000001</v>
      </c>
      <c r="CW13" s="22">
        <v>8.6468219999999998E-2</v>
      </c>
      <c r="CX13" s="22">
        <v>5.5175850000000002E-3</v>
      </c>
      <c r="CY13" s="22">
        <v>1.6096956E-4</v>
      </c>
      <c r="CZ13" s="22">
        <v>5.0476069999999997E-6</v>
      </c>
      <c r="DA13" s="22">
        <v>1.5848616999999999E-7</v>
      </c>
      <c r="DB13" s="22">
        <v>4.9703671999999996E-9</v>
      </c>
      <c r="DC13" s="22">
        <v>1.5567635E-10</v>
      </c>
      <c r="DD13" s="22">
        <v>4.8693076000000002E-12</v>
      </c>
      <c r="DE13" s="22">
        <v>1.5208815E-13</v>
      </c>
      <c r="DF13" s="22">
        <v>4.7433069999999999E-15</v>
      </c>
      <c r="DG13" s="22">
        <v>1.4788405000000001E-16</v>
      </c>
      <c r="DH13" s="22">
        <v>4.6018290000000001E-18</v>
      </c>
      <c r="DI13" s="22">
        <v>1.4295671E-19</v>
      </c>
      <c r="DJ13" s="22">
        <v>4.4334344E-21</v>
      </c>
      <c r="DK13" s="22">
        <v>1.3725818E-22</v>
      </c>
      <c r="DL13" s="22">
        <v>4.2423554999999997E-24</v>
      </c>
      <c r="DM13" s="22">
        <v>1.3090734000000001E-25</v>
      </c>
      <c r="DN13" s="22">
        <v>4.0330749999999998E-27</v>
      </c>
      <c r="DO13" s="22">
        <v>1.2406867000000001E-28</v>
      </c>
      <c r="DP13" s="22">
        <v>3.8114653999999997E-30</v>
      </c>
      <c r="DQ13" s="22">
        <v>1.1691115E-31</v>
      </c>
      <c r="DR13" s="22">
        <v>3.5786537000000001E-33</v>
      </c>
      <c r="DS13" s="22">
        <v>1.0038846999999999E-34</v>
      </c>
      <c r="DT13" s="22">
        <v>0</v>
      </c>
      <c r="DU13" s="22">
        <v>0</v>
      </c>
      <c r="DV13" s="22">
        <v>0</v>
      </c>
      <c r="DW13" s="22">
        <v>4.2307674999999996E-3</v>
      </c>
      <c r="DX13" s="22">
        <v>0.24447157999999999</v>
      </c>
      <c r="DY13" s="22">
        <v>0.77568360000000003</v>
      </c>
      <c r="DZ13" s="22">
        <v>0.99347850000000004</v>
      </c>
      <c r="EA13" s="22">
        <v>0.999865</v>
      </c>
      <c r="EB13" s="22">
        <v>0.9999941</v>
      </c>
      <c r="EC13" s="22">
        <v>0.99997913999999999</v>
      </c>
      <c r="ED13" s="22">
        <v>0.99920350000000002</v>
      </c>
      <c r="EE13" s="22">
        <v>0.97774000000000005</v>
      </c>
      <c r="EF13" s="22">
        <v>0.83636885999999999</v>
      </c>
      <c r="EG13" s="22">
        <v>0.57135210000000003</v>
      </c>
      <c r="EH13" s="22">
        <v>0.27493918000000001</v>
      </c>
      <c r="EI13" s="22">
        <v>6.9269399999999995E-2</v>
      </c>
      <c r="EJ13" s="22">
        <v>1.7849355E-3</v>
      </c>
      <c r="EK13" s="22">
        <v>-1.2990869000000001E-4</v>
      </c>
      <c r="EL13" s="22">
        <v>-8.8824279999999995E-5</v>
      </c>
      <c r="EM13" s="22">
        <v>-6.1366090000000003E-6</v>
      </c>
      <c r="EN13" s="22">
        <v>-1.3563755E-7</v>
      </c>
      <c r="EO13" s="22">
        <v>-3.4417813000000001E-9</v>
      </c>
      <c r="EP13" s="22">
        <v>-8.1325584999999996E-11</v>
      </c>
      <c r="EQ13" s="22">
        <v>-1.9326960000000001E-12</v>
      </c>
      <c r="ER13" s="22">
        <v>-5.2406476999999998E-14</v>
      </c>
      <c r="ES13" s="22">
        <v>-1.4083091999999999E-15</v>
      </c>
      <c r="ET13" s="22">
        <v>-3.8262793999999999E-17</v>
      </c>
      <c r="EU13" s="22">
        <v>-1.2280507E-18</v>
      </c>
      <c r="EV13" s="22">
        <v>-3.7585697999999999E-20</v>
      </c>
      <c r="EW13" s="22">
        <v>-1.1347135000000001E-21</v>
      </c>
      <c r="EX13" s="22">
        <v>-3.3878988000000002E-23</v>
      </c>
      <c r="EY13" s="22">
        <v>-1.0011807999999999E-24</v>
      </c>
      <c r="EZ13" s="22">
        <v>-2.928173E-26</v>
      </c>
      <c r="FA13" s="22">
        <v>-8.4687579999999999E-28</v>
      </c>
      <c r="FB13" s="22">
        <v>-2.4181259000000001E-29</v>
      </c>
      <c r="FC13" s="22">
        <v>-6.8003599999999999E-31</v>
      </c>
      <c r="FD13" s="22">
        <v>-1.8748186E-32</v>
      </c>
      <c r="FE13" s="22">
        <v>-4.9364040000000002E-34</v>
      </c>
      <c r="FF13" s="22">
        <v>-1.0047780499999999E-35</v>
      </c>
      <c r="FG13" s="22">
        <v>0</v>
      </c>
      <c r="FH13" s="22">
        <v>0</v>
      </c>
      <c r="FI13" s="22">
        <v>0</v>
      </c>
      <c r="FJ13" s="22">
        <v>0</v>
      </c>
      <c r="FK13" s="22">
        <v>2.0056129999999998E-2</v>
      </c>
      <c r="FL13" s="22">
        <v>0.38854653</v>
      </c>
      <c r="FM13" s="22">
        <v>0.88360435000000004</v>
      </c>
      <c r="FN13" s="22">
        <v>0.99766474999999999</v>
      </c>
      <c r="FO13" s="22">
        <v>0.99993854999999998</v>
      </c>
      <c r="FP13" s="22">
        <v>0.99994850000000002</v>
      </c>
      <c r="FQ13" s="22">
        <v>0.99853855000000002</v>
      </c>
      <c r="FR13" s="22">
        <v>0.92741494999999996</v>
      </c>
      <c r="FS13" s="22">
        <v>0.69954574000000003</v>
      </c>
      <c r="FT13" s="22">
        <v>0.38193982999999998</v>
      </c>
      <c r="FU13" s="22">
        <v>0.119091354</v>
      </c>
      <c r="FV13" s="22">
        <v>6.8598836999999996E-3</v>
      </c>
      <c r="FW13" s="22">
        <v>-1.0947952E-5</v>
      </c>
      <c r="FX13" s="22">
        <v>-6.4028536000000004E-5</v>
      </c>
      <c r="FY13" s="22">
        <v>-7.2692809999999997E-6</v>
      </c>
      <c r="FZ13" s="22">
        <v>-4.9125442999999997E-8</v>
      </c>
      <c r="GA13" s="22">
        <v>3.4963207000000003E-8</v>
      </c>
      <c r="GB13" s="22">
        <v>4.0604820000000002E-9</v>
      </c>
      <c r="GC13" s="22">
        <v>7.4643665999999997E-11</v>
      </c>
      <c r="GD13" s="22">
        <v>1.5654338000000001E-12</v>
      </c>
      <c r="GE13" s="22">
        <v>3.4193314E-14</v>
      </c>
      <c r="GF13" s="22">
        <v>7.7973523E-16</v>
      </c>
      <c r="GG13" s="22">
        <v>1.8921511999999999E-17</v>
      </c>
      <c r="GH13" s="22">
        <v>4.8519450000000001E-19</v>
      </c>
      <c r="GI13" s="22">
        <v>1.2067766999999999E-20</v>
      </c>
      <c r="GJ13" s="22">
        <v>2.6100666000000002E-22</v>
      </c>
      <c r="GK13" s="22">
        <v>6.2851474999999998E-24</v>
      </c>
      <c r="GL13" s="22">
        <v>1.6132385E-25</v>
      </c>
      <c r="GM13" s="22">
        <v>4.3506338E-27</v>
      </c>
      <c r="GN13" s="22">
        <v>1.2126178999999999E-28</v>
      </c>
      <c r="GO13" s="22">
        <v>3.4395830000000003E-30</v>
      </c>
      <c r="GP13" s="22">
        <v>9.7992969999999999E-32</v>
      </c>
      <c r="GQ13" s="22">
        <v>2.7356413000000001E-33</v>
      </c>
      <c r="GR13" s="22">
        <v>9.7116740000000001E-35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4.1789339999999996E-3</v>
      </c>
      <c r="GZ13" s="22">
        <v>0.23343648</v>
      </c>
      <c r="HA13" s="22">
        <v>0.7620536</v>
      </c>
      <c r="HB13" s="22">
        <v>0.99254730000000002</v>
      </c>
      <c r="HC13" s="22">
        <v>0.99984269999999997</v>
      </c>
      <c r="HD13" s="22">
        <v>0.99998759999999998</v>
      </c>
      <c r="HE13" s="22">
        <v>0.99994784999999997</v>
      </c>
      <c r="HF13" s="22">
        <v>0.99908215</v>
      </c>
      <c r="HG13" s="22">
        <v>0.99021119999999996</v>
      </c>
      <c r="HH13" s="22">
        <v>0.91406509999999996</v>
      </c>
      <c r="HI13" s="22">
        <v>0.72529560000000004</v>
      </c>
      <c r="HJ13" s="22">
        <v>0.45556711999999999</v>
      </c>
      <c r="HK13" s="22">
        <v>0.19820693</v>
      </c>
      <c r="HL13" s="22">
        <v>4.0677185999999997E-2</v>
      </c>
      <c r="HM13" s="22">
        <v>1.1963579E-3</v>
      </c>
      <c r="HN13" s="22">
        <v>3.864936E-5</v>
      </c>
      <c r="HO13" s="22">
        <v>1.1264605999999999E-6</v>
      </c>
      <c r="HP13" s="22">
        <v>3.305145E-8</v>
      </c>
      <c r="HQ13" s="22">
        <v>9.6054919999999991E-10</v>
      </c>
      <c r="HR13" s="22">
        <v>2.8204815000000001E-11</v>
      </c>
      <c r="HS13" s="22">
        <v>8.3276593000000001E-13</v>
      </c>
      <c r="HT13" s="22">
        <v>2.4714336000000001E-14</v>
      </c>
      <c r="HU13" s="22">
        <v>7.2484695999999999E-16</v>
      </c>
      <c r="HV13" s="22">
        <v>2.1392044000000002E-17</v>
      </c>
      <c r="HW13" s="22">
        <v>6.3426043000000001E-19</v>
      </c>
      <c r="HX13" s="22">
        <v>1.8852776000000001E-20</v>
      </c>
      <c r="HY13" s="22">
        <v>5.6183289999999995E-22</v>
      </c>
      <c r="HZ13" s="22">
        <v>1.6784507E-23</v>
      </c>
      <c r="IA13" s="22">
        <v>5.0261399999999999E-25</v>
      </c>
      <c r="IB13" s="22">
        <v>1.508525E-26</v>
      </c>
      <c r="IC13" s="22">
        <v>4.5376677000000002E-28</v>
      </c>
      <c r="ID13" s="22">
        <v>1.3678574E-29</v>
      </c>
      <c r="IE13" s="22">
        <v>4.1316129999999998E-31</v>
      </c>
      <c r="IF13" s="22">
        <v>1.2463385E-32</v>
      </c>
      <c r="IG13" s="22">
        <v>3.6443167000000001E-34</v>
      </c>
      <c r="IH13" s="22">
        <v>8.8542130000000003E-36</v>
      </c>
      <c r="II13" s="22">
        <v>0</v>
      </c>
      <c r="IJ13" s="22">
        <v>0</v>
      </c>
      <c r="IK13" s="22">
        <v>0</v>
      </c>
      <c r="IL13" s="22">
        <v>0</v>
      </c>
      <c r="IM13" s="22">
        <v>3.3732061000000002E-3</v>
      </c>
      <c r="IN13" s="22">
        <v>0.18087249</v>
      </c>
      <c r="IO13" s="22">
        <v>0.70647585000000002</v>
      </c>
      <c r="IP13" s="22">
        <v>0.98974686999999995</v>
      </c>
      <c r="IQ13" s="22">
        <v>0.99977819999999995</v>
      </c>
      <c r="IR13" s="22">
        <v>0.99999269999999996</v>
      </c>
      <c r="IS13" s="22">
        <v>0.99999740000000004</v>
      </c>
      <c r="IT13" s="22">
        <v>0.99997634000000002</v>
      </c>
      <c r="IU13" s="22">
        <v>0.99939540000000004</v>
      </c>
      <c r="IV13" s="22">
        <v>0.98209340000000001</v>
      </c>
      <c r="IW13" s="22">
        <v>0.87098724000000005</v>
      </c>
      <c r="IX13" s="22">
        <v>0.64404296999999999</v>
      </c>
      <c r="IY13" s="22">
        <v>0.36012492000000002</v>
      </c>
      <c r="IZ13" s="22">
        <v>0.12753656999999999</v>
      </c>
      <c r="JA13" s="22">
        <v>1.5356821999999999E-2</v>
      </c>
      <c r="JB13" s="22">
        <v>4.3220024000000001E-4</v>
      </c>
      <c r="JC13" s="22">
        <v>1.2612523E-5</v>
      </c>
      <c r="JD13" s="22">
        <v>3.6915554000000003E-7</v>
      </c>
      <c r="JE13" s="22">
        <v>1.0836167500000001E-8</v>
      </c>
      <c r="JF13" s="22">
        <v>3.1827604E-10</v>
      </c>
      <c r="JG13" s="22">
        <v>9.3510039999999999E-12</v>
      </c>
      <c r="JH13" s="22">
        <v>2.7464253000000002E-13</v>
      </c>
      <c r="JI13" s="22">
        <v>8.0591149999999992E-15</v>
      </c>
      <c r="JJ13" s="22">
        <v>2.3612073E-16</v>
      </c>
      <c r="JK13" s="22">
        <v>6.9029776999999997E-18</v>
      </c>
      <c r="JL13" s="22">
        <v>2.0124599000000001E-19</v>
      </c>
      <c r="JM13" s="22">
        <v>5.8472039999999998E-21</v>
      </c>
      <c r="JN13" s="22">
        <v>1.6922141999999999E-22</v>
      </c>
      <c r="JO13" s="22">
        <v>4.8755575999999996E-24</v>
      </c>
      <c r="JP13" s="22">
        <v>1.3996165999999999E-25</v>
      </c>
      <c r="JQ13" s="22">
        <v>3.9954549999999999E-27</v>
      </c>
      <c r="JR13" s="22">
        <v>1.134232E-28</v>
      </c>
      <c r="JS13" s="22">
        <v>3.2015680000000003E-30</v>
      </c>
      <c r="JT13" s="22">
        <v>8.9812976E-32</v>
      </c>
      <c r="JU13" s="22">
        <v>2.5003868999999999E-33</v>
      </c>
      <c r="JV13" s="22">
        <v>5.7119570000000002E-35</v>
      </c>
      <c r="JW13" s="22">
        <v>0</v>
      </c>
      <c r="JX13" s="22">
        <v>0</v>
      </c>
      <c r="JY13" s="22">
        <v>0</v>
      </c>
      <c r="JZ13" s="22">
        <v>0</v>
      </c>
      <c r="KA13" s="22">
        <v>3.8317183000000001E-3</v>
      </c>
      <c r="KB13" s="22">
        <v>0.21733083</v>
      </c>
      <c r="KC13" s="22">
        <v>0.75007265999999995</v>
      </c>
      <c r="KD13" s="22">
        <v>0.99226314000000004</v>
      </c>
      <c r="KE13" s="22">
        <v>0.99983542999999997</v>
      </c>
      <c r="KF13" s="22">
        <v>1.0000013999999999</v>
      </c>
      <c r="KG13" s="22">
        <v>1.0000055999999999</v>
      </c>
      <c r="KH13" s="22">
        <v>0.99994223999999998</v>
      </c>
      <c r="KI13" s="22">
        <v>0.99539255999999998</v>
      </c>
      <c r="KJ13" s="22">
        <v>0.90690499999999996</v>
      </c>
      <c r="KK13" s="22">
        <v>0.67893826999999995</v>
      </c>
      <c r="KL13" s="22">
        <v>0.37744397000000002</v>
      </c>
      <c r="KM13" s="22">
        <v>0.12797700000000001</v>
      </c>
      <c r="KN13" s="22">
        <v>1.2205396E-2</v>
      </c>
      <c r="KO13" s="22">
        <v>2.4419063000000001E-4</v>
      </c>
      <c r="KP13" s="22">
        <v>1.8310055999999999E-6</v>
      </c>
      <c r="KQ13" s="22">
        <v>3.6201885999999999E-8</v>
      </c>
      <c r="KR13" s="22">
        <v>6.9947886000000004E-10</v>
      </c>
      <c r="KS13" s="22">
        <v>1.1464126E-11</v>
      </c>
      <c r="KT13" s="22">
        <v>1.137242E-13</v>
      </c>
      <c r="KU13" s="22">
        <v>-1.9459353999999999E-15</v>
      </c>
      <c r="KV13" s="22">
        <v>-1.6692995999999999E-16</v>
      </c>
      <c r="KW13" s="22">
        <v>-9.0597759999999995E-18</v>
      </c>
      <c r="KX13" s="22">
        <v>-2.6459767999999998E-19</v>
      </c>
      <c r="KY13" s="22">
        <v>-8.3210160000000003E-21</v>
      </c>
      <c r="KZ13" s="22">
        <v>-2.4170495999999999E-22</v>
      </c>
      <c r="LA13" s="22">
        <v>-7.3570060000000006E-24</v>
      </c>
      <c r="LB13" s="22">
        <v>-1.8499247999999999E-25</v>
      </c>
      <c r="LC13" s="22">
        <v>-4.3342987999999999E-27</v>
      </c>
      <c r="LD13" s="22">
        <v>-2.6933008000000002E-28</v>
      </c>
      <c r="LE13" s="22">
        <v>-9.4996739999999995E-30</v>
      </c>
      <c r="LF13" s="22">
        <v>-2.9373866000000001E-31</v>
      </c>
      <c r="LG13" s="22">
        <v>-8.4021375000000005E-33</v>
      </c>
      <c r="LH13" s="22">
        <v>-2.1924787999999999E-34</v>
      </c>
      <c r="LI13" s="22">
        <v>-5.2061919999999998E-37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1.0223584000000001E-2</v>
      </c>
      <c r="LP13" s="22">
        <v>0.33477829999999997</v>
      </c>
      <c r="LQ13" s="22">
        <v>0.84684479999999995</v>
      </c>
      <c r="LR13" s="22">
        <v>0.99652980000000002</v>
      </c>
      <c r="LS13" s="22">
        <v>1.0002868</v>
      </c>
      <c r="LT13" s="22">
        <v>1.0003142</v>
      </c>
      <c r="LU13" s="22">
        <v>0.99962139999999999</v>
      </c>
      <c r="LV13" s="22">
        <v>0.98596099999999998</v>
      </c>
      <c r="LW13" s="22">
        <v>0.85963005000000003</v>
      </c>
      <c r="LX13" s="22">
        <v>0.59683174000000005</v>
      </c>
      <c r="LY13" s="22">
        <v>0.29270056</v>
      </c>
      <c r="LZ13" s="22">
        <v>7.5297559999999999E-2</v>
      </c>
      <c r="MA13" s="22">
        <v>1.9783299999999999E-3</v>
      </c>
      <c r="MB13" s="22">
        <v>-3.0134217000000002E-6</v>
      </c>
      <c r="MC13" s="22">
        <v>-5.1919387000000004E-6</v>
      </c>
      <c r="MD13" s="22">
        <v>-2.0538640999999999E-7</v>
      </c>
      <c r="ME13" s="22">
        <v>-2.7060434000000001E-9</v>
      </c>
      <c r="MF13" s="22">
        <v>-5.6985944E-11</v>
      </c>
      <c r="MG13" s="22">
        <v>-1.1863639E-12</v>
      </c>
      <c r="MH13" s="22">
        <v>-2.3858689000000001E-14</v>
      </c>
      <c r="MI13" s="22">
        <v>-4.5775119999999997E-16</v>
      </c>
      <c r="MJ13" s="22">
        <v>-8.2773970000000003E-18</v>
      </c>
      <c r="MK13" s="22">
        <v>-1.2540382E-19</v>
      </c>
      <c r="ML13" s="22">
        <v>2.1684866999999999E-21</v>
      </c>
      <c r="MM13" s="22">
        <v>8.7365640000000005E-23</v>
      </c>
      <c r="MN13" s="22">
        <v>1.0716230999999999E-24</v>
      </c>
      <c r="MO13" s="22">
        <v>1.9063549999999999E-26</v>
      </c>
      <c r="MP13" s="22">
        <v>2.5896406E-29</v>
      </c>
      <c r="MQ13" s="22">
        <v>-3.3876885999999997E-30</v>
      </c>
      <c r="MR13" s="22">
        <v>-2.4969420000000001E-31</v>
      </c>
      <c r="MS13" s="22">
        <v>-9.8457309999999999E-33</v>
      </c>
      <c r="MT13" s="22">
        <v>-5.8596387000000002E-34</v>
      </c>
      <c r="MU13" s="22">
        <v>-4.6054239999999999E-36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0.15824202000000001</v>
      </c>
      <c r="ND13" s="22">
        <v>0.70165460000000002</v>
      </c>
      <c r="NE13" s="22">
        <v>0.99240530000000005</v>
      </c>
      <c r="NF13" s="22">
        <v>0.99755579999999999</v>
      </c>
      <c r="NG13" s="22">
        <v>0.95916049999999997</v>
      </c>
      <c r="NH13" s="22">
        <v>0.74338300000000002</v>
      </c>
      <c r="NI13" s="22">
        <v>0.41802529999999999</v>
      </c>
      <c r="NJ13" s="22">
        <v>0.13868142999999999</v>
      </c>
      <c r="NK13" s="22">
        <v>1.1039431000000001E-2</v>
      </c>
      <c r="NL13" s="22">
        <v>1.8132308000000001E-5</v>
      </c>
      <c r="NM13" s="22">
        <v>-6.5518724999999995E-5</v>
      </c>
      <c r="NN13" s="22">
        <v>-4.4355180000000002E-6</v>
      </c>
      <c r="NO13" s="22">
        <v>8.1368830000000001E-6</v>
      </c>
      <c r="NP13" s="22">
        <v>6.9016309999999995E-7</v>
      </c>
      <c r="NQ13" s="22">
        <v>4.8788370000000004E-9</v>
      </c>
      <c r="NR13" s="22">
        <v>-1.2827856999999999E-9</v>
      </c>
      <c r="NS13" s="22">
        <v>-6.3527994999999999E-11</v>
      </c>
      <c r="NT13" s="22">
        <v>-1.0734852E-12</v>
      </c>
      <c r="NU13" s="22">
        <v>-2.0500621999999999E-14</v>
      </c>
      <c r="NV13" s="22">
        <v>-3.5343479999999998E-16</v>
      </c>
      <c r="NW13" s="22">
        <v>-5.9059020000000001E-18</v>
      </c>
      <c r="NX13" s="22">
        <v>-3.7262327999999999E-20</v>
      </c>
      <c r="NY13" s="22">
        <v>-4.1850535000000001E-22</v>
      </c>
      <c r="NZ13" s="22">
        <v>1.5465541E-24</v>
      </c>
      <c r="OA13" s="22">
        <v>7.7475647000000003E-25</v>
      </c>
      <c r="OB13" s="22">
        <v>2.2854823E-26</v>
      </c>
      <c r="OC13" s="22">
        <v>4.0315509999999999E-28</v>
      </c>
      <c r="OD13" s="22">
        <v>8.2879860000000003E-30</v>
      </c>
      <c r="OE13" s="22">
        <v>1.5431932E-31</v>
      </c>
      <c r="OF13" s="22">
        <v>-1.4439558E-33</v>
      </c>
      <c r="OG13" s="22">
        <v>-6.0784674999999999E-34</v>
      </c>
      <c r="OH13" s="22">
        <v>-3.4859403E-35</v>
      </c>
      <c r="OI13" s="22">
        <v>0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0.27037381999999999</v>
      </c>
      <c r="OR13" s="22">
        <v>0.8370436</v>
      </c>
      <c r="OS13" s="22">
        <v>0.99190575000000003</v>
      </c>
      <c r="OT13" s="22">
        <v>0.90870629999999997</v>
      </c>
      <c r="OU13" s="22">
        <v>0.59488430000000003</v>
      </c>
      <c r="OV13" s="22">
        <v>0.23943458000000001</v>
      </c>
      <c r="OW13" s="22">
        <v>3.2177329999999997E-2</v>
      </c>
      <c r="OX13" s="22">
        <v>5.1665865000000003E-4</v>
      </c>
      <c r="OY13" s="22">
        <v>-1.2692102000000001E-3</v>
      </c>
      <c r="OZ13" s="22">
        <v>-1.2111808999999999E-3</v>
      </c>
      <c r="PA13" s="22">
        <v>-6.8198214000000001E-4</v>
      </c>
      <c r="PB13" s="22">
        <v>-1.3584348E-4</v>
      </c>
      <c r="PC13" s="22">
        <v>-3.0220700999999998E-6</v>
      </c>
      <c r="PD13" s="22">
        <v>8.4164674999999999E-8</v>
      </c>
      <c r="PE13" s="22">
        <v>1.0008265999999999E-7</v>
      </c>
      <c r="PF13" s="22">
        <v>4.7632962000000002E-8</v>
      </c>
      <c r="PG13" s="22">
        <v>4.3278963E-9</v>
      </c>
      <c r="PH13" s="22">
        <v>4.2219953000000003E-11</v>
      </c>
      <c r="PI13" s="22">
        <v>4.3998883999999998E-13</v>
      </c>
      <c r="PJ13" s="22">
        <v>5.3153000000000002E-15</v>
      </c>
      <c r="PK13" s="22">
        <v>6.3589026999999994E-17</v>
      </c>
      <c r="PL13" s="22">
        <v>2.9021459999999998E-19</v>
      </c>
      <c r="PM13" s="22">
        <v>-1.9601563000000001E-20</v>
      </c>
      <c r="PN13" s="22">
        <v>-1.4033612E-21</v>
      </c>
      <c r="PO13" s="22">
        <v>-3.8603754E-23</v>
      </c>
      <c r="PP13" s="22">
        <v>-8.5638280000000008E-25</v>
      </c>
      <c r="PQ13" s="22">
        <v>-1.14440306E-26</v>
      </c>
      <c r="PR13" s="22">
        <v>3.1660187000000002E-28</v>
      </c>
      <c r="PS13" s="22">
        <v>8.9290149999999995E-29</v>
      </c>
      <c r="PT13" s="22">
        <v>5.6788233999999998E-30</v>
      </c>
      <c r="PU13" s="22">
        <v>1.2998193E-31</v>
      </c>
      <c r="PV13" s="22">
        <v>3.4916086999999997E-33</v>
      </c>
      <c r="PW13" s="22">
        <v>8.6696610000000002E-35</v>
      </c>
      <c r="PX13" s="22">
        <v>3.4196237999999999E-37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1.2674197999999999E-2</v>
      </c>
      <c r="QF13" s="22">
        <v>0.35017199999999998</v>
      </c>
      <c r="QG13" s="22">
        <v>0.85875480000000004</v>
      </c>
      <c r="QH13" s="22">
        <v>0.99509895000000004</v>
      </c>
      <c r="QI13" s="22">
        <v>0.99600655000000005</v>
      </c>
      <c r="QJ13" s="22">
        <v>0.98966969999999999</v>
      </c>
      <c r="QK13" s="22">
        <v>0.97737589999999996</v>
      </c>
      <c r="QL13" s="22">
        <v>0.90732729999999995</v>
      </c>
      <c r="QM13" s="22">
        <v>0.71073085000000003</v>
      </c>
      <c r="QN13" s="22">
        <v>0.40940976000000001</v>
      </c>
      <c r="QO13" s="22">
        <v>0.13204879</v>
      </c>
      <c r="QP13" s="22">
        <v>6.7659579999999999E-3</v>
      </c>
      <c r="QQ13" s="22">
        <v>-6.4756299999999995E-5</v>
      </c>
      <c r="QR13" s="22">
        <v>-1.7944454E-4</v>
      </c>
      <c r="QS13" s="22">
        <v>-1.1435638E-4</v>
      </c>
      <c r="QT13" s="22">
        <v>-2.2938039999999999E-5</v>
      </c>
      <c r="QU13" s="22">
        <v>-4.2513359999999998E-7</v>
      </c>
      <c r="QV13" s="22">
        <v>-7.8819310000000002E-9</v>
      </c>
      <c r="QW13" s="22">
        <v>-2.0063810000000001E-10</v>
      </c>
      <c r="QX13" s="22">
        <v>-4.8481712999999999E-12</v>
      </c>
      <c r="QY13" s="22">
        <v>-1.1381873E-13</v>
      </c>
      <c r="QZ13" s="22">
        <v>-3.7603740000000001E-15</v>
      </c>
      <c r="RA13" s="22">
        <v>-9.5443309999999999E-17</v>
      </c>
      <c r="RB13" s="22">
        <v>-2.0566060000000001E-18</v>
      </c>
      <c r="RC13" s="22">
        <v>-3.4798315000000001E-20</v>
      </c>
      <c r="RD13" s="22">
        <v>-2.6203705000000002E-22</v>
      </c>
      <c r="RE13" s="22">
        <v>1.359025E-23</v>
      </c>
      <c r="RF13" s="22">
        <v>1.2976946000000001E-24</v>
      </c>
      <c r="RG13" s="22">
        <v>5.400273E-26</v>
      </c>
      <c r="RH13" s="22">
        <v>1.7298936000000001E-27</v>
      </c>
      <c r="RI13" s="22">
        <v>5.3457649999999997E-29</v>
      </c>
      <c r="RJ13" s="22">
        <v>1.5852901000000001E-30</v>
      </c>
      <c r="RK13" s="22">
        <v>4.5090860000000002E-32</v>
      </c>
      <c r="RL13" s="22">
        <v>1.2154430000000001E-33</v>
      </c>
      <c r="RM13" s="22">
        <v>2.7527655999999999E-35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2.6208592999999998E-3</v>
      </c>
      <c r="RT13" s="22">
        <v>0.13965950999999999</v>
      </c>
      <c r="RU13" s="22">
        <v>0.65086882999999995</v>
      </c>
      <c r="RV13" s="22">
        <v>0.98685396000000003</v>
      </c>
      <c r="RW13" s="22">
        <v>0.99971323999999995</v>
      </c>
      <c r="RX13" s="22">
        <v>1.0000112000000001</v>
      </c>
      <c r="RY13" s="22">
        <v>1.0000377</v>
      </c>
      <c r="RZ13" s="22">
        <v>1.0000302999999999</v>
      </c>
      <c r="SA13" s="22">
        <v>0.99748219999999999</v>
      </c>
      <c r="SB13" s="22">
        <v>0.98182504999999998</v>
      </c>
      <c r="SC13" s="22">
        <v>0.90772529999999996</v>
      </c>
      <c r="SD13" s="22">
        <v>0.73085164999999996</v>
      </c>
      <c r="SE13" s="22">
        <v>0.4718156</v>
      </c>
      <c r="SF13" s="22">
        <v>0.21554578999999999</v>
      </c>
      <c r="SG13" s="22">
        <v>4.9689433999999998E-2</v>
      </c>
      <c r="SH13" s="22">
        <v>1.5573518000000001E-3</v>
      </c>
      <c r="SI13" s="22">
        <v>4.3734689999999999E-5</v>
      </c>
      <c r="SJ13" s="22">
        <v>1.3070368E-6</v>
      </c>
      <c r="SK13" s="22">
        <v>3.9019070000000003E-8</v>
      </c>
      <c r="SL13" s="22">
        <v>1.1594744999999999E-9</v>
      </c>
      <c r="SM13" s="22">
        <v>3.4247109999999997E-11</v>
      </c>
      <c r="SN13" s="22">
        <v>1.0055124E-12</v>
      </c>
      <c r="SO13" s="22">
        <v>2.9265450000000003E-14</v>
      </c>
      <c r="SP13" s="22">
        <v>8.4400686999999995E-16</v>
      </c>
      <c r="SQ13" s="22">
        <v>2.3940809999999999E-17</v>
      </c>
      <c r="SR13" s="22">
        <v>6.7329399999999996E-19</v>
      </c>
      <c r="SS13" s="22">
        <v>1.8734812000000001E-20</v>
      </c>
      <c r="ST13" s="22">
        <v>5.1550310000000004E-22</v>
      </c>
      <c r="SU13" s="22">
        <v>1.4020625E-23</v>
      </c>
      <c r="SV13" s="22">
        <v>3.7680747000000001E-25</v>
      </c>
      <c r="SW13" s="22">
        <v>9.9006839999999998E-27</v>
      </c>
      <c r="SX13" s="22">
        <v>2.5775967E-28</v>
      </c>
      <c r="SY13" s="22">
        <v>6.6347689999999995E-30</v>
      </c>
      <c r="SZ13" s="22">
        <v>1.6886478000000001E-31</v>
      </c>
      <c r="TA13" s="22">
        <v>4.2508987000000002E-33</v>
      </c>
      <c r="TB13" s="22">
        <v>9.7129049999999992E-35</v>
      </c>
      <c r="TC13" s="22">
        <v>0</v>
      </c>
      <c r="TD13" s="22">
        <v>0</v>
      </c>
      <c r="TE13" s="22">
        <v>0</v>
      </c>
      <c r="TF13" s="22">
        <v>0</v>
      </c>
      <c r="TG13" s="22">
        <v>2.7371833999999999E-3</v>
      </c>
      <c r="TH13" s="22">
        <v>0.13584236999999999</v>
      </c>
      <c r="TI13" s="22">
        <v>0.64271699999999998</v>
      </c>
      <c r="TJ13" s="22">
        <v>0.98628740000000004</v>
      </c>
      <c r="TK13" s="22">
        <v>0.99970099999999995</v>
      </c>
      <c r="TL13" s="22">
        <v>0.9999806</v>
      </c>
      <c r="TM13" s="22">
        <v>0.99999899999999997</v>
      </c>
      <c r="TN13" s="22">
        <v>0.99992780000000003</v>
      </c>
      <c r="TO13" s="22">
        <v>0.99967872999999996</v>
      </c>
      <c r="TP13" s="22">
        <v>0.99511320000000003</v>
      </c>
      <c r="TQ13" s="22">
        <v>0.94764464999999998</v>
      </c>
      <c r="TR13" s="22">
        <v>0.80337614000000002</v>
      </c>
      <c r="TS13" s="22">
        <v>0.55811023999999998</v>
      </c>
      <c r="TT13" s="22">
        <v>0.28392075999999999</v>
      </c>
      <c r="TU13" s="22">
        <v>8.4926664999999998E-2</v>
      </c>
      <c r="TV13" s="22">
        <v>5.3535528000000004E-3</v>
      </c>
      <c r="TW13" s="22">
        <v>1.5636217999999999E-4</v>
      </c>
      <c r="TX13" s="22">
        <v>4.8954669999999997E-6</v>
      </c>
      <c r="TY13" s="22">
        <v>1.5306860999999999E-7</v>
      </c>
      <c r="TZ13" s="22">
        <v>4.7662043000000001E-9</v>
      </c>
      <c r="UA13" s="22">
        <v>1.4769612E-10</v>
      </c>
      <c r="UB13" s="22">
        <v>4.5521638E-12</v>
      </c>
      <c r="UC13" s="22">
        <v>1.3946335999999999E-13</v>
      </c>
      <c r="UD13" s="22">
        <v>4.2445956000000004E-15</v>
      </c>
      <c r="UE13" s="22">
        <v>1.2825970999999999E-16</v>
      </c>
      <c r="UF13" s="22">
        <v>3.8456938000000001E-18</v>
      </c>
      <c r="UG13" s="22">
        <v>1.1435471E-19</v>
      </c>
      <c r="UH13" s="22">
        <v>3.3706008999999999E-21</v>
      </c>
      <c r="UI13" s="22">
        <v>9.843211E-23</v>
      </c>
      <c r="UJ13" s="22">
        <v>2.8469097000000001E-24</v>
      </c>
      <c r="UK13" s="22">
        <v>8.1628805999999995E-26</v>
      </c>
      <c r="UL13" s="22">
        <v>2.3159105000000001E-27</v>
      </c>
      <c r="UM13" s="22">
        <v>6.5033803000000003E-29</v>
      </c>
      <c r="UN13" s="22">
        <v>1.8079170000000001E-30</v>
      </c>
      <c r="UO13" s="22">
        <v>4.9752109999999997E-32</v>
      </c>
      <c r="UP13" s="22">
        <v>1.3351949E-33</v>
      </c>
      <c r="UQ13" s="22">
        <v>3.0931827999999999E-35</v>
      </c>
      <c r="UR13" s="22">
        <v>0</v>
      </c>
      <c r="US13" s="22">
        <v>0</v>
      </c>
      <c r="UT13" s="22">
        <v>0</v>
      </c>
      <c r="UU13" s="22">
        <v>2.5456736000000001E-2</v>
      </c>
      <c r="UV13" s="22">
        <v>0.40892899999999999</v>
      </c>
      <c r="UW13" s="22">
        <v>0.89281016999999996</v>
      </c>
      <c r="UX13" s="22">
        <v>0.99762534999999997</v>
      </c>
      <c r="UY13" s="22">
        <v>0.99990400000000002</v>
      </c>
      <c r="UZ13" s="22">
        <v>0.99983829999999996</v>
      </c>
      <c r="VA13" s="22">
        <v>0.9980696</v>
      </c>
      <c r="VB13" s="22">
        <v>0.94429370000000001</v>
      </c>
      <c r="VC13" s="22">
        <v>0.77249230000000002</v>
      </c>
      <c r="VD13" s="22">
        <v>0.50910734999999996</v>
      </c>
      <c r="VE13" s="22">
        <v>0.24797553999999999</v>
      </c>
      <c r="VF13" s="22">
        <v>7.7243259999999994E-2</v>
      </c>
      <c r="VG13" s="22">
        <v>1.2299862999999999E-2</v>
      </c>
      <c r="VH13" s="22">
        <v>2.2814428000000001E-3</v>
      </c>
      <c r="VI13" s="22">
        <v>7.0625346000000001E-4</v>
      </c>
      <c r="VJ13" s="22">
        <v>5.9548045000000003E-5</v>
      </c>
      <c r="VK13" s="22">
        <v>1.9261805999999998E-6</v>
      </c>
      <c r="VL13" s="22">
        <v>5.5746443999999998E-8</v>
      </c>
      <c r="VM13" s="22">
        <v>1.6398195000000001E-9</v>
      </c>
      <c r="VN13" s="22">
        <v>4.8980353999999999E-11</v>
      </c>
      <c r="VO13" s="22">
        <v>1.4809603E-12</v>
      </c>
      <c r="VP13" s="22">
        <v>4.5196408000000002E-14</v>
      </c>
      <c r="VQ13" s="22">
        <v>1.3886323E-15</v>
      </c>
      <c r="VR13" s="22">
        <v>4.2929512E-17</v>
      </c>
      <c r="VS13" s="22">
        <v>1.3300088E-18</v>
      </c>
      <c r="VT13" s="22">
        <v>4.1236188000000001E-20</v>
      </c>
      <c r="VU13" s="22">
        <v>1.277737E-21</v>
      </c>
      <c r="VV13" s="22">
        <v>3.95221E-23</v>
      </c>
      <c r="VW13" s="22">
        <v>1.2191748E-24</v>
      </c>
      <c r="VX13" s="22">
        <v>3.7477857000000003E-26</v>
      </c>
      <c r="VY13" s="22">
        <v>1.1474043500000001E-27</v>
      </c>
      <c r="VZ13" s="22">
        <v>3.4966822999999998E-29</v>
      </c>
      <c r="WA13" s="22">
        <v>1.0601486999999999E-30</v>
      </c>
      <c r="WB13" s="22">
        <v>3.1938272999999999E-32</v>
      </c>
      <c r="WC13" s="22">
        <v>9.2441099999999997E-34</v>
      </c>
      <c r="WD13" s="22">
        <v>2.1815118999999999E-35</v>
      </c>
      <c r="WE13" s="22">
        <v>0</v>
      </c>
      <c r="WF13" s="22">
        <v>0</v>
      </c>
      <c r="WG13" s="22">
        <v>0</v>
      </c>
      <c r="WH13" s="22">
        <v>0</v>
      </c>
      <c r="WI13" s="22">
        <v>0.10563425999999999</v>
      </c>
      <c r="WJ13" s="22">
        <v>0.61532545000000005</v>
      </c>
      <c r="WK13" s="22">
        <v>0.9727924</v>
      </c>
      <c r="WL13" s="22">
        <v>0.99939126</v>
      </c>
      <c r="WM13" s="22">
        <v>0.9992723</v>
      </c>
      <c r="WN13" s="22">
        <v>0.95906380000000002</v>
      </c>
      <c r="WO13" s="22">
        <v>0.77573440000000005</v>
      </c>
      <c r="WP13" s="22">
        <v>0.49154910000000002</v>
      </c>
      <c r="WQ13" s="22">
        <v>0.21584465</v>
      </c>
      <c r="WR13" s="22">
        <v>4.6954601999999998E-2</v>
      </c>
      <c r="WS13" s="22">
        <v>1.2380004999999999E-3</v>
      </c>
      <c r="WT13" s="22">
        <v>2.2183626999999999E-5</v>
      </c>
      <c r="WU13" s="22">
        <v>-1.8046757E-6</v>
      </c>
      <c r="WV13" s="22">
        <v>1.3407777999999999E-7</v>
      </c>
      <c r="WW13" s="22">
        <v>-2.8299058000000001E-7</v>
      </c>
      <c r="WX13" s="22">
        <v>-1.7916808000000001E-7</v>
      </c>
      <c r="WY13" s="22">
        <v>-1.0692695000000001E-8</v>
      </c>
      <c r="WZ13" s="22">
        <v>-2.2199116E-10</v>
      </c>
      <c r="XA13" s="22">
        <v>-4.8515484000000001E-12</v>
      </c>
      <c r="XB13" s="22">
        <v>-8.9781559999999994E-14</v>
      </c>
      <c r="XC13" s="22">
        <v>-9.2275310000000009E-16</v>
      </c>
      <c r="XD13" s="22">
        <v>2.8370249999999997E-17</v>
      </c>
      <c r="XE13" s="22">
        <v>3.6663672E-18</v>
      </c>
      <c r="XF13" s="22">
        <v>1.4676999999999999E-19</v>
      </c>
      <c r="XG13" s="22">
        <v>4.1628489999999998E-21</v>
      </c>
      <c r="XH13" s="22">
        <v>1.2720653000000001E-22</v>
      </c>
      <c r="XI13" s="22">
        <v>4.1440274999999998E-24</v>
      </c>
      <c r="XJ13" s="22">
        <v>1.4040229E-25</v>
      </c>
      <c r="XK13" s="22">
        <v>4.8441984E-27</v>
      </c>
      <c r="XL13" s="22">
        <v>1.6779165000000001E-28</v>
      </c>
      <c r="XM13" s="22">
        <v>5.7843170000000002E-30</v>
      </c>
      <c r="XN13" s="22">
        <v>1.9744005000000001E-31</v>
      </c>
      <c r="XO13" s="22">
        <v>6.6211440000000001E-33</v>
      </c>
      <c r="XP13" s="22">
        <v>2.0759747E-34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5.4966795999999998E-2</v>
      </c>
      <c r="XX13" s="22">
        <v>0.50594740000000005</v>
      </c>
      <c r="XY13" s="22">
        <v>0.93818855000000001</v>
      </c>
      <c r="XZ13" s="22">
        <v>0.99864584000000001</v>
      </c>
      <c r="YA13" s="22">
        <v>0.99895800000000001</v>
      </c>
      <c r="YB13" s="22">
        <v>0.99273060000000002</v>
      </c>
      <c r="YC13" s="22">
        <v>0.91531560000000001</v>
      </c>
      <c r="YD13" s="22">
        <v>0.71222322999999998</v>
      </c>
      <c r="YE13" s="22">
        <v>0.42587563000000001</v>
      </c>
      <c r="YF13" s="22">
        <v>0.16873426999999999</v>
      </c>
      <c r="YG13" s="22">
        <v>2.5293393000000001E-2</v>
      </c>
      <c r="YH13" s="22">
        <v>5.4688106000000002E-4</v>
      </c>
      <c r="YI13" s="22">
        <v>1.2156979E-5</v>
      </c>
      <c r="YJ13" s="22">
        <v>2.7300265999999998E-7</v>
      </c>
      <c r="YK13" s="22">
        <v>6.2862434999999999E-9</v>
      </c>
      <c r="YL13" s="22">
        <v>1.0324966E-10</v>
      </c>
      <c r="YM13" s="22">
        <v>1.687429E-11</v>
      </c>
      <c r="YN13" s="22">
        <v>5.9894304000000003E-13</v>
      </c>
      <c r="YO13" s="22">
        <v>1.500047E-14</v>
      </c>
      <c r="YP13" s="22">
        <v>3.6672949999999999E-16</v>
      </c>
      <c r="YQ13" s="22">
        <v>8.6554095000000002E-18</v>
      </c>
      <c r="YR13" s="22">
        <v>1.8533577E-19</v>
      </c>
      <c r="YS13" s="22">
        <v>3.9522915999999997E-21</v>
      </c>
      <c r="YT13" s="22">
        <v>-8.2675675999999997E-24</v>
      </c>
      <c r="YU13" s="22">
        <v>-1.0836820500000001E-23</v>
      </c>
      <c r="YV13" s="22">
        <v>-5.3320269999999996E-25</v>
      </c>
      <c r="YW13" s="22">
        <v>-1.0473105E-26</v>
      </c>
      <c r="YX13" s="22">
        <v>-2.9703336E-28</v>
      </c>
      <c r="YY13" s="22">
        <v>-1.3165669000000001E-29</v>
      </c>
      <c r="YZ13" s="22">
        <v>-4.7424356000000004E-31</v>
      </c>
      <c r="ZA13" s="22">
        <v>-1.6197076E-32</v>
      </c>
      <c r="ZB13" s="22">
        <v>-5.2859615999999996E-34</v>
      </c>
      <c r="ZC13" s="22">
        <v>-1.0474207E-35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0.14323194</v>
      </c>
      <c r="ZL13" s="22">
        <v>0.68103044999999995</v>
      </c>
      <c r="ZM13" s="22">
        <v>0.98856865999999999</v>
      </c>
      <c r="ZN13" s="22">
        <v>0.99846780000000002</v>
      </c>
      <c r="ZO13" s="22">
        <v>0.97445420000000005</v>
      </c>
      <c r="ZP13" s="22">
        <v>0.77534309999999995</v>
      </c>
      <c r="ZQ13" s="22">
        <v>0.44292995000000002</v>
      </c>
      <c r="ZR13" s="22">
        <v>0.14875053999999999</v>
      </c>
      <c r="ZS13" s="22">
        <v>1.27752675E-2</v>
      </c>
      <c r="ZT13" s="22">
        <v>3.8434286000000001E-5</v>
      </c>
      <c r="ZU13" s="22">
        <v>-8.7049030000000002E-5</v>
      </c>
      <c r="ZV13" s="22">
        <v>-1.6576851999999999E-5</v>
      </c>
      <c r="ZW13" s="22">
        <v>-2.5471704E-7</v>
      </c>
      <c r="ZX13" s="22">
        <v>-4.0239619999999996E-9</v>
      </c>
      <c r="ZY13" s="22">
        <v>-6.5005660000000006E-11</v>
      </c>
      <c r="ZZ13" s="22">
        <v>-1.1110456999999999E-12</v>
      </c>
      <c r="AAA13" s="22">
        <v>-1.6775992000000001E-14</v>
      </c>
      <c r="AAB13" s="22">
        <v>-7.1899240000000004E-16</v>
      </c>
      <c r="AAC13" s="22">
        <v>-2.0269543E-17</v>
      </c>
      <c r="AAD13" s="22">
        <v>-4.9684366E-19</v>
      </c>
      <c r="AAE13" s="22">
        <v>-1.1604054E-20</v>
      </c>
      <c r="AAF13" s="22">
        <v>-2.6262302999999998E-22</v>
      </c>
      <c r="AAG13" s="22">
        <v>-4.4053972999999996E-24</v>
      </c>
      <c r="AAH13" s="22">
        <v>-1.0408221E-25</v>
      </c>
      <c r="AAI13" s="22">
        <v>-1.0633865E-28</v>
      </c>
      <c r="AAJ13" s="22">
        <v>5.6872056000000004E-28</v>
      </c>
      <c r="AAK13" s="22">
        <v>2.2317779999999999E-29</v>
      </c>
      <c r="AAL13" s="22">
        <v>2.757473E-31</v>
      </c>
      <c r="AAM13" s="22">
        <v>5.0781826000000002E-33</v>
      </c>
      <c r="AAN13" s="22">
        <v>1.5216487000000001E-34</v>
      </c>
      <c r="AAO13" s="22">
        <v>1.2607636999999999E-36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9.5477469999999995E-2</v>
      </c>
      <c r="AAZ13" s="22">
        <v>0.60068964999999996</v>
      </c>
      <c r="ABA13" s="22">
        <v>0.97041409999999995</v>
      </c>
      <c r="ABB13" s="22">
        <v>0.99928640000000002</v>
      </c>
      <c r="ABC13" s="22">
        <v>0.99888529999999998</v>
      </c>
      <c r="ABD13" s="22">
        <v>0.93605643999999999</v>
      </c>
      <c r="ABE13" s="22">
        <v>0.68872814999999998</v>
      </c>
      <c r="ABF13" s="22">
        <v>0.35062652999999999</v>
      </c>
      <c r="ABG13" s="22">
        <v>9.1458570000000003E-2</v>
      </c>
      <c r="ABH13" s="22">
        <v>2.2609862000000001E-3</v>
      </c>
      <c r="ABI13" s="22">
        <v>4.2519969999999997E-5</v>
      </c>
      <c r="ABJ13" s="22">
        <v>8.3077209999999996E-7</v>
      </c>
      <c r="ABK13" s="22">
        <v>1.8555755999999999E-8</v>
      </c>
      <c r="ABL13" s="22">
        <v>3.2498243000000002E-10</v>
      </c>
      <c r="ABM13" s="22">
        <v>5.3588880000000001E-12</v>
      </c>
      <c r="ABN13" s="22">
        <v>8.4531665999999997E-14</v>
      </c>
      <c r="ABO13" s="22">
        <v>1.2900598999999999E-15</v>
      </c>
      <c r="ABP13" s="22">
        <v>1.9089132000000001E-17</v>
      </c>
      <c r="ABQ13" s="22">
        <v>2.9173553999999999E-19</v>
      </c>
      <c r="ABR13" s="22">
        <v>4.6405203999999999E-21</v>
      </c>
      <c r="ABS13" s="22">
        <v>7.8072409999999996E-23</v>
      </c>
      <c r="ABT13" s="22">
        <v>1.4016767E-24</v>
      </c>
      <c r="ABU13" s="22">
        <v>2.6445710000000003E-26</v>
      </c>
      <c r="ABV13" s="22">
        <v>4.5226479999999997E-28</v>
      </c>
      <c r="ABW13" s="22">
        <v>6.1347220000000003E-30</v>
      </c>
      <c r="ABX13" s="22">
        <v>7.0864083000000004E-32</v>
      </c>
      <c r="ABY13" s="22">
        <v>-8.8110960000000004E-33</v>
      </c>
      <c r="ABZ13" s="22">
        <v>-3.7568664000000001E-33</v>
      </c>
      <c r="ACA13" s="22">
        <v>-7.4073739999999998E-35</v>
      </c>
      <c r="ACB13" s="22">
        <v>0</v>
      </c>
      <c r="ACC13" s="22">
        <v>0</v>
      </c>
      <c r="ACD13" s="22">
        <v>0</v>
      </c>
      <c r="ACE13" s="22">
        <v>0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0.17649256999999999</v>
      </c>
      <c r="ACN13" s="22">
        <v>0.72726922999999999</v>
      </c>
      <c r="ACO13" s="22">
        <v>0.99358329999999995</v>
      </c>
      <c r="ACP13" s="22">
        <v>0.99730839999999998</v>
      </c>
      <c r="ACQ13" s="22">
        <v>0.93778150000000005</v>
      </c>
      <c r="ACR13" s="22">
        <v>0.69637400000000005</v>
      </c>
      <c r="ACS13" s="22">
        <v>0.37230816</v>
      </c>
      <c r="ACT13" s="22">
        <v>0.113906324</v>
      </c>
      <c r="ACU13" s="22">
        <v>7.5950920000000003E-3</v>
      </c>
      <c r="ACV13" s="22">
        <v>1.6236825999999999E-4</v>
      </c>
      <c r="ACW13" s="22">
        <v>3.2729894999999999E-6</v>
      </c>
      <c r="ACX13" s="22">
        <v>6.4948480000000001E-8</v>
      </c>
      <c r="ACY13" s="22">
        <v>1.2736311E-9</v>
      </c>
      <c r="ACZ13" s="22">
        <v>2.4702745000000001E-11</v>
      </c>
      <c r="ADA13" s="22">
        <v>4.7151523999999999E-13</v>
      </c>
      <c r="ADB13" s="22">
        <v>8.8958880000000006E-15</v>
      </c>
      <c r="ADC13" s="22">
        <v>1.6643873000000001E-16</v>
      </c>
      <c r="ADD13" s="22">
        <v>3.0958975999999999E-18</v>
      </c>
      <c r="ADE13" s="22">
        <v>5.7354359999999997E-20</v>
      </c>
      <c r="ADF13" s="22">
        <v>1.0595129999999999E-21</v>
      </c>
      <c r="ADG13" s="22">
        <v>1.9524577E-23</v>
      </c>
      <c r="ADH13" s="22">
        <v>3.5886492999999998E-25</v>
      </c>
      <c r="ADI13" s="22">
        <v>6.5755724000000004E-27</v>
      </c>
      <c r="ADJ13" s="22">
        <v>1.2003098000000001E-28</v>
      </c>
      <c r="ADK13" s="22">
        <v>2.180631E-30</v>
      </c>
      <c r="ADL13" s="22">
        <v>3.9458686E-32</v>
      </c>
      <c r="ADM13" s="22">
        <v>6.8931621999999999E-34</v>
      </c>
      <c r="ADN13" s="22">
        <v>3.1269855999999998E-37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2"/>
        <v>8</v>
      </c>
      <c r="AEB13" s="34">
        <f t="shared" si="23"/>
        <v>320</v>
      </c>
      <c r="AEC13" s="48">
        <f t="shared" si="14"/>
        <v>0</v>
      </c>
      <c r="AED13" s="48">
        <f t="shared" si="14"/>
        <v>0</v>
      </c>
      <c r="AEE13" s="48">
        <f t="shared" si="14"/>
        <v>0</v>
      </c>
      <c r="AEF13" s="48">
        <f t="shared" si="14"/>
        <v>0</v>
      </c>
      <c r="AEG13" s="48">
        <f t="shared" si="14"/>
        <v>0</v>
      </c>
      <c r="AEH13" s="48">
        <f t="shared" si="14"/>
        <v>0</v>
      </c>
      <c r="AEI13" s="48">
        <f t="shared" si="14"/>
        <v>0</v>
      </c>
      <c r="AEJ13" s="48">
        <f t="shared" si="14"/>
        <v>0</v>
      </c>
      <c r="AEK13" s="48">
        <f t="shared" si="14"/>
        <v>0</v>
      </c>
      <c r="AEL13" s="48">
        <f t="shared" si="14"/>
        <v>0</v>
      </c>
      <c r="AEM13" s="48">
        <f t="shared" si="15"/>
        <v>0</v>
      </c>
      <c r="AEN13" s="48">
        <f t="shared" si="15"/>
        <v>0</v>
      </c>
      <c r="AEO13" s="48">
        <f t="shared" si="15"/>
        <v>0</v>
      </c>
      <c r="AEP13" s="48">
        <f t="shared" si="15"/>
        <v>0</v>
      </c>
      <c r="AEQ13" s="48">
        <f t="shared" si="15"/>
        <v>0</v>
      </c>
      <c r="AER13" s="48">
        <f t="shared" si="15"/>
        <v>0</v>
      </c>
      <c r="AES13" s="48">
        <f t="shared" si="15"/>
        <v>0</v>
      </c>
      <c r="AET13" s="48">
        <f t="shared" si="15"/>
        <v>0</v>
      </c>
      <c r="AEU13" s="48">
        <f t="shared" si="15"/>
        <v>0</v>
      </c>
      <c r="AEV13" s="44">
        <f t="shared" si="16"/>
        <v>3.6599999999999997</v>
      </c>
      <c r="AEW13" s="52"/>
      <c r="AEX13" s="82" t="s">
        <v>33</v>
      </c>
      <c r="AEY13" s="49">
        <f t="shared" si="17"/>
        <v>0</v>
      </c>
      <c r="AEZ13" s="52"/>
      <c r="AFA13" s="50">
        <f t="shared" si="18"/>
        <v>320</v>
      </c>
      <c r="AFB13" s="48">
        <f t="shared" si="19"/>
        <v>0</v>
      </c>
      <c r="AFC13" s="48">
        <f t="shared" si="19"/>
        <v>0</v>
      </c>
      <c r="AFD13" s="48">
        <f t="shared" si="19"/>
        <v>0</v>
      </c>
      <c r="AFE13" s="48">
        <f t="shared" si="19"/>
        <v>0</v>
      </c>
      <c r="AFF13" s="48">
        <f t="shared" si="19"/>
        <v>0</v>
      </c>
      <c r="AFG13" s="48">
        <f t="shared" si="19"/>
        <v>0</v>
      </c>
      <c r="AFH13" s="48">
        <f t="shared" si="19"/>
        <v>0</v>
      </c>
      <c r="AFI13" s="48">
        <f t="shared" si="19"/>
        <v>0</v>
      </c>
      <c r="AFJ13" s="48">
        <f t="shared" si="19"/>
        <v>0</v>
      </c>
      <c r="AFK13" s="48">
        <f t="shared" si="19"/>
        <v>0</v>
      </c>
      <c r="AFL13" s="48">
        <f t="shared" si="20"/>
        <v>0</v>
      </c>
      <c r="AFM13" s="48">
        <f t="shared" si="20"/>
        <v>0</v>
      </c>
      <c r="AFN13" s="48">
        <f t="shared" si="20"/>
        <v>0</v>
      </c>
      <c r="AFO13" s="48">
        <f t="shared" si="20"/>
        <v>0</v>
      </c>
      <c r="AFP13" s="48">
        <f t="shared" si="20"/>
        <v>0</v>
      </c>
      <c r="AFQ13" s="48">
        <f t="shared" si="20"/>
        <v>0</v>
      </c>
      <c r="AFR13" s="48">
        <f t="shared" si="20"/>
        <v>0</v>
      </c>
      <c r="AFS13" s="48">
        <f t="shared" si="20"/>
        <v>0</v>
      </c>
      <c r="AFT13" s="48">
        <f t="shared" si="20"/>
        <v>0</v>
      </c>
      <c r="AFU13" s="52"/>
      <c r="AFV13" s="49">
        <f t="shared" si="24"/>
        <v>0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</row>
    <row r="14" spans="1:1136" ht="3" customHeight="1" x14ac:dyDescent="0.25">
      <c r="A14" s="27"/>
      <c r="B14" s="43">
        <v>8</v>
      </c>
      <c r="C14" s="44">
        <v>256.2</v>
      </c>
      <c r="D14" s="39">
        <f t="shared" si="21"/>
        <v>2</v>
      </c>
      <c r="E14" s="27"/>
      <c r="F14" s="74">
        <v>0</v>
      </c>
      <c r="G14" s="20">
        <v>4.4374645000000001E-4</v>
      </c>
      <c r="H14" s="20">
        <v>3.2763224000000001E-2</v>
      </c>
      <c r="I14" s="20">
        <v>0.33043283000000001</v>
      </c>
      <c r="J14" s="20">
        <v>0.76788540000000005</v>
      </c>
      <c r="K14" s="20">
        <v>0.98845240000000001</v>
      </c>
      <c r="L14" s="20">
        <v>0.99958579999999997</v>
      </c>
      <c r="M14" s="20">
        <v>0.99924904000000003</v>
      </c>
      <c r="N14" s="20">
        <v>0.96223860000000005</v>
      </c>
      <c r="O14" s="20">
        <v>0.78008900000000003</v>
      </c>
      <c r="P14" s="20">
        <v>0.48718001999999999</v>
      </c>
      <c r="Q14" s="20">
        <v>0.20074494000000001</v>
      </c>
      <c r="R14" s="20">
        <v>3.2016604999999997E-2</v>
      </c>
      <c r="S14" s="20">
        <v>2.3365937999999999E-4</v>
      </c>
      <c r="T14" s="20">
        <v>-2.4608973999999998E-4</v>
      </c>
      <c r="U14" s="20">
        <v>-1.3559782E-4</v>
      </c>
      <c r="V14" s="20">
        <v>-1.5275082E-5</v>
      </c>
      <c r="W14" s="20">
        <v>-1.9002843000000001E-7</v>
      </c>
      <c r="X14" s="20">
        <v>5.7779875000000002E-8</v>
      </c>
      <c r="Y14" s="20">
        <v>3.0925055000000002E-8</v>
      </c>
      <c r="Z14" s="20">
        <v>3.3206373000000002E-9</v>
      </c>
      <c r="AA14" s="21">
        <v>7.0039189999999996E-11</v>
      </c>
      <c r="AB14" s="21">
        <v>1.7347654999999999E-12</v>
      </c>
      <c r="AC14" s="21">
        <v>4.7306895E-14</v>
      </c>
      <c r="AD14" s="21">
        <v>1.3957038000000001E-15</v>
      </c>
      <c r="AE14" s="21">
        <v>4.3871280000000002E-17</v>
      </c>
      <c r="AF14" s="21">
        <v>1.4288616999999999E-18</v>
      </c>
      <c r="AG14" s="21">
        <v>4.7288522999999999E-20</v>
      </c>
      <c r="AH14" s="21">
        <v>1.5813687000000001E-21</v>
      </c>
      <c r="AI14" s="21">
        <v>3.148818E-23</v>
      </c>
      <c r="AJ14" s="21">
        <v>7.2198639999999998E-25</v>
      </c>
      <c r="AK14" s="21">
        <v>1.7658612999999999E-26</v>
      </c>
      <c r="AL14" s="21">
        <v>4.5628656000000004E-28</v>
      </c>
      <c r="AM14" s="21">
        <v>2.1118737999999999E-29</v>
      </c>
      <c r="AN14" s="21">
        <v>1.0041059E-30</v>
      </c>
      <c r="AO14" s="21">
        <v>3.4890418000000001E-32</v>
      </c>
      <c r="AP14" s="21">
        <v>1.0586987999999999E-33</v>
      </c>
      <c r="AQ14" s="21">
        <v>1.8633372E-35</v>
      </c>
      <c r="AR14" s="21">
        <v>0</v>
      </c>
      <c r="AS14" s="21">
        <v>0</v>
      </c>
      <c r="AT14" s="22">
        <v>0</v>
      </c>
      <c r="AU14" s="22">
        <v>5.3895650000000003E-5</v>
      </c>
      <c r="AV14" s="22">
        <v>2.9198148E-3</v>
      </c>
      <c r="AW14" s="22">
        <v>0.12512687</v>
      </c>
      <c r="AX14" s="22">
        <v>0.50769909999999996</v>
      </c>
      <c r="AY14" s="22">
        <v>0.88885689999999995</v>
      </c>
      <c r="AZ14" s="22">
        <v>0.99717060000000002</v>
      </c>
      <c r="BA14" s="22">
        <v>0.99981682999999999</v>
      </c>
      <c r="BB14" s="22">
        <v>0.99960110000000002</v>
      </c>
      <c r="BC14" s="22">
        <v>0.9972183</v>
      </c>
      <c r="BD14" s="22">
        <v>0.96278620000000004</v>
      </c>
      <c r="BE14" s="22">
        <v>0.83701605000000001</v>
      </c>
      <c r="BF14" s="22">
        <v>0.61265420000000004</v>
      </c>
      <c r="BG14" s="22">
        <v>0.34848257999999999</v>
      </c>
      <c r="BH14" s="22">
        <v>0.13433394000000001</v>
      </c>
      <c r="BI14" s="22">
        <v>2.3699517999999999E-2</v>
      </c>
      <c r="BJ14" s="22">
        <v>1.6891903E-3</v>
      </c>
      <c r="BK14" s="22">
        <v>5.3771475000000005E-4</v>
      </c>
      <c r="BL14" s="22">
        <v>1.8003493999999999E-4</v>
      </c>
      <c r="BM14" s="22">
        <v>1.8967801000000001E-5</v>
      </c>
      <c r="BN14" s="22">
        <v>4.882182E-7</v>
      </c>
      <c r="BO14" s="22">
        <v>1.3205241999999999E-8</v>
      </c>
      <c r="BP14" s="22">
        <v>3.6613990000000001E-10</v>
      </c>
      <c r="BQ14" s="22">
        <v>1.0397967999999999E-11</v>
      </c>
      <c r="BR14" s="22">
        <v>3.0197207000000002E-13</v>
      </c>
      <c r="BS14" s="22">
        <v>8.9426580000000004E-15</v>
      </c>
      <c r="BT14" s="22">
        <v>2.6908413000000002E-16</v>
      </c>
      <c r="BU14" s="22">
        <v>8.192172E-18</v>
      </c>
      <c r="BV14" s="22">
        <v>2.5126394000000002E-19</v>
      </c>
      <c r="BW14" s="22">
        <v>7.7426490000000007E-21</v>
      </c>
      <c r="BX14" s="22">
        <v>2.3839161999999999E-22</v>
      </c>
      <c r="BY14" s="22">
        <v>7.3109369999999997E-24</v>
      </c>
      <c r="BZ14" s="22">
        <v>2.2263829999999998E-25</v>
      </c>
      <c r="CA14" s="22">
        <v>6.7034494999999999E-27</v>
      </c>
      <c r="CB14" s="22">
        <v>1.9931438E-28</v>
      </c>
      <c r="CC14" s="22">
        <v>5.8307830000000001E-30</v>
      </c>
      <c r="CD14" s="22">
        <v>1.6710907999999999E-31</v>
      </c>
      <c r="CE14" s="22">
        <v>4.6491619999999998E-33</v>
      </c>
      <c r="CF14" s="22">
        <v>1.0523937000000001E-34</v>
      </c>
      <c r="CG14" s="22">
        <v>0</v>
      </c>
      <c r="CH14" s="22">
        <v>0</v>
      </c>
      <c r="CI14" s="22">
        <v>5.5086183999999999E-6</v>
      </c>
      <c r="CJ14" s="22">
        <v>2.3232603999999999E-4</v>
      </c>
      <c r="CK14" s="22">
        <v>6.6063679999999996E-3</v>
      </c>
      <c r="CL14" s="22">
        <v>0.16010052</v>
      </c>
      <c r="CM14" s="22">
        <v>0.55717229999999995</v>
      </c>
      <c r="CN14" s="22">
        <v>0.91893910000000001</v>
      </c>
      <c r="CO14" s="22">
        <v>0.99770049999999999</v>
      </c>
      <c r="CP14" s="22">
        <v>0.99992113999999999</v>
      </c>
      <c r="CQ14" s="22">
        <v>0.99996923999999998</v>
      </c>
      <c r="CR14" s="22">
        <v>0.99990577000000003</v>
      </c>
      <c r="CS14" s="22">
        <v>0.99963749999999996</v>
      </c>
      <c r="CT14" s="22">
        <v>0.99771909999999997</v>
      </c>
      <c r="CU14" s="22">
        <v>0.96729759999999998</v>
      </c>
      <c r="CV14" s="22">
        <v>0.83802222999999998</v>
      </c>
      <c r="CW14" s="22">
        <v>0.61190920000000004</v>
      </c>
      <c r="CX14" s="22">
        <v>0.34646096999999998</v>
      </c>
      <c r="CY14" s="22">
        <v>0.13154788000000001</v>
      </c>
      <c r="CZ14" s="22">
        <v>2.1063574000000002E-2</v>
      </c>
      <c r="DA14" s="22">
        <v>6.2793569999999995E-4</v>
      </c>
      <c r="DB14" s="22">
        <v>1.9201045000000001E-5</v>
      </c>
      <c r="DC14" s="22">
        <v>5.8987536000000004E-7</v>
      </c>
      <c r="DD14" s="22">
        <v>1.8183098E-8</v>
      </c>
      <c r="DE14" s="22">
        <v>5.6223654000000001E-10</v>
      </c>
      <c r="DF14" s="22">
        <v>1.7433334E-11</v>
      </c>
      <c r="DG14" s="22">
        <v>5.4252270000000004E-13</v>
      </c>
      <c r="DH14" s="22">
        <v>1.6913947E-14</v>
      </c>
      <c r="DI14" s="22">
        <v>5.2821080000000001E-16</v>
      </c>
      <c r="DJ14" s="22">
        <v>1.6517517999999999E-17</v>
      </c>
      <c r="DK14" s="22">
        <v>5.1700886999999998E-19</v>
      </c>
      <c r="DL14" s="22">
        <v>1.6192576999999999E-20</v>
      </c>
      <c r="DM14" s="22">
        <v>5.0729354999999999E-22</v>
      </c>
      <c r="DN14" s="22">
        <v>1.5892930000000001E-23</v>
      </c>
      <c r="DO14" s="22">
        <v>4.9778639999999997E-25</v>
      </c>
      <c r="DP14" s="22">
        <v>1.5584462000000001E-26</v>
      </c>
      <c r="DQ14" s="22">
        <v>4.8763079999999997E-28</v>
      </c>
      <c r="DR14" s="22">
        <v>1.5247926999999999E-29</v>
      </c>
      <c r="DS14" s="22">
        <v>4.7648270000000004E-31</v>
      </c>
      <c r="DT14" s="22">
        <v>1.4855689999999999E-32</v>
      </c>
      <c r="DU14" s="22">
        <v>2.6059702000000001E-34</v>
      </c>
      <c r="DV14" s="22">
        <v>0</v>
      </c>
      <c r="DW14" s="22">
        <v>2.5513855E-5</v>
      </c>
      <c r="DX14" s="22">
        <v>1.1775970000000001E-3</v>
      </c>
      <c r="DY14" s="22">
        <v>5.4868880000000002E-2</v>
      </c>
      <c r="DZ14" s="22">
        <v>0.37025085000000002</v>
      </c>
      <c r="EA14" s="22">
        <v>0.78979396999999996</v>
      </c>
      <c r="EB14" s="22">
        <v>0.99280279999999999</v>
      </c>
      <c r="EC14" s="22">
        <v>0.99987000000000004</v>
      </c>
      <c r="ED14" s="22">
        <v>0.99997199999999997</v>
      </c>
      <c r="EE14" s="22">
        <v>0.99979609999999997</v>
      </c>
      <c r="EF14" s="22">
        <v>0.99723390000000001</v>
      </c>
      <c r="EG14" s="22">
        <v>0.94136209999999998</v>
      </c>
      <c r="EH14" s="22">
        <v>0.76232869999999997</v>
      </c>
      <c r="EI14" s="22">
        <v>0.48924394999999998</v>
      </c>
      <c r="EJ14" s="22">
        <v>0.21973105000000001</v>
      </c>
      <c r="EK14" s="22">
        <v>4.9043898000000002E-2</v>
      </c>
      <c r="EL14" s="22">
        <v>9.2870444999999997E-4</v>
      </c>
      <c r="EM14" s="22">
        <v>-2.6158292999999997E-4</v>
      </c>
      <c r="EN14" s="22">
        <v>-1.8357603000000001E-4</v>
      </c>
      <c r="EO14" s="22">
        <v>-2.3005636000000001E-5</v>
      </c>
      <c r="EP14" s="22">
        <v>-5.0874820000000003E-7</v>
      </c>
      <c r="EQ14" s="22">
        <v>-1.1853638E-8</v>
      </c>
      <c r="ER14" s="22">
        <v>-2.9890417999999998E-10</v>
      </c>
      <c r="ES14" s="22">
        <v>-7.5678399999999998E-12</v>
      </c>
      <c r="ET14" s="22">
        <v>-1.9531712000000001E-13</v>
      </c>
      <c r="EU14" s="22">
        <v>-5.7850020000000004E-15</v>
      </c>
      <c r="EV14" s="22">
        <v>-1.6972427E-16</v>
      </c>
      <c r="EW14" s="22">
        <v>-5.0209863000000001E-18</v>
      </c>
      <c r="EX14" s="22">
        <v>-1.4923116E-19</v>
      </c>
      <c r="EY14" s="22">
        <v>-4.4389219999999997E-21</v>
      </c>
      <c r="EZ14" s="22">
        <v>-1.3166427999999999E-22</v>
      </c>
      <c r="FA14" s="22">
        <v>-3.8808114999999998E-24</v>
      </c>
      <c r="FB14" s="22">
        <v>-1.1326745999999999E-25</v>
      </c>
      <c r="FC14" s="22">
        <v>-3.2610326999999999E-27</v>
      </c>
      <c r="FD14" s="22">
        <v>-9.2208210000000005E-29</v>
      </c>
      <c r="FE14" s="22">
        <v>-2.5467474000000001E-30</v>
      </c>
      <c r="FF14" s="22">
        <v>-6.8210040000000002E-32</v>
      </c>
      <c r="FG14" s="22">
        <v>-1.7457366E-33</v>
      </c>
      <c r="FH14" s="22">
        <v>-3.4498217E-35</v>
      </c>
      <c r="FI14" s="22">
        <v>0</v>
      </c>
      <c r="FJ14" s="22">
        <v>0</v>
      </c>
      <c r="FK14" s="22">
        <v>7.1204570000000004E-5</v>
      </c>
      <c r="FL14" s="22">
        <v>4.0323870000000001E-3</v>
      </c>
      <c r="FM14" s="22">
        <v>0.18603765999999999</v>
      </c>
      <c r="FN14" s="22">
        <v>0.60799219999999998</v>
      </c>
      <c r="FO14" s="22">
        <v>0.94164389999999998</v>
      </c>
      <c r="FP14" s="22">
        <v>0.99885429999999997</v>
      </c>
      <c r="FQ14" s="22">
        <v>0.99985950000000001</v>
      </c>
      <c r="FR14" s="22">
        <v>0.99946820000000003</v>
      </c>
      <c r="FS14" s="22">
        <v>0.97056739999999997</v>
      </c>
      <c r="FT14" s="22">
        <v>0.80683665999999998</v>
      </c>
      <c r="FU14" s="22">
        <v>0.52433090000000004</v>
      </c>
      <c r="FV14" s="22">
        <v>0.23073840000000001</v>
      </c>
      <c r="FW14" s="22">
        <v>4.5475226000000001E-2</v>
      </c>
      <c r="FX14" s="22">
        <v>8.3404829999999999E-4</v>
      </c>
      <c r="FY14" s="22">
        <v>-5.9964703E-5</v>
      </c>
      <c r="FZ14" s="22">
        <v>-6.8703650000000004E-6</v>
      </c>
      <c r="GA14" s="22">
        <v>1.5437156000000002E-5</v>
      </c>
      <c r="GB14" s="22">
        <v>1.2310284000000001E-6</v>
      </c>
      <c r="GC14" s="22">
        <v>1.1936454000000001E-7</v>
      </c>
      <c r="GD14" s="22">
        <v>1.1007446E-8</v>
      </c>
      <c r="GE14" s="22">
        <v>2.3195786999999999E-10</v>
      </c>
      <c r="GF14" s="22">
        <v>4.950766E-12</v>
      </c>
      <c r="GG14" s="22">
        <v>1.10952514E-13</v>
      </c>
      <c r="GH14" s="22">
        <v>2.6239811999999999E-15</v>
      </c>
      <c r="GI14" s="22">
        <v>6.2743099999999994E-17</v>
      </c>
      <c r="GJ14" s="22">
        <v>1.3461470999999999E-18</v>
      </c>
      <c r="GK14" s="22">
        <v>3.1862539999999999E-20</v>
      </c>
      <c r="GL14" s="22">
        <v>8.0531140000000004E-22</v>
      </c>
      <c r="GM14" s="22">
        <v>2.1460630000000001E-23</v>
      </c>
      <c r="GN14" s="22">
        <v>5.9282774000000003E-25</v>
      </c>
      <c r="GO14" s="22">
        <v>1.6686864E-26</v>
      </c>
      <c r="GP14" s="22">
        <v>4.7163270000000001E-28</v>
      </c>
      <c r="GQ14" s="22">
        <v>1.305018E-29</v>
      </c>
      <c r="GR14" s="22">
        <v>5.2885400000000003E-31</v>
      </c>
      <c r="GS14" s="22">
        <v>1.6659451E-32</v>
      </c>
      <c r="GT14" s="22">
        <v>5.0714563999999998E-34</v>
      </c>
      <c r="GU14" s="22">
        <v>1.3109889E-36</v>
      </c>
      <c r="GV14" s="22">
        <v>0</v>
      </c>
      <c r="GW14" s="22">
        <v>0</v>
      </c>
      <c r="GX14" s="22">
        <v>0</v>
      </c>
      <c r="GY14" s="22">
        <v>2.5235884E-5</v>
      </c>
      <c r="GZ14" s="22">
        <v>1.1235181E-3</v>
      </c>
      <c r="HA14" s="22">
        <v>4.8238113999999999E-2</v>
      </c>
      <c r="HB14" s="22">
        <v>0.34164460000000002</v>
      </c>
      <c r="HC14" s="22">
        <v>0.75882110000000003</v>
      </c>
      <c r="HD14" s="22">
        <v>0.98597840000000003</v>
      </c>
      <c r="HE14" s="22">
        <v>0.99964850000000005</v>
      </c>
      <c r="HF14" s="22">
        <v>0.99993600000000005</v>
      </c>
      <c r="HG14" s="22">
        <v>0.999664</v>
      </c>
      <c r="HH14" s="22">
        <v>0.9976526</v>
      </c>
      <c r="HI14" s="22">
        <v>0.97922604999999996</v>
      </c>
      <c r="HJ14" s="22">
        <v>0.89105665999999994</v>
      </c>
      <c r="HK14" s="22">
        <v>0.70468710000000001</v>
      </c>
      <c r="HL14" s="22">
        <v>0.45007000000000003</v>
      </c>
      <c r="HM14" s="22">
        <v>0.20796253000000001</v>
      </c>
      <c r="HN14" s="22">
        <v>5.3350729999999999E-2</v>
      </c>
      <c r="HO14" s="22">
        <v>1.9778775E-3</v>
      </c>
      <c r="HP14" s="22">
        <v>6.9734415000000002E-5</v>
      </c>
      <c r="HQ14" s="22">
        <v>2.1252516999999999E-6</v>
      </c>
      <c r="HR14" s="22">
        <v>6.4815445000000001E-8</v>
      </c>
      <c r="HS14" s="22">
        <v>1.9780603999999998E-9</v>
      </c>
      <c r="HT14" s="22">
        <v>6.0551300000000001E-11</v>
      </c>
      <c r="HU14" s="22">
        <v>1.8221821999999999E-12</v>
      </c>
      <c r="HV14" s="22">
        <v>5.5047900000000002E-14</v>
      </c>
      <c r="HW14" s="22">
        <v>1.6680156E-15</v>
      </c>
      <c r="HX14" s="22">
        <v>5.0592474000000003E-17</v>
      </c>
      <c r="HY14" s="22">
        <v>1.5364263999999999E-18</v>
      </c>
      <c r="HZ14" s="22">
        <v>4.6716024000000002E-20</v>
      </c>
      <c r="IA14" s="22">
        <v>1.4220542000000001E-21</v>
      </c>
      <c r="IB14" s="22">
        <v>4.3333477000000001E-23</v>
      </c>
      <c r="IC14" s="22">
        <v>1.3217149499999999E-24</v>
      </c>
      <c r="ID14" s="22">
        <v>4.0345989999999999E-26</v>
      </c>
      <c r="IE14" s="22">
        <v>1.2323942E-27</v>
      </c>
      <c r="IF14" s="22">
        <v>3.7663248000000001E-29</v>
      </c>
      <c r="IG14" s="22">
        <v>1.1513208000000001E-30</v>
      </c>
      <c r="IH14" s="22">
        <v>3.5116320000000002E-32</v>
      </c>
      <c r="II14" s="22">
        <v>1.0786236000000001E-33</v>
      </c>
      <c r="IJ14" s="22">
        <v>2.5940402E-35</v>
      </c>
      <c r="IK14" s="22">
        <v>0</v>
      </c>
      <c r="IL14" s="22">
        <v>0</v>
      </c>
      <c r="IM14" s="22">
        <v>1.3996392E-5</v>
      </c>
      <c r="IN14" s="22">
        <v>6.1325094000000001E-4</v>
      </c>
      <c r="IO14" s="22">
        <v>2.4404667000000001E-2</v>
      </c>
      <c r="IP14" s="22">
        <v>0.253556</v>
      </c>
      <c r="IQ14" s="22">
        <v>0.67566550000000003</v>
      </c>
      <c r="IR14" s="22">
        <v>0.96377500000000005</v>
      </c>
      <c r="IS14" s="22">
        <v>0.99904250000000006</v>
      </c>
      <c r="IT14" s="22">
        <v>0.99996910000000006</v>
      </c>
      <c r="IU14" s="22">
        <v>0.99999093999999999</v>
      </c>
      <c r="IV14" s="22">
        <v>0.99995904999999996</v>
      </c>
      <c r="IW14" s="22">
        <v>0.99912809999999996</v>
      </c>
      <c r="IX14" s="22">
        <v>0.97788936000000004</v>
      </c>
      <c r="IY14" s="22">
        <v>0.86866290000000002</v>
      </c>
      <c r="IZ14" s="22">
        <v>0.65562134999999999</v>
      </c>
      <c r="JA14" s="22">
        <v>0.38818367999999998</v>
      </c>
      <c r="JB14" s="22">
        <v>0.15803611000000001</v>
      </c>
      <c r="JC14" s="22">
        <v>2.9806394E-2</v>
      </c>
      <c r="JD14" s="22">
        <v>8.5966964000000002E-4</v>
      </c>
      <c r="JE14" s="22">
        <v>2.5460123999999999E-5</v>
      </c>
      <c r="JF14" s="22">
        <v>7.5922570000000002E-7</v>
      </c>
      <c r="JG14" s="22">
        <v>2.2752104000000001E-8</v>
      </c>
      <c r="JH14" s="22">
        <v>6.8404069999999996E-10</v>
      </c>
      <c r="JI14" s="22">
        <v>2.0600340000000001E-11</v>
      </c>
      <c r="JJ14" s="22">
        <v>6.2054189999999999E-13</v>
      </c>
      <c r="JK14" s="22">
        <v>1.8672225000000001E-14</v>
      </c>
      <c r="JL14" s="22">
        <v>5.6056559999999996E-16</v>
      </c>
      <c r="JM14" s="22">
        <v>1.6772308E-17</v>
      </c>
      <c r="JN14" s="22">
        <v>4.9966569999999998E-19</v>
      </c>
      <c r="JO14" s="22">
        <v>1.4808952999999999E-20</v>
      </c>
      <c r="JP14" s="22">
        <v>4.3699589999999999E-22</v>
      </c>
      <c r="JQ14" s="22">
        <v>1.2808548E-23</v>
      </c>
      <c r="JR14" s="22">
        <v>3.7284312999999999E-25</v>
      </c>
      <c r="JS14" s="22">
        <v>1.0776059E-26</v>
      </c>
      <c r="JT14" s="22">
        <v>3.0923603000000001E-28</v>
      </c>
      <c r="JU14" s="22">
        <v>8.8127139999999996E-30</v>
      </c>
      <c r="JV14" s="22">
        <v>2.4949051999999999E-31</v>
      </c>
      <c r="JW14" s="22">
        <v>6.9949189999999999E-33</v>
      </c>
      <c r="JX14" s="22">
        <v>1.9025175999999999E-34</v>
      </c>
      <c r="JY14" s="22">
        <v>0</v>
      </c>
      <c r="JZ14" s="22">
        <v>0</v>
      </c>
      <c r="KA14" s="22">
        <v>1.9464464000000001E-5</v>
      </c>
      <c r="KB14" s="22">
        <v>8.8465609999999997E-4</v>
      </c>
      <c r="KC14" s="22">
        <v>4.0491614000000002E-2</v>
      </c>
      <c r="KD14" s="22">
        <v>0.32341415000000001</v>
      </c>
      <c r="KE14" s="22">
        <v>0.74954854999999998</v>
      </c>
      <c r="KF14" s="22">
        <v>0.98568370000000005</v>
      </c>
      <c r="KG14" s="22">
        <v>0.99966379999999999</v>
      </c>
      <c r="KH14" s="22">
        <v>1.0000024999999999</v>
      </c>
      <c r="KI14" s="22">
        <v>1.0000184000000001</v>
      </c>
      <c r="KJ14" s="22">
        <v>0.99973900000000004</v>
      </c>
      <c r="KK14" s="22">
        <v>0.98299449999999999</v>
      </c>
      <c r="KL14" s="22">
        <v>0.85811910000000002</v>
      </c>
      <c r="KM14" s="22">
        <v>0.61444149999999997</v>
      </c>
      <c r="KN14" s="22">
        <v>0.32805294000000002</v>
      </c>
      <c r="KO14" s="22">
        <v>0.10694336</v>
      </c>
      <c r="KP14" s="22">
        <v>9.1977129999999997E-3</v>
      </c>
      <c r="KQ14" s="22">
        <v>1.4705613000000001E-4</v>
      </c>
      <c r="KR14" s="22">
        <v>-6.8060025999999998E-6</v>
      </c>
      <c r="KS14" s="22">
        <v>-4.4478422999999998E-7</v>
      </c>
      <c r="KT14" s="22">
        <v>-8.6267639999999993E-9</v>
      </c>
      <c r="KU14" s="22">
        <v>-2.2334495E-10</v>
      </c>
      <c r="KV14" s="22">
        <v>-5.8464956000000001E-12</v>
      </c>
      <c r="KW14" s="22">
        <v>-1.5270267999999999E-13</v>
      </c>
      <c r="KX14" s="22">
        <v>-3.962189E-15</v>
      </c>
      <c r="KY14" s="22">
        <v>-1.0168621E-16</v>
      </c>
      <c r="KZ14" s="22">
        <v>-2.5689505999999999E-18</v>
      </c>
      <c r="LA14" s="22">
        <v>-6.3543909999999999E-20</v>
      </c>
      <c r="LB14" s="22">
        <v>-1.5288070000000001E-21</v>
      </c>
      <c r="LC14" s="22">
        <v>-3.5447386000000002E-23</v>
      </c>
      <c r="LD14" s="22">
        <v>-1.4374763999999999E-24</v>
      </c>
      <c r="LE14" s="22">
        <v>-4.5916055999999998E-26</v>
      </c>
      <c r="LF14" s="22">
        <v>-1.3519114E-27</v>
      </c>
      <c r="LG14" s="22">
        <v>-3.7629298000000001E-29</v>
      </c>
      <c r="LH14" s="22">
        <v>-1.0010299E-30</v>
      </c>
      <c r="LI14" s="22">
        <v>-2.5497298000000003E-32</v>
      </c>
      <c r="LJ14" s="22">
        <v>-6.2132249999999996E-34</v>
      </c>
      <c r="LK14" s="22">
        <v>-9.9744225999999997E-36</v>
      </c>
      <c r="LL14" s="22">
        <v>0</v>
      </c>
      <c r="LM14" s="22">
        <v>0</v>
      </c>
      <c r="LN14" s="22">
        <v>0</v>
      </c>
      <c r="LO14" s="22">
        <v>3.3920649999999999E-5</v>
      </c>
      <c r="LP14" s="22">
        <v>2.7028133999999998E-3</v>
      </c>
      <c r="LQ14" s="22">
        <v>0.12431594</v>
      </c>
      <c r="LR14" s="22">
        <v>0.51372324999999996</v>
      </c>
      <c r="LS14" s="22">
        <v>0.89643930000000005</v>
      </c>
      <c r="LT14" s="22">
        <v>0.99827639999999995</v>
      </c>
      <c r="LU14" s="22">
        <v>1.0003029999999999</v>
      </c>
      <c r="LV14" s="22">
        <v>1.0000917</v>
      </c>
      <c r="LW14" s="22">
        <v>0.9978224</v>
      </c>
      <c r="LX14" s="22">
        <v>0.94061386999999996</v>
      </c>
      <c r="LY14" s="22">
        <v>0.7520443</v>
      </c>
      <c r="LZ14" s="22">
        <v>0.46869355000000001</v>
      </c>
      <c r="MA14" s="22">
        <v>0.19800356</v>
      </c>
      <c r="MB14" s="22">
        <v>3.5548322E-2</v>
      </c>
      <c r="MC14" s="22">
        <v>6.7630890000000001E-4</v>
      </c>
      <c r="MD14" s="22">
        <v>-1.4059486999999999E-5</v>
      </c>
      <c r="ME14" s="22">
        <v>-7.4505464999999998E-6</v>
      </c>
      <c r="MF14" s="22">
        <v>-2.3648995E-7</v>
      </c>
      <c r="MG14" s="22">
        <v>-4.1392509999999996E-9</v>
      </c>
      <c r="MH14" s="22">
        <v>-1.0773987E-10</v>
      </c>
      <c r="MI14" s="22">
        <v>-2.4659725000000001E-12</v>
      </c>
      <c r="MJ14" s="22">
        <v>-5.7896569999999997E-14</v>
      </c>
      <c r="MK14" s="22">
        <v>-1.4070780999999999E-15</v>
      </c>
      <c r="ML14" s="22">
        <v>-3.5613934E-17</v>
      </c>
      <c r="MM14" s="22">
        <v>-7.7755846000000001E-19</v>
      </c>
      <c r="MN14" s="22">
        <v>-1.8110280000000001E-20</v>
      </c>
      <c r="MO14" s="22">
        <v>-4.3472264E-22</v>
      </c>
      <c r="MP14" s="22">
        <v>-1.06320835E-23</v>
      </c>
      <c r="MQ14" s="22">
        <v>-2.6081545999999998E-25</v>
      </c>
      <c r="MR14" s="22">
        <v>-6.6150450000000005E-27</v>
      </c>
      <c r="MS14" s="22">
        <v>-1.4897690000000001E-28</v>
      </c>
      <c r="MT14" s="22">
        <v>-3.7624600000000001E-30</v>
      </c>
      <c r="MU14" s="22">
        <v>-9.8141650000000005E-32</v>
      </c>
      <c r="MV14" s="22">
        <v>-2.52947E-33</v>
      </c>
      <c r="MW14" s="22">
        <v>-8.0622740000000005E-35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1.9979176999999999E-3</v>
      </c>
      <c r="ND14" s="22">
        <v>0.19627140000000001</v>
      </c>
      <c r="NE14" s="22">
        <v>0.65117700000000001</v>
      </c>
      <c r="NF14" s="22">
        <v>0.95924359999999997</v>
      </c>
      <c r="NG14" s="22">
        <v>0.99377762999999997</v>
      </c>
      <c r="NH14" s="22">
        <v>0.95266300000000004</v>
      </c>
      <c r="NI14" s="22">
        <v>0.74352960000000001</v>
      </c>
      <c r="NJ14" s="22">
        <v>0.43447036</v>
      </c>
      <c r="NK14" s="22">
        <v>0.16071025999999999</v>
      </c>
      <c r="NL14" s="22">
        <v>1.9211165999999998E-2</v>
      </c>
      <c r="NM14" s="22">
        <v>4.655328E-4</v>
      </c>
      <c r="NN14" s="22">
        <v>2.3460804E-4</v>
      </c>
      <c r="NO14" s="22">
        <v>1.4791534000000001E-4</v>
      </c>
      <c r="NP14" s="22">
        <v>7.8930180000000004E-5</v>
      </c>
      <c r="NQ14" s="22">
        <v>1.7515530000000001E-5</v>
      </c>
      <c r="NR14" s="22">
        <v>2.6582196999999998E-7</v>
      </c>
      <c r="NS14" s="22">
        <v>-8.8675349999999994E-9</v>
      </c>
      <c r="NT14" s="22">
        <v>-5.3989844000000001E-9</v>
      </c>
      <c r="NU14" s="22">
        <v>-2.3248864000000001E-10</v>
      </c>
      <c r="NV14" s="22">
        <v>-3.5060845000000001E-12</v>
      </c>
      <c r="NW14" s="22">
        <v>-6.0042154000000006E-14</v>
      </c>
      <c r="NX14" s="22">
        <v>-1.0625605999999999E-15</v>
      </c>
      <c r="NY14" s="22">
        <v>-1.6914222000000001E-17</v>
      </c>
      <c r="NZ14" s="22">
        <v>-2.7805177000000001E-19</v>
      </c>
      <c r="OA14" s="22">
        <v>-4.3765706000000002E-21</v>
      </c>
      <c r="OB14" s="22">
        <v>-7.1991484000000004E-23</v>
      </c>
      <c r="OC14" s="22">
        <v>-1.1118899E-24</v>
      </c>
      <c r="OD14" s="22">
        <v>2.5973220000000001E-26</v>
      </c>
      <c r="OE14" s="22">
        <v>5.4340080000000003E-28</v>
      </c>
      <c r="OF14" s="22">
        <v>-2.4605808999999999E-29</v>
      </c>
      <c r="OG14" s="22">
        <v>-2.9943376999999999E-30</v>
      </c>
      <c r="OH14" s="22">
        <v>-9.9441320000000006E-32</v>
      </c>
      <c r="OI14" s="22">
        <v>-2.3868546999999999E-33</v>
      </c>
      <c r="OJ14" s="22">
        <v>-5.0137720000000001E-35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3.3309529999999997E-2</v>
      </c>
      <c r="OR14" s="22">
        <v>0.41042420000000002</v>
      </c>
      <c r="OS14" s="22">
        <v>0.86284559999999999</v>
      </c>
      <c r="OT14" s="22">
        <v>0.96847099999999997</v>
      </c>
      <c r="OU14" s="22">
        <v>0.84429103000000005</v>
      </c>
      <c r="OV14" s="22">
        <v>0.50449394999999997</v>
      </c>
      <c r="OW14" s="22">
        <v>0.18017459999999999</v>
      </c>
      <c r="OX14" s="22">
        <v>1.9259885000000001E-2</v>
      </c>
      <c r="OY14" s="22">
        <v>-9.488748E-4</v>
      </c>
      <c r="OZ14" s="22">
        <v>-1.6579381999999999E-3</v>
      </c>
      <c r="PA14" s="22">
        <v>-1.5895203E-3</v>
      </c>
      <c r="PB14" s="22">
        <v>-1.0239055E-3</v>
      </c>
      <c r="PC14" s="22">
        <v>-3.0406067000000002E-4</v>
      </c>
      <c r="PD14" s="22">
        <v>-1.7741833E-5</v>
      </c>
      <c r="PE14" s="22">
        <v>4.8540875999999998E-8</v>
      </c>
      <c r="PF14" s="22">
        <v>1.3701593E-7</v>
      </c>
      <c r="PG14" s="22">
        <v>1.0181235999999999E-7</v>
      </c>
      <c r="PH14" s="22">
        <v>4.1480862999999999E-8</v>
      </c>
      <c r="PI14" s="22">
        <v>4.1829059999999999E-9</v>
      </c>
      <c r="PJ14" s="22">
        <v>4.5183880000000003E-11</v>
      </c>
      <c r="PK14" s="22">
        <v>4.5403654999999998E-13</v>
      </c>
      <c r="PL14" s="22">
        <v>2.6206933000000002E-15</v>
      </c>
      <c r="PM14" s="22">
        <v>-7.0494080000000005E-17</v>
      </c>
      <c r="PN14" s="22">
        <v>-5.3892562000000002E-18</v>
      </c>
      <c r="PO14" s="22">
        <v>-1.5294368000000001E-19</v>
      </c>
      <c r="PP14" s="22">
        <v>-3.4503666000000004E-21</v>
      </c>
      <c r="PQ14" s="22">
        <v>-4.7398272000000001E-23</v>
      </c>
      <c r="PR14" s="22">
        <v>1.2043119E-24</v>
      </c>
      <c r="PS14" s="22">
        <v>3.6327017999999999E-25</v>
      </c>
      <c r="PT14" s="22">
        <v>2.1821310000000001E-26</v>
      </c>
      <c r="PU14" s="22">
        <v>4.923937E-28</v>
      </c>
      <c r="PV14" s="22">
        <v>1.3843267000000001E-29</v>
      </c>
      <c r="PW14" s="22">
        <v>4.1244425000000002E-31</v>
      </c>
      <c r="PX14" s="22">
        <v>1.2031209000000001E-32</v>
      </c>
      <c r="PY14" s="22">
        <v>3.1909568000000002E-34</v>
      </c>
      <c r="PZ14" s="22">
        <v>8.6600570000000004E-37</v>
      </c>
      <c r="QA14" s="22">
        <v>0</v>
      </c>
      <c r="QB14" s="22">
        <v>0</v>
      </c>
      <c r="QC14" s="22">
        <v>0</v>
      </c>
      <c r="QD14" s="22">
        <v>0</v>
      </c>
      <c r="QE14" s="22">
        <v>4.8278690000000002E-5</v>
      </c>
      <c r="QF14" s="22">
        <v>4.5739159999999999E-3</v>
      </c>
      <c r="QG14" s="22">
        <v>0.14876528</v>
      </c>
      <c r="QH14" s="22">
        <v>0.5530159</v>
      </c>
      <c r="QI14" s="22">
        <v>0.91492439999999997</v>
      </c>
      <c r="QJ14" s="22">
        <v>0.9863731</v>
      </c>
      <c r="QK14" s="22">
        <v>0.98584769999999999</v>
      </c>
      <c r="QL14" s="22">
        <v>0.97503315999999995</v>
      </c>
      <c r="QM14" s="22">
        <v>0.92993915000000005</v>
      </c>
      <c r="QN14" s="22">
        <v>0.78820086</v>
      </c>
      <c r="QO14" s="22">
        <v>0.53018135</v>
      </c>
      <c r="QP14" s="22">
        <v>0.23688476999999999</v>
      </c>
      <c r="QQ14" s="22">
        <v>3.9633083999999999E-2</v>
      </c>
      <c r="QR14" s="22">
        <v>6.3254904999999995E-4</v>
      </c>
      <c r="QS14" s="22">
        <v>-1.8317915E-4</v>
      </c>
      <c r="QT14" s="22">
        <v>-1.8967929999999999E-4</v>
      </c>
      <c r="QU14" s="22">
        <v>-1.1857702E-4</v>
      </c>
      <c r="QV14" s="22">
        <v>-3.1947201999999997E-5</v>
      </c>
      <c r="QW14" s="22">
        <v>-1.7179391000000001E-6</v>
      </c>
      <c r="QX14" s="22">
        <v>-3.3152754999999997E-8</v>
      </c>
      <c r="QY14" s="22">
        <v>-6.6748559999999998E-10</v>
      </c>
      <c r="QZ14" s="22">
        <v>-1.7944536E-11</v>
      </c>
      <c r="RA14" s="22">
        <v>-4.1799574000000002E-13</v>
      </c>
      <c r="RB14" s="22">
        <v>-8.6450059999999996E-15</v>
      </c>
      <c r="RC14" s="22">
        <v>-1.4497881000000001E-16</v>
      </c>
      <c r="RD14" s="22">
        <v>-1.1977364000000001E-18</v>
      </c>
      <c r="RE14" s="22">
        <v>4.8702419999999998E-20</v>
      </c>
      <c r="RF14" s="22">
        <v>4.9524834000000001E-21</v>
      </c>
      <c r="RG14" s="22">
        <v>2.0905978E-22</v>
      </c>
      <c r="RH14" s="22">
        <v>6.7090499999999994E-24</v>
      </c>
      <c r="RI14" s="22">
        <v>2.0960904000000001E-25</v>
      </c>
      <c r="RJ14" s="22">
        <v>6.2920644000000003E-27</v>
      </c>
      <c r="RK14" s="22">
        <v>1.813218E-28</v>
      </c>
      <c r="RL14" s="22">
        <v>5.0113729999999998E-30</v>
      </c>
      <c r="RM14" s="22">
        <v>1.3243535E-31</v>
      </c>
      <c r="RN14" s="22">
        <v>3.2919516999999998E-33</v>
      </c>
      <c r="RO14" s="22">
        <v>6.5083213E-35</v>
      </c>
      <c r="RP14" s="22">
        <v>0</v>
      </c>
      <c r="RQ14" s="22">
        <v>0</v>
      </c>
      <c r="RR14" s="22">
        <v>0</v>
      </c>
      <c r="RS14" s="22">
        <v>5.7243649999999999E-6</v>
      </c>
      <c r="RT14" s="22">
        <v>2.9368390000000002E-4</v>
      </c>
      <c r="RU14" s="22">
        <v>1.046556E-2</v>
      </c>
      <c r="RV14" s="22">
        <v>0.18702373999999999</v>
      </c>
      <c r="RW14" s="22">
        <v>0.59616530000000001</v>
      </c>
      <c r="RX14" s="22">
        <v>0.93488990000000005</v>
      </c>
      <c r="RY14" s="22">
        <v>0.99822854999999999</v>
      </c>
      <c r="RZ14" s="22">
        <v>1.000003</v>
      </c>
      <c r="SA14" s="22">
        <v>1.0000448</v>
      </c>
      <c r="SB14" s="22">
        <v>0.99916475999999999</v>
      </c>
      <c r="SC14" s="22">
        <v>0.99195593999999998</v>
      </c>
      <c r="SD14" s="22">
        <v>0.96667373000000001</v>
      </c>
      <c r="SE14" s="22">
        <v>0.89042233999999998</v>
      </c>
      <c r="SF14" s="22">
        <v>0.72647399999999995</v>
      </c>
      <c r="SG14" s="22">
        <v>0.49127860000000001</v>
      </c>
      <c r="SH14" s="22">
        <v>0.24848133</v>
      </c>
      <c r="SI14" s="22">
        <v>7.5848670000000007E-2</v>
      </c>
      <c r="SJ14" s="22">
        <v>5.3875040000000004E-3</v>
      </c>
      <c r="SK14" s="22">
        <v>1.4911963E-4</v>
      </c>
      <c r="SL14" s="22">
        <v>4.4252490000000003E-6</v>
      </c>
      <c r="SM14" s="22">
        <v>1.3064926999999999E-7</v>
      </c>
      <c r="SN14" s="22">
        <v>3.8314740000000002E-9</v>
      </c>
      <c r="SO14" s="22">
        <v>1.1136302E-10</v>
      </c>
      <c r="SP14" s="22">
        <v>3.2080004999999999E-12</v>
      </c>
      <c r="SQ14" s="22">
        <v>9.0942110000000001E-14</v>
      </c>
      <c r="SR14" s="22">
        <v>2.557107E-15</v>
      </c>
      <c r="SS14" s="22">
        <v>7.1179805000000003E-17</v>
      </c>
      <c r="ST14" s="22">
        <v>1.9607000999999999E-18</v>
      </c>
      <c r="SU14" s="22">
        <v>5.3429072000000001E-20</v>
      </c>
      <c r="SV14" s="22">
        <v>1.4399919E-21</v>
      </c>
      <c r="SW14" s="22">
        <v>3.7920644999999998E-23</v>
      </c>
      <c r="SX14" s="22">
        <v>9.9014920000000001E-25</v>
      </c>
      <c r="SY14" s="22">
        <v>2.5582405E-26</v>
      </c>
      <c r="SZ14" s="22">
        <v>6.5436575E-28</v>
      </c>
      <c r="TA14" s="22">
        <v>1.6585272E-29</v>
      </c>
      <c r="TB14" s="22">
        <v>4.1703639999999999E-31</v>
      </c>
      <c r="TC14" s="22">
        <v>1.0389369999999999E-32</v>
      </c>
      <c r="TD14" s="22">
        <v>2.5188184999999999E-34</v>
      </c>
      <c r="TE14" s="22">
        <v>0</v>
      </c>
      <c r="TF14" s="22">
        <v>0</v>
      </c>
      <c r="TG14" s="22">
        <v>1.0048744E-5</v>
      </c>
      <c r="TH14" s="22">
        <v>4.1079092999999999E-4</v>
      </c>
      <c r="TI14" s="22">
        <v>1.0962338E-2</v>
      </c>
      <c r="TJ14" s="22">
        <v>0.17963672999999999</v>
      </c>
      <c r="TK14" s="22">
        <v>0.58187820000000001</v>
      </c>
      <c r="TL14" s="22">
        <v>0.92873559999999999</v>
      </c>
      <c r="TM14" s="22">
        <v>0.99797535000000004</v>
      </c>
      <c r="TN14" s="22">
        <v>0.99995696999999995</v>
      </c>
      <c r="TO14" s="22">
        <v>1.0000107</v>
      </c>
      <c r="TP14" s="22">
        <v>0.99975234000000002</v>
      </c>
      <c r="TQ14" s="22">
        <v>0.99934023999999999</v>
      </c>
      <c r="TR14" s="22">
        <v>0.99354832999999998</v>
      </c>
      <c r="TS14" s="22">
        <v>0.95119529999999997</v>
      </c>
      <c r="TT14" s="22">
        <v>0.82701570000000002</v>
      </c>
      <c r="TU14" s="22">
        <v>0.60857830000000002</v>
      </c>
      <c r="TV14" s="22">
        <v>0.34754679999999999</v>
      </c>
      <c r="TW14" s="22">
        <v>0.13272901000000001</v>
      </c>
      <c r="TX14" s="22">
        <v>2.1272263E-2</v>
      </c>
      <c r="TY14" s="22">
        <v>6.3493754999999999E-4</v>
      </c>
      <c r="TZ14" s="22">
        <v>1.9287438000000002E-5</v>
      </c>
      <c r="UA14" s="22">
        <v>5.8622420000000001E-7</v>
      </c>
      <c r="UB14" s="22">
        <v>1.7804946999999999E-8</v>
      </c>
      <c r="UC14" s="22">
        <v>5.3994365000000002E-10</v>
      </c>
      <c r="UD14" s="22">
        <v>1.6334945999999999E-11</v>
      </c>
      <c r="UE14" s="22">
        <v>4.9256832999999998E-13</v>
      </c>
      <c r="UF14" s="22">
        <v>1.4791422999999999E-14</v>
      </c>
      <c r="UG14" s="22">
        <v>4.4194267E-16</v>
      </c>
      <c r="UH14" s="22">
        <v>1.3126927E-17</v>
      </c>
      <c r="UI14" s="22">
        <v>3.8730307999999999E-19</v>
      </c>
      <c r="UJ14" s="22">
        <v>1.1342524999999999E-20</v>
      </c>
      <c r="UK14" s="22">
        <v>3.2996656E-22</v>
      </c>
      <c r="UL14" s="22">
        <v>9.513134E-24</v>
      </c>
      <c r="UM14" s="22">
        <v>2.7180722999999998E-25</v>
      </c>
      <c r="UN14" s="22">
        <v>7.6955770000000003E-27</v>
      </c>
      <c r="UO14" s="22">
        <v>2.1594562000000002E-28</v>
      </c>
      <c r="UP14" s="22">
        <v>6.0090158000000002E-30</v>
      </c>
      <c r="UQ14" s="22">
        <v>1.6595478000000001E-31</v>
      </c>
      <c r="UR14" s="22">
        <v>4.5472121999999999E-33</v>
      </c>
      <c r="US14" s="22">
        <v>7.0637396000000002E-35</v>
      </c>
      <c r="UT14" s="22">
        <v>0</v>
      </c>
      <c r="UU14" s="22">
        <v>1.16117706E-4</v>
      </c>
      <c r="UV14" s="22">
        <v>6.8094152999999998E-3</v>
      </c>
      <c r="UW14" s="22">
        <v>0.20538402</v>
      </c>
      <c r="UX14" s="22">
        <v>0.62366299999999997</v>
      </c>
      <c r="UY14" s="22">
        <v>0.94283159999999999</v>
      </c>
      <c r="UZ14" s="22">
        <v>0.99836736999999998</v>
      </c>
      <c r="VA14" s="22">
        <v>0.99958586999999999</v>
      </c>
      <c r="VB14" s="22">
        <v>0.99916570000000005</v>
      </c>
      <c r="VC14" s="22">
        <v>0.98281496999999995</v>
      </c>
      <c r="VD14" s="22">
        <v>0.88305277000000004</v>
      </c>
      <c r="VE14" s="22">
        <v>0.68498455999999996</v>
      </c>
      <c r="VF14" s="22">
        <v>0.43310857000000003</v>
      </c>
      <c r="VG14" s="22">
        <v>0.20977556999999999</v>
      </c>
      <c r="VH14" s="22">
        <v>7.2385889999999994E-2</v>
      </c>
      <c r="VI14" s="22">
        <v>1.8053863E-2</v>
      </c>
      <c r="VJ14" s="22">
        <v>4.7508944000000004E-3</v>
      </c>
      <c r="VK14" s="22">
        <v>1.5220321E-3</v>
      </c>
      <c r="VL14" s="22">
        <v>1.5808536999999999E-4</v>
      </c>
      <c r="VM14" s="22">
        <v>6.8445633999999999E-6</v>
      </c>
      <c r="VN14" s="22">
        <v>1.9848410000000001E-7</v>
      </c>
      <c r="VO14" s="22">
        <v>5.8388605000000004E-9</v>
      </c>
      <c r="VP14" s="22">
        <v>1.752777E-10</v>
      </c>
      <c r="VQ14" s="22">
        <v>5.3521727000000001E-12</v>
      </c>
      <c r="VR14" s="22">
        <v>1.6593363E-13</v>
      </c>
      <c r="VS14" s="22">
        <v>5.1940246999999999E-15</v>
      </c>
      <c r="VT14" s="22">
        <v>1.6365472999999999E-16</v>
      </c>
      <c r="VU14" s="22">
        <v>5.1756885000000003E-18</v>
      </c>
      <c r="VV14" s="22">
        <v>1.6388652000000001E-19</v>
      </c>
      <c r="VW14" s="22">
        <v>5.1850674000000002E-21</v>
      </c>
      <c r="VX14" s="22">
        <v>1.6362422000000001E-22</v>
      </c>
      <c r="VY14" s="22">
        <v>5.1433103999999999E-24</v>
      </c>
      <c r="VZ14" s="22">
        <v>1.6085454E-25</v>
      </c>
      <c r="WA14" s="22">
        <v>5.0000369999999998E-27</v>
      </c>
      <c r="WB14" s="22">
        <v>1.5434233E-28</v>
      </c>
      <c r="WC14" s="22">
        <v>4.7273025999999999E-30</v>
      </c>
      <c r="WD14" s="22">
        <v>1.4328476E-31</v>
      </c>
      <c r="WE14" s="22">
        <v>4.2843014999999997E-33</v>
      </c>
      <c r="WF14" s="22">
        <v>1.1551660999999999E-34</v>
      </c>
      <c r="WG14" s="22">
        <v>0</v>
      </c>
      <c r="WH14" s="22">
        <v>0</v>
      </c>
      <c r="WI14" s="22">
        <v>1.1542849999999999E-3</v>
      </c>
      <c r="WJ14" s="22">
        <v>0.101198256</v>
      </c>
      <c r="WK14" s="22">
        <v>0.50094030000000001</v>
      </c>
      <c r="WL14" s="22">
        <v>0.88663800000000004</v>
      </c>
      <c r="WM14" s="22">
        <v>0.99690749999999995</v>
      </c>
      <c r="WN14" s="22">
        <v>0.99835819999999997</v>
      </c>
      <c r="WO14" s="22">
        <v>0.97557579999999999</v>
      </c>
      <c r="WP14" s="22">
        <v>0.83585966</v>
      </c>
      <c r="WQ14" s="22">
        <v>0.59009849999999997</v>
      </c>
      <c r="WR14" s="22">
        <v>0.31736540000000002</v>
      </c>
      <c r="WS14" s="22">
        <v>0.11100812</v>
      </c>
      <c r="WT14" s="22">
        <v>1.3807567E-2</v>
      </c>
      <c r="WU14" s="22">
        <v>3.3766816999999998E-4</v>
      </c>
      <c r="WV14" s="22">
        <v>5.326308E-5</v>
      </c>
      <c r="WW14" s="22">
        <v>-7.9694700000000001E-6</v>
      </c>
      <c r="WX14" s="22">
        <v>-6.2192374999999998E-6</v>
      </c>
      <c r="WY14" s="22">
        <v>-1.1858074000000001E-6</v>
      </c>
      <c r="WZ14" s="22">
        <v>-1.8792056E-7</v>
      </c>
      <c r="XA14" s="22">
        <v>-6.6067670000000002E-9</v>
      </c>
      <c r="XB14" s="22">
        <v>-9.9326709999999995E-11</v>
      </c>
      <c r="XC14" s="22">
        <v>1.407995E-12</v>
      </c>
      <c r="XD14" s="22">
        <v>2.2133215000000001E-13</v>
      </c>
      <c r="XE14" s="22">
        <v>1.5228575E-14</v>
      </c>
      <c r="XF14" s="22">
        <v>5.6104859999999997E-16</v>
      </c>
      <c r="XG14" s="22">
        <v>1.6298381000000001E-17</v>
      </c>
      <c r="XH14" s="22">
        <v>5.1459159999999998E-19</v>
      </c>
      <c r="XI14" s="22">
        <v>1.7409139000000001E-20</v>
      </c>
      <c r="XJ14" s="22">
        <v>6.1383192999999998E-22</v>
      </c>
      <c r="XK14" s="22">
        <v>2.2024302E-23</v>
      </c>
      <c r="XL14" s="22">
        <v>7.9123842999999999E-25</v>
      </c>
      <c r="XM14" s="22">
        <v>2.818695E-26</v>
      </c>
      <c r="XN14" s="22">
        <v>9.9029059999999991E-28</v>
      </c>
      <c r="XO14" s="22">
        <v>3.4203887E-29</v>
      </c>
      <c r="XP14" s="22">
        <v>1.1590998999999999E-30</v>
      </c>
      <c r="XQ14" s="22">
        <v>3.8436447E-32</v>
      </c>
      <c r="XR14" s="22">
        <v>1.4199299E-33</v>
      </c>
      <c r="XS14" s="22">
        <v>3.4285083999999998E-35</v>
      </c>
      <c r="XT14" s="22">
        <v>0</v>
      </c>
      <c r="XU14" s="22">
        <v>0</v>
      </c>
      <c r="XV14" s="22">
        <v>0</v>
      </c>
      <c r="XW14" s="22">
        <v>4.7410182999999998E-4</v>
      </c>
      <c r="XX14" s="22">
        <v>3.6075589999999998E-2</v>
      </c>
      <c r="XY14" s="22">
        <v>0.33494726000000002</v>
      </c>
      <c r="XZ14" s="22">
        <v>0.76697539999999997</v>
      </c>
      <c r="YA14" s="22">
        <v>0.9868403</v>
      </c>
      <c r="YB14" s="22">
        <v>0.99626250000000005</v>
      </c>
      <c r="YC14" s="22">
        <v>0.9923478</v>
      </c>
      <c r="YD14" s="22">
        <v>0.93796957000000003</v>
      </c>
      <c r="YE14" s="22">
        <v>0.78094960000000002</v>
      </c>
      <c r="YF14" s="22">
        <v>0.53325089999999997</v>
      </c>
      <c r="YG14" s="22">
        <v>0.27109978000000001</v>
      </c>
      <c r="YH14" s="22">
        <v>8.1898584999999996E-2</v>
      </c>
      <c r="YI14" s="22">
        <v>5.0119329999999997E-3</v>
      </c>
      <c r="YJ14" s="22">
        <v>1.09752546E-4</v>
      </c>
      <c r="YK14" s="22">
        <v>2.5222420000000001E-6</v>
      </c>
      <c r="YL14" s="22">
        <v>5.5954245999999998E-8</v>
      </c>
      <c r="YM14" s="22">
        <v>2.0424522E-9</v>
      </c>
      <c r="YN14" s="22">
        <v>1.7003028000000001E-10</v>
      </c>
      <c r="YO14" s="22">
        <v>1.9445359000000001E-11</v>
      </c>
      <c r="YP14" s="22">
        <v>7.4844763999999998E-13</v>
      </c>
      <c r="YQ14" s="22">
        <v>2.2093132000000001E-14</v>
      </c>
      <c r="YR14" s="22">
        <v>5.3246420000000001E-16</v>
      </c>
      <c r="YS14" s="22">
        <v>1.2362731E-17</v>
      </c>
      <c r="YT14" s="22">
        <v>-6.0036149999999999E-20</v>
      </c>
      <c r="YU14" s="22">
        <v>-2.4026485E-20</v>
      </c>
      <c r="YV14" s="22">
        <v>-1.5099399999999999E-21</v>
      </c>
      <c r="YW14" s="22">
        <v>-3.9812740000000001E-23</v>
      </c>
      <c r="YX14" s="22">
        <v>-1.2856973999999999E-24</v>
      </c>
      <c r="YY14" s="22">
        <v>-6.4608417000000005E-26</v>
      </c>
      <c r="YZ14" s="22">
        <v>-2.4758627E-27</v>
      </c>
      <c r="ZA14" s="22">
        <v>-8.7447249999999998E-29</v>
      </c>
      <c r="ZB14" s="22">
        <v>-2.9310898999999999E-30</v>
      </c>
      <c r="ZC14" s="22">
        <v>-9.4042410000000001E-32</v>
      </c>
      <c r="ZD14" s="22">
        <v>-2.8788878E-33</v>
      </c>
      <c r="ZE14" s="22">
        <v>-7.9188060000000001E-35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1.7461578E-3</v>
      </c>
      <c r="ZL14" s="22">
        <v>0.16863196</v>
      </c>
      <c r="ZM14" s="22">
        <v>0.61851316999999995</v>
      </c>
      <c r="ZN14" s="22">
        <v>0.95000684000000002</v>
      </c>
      <c r="ZO14" s="22">
        <v>0.99534920000000005</v>
      </c>
      <c r="ZP14" s="22">
        <v>0.96727574000000005</v>
      </c>
      <c r="ZQ14" s="22">
        <v>0.76754909999999998</v>
      </c>
      <c r="ZR14" s="22">
        <v>0.44707665000000002</v>
      </c>
      <c r="ZS14" s="22">
        <v>0.16107550000000001</v>
      </c>
      <c r="ZT14" s="22">
        <v>1.8676196999999999E-2</v>
      </c>
      <c r="ZU14" s="22">
        <v>7.1065199999999999E-5</v>
      </c>
      <c r="ZV14" s="22">
        <v>-1.5905501999999999E-4</v>
      </c>
      <c r="ZW14" s="22">
        <v>-6.0057830000000002E-5</v>
      </c>
      <c r="ZX14" s="22">
        <v>-1.8170403999999999E-6</v>
      </c>
      <c r="ZY14" s="22">
        <v>-2.6760380000000001E-8</v>
      </c>
      <c r="ZZ14" s="22">
        <v>-4.6027039999999998E-10</v>
      </c>
      <c r="AAA14" s="22">
        <v>-8.0507300000000004E-12</v>
      </c>
      <c r="AAB14" s="22">
        <v>-2.0143401999999999E-13</v>
      </c>
      <c r="AAC14" s="22">
        <v>-1.4572516999999999E-14</v>
      </c>
      <c r="AAD14" s="22">
        <v>-1.2999028E-15</v>
      </c>
      <c r="AAE14" s="22">
        <v>-4.10596E-17</v>
      </c>
      <c r="AAF14" s="22">
        <v>-1.062679E-18</v>
      </c>
      <c r="AAG14" s="22">
        <v>-1.9360781000000001E-20</v>
      </c>
      <c r="AAH14" s="22">
        <v>-4.8712763999999999E-22</v>
      </c>
      <c r="AAI14" s="22">
        <v>-4.4672490000000002E-24</v>
      </c>
      <c r="AAJ14" s="22">
        <v>3.4715539999999999E-25</v>
      </c>
      <c r="AAK14" s="22">
        <v>2.4987570000000001E-26</v>
      </c>
      <c r="AAL14" s="22">
        <v>9.7616819999999995E-28</v>
      </c>
      <c r="AAM14" s="22">
        <v>2.5037432000000001E-29</v>
      </c>
      <c r="AAN14" s="22">
        <v>8.2494989999999994E-31</v>
      </c>
      <c r="AAO14" s="22">
        <v>2.7309173000000001E-32</v>
      </c>
      <c r="AAP14" s="22">
        <v>3.6975325000000001E-33</v>
      </c>
      <c r="AAQ14" s="22">
        <v>1.2481706000000001E-34</v>
      </c>
      <c r="AAR14" s="22">
        <v>1.5608744999999998E-36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1.0954376000000001E-3</v>
      </c>
      <c r="AAZ14" s="22">
        <v>8.9987449999999997E-2</v>
      </c>
      <c r="ABA14" s="22">
        <v>0.48713869999999998</v>
      </c>
      <c r="ABB14" s="22">
        <v>0.88631740000000003</v>
      </c>
      <c r="ABC14" s="22">
        <v>0.99667125999999995</v>
      </c>
      <c r="ABD14" s="22">
        <v>0.99746895000000002</v>
      </c>
      <c r="ABE14" s="22">
        <v>0.94317614999999999</v>
      </c>
      <c r="ABF14" s="22">
        <v>0.71245049999999999</v>
      </c>
      <c r="ABG14" s="22">
        <v>0.38711636999999999</v>
      </c>
      <c r="ABH14" s="22">
        <v>0.11840686</v>
      </c>
      <c r="ABI14" s="22">
        <v>7.1455473E-3</v>
      </c>
      <c r="ABJ14" s="22">
        <v>1.1617331E-4</v>
      </c>
      <c r="ABK14" s="22">
        <v>2.0149505000000002E-6</v>
      </c>
      <c r="ABL14" s="22">
        <v>4.9730627000000001E-8</v>
      </c>
      <c r="ABM14" s="22">
        <v>9.0618995999999998E-10</v>
      </c>
      <c r="ABN14" s="22">
        <v>1.5451034999999999E-11</v>
      </c>
      <c r="ABO14" s="22">
        <v>2.5553709999999998E-13</v>
      </c>
      <c r="ABP14" s="22">
        <v>4.0932130000000004E-15</v>
      </c>
      <c r="ABQ14" s="22">
        <v>7.0859690000000001E-17</v>
      </c>
      <c r="ABR14" s="22">
        <v>2.2505055000000001E-18</v>
      </c>
      <c r="ABS14" s="22">
        <v>7.8021846999999995E-20</v>
      </c>
      <c r="ABT14" s="22">
        <v>2.2120567000000001E-21</v>
      </c>
      <c r="ABU14" s="22">
        <v>5.7131123999999995E-23</v>
      </c>
      <c r="ABV14" s="22">
        <v>1.0639411E-24</v>
      </c>
      <c r="ABW14" s="22">
        <v>1.6077049999999999E-26</v>
      </c>
      <c r="ABX14" s="22">
        <v>1.9114402E-28</v>
      </c>
      <c r="ABY14" s="22">
        <v>-6.8957930000000006E-30</v>
      </c>
      <c r="ABZ14" s="22">
        <v>-3.114548E-30</v>
      </c>
      <c r="ACA14" s="22">
        <v>-3.4546772999999999E-31</v>
      </c>
      <c r="ACB14" s="22">
        <v>-1.1767027599999999E-32</v>
      </c>
      <c r="ACC14" s="22">
        <v>-1.3010566999999999E-34</v>
      </c>
      <c r="ACD14" s="22">
        <v>0</v>
      </c>
      <c r="ACE14" s="22">
        <v>0</v>
      </c>
      <c r="ACF14" s="22">
        <v>0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2.2353020000000002E-3</v>
      </c>
      <c r="ACN14" s="22">
        <v>0.23086793999999999</v>
      </c>
      <c r="ACO14" s="22">
        <v>0.68783989999999995</v>
      </c>
      <c r="ACP14" s="22">
        <v>0.96830269999999996</v>
      </c>
      <c r="ACQ14" s="22">
        <v>0.99282060000000005</v>
      </c>
      <c r="ACR14" s="22">
        <v>0.93069756000000003</v>
      </c>
      <c r="ACS14" s="22">
        <v>0.69903369999999998</v>
      </c>
      <c r="ACT14" s="22">
        <v>0.39127085</v>
      </c>
      <c r="ACU14" s="22">
        <v>0.13653158000000001</v>
      </c>
      <c r="ACV14" s="22">
        <v>1.40721835E-2</v>
      </c>
      <c r="ACW14" s="22">
        <v>2.8725430000000002E-4</v>
      </c>
      <c r="ACX14" s="22">
        <v>6.4998769999999998E-6</v>
      </c>
      <c r="ACY14" s="22">
        <v>1.28532E-7</v>
      </c>
      <c r="ACZ14" s="22">
        <v>2.5586737000000002E-9</v>
      </c>
      <c r="ADA14" s="22">
        <v>5.1129080000000001E-11</v>
      </c>
      <c r="ADB14" s="22">
        <v>1.006989E-12</v>
      </c>
      <c r="ADC14" s="22">
        <v>1.9585206E-14</v>
      </c>
      <c r="ADD14" s="22">
        <v>3.7685181000000002E-16</v>
      </c>
      <c r="ADE14" s="22">
        <v>7.1871689999999995E-18</v>
      </c>
      <c r="ADF14" s="22">
        <v>1.3614783E-19</v>
      </c>
      <c r="ADG14" s="22">
        <v>2.5601276000000002E-21</v>
      </c>
      <c r="ADH14" s="22">
        <v>4.7685184E-23</v>
      </c>
      <c r="ADI14" s="22">
        <v>8.7783550000000007E-25</v>
      </c>
      <c r="ADJ14" s="22">
        <v>1.5905151999999999E-26</v>
      </c>
      <c r="ADK14" s="22">
        <v>2.8622220000000001E-28</v>
      </c>
      <c r="ADL14" s="22">
        <v>5.1947048000000002E-30</v>
      </c>
      <c r="ADM14" s="22">
        <v>9.4940819999999996E-32</v>
      </c>
      <c r="ADN14" s="22">
        <v>1.4824139000000001E-33</v>
      </c>
      <c r="ADO14" s="22">
        <v>8.8637645999999997E-35</v>
      </c>
      <c r="ADP14" s="22">
        <v>3.3258033000000001E-35</v>
      </c>
      <c r="ADQ14" s="22">
        <v>0</v>
      </c>
      <c r="ADR14" s="22">
        <v>0</v>
      </c>
      <c r="ADS14" s="22">
        <v>0</v>
      </c>
      <c r="ADT14" s="22">
        <v>0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2"/>
        <v>9</v>
      </c>
      <c r="AEB14" s="34">
        <f t="shared" si="23"/>
        <v>360</v>
      </c>
      <c r="AEC14" s="48">
        <f t="shared" si="14"/>
        <v>0</v>
      </c>
      <c r="AED14" s="48">
        <f t="shared" si="14"/>
        <v>0</v>
      </c>
      <c r="AEE14" s="48">
        <f t="shared" si="14"/>
        <v>0</v>
      </c>
      <c r="AEF14" s="48">
        <f t="shared" si="14"/>
        <v>0</v>
      </c>
      <c r="AEG14" s="48">
        <f t="shared" si="14"/>
        <v>0</v>
      </c>
      <c r="AEH14" s="48">
        <f t="shared" si="14"/>
        <v>0</v>
      </c>
      <c r="AEI14" s="48">
        <f t="shared" si="14"/>
        <v>0</v>
      </c>
      <c r="AEJ14" s="48">
        <f t="shared" si="14"/>
        <v>0</v>
      </c>
      <c r="AEK14" s="48">
        <f t="shared" si="14"/>
        <v>0</v>
      </c>
      <c r="AEL14" s="48">
        <f t="shared" si="14"/>
        <v>0</v>
      </c>
      <c r="AEM14" s="48">
        <f t="shared" si="15"/>
        <v>0</v>
      </c>
      <c r="AEN14" s="48">
        <f t="shared" si="15"/>
        <v>0</v>
      </c>
      <c r="AEO14" s="48">
        <f t="shared" si="15"/>
        <v>0</v>
      </c>
      <c r="AEP14" s="48">
        <f t="shared" si="15"/>
        <v>0</v>
      </c>
      <c r="AEQ14" s="48">
        <f t="shared" si="15"/>
        <v>0</v>
      </c>
      <c r="AER14" s="48">
        <f t="shared" si="15"/>
        <v>0</v>
      </c>
      <c r="AES14" s="48">
        <f t="shared" si="15"/>
        <v>0</v>
      </c>
      <c r="AET14" s="48">
        <f t="shared" si="15"/>
        <v>0</v>
      </c>
      <c r="AEU14" s="48">
        <f t="shared" si="15"/>
        <v>0</v>
      </c>
      <c r="AEV14" s="44">
        <f t="shared" si="16"/>
        <v>4.2699999999999996</v>
      </c>
      <c r="AEW14" s="52"/>
      <c r="AEX14" s="82" t="s">
        <v>33</v>
      </c>
      <c r="AEY14" s="49">
        <f t="shared" si="17"/>
        <v>0</v>
      </c>
      <c r="AEZ14" s="52"/>
      <c r="AFA14" s="50">
        <f t="shared" si="18"/>
        <v>360</v>
      </c>
      <c r="AFB14" s="48">
        <f t="shared" si="19"/>
        <v>0</v>
      </c>
      <c r="AFC14" s="48">
        <f t="shared" si="19"/>
        <v>0</v>
      </c>
      <c r="AFD14" s="48">
        <f t="shared" si="19"/>
        <v>0</v>
      </c>
      <c r="AFE14" s="48">
        <f t="shared" si="19"/>
        <v>0</v>
      </c>
      <c r="AFF14" s="48">
        <f t="shared" si="19"/>
        <v>0</v>
      </c>
      <c r="AFG14" s="48">
        <f t="shared" si="19"/>
        <v>0</v>
      </c>
      <c r="AFH14" s="48">
        <f t="shared" si="19"/>
        <v>0</v>
      </c>
      <c r="AFI14" s="48">
        <f t="shared" si="19"/>
        <v>0</v>
      </c>
      <c r="AFJ14" s="48">
        <f t="shared" si="19"/>
        <v>0</v>
      </c>
      <c r="AFK14" s="48">
        <f t="shared" si="19"/>
        <v>0</v>
      </c>
      <c r="AFL14" s="48">
        <f t="shared" si="20"/>
        <v>0</v>
      </c>
      <c r="AFM14" s="48">
        <f t="shared" si="20"/>
        <v>0</v>
      </c>
      <c r="AFN14" s="48">
        <f t="shared" si="20"/>
        <v>0</v>
      </c>
      <c r="AFO14" s="48">
        <f t="shared" si="20"/>
        <v>0</v>
      </c>
      <c r="AFP14" s="48">
        <f t="shared" si="20"/>
        <v>0</v>
      </c>
      <c r="AFQ14" s="48">
        <f t="shared" si="20"/>
        <v>0</v>
      </c>
      <c r="AFR14" s="48">
        <f t="shared" si="20"/>
        <v>0</v>
      </c>
      <c r="AFS14" s="48">
        <f t="shared" si="20"/>
        <v>0</v>
      </c>
      <c r="AFT14" s="48">
        <f t="shared" si="20"/>
        <v>0</v>
      </c>
      <c r="AFU14" s="52"/>
      <c r="AFV14" s="49">
        <f t="shared" si="24"/>
        <v>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</row>
    <row r="15" spans="1:1136" ht="3" customHeight="1" x14ac:dyDescent="0.25">
      <c r="A15" s="27"/>
      <c r="B15" s="43">
        <v>9</v>
      </c>
      <c r="C15" s="44">
        <v>292.8</v>
      </c>
      <c r="D15" s="39">
        <f t="shared" si="21"/>
        <v>2</v>
      </c>
      <c r="E15" s="27"/>
      <c r="F15" s="74">
        <v>0</v>
      </c>
      <c r="G15" s="20">
        <v>4.0951960000000001E-6</v>
      </c>
      <c r="H15" s="20">
        <v>2.4574101999999998E-4</v>
      </c>
      <c r="I15" s="20">
        <v>1.5535666E-2</v>
      </c>
      <c r="J15" s="20">
        <v>0.21986360999999999</v>
      </c>
      <c r="K15" s="20">
        <v>0.60564536000000002</v>
      </c>
      <c r="L15" s="20">
        <v>0.91912479999999996</v>
      </c>
      <c r="M15" s="20">
        <v>0.99802214</v>
      </c>
      <c r="N15" s="20">
        <v>0.99890230000000002</v>
      </c>
      <c r="O15" s="20">
        <v>0.97992444000000001</v>
      </c>
      <c r="P15" s="20">
        <v>0.84047769999999999</v>
      </c>
      <c r="Q15" s="20">
        <v>0.57910399999999995</v>
      </c>
      <c r="R15" s="20">
        <v>0.28778076000000002</v>
      </c>
      <c r="S15" s="20">
        <v>7.8996873999999995E-2</v>
      </c>
      <c r="T15" s="20">
        <v>1.9755224000000001E-3</v>
      </c>
      <c r="U15" s="20">
        <v>-2.5587084000000001E-4</v>
      </c>
      <c r="V15" s="20">
        <v>-2.1268228E-4</v>
      </c>
      <c r="W15" s="20">
        <v>-6.342195E-5</v>
      </c>
      <c r="X15" s="20">
        <v>5.3607356999999999E-7</v>
      </c>
      <c r="Y15" s="20">
        <v>6.160948E-7</v>
      </c>
      <c r="Z15" s="20">
        <v>5.1786199999999996E-7</v>
      </c>
      <c r="AA15" s="21">
        <v>2.6349136E-7</v>
      </c>
      <c r="AB15" s="21">
        <v>3.2856710000000001E-8</v>
      </c>
      <c r="AC15" s="21">
        <v>6.8350275000000002E-10</v>
      </c>
      <c r="AD15" s="21">
        <v>1.6096870000000001E-11</v>
      </c>
      <c r="AE15" s="21">
        <v>4.1729687000000002E-13</v>
      </c>
      <c r="AF15" s="21">
        <v>1.1663252000000001E-14</v>
      </c>
      <c r="AG15" s="21">
        <v>3.4299236E-16</v>
      </c>
      <c r="AH15" s="21">
        <v>1.0341549000000001E-17</v>
      </c>
      <c r="AI15" s="21">
        <v>2.0266393000000001E-19</v>
      </c>
      <c r="AJ15" s="21">
        <v>4.4297000000000001E-21</v>
      </c>
      <c r="AK15" s="21">
        <v>1.02775014E-22</v>
      </c>
      <c r="AL15" s="21">
        <v>2.5196947000000001E-24</v>
      </c>
      <c r="AM15" s="21">
        <v>1.0609752999999999E-25</v>
      </c>
      <c r="AN15" s="21">
        <v>4.7742190000000003E-27</v>
      </c>
      <c r="AO15" s="21">
        <v>1.6180052E-28</v>
      </c>
      <c r="AP15" s="21">
        <v>4.903671E-30</v>
      </c>
      <c r="AQ15" s="21">
        <v>1.3575928999999999E-31</v>
      </c>
      <c r="AR15" s="21">
        <v>3.3885049999999999E-33</v>
      </c>
      <c r="AS15" s="21">
        <v>3.8573626000000002E-35</v>
      </c>
      <c r="AT15" s="22">
        <v>0</v>
      </c>
      <c r="AU15" s="22">
        <v>3.8549203E-7</v>
      </c>
      <c r="AV15" s="22">
        <v>1.8353349999999999E-5</v>
      </c>
      <c r="AW15" s="22">
        <v>8.1184593999999999E-4</v>
      </c>
      <c r="AX15" s="22">
        <v>3.5301270000000003E-2</v>
      </c>
      <c r="AY15" s="22">
        <v>0.25921527</v>
      </c>
      <c r="AZ15" s="22">
        <v>0.62681805999999995</v>
      </c>
      <c r="BA15" s="22">
        <v>0.92098283999999997</v>
      </c>
      <c r="BB15" s="22">
        <v>0.99780380000000002</v>
      </c>
      <c r="BC15" s="22">
        <v>0.99936069999999999</v>
      </c>
      <c r="BD15" s="22">
        <v>0.99850260000000002</v>
      </c>
      <c r="BE15" s="22">
        <v>0.98892089999999999</v>
      </c>
      <c r="BF15" s="22">
        <v>0.92757714000000002</v>
      </c>
      <c r="BG15" s="22">
        <v>0.77908783999999998</v>
      </c>
      <c r="BH15" s="22">
        <v>0.55186400000000002</v>
      </c>
      <c r="BI15" s="22">
        <v>0.30664444000000002</v>
      </c>
      <c r="BJ15" s="22">
        <v>0.11899244</v>
      </c>
      <c r="BK15" s="22">
        <v>2.4446696E-2</v>
      </c>
      <c r="BL15" s="22">
        <v>2.5381093999999999E-3</v>
      </c>
      <c r="BM15" s="22">
        <v>1.2687356E-3</v>
      </c>
      <c r="BN15" s="22">
        <v>5.3353039999999997E-4</v>
      </c>
      <c r="BO15" s="22">
        <v>7.9726099999999995E-5</v>
      </c>
      <c r="BP15" s="22">
        <v>2.1795399999999999E-6</v>
      </c>
      <c r="BQ15" s="22">
        <v>6.1496166000000004E-8</v>
      </c>
      <c r="BR15" s="22">
        <v>1.7666796E-9</v>
      </c>
      <c r="BS15" s="22">
        <v>5.1490946999999999E-11</v>
      </c>
      <c r="BT15" s="22">
        <v>1.5190321E-12</v>
      </c>
      <c r="BU15" s="22">
        <v>4.5232130000000002E-14</v>
      </c>
      <c r="BV15" s="22">
        <v>1.3554868E-15</v>
      </c>
      <c r="BW15" s="22">
        <v>4.0811255E-17</v>
      </c>
      <c r="BX15" s="22">
        <v>1.2286236000000001E-18</v>
      </c>
      <c r="BY15" s="22">
        <v>3.688663E-20</v>
      </c>
      <c r="BZ15" s="22">
        <v>1.1014228999999999E-21</v>
      </c>
      <c r="CA15" s="22">
        <v>3.2577714999999998E-23</v>
      </c>
      <c r="CB15" s="22">
        <v>9.5339050000000005E-25</v>
      </c>
      <c r="CC15" s="22">
        <v>2.7507077000000002E-26</v>
      </c>
      <c r="CD15" s="22">
        <v>7.7926664000000002E-28</v>
      </c>
      <c r="CE15" s="22">
        <v>2.1563577999999999E-29</v>
      </c>
      <c r="CF15" s="22">
        <v>5.7869183000000003E-31</v>
      </c>
      <c r="CG15" s="22">
        <v>9.1687744000000007E-33</v>
      </c>
      <c r="CH15" s="22">
        <v>0</v>
      </c>
      <c r="CI15" s="22">
        <v>1.7380574999999999E-8</v>
      </c>
      <c r="CJ15" s="22">
        <v>7.1725559999999998E-7</v>
      </c>
      <c r="CK15" s="22">
        <v>2.2226060000000001E-5</v>
      </c>
      <c r="CL15" s="22">
        <v>5.0524390000000004E-4</v>
      </c>
      <c r="CM15" s="22">
        <v>1.4567086999999999E-2</v>
      </c>
      <c r="CN15" s="22">
        <v>0.16657754999999999</v>
      </c>
      <c r="CO15" s="22">
        <v>0.50590429999999997</v>
      </c>
      <c r="CP15" s="22">
        <v>0.84767510000000001</v>
      </c>
      <c r="CQ15" s="22">
        <v>0.99417526000000001</v>
      </c>
      <c r="CR15" s="22">
        <v>0.99978703000000002</v>
      </c>
      <c r="CS15" s="22">
        <v>0.99989444000000005</v>
      </c>
      <c r="CT15" s="22">
        <v>0.99982850000000001</v>
      </c>
      <c r="CU15" s="22">
        <v>0.99945055999999999</v>
      </c>
      <c r="CV15" s="22">
        <v>0.99697195999999999</v>
      </c>
      <c r="CW15" s="22">
        <v>0.96990229999999999</v>
      </c>
      <c r="CX15" s="22">
        <v>0.85567223999999997</v>
      </c>
      <c r="CY15" s="22">
        <v>0.65260339999999994</v>
      </c>
      <c r="CZ15" s="22">
        <v>0.40252189999999999</v>
      </c>
      <c r="DA15" s="22">
        <v>0.18169360000000001</v>
      </c>
      <c r="DB15" s="22">
        <v>4.7588207E-2</v>
      </c>
      <c r="DC15" s="22">
        <v>1.7971981000000001E-3</v>
      </c>
      <c r="DD15" s="22">
        <v>5.3617179999999997E-5</v>
      </c>
      <c r="DE15" s="22">
        <v>1.7653437E-6</v>
      </c>
      <c r="DF15" s="22">
        <v>5.7920450000000003E-8</v>
      </c>
      <c r="DG15" s="22">
        <v>1.8923950999999999E-9</v>
      </c>
      <c r="DH15" s="22">
        <v>6.1487819999999994E-11</v>
      </c>
      <c r="DI15" s="22">
        <v>1.9884132999999999E-12</v>
      </c>
      <c r="DJ15" s="22">
        <v>6.4026389999999999E-14</v>
      </c>
      <c r="DK15" s="22">
        <v>2.0535224999999998E-15</v>
      </c>
      <c r="DL15" s="22">
        <v>6.5622950000000006E-17</v>
      </c>
      <c r="DM15" s="22">
        <v>2.0899660000000001E-18</v>
      </c>
      <c r="DN15" s="22">
        <v>6.6351504000000002E-20</v>
      </c>
      <c r="DO15" s="22">
        <v>2.1003309999999999E-21</v>
      </c>
      <c r="DP15" s="22">
        <v>6.6305374999999999E-23</v>
      </c>
      <c r="DQ15" s="22">
        <v>2.0880445999999998E-24</v>
      </c>
      <c r="DR15" s="22">
        <v>6.5611290000000003E-26</v>
      </c>
      <c r="DS15" s="22">
        <v>2.0577794999999999E-27</v>
      </c>
      <c r="DT15" s="22">
        <v>6.4474694000000003E-29</v>
      </c>
      <c r="DU15" s="22">
        <v>1.1531533999999999E-30</v>
      </c>
      <c r="DV15" s="22">
        <v>0</v>
      </c>
      <c r="DW15" s="22">
        <v>8.1138126000000002E-8</v>
      </c>
      <c r="DX15" s="22">
        <v>3.820188E-6</v>
      </c>
      <c r="DY15" s="22">
        <v>1.2719652999999999E-4</v>
      </c>
      <c r="DZ15" s="22">
        <v>4.3388977999999998E-3</v>
      </c>
      <c r="EA15" s="22">
        <v>0.13321869</v>
      </c>
      <c r="EB15" s="22">
        <v>0.46446920000000003</v>
      </c>
      <c r="EC15" s="22">
        <v>0.82133900000000004</v>
      </c>
      <c r="ED15" s="22">
        <v>0.99096066000000005</v>
      </c>
      <c r="EE15" s="22">
        <v>0.9997779</v>
      </c>
      <c r="EF15" s="22">
        <v>0.99985349999999995</v>
      </c>
      <c r="EG15" s="22">
        <v>0.99902100000000005</v>
      </c>
      <c r="EH15" s="22">
        <v>0.98626875999999997</v>
      </c>
      <c r="EI15" s="22">
        <v>0.88999223999999999</v>
      </c>
      <c r="EJ15" s="22">
        <v>0.68181510000000001</v>
      </c>
      <c r="EK15" s="22">
        <v>0.41067964000000001</v>
      </c>
      <c r="EL15" s="22">
        <v>0.17069361999999999</v>
      </c>
      <c r="EM15" s="22">
        <v>3.247336E-2</v>
      </c>
      <c r="EN15" s="22">
        <v>2.3963192000000001E-4</v>
      </c>
      <c r="EO15" s="22">
        <v>-4.9584399999999995E-4</v>
      </c>
      <c r="EP15" s="22">
        <v>-2.6590677000000001E-4</v>
      </c>
      <c r="EQ15" s="22">
        <v>-2.3063808999999999E-5</v>
      </c>
      <c r="ER15" s="22">
        <v>-6.4860940000000003E-7</v>
      </c>
      <c r="ES15" s="22">
        <v>-1.9050238999999999E-8</v>
      </c>
      <c r="ET15" s="22">
        <v>-5.6218263000000005E-10</v>
      </c>
      <c r="EU15" s="22">
        <v>-1.9566214999999999E-11</v>
      </c>
      <c r="EV15" s="22">
        <v>-6.3985037000000002E-13</v>
      </c>
      <c r="EW15" s="22">
        <v>-2.0355101E-14</v>
      </c>
      <c r="EX15" s="22">
        <v>-6.3440669999999999E-16</v>
      </c>
      <c r="EY15" s="22">
        <v>-1.9442219000000001E-17</v>
      </c>
      <c r="EZ15" s="22">
        <v>-5.8688840000000003E-19</v>
      </c>
      <c r="FA15" s="22">
        <v>-1.7456555E-20</v>
      </c>
      <c r="FB15" s="22">
        <v>-5.1123569999999999E-22</v>
      </c>
      <c r="FC15" s="22">
        <v>-1.47146E-23</v>
      </c>
      <c r="FD15" s="22">
        <v>-4.1501104000000003E-25</v>
      </c>
      <c r="FE15" s="22">
        <v>-1.1419508E-26</v>
      </c>
      <c r="FF15" s="22">
        <v>-3.0459670000000002E-28</v>
      </c>
      <c r="FG15" s="22">
        <v>-7.8017880000000005E-30</v>
      </c>
      <c r="FH15" s="22">
        <v>-1.8918092E-31</v>
      </c>
      <c r="FI15" s="22">
        <v>-2.8588835999999999E-33</v>
      </c>
      <c r="FJ15" s="22">
        <v>0</v>
      </c>
      <c r="FK15" s="22">
        <v>6.3323955000000003E-7</v>
      </c>
      <c r="FL15" s="22">
        <v>3.4315035000000002E-5</v>
      </c>
      <c r="FM15" s="22">
        <v>1.5031459000000001E-3</v>
      </c>
      <c r="FN15" s="22">
        <v>7.6878849999999999E-2</v>
      </c>
      <c r="FO15" s="22">
        <v>0.38332006000000002</v>
      </c>
      <c r="FP15" s="22">
        <v>0.76716393000000005</v>
      </c>
      <c r="FQ15" s="22">
        <v>0.97888624999999996</v>
      </c>
      <c r="FR15" s="22">
        <v>0.99943680000000001</v>
      </c>
      <c r="FS15" s="22">
        <v>0.99955179999999999</v>
      </c>
      <c r="FT15" s="22">
        <v>0.99061129999999997</v>
      </c>
      <c r="FU15" s="22">
        <v>0.88406706000000002</v>
      </c>
      <c r="FV15" s="22">
        <v>0.64743589999999995</v>
      </c>
      <c r="FW15" s="22">
        <v>0.35289959999999998</v>
      </c>
      <c r="FX15" s="22">
        <v>0.11727127399999999</v>
      </c>
      <c r="FY15" s="22">
        <v>1.0930832499999999E-2</v>
      </c>
      <c r="FZ15" s="22">
        <v>2.8295882000000001E-4</v>
      </c>
      <c r="GA15" s="22">
        <v>1.7712699E-4</v>
      </c>
      <c r="GB15" s="22">
        <v>1.3427584999999999E-4</v>
      </c>
      <c r="GC15" s="22">
        <v>5.7365857999999997E-5</v>
      </c>
      <c r="GD15" s="22">
        <v>4.3104636999999997E-6</v>
      </c>
      <c r="GE15" s="22">
        <v>2.6406602000000002E-7</v>
      </c>
      <c r="GF15" s="22">
        <v>1.2751567E-8</v>
      </c>
      <c r="GG15" s="22">
        <v>3.0814834000000001E-10</v>
      </c>
      <c r="GH15" s="22">
        <v>7.7441649999999992E-12</v>
      </c>
      <c r="GI15" s="22">
        <v>1.9712243E-13</v>
      </c>
      <c r="GJ15" s="22">
        <v>4.4578579999999998E-15</v>
      </c>
      <c r="GK15" s="22">
        <v>1.1048855E-16</v>
      </c>
      <c r="GL15" s="22">
        <v>2.8962970000000001E-18</v>
      </c>
      <c r="GM15" s="22">
        <v>7.9045895999999998E-20</v>
      </c>
      <c r="GN15" s="22">
        <v>2.2100642E-21</v>
      </c>
      <c r="GO15" s="22">
        <v>6.2404990000000001E-23</v>
      </c>
      <c r="GP15" s="22">
        <v>1.7589241000000001E-24</v>
      </c>
      <c r="GQ15" s="22">
        <v>4.8360605999999998E-26</v>
      </c>
      <c r="GR15" s="22">
        <v>1.9438749999999999E-27</v>
      </c>
      <c r="GS15" s="22">
        <v>6.0684960000000003E-29</v>
      </c>
      <c r="GT15" s="22">
        <v>1.8370605E-30</v>
      </c>
      <c r="GU15" s="22">
        <v>4.9266363999999998E-32</v>
      </c>
      <c r="GV15" s="22">
        <v>1.1428972000000001E-33</v>
      </c>
      <c r="GW15" s="22">
        <v>1.2361969999999999E-35</v>
      </c>
      <c r="GX15" s="22">
        <v>0</v>
      </c>
      <c r="GY15" s="22">
        <v>9.7249370000000005E-8</v>
      </c>
      <c r="GZ15" s="22">
        <v>4.3813598E-6</v>
      </c>
      <c r="HA15" s="22">
        <v>1.3421662000000001E-4</v>
      </c>
      <c r="HB15" s="22">
        <v>4.0108124E-3</v>
      </c>
      <c r="HC15" s="22">
        <v>0.10820319</v>
      </c>
      <c r="HD15" s="22">
        <v>0.40762416000000001</v>
      </c>
      <c r="HE15" s="22">
        <v>0.76807797</v>
      </c>
      <c r="HF15" s="22">
        <v>0.97460466999999995</v>
      </c>
      <c r="HG15" s="22">
        <v>0.99921570000000004</v>
      </c>
      <c r="HH15" s="22">
        <v>0.99970009999999998</v>
      </c>
      <c r="HI15" s="22">
        <v>0.99905014000000003</v>
      </c>
      <c r="HJ15" s="22">
        <v>0.99553037</v>
      </c>
      <c r="HK15" s="22">
        <v>0.96776479999999998</v>
      </c>
      <c r="HL15" s="22">
        <v>0.87413675000000002</v>
      </c>
      <c r="HM15" s="22">
        <v>0.69291555999999999</v>
      </c>
      <c r="HN15" s="22">
        <v>0.45180052999999998</v>
      </c>
      <c r="HO15" s="22">
        <v>0.22109412000000001</v>
      </c>
      <c r="HP15" s="22">
        <v>6.6709009999999999E-2</v>
      </c>
      <c r="HQ15" s="22">
        <v>5.2387756000000004E-3</v>
      </c>
      <c r="HR15" s="22">
        <v>1.6300264E-4</v>
      </c>
      <c r="HS15" s="22">
        <v>4.9478869999999999E-6</v>
      </c>
      <c r="HT15" s="22">
        <v>1.5054997999999999E-7</v>
      </c>
      <c r="HU15" s="22">
        <v>4.4864547999999998E-9</v>
      </c>
      <c r="HV15" s="22">
        <v>1.3441917000000001E-10</v>
      </c>
      <c r="HW15" s="22">
        <v>4.0464520000000003E-12</v>
      </c>
      <c r="HX15" s="22">
        <v>1.2213875000000001E-13</v>
      </c>
      <c r="HY15" s="22">
        <v>3.6971759999999998E-15</v>
      </c>
      <c r="HZ15" s="22">
        <v>1.1221839E-16</v>
      </c>
      <c r="IA15" s="22">
        <v>3.4147036999999999E-18</v>
      </c>
      <c r="IB15" s="22">
        <v>1.0414729E-19</v>
      </c>
      <c r="IC15" s="22">
        <v>3.1830754000000001E-21</v>
      </c>
      <c r="ID15" s="22">
        <v>9.7462465000000004E-23</v>
      </c>
      <c r="IE15" s="22">
        <v>2.9888519999999999E-24</v>
      </c>
      <c r="IF15" s="22">
        <v>9.1775424000000003E-26</v>
      </c>
      <c r="IG15" s="22">
        <v>2.820787E-27</v>
      </c>
      <c r="IH15" s="22">
        <v>8.6593999999999999E-29</v>
      </c>
      <c r="II15" s="22">
        <v>2.7278797E-30</v>
      </c>
      <c r="IJ15" s="22">
        <v>8.4584506000000001E-32</v>
      </c>
      <c r="IK15" s="22">
        <v>1.4885514E-33</v>
      </c>
      <c r="IL15" s="22">
        <v>0</v>
      </c>
      <c r="IM15" s="22">
        <v>3.953034E-8</v>
      </c>
      <c r="IN15" s="22">
        <v>1.7385791999999999E-6</v>
      </c>
      <c r="IO15" s="22">
        <v>5.5768740000000003E-5</v>
      </c>
      <c r="IP15" s="22">
        <v>1.6167093999999999E-3</v>
      </c>
      <c r="IQ15" s="22">
        <v>5.1559756999999998E-2</v>
      </c>
      <c r="IR15" s="22">
        <v>0.28933680000000001</v>
      </c>
      <c r="IS15" s="22">
        <v>0.65750706000000003</v>
      </c>
      <c r="IT15" s="22">
        <v>0.93484259999999997</v>
      </c>
      <c r="IU15" s="22">
        <v>0.99820982999999996</v>
      </c>
      <c r="IV15" s="22">
        <v>0.99993836999999997</v>
      </c>
      <c r="IW15" s="22">
        <v>0.99997990000000003</v>
      </c>
      <c r="IX15" s="22">
        <v>0.99994653</v>
      </c>
      <c r="IY15" s="22">
        <v>0.99899570000000004</v>
      </c>
      <c r="IZ15" s="22">
        <v>0.97590589999999999</v>
      </c>
      <c r="JA15" s="22">
        <v>0.86982110000000001</v>
      </c>
      <c r="JB15" s="22">
        <v>0.67028964000000002</v>
      </c>
      <c r="JC15" s="22">
        <v>0.41704564999999999</v>
      </c>
      <c r="JD15" s="22">
        <v>0.18915973999999999</v>
      </c>
      <c r="JE15" s="22">
        <v>4.9522473999999997E-2</v>
      </c>
      <c r="JF15" s="22">
        <v>1.8186007000000001E-3</v>
      </c>
      <c r="JG15" s="22">
        <v>5.2726504000000002E-5</v>
      </c>
      <c r="JH15" s="22">
        <v>1.6732626999999999E-6</v>
      </c>
      <c r="JI15" s="22">
        <v>5.2677959999999997E-8</v>
      </c>
      <c r="JJ15" s="22">
        <v>1.6420819E-9</v>
      </c>
      <c r="JK15" s="22">
        <v>5.0721826000000001E-11</v>
      </c>
      <c r="JL15" s="22">
        <v>1.5533205E-12</v>
      </c>
      <c r="JM15" s="22">
        <v>4.7177113000000003E-14</v>
      </c>
      <c r="JN15" s="22">
        <v>1.4212796E-15</v>
      </c>
      <c r="JO15" s="22">
        <v>4.247563E-17</v>
      </c>
      <c r="JP15" s="22">
        <v>1.2612633E-18</v>
      </c>
      <c r="JQ15" s="22">
        <v>3.7142060000000003E-20</v>
      </c>
      <c r="JR15" s="22">
        <v>1.0850956E-21</v>
      </c>
      <c r="JS15" s="22">
        <v>3.1454885000000002E-23</v>
      </c>
      <c r="JT15" s="22">
        <v>9.0500829999999999E-25</v>
      </c>
      <c r="JU15" s="22">
        <v>2.5855964000000001E-26</v>
      </c>
      <c r="JV15" s="22">
        <v>7.3402245999999998E-28</v>
      </c>
      <c r="JW15" s="22">
        <v>2.0686677999999999E-29</v>
      </c>
      <c r="JX15" s="22">
        <v>5.8147379999999998E-31</v>
      </c>
      <c r="JY15" s="22">
        <v>9.7549596000000001E-33</v>
      </c>
      <c r="JZ15" s="22">
        <v>0</v>
      </c>
      <c r="KA15" s="22">
        <v>4.8343059999999997E-8</v>
      </c>
      <c r="KB15" s="22">
        <v>2.3406505999999998E-6</v>
      </c>
      <c r="KC15" s="22">
        <v>7.5906859999999994E-5</v>
      </c>
      <c r="KD15" s="22">
        <v>2.7315996000000001E-3</v>
      </c>
      <c r="KE15" s="22">
        <v>9.5273430000000006E-2</v>
      </c>
      <c r="KF15" s="22">
        <v>0.39765613999999999</v>
      </c>
      <c r="KG15" s="22">
        <v>0.77051559999999997</v>
      </c>
      <c r="KH15" s="22">
        <v>0.97802526000000001</v>
      </c>
      <c r="KI15" s="22">
        <v>0.9994731</v>
      </c>
      <c r="KJ15" s="22">
        <v>1.0000230999999999</v>
      </c>
      <c r="KK15" s="22">
        <v>1.0000401999999999</v>
      </c>
      <c r="KL15" s="22">
        <v>0.99907469999999998</v>
      </c>
      <c r="KM15" s="22">
        <v>0.95903205999999996</v>
      </c>
      <c r="KN15" s="22">
        <v>0.80310570000000003</v>
      </c>
      <c r="KO15" s="22">
        <v>0.54943359999999997</v>
      </c>
      <c r="KP15" s="22">
        <v>0.27919072</v>
      </c>
      <c r="KQ15" s="22">
        <v>8.552862E-2</v>
      </c>
      <c r="KR15" s="22">
        <v>5.9388150000000001E-3</v>
      </c>
      <c r="KS15" s="22">
        <v>5.4387649999999998E-5</v>
      </c>
      <c r="KT15" s="22">
        <v>-2.5558074000000001E-5</v>
      </c>
      <c r="KU15" s="22">
        <v>-3.3958442999999999E-6</v>
      </c>
      <c r="KV15" s="22">
        <v>-7.2974080000000001E-8</v>
      </c>
      <c r="KW15" s="22">
        <v>-1.7250400000000001E-9</v>
      </c>
      <c r="KX15" s="22">
        <v>-4.0558914E-11</v>
      </c>
      <c r="KY15" s="22">
        <v>-9.4439680000000007E-13</v>
      </c>
      <c r="KZ15" s="22">
        <v>-2.1741615E-14</v>
      </c>
      <c r="LA15" s="22">
        <v>-4.9375043000000001E-16</v>
      </c>
      <c r="LB15" s="22">
        <v>-1.1024289E-17</v>
      </c>
      <c r="LC15" s="22">
        <v>-2.4076948E-19</v>
      </c>
      <c r="LD15" s="22">
        <v>-7.0624339999999996E-21</v>
      </c>
      <c r="LE15" s="22">
        <v>-1.9308155999999999E-22</v>
      </c>
      <c r="LF15" s="22">
        <v>-5.14393E-24</v>
      </c>
      <c r="LG15" s="22">
        <v>-1.3386978000000001E-25</v>
      </c>
      <c r="LH15" s="22">
        <v>-3.4022164999999997E-27</v>
      </c>
      <c r="LI15" s="22">
        <v>-8.4064784000000002E-29</v>
      </c>
      <c r="LJ15" s="22">
        <v>-2.0057505000000001E-30</v>
      </c>
      <c r="LK15" s="22">
        <v>-4.5215564000000001E-32</v>
      </c>
      <c r="LL15" s="22">
        <v>-9.0405644999999995E-34</v>
      </c>
      <c r="LM15" s="22">
        <v>-9.4609365999999997E-36</v>
      </c>
      <c r="LN15" s="22">
        <v>0</v>
      </c>
      <c r="LO15" s="22">
        <v>-1.8301726999999999E-6</v>
      </c>
      <c r="LP15" s="22">
        <v>-1.80645E-5</v>
      </c>
      <c r="LQ15" s="22">
        <v>5.8746130000000005E-4</v>
      </c>
      <c r="LR15" s="22">
        <v>3.5215929999999999E-2</v>
      </c>
      <c r="LS15" s="22">
        <v>0.27100152</v>
      </c>
      <c r="LT15" s="22">
        <v>0.65099054999999995</v>
      </c>
      <c r="LU15" s="22">
        <v>0.93768543000000004</v>
      </c>
      <c r="LV15" s="22">
        <v>0.99895966000000003</v>
      </c>
      <c r="LW15" s="22">
        <v>0.99994689999999997</v>
      </c>
      <c r="LX15" s="22">
        <v>0.99942755999999999</v>
      </c>
      <c r="LY15" s="22">
        <v>0.98234195000000002</v>
      </c>
      <c r="LZ15" s="22">
        <v>0.86345035000000003</v>
      </c>
      <c r="MA15" s="22">
        <v>0.6301426</v>
      </c>
      <c r="MB15" s="22">
        <v>0.34857944000000002</v>
      </c>
      <c r="MC15" s="22">
        <v>0.12151384</v>
      </c>
      <c r="MD15" s="22">
        <v>1.2983157E-2</v>
      </c>
      <c r="ME15" s="22">
        <v>2.1257304999999999E-4</v>
      </c>
      <c r="MF15" s="22">
        <v>-8.8837359999999995E-6</v>
      </c>
      <c r="MG15" s="22">
        <v>-5.8613095000000003E-6</v>
      </c>
      <c r="MH15" s="22">
        <v>-2.0048331E-7</v>
      </c>
      <c r="MI15" s="22">
        <v>-7.6464240000000006E-9</v>
      </c>
      <c r="MJ15" s="22">
        <v>-8.1353435000000002E-10</v>
      </c>
      <c r="MK15" s="22">
        <v>-1.8346458000000001E-11</v>
      </c>
      <c r="ML15" s="22">
        <v>-4.1934528000000002E-13</v>
      </c>
      <c r="MM15" s="22">
        <v>-8.5102909999999995E-15</v>
      </c>
      <c r="MN15" s="22">
        <v>-1.8235416000000001E-16</v>
      </c>
      <c r="MO15" s="22">
        <v>-3.9935486000000002E-18</v>
      </c>
      <c r="MP15" s="22">
        <v>-8.8864969999999997E-20</v>
      </c>
      <c r="MQ15" s="22">
        <v>-1.9933122000000001E-21</v>
      </c>
      <c r="MR15" s="22">
        <v>-4.5515722000000003E-23</v>
      </c>
      <c r="MS15" s="22">
        <v>-9.1350280000000007E-25</v>
      </c>
      <c r="MT15" s="22">
        <v>-2.0099748000000001E-26</v>
      </c>
      <c r="MU15" s="22">
        <v>-4.60896E-28</v>
      </c>
      <c r="MV15" s="22">
        <v>-1.0793259E-29</v>
      </c>
      <c r="MW15" s="22">
        <v>-3.6185916999999999E-31</v>
      </c>
      <c r="MX15" s="22">
        <v>-9.5799140000000003E-33</v>
      </c>
      <c r="MY15" s="22">
        <v>-2.0196917000000002E-34</v>
      </c>
      <c r="MZ15" s="22">
        <v>-4.8198106999999997E-37</v>
      </c>
      <c r="NA15" s="22">
        <v>0</v>
      </c>
      <c r="NB15" s="22">
        <v>0</v>
      </c>
      <c r="NC15" s="22">
        <v>7.2514960000000003E-5</v>
      </c>
      <c r="ND15" s="22">
        <v>7.3558909999999998E-3</v>
      </c>
      <c r="NE15" s="22">
        <v>0.21664226</v>
      </c>
      <c r="NF15" s="22">
        <v>0.61771200000000004</v>
      </c>
      <c r="NG15" s="22">
        <v>0.9270254</v>
      </c>
      <c r="NH15" s="22">
        <v>0.98864114000000003</v>
      </c>
      <c r="NI15" s="22">
        <v>0.94668304999999997</v>
      </c>
      <c r="NJ15" s="22">
        <v>0.7446334</v>
      </c>
      <c r="NK15" s="22">
        <v>0.44970294999999999</v>
      </c>
      <c r="NL15" s="22">
        <v>0.18102151</v>
      </c>
      <c r="NM15" s="22">
        <v>2.9704479999999998E-2</v>
      </c>
      <c r="NN15" s="22">
        <v>1.6868477E-3</v>
      </c>
      <c r="NO15" s="22">
        <v>9.9013899999999991E-4</v>
      </c>
      <c r="NP15" s="22">
        <v>6.8138719999999995E-4</v>
      </c>
      <c r="NQ15" s="22">
        <v>3.0928335E-4</v>
      </c>
      <c r="NR15" s="22">
        <v>1.0396010999999999E-4</v>
      </c>
      <c r="NS15" s="22">
        <v>9.1334949999999995E-6</v>
      </c>
      <c r="NT15" s="22">
        <v>6.8518665999999999E-8</v>
      </c>
      <c r="NU15" s="22">
        <v>-2.0363865E-8</v>
      </c>
      <c r="NV15" s="22">
        <v>-6.3931473000000004E-9</v>
      </c>
      <c r="NW15" s="22">
        <v>-1.5437265E-10</v>
      </c>
      <c r="NX15" s="22">
        <v>-3.8836832999999998E-12</v>
      </c>
      <c r="NY15" s="22">
        <v>-6.9514476000000001E-14</v>
      </c>
      <c r="NZ15" s="22">
        <v>-1.2494377000000001E-15</v>
      </c>
      <c r="OA15" s="22">
        <v>-2.2894775999999999E-17</v>
      </c>
      <c r="OB15" s="22">
        <v>-3.6594130000000002E-19</v>
      </c>
      <c r="OC15" s="22">
        <v>-7.5431309999999998E-21</v>
      </c>
      <c r="OD15" s="22">
        <v>-1.730173E-22</v>
      </c>
      <c r="OE15" s="22">
        <v>-4.4864699999999999E-24</v>
      </c>
      <c r="OF15" s="22">
        <v>-1.7538334E-25</v>
      </c>
      <c r="OG15" s="22">
        <v>-1.1874300000000001E-26</v>
      </c>
      <c r="OH15" s="22">
        <v>-3.0350666999999999E-28</v>
      </c>
      <c r="OI15" s="22">
        <v>-7.9056320000000007E-30</v>
      </c>
      <c r="OJ15" s="22">
        <v>-2.1125849999999998E-31</v>
      </c>
      <c r="OK15" s="22">
        <v>-5.633876E-33</v>
      </c>
      <c r="OL15" s="22">
        <v>-1.2950909000000001E-34</v>
      </c>
      <c r="OM15" s="22">
        <v>-4.1208067000000003E-37</v>
      </c>
      <c r="ON15" s="22">
        <v>0</v>
      </c>
      <c r="OO15" s="22">
        <v>0</v>
      </c>
      <c r="OP15" s="22">
        <v>0</v>
      </c>
      <c r="OQ15" s="22">
        <v>8.4919995000000002E-4</v>
      </c>
      <c r="OR15" s="22">
        <v>0.10568925999999999</v>
      </c>
      <c r="OS15" s="22">
        <v>0.51480210000000004</v>
      </c>
      <c r="OT15" s="22">
        <v>0.88960139999999999</v>
      </c>
      <c r="OU15" s="22">
        <v>0.93529147000000001</v>
      </c>
      <c r="OV15" s="22">
        <v>0.76819300000000001</v>
      </c>
      <c r="OW15" s="22">
        <v>0.41740783999999997</v>
      </c>
      <c r="OX15" s="22">
        <v>0.13042018</v>
      </c>
      <c r="OY15" s="22">
        <v>8.2113020000000002E-3</v>
      </c>
      <c r="OZ15" s="22">
        <v>-1.3883109999999999E-3</v>
      </c>
      <c r="PA15" s="22">
        <v>-1.8881237E-3</v>
      </c>
      <c r="PB15" s="22">
        <v>-1.8337795E-3</v>
      </c>
      <c r="PC15" s="22">
        <v>-1.3000173E-3</v>
      </c>
      <c r="PD15" s="22">
        <v>-4.9871777000000004E-4</v>
      </c>
      <c r="PE15" s="22">
        <v>-6.616169E-5</v>
      </c>
      <c r="PF15" s="22">
        <v>-6.4168870000000002E-7</v>
      </c>
      <c r="PG15" s="22">
        <v>2.6839765999999998E-7</v>
      </c>
      <c r="PH15" s="22">
        <v>1.2957317E-7</v>
      </c>
      <c r="PI15" s="22">
        <v>5.2358497999999998E-8</v>
      </c>
      <c r="PJ15" s="22">
        <v>1.9821766999999999E-8</v>
      </c>
      <c r="PK15" s="22">
        <v>4.5881320000000002E-9</v>
      </c>
      <c r="PL15" s="22">
        <v>6.0045774000000005E-11</v>
      </c>
      <c r="PM15" s="22">
        <v>3.1884869999999999E-14</v>
      </c>
      <c r="PN15" s="22">
        <v>-1.6852189999999999E-14</v>
      </c>
      <c r="PO15" s="22">
        <v>-8.8675297000000002E-16</v>
      </c>
      <c r="PP15" s="22">
        <v>-1.6958049999999999E-17</v>
      </c>
      <c r="PQ15" s="22">
        <v>-2.6394382E-19</v>
      </c>
      <c r="PR15" s="22">
        <v>8.8514230000000001E-22</v>
      </c>
      <c r="PS15" s="22">
        <v>6.9692990000000003E-22</v>
      </c>
      <c r="PT15" s="22">
        <v>9.6685560000000003E-23</v>
      </c>
      <c r="PU15" s="22">
        <v>1.8524040000000001E-24</v>
      </c>
      <c r="PV15" s="22">
        <v>4.6702500000000001E-26</v>
      </c>
      <c r="PW15" s="22">
        <v>1.3347703E-27</v>
      </c>
      <c r="PX15" s="22">
        <v>3.8672190000000001E-29</v>
      </c>
      <c r="PY15" s="22">
        <v>1.0743665000000001E-30</v>
      </c>
      <c r="PZ15" s="22">
        <v>2.7672056999999999E-32</v>
      </c>
      <c r="QA15" s="22">
        <v>6.2702230000000001E-34</v>
      </c>
      <c r="QB15" s="22">
        <v>7.3316320000000003E-37</v>
      </c>
      <c r="QC15" s="22">
        <v>0</v>
      </c>
      <c r="QD15" s="22">
        <v>0</v>
      </c>
      <c r="QE15" s="22">
        <v>-4.3992488000000003E-5</v>
      </c>
      <c r="QF15" s="22">
        <v>3.7549715000000002E-4</v>
      </c>
      <c r="QG15" s="22">
        <v>3.9186723999999999E-3</v>
      </c>
      <c r="QH15" s="22">
        <v>6.0600481999999997E-2</v>
      </c>
      <c r="QI15" s="22">
        <v>0.33019241999999999</v>
      </c>
      <c r="QJ15" s="22">
        <v>0.70846145999999999</v>
      </c>
      <c r="QK15" s="22">
        <v>0.94605030000000001</v>
      </c>
      <c r="QL15" s="22">
        <v>0.97266799999999998</v>
      </c>
      <c r="QM15" s="22">
        <v>0.97229960000000004</v>
      </c>
      <c r="QN15" s="22">
        <v>0.94157999999999997</v>
      </c>
      <c r="QO15" s="22">
        <v>0.83729750000000003</v>
      </c>
      <c r="QP15" s="22">
        <v>0.62522537</v>
      </c>
      <c r="QQ15" s="22">
        <v>0.34183720000000001</v>
      </c>
      <c r="QR15" s="22">
        <v>0.10204661</v>
      </c>
      <c r="QS15" s="22">
        <v>3.2806478000000001E-3</v>
      </c>
      <c r="QT15" s="22">
        <v>-4.3727857999999997E-5</v>
      </c>
      <c r="QU15" s="22">
        <v>-1.6297444999999999E-4</v>
      </c>
      <c r="QV15" s="22">
        <v>-4.9937769999999999E-5</v>
      </c>
      <c r="QW15" s="22">
        <v>-1.6880085E-4</v>
      </c>
      <c r="QX15" s="22">
        <v>-7.9874129999999997E-5</v>
      </c>
      <c r="QY15" s="22">
        <v>-5.0666945000000001E-6</v>
      </c>
      <c r="QZ15" s="22">
        <v>-9.4972385999999996E-8</v>
      </c>
      <c r="RA15" s="22">
        <v>-1.8551508E-9</v>
      </c>
      <c r="RB15" s="22">
        <v>-3.4699220000000002E-11</v>
      </c>
      <c r="RC15" s="22">
        <v>-5.7571600000000001E-13</v>
      </c>
      <c r="RD15" s="22">
        <v>-6.522477E-15</v>
      </c>
      <c r="RE15" s="22">
        <v>6.4791220000000003E-17</v>
      </c>
      <c r="RF15" s="22">
        <v>9.8912009999999997E-18</v>
      </c>
      <c r="RG15" s="22">
        <v>6.6750629999999996E-19</v>
      </c>
      <c r="RH15" s="22">
        <v>1.9447532E-20</v>
      </c>
      <c r="RI15" s="22">
        <v>5.8699784000000002E-22</v>
      </c>
      <c r="RJ15" s="22">
        <v>1.7460034E-23</v>
      </c>
      <c r="RK15" s="22">
        <v>5.0504659999999999E-25</v>
      </c>
      <c r="RL15" s="22">
        <v>1.4104553E-26</v>
      </c>
      <c r="RM15" s="22">
        <v>3.7808255999999999E-28</v>
      </c>
      <c r="RN15" s="22">
        <v>9.6455295999999999E-30</v>
      </c>
      <c r="RO15" s="22">
        <v>2.3037294000000002E-31</v>
      </c>
      <c r="RP15" s="22">
        <v>4.9298785999999997E-33</v>
      </c>
      <c r="RQ15" s="22">
        <v>5.7809900000000001E-35</v>
      </c>
      <c r="RR15" s="22">
        <v>0</v>
      </c>
      <c r="RS15" s="22">
        <v>-4.7303965000000001E-7</v>
      </c>
      <c r="RT15" s="22">
        <v>-1.10222764E-7</v>
      </c>
      <c r="RU15" s="22">
        <v>1.5167689E-5</v>
      </c>
      <c r="RV15" s="22">
        <v>6.8158110000000004E-4</v>
      </c>
      <c r="RW15" s="22">
        <v>2.4304392000000001E-2</v>
      </c>
      <c r="RX15" s="22">
        <v>0.21038096000000001</v>
      </c>
      <c r="RY15" s="22">
        <v>0.55931739999999996</v>
      </c>
      <c r="RZ15" s="22">
        <v>0.87998460000000001</v>
      </c>
      <c r="SA15" s="22">
        <v>0.99600359999999999</v>
      </c>
      <c r="SB15" s="22">
        <v>0.99995400000000001</v>
      </c>
      <c r="SC15" s="22">
        <v>0.99993650000000001</v>
      </c>
      <c r="SD15" s="22">
        <v>0.99578069999999996</v>
      </c>
      <c r="SE15" s="22">
        <v>0.98192745000000003</v>
      </c>
      <c r="SF15" s="22">
        <v>0.9496888</v>
      </c>
      <c r="SG15" s="22">
        <v>0.87137085000000003</v>
      </c>
      <c r="SH15" s="22">
        <v>0.72117704000000005</v>
      </c>
      <c r="SI15" s="22">
        <v>0.50646599999999997</v>
      </c>
      <c r="SJ15" s="22">
        <v>0.27645807999999999</v>
      </c>
      <c r="SK15" s="22">
        <v>9.9706500000000003E-2</v>
      </c>
      <c r="SL15" s="22">
        <v>1.3564903E-2</v>
      </c>
      <c r="SM15" s="22">
        <v>3.7482246999999999E-4</v>
      </c>
      <c r="SN15" s="22">
        <v>1.0702296999999999E-5</v>
      </c>
      <c r="SO15" s="22">
        <v>3.0448456000000001E-7</v>
      </c>
      <c r="SP15" s="22">
        <v>8.6203819999999998E-9</v>
      </c>
      <c r="SQ15" s="22">
        <v>2.3987043000000002E-10</v>
      </c>
      <c r="SR15" s="22">
        <v>6.6473133000000002E-12</v>
      </c>
      <c r="SS15" s="22">
        <v>1.8307602E-13</v>
      </c>
      <c r="ST15" s="22">
        <v>5.0085605000000002E-15</v>
      </c>
      <c r="SU15" s="22">
        <v>1.360505E-16</v>
      </c>
      <c r="SV15" s="22">
        <v>3.6679529999999999E-18</v>
      </c>
      <c r="SW15" s="22">
        <v>9.6068659999999997E-20</v>
      </c>
      <c r="SX15" s="22">
        <v>2.5065381999999999E-21</v>
      </c>
      <c r="SY15" s="22">
        <v>6.4940260000000002E-23</v>
      </c>
      <c r="SZ15" s="22">
        <v>1.6714057E-24</v>
      </c>
      <c r="TA15" s="22">
        <v>4.276653E-26</v>
      </c>
      <c r="TB15" s="22">
        <v>1.0889766E-27</v>
      </c>
      <c r="TC15" s="22">
        <v>2.7630547000000002E-29</v>
      </c>
      <c r="TD15" s="22">
        <v>6.999719E-31</v>
      </c>
      <c r="TE15" s="22">
        <v>1.10270025E-32</v>
      </c>
      <c r="TF15" s="22">
        <v>0</v>
      </c>
      <c r="TG15" s="22">
        <v>5.4670615E-8</v>
      </c>
      <c r="TH15" s="22">
        <v>2.2232532E-6</v>
      </c>
      <c r="TI15" s="22">
        <v>7.4776370000000002E-5</v>
      </c>
      <c r="TJ15" s="22">
        <v>8.8986459999999996E-4</v>
      </c>
      <c r="TK15" s="22">
        <v>2.2588072000000001E-2</v>
      </c>
      <c r="TL15" s="22">
        <v>0.19191875999999999</v>
      </c>
      <c r="TM15" s="22">
        <v>0.5323696</v>
      </c>
      <c r="TN15" s="22">
        <v>0.86303189999999996</v>
      </c>
      <c r="TO15" s="22">
        <v>0.99498900000000001</v>
      </c>
      <c r="TP15" s="22">
        <v>0.99988619999999995</v>
      </c>
      <c r="TQ15" s="22">
        <v>0.99987800000000004</v>
      </c>
      <c r="TR15" s="22">
        <v>0.99947023000000002</v>
      </c>
      <c r="TS15" s="22">
        <v>0.99852114999999997</v>
      </c>
      <c r="TT15" s="22">
        <v>0.99281379999999997</v>
      </c>
      <c r="TU15" s="22">
        <v>0.95626679999999997</v>
      </c>
      <c r="TV15" s="22">
        <v>0.85010319999999995</v>
      </c>
      <c r="TW15" s="22">
        <v>0.65638845999999995</v>
      </c>
      <c r="TX15" s="22">
        <v>0.40976259999999998</v>
      </c>
      <c r="TY15" s="22">
        <v>0.18600279</v>
      </c>
      <c r="TZ15" s="22">
        <v>4.8334482999999998E-2</v>
      </c>
      <c r="UA15" s="22">
        <v>1.7990163E-3</v>
      </c>
      <c r="UB15" s="22">
        <v>5.3063019999999998E-5</v>
      </c>
      <c r="UC15" s="22">
        <v>1.7137469000000001E-6</v>
      </c>
      <c r="UD15" s="22">
        <v>5.4876589999999997E-8</v>
      </c>
      <c r="UE15" s="22">
        <v>1.7374668E-9</v>
      </c>
      <c r="UF15" s="22">
        <v>5.4395904000000002E-11</v>
      </c>
      <c r="UG15" s="22">
        <v>1.6840008E-12</v>
      </c>
      <c r="UH15" s="22">
        <v>5.1547857E-14</v>
      </c>
      <c r="UI15" s="22">
        <v>1.5599788E-15</v>
      </c>
      <c r="UJ15" s="22">
        <v>4.6667226999999998E-17</v>
      </c>
      <c r="UK15" s="22">
        <v>1.3819667999999999E-18</v>
      </c>
      <c r="UL15" s="22">
        <v>4.0432346000000003E-20</v>
      </c>
      <c r="UM15" s="22">
        <v>1.1691882000000001E-21</v>
      </c>
      <c r="UN15" s="22">
        <v>3.3427260000000002E-23</v>
      </c>
      <c r="UO15" s="22">
        <v>9.4540550000000007E-25</v>
      </c>
      <c r="UP15" s="22">
        <v>2.6473817999999998E-26</v>
      </c>
      <c r="UQ15" s="22">
        <v>7.3497480000000004E-28</v>
      </c>
      <c r="UR15" s="22">
        <v>2.0254942E-29</v>
      </c>
      <c r="US15" s="22">
        <v>3.3559696E-31</v>
      </c>
      <c r="UT15" s="22">
        <v>0</v>
      </c>
      <c r="UU15" s="22">
        <v>9.0594949999999997E-7</v>
      </c>
      <c r="UV15" s="22">
        <v>5.0823226000000003E-5</v>
      </c>
      <c r="UW15" s="22">
        <v>1.9681272000000001E-3</v>
      </c>
      <c r="UX15" s="22">
        <v>8.9139780000000002E-2</v>
      </c>
      <c r="UY15" s="22">
        <v>0.39034187999999997</v>
      </c>
      <c r="UZ15" s="22">
        <v>0.75793767000000001</v>
      </c>
      <c r="VA15" s="22">
        <v>0.97027092999999998</v>
      </c>
      <c r="VB15" s="22">
        <v>0.99838570000000004</v>
      </c>
      <c r="VC15" s="22">
        <v>0.99891419999999997</v>
      </c>
      <c r="VD15" s="22">
        <v>0.99648166000000005</v>
      </c>
      <c r="VE15" s="22">
        <v>0.95034030000000003</v>
      </c>
      <c r="VF15" s="22">
        <v>0.82083240000000002</v>
      </c>
      <c r="VG15" s="22">
        <v>0.61441493000000003</v>
      </c>
      <c r="VH15" s="22">
        <v>0.38236671999999999</v>
      </c>
      <c r="VI15" s="22">
        <v>0.1917363</v>
      </c>
      <c r="VJ15" s="22">
        <v>7.6122776000000003E-2</v>
      </c>
      <c r="VK15" s="22">
        <v>2.5937576E-2</v>
      </c>
      <c r="VL15" s="22">
        <v>9.2725719999999998E-3</v>
      </c>
      <c r="VM15" s="22">
        <v>3.1497840000000001E-3</v>
      </c>
      <c r="VN15" s="22">
        <v>5.0204434000000004E-4</v>
      </c>
      <c r="VO15" s="22">
        <v>2.2524241999999998E-5</v>
      </c>
      <c r="VP15" s="22">
        <v>7.2174490000000004E-7</v>
      </c>
      <c r="VQ15" s="22">
        <v>2.3005802000000001E-8</v>
      </c>
      <c r="VR15" s="22">
        <v>7.3743506000000001E-10</v>
      </c>
      <c r="VS15" s="22">
        <v>2.3645843999999999E-11</v>
      </c>
      <c r="VT15" s="22">
        <v>7.5743429999999999E-13</v>
      </c>
      <c r="VU15" s="22">
        <v>2.4206611E-14</v>
      </c>
      <c r="VV15" s="22">
        <v>7.709573E-16</v>
      </c>
      <c r="VW15" s="22">
        <v>2.4447253999999999E-17</v>
      </c>
      <c r="VX15" s="22">
        <v>7.7123819999999998E-19</v>
      </c>
      <c r="VY15" s="22">
        <v>2.4191131E-20</v>
      </c>
      <c r="VZ15" s="22">
        <v>7.540394E-22</v>
      </c>
      <c r="WA15" s="22">
        <v>2.3343802E-23</v>
      </c>
      <c r="WB15" s="22">
        <v>7.1743394000000004E-25</v>
      </c>
      <c r="WC15" s="22">
        <v>2.1878204E-26</v>
      </c>
      <c r="WD15" s="22">
        <v>6.607087E-28</v>
      </c>
      <c r="WE15" s="22">
        <v>1.9760329E-29</v>
      </c>
      <c r="WF15" s="22">
        <v>6.2650950000000004E-31</v>
      </c>
      <c r="WG15" s="22">
        <v>1.0748303E-32</v>
      </c>
      <c r="WH15" s="22">
        <v>0</v>
      </c>
      <c r="WI15" s="22">
        <v>1.5832979000000002E-5</v>
      </c>
      <c r="WJ15" s="22">
        <v>1.07398E-3</v>
      </c>
      <c r="WK15" s="22">
        <v>8.5277989999999998E-2</v>
      </c>
      <c r="WL15" s="22">
        <v>0.41126669999999999</v>
      </c>
      <c r="WM15" s="22">
        <v>0.78441349999999999</v>
      </c>
      <c r="WN15" s="22">
        <v>0.97928459999999995</v>
      </c>
      <c r="WO15" s="22">
        <v>0.99682720000000002</v>
      </c>
      <c r="WP15" s="22">
        <v>0.98696302999999996</v>
      </c>
      <c r="WQ15" s="22">
        <v>0.88686129999999996</v>
      </c>
      <c r="WR15" s="22">
        <v>0.68223670000000003</v>
      </c>
      <c r="WS15" s="22">
        <v>0.42561924000000001</v>
      </c>
      <c r="WT15" s="22">
        <v>0.19686980000000001</v>
      </c>
      <c r="WU15" s="22">
        <v>5.3968580000000002E-2</v>
      </c>
      <c r="WV15" s="22">
        <v>3.1332495E-3</v>
      </c>
      <c r="WW15" s="22">
        <v>4.3334083000000003E-5</v>
      </c>
      <c r="WX15" s="22">
        <v>-1.9366396000000001E-5</v>
      </c>
      <c r="WY15" s="22">
        <v>-2.7747832E-5</v>
      </c>
      <c r="WZ15" s="22">
        <v>-7.6383900000000006E-6</v>
      </c>
      <c r="XA15" s="22">
        <v>-1.4020074000000001E-7</v>
      </c>
      <c r="XB15" s="22">
        <v>2.0500163999999999E-7</v>
      </c>
      <c r="XC15" s="22">
        <v>7.0322910000000005E-8</v>
      </c>
      <c r="XD15" s="22">
        <v>2.9872260000000002E-9</v>
      </c>
      <c r="XE15" s="22">
        <v>1.02126904E-10</v>
      </c>
      <c r="XF15" s="22">
        <v>2.5476607000000001E-12</v>
      </c>
      <c r="XG15" s="22">
        <v>7.4176290000000005E-14</v>
      </c>
      <c r="XH15" s="22">
        <v>2.3774985E-15</v>
      </c>
      <c r="XI15" s="22">
        <v>8.1332970000000002E-17</v>
      </c>
      <c r="XJ15" s="22">
        <v>2.8814553000000001E-18</v>
      </c>
      <c r="XK15" s="22">
        <v>1.0331105999999999E-19</v>
      </c>
      <c r="XL15" s="22">
        <v>3.6953050000000003E-21</v>
      </c>
      <c r="XM15" s="22">
        <v>1.3081331999999999E-22</v>
      </c>
      <c r="XN15" s="22">
        <v>4.5639413999999998E-24</v>
      </c>
      <c r="XO15" s="22">
        <v>1.5657105E-25</v>
      </c>
      <c r="XP15" s="22">
        <v>5.2740489999999999E-27</v>
      </c>
      <c r="XQ15" s="22">
        <v>1.7420539999999999E-28</v>
      </c>
      <c r="XR15" s="22">
        <v>6.5352850000000007E-30</v>
      </c>
      <c r="XS15" s="22">
        <v>2.1935199999999998E-31</v>
      </c>
      <c r="XT15" s="22">
        <v>6.8734394999999995E-33</v>
      </c>
      <c r="XU15" s="22">
        <v>1.1488724E-34</v>
      </c>
      <c r="XV15" s="22">
        <v>0</v>
      </c>
      <c r="XW15" s="22">
        <v>7.8539910000000001E-6</v>
      </c>
      <c r="XX15" s="22">
        <v>4.5307090000000001E-4</v>
      </c>
      <c r="XY15" s="22">
        <v>1.9659917999999998E-2</v>
      </c>
      <c r="XZ15" s="22">
        <v>0.22472268000000001</v>
      </c>
      <c r="YA15" s="22">
        <v>0.60124880000000003</v>
      </c>
      <c r="YB15" s="22">
        <v>0.91161453999999997</v>
      </c>
      <c r="YC15" s="22">
        <v>0.990116</v>
      </c>
      <c r="YD15" s="22">
        <v>0.98812219999999995</v>
      </c>
      <c r="YE15" s="22">
        <v>0.95156026000000005</v>
      </c>
      <c r="YF15" s="22">
        <v>0.82983077000000005</v>
      </c>
      <c r="YG15" s="22">
        <v>0.62299322999999995</v>
      </c>
      <c r="YH15" s="22">
        <v>0.37471339999999997</v>
      </c>
      <c r="YI15" s="22">
        <v>0.15932804</v>
      </c>
      <c r="YJ15" s="22">
        <v>3.2438643000000003E-2</v>
      </c>
      <c r="YK15" s="22">
        <v>8.1047013999999997E-4</v>
      </c>
      <c r="YL15" s="22">
        <v>1.9868976E-5</v>
      </c>
      <c r="YM15" s="22">
        <v>4.7804366E-7</v>
      </c>
      <c r="YN15" s="22">
        <v>1.7761813E-8</v>
      </c>
      <c r="YO15" s="22">
        <v>1.6982996999999999E-9</v>
      </c>
      <c r="YP15" s="22">
        <v>6.4136180000000003E-11</v>
      </c>
      <c r="YQ15" s="22">
        <v>1.0503836E-11</v>
      </c>
      <c r="YR15" s="22">
        <v>-1.5674337E-12</v>
      </c>
      <c r="YS15" s="22">
        <v>-8.1946069999999995E-14</v>
      </c>
      <c r="YT15" s="22">
        <v>-1.9582850999999998E-15</v>
      </c>
      <c r="YU15" s="22">
        <v>-5.9727700000000006E-17</v>
      </c>
      <c r="YV15" s="22">
        <v>-4.1136790000000002E-18</v>
      </c>
      <c r="YW15" s="22">
        <v>-1.5605477000000001E-19</v>
      </c>
      <c r="YX15" s="22">
        <v>-5.2520115999999998E-21</v>
      </c>
      <c r="YY15" s="22">
        <v>-2.7579952999999998E-22</v>
      </c>
      <c r="YZ15" s="22">
        <v>-1.0626251999999999E-23</v>
      </c>
      <c r="ZA15" s="22">
        <v>-3.7523747E-25</v>
      </c>
      <c r="ZB15" s="22">
        <v>-1.2564123E-26</v>
      </c>
      <c r="ZC15" s="22">
        <v>-4.0317014999999999E-28</v>
      </c>
      <c r="ZD15" s="22">
        <v>-1.2449935E-29</v>
      </c>
      <c r="ZE15" s="22">
        <v>-3.6954220000000001E-31</v>
      </c>
      <c r="ZF15" s="22">
        <v>-1.0350756E-32</v>
      </c>
      <c r="ZG15" s="22">
        <v>-2.7539162999999999E-34</v>
      </c>
      <c r="ZH15" s="22">
        <v>-4.6361899999999996E-37</v>
      </c>
      <c r="ZI15" s="22">
        <v>0</v>
      </c>
      <c r="ZJ15" s="22">
        <v>0</v>
      </c>
      <c r="ZK15" s="22">
        <v>2.9320760999999999E-5</v>
      </c>
      <c r="ZL15" s="22">
        <v>2.3226765999999999E-3</v>
      </c>
      <c r="ZM15" s="22">
        <v>0.18362084000000001</v>
      </c>
      <c r="ZN15" s="22">
        <v>0.57963615999999996</v>
      </c>
      <c r="ZO15" s="22">
        <v>0.91164330000000005</v>
      </c>
      <c r="ZP15" s="22">
        <v>0.99070179999999997</v>
      </c>
      <c r="ZQ15" s="22">
        <v>0.95851629999999999</v>
      </c>
      <c r="ZR15" s="22">
        <v>0.75714000000000004</v>
      </c>
      <c r="ZS15" s="22">
        <v>0.44586157999999998</v>
      </c>
      <c r="ZT15" s="22">
        <v>0.16832443999999999</v>
      </c>
      <c r="ZU15" s="22">
        <v>2.3936622000000001E-2</v>
      </c>
      <c r="ZV15" s="22">
        <v>1.2885494000000001E-4</v>
      </c>
      <c r="ZW15" s="22">
        <v>-2.5693044999999999E-4</v>
      </c>
      <c r="ZX15" s="22">
        <v>-1.2800453999999999E-4</v>
      </c>
      <c r="ZY15" s="22">
        <v>-9.5782710000000001E-6</v>
      </c>
      <c r="ZZ15" s="22">
        <v>-1.7270724999999999E-7</v>
      </c>
      <c r="AAA15" s="22">
        <v>-3.2936231999999998E-9</v>
      </c>
      <c r="AAB15" s="22">
        <v>-6.4655640000000003E-11</v>
      </c>
      <c r="AAC15" s="22">
        <v>-2.073777E-12</v>
      </c>
      <c r="AAD15" s="22">
        <v>-1.3047425999999999E-13</v>
      </c>
      <c r="AAE15" s="22">
        <v>-1.0147801000000001E-15</v>
      </c>
      <c r="AAF15" s="22">
        <v>-1.5846293E-15</v>
      </c>
      <c r="AAG15" s="22">
        <v>-8.4922980000000001E-17</v>
      </c>
      <c r="AAH15" s="22">
        <v>7.7433099999999998E-19</v>
      </c>
      <c r="AAI15" s="22">
        <v>2.3313265000000001E-20</v>
      </c>
      <c r="AAJ15" s="22">
        <v>6.9509749999999995E-22</v>
      </c>
      <c r="AAK15" s="22">
        <v>1.5810521999999999E-22</v>
      </c>
      <c r="AAL15" s="22">
        <v>3.5462105999999997E-24</v>
      </c>
      <c r="AAM15" s="22">
        <v>7.2820994999999997E-26</v>
      </c>
      <c r="AAN15" s="22">
        <v>2.7211028999999999E-27</v>
      </c>
      <c r="AAO15" s="22">
        <v>9.9752350000000002E-29</v>
      </c>
      <c r="AAP15" s="22">
        <v>1.5036263000000001E-29</v>
      </c>
      <c r="AAQ15" s="22">
        <v>5.4646894E-31</v>
      </c>
      <c r="AAR15" s="22">
        <v>3.0307635999999999E-32</v>
      </c>
      <c r="AAS15" s="22">
        <v>9.5349590000000008E-34</v>
      </c>
      <c r="AAT15" s="22">
        <v>2.3907347000000001E-35</v>
      </c>
      <c r="AAU15" s="22">
        <v>0</v>
      </c>
      <c r="AAV15" s="22">
        <v>0</v>
      </c>
      <c r="AAW15" s="22">
        <v>0</v>
      </c>
      <c r="AAX15" s="22">
        <v>0</v>
      </c>
      <c r="AAY15" s="22">
        <v>1.6288247999999999E-5</v>
      </c>
      <c r="AAZ15" s="22">
        <v>1.0669759E-3</v>
      </c>
      <c r="ABA15" s="22">
        <v>7.799188E-2</v>
      </c>
      <c r="ABB15" s="22">
        <v>0.41074258000000002</v>
      </c>
      <c r="ABC15" s="22">
        <v>0.79980563999999998</v>
      </c>
      <c r="ABD15" s="22">
        <v>0.98547065</v>
      </c>
      <c r="ABE15" s="22">
        <v>0.99476310000000001</v>
      </c>
      <c r="ABF15" s="22">
        <v>0.94739859999999998</v>
      </c>
      <c r="ABG15" s="22">
        <v>0.72832509999999995</v>
      </c>
      <c r="ABH15" s="22">
        <v>0.41276088</v>
      </c>
      <c r="ABI15" s="22">
        <v>0.14065437</v>
      </c>
      <c r="ABJ15" s="22">
        <v>1.2511434E-2</v>
      </c>
      <c r="ABK15" s="22">
        <v>1.9733426000000001E-4</v>
      </c>
      <c r="ABL15" s="22">
        <v>3.3891304E-6</v>
      </c>
      <c r="ABM15" s="22">
        <v>9.6783530000000004E-8</v>
      </c>
      <c r="ABN15" s="22">
        <v>2.3805227E-9</v>
      </c>
      <c r="ABO15" s="22">
        <v>4.862284E-11</v>
      </c>
      <c r="ABP15" s="22">
        <v>9.2271729999999999E-13</v>
      </c>
      <c r="ABQ15" s="22">
        <v>1.7068470000000001E-14</v>
      </c>
      <c r="ABR15" s="22">
        <v>4.1684913000000002E-16</v>
      </c>
      <c r="ABS15" s="22">
        <v>2.3202566999999999E-17</v>
      </c>
      <c r="ABT15" s="22">
        <v>7.2148299999999999E-19</v>
      </c>
      <c r="ABU15" s="22">
        <v>3.1397576E-20</v>
      </c>
      <c r="ABV15" s="22">
        <v>2.2648714E-21</v>
      </c>
      <c r="ABW15" s="22">
        <v>2.3376265999999999E-23</v>
      </c>
      <c r="ABX15" s="22">
        <v>1.0381668000000001E-24</v>
      </c>
      <c r="ABY15" s="22">
        <v>1.5819199999999999E-25</v>
      </c>
      <c r="ABZ15" s="22">
        <v>-4.1720172000000003E-26</v>
      </c>
      <c r="ACA15" s="22">
        <v>-8.5279039999999993E-28</v>
      </c>
      <c r="ACB15" s="22">
        <v>-6.8642779999999994E-30</v>
      </c>
      <c r="ACC15" s="22">
        <v>-1.2989371E-31</v>
      </c>
      <c r="ACD15" s="22">
        <v>-3.0292909999999998E-33</v>
      </c>
      <c r="ACE15" s="22">
        <v>-4.1331202999999999E-34</v>
      </c>
      <c r="ACF15" s="22">
        <v>-1.3919129000000001E-35</v>
      </c>
      <c r="ACG15" s="22">
        <v>-4.1517196E-37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1.6303634E-4</v>
      </c>
      <c r="ACN15" s="22">
        <v>1.6148131E-2</v>
      </c>
      <c r="ACO15" s="22">
        <v>0.25533095</v>
      </c>
      <c r="ACP15" s="22">
        <v>0.66166959999999997</v>
      </c>
      <c r="ACQ15" s="22">
        <v>0.94504220000000005</v>
      </c>
      <c r="ACR15" s="22">
        <v>0.98449916000000004</v>
      </c>
      <c r="ACS15" s="22">
        <v>0.927037</v>
      </c>
      <c r="ACT15" s="22">
        <v>0.70426226000000003</v>
      </c>
      <c r="ACU15" s="22">
        <v>0.41042757000000002</v>
      </c>
      <c r="ACV15" s="22">
        <v>0.15800378000000001</v>
      </c>
      <c r="ACW15" s="22">
        <v>2.3491670999999999E-2</v>
      </c>
      <c r="ACX15" s="22">
        <v>5.1311235000000004E-4</v>
      </c>
      <c r="ACY15" s="22">
        <v>1.2064012E-5</v>
      </c>
      <c r="ACZ15" s="22">
        <v>2.4202987000000001E-7</v>
      </c>
      <c r="ADA15" s="22">
        <v>4.8712739999999999E-9</v>
      </c>
      <c r="ADB15" s="22">
        <v>9.8903850000000002E-11</v>
      </c>
      <c r="ADC15" s="22">
        <v>1.9837712E-12</v>
      </c>
      <c r="ADD15" s="22">
        <v>3.9157860000000001E-14</v>
      </c>
      <c r="ADE15" s="22">
        <v>7.6190406999999997E-16</v>
      </c>
      <c r="ADF15" s="22">
        <v>1.466945E-17</v>
      </c>
      <c r="ADG15" s="22">
        <v>2.7993389999999998E-19</v>
      </c>
      <c r="ADH15" s="22">
        <v>4.9909235000000003E-21</v>
      </c>
      <c r="ADI15" s="22">
        <v>7.1563879999999995E-23</v>
      </c>
      <c r="ADJ15" s="22">
        <v>5.8346503999999998E-25</v>
      </c>
      <c r="ADK15" s="22">
        <v>-1.8194585E-26</v>
      </c>
      <c r="ADL15" s="22">
        <v>-7.5578099999999996E-28</v>
      </c>
      <c r="ADM15" s="22">
        <v>-4.2324284999999997E-31</v>
      </c>
      <c r="ADN15" s="22">
        <v>-6.6746409999999995E-30</v>
      </c>
      <c r="ADO15" s="22">
        <v>1.9372425000000001E-31</v>
      </c>
      <c r="ADP15" s="22">
        <v>3.3703653999999998E-32</v>
      </c>
      <c r="ADQ15" s="22">
        <v>8.5849469999999996E-34</v>
      </c>
      <c r="ADR15" s="22">
        <v>1.0024963999999999E-36</v>
      </c>
      <c r="ADS15" s="22">
        <v>0</v>
      </c>
      <c r="ADT15" s="22">
        <v>0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2"/>
        <v>10</v>
      </c>
      <c r="AEB15" s="34">
        <f t="shared" si="23"/>
        <v>400</v>
      </c>
      <c r="AEC15" s="48">
        <f t="shared" si="14"/>
        <v>0</v>
      </c>
      <c r="AED15" s="48">
        <f t="shared" si="14"/>
        <v>0</v>
      </c>
      <c r="AEE15" s="48">
        <f t="shared" si="14"/>
        <v>2.6059702000000001E-34</v>
      </c>
      <c r="AEF15" s="48">
        <f t="shared" si="14"/>
        <v>0</v>
      </c>
      <c r="AEG15" s="48">
        <f t="shared" si="14"/>
        <v>0</v>
      </c>
      <c r="AEH15" s="48">
        <f t="shared" si="14"/>
        <v>0</v>
      </c>
      <c r="AEI15" s="48">
        <f t="shared" si="14"/>
        <v>0</v>
      </c>
      <c r="AEJ15" s="48">
        <f t="shared" si="14"/>
        <v>0</v>
      </c>
      <c r="AEK15" s="48">
        <f t="shared" si="14"/>
        <v>0</v>
      </c>
      <c r="AEL15" s="48">
        <f t="shared" si="14"/>
        <v>0</v>
      </c>
      <c r="AEM15" s="48">
        <f t="shared" si="15"/>
        <v>0</v>
      </c>
      <c r="AEN15" s="48">
        <f t="shared" si="15"/>
        <v>0</v>
      </c>
      <c r="AEO15" s="48">
        <f t="shared" si="15"/>
        <v>0</v>
      </c>
      <c r="AEP15" s="48">
        <f t="shared" si="15"/>
        <v>7.0637396000000002E-35</v>
      </c>
      <c r="AEQ15" s="48">
        <f t="shared" si="15"/>
        <v>0</v>
      </c>
      <c r="AER15" s="48">
        <f t="shared" si="15"/>
        <v>0</v>
      </c>
      <c r="AES15" s="48">
        <f t="shared" si="15"/>
        <v>0</v>
      </c>
      <c r="AET15" s="48">
        <f t="shared" si="15"/>
        <v>0</v>
      </c>
      <c r="AEU15" s="48">
        <f t="shared" si="15"/>
        <v>0</v>
      </c>
      <c r="AEV15" s="44">
        <f t="shared" si="16"/>
        <v>4.88</v>
      </c>
      <c r="AEW15" s="52"/>
      <c r="AEX15" s="82" t="s">
        <v>33</v>
      </c>
      <c r="AEY15" s="49">
        <f t="shared" si="17"/>
        <v>1.7433390315789474E-35</v>
      </c>
      <c r="AEZ15" s="52"/>
      <c r="AFA15" s="50">
        <f t="shared" si="18"/>
        <v>400</v>
      </c>
      <c r="AFB15" s="48">
        <f t="shared" si="19"/>
        <v>0</v>
      </c>
      <c r="AFC15" s="48">
        <f t="shared" si="19"/>
        <v>0</v>
      </c>
      <c r="AFD15" s="48">
        <f t="shared" si="19"/>
        <v>2.6059702000000001E-34</v>
      </c>
      <c r="AFE15" s="48">
        <f t="shared" si="19"/>
        <v>0</v>
      </c>
      <c r="AFF15" s="48">
        <f t="shared" si="19"/>
        <v>0</v>
      </c>
      <c r="AFG15" s="48">
        <f t="shared" si="19"/>
        <v>0</v>
      </c>
      <c r="AFH15" s="48">
        <f t="shared" si="19"/>
        <v>0</v>
      </c>
      <c r="AFI15" s="48">
        <f t="shared" si="19"/>
        <v>0</v>
      </c>
      <c r="AFJ15" s="48">
        <f t="shared" si="19"/>
        <v>0</v>
      </c>
      <c r="AFK15" s="48">
        <f t="shared" si="19"/>
        <v>0</v>
      </c>
      <c r="AFL15" s="48">
        <f t="shared" si="20"/>
        <v>0</v>
      </c>
      <c r="AFM15" s="48">
        <f t="shared" si="20"/>
        <v>0</v>
      </c>
      <c r="AFN15" s="48">
        <f t="shared" si="20"/>
        <v>0</v>
      </c>
      <c r="AFO15" s="48">
        <f t="shared" si="20"/>
        <v>7.0637396000000002E-35</v>
      </c>
      <c r="AFP15" s="48">
        <f t="shared" si="20"/>
        <v>0</v>
      </c>
      <c r="AFQ15" s="48">
        <f t="shared" si="20"/>
        <v>0</v>
      </c>
      <c r="AFR15" s="48">
        <f t="shared" si="20"/>
        <v>0</v>
      </c>
      <c r="AFS15" s="48">
        <f t="shared" si="20"/>
        <v>0</v>
      </c>
      <c r="AFT15" s="48">
        <f t="shared" si="20"/>
        <v>0</v>
      </c>
      <c r="AFU15" s="52"/>
      <c r="AFV15" s="49">
        <f t="shared" si="24"/>
        <v>1.7433390315789474E-35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226"/>
      <c r="AHI15" s="226"/>
      <c r="AHJ15" s="226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</row>
    <row r="16" spans="1:1136" ht="3" customHeight="1" x14ac:dyDescent="0.25">
      <c r="A16" s="27"/>
      <c r="B16" s="43">
        <v>10</v>
      </c>
      <c r="C16" s="44">
        <v>329.4</v>
      </c>
      <c r="D16" s="39">
        <f t="shared" si="21"/>
        <v>2</v>
      </c>
      <c r="E16" s="27"/>
      <c r="F16" s="74">
        <v>0</v>
      </c>
      <c r="G16" s="20">
        <v>2.9794952000000001E-8</v>
      </c>
      <c r="H16" s="20">
        <v>1.8042501000000001E-6</v>
      </c>
      <c r="I16" s="20">
        <v>9.0233499999999996E-5</v>
      </c>
      <c r="J16" s="20">
        <v>4.9757333000000001E-3</v>
      </c>
      <c r="K16" s="20">
        <v>0.14369622000000001</v>
      </c>
      <c r="L16" s="20">
        <v>0.46708104</v>
      </c>
      <c r="M16" s="20">
        <v>0.81041145000000003</v>
      </c>
      <c r="N16" s="20">
        <v>0.98333729999999997</v>
      </c>
      <c r="O16" s="20">
        <v>0.99790316999999995</v>
      </c>
      <c r="P16" s="20">
        <v>0.9906045</v>
      </c>
      <c r="Q16" s="20">
        <v>0.88658159999999997</v>
      </c>
      <c r="R16" s="20">
        <v>0.65918666000000004</v>
      </c>
      <c r="S16" s="20">
        <v>0.37480735999999998</v>
      </c>
      <c r="T16" s="20">
        <v>0.13766645999999999</v>
      </c>
      <c r="U16" s="20">
        <v>1.6330974000000002E-2</v>
      </c>
      <c r="V16" s="20">
        <v>6.1734889999999997E-5</v>
      </c>
      <c r="W16" s="20">
        <v>-1.7690046E-4</v>
      </c>
      <c r="X16" s="20">
        <v>-5.4784716000000001E-5</v>
      </c>
      <c r="Y16" s="20">
        <v>2.3736464E-5</v>
      </c>
      <c r="Z16" s="20">
        <v>1.0643184E-5</v>
      </c>
      <c r="AA16" s="21">
        <v>3.1643424E-6</v>
      </c>
      <c r="AB16" s="21">
        <v>2.0284804000000002E-6</v>
      </c>
      <c r="AC16" s="21">
        <v>1.1030771E-6</v>
      </c>
      <c r="AD16" s="21">
        <v>1.8441128999999999E-7</v>
      </c>
      <c r="AE16" s="21">
        <v>3.9052789999999997E-9</v>
      </c>
      <c r="AF16" s="21">
        <v>8.9383389999999998E-11</v>
      </c>
      <c r="AG16" s="21">
        <v>2.2128569999999998E-12</v>
      </c>
      <c r="AH16" s="21">
        <v>5.8812695999999998E-14</v>
      </c>
      <c r="AI16" s="21">
        <v>1.1698002999999999E-15</v>
      </c>
      <c r="AJ16" s="21">
        <v>2.6128025E-17</v>
      </c>
      <c r="AK16" s="21">
        <v>6.1804113E-19</v>
      </c>
      <c r="AL16" s="21">
        <v>1.5382176000000001E-20</v>
      </c>
      <c r="AM16" s="21">
        <v>5.4640913999999999E-22</v>
      </c>
      <c r="AN16" s="21">
        <v>2.1414043E-23</v>
      </c>
      <c r="AO16" s="21">
        <v>6.9165800000000004E-25</v>
      </c>
      <c r="AP16" s="21">
        <v>2.0513484999999999E-26</v>
      </c>
      <c r="AQ16" s="21">
        <v>5.6332900000000003E-28</v>
      </c>
      <c r="AR16" s="21">
        <v>1.4108916999999999E-29</v>
      </c>
      <c r="AS16" s="21">
        <v>2.0139822000000001E-31</v>
      </c>
      <c r="AT16" s="22">
        <v>0</v>
      </c>
      <c r="AU16" s="22">
        <v>2.7722922E-9</v>
      </c>
      <c r="AV16" s="22">
        <v>1.3460722000000001E-7</v>
      </c>
      <c r="AW16" s="22">
        <v>4.9237510000000003E-6</v>
      </c>
      <c r="AX16" s="22">
        <v>1.7573989E-4</v>
      </c>
      <c r="AY16" s="22">
        <v>5.0169500000000001E-3</v>
      </c>
      <c r="AZ16" s="22">
        <v>0.10923626</v>
      </c>
      <c r="BA16" s="22">
        <v>0.37819976</v>
      </c>
      <c r="BB16" s="22">
        <v>0.71104670000000003</v>
      </c>
      <c r="BC16" s="22">
        <v>0.94350975999999998</v>
      </c>
      <c r="BD16" s="22">
        <v>0.99728863999999995</v>
      </c>
      <c r="BE16" s="22">
        <v>0.99816154999999995</v>
      </c>
      <c r="BF16" s="22">
        <v>0.99651544999999997</v>
      </c>
      <c r="BG16" s="22">
        <v>0.97245340000000002</v>
      </c>
      <c r="BH16" s="22">
        <v>0.89010005999999997</v>
      </c>
      <c r="BI16" s="22">
        <v>0.72726135999999997</v>
      </c>
      <c r="BJ16" s="22">
        <v>0.50284605999999998</v>
      </c>
      <c r="BK16" s="22">
        <v>0.27628841999999998</v>
      </c>
      <c r="BL16" s="22">
        <v>0.10994091</v>
      </c>
      <c r="BM16" s="22">
        <v>2.7289540000000001E-2</v>
      </c>
      <c r="BN16" s="22">
        <v>4.6008070000000002E-3</v>
      </c>
      <c r="BO16" s="22">
        <v>2.5028953999999999E-3</v>
      </c>
      <c r="BP16" s="22">
        <v>1.1704585E-3</v>
      </c>
      <c r="BQ16" s="22">
        <v>2.4676183000000001E-4</v>
      </c>
      <c r="BR16" s="22">
        <v>1.0963156999999999E-5</v>
      </c>
      <c r="BS16" s="22">
        <v>2.998591E-7</v>
      </c>
      <c r="BT16" s="22">
        <v>8.2358419999999994E-9</v>
      </c>
      <c r="BU16" s="22">
        <v>2.2930644999999999E-10</v>
      </c>
      <c r="BV16" s="22">
        <v>6.4643685000000002E-12</v>
      </c>
      <c r="BW16" s="22">
        <v>1.8438764999999999E-13</v>
      </c>
      <c r="BX16" s="22">
        <v>5.2999614E-15</v>
      </c>
      <c r="BY16" s="22">
        <v>1.5312827E-16</v>
      </c>
      <c r="BZ16" s="22">
        <v>4.4335825999999998E-18</v>
      </c>
      <c r="CA16" s="22">
        <v>1.2805944E-19</v>
      </c>
      <c r="CB16" s="22">
        <v>3.6829662999999998E-21</v>
      </c>
      <c r="CC16" s="22">
        <v>1.0499608600000001E-22</v>
      </c>
      <c r="CD16" s="22">
        <v>2.9530981999999999E-24</v>
      </c>
      <c r="CE16" s="22">
        <v>8.1466886000000002E-26</v>
      </c>
      <c r="CF16" s="22">
        <v>2.1881515000000001E-27</v>
      </c>
      <c r="CG16" s="22">
        <v>3.4802380000000003E-29</v>
      </c>
      <c r="CH16" s="22">
        <v>0</v>
      </c>
      <c r="CI16" s="22">
        <v>6.9913469999999994E-11</v>
      </c>
      <c r="CJ16" s="22">
        <v>2.8331426E-9</v>
      </c>
      <c r="CK16" s="22">
        <v>8.533771E-8</v>
      </c>
      <c r="CL16" s="22">
        <v>2.0895702000000002E-6</v>
      </c>
      <c r="CM16" s="22">
        <v>4.3087314999999998E-5</v>
      </c>
      <c r="CN16" s="22">
        <v>7.0165120000000004E-4</v>
      </c>
      <c r="CO16" s="22">
        <v>1.8771315E-2</v>
      </c>
      <c r="CP16" s="22">
        <v>0.16357334000000001</v>
      </c>
      <c r="CQ16" s="22">
        <v>0.46110287</v>
      </c>
      <c r="CR16" s="22">
        <v>0.7854333</v>
      </c>
      <c r="CS16" s="22">
        <v>0.97094566000000004</v>
      </c>
      <c r="CT16" s="22">
        <v>0.99902546000000003</v>
      </c>
      <c r="CU16" s="22">
        <v>0.99973654999999995</v>
      </c>
      <c r="CV16" s="22">
        <v>0.99970603000000002</v>
      </c>
      <c r="CW16" s="22">
        <v>0.99926775999999995</v>
      </c>
      <c r="CX16" s="22">
        <v>0.99596669999999998</v>
      </c>
      <c r="CY16" s="22">
        <v>0.97227129999999995</v>
      </c>
      <c r="CZ16" s="22">
        <v>0.87232392999999997</v>
      </c>
      <c r="DA16" s="22">
        <v>0.68959904000000005</v>
      </c>
      <c r="DB16" s="22">
        <v>0.45642749999999999</v>
      </c>
      <c r="DC16" s="22">
        <v>0.23432681</v>
      </c>
      <c r="DD16" s="22">
        <v>8.0061140000000003E-2</v>
      </c>
      <c r="DE16" s="22">
        <v>1.0656268999999999E-2</v>
      </c>
      <c r="DF16" s="22">
        <v>3.1941000000000001E-4</v>
      </c>
      <c r="DG16" s="22">
        <v>9.8666949999999996E-6</v>
      </c>
      <c r="DH16" s="22">
        <v>3.0519300000000003E-7</v>
      </c>
      <c r="DI16" s="22">
        <v>9.4458290000000008E-9</v>
      </c>
      <c r="DJ16" s="22">
        <v>2.9249854999999998E-10</v>
      </c>
      <c r="DK16" s="22">
        <v>9.0613749999999994E-12</v>
      </c>
      <c r="DL16" s="22">
        <v>2.8081762999999999E-13</v>
      </c>
      <c r="DM16" s="22">
        <v>8.7054629999999995E-15</v>
      </c>
      <c r="DN16" s="22">
        <v>2.6994746999999999E-16</v>
      </c>
      <c r="DO16" s="22">
        <v>8.3728835000000007E-18</v>
      </c>
      <c r="DP16" s="22">
        <v>2.5976253000000002E-19</v>
      </c>
      <c r="DQ16" s="22">
        <v>8.0610779999999999E-21</v>
      </c>
      <c r="DR16" s="22">
        <v>2.5023617000000001E-22</v>
      </c>
      <c r="DS16" s="22">
        <v>7.7712650000000004E-24</v>
      </c>
      <c r="DT16" s="22">
        <v>2.4160794999999999E-25</v>
      </c>
      <c r="DU16" s="22">
        <v>4.3048820000000003E-27</v>
      </c>
      <c r="DV16" s="22">
        <v>0</v>
      </c>
      <c r="DW16" s="22">
        <v>3.5991077000000002E-10</v>
      </c>
      <c r="DX16" s="22">
        <v>1.6703573999999998E-8</v>
      </c>
      <c r="DY16" s="22">
        <v>5.8811620000000003E-7</v>
      </c>
      <c r="DZ16" s="22">
        <v>1.7765897000000001E-5</v>
      </c>
      <c r="EA16" s="22">
        <v>7.3515159999999996E-4</v>
      </c>
      <c r="EB16" s="22">
        <v>2.8319627E-2</v>
      </c>
      <c r="EC16" s="22">
        <v>0.2151477</v>
      </c>
      <c r="ED16" s="22">
        <v>0.54623200000000005</v>
      </c>
      <c r="EE16" s="22">
        <v>0.85337114000000003</v>
      </c>
      <c r="EF16" s="22">
        <v>0.99156350000000004</v>
      </c>
      <c r="EG16" s="22">
        <v>0.99960726</v>
      </c>
      <c r="EH16" s="22">
        <v>0.99944109999999997</v>
      </c>
      <c r="EI16" s="22">
        <v>0.99691397000000004</v>
      </c>
      <c r="EJ16" s="22">
        <v>0.9601288</v>
      </c>
      <c r="EK16" s="22">
        <v>0.82600810000000002</v>
      </c>
      <c r="EL16" s="22">
        <v>0.59816473999999997</v>
      </c>
      <c r="EM16" s="22">
        <v>0.33727819999999997</v>
      </c>
      <c r="EN16" s="22">
        <v>0.12853893999999999</v>
      </c>
      <c r="EO16" s="22">
        <v>1.9671666000000001E-2</v>
      </c>
      <c r="EP16" s="22">
        <v>1.4997419E-5</v>
      </c>
      <c r="EQ16" s="22">
        <v>-3.5341718000000001E-4</v>
      </c>
      <c r="ER16" s="22">
        <v>-2.3678238E-4</v>
      </c>
      <c r="ES16" s="22">
        <v>-4.9187176000000003E-5</v>
      </c>
      <c r="ET16" s="22">
        <v>-4.2139135999999998E-6</v>
      </c>
      <c r="EU16" s="22">
        <v>-1.2030355E-7</v>
      </c>
      <c r="EV16" s="22">
        <v>-3.3553427000000002E-9</v>
      </c>
      <c r="EW16" s="22">
        <v>-9.4665990000000006E-11</v>
      </c>
      <c r="EX16" s="22">
        <v>-2.6968352000000001E-12</v>
      </c>
      <c r="EY16" s="22">
        <v>-7.7330139999999997E-14</v>
      </c>
      <c r="EZ16" s="22">
        <v>-2.2241947999999999E-15</v>
      </c>
      <c r="FA16" s="22">
        <v>-6.3933564000000002E-17</v>
      </c>
      <c r="FB16" s="22">
        <v>-1.8293565000000001E-18</v>
      </c>
      <c r="FC16" s="22">
        <v>-5.1879172000000002E-20</v>
      </c>
      <c r="FD16" s="22">
        <v>-1.4510112E-21</v>
      </c>
      <c r="FE16" s="22">
        <v>-3.9787433999999999E-23</v>
      </c>
      <c r="FF16" s="22">
        <v>-1.0614429E-24</v>
      </c>
      <c r="FG16" s="22">
        <v>-2.7264506000000002E-26</v>
      </c>
      <c r="FH16" s="22">
        <v>-6.6439788000000004E-28</v>
      </c>
      <c r="FI16" s="22">
        <v>-1.0104629E-29</v>
      </c>
      <c r="FJ16" s="22">
        <v>0</v>
      </c>
      <c r="FK16" s="22">
        <v>4.4220853999999998E-9</v>
      </c>
      <c r="FL16" s="22">
        <v>2.3582504E-7</v>
      </c>
      <c r="FM16" s="22">
        <v>1.0657234E-5</v>
      </c>
      <c r="FN16" s="22">
        <v>4.7908895000000002E-4</v>
      </c>
      <c r="FO16" s="22">
        <v>2.6426379999999999E-2</v>
      </c>
      <c r="FP16" s="22">
        <v>0.22327058</v>
      </c>
      <c r="FQ16" s="22">
        <v>0.57260560000000005</v>
      </c>
      <c r="FR16" s="22">
        <v>0.87897139999999996</v>
      </c>
      <c r="FS16" s="22">
        <v>0.99646354000000004</v>
      </c>
      <c r="FT16" s="22">
        <v>0.99926859999999995</v>
      </c>
      <c r="FU16" s="22">
        <v>0.99844790000000005</v>
      </c>
      <c r="FV16" s="22">
        <v>0.93542550000000002</v>
      </c>
      <c r="FW16" s="22">
        <v>0.74847006999999999</v>
      </c>
      <c r="FX16" s="22">
        <v>0.47228049999999999</v>
      </c>
      <c r="FY16" s="22">
        <v>0.20794772</v>
      </c>
      <c r="FZ16" s="22">
        <v>4.5997235999999997E-2</v>
      </c>
      <c r="GA16" s="22">
        <v>2.0224305000000001E-3</v>
      </c>
      <c r="GB16" s="22">
        <v>9.9301760000000011E-4</v>
      </c>
      <c r="GC16" s="22">
        <v>7.7918753999999999E-4</v>
      </c>
      <c r="GD16" s="22">
        <v>4.0210958000000001E-4</v>
      </c>
      <c r="GE16" s="22">
        <v>1.3083729999999999E-4</v>
      </c>
      <c r="GF16" s="22">
        <v>9.1664430000000002E-6</v>
      </c>
      <c r="GG16" s="22">
        <v>3.2061750000000001E-7</v>
      </c>
      <c r="GH16" s="22">
        <v>1.8171974000000001E-8</v>
      </c>
      <c r="GI16" s="22">
        <v>6.0075506000000002E-10</v>
      </c>
      <c r="GJ16" s="22">
        <v>1.3719757000000001E-11</v>
      </c>
      <c r="GK16" s="22">
        <v>3.4903636999999998E-13</v>
      </c>
      <c r="GL16" s="22">
        <v>9.276377E-15</v>
      </c>
      <c r="GM16" s="22">
        <v>2.5481911999999998E-16</v>
      </c>
      <c r="GN16" s="22">
        <v>7.154077E-18</v>
      </c>
      <c r="GO16" s="22">
        <v>2.029436E-19</v>
      </c>
      <c r="GP16" s="22">
        <v>5.7547550000000003E-21</v>
      </c>
      <c r="GQ16" s="22">
        <v>1.5934591000000001E-22</v>
      </c>
      <c r="GR16" s="22">
        <v>6.4499157000000003E-24</v>
      </c>
      <c r="GS16" s="22">
        <v>2.0272005E-25</v>
      </c>
      <c r="GT16" s="22">
        <v>6.0482154000000002E-27</v>
      </c>
      <c r="GU16" s="22">
        <v>1.6132777999999999E-28</v>
      </c>
      <c r="GV16" s="22">
        <v>3.8545246000000001E-30</v>
      </c>
      <c r="GW16" s="22">
        <v>5.3493419999999997E-32</v>
      </c>
      <c r="GX16" s="22">
        <v>0</v>
      </c>
      <c r="GY16" s="22">
        <v>5.8604154999999995E-10</v>
      </c>
      <c r="GZ16" s="22">
        <v>2.6354299999999999E-8</v>
      </c>
      <c r="HA16" s="22">
        <v>8.6440446000000002E-7</v>
      </c>
      <c r="HB16" s="22">
        <v>2.2609703999999999E-5</v>
      </c>
      <c r="HC16" s="22">
        <v>7.9054859999999995E-4</v>
      </c>
      <c r="HD16" s="22">
        <v>1.9196234999999999E-2</v>
      </c>
      <c r="HE16" s="22">
        <v>0.16075324999999999</v>
      </c>
      <c r="HF16" s="22">
        <v>0.45167257999999999</v>
      </c>
      <c r="HG16" s="22">
        <v>0.77205484999999996</v>
      </c>
      <c r="HH16" s="22">
        <v>0.96550906000000003</v>
      </c>
      <c r="HI16" s="22">
        <v>0.99855506000000005</v>
      </c>
      <c r="HJ16" s="22">
        <v>0.99914365999999999</v>
      </c>
      <c r="HK16" s="22">
        <v>0.99822253000000005</v>
      </c>
      <c r="HL16" s="22">
        <v>0.99271094999999998</v>
      </c>
      <c r="HM16" s="22">
        <v>0.9591691</v>
      </c>
      <c r="HN16" s="22">
        <v>0.86365170000000002</v>
      </c>
      <c r="HO16" s="22">
        <v>0.68847822999999997</v>
      </c>
      <c r="HP16" s="22">
        <v>0.45911839999999998</v>
      </c>
      <c r="HQ16" s="22">
        <v>0.23702537000000001</v>
      </c>
      <c r="HR16" s="22">
        <v>8.1285099999999999E-2</v>
      </c>
      <c r="HS16" s="22">
        <v>1.0650671E-2</v>
      </c>
      <c r="HT16" s="22">
        <v>3.3660625999999997E-4</v>
      </c>
      <c r="HU16" s="22">
        <v>1.04720675E-5</v>
      </c>
      <c r="HV16" s="22">
        <v>3.1187442999999998E-7</v>
      </c>
      <c r="HW16" s="22">
        <v>9.3301570000000003E-9</v>
      </c>
      <c r="HX16" s="22">
        <v>2.8022740000000002E-10</v>
      </c>
      <c r="HY16" s="22">
        <v>8.4512290000000008E-12</v>
      </c>
      <c r="HZ16" s="22">
        <v>2.5587590000000002E-13</v>
      </c>
      <c r="IA16" s="22">
        <v>7.7752914999999999E-15</v>
      </c>
      <c r="IB16" s="22">
        <v>2.370518E-16</v>
      </c>
      <c r="IC16" s="22">
        <v>7.2485430000000002E-18</v>
      </c>
      <c r="ID16" s="22">
        <v>2.2221145000000001E-19</v>
      </c>
      <c r="IE16" s="22">
        <v>6.8267389999999994E-21</v>
      </c>
      <c r="IF16" s="22">
        <v>2.1009182000000001E-22</v>
      </c>
      <c r="IG16" s="22">
        <v>6.4738389999999997E-24</v>
      </c>
      <c r="IH16" s="22">
        <v>1.9926506999999999E-25</v>
      </c>
      <c r="II16" s="22">
        <v>6.3165345000000001E-27</v>
      </c>
      <c r="IJ16" s="22">
        <v>1.9681984E-28</v>
      </c>
      <c r="IK16" s="22">
        <v>3.485395E-30</v>
      </c>
      <c r="IL16" s="22">
        <v>0</v>
      </c>
      <c r="IM16" s="22">
        <v>1.2121167000000001E-10</v>
      </c>
      <c r="IN16" s="22">
        <v>5.0501370000000004E-9</v>
      </c>
      <c r="IO16" s="22">
        <v>1.5906821E-7</v>
      </c>
      <c r="IP16" s="22">
        <v>4.4899906999999999E-6</v>
      </c>
      <c r="IQ16" s="22">
        <v>1.1885581600000001E-4</v>
      </c>
      <c r="IR16" s="22">
        <v>2.9704649999999998E-3</v>
      </c>
      <c r="IS16" s="22">
        <v>7.5682819999999998E-2</v>
      </c>
      <c r="IT16" s="22">
        <v>0.30722951999999998</v>
      </c>
      <c r="IU16" s="22">
        <v>0.63797700000000002</v>
      </c>
      <c r="IV16" s="22">
        <v>0.9032905</v>
      </c>
      <c r="IW16" s="22">
        <v>0.99664754</v>
      </c>
      <c r="IX16" s="22">
        <v>0.99988900000000003</v>
      </c>
      <c r="IY16" s="22">
        <v>0.99995995000000004</v>
      </c>
      <c r="IZ16" s="22">
        <v>0.99993270000000001</v>
      </c>
      <c r="JA16" s="22">
        <v>0.99888529999999998</v>
      </c>
      <c r="JB16" s="22">
        <v>0.97538113999999998</v>
      </c>
      <c r="JC16" s="22">
        <v>0.8736237</v>
      </c>
      <c r="JD16" s="22">
        <v>0.68610939999999998</v>
      </c>
      <c r="JE16" s="22">
        <v>0.44595129999999999</v>
      </c>
      <c r="JF16" s="22">
        <v>0.22082479999999999</v>
      </c>
      <c r="JG16" s="22">
        <v>7.0174619999999993E-2</v>
      </c>
      <c r="JH16" s="22">
        <v>7.147296E-3</v>
      </c>
      <c r="JI16" s="22">
        <v>2.051055E-4</v>
      </c>
      <c r="JJ16" s="22">
        <v>6.0627126000000004E-6</v>
      </c>
      <c r="JK16" s="22">
        <v>1.7894496000000001E-7</v>
      </c>
      <c r="JL16" s="22">
        <v>5.2662164000000001E-9</v>
      </c>
      <c r="JM16" s="22">
        <v>1.5446077999999999E-10</v>
      </c>
      <c r="JN16" s="22">
        <v>4.5134086999999999E-12</v>
      </c>
      <c r="JO16" s="22">
        <v>1.3133791999999999E-13</v>
      </c>
      <c r="JP16" s="22">
        <v>3.8098365000000002E-15</v>
      </c>
      <c r="JQ16" s="22">
        <v>1.0995256E-16</v>
      </c>
      <c r="JR16" s="22">
        <v>3.1572134E-18</v>
      </c>
      <c r="JS16" s="22">
        <v>9.0189340000000006E-20</v>
      </c>
      <c r="JT16" s="22">
        <v>2.5631427000000001E-21</v>
      </c>
      <c r="JU16" s="22">
        <v>7.2485710000000005E-23</v>
      </c>
      <c r="JV16" s="22">
        <v>2.0407773999999998E-24</v>
      </c>
      <c r="JW16" s="22">
        <v>5.7142397000000001E-26</v>
      </c>
      <c r="JX16" s="22">
        <v>1.598122E-27</v>
      </c>
      <c r="JY16" s="22">
        <v>2.6748265999999998E-29</v>
      </c>
      <c r="JZ16" s="22">
        <v>0</v>
      </c>
      <c r="KA16" s="22">
        <v>1.4442596E-9</v>
      </c>
      <c r="KB16" s="22">
        <v>-1.6604022999999998E-8</v>
      </c>
      <c r="KC16" s="22">
        <v>1.8132035000000001E-8</v>
      </c>
      <c r="KD16" s="22">
        <v>7.3261400000000003E-6</v>
      </c>
      <c r="KE16" s="22">
        <v>2.6216972000000003E-4</v>
      </c>
      <c r="KF16" s="22">
        <v>1.31202405E-2</v>
      </c>
      <c r="KG16" s="22">
        <v>0.15450315000000001</v>
      </c>
      <c r="KH16" s="22">
        <v>0.46250772000000001</v>
      </c>
      <c r="KI16" s="22">
        <v>0.7937959</v>
      </c>
      <c r="KJ16" s="22">
        <v>0.97615342999999999</v>
      </c>
      <c r="KK16" s="22">
        <v>0.99946449999999998</v>
      </c>
      <c r="KL16" s="22">
        <v>1.0000705000000001</v>
      </c>
      <c r="KM16" s="22">
        <v>1.0000461</v>
      </c>
      <c r="KN16" s="22">
        <v>0.99604409999999999</v>
      </c>
      <c r="KO16" s="22">
        <v>0.92371190000000003</v>
      </c>
      <c r="KP16" s="22">
        <v>0.74085104000000002</v>
      </c>
      <c r="KQ16" s="22">
        <v>0.48264346000000002</v>
      </c>
      <c r="KR16" s="22">
        <v>0.23138766</v>
      </c>
      <c r="KS16" s="22">
        <v>6.4848706000000006E-2</v>
      </c>
      <c r="KT16" s="22">
        <v>2.8353242999999998E-3</v>
      </c>
      <c r="KU16" s="22">
        <v>-4.0068597000000003E-5</v>
      </c>
      <c r="KV16" s="22">
        <v>-5.3281736E-5</v>
      </c>
      <c r="KW16" s="22">
        <v>-8.3919910000000007E-6</v>
      </c>
      <c r="KX16" s="22">
        <v>-1.7911906000000001E-7</v>
      </c>
      <c r="KY16" s="22">
        <v>-4.0975462999999998E-9</v>
      </c>
      <c r="KZ16" s="22">
        <v>-9.2971419999999996E-11</v>
      </c>
      <c r="LA16" s="22">
        <v>-2.0832969E-12</v>
      </c>
      <c r="LB16" s="22">
        <v>-4.5984497000000001E-14</v>
      </c>
      <c r="LC16" s="22">
        <v>-9.9620470000000004E-16</v>
      </c>
      <c r="LD16" s="22">
        <v>-2.6198125000000001E-17</v>
      </c>
      <c r="LE16" s="22">
        <v>-6.6223200000000001E-19</v>
      </c>
      <c r="LF16" s="22">
        <v>-1.6597466E-20</v>
      </c>
      <c r="LG16" s="22">
        <v>-4.121003E-22</v>
      </c>
      <c r="LH16" s="22">
        <v>-1.01079414E-23</v>
      </c>
      <c r="LI16" s="22">
        <v>-2.4333849999999999E-25</v>
      </c>
      <c r="LJ16" s="22">
        <v>-5.7034924999999998E-27</v>
      </c>
      <c r="LK16" s="22">
        <v>-1.272533E-28</v>
      </c>
      <c r="LL16" s="22">
        <v>-2.5528499999999999E-30</v>
      </c>
      <c r="LM16" s="22">
        <v>-2.8960146000000001E-32</v>
      </c>
      <c r="LN16" s="22">
        <v>0</v>
      </c>
      <c r="LO16" s="22">
        <v>-1.9882421E-7</v>
      </c>
      <c r="LP16" s="22">
        <v>-1.2201315000000001E-5</v>
      </c>
      <c r="LQ16" s="22">
        <v>-8.48674E-5</v>
      </c>
      <c r="LR16" s="22">
        <v>-3.8636459999999999E-5</v>
      </c>
      <c r="LS16" s="22">
        <v>3.9302809999999999E-3</v>
      </c>
      <c r="LT16" s="22">
        <v>0.12208176</v>
      </c>
      <c r="LU16" s="22">
        <v>0.41643112999999998</v>
      </c>
      <c r="LV16" s="22">
        <v>0.75872856</v>
      </c>
      <c r="LW16" s="22">
        <v>0.96645610000000004</v>
      </c>
      <c r="LX16" s="22">
        <v>0.99901269999999998</v>
      </c>
      <c r="LY16" s="22">
        <v>0.99956880000000004</v>
      </c>
      <c r="LZ16" s="22">
        <v>0.99824679999999999</v>
      </c>
      <c r="MA16" s="22">
        <v>0.93571954999999996</v>
      </c>
      <c r="MB16" s="22">
        <v>0.76175910000000002</v>
      </c>
      <c r="MC16" s="22">
        <v>0.50268537000000002</v>
      </c>
      <c r="MD16" s="22">
        <v>0.24168864000000001</v>
      </c>
      <c r="ME16" s="22">
        <v>6.5604229999999999E-2</v>
      </c>
      <c r="MF16" s="22">
        <v>1.9693656E-3</v>
      </c>
      <c r="MG16" s="22">
        <v>5.3186584E-5</v>
      </c>
      <c r="MH16" s="22">
        <v>4.2902607000000004E-6</v>
      </c>
      <c r="MI16" s="22">
        <v>-1.8298219000000001E-6</v>
      </c>
      <c r="MJ16" s="22">
        <v>-3.7168766E-7</v>
      </c>
      <c r="MK16" s="22">
        <v>-2.8187423999999999E-8</v>
      </c>
      <c r="ML16" s="22">
        <v>-3.0896753999999998E-9</v>
      </c>
      <c r="MM16" s="22">
        <v>-6.2235196000000002E-11</v>
      </c>
      <c r="MN16" s="22">
        <v>-1.2735826E-12</v>
      </c>
      <c r="MO16" s="22">
        <v>-2.6531553999999999E-14</v>
      </c>
      <c r="MP16" s="22">
        <v>-5.6209943000000001E-16</v>
      </c>
      <c r="MQ16" s="22">
        <v>-1.2061005999999999E-17</v>
      </c>
      <c r="MR16" s="22">
        <v>-2.6259411999999999E-19</v>
      </c>
      <c r="MS16" s="22">
        <v>-5.0939100000000001E-21</v>
      </c>
      <c r="MT16" s="22">
        <v>-1.04462766E-22</v>
      </c>
      <c r="MU16" s="22">
        <v>-2.2000339999999998E-24</v>
      </c>
      <c r="MV16" s="22">
        <v>-4.7249878E-26</v>
      </c>
      <c r="MW16" s="22">
        <v>-1.3681087E-27</v>
      </c>
      <c r="MX16" s="22">
        <v>-3.3961695000000001E-29</v>
      </c>
      <c r="MY16" s="22">
        <v>-7.6432132999999996E-31</v>
      </c>
      <c r="MZ16" s="22">
        <v>-1.8719959E-32</v>
      </c>
      <c r="NA16" s="22">
        <v>-2.2325734999999999E-34</v>
      </c>
      <c r="NB16" s="22">
        <v>0</v>
      </c>
      <c r="NC16" s="22">
        <v>2.5716944999999998E-6</v>
      </c>
      <c r="ND16" s="22">
        <v>1.8844065000000001E-4</v>
      </c>
      <c r="NE16" s="22">
        <v>1.7336939999999999E-2</v>
      </c>
      <c r="NF16" s="22">
        <v>0.22425818</v>
      </c>
      <c r="NG16" s="22">
        <v>0.59273814999999996</v>
      </c>
      <c r="NH16" s="22">
        <v>0.89801699999999995</v>
      </c>
      <c r="NI16" s="22">
        <v>0.98073703000000001</v>
      </c>
      <c r="NJ16" s="22">
        <v>0.94113033999999995</v>
      </c>
      <c r="NK16" s="22">
        <v>0.74715960000000003</v>
      </c>
      <c r="NL16" s="22">
        <v>0.46400400000000003</v>
      </c>
      <c r="NM16" s="22">
        <v>0.20102333</v>
      </c>
      <c r="NN16" s="22">
        <v>4.2247294999999997E-2</v>
      </c>
      <c r="NO16" s="22">
        <v>3.7014089000000001E-3</v>
      </c>
      <c r="NP16" s="22">
        <v>2.4991317000000002E-3</v>
      </c>
      <c r="NQ16" s="22">
        <v>1.9072852E-3</v>
      </c>
      <c r="NR16" s="22">
        <v>9.4176567000000004E-4</v>
      </c>
      <c r="NS16" s="22">
        <v>3.4908414999999999E-4</v>
      </c>
      <c r="NT16" s="22">
        <v>7.7237180000000005E-5</v>
      </c>
      <c r="NU16" s="22">
        <v>1.6482825999999999E-6</v>
      </c>
      <c r="NV16" s="22">
        <v>-1.1891073000000001E-8</v>
      </c>
      <c r="NW16" s="22">
        <v>-1.5109339999999999E-8</v>
      </c>
      <c r="NX16" s="22">
        <v>-3.547927E-9</v>
      </c>
      <c r="NY16" s="22">
        <v>-9.6672159999999994E-11</v>
      </c>
      <c r="NZ16" s="22">
        <v>-2.8019167E-12</v>
      </c>
      <c r="OA16" s="22">
        <v>-6.9554840000000004E-14</v>
      </c>
      <c r="OB16" s="22">
        <v>-1.6418785E-15</v>
      </c>
      <c r="OC16" s="22">
        <v>-3.9294582999999998E-17</v>
      </c>
      <c r="OD16" s="22">
        <v>-9.9412490000000006E-19</v>
      </c>
      <c r="OE16" s="22">
        <v>-2.6048939000000001E-20</v>
      </c>
      <c r="OF16" s="22">
        <v>-7.4138284000000003E-22</v>
      </c>
      <c r="OG16" s="22">
        <v>-3.5020587000000001E-23</v>
      </c>
      <c r="OH16" s="22">
        <v>-1.5899660000000001E-24</v>
      </c>
      <c r="OI16" s="22">
        <v>-3.5711181999999997E-26</v>
      </c>
      <c r="OJ16" s="22">
        <v>-8.3753209999999992E-28</v>
      </c>
      <c r="OK16" s="22">
        <v>-2.0233748000000001E-29</v>
      </c>
      <c r="OL16" s="22">
        <v>-4.849373E-31</v>
      </c>
      <c r="OM16" s="22">
        <v>-1.5385534E-32</v>
      </c>
      <c r="ON16" s="22">
        <v>-3.6836248000000001E-34</v>
      </c>
      <c r="OO16" s="22">
        <v>0</v>
      </c>
      <c r="OP16" s="22">
        <v>0</v>
      </c>
      <c r="OQ16" s="22">
        <v>1.8741974E-5</v>
      </c>
      <c r="OR16" s="22">
        <v>1.9431625E-3</v>
      </c>
      <c r="OS16" s="22">
        <v>0.20205480000000001</v>
      </c>
      <c r="OT16" s="22">
        <v>0.60983869999999996</v>
      </c>
      <c r="OU16" s="22">
        <v>0.89583813999999995</v>
      </c>
      <c r="OV16" s="22">
        <v>0.90442429999999996</v>
      </c>
      <c r="OW16" s="22">
        <v>0.67622260000000001</v>
      </c>
      <c r="OX16" s="22">
        <v>0.33581093000000001</v>
      </c>
      <c r="OY16" s="22">
        <v>8.7052550000000006E-2</v>
      </c>
      <c r="OZ16" s="22">
        <v>2.2297701999999999E-3</v>
      </c>
      <c r="PA16" s="22">
        <v>-1.5920388000000001E-3</v>
      </c>
      <c r="PB16" s="22">
        <v>-1.9985711999999998E-3</v>
      </c>
      <c r="PC16" s="22">
        <v>-1.9584099999999998E-3</v>
      </c>
      <c r="PD16" s="22">
        <v>-1.4797651999999999E-3</v>
      </c>
      <c r="PE16" s="22">
        <v>-6.8027723999999998E-4</v>
      </c>
      <c r="PF16" s="22">
        <v>-1.4068357000000001E-4</v>
      </c>
      <c r="PG16" s="22">
        <v>-5.2647983000000002E-6</v>
      </c>
      <c r="PH16" s="22">
        <v>2.7572418000000001E-7</v>
      </c>
      <c r="PI16" s="22">
        <v>8.0491190000000004E-8</v>
      </c>
      <c r="PJ16" s="22">
        <v>-2.7567189999999999E-8</v>
      </c>
      <c r="PK16" s="22">
        <v>-3.2453854999999997E-8</v>
      </c>
      <c r="PL16" s="22">
        <v>-2.3145345000000001E-8</v>
      </c>
      <c r="PM16" s="22">
        <v>-2.9529642999999998E-9</v>
      </c>
      <c r="PN16" s="22">
        <v>-3.3630026999999998E-10</v>
      </c>
      <c r="PO16" s="22">
        <v>-5.644458E-12</v>
      </c>
      <c r="PP16" s="22">
        <v>-1.051527E-13</v>
      </c>
      <c r="PQ16" s="22">
        <v>-1.7553518000000001E-15</v>
      </c>
      <c r="PR16" s="22">
        <v>-1.4298532999999999E-17</v>
      </c>
      <c r="PS16" s="22">
        <v>6.2594320000000004E-19</v>
      </c>
      <c r="PT16" s="22">
        <v>2.0053987000000001E-19</v>
      </c>
      <c r="PU16" s="22">
        <v>6.6215109999999999E-21</v>
      </c>
      <c r="PV16" s="22">
        <v>1.4330836999999999E-22</v>
      </c>
      <c r="PW16" s="22">
        <v>3.8783837999999997E-24</v>
      </c>
      <c r="PX16" s="22">
        <v>1.0927271999999999E-25</v>
      </c>
      <c r="PY16" s="22">
        <v>2.9860627000000002E-27</v>
      </c>
      <c r="PZ16" s="22">
        <v>7.6156464E-29</v>
      </c>
      <c r="QA16" s="22">
        <v>1.7459416000000001E-30</v>
      </c>
      <c r="QB16" s="22">
        <v>3.3635271999999999E-32</v>
      </c>
      <c r="QC16" s="22">
        <v>3.2083621000000002E-34</v>
      </c>
      <c r="QD16" s="22">
        <v>0</v>
      </c>
      <c r="QE16" s="22">
        <v>-7.2787375000000004E-6</v>
      </c>
      <c r="QF16" s="22">
        <v>3.4216727999999998E-6</v>
      </c>
      <c r="QG16" s="22">
        <v>9.5920345999999995E-4</v>
      </c>
      <c r="QH16" s="22">
        <v>5.0956914000000004E-3</v>
      </c>
      <c r="QI16" s="22">
        <v>2.9312189999999998E-2</v>
      </c>
      <c r="QJ16" s="22">
        <v>0.19040715999999999</v>
      </c>
      <c r="QK16" s="22">
        <v>0.50552874999999997</v>
      </c>
      <c r="QL16" s="22">
        <v>0.81584685999999995</v>
      </c>
      <c r="QM16" s="22">
        <v>0.95365800000000001</v>
      </c>
      <c r="QN16" s="22">
        <v>0.95849379999999995</v>
      </c>
      <c r="QO16" s="22">
        <v>0.94957879999999995</v>
      </c>
      <c r="QP16" s="22">
        <v>0.87083363999999996</v>
      </c>
      <c r="QQ16" s="22">
        <v>0.69620590000000004</v>
      </c>
      <c r="QR16" s="22">
        <v>0.43637474999999998</v>
      </c>
      <c r="QS16" s="22">
        <v>0.17550843999999999</v>
      </c>
      <c r="QT16" s="22">
        <v>2.1794606000000001E-2</v>
      </c>
      <c r="QU16" s="22">
        <v>3.6742433000000002E-4</v>
      </c>
      <c r="QV16" s="22">
        <v>2.3225705E-4</v>
      </c>
      <c r="QW16" s="22">
        <v>-1.3069196000000001E-4</v>
      </c>
      <c r="QX16" s="22">
        <v>-3.5467259999999998E-4</v>
      </c>
      <c r="QY16" s="22">
        <v>-2.5263830000000001E-4</v>
      </c>
      <c r="QZ16" s="22">
        <v>-1.2058531999999999E-4</v>
      </c>
      <c r="RA16" s="22">
        <v>-1.1916823E-5</v>
      </c>
      <c r="RB16" s="22">
        <v>-1.9770691E-7</v>
      </c>
      <c r="RC16" s="22">
        <v>-3.2509112999999999E-9</v>
      </c>
      <c r="RD16" s="22">
        <v>-4.6181336999999999E-11</v>
      </c>
      <c r="RE16" s="22">
        <v>-3.1712876E-13</v>
      </c>
      <c r="RF16" s="22">
        <v>1.3096933000000001E-14</v>
      </c>
      <c r="RG16" s="22">
        <v>1.5285292E-15</v>
      </c>
      <c r="RH16" s="22">
        <v>4.7005835000000003E-17</v>
      </c>
      <c r="RI16" s="22">
        <v>1.5027787E-18</v>
      </c>
      <c r="RJ16" s="22">
        <v>4.5962374999999998E-20</v>
      </c>
      <c r="RK16" s="22">
        <v>1.3467214E-21</v>
      </c>
      <c r="RL16" s="22">
        <v>3.7810163000000002E-23</v>
      </c>
      <c r="RM16" s="22">
        <v>1.0151579000000001E-24</v>
      </c>
      <c r="RN16" s="22">
        <v>2.5901094999999998E-26</v>
      </c>
      <c r="RO16" s="22">
        <v>6.1867740000000001E-28</v>
      </c>
      <c r="RP16" s="22">
        <v>1.335043E-29</v>
      </c>
      <c r="RQ16" s="22">
        <v>1.6535185E-31</v>
      </c>
      <c r="RR16" s="22">
        <v>0</v>
      </c>
      <c r="RS16" s="22">
        <v>-1.3443307000000001E-7</v>
      </c>
      <c r="RT16" s="22">
        <v>-5.7491160000000004E-7</v>
      </c>
      <c r="RU16" s="22">
        <v>-1.5136478999999999E-6</v>
      </c>
      <c r="RV16" s="22">
        <v>-3.8922879999999997E-6</v>
      </c>
      <c r="RW16" s="22">
        <v>2.2484077000000001E-5</v>
      </c>
      <c r="RX16" s="22">
        <v>2.3253359999999999E-3</v>
      </c>
      <c r="RY16" s="22">
        <v>4.5304394999999997E-2</v>
      </c>
      <c r="RZ16" s="22">
        <v>0.22562916999999999</v>
      </c>
      <c r="SA16" s="22">
        <v>0.53159679999999998</v>
      </c>
      <c r="SB16" s="22">
        <v>0.82950699999999999</v>
      </c>
      <c r="SC16" s="22">
        <v>0.98327330000000002</v>
      </c>
      <c r="SD16" s="22">
        <v>0.9990483</v>
      </c>
      <c r="SE16" s="22">
        <v>0.99776620000000005</v>
      </c>
      <c r="SF16" s="22">
        <v>0.98861569999999999</v>
      </c>
      <c r="SG16" s="22">
        <v>0.96883269999999999</v>
      </c>
      <c r="SH16" s="22">
        <v>0.93154859999999995</v>
      </c>
      <c r="SI16" s="22">
        <v>0.85380250000000002</v>
      </c>
      <c r="SJ16" s="22">
        <v>0.71579839999999995</v>
      </c>
      <c r="SK16" s="22">
        <v>0.51745509999999995</v>
      </c>
      <c r="SL16" s="22">
        <v>0.29878642999999999</v>
      </c>
      <c r="SM16" s="22">
        <v>0.12126132000000001</v>
      </c>
      <c r="SN16" s="22">
        <v>2.3477199000000001E-2</v>
      </c>
      <c r="SO16" s="22">
        <v>6.5866540000000004E-4</v>
      </c>
      <c r="SP16" s="22">
        <v>1.8046324999999999E-5</v>
      </c>
      <c r="SQ16" s="22">
        <v>5.0487429999999997E-7</v>
      </c>
      <c r="SR16" s="22">
        <v>1.4189347E-8</v>
      </c>
      <c r="SS16" s="22">
        <v>3.9753810000000002E-10</v>
      </c>
      <c r="ST16" s="22">
        <v>1.1082441000000001E-11</v>
      </c>
      <c r="SU16" s="22">
        <v>3.0699050000000002E-13</v>
      </c>
      <c r="SV16" s="22">
        <v>8.4405480000000006E-15</v>
      </c>
      <c r="SW16" s="22">
        <v>2.2308979999999998E-16</v>
      </c>
      <c r="SX16" s="22">
        <v>5.8924587000000003E-18</v>
      </c>
      <c r="SY16" s="22">
        <v>1.5453686999999999E-19</v>
      </c>
      <c r="SZ16" s="22">
        <v>4.0254967000000002E-21</v>
      </c>
      <c r="TA16" s="22">
        <v>1.0423618E-22</v>
      </c>
      <c r="TB16" s="22">
        <v>2.686085E-24</v>
      </c>
      <c r="TC16" s="22">
        <v>6.8981190000000004E-26</v>
      </c>
      <c r="TD16" s="22">
        <v>1.769054E-27</v>
      </c>
      <c r="TE16" s="22">
        <v>2.8108715999999999E-29</v>
      </c>
      <c r="TF16" s="22">
        <v>0</v>
      </c>
      <c r="TG16" s="22">
        <v>3.6018707E-10</v>
      </c>
      <c r="TH16" s="22">
        <v>1.0215757000000001E-8</v>
      </c>
      <c r="TI16" s="22">
        <v>3.8368769999999998E-7</v>
      </c>
      <c r="TJ16" s="22">
        <v>1.0807703E-5</v>
      </c>
      <c r="TK16" s="22">
        <v>1.10818226E-4</v>
      </c>
      <c r="TL16" s="22">
        <v>1.7197483E-3</v>
      </c>
      <c r="TM16" s="22">
        <v>3.1918276000000002E-2</v>
      </c>
      <c r="TN16" s="22">
        <v>0.18813141999999999</v>
      </c>
      <c r="TO16" s="22">
        <v>0.48567129999999997</v>
      </c>
      <c r="TP16" s="22">
        <v>0.79960920000000002</v>
      </c>
      <c r="TQ16" s="22">
        <v>0.97459839999999998</v>
      </c>
      <c r="TR16" s="22">
        <v>0.99906680000000003</v>
      </c>
      <c r="TS16" s="22">
        <v>0.99958336000000003</v>
      </c>
      <c r="TT16" s="22">
        <v>0.99907683999999997</v>
      </c>
      <c r="TU16" s="22">
        <v>0.99760634000000004</v>
      </c>
      <c r="TV16" s="22">
        <v>0.99239679999999997</v>
      </c>
      <c r="TW16" s="22">
        <v>0.96183180000000001</v>
      </c>
      <c r="TX16" s="22">
        <v>0.87134239999999996</v>
      </c>
      <c r="TY16" s="22">
        <v>0.6999244</v>
      </c>
      <c r="TZ16" s="22">
        <v>0.46873720000000002</v>
      </c>
      <c r="UA16" s="22">
        <v>0.24093181999999999</v>
      </c>
      <c r="UB16" s="22">
        <v>8.0870629999999999E-2</v>
      </c>
      <c r="UC16" s="22">
        <v>9.8859010000000008E-3</v>
      </c>
      <c r="UD16" s="22">
        <v>2.9106766999999998E-4</v>
      </c>
      <c r="UE16" s="22">
        <v>8.7543819999999995E-6</v>
      </c>
      <c r="UF16" s="22">
        <v>2.6204020000000002E-7</v>
      </c>
      <c r="UG16" s="22">
        <v>7.7947790000000003E-9</v>
      </c>
      <c r="UH16" s="22">
        <v>2.3029034E-10</v>
      </c>
      <c r="UI16" s="22">
        <v>6.7539334E-12</v>
      </c>
      <c r="UJ16" s="22">
        <v>1.9653719E-13</v>
      </c>
      <c r="UK16" s="22">
        <v>5.6795502999999997E-15</v>
      </c>
      <c r="UL16" s="22">
        <v>1.6268217999999999E-16</v>
      </c>
      <c r="UM16" s="22">
        <v>4.619451E-18</v>
      </c>
      <c r="UN16" s="22">
        <v>1.3004639E-19</v>
      </c>
      <c r="UO16" s="22">
        <v>3.6308244999999998E-21</v>
      </c>
      <c r="UP16" s="22">
        <v>1.0060042E-22</v>
      </c>
      <c r="UQ16" s="22">
        <v>2.7692541999999999E-24</v>
      </c>
      <c r="UR16" s="22">
        <v>7.5819505000000004E-26</v>
      </c>
      <c r="US16" s="22">
        <v>1.2520847E-27</v>
      </c>
      <c r="UT16" s="22">
        <v>0</v>
      </c>
      <c r="UU16" s="22">
        <v>8.3240710000000001E-9</v>
      </c>
      <c r="UV16" s="22">
        <v>4.4807026999999999E-7</v>
      </c>
      <c r="UW16" s="22">
        <v>2.0849020000000001E-5</v>
      </c>
      <c r="UX16" s="22">
        <v>6.9350209999999995E-4</v>
      </c>
      <c r="UY16" s="22">
        <v>3.0898660000000001E-2</v>
      </c>
      <c r="UZ16" s="22">
        <v>0.21880753</v>
      </c>
      <c r="VA16" s="22">
        <v>0.54010800000000003</v>
      </c>
      <c r="VB16" s="22">
        <v>0.83904414999999999</v>
      </c>
      <c r="VC16" s="22">
        <v>0.98274433999999999</v>
      </c>
      <c r="VD16" s="22">
        <v>0.99741409999999997</v>
      </c>
      <c r="VE16" s="22">
        <v>0.99767989999999995</v>
      </c>
      <c r="VF16" s="22">
        <v>0.98491793999999999</v>
      </c>
      <c r="VG16" s="22">
        <v>0.91272354</v>
      </c>
      <c r="VH16" s="22">
        <v>0.76590369999999997</v>
      </c>
      <c r="VI16" s="22">
        <v>0.56353514999999998</v>
      </c>
      <c r="VJ16" s="22">
        <v>0.35332805</v>
      </c>
      <c r="VK16" s="22">
        <v>0.1866864</v>
      </c>
      <c r="VL16" s="22">
        <v>8.5194519999999996E-2</v>
      </c>
      <c r="VM16" s="22">
        <v>3.6710159999999999E-2</v>
      </c>
      <c r="VN16" s="22">
        <v>1.6056892999999999E-2</v>
      </c>
      <c r="VO16" s="22">
        <v>6.1396677000000004E-3</v>
      </c>
      <c r="VP16" s="22">
        <v>1.3317362000000001E-3</v>
      </c>
      <c r="VQ16" s="22">
        <v>6.3157130000000001E-5</v>
      </c>
      <c r="VR16" s="22">
        <v>3.2638071999999998E-6</v>
      </c>
      <c r="VS16" s="22">
        <v>1.01205764E-7</v>
      </c>
      <c r="VT16" s="22">
        <v>3.1234557000000002E-9</v>
      </c>
      <c r="VU16" s="22">
        <v>9.6744450000000003E-11</v>
      </c>
      <c r="VV16" s="22">
        <v>3.003468E-12</v>
      </c>
      <c r="VW16" s="22">
        <v>9.3329100000000003E-14</v>
      </c>
      <c r="VX16" s="22">
        <v>2.8989620000000001E-15</v>
      </c>
      <c r="VY16" s="22">
        <v>8.9912829999999999E-17</v>
      </c>
      <c r="VZ16" s="22">
        <v>2.7816164999999999E-18</v>
      </c>
      <c r="WA16" s="22">
        <v>8.5749249999999999E-20</v>
      </c>
      <c r="WB16" s="22">
        <v>2.631582E-21</v>
      </c>
      <c r="WC16" s="22">
        <v>8.0326764999999995E-23</v>
      </c>
      <c r="WD16" s="22">
        <v>2.4329245E-24</v>
      </c>
      <c r="WE16" s="22">
        <v>7.3099430000000001E-26</v>
      </c>
      <c r="WF16" s="22">
        <v>2.3264452E-27</v>
      </c>
      <c r="WG16" s="22">
        <v>4.0097907000000002E-29</v>
      </c>
      <c r="WH16" s="22">
        <v>0</v>
      </c>
      <c r="WI16" s="22">
        <v>2.2089024000000001E-7</v>
      </c>
      <c r="WJ16" s="22">
        <v>1.5010241E-5</v>
      </c>
      <c r="WK16" s="22">
        <v>9.0468755999999998E-4</v>
      </c>
      <c r="WL16" s="22">
        <v>6.636852E-2</v>
      </c>
      <c r="WM16" s="22">
        <v>0.33225887999999998</v>
      </c>
      <c r="WN16" s="22">
        <v>0.68144875999999999</v>
      </c>
      <c r="WO16" s="22">
        <v>0.93001825000000005</v>
      </c>
      <c r="WP16" s="22">
        <v>0.99405730000000003</v>
      </c>
      <c r="WQ16" s="22">
        <v>0.99294979999999999</v>
      </c>
      <c r="WR16" s="22">
        <v>0.92753209999999997</v>
      </c>
      <c r="WS16" s="22">
        <v>0.76524674999999998</v>
      </c>
      <c r="WT16" s="22">
        <v>0.53490389999999999</v>
      </c>
      <c r="WU16" s="22">
        <v>0.29929432</v>
      </c>
      <c r="WV16" s="22">
        <v>0.12082282499999999</v>
      </c>
      <c r="WW16" s="22">
        <v>2.5247063E-2</v>
      </c>
      <c r="WX16" s="22">
        <v>6.4677576000000004E-4</v>
      </c>
      <c r="WY16" s="22">
        <v>-5.7561310000000001E-5</v>
      </c>
      <c r="WZ16" s="22">
        <v>-5.7658070000000001E-5</v>
      </c>
      <c r="XA16" s="22">
        <v>-1.7196142000000001E-5</v>
      </c>
      <c r="XB16" s="22">
        <v>4.2834504000000002E-6</v>
      </c>
      <c r="XC16" s="22">
        <v>4.0188365000000002E-6</v>
      </c>
      <c r="XD16" s="22">
        <v>2.4432122E-6</v>
      </c>
      <c r="XE16" s="22">
        <v>6.7150927000000001E-7</v>
      </c>
      <c r="XF16" s="22">
        <v>1.9926812E-8</v>
      </c>
      <c r="XG16" s="22">
        <v>4.8793386000000002E-10</v>
      </c>
      <c r="XH16" s="22">
        <v>1.4381627999999999E-11</v>
      </c>
      <c r="XI16" s="22">
        <v>4.478178E-13</v>
      </c>
      <c r="XJ16" s="22">
        <v>1.4513316999999999E-14</v>
      </c>
      <c r="XK16" s="22">
        <v>4.8320874000000005E-16</v>
      </c>
      <c r="XL16" s="22">
        <v>1.6333558E-17</v>
      </c>
      <c r="XM16" s="22">
        <v>5.5525819999999999E-19</v>
      </c>
      <c r="XN16" s="22">
        <v>1.8850454000000001E-20</v>
      </c>
      <c r="XO16" s="22">
        <v>6.3575514999999996E-22</v>
      </c>
      <c r="XP16" s="22">
        <v>2.121679E-23</v>
      </c>
      <c r="XQ16" s="22">
        <v>6.9827423000000001E-25</v>
      </c>
      <c r="XR16" s="22">
        <v>2.5997780000000001E-26</v>
      </c>
      <c r="XS16" s="22">
        <v>8.7516759999999996E-28</v>
      </c>
      <c r="XT16" s="22">
        <v>2.7761635999999999E-29</v>
      </c>
      <c r="XU16" s="22">
        <v>4.811532E-31</v>
      </c>
      <c r="XV16" s="22">
        <v>0</v>
      </c>
      <c r="XW16" s="22">
        <v>1.6219311999999999E-7</v>
      </c>
      <c r="XX16" s="22">
        <v>9.2846489999999999E-6</v>
      </c>
      <c r="XY16" s="22">
        <v>4.2861258E-4</v>
      </c>
      <c r="XZ16" s="22">
        <v>1.047536E-2</v>
      </c>
      <c r="YA16" s="22">
        <v>0.15016782000000001</v>
      </c>
      <c r="YB16" s="22">
        <v>0.45949906000000001</v>
      </c>
      <c r="YC16" s="22">
        <v>0.79204470000000005</v>
      </c>
      <c r="YD16" s="22">
        <v>0.96672329999999995</v>
      </c>
      <c r="YE16" s="22">
        <v>0.97891514999999996</v>
      </c>
      <c r="YF16" s="22">
        <v>0.95813596000000001</v>
      </c>
      <c r="YG16" s="22">
        <v>0.86340019999999995</v>
      </c>
      <c r="YH16" s="22">
        <v>0.69432925999999995</v>
      </c>
      <c r="YI16" s="22">
        <v>0.47121944999999998</v>
      </c>
      <c r="YJ16" s="22">
        <v>0.24853826000000001</v>
      </c>
      <c r="YK16" s="22">
        <v>8.5501140000000003E-2</v>
      </c>
      <c r="YL16" s="22">
        <v>9.7117004999999999E-3</v>
      </c>
      <c r="YM16" s="22">
        <v>2.1412323000000001E-4</v>
      </c>
      <c r="YN16" s="22">
        <v>4.9001686999999996E-6</v>
      </c>
      <c r="YO16" s="22">
        <v>1.3637467E-7</v>
      </c>
      <c r="YP16" s="22">
        <v>5.7240097000000003E-9</v>
      </c>
      <c r="YQ16" s="22">
        <v>1.0775131999999999E-9</v>
      </c>
      <c r="YR16" s="22">
        <v>1.2215569999999999E-10</v>
      </c>
      <c r="YS16" s="22">
        <v>-4.5363890000000002E-11</v>
      </c>
      <c r="YT16" s="22">
        <v>-5.4793284000000001E-11</v>
      </c>
      <c r="YU16" s="22">
        <v>-2.2969272E-12</v>
      </c>
      <c r="YV16" s="22">
        <v>-5.2345150000000001E-14</v>
      </c>
      <c r="YW16" s="22">
        <v>-1.5621337999999999E-15</v>
      </c>
      <c r="YX16" s="22">
        <v>-4.4632965E-17</v>
      </c>
      <c r="YY16" s="22">
        <v>-1.8094207999999999E-18</v>
      </c>
      <c r="YZ16" s="22">
        <v>-6.1526456999999994E-20</v>
      </c>
      <c r="ZA16" s="22">
        <v>-1.9981147E-21</v>
      </c>
      <c r="ZB16" s="22">
        <v>-6.3144530000000005E-23</v>
      </c>
      <c r="ZC16" s="22">
        <v>-1.9480326E-24</v>
      </c>
      <c r="ZD16" s="22">
        <v>-5.8627206000000001E-26</v>
      </c>
      <c r="ZE16" s="22">
        <v>-1.7133905E-27</v>
      </c>
      <c r="ZF16" s="22">
        <v>-4.773052E-29</v>
      </c>
      <c r="ZG16" s="22">
        <v>-1.2965778E-30</v>
      </c>
      <c r="ZH16" s="22">
        <v>-3.2004079999999998E-32</v>
      </c>
      <c r="ZI16" s="22">
        <v>-4.7211159999999996E-34</v>
      </c>
      <c r="ZJ16" s="22">
        <v>0</v>
      </c>
      <c r="ZK16" s="22">
        <v>1.2438690000000001E-6</v>
      </c>
      <c r="ZL16" s="22">
        <v>9.4497983999999998E-5</v>
      </c>
      <c r="ZM16" s="22">
        <v>7.7708205000000001E-3</v>
      </c>
      <c r="ZN16" s="22">
        <v>0.18901385000000001</v>
      </c>
      <c r="ZO16" s="22">
        <v>0.55418014999999998</v>
      </c>
      <c r="ZP16" s="22">
        <v>0.88214289999999995</v>
      </c>
      <c r="ZQ16" s="22">
        <v>0.97977053999999997</v>
      </c>
      <c r="ZR16" s="22">
        <v>0.94825530000000002</v>
      </c>
      <c r="ZS16" s="22">
        <v>0.74513949999999995</v>
      </c>
      <c r="ZT16" s="22">
        <v>0.43975413000000002</v>
      </c>
      <c r="ZU16" s="22">
        <v>0.17151804000000001</v>
      </c>
      <c r="ZV16" s="22">
        <v>2.7786689E-2</v>
      </c>
      <c r="ZW16" s="22">
        <v>1.6473244000000001E-4</v>
      </c>
      <c r="ZX16" s="22">
        <v>-3.6079299999999999E-4</v>
      </c>
      <c r="ZY16" s="22">
        <v>-2.1644411000000001E-4</v>
      </c>
      <c r="ZZ16" s="22">
        <v>-2.9134117999999999E-5</v>
      </c>
      <c r="AAA16" s="22">
        <v>-1.9822459999999998E-6</v>
      </c>
      <c r="AAB16" s="22">
        <v>-3.1876210000000001E-8</v>
      </c>
      <c r="AAC16" s="22">
        <v>-5.7027255000000002E-10</v>
      </c>
      <c r="AAD16" s="22">
        <v>-1.5622928E-11</v>
      </c>
      <c r="AAE16" s="22">
        <v>-2.7794829999999999E-14</v>
      </c>
      <c r="AAF16" s="22">
        <v>-1.1201174E-13</v>
      </c>
      <c r="AAG16" s="22">
        <v>-2.5664604999999999E-14</v>
      </c>
      <c r="AAH16" s="22">
        <v>-4.6302620000000001E-15</v>
      </c>
      <c r="AAI16" s="22">
        <v>2.7598929999999998E-15</v>
      </c>
      <c r="AAJ16" s="22">
        <v>1.6095443E-16</v>
      </c>
      <c r="AAK16" s="22">
        <v>1.9847756000000001E-18</v>
      </c>
      <c r="AAL16" s="22">
        <v>3.4183354999999998E-20</v>
      </c>
      <c r="AAM16" s="22">
        <v>6.5371987E-22</v>
      </c>
      <c r="AAN16" s="22">
        <v>1.8530738999999999E-23</v>
      </c>
      <c r="AAO16" s="22">
        <v>5.7732790000000002E-25</v>
      </c>
      <c r="AAP16" s="22">
        <v>7.8199100000000003E-26</v>
      </c>
      <c r="AAQ16" s="22">
        <v>2.7334966E-27</v>
      </c>
      <c r="AAR16" s="22">
        <v>1.4723787E-28</v>
      </c>
      <c r="AAS16" s="22">
        <v>4.5668981999999998E-30</v>
      </c>
      <c r="AAT16" s="22">
        <v>1.2109384000000001E-31</v>
      </c>
      <c r="AAU16" s="22">
        <v>2.7608323E-33</v>
      </c>
      <c r="AAV16" s="22">
        <v>5.0072575000000001E-35</v>
      </c>
      <c r="AAW16" s="22">
        <v>0</v>
      </c>
      <c r="AAX16" s="22">
        <v>0</v>
      </c>
      <c r="AAY16" s="22">
        <v>2.6481752000000002E-7</v>
      </c>
      <c r="AAZ16" s="22">
        <v>1.8250172E-5</v>
      </c>
      <c r="ABA16" s="22">
        <v>9.5915933999999995E-4</v>
      </c>
      <c r="ABB16" s="22">
        <v>6.6625889999999993E-2</v>
      </c>
      <c r="ABC16" s="22">
        <v>0.35530489999999998</v>
      </c>
      <c r="ABD16" s="22">
        <v>0.72674899999999998</v>
      </c>
      <c r="ABE16" s="22">
        <v>0.96045159999999996</v>
      </c>
      <c r="ABF16" s="22">
        <v>0.99111766000000001</v>
      </c>
      <c r="ABG16" s="22">
        <v>0.9481212</v>
      </c>
      <c r="ABH16" s="22">
        <v>0.7373461</v>
      </c>
      <c r="ABI16" s="22">
        <v>0.42901897</v>
      </c>
      <c r="ABJ16" s="22">
        <v>0.15628586999999999</v>
      </c>
      <c r="ABK16" s="22">
        <v>1.771408E-2</v>
      </c>
      <c r="ABL16" s="22">
        <v>2.9197178E-4</v>
      </c>
      <c r="ABM16" s="22">
        <v>5.1326805999999999E-6</v>
      </c>
      <c r="ABN16" s="22">
        <v>1.6878724999999999E-7</v>
      </c>
      <c r="ABO16" s="22">
        <v>7.3939780000000003E-9</v>
      </c>
      <c r="ABP16" s="22">
        <v>2.1000190000000001E-10</v>
      </c>
      <c r="ABQ16" s="22">
        <v>4.6163E-12</v>
      </c>
      <c r="ABR16" s="22">
        <v>9.8419515999999997E-14</v>
      </c>
      <c r="ABS16" s="22">
        <v>3.1496530000000001E-15</v>
      </c>
      <c r="ABT16" s="22">
        <v>2.8862109999999998E-17</v>
      </c>
      <c r="ABU16" s="22">
        <v>1.7494889000000002E-18</v>
      </c>
      <c r="ABV16" s="22">
        <v>3.2441894E-19</v>
      </c>
      <c r="ABW16" s="22">
        <v>1.0107629E-18</v>
      </c>
      <c r="ABX16" s="22">
        <v>-1.9838252000000001E-20</v>
      </c>
      <c r="ABY16" s="22">
        <v>-3.6191278000000001E-20</v>
      </c>
      <c r="ABZ16" s="22">
        <v>-5.9057259999999996E-22</v>
      </c>
      <c r="ACA16" s="22">
        <v>-3.4502275000000001E-24</v>
      </c>
      <c r="ACB16" s="22">
        <v>-3.7209253000000003E-26</v>
      </c>
      <c r="ACC16" s="22">
        <v>-6.3334750000000001E-28</v>
      </c>
      <c r="ACD16" s="22">
        <v>-1.3547940000000001E-29</v>
      </c>
      <c r="ACE16" s="22">
        <v>-1.9161653999999999E-30</v>
      </c>
      <c r="ACF16" s="22">
        <v>-7.2373630000000003E-32</v>
      </c>
      <c r="ACG16" s="22">
        <v>-7.1227449999999999E-33</v>
      </c>
      <c r="ACH16" s="22">
        <v>-2.2036175000000002E-34</v>
      </c>
      <c r="ACI16" s="22">
        <v>-1.0936854999999999E-36</v>
      </c>
      <c r="ACJ16" s="22">
        <v>0</v>
      </c>
      <c r="ACK16" s="22">
        <v>0</v>
      </c>
      <c r="ACL16" s="22">
        <v>0</v>
      </c>
      <c r="ACM16" s="22">
        <v>4.0659925E-6</v>
      </c>
      <c r="ACN16" s="22">
        <v>3.2512136000000002E-4</v>
      </c>
      <c r="ACO16" s="22">
        <v>3.0494886999999998E-2</v>
      </c>
      <c r="ACP16" s="22">
        <v>0.26780647000000002</v>
      </c>
      <c r="ACQ16" s="22">
        <v>0.64226139999999998</v>
      </c>
      <c r="ACR16" s="22">
        <v>0.92041594000000004</v>
      </c>
      <c r="ACS16" s="22">
        <v>0.97690160000000004</v>
      </c>
      <c r="ACT16" s="22">
        <v>0.92325515000000002</v>
      </c>
      <c r="ACU16" s="22">
        <v>0.71175474000000005</v>
      </c>
      <c r="ACV16" s="22">
        <v>0.42949503999999999</v>
      </c>
      <c r="ACW16" s="22">
        <v>0.17989301999999999</v>
      </c>
      <c r="ACX16" s="22">
        <v>3.4760010000000001E-2</v>
      </c>
      <c r="ACY16" s="22">
        <v>7.9638270000000001E-4</v>
      </c>
      <c r="ACZ16" s="22">
        <v>1.9122098999999998E-5</v>
      </c>
      <c r="ADA16" s="22">
        <v>3.9535476000000001E-7</v>
      </c>
      <c r="ADB16" s="22">
        <v>8.1160850000000003E-9</v>
      </c>
      <c r="ADC16" s="22">
        <v>1.6824805000000001E-10</v>
      </c>
      <c r="ADD16" s="22">
        <v>3.4655639999999999E-12</v>
      </c>
      <c r="ADE16" s="22">
        <v>6.9534650000000004E-14</v>
      </c>
      <c r="ADF16" s="22">
        <v>1.3601421000000001E-15</v>
      </c>
      <c r="ADG16" s="22">
        <v>2.6046733E-17</v>
      </c>
      <c r="ADH16" s="22">
        <v>4.5216970000000001E-19</v>
      </c>
      <c r="ADI16" s="22">
        <v>7.5858499999999999E-21</v>
      </c>
      <c r="ADJ16" s="22">
        <v>1.5280857000000001E-22</v>
      </c>
      <c r="ADK16" s="22">
        <v>1.3624503999999999E-22</v>
      </c>
      <c r="ADL16" s="22">
        <v>4.0587614999999998E-24</v>
      </c>
      <c r="ADM16" s="22">
        <v>-1.12915436E-23</v>
      </c>
      <c r="ADN16" s="22">
        <v>2.0830415E-25</v>
      </c>
      <c r="ADO16" s="22">
        <v>7.6563009999999996E-27</v>
      </c>
      <c r="ADP16" s="22">
        <v>6.5649519999999995E-29</v>
      </c>
      <c r="ADQ16" s="22">
        <v>1.8204379999999999E-30</v>
      </c>
      <c r="ADR16" s="22">
        <v>9.8108387000000001E-32</v>
      </c>
      <c r="ADS16" s="22">
        <v>1.5570882999999999E-33</v>
      </c>
      <c r="ADT16" s="22">
        <v>3.8811466000000002E-35</v>
      </c>
      <c r="ADU16" s="22">
        <v>0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2"/>
        <v>11</v>
      </c>
      <c r="AEB16" s="34">
        <f t="shared" si="23"/>
        <v>440</v>
      </c>
      <c r="AEC16" s="48">
        <f t="shared" ref="AEC16:AEL25" si="25">INDEX($F$6:$ADX$107,$B16,AEC$5)</f>
        <v>3.8573626000000002E-35</v>
      </c>
      <c r="AED16" s="48">
        <f t="shared" si="25"/>
        <v>9.1687744000000007E-33</v>
      </c>
      <c r="AEE16" s="48">
        <f t="shared" si="25"/>
        <v>1.1531533999999999E-30</v>
      </c>
      <c r="AEF16" s="48">
        <f t="shared" si="25"/>
        <v>-2.8588835999999999E-33</v>
      </c>
      <c r="AEG16" s="48">
        <f t="shared" si="25"/>
        <v>1.2361969999999999E-35</v>
      </c>
      <c r="AEH16" s="48">
        <f t="shared" si="25"/>
        <v>1.4885514E-33</v>
      </c>
      <c r="AEI16" s="48">
        <f t="shared" si="25"/>
        <v>9.7549596000000001E-33</v>
      </c>
      <c r="AEJ16" s="48">
        <f t="shared" si="25"/>
        <v>-9.4609365999999997E-36</v>
      </c>
      <c r="AEK16" s="48">
        <f t="shared" si="25"/>
        <v>0</v>
      </c>
      <c r="AEL16" s="48">
        <f t="shared" si="25"/>
        <v>0</v>
      </c>
      <c r="AEM16" s="48">
        <f t="shared" ref="AEM16:AEU25" si="26">INDEX($F$6:$ADX$107,$B16,AEM$5)</f>
        <v>0</v>
      </c>
      <c r="AEN16" s="48">
        <f t="shared" si="26"/>
        <v>5.7809900000000001E-35</v>
      </c>
      <c r="AEO16" s="48">
        <f t="shared" si="26"/>
        <v>1.10270025E-32</v>
      </c>
      <c r="AEP16" s="48">
        <f t="shared" si="26"/>
        <v>3.3559696E-31</v>
      </c>
      <c r="AEQ16" s="48">
        <f t="shared" si="26"/>
        <v>1.0748303E-32</v>
      </c>
      <c r="AER16" s="48">
        <f t="shared" si="26"/>
        <v>1.1488724E-34</v>
      </c>
      <c r="AES16" s="48">
        <f t="shared" si="26"/>
        <v>0</v>
      </c>
      <c r="AET16" s="48">
        <f t="shared" si="26"/>
        <v>0</v>
      </c>
      <c r="AEU16" s="48">
        <f t="shared" si="26"/>
        <v>0</v>
      </c>
      <c r="AEV16" s="44">
        <f t="shared" si="16"/>
        <v>5.4899999999999993</v>
      </c>
      <c r="AEW16" s="52"/>
      <c r="AEX16" s="82" t="s">
        <v>33</v>
      </c>
      <c r="AEY16" s="49">
        <f t="shared" si="17"/>
        <v>8.043648626838944E-32</v>
      </c>
      <c r="AEZ16" s="52"/>
      <c r="AFA16" s="50">
        <f t="shared" si="18"/>
        <v>440</v>
      </c>
      <c r="AFB16" s="48">
        <f t="shared" ref="AFB16:AFK25" si="27">INDEX($F$6:$ACL$107,$B16,AFB$5)</f>
        <v>3.8573626000000002E-35</v>
      </c>
      <c r="AFC16" s="48">
        <f t="shared" si="27"/>
        <v>9.1687744000000007E-33</v>
      </c>
      <c r="AFD16" s="48">
        <f t="shared" si="27"/>
        <v>1.1531533999999999E-30</v>
      </c>
      <c r="AFE16" s="48">
        <f t="shared" si="27"/>
        <v>-2.8588835999999999E-33</v>
      </c>
      <c r="AFF16" s="48">
        <f t="shared" si="27"/>
        <v>1.2361969999999999E-35</v>
      </c>
      <c r="AFG16" s="48">
        <f t="shared" si="27"/>
        <v>1.4885514E-33</v>
      </c>
      <c r="AFH16" s="48">
        <f t="shared" si="27"/>
        <v>9.7549596000000001E-33</v>
      </c>
      <c r="AFI16" s="48">
        <f t="shared" si="27"/>
        <v>-9.4609365999999997E-36</v>
      </c>
      <c r="AFJ16" s="48">
        <f t="shared" si="27"/>
        <v>0</v>
      </c>
      <c r="AFK16" s="48">
        <f t="shared" si="27"/>
        <v>0</v>
      </c>
      <c r="AFL16" s="48">
        <f t="shared" ref="AFL16:AFT25" si="28">INDEX($F$6:$ACL$107,$B16,AFL$5)</f>
        <v>0</v>
      </c>
      <c r="AFM16" s="48">
        <f t="shared" si="28"/>
        <v>5.7809900000000001E-35</v>
      </c>
      <c r="AFN16" s="48">
        <f t="shared" si="28"/>
        <v>1.10270025E-32</v>
      </c>
      <c r="AFO16" s="48">
        <f t="shared" si="28"/>
        <v>3.3559696E-31</v>
      </c>
      <c r="AFP16" s="48">
        <f t="shared" si="28"/>
        <v>1.0748303E-32</v>
      </c>
      <c r="AFQ16" s="48">
        <f t="shared" si="28"/>
        <v>1.1488724E-34</v>
      </c>
      <c r="AFR16" s="48">
        <f t="shared" si="28"/>
        <v>0</v>
      </c>
      <c r="AFS16" s="48">
        <f t="shared" si="28"/>
        <v>0</v>
      </c>
      <c r="AFT16" s="48">
        <f t="shared" si="28"/>
        <v>0</v>
      </c>
      <c r="AFU16" s="52"/>
      <c r="AFV16" s="49">
        <f t="shared" si="24"/>
        <v>8.043648626838944E-32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226"/>
      <c r="AHI16" s="226"/>
      <c r="AHJ16" s="226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</row>
    <row r="17" spans="1:1136" ht="3" customHeight="1" x14ac:dyDescent="0.25">
      <c r="A17" s="27"/>
      <c r="B17" s="43">
        <v>11</v>
      </c>
      <c r="C17" s="44">
        <v>366</v>
      </c>
      <c r="D17" s="39">
        <f t="shared" si="21"/>
        <v>2</v>
      </c>
      <c r="E17" s="27"/>
      <c r="F17" s="74">
        <v>0</v>
      </c>
      <c r="G17" s="20">
        <v>2.3677384999999999E-10</v>
      </c>
      <c r="H17" s="20">
        <v>1.4442234E-8</v>
      </c>
      <c r="I17" s="20">
        <v>7.0542399999999998E-7</v>
      </c>
      <c r="J17" s="20">
        <v>3.3532753000000003E-5</v>
      </c>
      <c r="K17" s="20">
        <v>1.5837899E-3</v>
      </c>
      <c r="L17" s="20">
        <v>8.8765374999999994E-2</v>
      </c>
      <c r="M17" s="20">
        <v>0.35409560000000001</v>
      </c>
      <c r="N17" s="20">
        <v>0.69418930000000001</v>
      </c>
      <c r="O17" s="20">
        <v>0.93571632999999999</v>
      </c>
      <c r="P17" s="20">
        <v>0.99586090000000005</v>
      </c>
      <c r="Q17" s="20">
        <v>0.99563420000000002</v>
      </c>
      <c r="R17" s="20">
        <v>0.92148733000000005</v>
      </c>
      <c r="S17" s="20">
        <v>0.72811890000000001</v>
      </c>
      <c r="T17" s="20">
        <v>0.45818799999999998</v>
      </c>
      <c r="U17" s="20">
        <v>0.20470147999999999</v>
      </c>
      <c r="V17" s="20">
        <v>4.5863908000000002E-2</v>
      </c>
      <c r="W17" s="20">
        <v>1.1624075E-3</v>
      </c>
      <c r="X17" s="20">
        <v>2.2460589E-4</v>
      </c>
      <c r="Y17" s="20">
        <v>1.3754498000000001E-4</v>
      </c>
      <c r="Z17" s="20">
        <v>1.3155240999999999E-4</v>
      </c>
      <c r="AA17" s="21">
        <v>8.1295450000000004E-5</v>
      </c>
      <c r="AB17" s="21">
        <v>3.0373369000000001E-5</v>
      </c>
      <c r="AC17" s="21">
        <v>9.9962060000000007E-6</v>
      </c>
      <c r="AD17" s="21">
        <v>5.5218329999999997E-6</v>
      </c>
      <c r="AE17" s="21">
        <v>3.0049151999999999E-6</v>
      </c>
      <c r="AF17" s="21">
        <v>7.525831E-7</v>
      </c>
      <c r="AG17" s="21">
        <v>2.099639E-8</v>
      </c>
      <c r="AH17" s="21">
        <v>4.8039706000000005E-10</v>
      </c>
      <c r="AI17" s="21">
        <v>9.5811800000000002E-12</v>
      </c>
      <c r="AJ17" s="21">
        <v>2.0593286E-13</v>
      </c>
      <c r="AK17" s="21">
        <v>4.6327962999999997E-15</v>
      </c>
      <c r="AL17" s="21">
        <v>1.0890123E-16</v>
      </c>
      <c r="AM17" s="21">
        <v>3.5579192999999998E-18</v>
      </c>
      <c r="AN17" s="21">
        <v>1.312989E-19</v>
      </c>
      <c r="AO17" s="21">
        <v>4.0476374999999997E-21</v>
      </c>
      <c r="AP17" s="21">
        <v>1.141426E-22</v>
      </c>
      <c r="AQ17" s="21">
        <v>3.0206507999999998E-24</v>
      </c>
      <c r="AR17" s="21">
        <v>7.3617405999999996E-26</v>
      </c>
      <c r="AS17" s="21">
        <v>1.0389657E-27</v>
      </c>
      <c r="AT17" s="22">
        <v>0</v>
      </c>
      <c r="AU17" s="22">
        <v>2.9802494000000002E-11</v>
      </c>
      <c r="AV17" s="22">
        <v>1.4451584999999999E-9</v>
      </c>
      <c r="AW17" s="22">
        <v>5.6807084999999998E-8</v>
      </c>
      <c r="AX17" s="22">
        <v>1.9948068E-6</v>
      </c>
      <c r="AY17" s="22">
        <v>5.4309326999999999E-5</v>
      </c>
      <c r="AZ17" s="22">
        <v>1.3894145E-3</v>
      </c>
      <c r="BA17" s="22">
        <v>3.3083982999999997E-2</v>
      </c>
      <c r="BB17" s="22">
        <v>0.19397851999999999</v>
      </c>
      <c r="BC17" s="22">
        <v>0.47620570000000001</v>
      </c>
      <c r="BD17" s="22">
        <v>0.77158660000000001</v>
      </c>
      <c r="BE17" s="22">
        <v>0.95734644000000002</v>
      </c>
      <c r="BF17" s="22">
        <v>0.99554140000000002</v>
      </c>
      <c r="BG17" s="22">
        <v>0.99609239999999999</v>
      </c>
      <c r="BH17" s="22">
        <v>0.99134330000000004</v>
      </c>
      <c r="BI17" s="22">
        <v>0.95300430000000003</v>
      </c>
      <c r="BJ17" s="22">
        <v>0.85411740000000003</v>
      </c>
      <c r="BK17" s="22">
        <v>0.68257429999999997</v>
      </c>
      <c r="BL17" s="22">
        <v>0.46397913000000002</v>
      </c>
      <c r="BM17" s="22">
        <v>0.25466033999999999</v>
      </c>
      <c r="BN17" s="22">
        <v>0.10565136</v>
      </c>
      <c r="BO17" s="22">
        <v>3.1261980000000002E-2</v>
      </c>
      <c r="BP17" s="22">
        <v>8.3594159999999997E-3</v>
      </c>
      <c r="BQ17" s="22">
        <v>4.3152086000000003E-3</v>
      </c>
      <c r="BR17" s="22">
        <v>2.1926144E-3</v>
      </c>
      <c r="BS17" s="22">
        <v>6.0733244999999997E-4</v>
      </c>
      <c r="BT17" s="22">
        <v>3.6797620000000003E-5</v>
      </c>
      <c r="BU17" s="22">
        <v>1.0213855999999999E-6</v>
      </c>
      <c r="BV17" s="22">
        <v>2.9744227000000001E-8</v>
      </c>
      <c r="BW17" s="22">
        <v>8.7155359999999996E-10</v>
      </c>
      <c r="BX17" s="22">
        <v>2.5552547999999999E-11</v>
      </c>
      <c r="BY17" s="22">
        <v>7.4845140000000001E-13</v>
      </c>
      <c r="BZ17" s="22">
        <v>2.1857169999999999E-14</v>
      </c>
      <c r="CA17" s="22">
        <v>6.3394949999999997E-16</v>
      </c>
      <c r="CB17" s="22">
        <v>1.8247025E-17</v>
      </c>
      <c r="CC17" s="22">
        <v>5.1938319999999998E-19</v>
      </c>
      <c r="CD17" s="22">
        <v>1.4560594E-20</v>
      </c>
      <c r="CE17" s="22">
        <v>3.9990424000000001E-22</v>
      </c>
      <c r="CF17" s="22">
        <v>1.0688591E-23</v>
      </c>
      <c r="CG17" s="22">
        <v>1.697539E-25</v>
      </c>
      <c r="CH17" s="22">
        <v>0</v>
      </c>
      <c r="CI17" s="22">
        <v>6.5029059999999999E-13</v>
      </c>
      <c r="CJ17" s="22">
        <v>2.5954565E-11</v>
      </c>
      <c r="CK17" s="22">
        <v>8.1989914999999997E-10</v>
      </c>
      <c r="CL17" s="22">
        <v>2.3114253999999999E-8</v>
      </c>
      <c r="CM17" s="22">
        <v>4.6691155999999998E-7</v>
      </c>
      <c r="CN17" s="22">
        <v>9.5115020000000008E-6</v>
      </c>
      <c r="CO17" s="22">
        <v>7.3975155999999996E-5</v>
      </c>
      <c r="CP17" s="22">
        <v>8.7873206999999995E-4</v>
      </c>
      <c r="CQ17" s="22">
        <v>2.1207272999999999E-2</v>
      </c>
      <c r="CR17" s="22">
        <v>0.15455459999999999</v>
      </c>
      <c r="CS17" s="22">
        <v>0.41951834999999998</v>
      </c>
      <c r="CT17" s="22">
        <v>0.72373544999999995</v>
      </c>
      <c r="CU17" s="22">
        <v>0.93458574999999999</v>
      </c>
      <c r="CV17" s="22">
        <v>0.9975733</v>
      </c>
      <c r="CW17" s="22">
        <v>0.99950280000000002</v>
      </c>
      <c r="CX17" s="22">
        <v>0.99949544999999995</v>
      </c>
      <c r="CY17" s="22">
        <v>0.99882822999999998</v>
      </c>
      <c r="CZ17" s="22">
        <v>0.99460864000000004</v>
      </c>
      <c r="DA17" s="22">
        <v>0.97397339999999999</v>
      </c>
      <c r="DB17" s="22">
        <v>0.88714130000000002</v>
      </c>
      <c r="DC17" s="22">
        <v>0.72384196999999995</v>
      </c>
      <c r="DD17" s="22">
        <v>0.50725894999999999</v>
      </c>
      <c r="DE17" s="22">
        <v>0.28787970000000002</v>
      </c>
      <c r="DF17" s="22">
        <v>0.11902112500000001</v>
      </c>
      <c r="DG17" s="22">
        <v>2.7298718999999999E-2</v>
      </c>
      <c r="DH17" s="22">
        <v>9.3331722999999997E-4</v>
      </c>
      <c r="DI17" s="22">
        <v>2.8624908999999999E-5</v>
      </c>
      <c r="DJ17" s="22">
        <v>9.2325190000000002E-7</v>
      </c>
      <c r="DK17" s="22">
        <v>2.976248E-8</v>
      </c>
      <c r="DL17" s="22">
        <v>9.5716010000000006E-10</v>
      </c>
      <c r="DM17" s="22">
        <v>3.0702350000000001E-11</v>
      </c>
      <c r="DN17" s="22">
        <v>9.8217269999999999E-13</v>
      </c>
      <c r="DO17" s="22">
        <v>3.1334272999999998E-14</v>
      </c>
      <c r="DP17" s="22">
        <v>9.9696680000000009E-16</v>
      </c>
      <c r="DQ17" s="22">
        <v>3.1638221999999997E-17</v>
      </c>
      <c r="DR17" s="22">
        <v>1.0015722E-18</v>
      </c>
      <c r="DS17" s="22">
        <v>3.1636530000000003E-20</v>
      </c>
      <c r="DT17" s="22">
        <v>9.9795750000000005E-22</v>
      </c>
      <c r="DU17" s="22">
        <v>1.7915813999999999E-23</v>
      </c>
      <c r="DV17" s="22">
        <v>0</v>
      </c>
      <c r="DW17" s="22">
        <v>1.7345708E-12</v>
      </c>
      <c r="DX17" s="22">
        <v>7.9938829999999994E-11</v>
      </c>
      <c r="DY17" s="22">
        <v>2.8535069999999999E-9</v>
      </c>
      <c r="DZ17" s="22">
        <v>9.3362004E-8</v>
      </c>
      <c r="EA17" s="22">
        <v>2.6627372000000002E-6</v>
      </c>
      <c r="EB17" s="22">
        <v>8.9419649999999997E-5</v>
      </c>
      <c r="EC17" s="22">
        <v>2.5737519999999999E-3</v>
      </c>
      <c r="ED17" s="22">
        <v>7.3530570000000003E-2</v>
      </c>
      <c r="EE17" s="22">
        <v>0.29955510000000002</v>
      </c>
      <c r="EF17" s="22">
        <v>0.61938815999999997</v>
      </c>
      <c r="EG17" s="22">
        <v>0.88327277000000004</v>
      </c>
      <c r="EH17" s="22">
        <v>0.99387890000000001</v>
      </c>
      <c r="EI17" s="22">
        <v>0.99894844999999999</v>
      </c>
      <c r="EJ17" s="22">
        <v>0.99833430000000001</v>
      </c>
      <c r="EK17" s="22">
        <v>0.98879474000000001</v>
      </c>
      <c r="EL17" s="22">
        <v>0.91791299999999998</v>
      </c>
      <c r="EM17" s="22">
        <v>0.75248950000000003</v>
      </c>
      <c r="EN17" s="22">
        <v>0.51459867000000004</v>
      </c>
      <c r="EO17" s="22">
        <v>0.26992416000000002</v>
      </c>
      <c r="EP17" s="22">
        <v>9.2327279999999998E-2</v>
      </c>
      <c r="EQ17" s="22">
        <v>1.2421167E-2</v>
      </c>
      <c r="ER17" s="22">
        <v>-1.8885106E-4</v>
      </c>
      <c r="ES17" s="22">
        <v>-5.0583029999999997E-4</v>
      </c>
      <c r="ET17" s="22">
        <v>-4.3460074999999998E-4</v>
      </c>
      <c r="EU17" s="22">
        <v>-1.1913651499999999E-4</v>
      </c>
      <c r="EV17" s="22">
        <v>-2.6353195E-5</v>
      </c>
      <c r="EW17" s="22">
        <v>-7.4712449999999995E-7</v>
      </c>
      <c r="EX17" s="22">
        <v>-1.8774523000000001E-8</v>
      </c>
      <c r="EY17" s="22">
        <v>-5.0689089999999997E-10</v>
      </c>
      <c r="EZ17" s="22">
        <v>-1.3882346E-11</v>
      </c>
      <c r="FA17" s="22">
        <v>-3.8329572000000001E-13</v>
      </c>
      <c r="FB17" s="22">
        <v>-1.0613701E-14</v>
      </c>
      <c r="FC17" s="22">
        <v>-2.9311382E-16</v>
      </c>
      <c r="FD17" s="22">
        <v>-8.0247020000000007E-18</v>
      </c>
      <c r="FE17" s="22">
        <v>-2.1633109000000001E-19</v>
      </c>
      <c r="FF17" s="22">
        <v>-5.6967424000000004E-21</v>
      </c>
      <c r="FG17" s="22">
        <v>-1.4505255999999999E-22</v>
      </c>
      <c r="FH17" s="22">
        <v>-3.5228439999999999E-24</v>
      </c>
      <c r="FI17" s="22">
        <v>-5.3414535999999997E-26</v>
      </c>
      <c r="FJ17" s="22">
        <v>0</v>
      </c>
      <c r="FK17" s="22">
        <v>2.2723076999999999E-11</v>
      </c>
      <c r="FL17" s="22">
        <v>1.2229981E-9</v>
      </c>
      <c r="FM17" s="22">
        <v>5.3957887E-8</v>
      </c>
      <c r="FN17" s="22">
        <v>2.3360355000000002E-6</v>
      </c>
      <c r="FO17" s="22">
        <v>1.0204612E-4</v>
      </c>
      <c r="FP17" s="22">
        <v>5.0167954000000002E-3</v>
      </c>
      <c r="FQ17" s="22">
        <v>0.11995514</v>
      </c>
      <c r="FR17" s="22">
        <v>0.40076497</v>
      </c>
      <c r="FS17" s="22">
        <v>0.73357963999999998</v>
      </c>
      <c r="FT17" s="22">
        <v>0.95352870000000001</v>
      </c>
      <c r="FU17" s="22">
        <v>0.99812466</v>
      </c>
      <c r="FV17" s="22">
        <v>0.99831146000000004</v>
      </c>
      <c r="FW17" s="22">
        <v>0.96987369999999995</v>
      </c>
      <c r="FX17" s="22">
        <v>0.82679473999999997</v>
      </c>
      <c r="FY17" s="22">
        <v>0.5813585</v>
      </c>
      <c r="FZ17" s="22">
        <v>0.30803390000000003</v>
      </c>
      <c r="GA17" s="22">
        <v>0.10412272</v>
      </c>
      <c r="GB17" s="22">
        <v>1.3862741E-2</v>
      </c>
      <c r="GC17" s="22">
        <v>3.0284397999999998E-3</v>
      </c>
      <c r="GD17" s="22">
        <v>2.5135218000000002E-3</v>
      </c>
      <c r="GE17" s="22">
        <v>1.7240354E-3</v>
      </c>
      <c r="GF17" s="22">
        <v>8.3801825999999999E-4</v>
      </c>
      <c r="GG17" s="22">
        <v>2.4187893999999999E-4</v>
      </c>
      <c r="GH17" s="22">
        <v>1.7218728000000002E-5</v>
      </c>
      <c r="GI17" s="22">
        <v>6.5004235000000002E-7</v>
      </c>
      <c r="GJ17" s="22">
        <v>2.8718359999999998E-8</v>
      </c>
      <c r="GK17" s="22">
        <v>4.0415050000000001E-9</v>
      </c>
      <c r="GL17" s="22">
        <v>9.5680990000000002E-11</v>
      </c>
      <c r="GM17" s="22">
        <v>2.2996190000000001E-12</v>
      </c>
      <c r="GN17" s="22">
        <v>5.7503100000000005E-14</v>
      </c>
      <c r="GO17" s="22">
        <v>1.4721567E-15</v>
      </c>
      <c r="GP17" s="22">
        <v>3.8128182E-17</v>
      </c>
      <c r="GQ17" s="22">
        <v>9.7668130000000009E-19</v>
      </c>
      <c r="GR17" s="22">
        <v>3.5632272E-20</v>
      </c>
      <c r="GS17" s="22">
        <v>1.0497428999999999E-21</v>
      </c>
      <c r="GT17" s="22">
        <v>2.8992221999999999E-23</v>
      </c>
      <c r="GU17" s="22">
        <v>7.3032342999999999E-25</v>
      </c>
      <c r="GV17" s="22">
        <v>1.6628344000000001E-26</v>
      </c>
      <c r="GW17" s="22">
        <v>2.2611214E-28</v>
      </c>
      <c r="GX17" s="22">
        <v>0</v>
      </c>
      <c r="GY17" s="22">
        <v>4.3283353999999999E-12</v>
      </c>
      <c r="GZ17" s="22">
        <v>1.9341780000000001E-10</v>
      </c>
      <c r="HA17" s="22">
        <v>6.7330093000000003E-9</v>
      </c>
      <c r="HB17" s="22">
        <v>2.1084306000000001E-7</v>
      </c>
      <c r="HC17" s="22">
        <v>5.7188417000000003E-6</v>
      </c>
      <c r="HD17" s="22">
        <v>1.5653849E-4</v>
      </c>
      <c r="HE17" s="22">
        <v>2.4832756999999999E-3</v>
      </c>
      <c r="HF17" s="22">
        <v>4.2309555999999998E-2</v>
      </c>
      <c r="HG17" s="22">
        <v>0.20323531</v>
      </c>
      <c r="HH17" s="22">
        <v>0.48073480000000002</v>
      </c>
      <c r="HI17" s="22">
        <v>0.77151040000000004</v>
      </c>
      <c r="HJ17" s="22">
        <v>0.95576393999999998</v>
      </c>
      <c r="HK17" s="22">
        <v>0.99732982999999997</v>
      </c>
      <c r="HL17" s="22">
        <v>0.99820869999999995</v>
      </c>
      <c r="HM17" s="22">
        <v>0.99782680000000001</v>
      </c>
      <c r="HN17" s="22">
        <v>0.99098149999999996</v>
      </c>
      <c r="HO17" s="22">
        <v>0.9539453</v>
      </c>
      <c r="HP17" s="22">
        <v>0.85823404999999997</v>
      </c>
      <c r="HQ17" s="22">
        <v>0.68945383999999998</v>
      </c>
      <c r="HR17" s="22">
        <v>0.47032701999999998</v>
      </c>
      <c r="HS17" s="22">
        <v>0.25532270000000001</v>
      </c>
      <c r="HT17" s="22">
        <v>9.8283019999999999E-2</v>
      </c>
      <c r="HU17" s="22">
        <v>1.8410093999999998E-2</v>
      </c>
      <c r="HV17" s="22">
        <v>5.5039936E-4</v>
      </c>
      <c r="HW17" s="22">
        <v>1.797592E-5</v>
      </c>
      <c r="HX17" s="22">
        <v>5.4565339999999996E-7</v>
      </c>
      <c r="HY17" s="22">
        <v>1.6673791E-8</v>
      </c>
      <c r="HZ17" s="22">
        <v>5.1310119999999999E-10</v>
      </c>
      <c r="IA17" s="22">
        <v>1.5874961E-11</v>
      </c>
      <c r="IB17" s="22">
        <v>4.9308366000000003E-13</v>
      </c>
      <c r="IC17" s="22">
        <v>1.5356348000000001E-14</v>
      </c>
      <c r="ID17" s="22">
        <v>4.7902814999999995E-16</v>
      </c>
      <c r="IE17" s="22">
        <v>1.4954391000000001E-17</v>
      </c>
      <c r="IF17" s="22">
        <v>4.6687935000000004E-19</v>
      </c>
      <c r="IG17" s="22">
        <v>1.456829E-20</v>
      </c>
      <c r="IH17" s="22">
        <v>4.5312880000000001E-22</v>
      </c>
      <c r="II17" s="22">
        <v>1.4582217000000001E-23</v>
      </c>
      <c r="IJ17" s="22">
        <v>4.5873455000000001E-25</v>
      </c>
      <c r="IK17" s="22">
        <v>8.1504279999999994E-27</v>
      </c>
      <c r="IL17" s="22">
        <v>0</v>
      </c>
      <c r="IM17" s="22">
        <v>1.5795031999999999E-12</v>
      </c>
      <c r="IN17" s="22">
        <v>6.1314224999999996E-11</v>
      </c>
      <c r="IO17" s="22">
        <v>9.4499320000000005E-10</v>
      </c>
      <c r="IP17" s="22">
        <v>1.5348535000000001E-8</v>
      </c>
      <c r="IQ17" s="22">
        <v>4.0689042E-7</v>
      </c>
      <c r="IR17" s="22">
        <v>1.0092898000000001E-5</v>
      </c>
      <c r="IS17" s="22">
        <v>2.4853510000000001E-4</v>
      </c>
      <c r="IT17" s="22">
        <v>6.928872E-3</v>
      </c>
      <c r="IU17" s="22">
        <v>9.1620419999999994E-2</v>
      </c>
      <c r="IV17" s="22">
        <v>0.31224150000000001</v>
      </c>
      <c r="IW17" s="22">
        <v>0.61628039999999995</v>
      </c>
      <c r="IX17" s="22">
        <v>0.8724575</v>
      </c>
      <c r="IY17" s="22">
        <v>0.98908189999999996</v>
      </c>
      <c r="IZ17" s="22">
        <v>0.99966929999999998</v>
      </c>
      <c r="JA17" s="22">
        <v>0.99993169999999998</v>
      </c>
      <c r="JB17" s="22">
        <v>0.99990964000000004</v>
      </c>
      <c r="JC17" s="22">
        <v>0.99885124000000003</v>
      </c>
      <c r="JD17" s="22">
        <v>0.97583646000000002</v>
      </c>
      <c r="JE17" s="22">
        <v>0.87881469999999995</v>
      </c>
      <c r="JF17" s="22">
        <v>0.70253319999999997</v>
      </c>
      <c r="JG17" s="22">
        <v>0.47381994</v>
      </c>
      <c r="JH17" s="22">
        <v>0.25165224000000003</v>
      </c>
      <c r="JI17" s="22">
        <v>9.2554054999999996E-2</v>
      </c>
      <c r="JJ17" s="22">
        <v>1.51866255E-2</v>
      </c>
      <c r="JK17" s="22">
        <v>4.3969482E-4</v>
      </c>
      <c r="JL17" s="22">
        <v>1.2906002E-5</v>
      </c>
      <c r="JM17" s="22">
        <v>3.7911814999999998E-7</v>
      </c>
      <c r="JN17" s="22">
        <v>1.1128211E-8</v>
      </c>
      <c r="JO17" s="22">
        <v>3.2604832999999998E-10</v>
      </c>
      <c r="JP17" s="22">
        <v>9.5398610000000007E-12</v>
      </c>
      <c r="JQ17" s="22">
        <v>2.7803499999999999E-13</v>
      </c>
      <c r="JR17" s="22">
        <v>8.0678249999999993E-15</v>
      </c>
      <c r="JS17" s="22">
        <v>2.3296327999999999E-16</v>
      </c>
      <c r="JT17" s="22">
        <v>6.6920516000000002E-18</v>
      </c>
      <c r="JU17" s="22">
        <v>1.9122868999999999E-19</v>
      </c>
      <c r="JV17" s="22">
        <v>5.4372842999999998E-21</v>
      </c>
      <c r="JW17" s="22">
        <v>1.5364451E-22</v>
      </c>
      <c r="JX17" s="22">
        <v>4.3334492E-24</v>
      </c>
      <c r="JY17" s="22">
        <v>7.2879199999999996E-26</v>
      </c>
      <c r="JZ17" s="22">
        <v>0</v>
      </c>
      <c r="KA17" s="22">
        <v>3.9535167000000002E-11</v>
      </c>
      <c r="KB17" s="22">
        <v>1.6082902999999999E-9</v>
      </c>
      <c r="KC17" s="22">
        <v>-8.2115164000000004E-8</v>
      </c>
      <c r="KD17" s="22">
        <v>-8.3678759999999999E-7</v>
      </c>
      <c r="KE17" s="22">
        <v>-7.1504019999999996E-7</v>
      </c>
      <c r="KF17" s="22">
        <v>1.6857021999999999E-6</v>
      </c>
      <c r="KG17" s="22">
        <v>8.2262049999999999E-4</v>
      </c>
      <c r="KH17" s="22">
        <v>3.5532790000000002E-2</v>
      </c>
      <c r="KI17" s="22">
        <v>0.21607955000000001</v>
      </c>
      <c r="KJ17" s="22">
        <v>0.52240169999999997</v>
      </c>
      <c r="KK17" s="22">
        <v>0.81863516999999997</v>
      </c>
      <c r="KL17" s="22">
        <v>0.97734224999999997</v>
      </c>
      <c r="KM17" s="22">
        <v>0.99952640000000004</v>
      </c>
      <c r="KN17" s="22">
        <v>1.0002351</v>
      </c>
      <c r="KO17" s="22">
        <v>1.0000526999999999</v>
      </c>
      <c r="KP17" s="22">
        <v>0.98462320000000003</v>
      </c>
      <c r="KQ17" s="22">
        <v>0.87766135000000001</v>
      </c>
      <c r="KR17" s="22">
        <v>0.67229366000000002</v>
      </c>
      <c r="KS17" s="22">
        <v>0.41470242000000002</v>
      </c>
      <c r="KT17" s="22">
        <v>0.18504685000000001</v>
      </c>
      <c r="KU17" s="22">
        <v>4.4699830000000003E-2</v>
      </c>
      <c r="KV17" s="22">
        <v>1.0655611000000001E-3</v>
      </c>
      <c r="KW17" s="22">
        <v>-1.0147315999999999E-4</v>
      </c>
      <c r="KX17" s="22">
        <v>-8.0239406000000006E-5</v>
      </c>
      <c r="KY17" s="22">
        <v>-1.4392973E-5</v>
      </c>
      <c r="KZ17" s="22">
        <v>-3.1485072000000001E-7</v>
      </c>
      <c r="LA17" s="22">
        <v>-7.0333800000000004E-9</v>
      </c>
      <c r="LB17" s="22">
        <v>-1.5543816000000001E-10</v>
      </c>
      <c r="LC17" s="22">
        <v>-3.3831360000000002E-12</v>
      </c>
      <c r="LD17" s="22">
        <v>-8.5675940000000006E-14</v>
      </c>
      <c r="LE17" s="22">
        <v>-2.1211142999999999E-15</v>
      </c>
      <c r="LF17" s="22">
        <v>-5.2356669999999997E-17</v>
      </c>
      <c r="LG17" s="22">
        <v>-1.2853719999999999E-18</v>
      </c>
      <c r="LH17" s="22">
        <v>-3.1264906999999998E-20</v>
      </c>
      <c r="LI17" s="22">
        <v>-7.4805813999999999E-22</v>
      </c>
      <c r="LJ17" s="22">
        <v>-1.7465515000000001E-23</v>
      </c>
      <c r="LK17" s="22">
        <v>-3.8933643000000002E-25</v>
      </c>
      <c r="LL17" s="22">
        <v>-7.8521390000000003E-27</v>
      </c>
      <c r="LM17" s="22">
        <v>-9.0486604999999997E-29</v>
      </c>
      <c r="LN17" s="22">
        <v>0</v>
      </c>
      <c r="LO17" s="22">
        <v>-9.1416010000000003E-9</v>
      </c>
      <c r="LP17" s="22">
        <v>-4.5384333999999999E-7</v>
      </c>
      <c r="LQ17" s="22">
        <v>-2.5172414000000001E-5</v>
      </c>
      <c r="LR17" s="22">
        <v>-1.5955616E-4</v>
      </c>
      <c r="LS17" s="22">
        <v>-1.8904541999999999E-4</v>
      </c>
      <c r="LT17" s="22">
        <v>9.7201589999999999E-4</v>
      </c>
      <c r="LU17" s="22">
        <v>3.9759148000000001E-2</v>
      </c>
      <c r="LV17" s="22">
        <v>0.23655485000000001</v>
      </c>
      <c r="LW17" s="22">
        <v>0.5507495</v>
      </c>
      <c r="LX17" s="22">
        <v>0.84150369999999997</v>
      </c>
      <c r="LY17" s="22">
        <v>0.98481107000000001</v>
      </c>
      <c r="LZ17" s="22">
        <v>0.99913496000000002</v>
      </c>
      <c r="MA17" s="22">
        <v>0.9991601</v>
      </c>
      <c r="MB17" s="22">
        <v>0.97952689999999998</v>
      </c>
      <c r="MC17" s="22">
        <v>0.86044275999999997</v>
      </c>
      <c r="MD17" s="22">
        <v>0.64252050000000005</v>
      </c>
      <c r="ME17" s="22">
        <v>0.37797819999999999</v>
      </c>
      <c r="MF17" s="22">
        <v>0.1528484</v>
      </c>
      <c r="MG17" s="22">
        <v>2.6432247999999998E-2</v>
      </c>
      <c r="MH17" s="22">
        <v>7.4225663999999999E-4</v>
      </c>
      <c r="MI17" s="22">
        <v>7.9672944000000001E-5</v>
      </c>
      <c r="MJ17" s="22">
        <v>1.7508026E-5</v>
      </c>
      <c r="MK17" s="22">
        <v>-3.6019475000000002E-7</v>
      </c>
      <c r="ML17" s="22">
        <v>-4.9520099999999996E-7</v>
      </c>
      <c r="MM17" s="22">
        <v>-5.1028586E-8</v>
      </c>
      <c r="MN17" s="22">
        <v>-3.6100923999999998E-9</v>
      </c>
      <c r="MO17" s="22">
        <v>-8.0201619999999996E-11</v>
      </c>
      <c r="MP17" s="22">
        <v>-1.7827264E-12</v>
      </c>
      <c r="MQ17" s="22">
        <v>-4.0019951999999999E-14</v>
      </c>
      <c r="MR17" s="22">
        <v>-9.0608509999999999E-16</v>
      </c>
      <c r="MS17" s="22">
        <v>-1.7980839E-17</v>
      </c>
      <c r="MT17" s="22">
        <v>-3.7408225E-19</v>
      </c>
      <c r="MU17" s="22">
        <v>-7.9185569999999999E-21</v>
      </c>
      <c r="MV17" s="22">
        <v>-1.6941133999999999E-22</v>
      </c>
      <c r="MW17" s="22">
        <v>-4.7691896E-24</v>
      </c>
      <c r="MX17" s="22">
        <v>-1.1614378000000001E-25</v>
      </c>
      <c r="MY17" s="22">
        <v>-2.5725623E-27</v>
      </c>
      <c r="MZ17" s="22">
        <v>-6.1781690000000004E-29</v>
      </c>
      <c r="NA17" s="22">
        <v>-7.6775617000000004E-31</v>
      </c>
      <c r="NB17" s="22">
        <v>0</v>
      </c>
      <c r="NC17" s="22">
        <v>2.4781912999999999E-8</v>
      </c>
      <c r="ND17" s="22">
        <v>7.6805883999999998E-7</v>
      </c>
      <c r="NE17" s="22">
        <v>3.0383922000000002E-4</v>
      </c>
      <c r="NF17" s="22">
        <v>2.567152E-2</v>
      </c>
      <c r="NG17" s="22">
        <v>0.22923669999999999</v>
      </c>
      <c r="NH17" s="22">
        <v>0.57376150000000004</v>
      </c>
      <c r="NI17" s="22">
        <v>0.87344319999999998</v>
      </c>
      <c r="NJ17" s="22">
        <v>0.96637249999999997</v>
      </c>
      <c r="NK17" s="22">
        <v>0.93551910000000005</v>
      </c>
      <c r="NL17" s="22">
        <v>0.75219800000000003</v>
      </c>
      <c r="NM17" s="22">
        <v>0.47823579999999999</v>
      </c>
      <c r="NN17" s="22">
        <v>0.22053217999999999</v>
      </c>
      <c r="NO17" s="22">
        <v>5.7432249999999997E-2</v>
      </c>
      <c r="NP17" s="22">
        <v>6.9497507E-3</v>
      </c>
      <c r="NQ17" s="22">
        <v>4.9660620000000003E-3</v>
      </c>
      <c r="NR17" s="22">
        <v>4.1376970000000001E-3</v>
      </c>
      <c r="NS17" s="22">
        <v>2.3994165999999999E-3</v>
      </c>
      <c r="NT17" s="22">
        <v>9.1426590000000002E-4</v>
      </c>
      <c r="NU17" s="22">
        <v>2.891201E-4</v>
      </c>
      <c r="NV17" s="22">
        <v>2.6639233000000001E-5</v>
      </c>
      <c r="NW17" s="22">
        <v>5.0442026E-7</v>
      </c>
      <c r="NX17" s="22">
        <v>1.6140666999999998E-8</v>
      </c>
      <c r="NY17" s="22">
        <v>-4.4323110000000003E-9</v>
      </c>
      <c r="NZ17" s="22">
        <v>-1.5787611E-9</v>
      </c>
      <c r="OA17" s="22">
        <v>-7.5623560000000006E-11</v>
      </c>
      <c r="OB17" s="22">
        <v>-3.6314398E-12</v>
      </c>
      <c r="OC17" s="22">
        <v>-1.1567574999999999E-13</v>
      </c>
      <c r="OD17" s="22">
        <v>-3.2557469999999999E-15</v>
      </c>
      <c r="OE17" s="22">
        <v>-9.12785E-17</v>
      </c>
      <c r="OF17" s="22">
        <v>-2.5900588000000001E-18</v>
      </c>
      <c r="OG17" s="22">
        <v>-8.5584966000000006E-20</v>
      </c>
      <c r="OH17" s="22">
        <v>-4.0292897E-21</v>
      </c>
      <c r="OI17" s="22">
        <v>-1.00348705E-22</v>
      </c>
      <c r="OJ17" s="22">
        <v>-2.4342588999999999E-24</v>
      </c>
      <c r="OK17" s="22">
        <v>-5.8817100000000005E-26</v>
      </c>
      <c r="OL17" s="22">
        <v>-1.3973736E-27</v>
      </c>
      <c r="OM17" s="22">
        <v>-4.3564295E-29</v>
      </c>
      <c r="ON17" s="22">
        <v>-1.1067215E-30</v>
      </c>
      <c r="OO17" s="22">
        <v>-1.4675219999999999E-32</v>
      </c>
      <c r="OP17" s="22">
        <v>0</v>
      </c>
      <c r="OQ17" s="22">
        <v>2.7204721000000001E-6</v>
      </c>
      <c r="OR17" s="22">
        <v>2.6959582E-4</v>
      </c>
      <c r="OS17" s="22">
        <v>3.1657774E-2</v>
      </c>
      <c r="OT17" s="22">
        <v>0.29661085999999998</v>
      </c>
      <c r="OU17" s="22">
        <v>0.69007814000000001</v>
      </c>
      <c r="OV17" s="22">
        <v>0.88880705999999998</v>
      </c>
      <c r="OW17" s="22">
        <v>0.85460234000000002</v>
      </c>
      <c r="OX17" s="22">
        <v>0.58626339999999999</v>
      </c>
      <c r="OY17" s="22">
        <v>0.25905349999999999</v>
      </c>
      <c r="OZ17" s="22">
        <v>5.2375643999999999E-2</v>
      </c>
      <c r="PA17" s="22">
        <v>1.6094821000000001E-4</v>
      </c>
      <c r="PB17" s="22">
        <v>-1.648296E-3</v>
      </c>
      <c r="PC17" s="22">
        <v>-2.0084255000000001E-3</v>
      </c>
      <c r="PD17" s="22">
        <v>-1.9808270000000001E-3</v>
      </c>
      <c r="PE17" s="22">
        <v>-1.5655474E-3</v>
      </c>
      <c r="PF17" s="22">
        <v>-8.1469810000000002E-4</v>
      </c>
      <c r="PG17" s="22">
        <v>-2.2487974000000001E-4</v>
      </c>
      <c r="PH17" s="22">
        <v>-1.55136E-5</v>
      </c>
      <c r="PI17" s="22">
        <v>3.4166614E-8</v>
      </c>
      <c r="PJ17" s="22">
        <v>-6.1571530000000006E-8</v>
      </c>
      <c r="PK17" s="22">
        <v>-2.9692046000000002E-7</v>
      </c>
      <c r="PL17" s="22">
        <v>-6.1759834999999997E-7</v>
      </c>
      <c r="PM17" s="22">
        <v>-4.7665662E-7</v>
      </c>
      <c r="PN17" s="22">
        <v>-1.05846034E-7</v>
      </c>
      <c r="PO17" s="22">
        <v>-1.2133822999999999E-8</v>
      </c>
      <c r="PP17" s="22">
        <v>-2.8266908E-10</v>
      </c>
      <c r="PQ17" s="22">
        <v>-5.3435393999999997E-12</v>
      </c>
      <c r="PR17" s="22">
        <v>-6.2195979999999994E-14</v>
      </c>
      <c r="PS17" s="22">
        <v>8.2209210000000003E-16</v>
      </c>
      <c r="PT17" s="22">
        <v>2.5636207000000001E-16</v>
      </c>
      <c r="PU17" s="22">
        <v>1.5957286999999999E-17</v>
      </c>
      <c r="PV17" s="22">
        <v>3.5094915999999998E-19</v>
      </c>
      <c r="PW17" s="22">
        <v>9.0101250000000007E-21</v>
      </c>
      <c r="PX17" s="22">
        <v>2.4293701999999998E-22</v>
      </c>
      <c r="PY17" s="22">
        <v>6.4666690000000001E-24</v>
      </c>
      <c r="PZ17" s="22">
        <v>1.6296522E-25</v>
      </c>
      <c r="QA17" s="22">
        <v>3.7301453999999999E-27</v>
      </c>
      <c r="QB17" s="22">
        <v>7.2377020000000005E-29</v>
      </c>
      <c r="QC17" s="22">
        <v>7.2841951999999997E-31</v>
      </c>
      <c r="QD17" s="22">
        <v>0</v>
      </c>
      <c r="QE17" s="22">
        <v>-1.2456935000000001E-7</v>
      </c>
      <c r="QF17" s="22">
        <v>-8.5988729999999994E-6</v>
      </c>
      <c r="QG17" s="22">
        <v>1.4802243E-4</v>
      </c>
      <c r="QH17" s="22">
        <v>2.0055512E-3</v>
      </c>
      <c r="QI17" s="22">
        <v>7.1771187000000004E-3</v>
      </c>
      <c r="QJ17" s="22">
        <v>2.1122743999999999E-2</v>
      </c>
      <c r="QK17" s="22">
        <v>0.11351802</v>
      </c>
      <c r="QL17" s="22">
        <v>0.34520962999999999</v>
      </c>
      <c r="QM17" s="22">
        <v>0.65441819999999995</v>
      </c>
      <c r="QN17" s="22">
        <v>0.88445149999999995</v>
      </c>
      <c r="QO17" s="22">
        <v>0.94419509999999995</v>
      </c>
      <c r="QP17" s="22">
        <v>0.94481190000000004</v>
      </c>
      <c r="QQ17" s="22">
        <v>0.89566500000000004</v>
      </c>
      <c r="QR17" s="22">
        <v>0.75035536000000003</v>
      </c>
      <c r="QS17" s="22">
        <v>0.51646846999999996</v>
      </c>
      <c r="QT17" s="22">
        <v>0.25182363000000002</v>
      </c>
      <c r="QU17" s="22">
        <v>5.7798978000000001E-2</v>
      </c>
      <c r="QV17" s="22">
        <v>1.8675899000000001E-3</v>
      </c>
      <c r="QW17" s="22">
        <v>1.6529212E-4</v>
      </c>
      <c r="QX17" s="22">
        <v>-5.36963E-4</v>
      </c>
      <c r="QY17" s="22">
        <v>-5.3402530000000003E-4</v>
      </c>
      <c r="QZ17" s="22">
        <v>-5.6592275999999995E-4</v>
      </c>
      <c r="RA17" s="22">
        <v>-3.8013392000000001E-4</v>
      </c>
      <c r="RB17" s="22">
        <v>-1.0907381999999999E-4</v>
      </c>
      <c r="RC17" s="22">
        <v>-4.2265915000000004E-6</v>
      </c>
      <c r="RD17" s="22">
        <v>-5.7618358000000002E-8</v>
      </c>
      <c r="RE17" s="22">
        <v>-4.1028080000000003E-11</v>
      </c>
      <c r="RF17" s="22">
        <v>4.0683129999999999E-11</v>
      </c>
      <c r="RG17" s="22">
        <v>3.2154903999999999E-12</v>
      </c>
      <c r="RH17" s="22">
        <v>1.1604649999999999E-13</v>
      </c>
      <c r="RI17" s="22">
        <v>3.533193E-15</v>
      </c>
      <c r="RJ17" s="22">
        <v>1.03324454E-16</v>
      </c>
      <c r="RK17" s="22">
        <v>2.9189525000000001E-18</v>
      </c>
      <c r="RL17" s="22">
        <v>7.9672779999999999E-20</v>
      </c>
      <c r="RM17" s="22">
        <v>2.0969895000000001E-21</v>
      </c>
      <c r="RN17" s="22">
        <v>5.2891809999999999E-23</v>
      </c>
      <c r="RO17" s="22">
        <v>1.2593167E-24</v>
      </c>
      <c r="RP17" s="22">
        <v>2.724105E-26</v>
      </c>
      <c r="RQ17" s="22">
        <v>3.398278E-28</v>
      </c>
      <c r="RR17" s="22">
        <v>0</v>
      </c>
      <c r="RS17" s="22">
        <v>-4.452039E-9</v>
      </c>
      <c r="RT17" s="22">
        <v>-2.0804038E-7</v>
      </c>
      <c r="RU17" s="22">
        <v>-9.5781539999999992E-7</v>
      </c>
      <c r="RV17" s="22">
        <v>-2.8625511E-6</v>
      </c>
      <c r="RW17" s="22">
        <v>-8.325556E-6</v>
      </c>
      <c r="RX17" s="22">
        <v>-2.0525526999999999E-5</v>
      </c>
      <c r="RY17" s="22">
        <v>2.2176408999999999E-4</v>
      </c>
      <c r="RZ17" s="22">
        <v>1.0825232000000001E-2</v>
      </c>
      <c r="SA17" s="22">
        <v>7.1546670000000007E-2</v>
      </c>
      <c r="SB17" s="22">
        <v>0.23899645999999999</v>
      </c>
      <c r="SC17" s="22">
        <v>0.50758429999999999</v>
      </c>
      <c r="SD17" s="22">
        <v>0.78608800000000001</v>
      </c>
      <c r="SE17" s="22">
        <v>0.96145210000000003</v>
      </c>
      <c r="SF17" s="22">
        <v>0.99468844999999995</v>
      </c>
      <c r="SG17" s="22">
        <v>0.99275665999999996</v>
      </c>
      <c r="SH17" s="22">
        <v>0.97836493999999996</v>
      </c>
      <c r="SI17" s="22">
        <v>0.95462996</v>
      </c>
      <c r="SJ17" s="22">
        <v>0.91383159999999997</v>
      </c>
      <c r="SK17" s="22">
        <v>0.83901846000000002</v>
      </c>
      <c r="SL17" s="22">
        <v>0.70997209999999999</v>
      </c>
      <c r="SM17" s="22">
        <v>0.52433529999999995</v>
      </c>
      <c r="SN17" s="22">
        <v>0.31550312000000003</v>
      </c>
      <c r="SO17" s="22">
        <v>0.13870004999999999</v>
      </c>
      <c r="SP17" s="22">
        <v>3.3916450000000001E-2</v>
      </c>
      <c r="SQ17" s="22">
        <v>1.0831785999999999E-3</v>
      </c>
      <c r="SR17" s="22">
        <v>2.3335278E-5</v>
      </c>
      <c r="SS17" s="22">
        <v>6.8535829999999997E-7</v>
      </c>
      <c r="ST17" s="22">
        <v>1.9930034999999998E-8</v>
      </c>
      <c r="SU17" s="22">
        <v>5.6942600000000004E-10</v>
      </c>
      <c r="SV17" s="22">
        <v>1.6022454000000001E-11</v>
      </c>
      <c r="SW17" s="22">
        <v>4.2094929999999999E-13</v>
      </c>
      <c r="SX17" s="22">
        <v>1.1049004E-14</v>
      </c>
      <c r="SY17" s="22">
        <v>2.8786840000000002E-16</v>
      </c>
      <c r="SZ17" s="22">
        <v>7.4659819999999997E-18</v>
      </c>
      <c r="TA17" s="22">
        <v>1.9334154999999999E-19</v>
      </c>
      <c r="TB17" s="22">
        <v>5.0125812000000003E-21</v>
      </c>
      <c r="TC17" s="22">
        <v>1.3035967999999999E-22</v>
      </c>
      <c r="TD17" s="22">
        <v>3.4059249999999997E-24</v>
      </c>
      <c r="TE17" s="22">
        <v>5.4914234999999998E-26</v>
      </c>
      <c r="TF17" s="22">
        <v>0</v>
      </c>
      <c r="TG17" s="22">
        <v>7.9699529999999994E-11</v>
      </c>
      <c r="TH17" s="22">
        <v>3.6639347000000001E-10</v>
      </c>
      <c r="TI17" s="22">
        <v>-2.5102511E-9</v>
      </c>
      <c r="TJ17" s="22">
        <v>5.6021565999999998E-8</v>
      </c>
      <c r="TK17" s="22">
        <v>2.7807161999999998E-6</v>
      </c>
      <c r="TL17" s="22">
        <v>4.4593944E-5</v>
      </c>
      <c r="TM17" s="22">
        <v>1.8561654999999999E-4</v>
      </c>
      <c r="TN17" s="22">
        <v>2.1522166E-3</v>
      </c>
      <c r="TO17" s="22">
        <v>3.6883865000000002E-2</v>
      </c>
      <c r="TP17" s="22">
        <v>0.17654618999999999</v>
      </c>
      <c r="TQ17" s="22">
        <v>0.43811283000000001</v>
      </c>
      <c r="TR17" s="22">
        <v>0.73475270000000004</v>
      </c>
      <c r="TS17" s="22">
        <v>0.93893724999999995</v>
      </c>
      <c r="TT17" s="22">
        <v>0.9974537</v>
      </c>
      <c r="TU17" s="22">
        <v>0.99905836999999997</v>
      </c>
      <c r="TV17" s="22">
        <v>0.99857574999999998</v>
      </c>
      <c r="TW17" s="22">
        <v>0.99678639999999996</v>
      </c>
      <c r="TX17" s="22">
        <v>0.99209990000000003</v>
      </c>
      <c r="TY17" s="22">
        <v>0.96696760000000004</v>
      </c>
      <c r="TZ17" s="22">
        <v>0.88993429999999996</v>
      </c>
      <c r="UA17" s="22">
        <v>0.73810387</v>
      </c>
      <c r="UB17" s="22">
        <v>0.52236769999999999</v>
      </c>
      <c r="UC17" s="22">
        <v>0.29453653000000002</v>
      </c>
      <c r="UD17" s="22">
        <v>0.11795624</v>
      </c>
      <c r="UE17" s="22">
        <v>2.3845911000000001E-2</v>
      </c>
      <c r="UF17" s="22">
        <v>7.1172290000000001E-4</v>
      </c>
      <c r="UG17" s="22">
        <v>2.1399709999999998E-5</v>
      </c>
      <c r="UH17" s="22">
        <v>6.4230040000000005E-7</v>
      </c>
      <c r="UI17" s="22">
        <v>1.9204461999999999E-8</v>
      </c>
      <c r="UJ17" s="22">
        <v>5.7107646000000001E-10</v>
      </c>
      <c r="UK17" s="22">
        <v>1.6890574000000001E-11</v>
      </c>
      <c r="UL17" s="22">
        <v>4.9545780000000003E-13</v>
      </c>
      <c r="UM17" s="22">
        <v>1.4406529999999999E-14</v>
      </c>
      <c r="UN17" s="22">
        <v>4.1506792999999999E-16</v>
      </c>
      <c r="UO17" s="22">
        <v>1.1848612000000001E-17</v>
      </c>
      <c r="UP17" s="22">
        <v>3.3525878000000002E-19</v>
      </c>
      <c r="UQ17" s="22">
        <v>9.4114100000000007E-21</v>
      </c>
      <c r="UR17" s="22">
        <v>2.6238077000000001E-22</v>
      </c>
      <c r="US17" s="22">
        <v>4.3786130000000004E-24</v>
      </c>
      <c r="UT17" s="22">
        <v>0</v>
      </c>
      <c r="UU17" s="22">
        <v>9.5302134000000001E-11</v>
      </c>
      <c r="UV17" s="22">
        <v>5.1335606999999996E-9</v>
      </c>
      <c r="UW17" s="22">
        <v>2.2736009E-7</v>
      </c>
      <c r="UX17" s="22">
        <v>1.0171025E-5</v>
      </c>
      <c r="UY17" s="22">
        <v>2.5992875000000002E-4</v>
      </c>
      <c r="UZ17" s="22">
        <v>6.9617500000000001E-3</v>
      </c>
      <c r="VA17" s="22">
        <v>0.10654712500000001</v>
      </c>
      <c r="VB17" s="22">
        <v>0.34607637000000002</v>
      </c>
      <c r="VC17" s="22">
        <v>0.64868355</v>
      </c>
      <c r="VD17" s="22">
        <v>0.88483566000000002</v>
      </c>
      <c r="VE17" s="22">
        <v>0.98529135999999995</v>
      </c>
      <c r="VF17" s="22">
        <v>0.99537872999999999</v>
      </c>
      <c r="VG17" s="22">
        <v>0.99540985000000004</v>
      </c>
      <c r="VH17" s="22">
        <v>0.96595584999999995</v>
      </c>
      <c r="VI17" s="22">
        <v>0.87700730000000005</v>
      </c>
      <c r="VJ17" s="22">
        <v>0.72353995000000004</v>
      </c>
      <c r="VK17" s="22">
        <v>0.52965870000000004</v>
      </c>
      <c r="VL17" s="22">
        <v>0.33953067999999997</v>
      </c>
      <c r="VM17" s="22">
        <v>0.19172364</v>
      </c>
      <c r="VN17" s="22">
        <v>9.9302663999999999E-2</v>
      </c>
      <c r="VO17" s="22">
        <v>5.0451860000000001E-2</v>
      </c>
      <c r="VP17" s="22">
        <v>2.5225027000000001E-2</v>
      </c>
      <c r="VQ17" s="22">
        <v>1.0783852999999999E-2</v>
      </c>
      <c r="VR17" s="22">
        <v>2.9923405999999998E-3</v>
      </c>
      <c r="VS17" s="22">
        <v>2.4807353999999998E-4</v>
      </c>
      <c r="VT17" s="22">
        <v>1.1159140000000001E-5</v>
      </c>
      <c r="VU17" s="22">
        <v>3.461867E-7</v>
      </c>
      <c r="VV17" s="22">
        <v>1.0781689E-8</v>
      </c>
      <c r="VW17" s="22">
        <v>3.3822330000000001E-10</v>
      </c>
      <c r="VX17" s="22">
        <v>1.0644914E-11</v>
      </c>
      <c r="VY17" s="22">
        <v>3.3505369999999999E-13</v>
      </c>
      <c r="VZ17" s="22">
        <v>1.0520409999999999E-14</v>
      </c>
      <c r="WA17" s="22">
        <v>3.2888789999999999E-16</v>
      </c>
      <c r="WB17" s="22">
        <v>1.0221473E-17</v>
      </c>
      <c r="WC17" s="22">
        <v>3.1543499999999998E-19</v>
      </c>
      <c r="WD17" s="22">
        <v>9.6412499999999999E-21</v>
      </c>
      <c r="WE17" s="22">
        <v>2.9184579999999998E-22</v>
      </c>
      <c r="WF17" s="22">
        <v>9.3256040000000002E-24</v>
      </c>
      <c r="WG17" s="22">
        <v>1.6152732000000001E-25</v>
      </c>
      <c r="WH17" s="22">
        <v>0</v>
      </c>
      <c r="WI17" s="22">
        <v>2.7372835000000002E-9</v>
      </c>
      <c r="WJ17" s="22">
        <v>1.8546713E-7</v>
      </c>
      <c r="WK17" s="22">
        <v>1.1099222000000001E-5</v>
      </c>
      <c r="WL17" s="22">
        <v>6.5067909999999996E-4</v>
      </c>
      <c r="WM17" s="22">
        <v>4.7473719999999997E-2</v>
      </c>
      <c r="WN17" s="22">
        <v>0.26178311999999998</v>
      </c>
      <c r="WO17" s="22">
        <v>0.57797670000000001</v>
      </c>
      <c r="WP17" s="22">
        <v>0.85335165000000002</v>
      </c>
      <c r="WQ17" s="22">
        <v>0.98141630000000002</v>
      </c>
      <c r="WR17" s="22">
        <v>0.9915098</v>
      </c>
      <c r="WS17" s="22">
        <v>0.95953195999999996</v>
      </c>
      <c r="WT17" s="22">
        <v>0.83657110000000001</v>
      </c>
      <c r="WU17" s="22">
        <v>0.63972300000000004</v>
      </c>
      <c r="WV17" s="22">
        <v>0.41278532000000001</v>
      </c>
      <c r="WW17" s="22">
        <v>0.21098168</v>
      </c>
      <c r="WX17" s="22">
        <v>7.5284299999999998E-2</v>
      </c>
      <c r="WY17" s="22">
        <v>1.1687654E-2</v>
      </c>
      <c r="WZ17" s="22">
        <v>3.3128043E-4</v>
      </c>
      <c r="XA17" s="22">
        <v>-1.9142815E-5</v>
      </c>
      <c r="XB17" s="22">
        <v>-2.4344477000000001E-5</v>
      </c>
      <c r="XC17" s="22">
        <v>2.6140679000000001E-5</v>
      </c>
      <c r="XD17" s="22">
        <v>2.3791992E-5</v>
      </c>
      <c r="XE17" s="22">
        <v>1.7821471999999999E-5</v>
      </c>
      <c r="XF17" s="22">
        <v>6.6306357E-6</v>
      </c>
      <c r="XG17" s="22">
        <v>1.0919322E-6</v>
      </c>
      <c r="XH17" s="22">
        <v>4.233404E-8</v>
      </c>
      <c r="XI17" s="22">
        <v>1.3954053E-9</v>
      </c>
      <c r="XJ17" s="22">
        <v>4.7677670000000003E-11</v>
      </c>
      <c r="XK17" s="22">
        <v>1.6720251000000001E-12</v>
      </c>
      <c r="XL17" s="22">
        <v>5.9172549999999997E-14</v>
      </c>
      <c r="XM17" s="22">
        <v>2.0889447999999999E-15</v>
      </c>
      <c r="XN17" s="22">
        <v>7.3043219999999999E-17</v>
      </c>
      <c r="XO17" s="22">
        <v>2.5187362000000001E-18</v>
      </c>
      <c r="XP17" s="22">
        <v>8.54138E-20</v>
      </c>
      <c r="XQ17" s="22">
        <v>2.8423003999999998E-21</v>
      </c>
      <c r="XR17" s="22">
        <v>1.068515E-22</v>
      </c>
      <c r="XS17" s="22">
        <v>3.6153318000000003E-24</v>
      </c>
      <c r="XT17" s="22">
        <v>1.1487278E-25</v>
      </c>
      <c r="XU17" s="22">
        <v>1.9914844E-27</v>
      </c>
      <c r="XV17" s="22">
        <v>0</v>
      </c>
      <c r="XW17" s="22">
        <v>4.0630397E-9</v>
      </c>
      <c r="XX17" s="22">
        <v>2.3721604000000001E-7</v>
      </c>
      <c r="XY17" s="22">
        <v>1.0771151E-5</v>
      </c>
      <c r="XZ17" s="22">
        <v>4.9413370000000003E-4</v>
      </c>
      <c r="YA17" s="22">
        <v>6.3788042999999997E-3</v>
      </c>
      <c r="YB17" s="22">
        <v>0.10137846</v>
      </c>
      <c r="YC17" s="22">
        <v>0.34603244</v>
      </c>
      <c r="YD17" s="22">
        <v>0.66400000000000003</v>
      </c>
      <c r="YE17" s="22">
        <v>0.90289430000000004</v>
      </c>
      <c r="YF17" s="22">
        <v>0.96298634999999999</v>
      </c>
      <c r="YG17" s="22">
        <v>0.95624419999999999</v>
      </c>
      <c r="YH17" s="22">
        <v>0.88659089999999996</v>
      </c>
      <c r="YI17" s="22">
        <v>0.74864220000000004</v>
      </c>
      <c r="YJ17" s="22">
        <v>0.5556508</v>
      </c>
      <c r="YK17" s="22">
        <v>0.34059632000000001</v>
      </c>
      <c r="YL17" s="22">
        <v>0.15576454000000001</v>
      </c>
      <c r="YM17" s="22">
        <v>4.1167862999999999E-2</v>
      </c>
      <c r="YN17" s="22">
        <v>1.2684052000000001E-3</v>
      </c>
      <c r="YO17" s="22">
        <v>3.043254E-5</v>
      </c>
      <c r="YP17" s="22">
        <v>7.7577573E-7</v>
      </c>
      <c r="YQ17" s="22">
        <v>2.4102724999999999E-8</v>
      </c>
      <c r="YR17" s="22">
        <v>4.3538533E-9</v>
      </c>
      <c r="YS17" s="22">
        <v>7.0925044E-10</v>
      </c>
      <c r="YT17" s="22">
        <v>-1.3666752E-12</v>
      </c>
      <c r="YU17" s="22">
        <v>-7.0924560000000005E-10</v>
      </c>
      <c r="YV17" s="22">
        <v>-4.5941564000000002E-10</v>
      </c>
      <c r="YW17" s="22">
        <v>-1.5787552E-11</v>
      </c>
      <c r="YX17" s="22">
        <v>-2.9381962999999998E-13</v>
      </c>
      <c r="YY17" s="22">
        <v>-9.6168290000000007E-15</v>
      </c>
      <c r="YZ17" s="22">
        <v>-3.0466035999999999E-16</v>
      </c>
      <c r="ZA17" s="22">
        <v>-9.5671064000000008E-18</v>
      </c>
      <c r="ZB17" s="22">
        <v>-2.9676562000000002E-19</v>
      </c>
      <c r="ZC17" s="22">
        <v>-9.0365474999999999E-21</v>
      </c>
      <c r="ZD17" s="22">
        <v>-2.6894419999999999E-22</v>
      </c>
      <c r="ZE17" s="22">
        <v>-7.7791190000000003E-24</v>
      </c>
      <c r="ZF17" s="22">
        <v>-2.1482149999999998E-25</v>
      </c>
      <c r="ZG17" s="22">
        <v>-5.7797549999999999E-27</v>
      </c>
      <c r="ZH17" s="22">
        <v>-1.4200458000000001E-28</v>
      </c>
      <c r="ZI17" s="22">
        <v>-2.1179301000000001E-30</v>
      </c>
      <c r="ZJ17" s="22">
        <v>0</v>
      </c>
      <c r="ZK17" s="22">
        <v>2.9589405000000001E-8</v>
      </c>
      <c r="ZL17" s="22">
        <v>2.21345E-6</v>
      </c>
      <c r="ZM17" s="22">
        <v>1.539318E-4</v>
      </c>
      <c r="ZN17" s="22">
        <v>1.3733933E-2</v>
      </c>
      <c r="ZO17" s="22">
        <v>0.1934892</v>
      </c>
      <c r="ZP17" s="22">
        <v>0.5401262</v>
      </c>
      <c r="ZQ17" s="22">
        <v>0.85783695999999998</v>
      </c>
      <c r="ZR17" s="22">
        <v>0.96755009999999997</v>
      </c>
      <c r="ZS17" s="22">
        <v>0.93555290000000002</v>
      </c>
      <c r="ZT17" s="22">
        <v>0.73027533</v>
      </c>
      <c r="ZU17" s="22">
        <v>0.42989260000000001</v>
      </c>
      <c r="ZV17" s="22">
        <v>0.17056966000000001</v>
      </c>
      <c r="ZW17" s="22">
        <v>3.0423487999999999E-2</v>
      </c>
      <c r="ZX17" s="22">
        <v>1.931852E-4</v>
      </c>
      <c r="ZY17" s="22">
        <v>-4.2866710000000001E-4</v>
      </c>
      <c r="ZZ17" s="22">
        <v>-3.2561397999999997E-4</v>
      </c>
      <c r="AAA17" s="22">
        <v>-6.2850799999999998E-5</v>
      </c>
      <c r="AAB17" s="22">
        <v>-1.0252535499999999E-5</v>
      </c>
      <c r="AAC17" s="22">
        <v>-2.1644355000000001E-7</v>
      </c>
      <c r="AAD17" s="22">
        <v>-4.4500869999999998E-9</v>
      </c>
      <c r="AAE17" s="22">
        <v>-8.6516209999999999E-11</v>
      </c>
      <c r="AAF17" s="22">
        <v>-1.7730133000000001E-13</v>
      </c>
      <c r="AAG17" s="22">
        <v>-1.8270517000000001E-13</v>
      </c>
      <c r="AAH17" s="22">
        <v>-5.8874895000000002E-14</v>
      </c>
      <c r="AAI17" s="22">
        <v>-1.04587807E-13</v>
      </c>
      <c r="AAJ17" s="22">
        <v>-1.0102639E-16</v>
      </c>
      <c r="AAK17" s="22">
        <v>2.9472954999999998E-14</v>
      </c>
      <c r="AAL17" s="22">
        <v>7.1574172999999996E-16</v>
      </c>
      <c r="AAM17" s="22">
        <v>7.7142020000000007E-18</v>
      </c>
      <c r="AAN17" s="22">
        <v>1.6519752E-19</v>
      </c>
      <c r="AAO17" s="22">
        <v>4.1894804000000003E-21</v>
      </c>
      <c r="AAP17" s="22">
        <v>4.3914637000000001E-22</v>
      </c>
      <c r="AAQ17" s="22">
        <v>1.4577084999999999E-23</v>
      </c>
      <c r="AAR17" s="22">
        <v>7.3677389999999997E-25</v>
      </c>
      <c r="AAS17" s="22">
        <v>2.2074700999999999E-26</v>
      </c>
      <c r="AAT17" s="22">
        <v>5.6834559999999999E-28</v>
      </c>
      <c r="AAU17" s="22">
        <v>1.275009E-29</v>
      </c>
      <c r="AAV17" s="22">
        <v>2.3896136E-31</v>
      </c>
      <c r="AAW17" s="22">
        <v>2.4486659999999998E-33</v>
      </c>
      <c r="AAX17" s="22">
        <v>0</v>
      </c>
      <c r="AAY17" s="22">
        <v>4.5745384999999997E-9</v>
      </c>
      <c r="AAZ17" s="22">
        <v>3.0472705E-7</v>
      </c>
      <c r="ABA17" s="22">
        <v>1.9783105000000001E-5</v>
      </c>
      <c r="ABB17" s="22">
        <v>8.6350619999999996E-4</v>
      </c>
      <c r="ABC17" s="22">
        <v>5.7840493E-2</v>
      </c>
      <c r="ABD17" s="22">
        <v>0.31335077</v>
      </c>
      <c r="ABE17" s="22">
        <v>0.66834879999999997</v>
      </c>
      <c r="ABF17" s="22">
        <v>0.92787070000000005</v>
      </c>
      <c r="ABG17" s="22">
        <v>0.98648499999999995</v>
      </c>
      <c r="ABH17" s="22">
        <v>0.94570089999999996</v>
      </c>
      <c r="ABI17" s="22">
        <v>0.73968449999999997</v>
      </c>
      <c r="ABJ17" s="22">
        <v>0.43659379999999998</v>
      </c>
      <c r="ABK17" s="22">
        <v>0.16520446999999999</v>
      </c>
      <c r="ABL17" s="22">
        <v>2.1761434E-2</v>
      </c>
      <c r="ABM17" s="22">
        <v>3.7221564E-4</v>
      </c>
      <c r="ABN17" s="22">
        <v>6.6657161999999999E-6</v>
      </c>
      <c r="ABO17" s="22">
        <v>2.7799140000000001E-7</v>
      </c>
      <c r="ABP17" s="22">
        <v>2.1682606E-8</v>
      </c>
      <c r="ABQ17" s="22">
        <v>1.4593258000000001E-9</v>
      </c>
      <c r="ABR17" s="22">
        <v>3.6223306000000001E-11</v>
      </c>
      <c r="ABS17" s="22">
        <v>7.9006999999999998E-13</v>
      </c>
      <c r="ABT17" s="22">
        <v>1.3355504999999999E-14</v>
      </c>
      <c r="ABU17" s="22">
        <v>1.1750798E-16</v>
      </c>
      <c r="ABV17" s="22">
        <v>7.8254233000000002E-19</v>
      </c>
      <c r="ABW17" s="22">
        <v>-3.2332007000000001E-18</v>
      </c>
      <c r="ABX17" s="22">
        <v>1.226166E-17</v>
      </c>
      <c r="ABY17" s="22">
        <v>1.8813212000000001E-19</v>
      </c>
      <c r="ABZ17" s="22">
        <v>-3.9313759999999999E-18</v>
      </c>
      <c r="ACA17" s="22">
        <v>-1.3825828999999999E-19</v>
      </c>
      <c r="ACB17" s="22">
        <v>-1.2188086E-21</v>
      </c>
      <c r="ACC17" s="22">
        <v>-1.4522915E-23</v>
      </c>
      <c r="ACD17" s="22">
        <v>-2.0004041E-25</v>
      </c>
      <c r="ACE17" s="22">
        <v>-1.2040225E-26</v>
      </c>
      <c r="ACF17" s="22">
        <v>-4.0115345999999998E-28</v>
      </c>
      <c r="ACG17" s="22">
        <v>-3.5627426000000002E-29</v>
      </c>
      <c r="ACH17" s="22">
        <v>-1.0676437E-30</v>
      </c>
      <c r="ACI17" s="22">
        <v>-2.3365057000000001E-32</v>
      </c>
      <c r="ACJ17" s="22">
        <v>-3.5887354000000002E-34</v>
      </c>
      <c r="ACK17" s="22">
        <v>0</v>
      </c>
      <c r="ACL17" s="22">
        <v>0</v>
      </c>
      <c r="ACM17" s="22">
        <v>7.6630390000000004E-8</v>
      </c>
      <c r="ACN17" s="22">
        <v>6.080551E-6</v>
      </c>
      <c r="ACO17" s="22">
        <v>4.4980513999999999E-4</v>
      </c>
      <c r="ACP17" s="22">
        <v>4.2160105000000003E-2</v>
      </c>
      <c r="ACQ17" s="22">
        <v>0.27565240000000002</v>
      </c>
      <c r="ACR17" s="22">
        <v>0.62363446</v>
      </c>
      <c r="ACS17" s="22">
        <v>0.89709675</v>
      </c>
      <c r="ACT17" s="22">
        <v>0.96885889999999997</v>
      </c>
      <c r="ACU17" s="22">
        <v>0.91985713999999996</v>
      </c>
      <c r="ACV17" s="22">
        <v>0.72025572999999998</v>
      </c>
      <c r="ACW17" s="22">
        <v>0.44892559999999998</v>
      </c>
      <c r="ACX17" s="22">
        <v>0.20143431000000001</v>
      </c>
      <c r="ACY17" s="22">
        <v>4.8328259999999998E-2</v>
      </c>
      <c r="ACZ17" s="22">
        <v>1.2778533999999999E-3</v>
      </c>
      <c r="ADA17" s="22">
        <v>2.9991554E-5</v>
      </c>
      <c r="ADB17" s="22">
        <v>6.4553749999999998E-7</v>
      </c>
      <c r="ADC17" s="22">
        <v>1.3575178E-8</v>
      </c>
      <c r="ADD17" s="22">
        <v>2.8806546000000001E-10</v>
      </c>
      <c r="ADE17" s="22">
        <v>6.1081013999999998E-12</v>
      </c>
      <c r="ADF17" s="22">
        <v>1.2057743E-13</v>
      </c>
      <c r="ADG17" s="22">
        <v>2.1697115E-15</v>
      </c>
      <c r="ADH17" s="22">
        <v>3.3124345000000003E-17</v>
      </c>
      <c r="ADI17" s="22">
        <v>5.6264913000000003E-19</v>
      </c>
      <c r="ADJ17" s="22">
        <v>4.5611486E-21</v>
      </c>
      <c r="ADK17" s="22">
        <v>-4.2152410000000003E-21</v>
      </c>
      <c r="ADL17" s="22">
        <v>3.0691581000000002E-22</v>
      </c>
      <c r="ADM17" s="22">
        <v>-9.9410020000000003E-23</v>
      </c>
      <c r="ADN17" s="22">
        <v>-3.7194345E-22</v>
      </c>
      <c r="ADO17" s="22">
        <v>1.4910704E-22</v>
      </c>
      <c r="ADP17" s="22">
        <v>2.160927E-23</v>
      </c>
      <c r="ADQ17" s="22">
        <v>3.0036288000000001E-25</v>
      </c>
      <c r="ADR17" s="22">
        <v>4.2925408E-27</v>
      </c>
      <c r="ADS17" s="22">
        <v>6.0513039999999998E-29</v>
      </c>
      <c r="ADT17" s="22">
        <v>9.41068E-31</v>
      </c>
      <c r="ADU17" s="22">
        <v>1.4609045E-32</v>
      </c>
      <c r="ADV17" s="22">
        <v>4.0331536999999997E-34</v>
      </c>
      <c r="ADW17" s="22">
        <v>1.6349410000000001E-36</v>
      </c>
      <c r="ADX17" s="22">
        <v>0</v>
      </c>
      <c r="ADY17" s="22">
        <v>0</v>
      </c>
      <c r="ADZ17" s="27"/>
      <c r="AEA17" s="24">
        <f t="shared" si="22"/>
        <v>12</v>
      </c>
      <c r="AEB17" s="34">
        <f t="shared" si="23"/>
        <v>480</v>
      </c>
      <c r="AEC17" s="48">
        <f t="shared" si="25"/>
        <v>2.0139822000000001E-31</v>
      </c>
      <c r="AED17" s="48">
        <f t="shared" si="25"/>
        <v>3.4802380000000003E-29</v>
      </c>
      <c r="AEE17" s="48">
        <f t="shared" si="25"/>
        <v>4.3048820000000003E-27</v>
      </c>
      <c r="AEF17" s="48">
        <f t="shared" si="25"/>
        <v>-1.0104629E-29</v>
      </c>
      <c r="AEG17" s="48">
        <f t="shared" si="25"/>
        <v>5.3493419999999997E-32</v>
      </c>
      <c r="AEH17" s="48">
        <f t="shared" si="25"/>
        <v>3.485395E-30</v>
      </c>
      <c r="AEI17" s="48">
        <f t="shared" si="25"/>
        <v>2.6748265999999998E-29</v>
      </c>
      <c r="AEJ17" s="48">
        <f t="shared" si="25"/>
        <v>-2.8960146000000001E-32</v>
      </c>
      <c r="AEK17" s="48">
        <f t="shared" si="25"/>
        <v>-2.2325734999999999E-34</v>
      </c>
      <c r="AEL17" s="48">
        <f t="shared" si="25"/>
        <v>0</v>
      </c>
      <c r="AEM17" s="48">
        <f t="shared" si="26"/>
        <v>3.2083621000000002E-34</v>
      </c>
      <c r="AEN17" s="48">
        <f t="shared" si="26"/>
        <v>1.6535185E-31</v>
      </c>
      <c r="AEO17" s="48">
        <f t="shared" si="26"/>
        <v>2.8108715999999999E-29</v>
      </c>
      <c r="AEP17" s="48">
        <f t="shared" si="26"/>
        <v>1.2520847E-27</v>
      </c>
      <c r="AEQ17" s="48">
        <f t="shared" si="26"/>
        <v>4.0097907000000002E-29</v>
      </c>
      <c r="AER17" s="48">
        <f t="shared" si="26"/>
        <v>4.811532E-31</v>
      </c>
      <c r="AES17" s="48">
        <f t="shared" si="26"/>
        <v>-4.7211159999999996E-34</v>
      </c>
      <c r="AET17" s="48">
        <f t="shared" si="26"/>
        <v>0</v>
      </c>
      <c r="AEU17" s="48">
        <f t="shared" si="26"/>
        <v>0</v>
      </c>
      <c r="AEV17" s="44">
        <f t="shared" si="16"/>
        <v>6.1</v>
      </c>
      <c r="AEW17" s="52"/>
      <c r="AEX17" s="82" t="s">
        <v>33</v>
      </c>
      <c r="AEY17" s="49">
        <f t="shared" si="17"/>
        <v>2.989987787900663E-28</v>
      </c>
      <c r="AEZ17" s="52"/>
      <c r="AFA17" s="50">
        <f t="shared" si="18"/>
        <v>480</v>
      </c>
      <c r="AFB17" s="48">
        <f t="shared" si="27"/>
        <v>2.0139822000000001E-31</v>
      </c>
      <c r="AFC17" s="48">
        <f t="shared" si="27"/>
        <v>3.4802380000000003E-29</v>
      </c>
      <c r="AFD17" s="48">
        <f t="shared" si="27"/>
        <v>4.3048820000000003E-27</v>
      </c>
      <c r="AFE17" s="48">
        <f t="shared" si="27"/>
        <v>-1.0104629E-29</v>
      </c>
      <c r="AFF17" s="48">
        <f t="shared" si="27"/>
        <v>5.3493419999999997E-32</v>
      </c>
      <c r="AFG17" s="48">
        <f t="shared" si="27"/>
        <v>3.485395E-30</v>
      </c>
      <c r="AFH17" s="48">
        <f t="shared" si="27"/>
        <v>2.6748265999999998E-29</v>
      </c>
      <c r="AFI17" s="48">
        <f t="shared" si="27"/>
        <v>-2.8960146000000001E-32</v>
      </c>
      <c r="AFJ17" s="48">
        <f t="shared" si="27"/>
        <v>-2.2325734999999999E-34</v>
      </c>
      <c r="AFK17" s="48">
        <f t="shared" si="27"/>
        <v>0</v>
      </c>
      <c r="AFL17" s="48">
        <f t="shared" si="28"/>
        <v>3.2083621000000002E-34</v>
      </c>
      <c r="AFM17" s="48">
        <f t="shared" si="28"/>
        <v>1.6535185E-31</v>
      </c>
      <c r="AFN17" s="48">
        <f t="shared" si="28"/>
        <v>2.8108715999999999E-29</v>
      </c>
      <c r="AFO17" s="48">
        <f t="shared" si="28"/>
        <v>1.2520847E-27</v>
      </c>
      <c r="AFP17" s="48">
        <f t="shared" si="28"/>
        <v>4.0097907000000002E-29</v>
      </c>
      <c r="AFQ17" s="48">
        <f t="shared" si="28"/>
        <v>4.811532E-31</v>
      </c>
      <c r="AFR17" s="48">
        <f t="shared" si="28"/>
        <v>-4.7211159999999996E-34</v>
      </c>
      <c r="AFS17" s="48">
        <f t="shared" si="28"/>
        <v>0</v>
      </c>
      <c r="AFT17" s="48">
        <f t="shared" si="28"/>
        <v>0</v>
      </c>
      <c r="AFU17" s="52"/>
      <c r="AFV17" s="49">
        <f t="shared" si="24"/>
        <v>2.989987787900663E-28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226"/>
      <c r="AHI17" s="226"/>
      <c r="AHJ17" s="226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</row>
    <row r="18" spans="1:1136" ht="3" customHeight="1" x14ac:dyDescent="0.25">
      <c r="A18" s="27"/>
      <c r="B18" s="43">
        <v>12</v>
      </c>
      <c r="C18" s="44">
        <v>402.6</v>
      </c>
      <c r="D18" s="39">
        <f t="shared" si="21"/>
        <v>2</v>
      </c>
      <c r="E18" s="27"/>
      <c r="F18" s="74">
        <v>0</v>
      </c>
      <c r="G18" s="20">
        <v>2.21683E-12</v>
      </c>
      <c r="H18" s="20">
        <v>1.337384E-10</v>
      </c>
      <c r="I18" s="20">
        <v>6.7294983000000003E-9</v>
      </c>
      <c r="J18" s="20">
        <v>3.3272621999999999E-7</v>
      </c>
      <c r="K18" s="20">
        <v>1.6497259E-5</v>
      </c>
      <c r="L18" s="20">
        <v>8.2731760000000004E-4</v>
      </c>
      <c r="M18" s="20">
        <v>5.1458179999999999E-2</v>
      </c>
      <c r="N18" s="20">
        <v>0.26389316000000002</v>
      </c>
      <c r="O18" s="20">
        <v>0.58181095000000005</v>
      </c>
      <c r="P18" s="20">
        <v>0.86112135999999995</v>
      </c>
      <c r="Q18" s="20">
        <v>0.98682669999999995</v>
      </c>
      <c r="R18" s="20">
        <v>0.99376403999999996</v>
      </c>
      <c r="S18" s="20">
        <v>0.95012680000000005</v>
      </c>
      <c r="T18" s="20">
        <v>0.78630960000000005</v>
      </c>
      <c r="U18" s="20">
        <v>0.53626852999999997</v>
      </c>
      <c r="V18" s="20">
        <v>0.27630135</v>
      </c>
      <c r="W18" s="20">
        <v>8.8127579999999997E-2</v>
      </c>
      <c r="X18" s="20">
        <v>8.5793169999999995E-3</v>
      </c>
      <c r="Y18" s="20">
        <v>1.4020854000000001E-3</v>
      </c>
      <c r="Z18" s="20">
        <v>1.0266079E-3</v>
      </c>
      <c r="AA18" s="21">
        <v>5.4117420000000002E-4</v>
      </c>
      <c r="AB18" s="21">
        <v>2.9204232999999999E-4</v>
      </c>
      <c r="AC18" s="21">
        <v>1.5032165E-4</v>
      </c>
      <c r="AD18" s="21">
        <v>5.9096094999999998E-5</v>
      </c>
      <c r="AE18" s="21">
        <v>2.2871776000000001E-5</v>
      </c>
      <c r="AF18" s="21">
        <v>1.2517974E-5</v>
      </c>
      <c r="AG18" s="21">
        <v>6.8449103E-6</v>
      </c>
      <c r="AH18" s="21">
        <v>2.2030881000000002E-6</v>
      </c>
      <c r="AI18" s="21">
        <v>6.3255996000000006E-8</v>
      </c>
      <c r="AJ18" s="21">
        <v>1.1847492E-9</v>
      </c>
      <c r="AK18" s="21">
        <v>2.644316E-11</v>
      </c>
      <c r="AL18" s="21">
        <v>6.0952810000000004E-13</v>
      </c>
      <c r="AM18" s="21">
        <v>1.8517271999999998E-14</v>
      </c>
      <c r="AN18" s="21">
        <v>6.3233264999999998E-16</v>
      </c>
      <c r="AO18" s="21">
        <v>1.881894E-17</v>
      </c>
      <c r="AP18" s="21">
        <v>5.1694330000000001E-19</v>
      </c>
      <c r="AQ18" s="21">
        <v>1.3381386E-20</v>
      </c>
      <c r="AR18" s="21">
        <v>3.2238307000000001E-22</v>
      </c>
      <c r="AS18" s="21">
        <v>4.5447390000000001E-24</v>
      </c>
      <c r="AT18" s="22">
        <v>0</v>
      </c>
      <c r="AU18" s="22">
        <v>3.1532546000000001E-13</v>
      </c>
      <c r="AV18" s="22">
        <v>1.5487036999999998E-11</v>
      </c>
      <c r="AW18" s="22">
        <v>6.1306889999999999E-10</v>
      </c>
      <c r="AX18" s="22">
        <v>2.2259139999999999E-8</v>
      </c>
      <c r="AY18" s="22">
        <v>7.2272010000000005E-7</v>
      </c>
      <c r="AZ18" s="22">
        <v>1.5695145000000001E-5</v>
      </c>
      <c r="BA18" s="22">
        <v>5.6088150000000001E-4</v>
      </c>
      <c r="BB18" s="22">
        <v>7.3239743000000001E-3</v>
      </c>
      <c r="BC18" s="22">
        <v>8.2217429999999994E-2</v>
      </c>
      <c r="BD18" s="22">
        <v>0.27640735999999999</v>
      </c>
      <c r="BE18" s="22">
        <v>0.55424450000000003</v>
      </c>
      <c r="BF18" s="22">
        <v>0.81400317</v>
      </c>
      <c r="BG18" s="22">
        <v>0.96445364</v>
      </c>
      <c r="BH18" s="22">
        <v>0.99293070000000005</v>
      </c>
      <c r="BI18" s="22">
        <v>0.99350249999999996</v>
      </c>
      <c r="BJ18" s="22">
        <v>0.98434619999999995</v>
      </c>
      <c r="BK18" s="22">
        <v>0.93312085</v>
      </c>
      <c r="BL18" s="22">
        <v>0.82090680000000005</v>
      </c>
      <c r="BM18" s="22">
        <v>0.64426490000000003</v>
      </c>
      <c r="BN18" s="22">
        <v>0.43327120000000002</v>
      </c>
      <c r="BO18" s="22">
        <v>0.23962960999999999</v>
      </c>
      <c r="BP18" s="22">
        <v>0.10461493600000001</v>
      </c>
      <c r="BQ18" s="22">
        <v>3.6378874999999998E-2</v>
      </c>
      <c r="BR18" s="22">
        <v>1.3125773E-2</v>
      </c>
      <c r="BS18" s="22">
        <v>7.0187304999999997E-3</v>
      </c>
      <c r="BT18" s="22">
        <v>3.6707291999999998E-3</v>
      </c>
      <c r="BU18" s="22">
        <v>1.1979429000000001E-3</v>
      </c>
      <c r="BV18" s="22">
        <v>1.3985469E-4</v>
      </c>
      <c r="BW18" s="22">
        <v>5.9692698000000003E-6</v>
      </c>
      <c r="BX18" s="22">
        <v>1.6365846E-7</v>
      </c>
      <c r="BY18" s="22">
        <v>4.4655457E-9</v>
      </c>
      <c r="BZ18" s="22">
        <v>1.2226281000000001E-10</v>
      </c>
      <c r="CA18" s="22">
        <v>3.3491691999999999E-12</v>
      </c>
      <c r="CB18" s="22">
        <v>9.1713310000000005E-14</v>
      </c>
      <c r="CC18" s="22">
        <v>2.5018167999999999E-15</v>
      </c>
      <c r="CD18" s="22">
        <v>6.7716289999999996E-17</v>
      </c>
      <c r="CE18" s="22">
        <v>1.8089396000000001E-18</v>
      </c>
      <c r="CF18" s="22">
        <v>4.7374508000000001E-20</v>
      </c>
      <c r="CG18" s="22">
        <v>7.4572266E-22</v>
      </c>
      <c r="CH18" s="22">
        <v>0</v>
      </c>
      <c r="CI18" s="22">
        <v>9.1376599999999995E-15</v>
      </c>
      <c r="CJ18" s="22">
        <v>3.6500238000000001E-13</v>
      </c>
      <c r="CK18" s="22">
        <v>1.1822608000000001E-11</v>
      </c>
      <c r="CL18" s="22">
        <v>3.5558216999999997E-10</v>
      </c>
      <c r="CM18" s="22">
        <v>9.6953550000000008E-9</v>
      </c>
      <c r="CN18" s="22">
        <v>1.9595743999999999E-7</v>
      </c>
      <c r="CO18" s="22">
        <v>2.6020575E-6</v>
      </c>
      <c r="CP18" s="22">
        <v>2.8936975999999999E-5</v>
      </c>
      <c r="CQ18" s="22">
        <v>1.5957897000000001E-4</v>
      </c>
      <c r="CR18" s="22">
        <v>1.204393E-3</v>
      </c>
      <c r="CS18" s="22">
        <v>2.1855256999999999E-2</v>
      </c>
      <c r="CT18" s="22">
        <v>0.14246473000000001</v>
      </c>
      <c r="CU18" s="22">
        <v>0.37907173999999999</v>
      </c>
      <c r="CV18" s="22">
        <v>0.66501915</v>
      </c>
      <c r="CW18" s="22">
        <v>0.88863840000000005</v>
      </c>
      <c r="CX18" s="22">
        <v>0.98884415999999997</v>
      </c>
      <c r="CY18" s="22">
        <v>0.99898100000000001</v>
      </c>
      <c r="CZ18" s="22">
        <v>0.99916419999999995</v>
      </c>
      <c r="DA18" s="22">
        <v>0.99803540000000002</v>
      </c>
      <c r="DB18" s="22">
        <v>0.99282943999999995</v>
      </c>
      <c r="DC18" s="22">
        <v>0.97481245000000005</v>
      </c>
      <c r="DD18" s="22">
        <v>0.89980660000000001</v>
      </c>
      <c r="DE18" s="22">
        <v>0.75435620000000003</v>
      </c>
      <c r="DF18" s="22">
        <v>0.55473229999999996</v>
      </c>
      <c r="DG18" s="22">
        <v>0.34107193000000002</v>
      </c>
      <c r="DH18" s="22">
        <v>0.16206925999999999</v>
      </c>
      <c r="DI18" s="22">
        <v>5.047629E-2</v>
      </c>
      <c r="DJ18" s="22">
        <v>5.5303173000000004E-3</v>
      </c>
      <c r="DK18" s="22">
        <v>1.6714388E-4</v>
      </c>
      <c r="DL18" s="22">
        <v>5.1880934000000001E-6</v>
      </c>
      <c r="DM18" s="22">
        <v>1.610294E-7</v>
      </c>
      <c r="DN18" s="22">
        <v>4.9935260000000002E-9</v>
      </c>
      <c r="DO18" s="22">
        <v>1.5471391E-10</v>
      </c>
      <c r="DP18" s="22">
        <v>4.7897437000000003E-12</v>
      </c>
      <c r="DQ18" s="22">
        <v>1.4818832E-13</v>
      </c>
      <c r="DR18" s="22">
        <v>4.5825786999999998E-15</v>
      </c>
      <c r="DS18" s="22">
        <v>1.4167589999999999E-16</v>
      </c>
      <c r="DT18" s="22">
        <v>4.3822804999999997E-18</v>
      </c>
      <c r="DU18" s="22">
        <v>7.7839136999999999E-20</v>
      </c>
      <c r="DV18" s="22">
        <v>0</v>
      </c>
      <c r="DW18" s="22">
        <v>1.1394781E-14</v>
      </c>
      <c r="DX18" s="22">
        <v>5.2167459999999997E-13</v>
      </c>
      <c r="DY18" s="22">
        <v>1.9178995E-11</v>
      </c>
      <c r="DZ18" s="22">
        <v>6.6180220000000001E-10</v>
      </c>
      <c r="EA18" s="22">
        <v>2.1706192000000001E-8</v>
      </c>
      <c r="EB18" s="22">
        <v>6.5419040000000003E-7</v>
      </c>
      <c r="EC18" s="22">
        <v>1.2962891E-5</v>
      </c>
      <c r="ED18" s="22">
        <v>5.7288670000000001E-4</v>
      </c>
      <c r="EE18" s="22">
        <v>1.4767377E-2</v>
      </c>
      <c r="EF18" s="22">
        <v>0.13323198</v>
      </c>
      <c r="EG18" s="22">
        <v>0.38456973</v>
      </c>
      <c r="EH18" s="22">
        <v>0.68647740000000002</v>
      </c>
      <c r="EI18" s="22">
        <v>0.91066044999999995</v>
      </c>
      <c r="EJ18" s="22">
        <v>0.99578946999999995</v>
      </c>
      <c r="EK18" s="22">
        <v>0.99759750000000003</v>
      </c>
      <c r="EL18" s="22">
        <v>0.99577265999999998</v>
      </c>
      <c r="EM18" s="22">
        <v>0.96766006999999998</v>
      </c>
      <c r="EN18" s="22">
        <v>0.86262090000000002</v>
      </c>
      <c r="EO18" s="22">
        <v>0.67221534000000005</v>
      </c>
      <c r="EP18" s="22">
        <v>0.43301705000000001</v>
      </c>
      <c r="EQ18" s="22">
        <v>0.21211930000000001</v>
      </c>
      <c r="ER18" s="22">
        <v>6.5362210000000004E-2</v>
      </c>
      <c r="ES18" s="22">
        <v>6.3478854000000003E-3</v>
      </c>
      <c r="ET18" s="22">
        <v>-5.3902436000000001E-4</v>
      </c>
      <c r="EU18" s="22">
        <v>-8.6968386000000003E-4</v>
      </c>
      <c r="EV18" s="22">
        <v>-8.0109219999999995E-4</v>
      </c>
      <c r="EW18" s="22">
        <v>-2.7551570000000002E-4</v>
      </c>
      <c r="EX18" s="22">
        <v>-5.5211231999999998E-5</v>
      </c>
      <c r="EY18" s="22">
        <v>-3.7227785000000001E-6</v>
      </c>
      <c r="EZ18" s="22">
        <v>-9.7590139999999994E-8</v>
      </c>
      <c r="FA18" s="22">
        <v>-2.5283848000000002E-9</v>
      </c>
      <c r="FB18" s="22">
        <v>-6.5695160000000001E-11</v>
      </c>
      <c r="FC18" s="22">
        <v>-1.7086442999999999E-12</v>
      </c>
      <c r="FD18" s="22">
        <v>-4.4324458E-14</v>
      </c>
      <c r="FE18" s="22">
        <v>-1.1411227E-15</v>
      </c>
      <c r="FF18" s="22">
        <v>-2.8959780000000003E-17</v>
      </c>
      <c r="FG18" s="22">
        <v>-7.1802520000000004E-19</v>
      </c>
      <c r="FH18" s="22">
        <v>-1.7188302999999999E-20</v>
      </c>
      <c r="FI18" s="22">
        <v>-2.5946923000000001E-22</v>
      </c>
      <c r="FJ18" s="22">
        <v>0</v>
      </c>
      <c r="FK18" s="22">
        <v>1.3493426E-13</v>
      </c>
      <c r="FL18" s="22">
        <v>7.2923529999999994E-12</v>
      </c>
      <c r="FM18" s="22">
        <v>3.1831873000000002E-10</v>
      </c>
      <c r="FN18" s="22">
        <v>1.3562925E-8</v>
      </c>
      <c r="FO18" s="22">
        <v>5.7841730000000001E-7</v>
      </c>
      <c r="FP18" s="22">
        <v>2.4755663999999999E-5</v>
      </c>
      <c r="FQ18" s="22">
        <v>1.0711071E-3</v>
      </c>
      <c r="FR18" s="22">
        <v>5.4778970000000003E-2</v>
      </c>
      <c r="FS18" s="22">
        <v>0.26500145000000003</v>
      </c>
      <c r="FT18" s="22">
        <v>0.58012204999999994</v>
      </c>
      <c r="FU18" s="22">
        <v>0.85887860000000005</v>
      </c>
      <c r="FV18" s="22">
        <v>0.98794484000000005</v>
      </c>
      <c r="FW18" s="22">
        <v>0.99715989999999999</v>
      </c>
      <c r="FX18" s="22">
        <v>0.9873381</v>
      </c>
      <c r="FY18" s="22">
        <v>0.88674706000000003</v>
      </c>
      <c r="FZ18" s="22">
        <v>0.67621933999999995</v>
      </c>
      <c r="GA18" s="22">
        <v>0.40980080000000002</v>
      </c>
      <c r="GB18" s="22">
        <v>0.17786697000000001</v>
      </c>
      <c r="GC18" s="22">
        <v>4.5045706999999997E-2</v>
      </c>
      <c r="GD18" s="22">
        <v>6.9633239999999999E-3</v>
      </c>
      <c r="GE18" s="22">
        <v>5.8302980000000003E-3</v>
      </c>
      <c r="GF18" s="22">
        <v>4.6303789999999996E-3</v>
      </c>
      <c r="GG18" s="22">
        <v>3.0071786999999999E-3</v>
      </c>
      <c r="GH18" s="22">
        <v>1.457133E-3</v>
      </c>
      <c r="GI18" s="22">
        <v>3.6863293E-4</v>
      </c>
      <c r="GJ18" s="22">
        <v>1.3005465E-5</v>
      </c>
      <c r="GK18" s="22">
        <v>6.3298039999999996E-7</v>
      </c>
      <c r="GL18" s="22">
        <v>9.0683584999999997E-8</v>
      </c>
      <c r="GM18" s="22">
        <v>1.164644E-8</v>
      </c>
      <c r="GN18" s="22">
        <v>4.3150052999999999E-10</v>
      </c>
      <c r="GO18" s="22">
        <v>1.1230827999999999E-11</v>
      </c>
      <c r="GP18" s="22">
        <v>2.8174894E-13</v>
      </c>
      <c r="GQ18" s="22">
        <v>6.8603160000000001E-15</v>
      </c>
      <c r="GR18" s="22">
        <v>2.2259387999999998E-16</v>
      </c>
      <c r="GS18" s="22">
        <v>6.0834331999999997E-18</v>
      </c>
      <c r="GT18" s="22">
        <v>1.5683328E-19</v>
      </c>
      <c r="GU18" s="22">
        <v>3.7639349999999998E-21</v>
      </c>
      <c r="GV18" s="22">
        <v>8.3009706000000003E-23</v>
      </c>
      <c r="GW18" s="22">
        <v>1.1214118E-24</v>
      </c>
      <c r="GX18" s="22">
        <v>0</v>
      </c>
      <c r="GY18" s="22">
        <v>3.7315610000000001E-14</v>
      </c>
      <c r="GZ18" s="22">
        <v>1.672337E-12</v>
      </c>
      <c r="HA18" s="22">
        <v>5.9544029999999995E-11</v>
      </c>
      <c r="HB18" s="22">
        <v>1.9655454999999999E-9</v>
      </c>
      <c r="HC18" s="22">
        <v>6.0766789999999997E-8</v>
      </c>
      <c r="HD18" s="22">
        <v>1.7056959E-6</v>
      </c>
      <c r="HE18" s="22">
        <v>3.6463130000000002E-5</v>
      </c>
      <c r="HF18" s="22">
        <v>7.1836220000000002E-4</v>
      </c>
      <c r="HG18" s="22">
        <v>6.9569130000000003E-3</v>
      </c>
      <c r="HH18" s="22">
        <v>6.7181939999999996E-2</v>
      </c>
      <c r="HI18" s="22">
        <v>0.23544243000000001</v>
      </c>
      <c r="HJ18" s="22">
        <v>0.49809164</v>
      </c>
      <c r="HK18" s="22">
        <v>0.76675539999999998</v>
      </c>
      <c r="HL18" s="22">
        <v>0.94377460000000002</v>
      </c>
      <c r="HM18" s="22">
        <v>0.99596006000000004</v>
      </c>
      <c r="HN18" s="22">
        <v>0.99762309999999998</v>
      </c>
      <c r="HO18" s="22">
        <v>0.99761509999999998</v>
      </c>
      <c r="HP18" s="22">
        <v>0.99120059999999999</v>
      </c>
      <c r="HQ18" s="22">
        <v>0.95132625000000004</v>
      </c>
      <c r="HR18" s="22">
        <v>0.85674550000000005</v>
      </c>
      <c r="HS18" s="22">
        <v>0.69486934</v>
      </c>
      <c r="HT18" s="22">
        <v>0.48588397999999999</v>
      </c>
      <c r="HU18" s="22">
        <v>0.27650613000000002</v>
      </c>
      <c r="HV18" s="22">
        <v>0.116811074</v>
      </c>
      <c r="HW18" s="22">
        <v>2.9206505000000001E-2</v>
      </c>
      <c r="HX18" s="22">
        <v>1.0903726E-3</v>
      </c>
      <c r="HY18" s="22">
        <v>3.6101966999999997E-5</v>
      </c>
      <c r="HZ18" s="22">
        <v>1.1759328E-6</v>
      </c>
      <c r="IA18" s="22">
        <v>3.7903475999999998E-8</v>
      </c>
      <c r="IB18" s="22">
        <v>1.2120636E-9</v>
      </c>
      <c r="IC18" s="22">
        <v>3.8515312000000001E-11</v>
      </c>
      <c r="ID18" s="22">
        <v>1.2174445000000001E-12</v>
      </c>
      <c r="IE18" s="22">
        <v>3.8309256999999998E-14</v>
      </c>
      <c r="IF18" s="22">
        <v>1.2007142E-15</v>
      </c>
      <c r="IG18" s="22">
        <v>3.7499000000000001E-17</v>
      </c>
      <c r="IH18" s="22">
        <v>1.1645584E-18</v>
      </c>
      <c r="II18" s="22">
        <v>3.7501642E-20</v>
      </c>
      <c r="IJ18" s="22">
        <v>1.1765062000000001E-21</v>
      </c>
      <c r="IK18" s="22">
        <v>2.0840989999999999E-23</v>
      </c>
      <c r="IL18" s="22">
        <v>0</v>
      </c>
      <c r="IM18" s="22">
        <v>1.1157997E-13</v>
      </c>
      <c r="IN18" s="22">
        <v>4.4576816000000002E-12</v>
      </c>
      <c r="IO18" s="22">
        <v>1.4338557999999999E-10</v>
      </c>
      <c r="IP18" s="22">
        <v>1.4027528E-9</v>
      </c>
      <c r="IQ18" s="22">
        <v>3.2268574000000002E-9</v>
      </c>
      <c r="IR18" s="22">
        <v>4.2429885000000003E-8</v>
      </c>
      <c r="IS18" s="22">
        <v>8.5452854000000001E-7</v>
      </c>
      <c r="IT18" s="22">
        <v>1.8166666E-5</v>
      </c>
      <c r="IU18" s="22">
        <v>3.8766855E-4</v>
      </c>
      <c r="IV18" s="22">
        <v>1.0770689999999999E-2</v>
      </c>
      <c r="IW18" s="22">
        <v>0.1008233</v>
      </c>
      <c r="IX18" s="22">
        <v>0.30899506999999998</v>
      </c>
      <c r="IY18" s="22">
        <v>0.59163880000000002</v>
      </c>
      <c r="IZ18" s="22">
        <v>0.84161490000000005</v>
      </c>
      <c r="JA18" s="22">
        <v>0.97577983000000001</v>
      </c>
      <c r="JB18" s="22">
        <v>0.99926599999999999</v>
      </c>
      <c r="JC18" s="22">
        <v>0.99989609999999995</v>
      </c>
      <c r="JD18" s="22">
        <v>0.99988129999999997</v>
      </c>
      <c r="JE18" s="22">
        <v>0.998865</v>
      </c>
      <c r="JF18" s="22">
        <v>0.9770723</v>
      </c>
      <c r="JG18" s="22">
        <v>0.88435810000000004</v>
      </c>
      <c r="JH18" s="22">
        <v>0.71770310000000004</v>
      </c>
      <c r="JI18" s="22">
        <v>0.49925962000000002</v>
      </c>
      <c r="JJ18" s="22">
        <v>0.28042060000000002</v>
      </c>
      <c r="JK18" s="22">
        <v>0.11507236</v>
      </c>
      <c r="JL18" s="22">
        <v>2.5897483999999998E-2</v>
      </c>
      <c r="JM18" s="22">
        <v>8.4165849999999996E-4</v>
      </c>
      <c r="JN18" s="22">
        <v>2.4875305999999999E-5</v>
      </c>
      <c r="JO18" s="22">
        <v>7.5964765999999998E-7</v>
      </c>
      <c r="JP18" s="22">
        <v>2.3046908000000002E-8</v>
      </c>
      <c r="JQ18" s="22">
        <v>6.9231554000000003E-10</v>
      </c>
      <c r="JR18" s="22">
        <v>2.0597464999999999E-11</v>
      </c>
      <c r="JS18" s="22">
        <v>6.0706730000000001E-13</v>
      </c>
      <c r="JT18" s="22">
        <v>1.7730921999999999E-14</v>
      </c>
      <c r="JU18" s="22">
        <v>5.1349594E-16</v>
      </c>
      <c r="JV18" s="22">
        <v>1.4756896999999999E-17</v>
      </c>
      <c r="JW18" s="22">
        <v>4.2048640000000001E-19</v>
      </c>
      <c r="JX18" s="22">
        <v>1.193736E-20</v>
      </c>
      <c r="JY18" s="22">
        <v>2.0143185999999999E-22</v>
      </c>
      <c r="JZ18" s="22">
        <v>0</v>
      </c>
      <c r="KA18" s="22">
        <v>-7.3671706000000001E-13</v>
      </c>
      <c r="KB18" s="22">
        <v>-2.9115033000000002E-12</v>
      </c>
      <c r="KC18" s="22">
        <v>2.6390299000000001E-9</v>
      </c>
      <c r="KD18" s="22">
        <v>-1.6922051E-7</v>
      </c>
      <c r="KE18" s="22">
        <v>-1.5543009E-6</v>
      </c>
      <c r="KF18" s="22">
        <v>-3.1200995999999998E-6</v>
      </c>
      <c r="KG18" s="22">
        <v>-3.7812744999999999E-6</v>
      </c>
      <c r="KH18" s="22">
        <v>1.2393309999999999E-5</v>
      </c>
      <c r="KI18" s="22">
        <v>2.0299942999999999E-3</v>
      </c>
      <c r="KJ18" s="22">
        <v>7.1028985000000003E-2</v>
      </c>
      <c r="KK18" s="22">
        <v>0.28098053000000001</v>
      </c>
      <c r="KL18" s="22">
        <v>0.57927609999999996</v>
      </c>
      <c r="KM18" s="22">
        <v>0.84389879999999995</v>
      </c>
      <c r="KN18" s="22">
        <v>0.98016495000000003</v>
      </c>
      <c r="KO18" s="22">
        <v>0.99998564000000001</v>
      </c>
      <c r="KP18" s="22">
        <v>1.0004213</v>
      </c>
      <c r="KQ18" s="22">
        <v>0.99948305000000004</v>
      </c>
      <c r="KR18" s="22">
        <v>0.96025216999999996</v>
      </c>
      <c r="KS18" s="22">
        <v>0.82133657000000004</v>
      </c>
      <c r="KT18" s="22">
        <v>0.59775113999999996</v>
      </c>
      <c r="KU18" s="22">
        <v>0.34595271999999999</v>
      </c>
      <c r="KV18" s="22">
        <v>0.1406656</v>
      </c>
      <c r="KW18" s="22">
        <v>2.6559867000000001E-2</v>
      </c>
      <c r="KX18" s="22">
        <v>4.2482608000000001E-4</v>
      </c>
      <c r="KY18" s="22">
        <v>-1.3300852000000001E-4</v>
      </c>
      <c r="KZ18" s="22">
        <v>-9.8293729999999999E-5</v>
      </c>
      <c r="LA18" s="22">
        <v>-1.5602626999999999E-5</v>
      </c>
      <c r="LB18" s="22">
        <v>-3.4204660000000002E-7</v>
      </c>
      <c r="LC18" s="22">
        <v>-7.6623529999999994E-9</v>
      </c>
      <c r="LD18" s="22">
        <v>-2.0791915E-10</v>
      </c>
      <c r="LE18" s="22">
        <v>-5.4416071999999999E-12</v>
      </c>
      <c r="LF18" s="22">
        <v>-1.400389E-13</v>
      </c>
      <c r="LG18" s="22">
        <v>-3.5421799999999999E-15</v>
      </c>
      <c r="LH18" s="22">
        <v>-8.7921993000000003E-17</v>
      </c>
      <c r="LI18" s="22">
        <v>-2.1308134999999998E-18</v>
      </c>
      <c r="LJ18" s="22">
        <v>-5.0116749999999998E-20</v>
      </c>
      <c r="LK18" s="22">
        <v>-1.1212616999999999E-21</v>
      </c>
      <c r="LL18" s="22">
        <v>-2.2655465E-23</v>
      </c>
      <c r="LM18" s="22">
        <v>-2.6148697999999999E-25</v>
      </c>
      <c r="LN18" s="22">
        <v>0</v>
      </c>
      <c r="LO18" s="22">
        <v>-3.3512979000000001E-10</v>
      </c>
      <c r="LP18" s="22">
        <v>-1.6470179999999999E-8</v>
      </c>
      <c r="LQ18" s="22">
        <v>-7.4023319999999997E-7</v>
      </c>
      <c r="LR18" s="22">
        <v>-3.9817517999999999E-5</v>
      </c>
      <c r="LS18" s="22">
        <v>-2.1987598999999999E-4</v>
      </c>
      <c r="LT18" s="22">
        <v>-2.8905156000000001E-4</v>
      </c>
      <c r="LU18" s="22">
        <v>2.0894473999999999E-4</v>
      </c>
      <c r="LV18" s="22">
        <v>8.9075209999999998E-3</v>
      </c>
      <c r="LW18" s="22">
        <v>0.11609426</v>
      </c>
      <c r="LX18" s="22">
        <v>0.36354172000000001</v>
      </c>
      <c r="LY18" s="22">
        <v>0.66910579999999997</v>
      </c>
      <c r="LZ18" s="22">
        <v>0.90315204999999998</v>
      </c>
      <c r="MA18" s="22">
        <v>0.99505350000000004</v>
      </c>
      <c r="MB18" s="22">
        <v>0.99885285000000001</v>
      </c>
      <c r="MC18" s="22">
        <v>0.99679834</v>
      </c>
      <c r="MD18" s="22">
        <v>0.92972750000000004</v>
      </c>
      <c r="ME18" s="22">
        <v>0.7594187</v>
      </c>
      <c r="MF18" s="22">
        <v>0.51391589999999998</v>
      </c>
      <c r="MG18" s="22">
        <v>0.26373439999999998</v>
      </c>
      <c r="MH18" s="22">
        <v>8.4135740000000001E-2</v>
      </c>
      <c r="MI18" s="22">
        <v>7.6799123000000002E-3</v>
      </c>
      <c r="MJ18" s="22">
        <v>4.1205346000000001E-4</v>
      </c>
      <c r="MK18" s="22">
        <v>1.1073188E-4</v>
      </c>
      <c r="ML18" s="22">
        <v>2.625435E-5</v>
      </c>
      <c r="MM18" s="22">
        <v>-2.5750690000000001E-7</v>
      </c>
      <c r="MN18" s="22">
        <v>-4.9452325000000005E-7</v>
      </c>
      <c r="MO18" s="22">
        <v>-1.2724759E-7</v>
      </c>
      <c r="MP18" s="22">
        <v>-6.2329229999999997E-9</v>
      </c>
      <c r="MQ18" s="22">
        <v>-1.3035509E-10</v>
      </c>
      <c r="MR18" s="22">
        <v>-2.8464757000000001E-12</v>
      </c>
      <c r="MS18" s="22">
        <v>-5.6187420000000002E-14</v>
      </c>
      <c r="MT18" s="22">
        <v>-1.1553647E-15</v>
      </c>
      <c r="MU18" s="22">
        <v>-2.4200755E-17</v>
      </c>
      <c r="MV18" s="22">
        <v>-5.1278890000000002E-19</v>
      </c>
      <c r="MW18" s="22">
        <v>-1.4126269E-20</v>
      </c>
      <c r="MX18" s="22">
        <v>-3.4038769999999998E-22</v>
      </c>
      <c r="MY18" s="22">
        <v>-7.4891969999999998E-24</v>
      </c>
      <c r="MZ18" s="22">
        <v>-1.7836885999999999E-25</v>
      </c>
      <c r="NA18" s="22">
        <v>-2.2151264E-27</v>
      </c>
      <c r="NB18" s="22">
        <v>0</v>
      </c>
      <c r="NC18" s="22">
        <v>-8.4455890000000004E-11</v>
      </c>
      <c r="ND18" s="22">
        <v>-9.9966969999999995E-9</v>
      </c>
      <c r="NE18" s="22">
        <v>-2.6886043999999998E-6</v>
      </c>
      <c r="NF18" s="22">
        <v>4.4435420000000001E-4</v>
      </c>
      <c r="NG18" s="22">
        <v>3.2966875E-2</v>
      </c>
      <c r="NH18" s="22">
        <v>0.23272978</v>
      </c>
      <c r="NI18" s="22">
        <v>0.55848370000000003</v>
      </c>
      <c r="NJ18" s="22">
        <v>0.84849507000000002</v>
      </c>
      <c r="NK18" s="22">
        <v>0.95287599999999995</v>
      </c>
      <c r="NL18" s="22">
        <v>0.9288575</v>
      </c>
      <c r="NM18" s="22">
        <v>0.75769779999999998</v>
      </c>
      <c r="NN18" s="22">
        <v>0.49326128000000002</v>
      </c>
      <c r="NO18" s="22">
        <v>0.24079157000000001</v>
      </c>
      <c r="NP18" s="22">
        <v>7.4031940000000004E-2</v>
      </c>
      <c r="NQ18" s="22">
        <v>1.2808119999999999E-2</v>
      </c>
      <c r="NR18" s="22">
        <v>8.6692309999999995E-3</v>
      </c>
      <c r="NS18" s="22">
        <v>7.6774479999999999E-3</v>
      </c>
      <c r="NT18" s="22">
        <v>5.0936200000000001E-3</v>
      </c>
      <c r="NU18" s="22">
        <v>2.2142883000000001E-3</v>
      </c>
      <c r="NV18" s="22">
        <v>6.3153467000000003E-4</v>
      </c>
      <c r="NW18" s="22">
        <v>1.0793637E-4</v>
      </c>
      <c r="NX18" s="22">
        <v>4.5842316000000004E-6</v>
      </c>
      <c r="NY18" s="22">
        <v>1.3300088E-7</v>
      </c>
      <c r="NZ18" s="22">
        <v>2.8537360000000002E-8</v>
      </c>
      <c r="OA18" s="22">
        <v>2.1142049999999999E-9</v>
      </c>
      <c r="OB18" s="22">
        <v>-4.3268800000000002E-10</v>
      </c>
      <c r="OC18" s="22">
        <v>-2.0234907999999999E-10</v>
      </c>
      <c r="OD18" s="22">
        <v>-1.9425992000000001E-11</v>
      </c>
      <c r="OE18" s="22">
        <v>-4.4537128000000002E-13</v>
      </c>
      <c r="OF18" s="22">
        <v>-1.41217545E-14</v>
      </c>
      <c r="OG18" s="22">
        <v>-3.2330963999999999E-16</v>
      </c>
      <c r="OH18" s="22">
        <v>-8.3967409999999994E-18</v>
      </c>
      <c r="OI18" s="22">
        <v>-2.1052768999999999E-19</v>
      </c>
      <c r="OJ18" s="22">
        <v>-5.1854773E-21</v>
      </c>
      <c r="OK18" s="22">
        <v>-1.2524665000000001E-22</v>
      </c>
      <c r="OL18" s="22">
        <v>-2.9687544E-24</v>
      </c>
      <c r="OM18" s="22">
        <v>-9.3418019999999996E-26</v>
      </c>
      <c r="ON18" s="22">
        <v>-2.4645969999999999E-27</v>
      </c>
      <c r="OO18" s="22">
        <v>-3.3140020000000002E-29</v>
      </c>
      <c r="OP18" s="22">
        <v>0</v>
      </c>
      <c r="OQ18" s="22">
        <v>7.2988850000000004E-8</v>
      </c>
      <c r="OR18" s="22">
        <v>7.1202256999999997E-6</v>
      </c>
      <c r="OS18" s="22">
        <v>6.8259790000000005E-4</v>
      </c>
      <c r="OT18" s="22">
        <v>8.1874944000000005E-2</v>
      </c>
      <c r="OU18" s="22">
        <v>0.39759538</v>
      </c>
      <c r="OV18" s="22">
        <v>0.75200140000000004</v>
      </c>
      <c r="OW18" s="22">
        <v>0.87285732999999999</v>
      </c>
      <c r="OX18" s="22">
        <v>0.79207170000000005</v>
      </c>
      <c r="OY18" s="22">
        <v>0.49126890000000001</v>
      </c>
      <c r="OZ18" s="22">
        <v>0.19012001000000001</v>
      </c>
      <c r="PA18" s="22">
        <v>2.7768261999999998E-2</v>
      </c>
      <c r="PB18" s="22">
        <v>-3.0967777000000002E-4</v>
      </c>
      <c r="PC18" s="22">
        <v>-1.5997482999999999E-3</v>
      </c>
      <c r="PD18" s="22">
        <v>-1.9303301000000001E-3</v>
      </c>
      <c r="PE18" s="22">
        <v>-1.9232622999999999E-3</v>
      </c>
      <c r="PF18" s="22">
        <v>-1.5630664E-3</v>
      </c>
      <c r="PG18" s="22">
        <v>-8.8629609999999999E-4</v>
      </c>
      <c r="PH18" s="22">
        <v>-2.9153927000000001E-4</v>
      </c>
      <c r="PI18" s="22">
        <v>-3.4488759999999998E-5</v>
      </c>
      <c r="PJ18" s="22">
        <v>-4.0882446000000001E-7</v>
      </c>
      <c r="PK18" s="22">
        <v>-3.4770239999999999E-7</v>
      </c>
      <c r="PL18" s="22">
        <v>-1.7299005000000001E-6</v>
      </c>
      <c r="PM18" s="22">
        <v>-2.4582919000000001E-6</v>
      </c>
      <c r="PN18" s="22">
        <v>-1.9899337000000001E-6</v>
      </c>
      <c r="PO18" s="22">
        <v>-6.147739E-7</v>
      </c>
      <c r="PP18" s="22">
        <v>-5.2721037999999998E-8</v>
      </c>
      <c r="PQ18" s="22">
        <v>2.1228129E-10</v>
      </c>
      <c r="PR18" s="22">
        <v>4.9477069999999995E-10</v>
      </c>
      <c r="PS18" s="22">
        <v>9.6610169999999998E-11</v>
      </c>
      <c r="PT18" s="22">
        <v>1.2873963E-12</v>
      </c>
      <c r="PU18" s="22">
        <v>2.3596316999999999E-14</v>
      </c>
      <c r="PV18" s="22">
        <v>5.2263460000000003E-16</v>
      </c>
      <c r="PW18" s="22">
        <v>1.2306196E-17</v>
      </c>
      <c r="PX18" s="22">
        <v>3.0995260999999998E-19</v>
      </c>
      <c r="PY18" s="22">
        <v>7.9361620000000004E-21</v>
      </c>
      <c r="PZ18" s="22">
        <v>1.9723671999999999E-22</v>
      </c>
      <c r="QA18" s="22">
        <v>4.5320026999999998E-24</v>
      </c>
      <c r="QB18" s="22">
        <v>8.9694570000000004E-26</v>
      </c>
      <c r="QC18" s="22">
        <v>9.2081969999999996E-28</v>
      </c>
      <c r="QD18" s="22">
        <v>0</v>
      </c>
      <c r="QE18" s="22">
        <v>-1.1825072E-8</v>
      </c>
      <c r="QF18" s="22">
        <v>-7.3473280000000001E-7</v>
      </c>
      <c r="QG18" s="22">
        <v>-9.5370440000000007E-6</v>
      </c>
      <c r="QH18" s="22">
        <v>4.605492E-4</v>
      </c>
      <c r="QI18" s="22">
        <v>3.9214217000000003E-3</v>
      </c>
      <c r="QJ18" s="22">
        <v>1.0957252000000001E-2</v>
      </c>
      <c r="QK18" s="22">
        <v>2.102207E-2</v>
      </c>
      <c r="QL18" s="22">
        <v>7.3388590000000004E-2</v>
      </c>
      <c r="QM18" s="22">
        <v>0.23476209000000001</v>
      </c>
      <c r="QN18" s="22">
        <v>0.50196039999999997</v>
      </c>
      <c r="QO18" s="22">
        <v>0.77092190000000005</v>
      </c>
      <c r="QP18" s="22">
        <v>0.91551506999999999</v>
      </c>
      <c r="QQ18" s="22">
        <v>0.93256879999999998</v>
      </c>
      <c r="QR18" s="22">
        <v>0.91295194999999996</v>
      </c>
      <c r="QS18" s="22">
        <v>0.79295959999999999</v>
      </c>
      <c r="QT18" s="22">
        <v>0.58357829999999999</v>
      </c>
      <c r="QU18" s="22">
        <v>0.32463244000000002</v>
      </c>
      <c r="QV18" s="22">
        <v>0.106935486</v>
      </c>
      <c r="QW18" s="22">
        <v>7.5540505000000003E-3</v>
      </c>
      <c r="QX18" s="22">
        <v>-3.5643996999999998E-4</v>
      </c>
      <c r="QY18" s="22">
        <v>-5.4959279999999995E-4</v>
      </c>
      <c r="QZ18" s="22">
        <v>-8.1115359999999999E-4</v>
      </c>
      <c r="RA18" s="22">
        <v>-8.0383563000000001E-4</v>
      </c>
      <c r="RB18" s="22">
        <v>-6.1907569999999999E-4</v>
      </c>
      <c r="RC18" s="22">
        <v>-2.2967060999999999E-4</v>
      </c>
      <c r="RD18" s="22">
        <v>8.3162759999999997E-6</v>
      </c>
      <c r="RE18" s="22">
        <v>8.5264629999999992E-6</v>
      </c>
      <c r="RF18" s="22">
        <v>8.1663540000000003E-7</v>
      </c>
      <c r="RG18" s="22">
        <v>1.45110155E-8</v>
      </c>
      <c r="RH18" s="22">
        <v>3.0841954000000002E-10</v>
      </c>
      <c r="RI18" s="22">
        <v>7.3012139999999996E-12</v>
      </c>
      <c r="RJ18" s="22">
        <v>1.7763505000000001E-13</v>
      </c>
      <c r="RK18" s="22">
        <v>4.4362265999999997E-15</v>
      </c>
      <c r="RL18" s="22">
        <v>1.1157629000000001E-16</v>
      </c>
      <c r="RM18" s="22">
        <v>2.7899471999999999E-18</v>
      </c>
      <c r="RN18" s="22">
        <v>6.853802E-20</v>
      </c>
      <c r="RO18" s="22">
        <v>1.6246203999999999E-21</v>
      </c>
      <c r="RP18" s="22">
        <v>3.5732339999999999E-23</v>
      </c>
      <c r="RQ18" s="22">
        <v>4.5513177000000004E-25</v>
      </c>
      <c r="RR18" s="22">
        <v>0</v>
      </c>
      <c r="RS18" s="22">
        <v>-1.0165782E-10</v>
      </c>
      <c r="RT18" s="22">
        <v>-1.6056314999999999E-8</v>
      </c>
      <c r="RU18" s="22">
        <v>-3.1300400000000001E-7</v>
      </c>
      <c r="RV18" s="22">
        <v>-1.699824E-6</v>
      </c>
      <c r="RW18" s="22">
        <v>-4.537057E-6</v>
      </c>
      <c r="RX18" s="22">
        <v>-9.5154310000000002E-6</v>
      </c>
      <c r="RY18" s="22">
        <v>-2.1553898000000002E-5</v>
      </c>
      <c r="RZ18" s="22">
        <v>3.3958141999999998E-5</v>
      </c>
      <c r="SA18" s="22">
        <v>3.8492807999999999E-3</v>
      </c>
      <c r="SB18" s="22">
        <v>2.8621041999999999E-2</v>
      </c>
      <c r="SC18" s="22">
        <v>9.7705669999999994E-2</v>
      </c>
      <c r="SD18" s="22">
        <v>0.24953748000000001</v>
      </c>
      <c r="SE18" s="22">
        <v>0.4882068</v>
      </c>
      <c r="SF18" s="22">
        <v>0.74668979999999996</v>
      </c>
      <c r="SG18" s="22">
        <v>0.93309010000000003</v>
      </c>
      <c r="SH18" s="22">
        <v>0.98515355999999998</v>
      </c>
      <c r="SI18" s="22">
        <v>0.98431219999999997</v>
      </c>
      <c r="SJ18" s="22">
        <v>0.96794080000000005</v>
      </c>
      <c r="SK18" s="22">
        <v>0.94065120000000002</v>
      </c>
      <c r="SL18" s="22">
        <v>0.89852774000000002</v>
      </c>
      <c r="SM18" s="22">
        <v>0.82629830000000004</v>
      </c>
      <c r="SN18" s="22">
        <v>0.70389294999999996</v>
      </c>
      <c r="SO18" s="22">
        <v>0.52779746000000005</v>
      </c>
      <c r="SP18" s="22">
        <v>0.32697894999999999</v>
      </c>
      <c r="SQ18" s="22">
        <v>0.15144792000000001</v>
      </c>
      <c r="SR18" s="22">
        <v>4.2077847000000002E-2</v>
      </c>
      <c r="SS18" s="22">
        <v>2.1137053000000001E-3</v>
      </c>
      <c r="ST18" s="22">
        <v>4.5860679999999998E-5</v>
      </c>
      <c r="SU18" s="22">
        <v>1.0638963E-6</v>
      </c>
      <c r="SV18" s="22">
        <v>2.8517954E-8</v>
      </c>
      <c r="SW18" s="22">
        <v>6.7254060000000002E-10</v>
      </c>
      <c r="SX18" s="22">
        <v>1.6159057000000001E-11</v>
      </c>
      <c r="SY18" s="22">
        <v>3.9125102000000002E-13</v>
      </c>
      <c r="SZ18" s="22">
        <v>9.6317843999999997E-15</v>
      </c>
      <c r="TA18" s="22">
        <v>2.4316383999999999E-16</v>
      </c>
      <c r="TB18" s="22">
        <v>6.3259521999999997E-18</v>
      </c>
      <c r="TC18" s="22">
        <v>1.694217E-19</v>
      </c>
      <c r="TD18" s="22">
        <v>4.6435722000000004E-21</v>
      </c>
      <c r="TE18" s="22">
        <v>7.7623330000000005E-23</v>
      </c>
      <c r="TF18" s="22">
        <v>0</v>
      </c>
      <c r="TG18" s="22">
        <v>4.5172719999999997E-12</v>
      </c>
      <c r="TH18" s="22">
        <v>8.503248E-11</v>
      </c>
      <c r="TI18" s="22">
        <v>-3.0113016999999999E-9</v>
      </c>
      <c r="TJ18" s="22">
        <v>-2.6094192E-8</v>
      </c>
      <c r="TK18" s="22">
        <v>-2.5528525000000001E-8</v>
      </c>
      <c r="TL18" s="22">
        <v>7.6797306E-7</v>
      </c>
      <c r="TM18" s="22">
        <v>1.6400088E-5</v>
      </c>
      <c r="TN18" s="22">
        <v>1.3177644000000001E-4</v>
      </c>
      <c r="TO18" s="22">
        <v>3.8713220000000001E-4</v>
      </c>
      <c r="TP18" s="22">
        <v>3.1165442999999998E-3</v>
      </c>
      <c r="TQ18" s="22">
        <v>3.7865075999999998E-2</v>
      </c>
      <c r="TR18" s="22">
        <v>0.16000039999999999</v>
      </c>
      <c r="TS18" s="22">
        <v>0.3904977</v>
      </c>
      <c r="TT18" s="22">
        <v>0.67079025999999997</v>
      </c>
      <c r="TU18" s="22">
        <v>0.89121830000000002</v>
      </c>
      <c r="TV18" s="22">
        <v>0.98938060000000005</v>
      </c>
      <c r="TW18" s="22">
        <v>0.99812835</v>
      </c>
      <c r="TX18" s="22">
        <v>0.99794919999999998</v>
      </c>
      <c r="TY18" s="22">
        <v>0.99612339999999999</v>
      </c>
      <c r="TZ18" s="22">
        <v>0.99178699999999997</v>
      </c>
      <c r="UA18" s="22">
        <v>0.97124124000000001</v>
      </c>
      <c r="UB18" s="22">
        <v>0.90537540000000005</v>
      </c>
      <c r="UC18" s="22">
        <v>0.76993549999999999</v>
      </c>
      <c r="UD18" s="22">
        <v>0.56874230000000003</v>
      </c>
      <c r="UE18" s="22">
        <v>0.34386918</v>
      </c>
      <c r="UF18" s="22">
        <v>0.15535737999999999</v>
      </c>
      <c r="UG18" s="22">
        <v>4.2634060000000001E-2</v>
      </c>
      <c r="UH18" s="22">
        <v>2.4915219999999999E-3</v>
      </c>
      <c r="UI18" s="22">
        <v>7.1729400000000005E-5</v>
      </c>
      <c r="UJ18" s="22">
        <v>2.1629561999999998E-6</v>
      </c>
      <c r="UK18" s="22">
        <v>6.4593819999999998E-8</v>
      </c>
      <c r="UL18" s="22">
        <v>1.9038042000000001E-9</v>
      </c>
      <c r="UM18" s="22">
        <v>5.541055E-11</v>
      </c>
      <c r="UN18" s="22">
        <v>1.5934116000000001E-12</v>
      </c>
      <c r="UO18" s="22">
        <v>4.5304773999999999E-14</v>
      </c>
      <c r="UP18" s="22">
        <v>1.2749282999999999E-15</v>
      </c>
      <c r="UQ18" s="22">
        <v>3.5559941999999999E-17</v>
      </c>
      <c r="UR18" s="22">
        <v>9.8445030000000007E-19</v>
      </c>
      <c r="US18" s="22">
        <v>1.6356396000000001E-20</v>
      </c>
      <c r="UT18" s="22">
        <v>0</v>
      </c>
      <c r="UU18" s="22">
        <v>1.3283311999999999E-12</v>
      </c>
      <c r="UV18" s="22">
        <v>7.1314835999999997E-11</v>
      </c>
      <c r="UW18" s="22">
        <v>3.1502130000000002E-9</v>
      </c>
      <c r="UX18" s="22">
        <v>1.3447410000000001E-7</v>
      </c>
      <c r="UY18" s="22">
        <v>6.3552143000000004E-6</v>
      </c>
      <c r="UZ18" s="22">
        <v>1.3316763000000001E-4</v>
      </c>
      <c r="VA18" s="22">
        <v>1.5220303000000001E-3</v>
      </c>
      <c r="VB18" s="22">
        <v>4.1556634000000002E-2</v>
      </c>
      <c r="VC18" s="22">
        <v>0.19651544000000001</v>
      </c>
      <c r="VD18" s="22">
        <v>0.45186198</v>
      </c>
      <c r="VE18" s="22">
        <v>0.72044145999999998</v>
      </c>
      <c r="VF18" s="22">
        <v>0.90727389999999997</v>
      </c>
      <c r="VG18" s="22">
        <v>0.98266620000000005</v>
      </c>
      <c r="VH18" s="22">
        <v>0.99157150000000005</v>
      </c>
      <c r="VI18" s="22">
        <v>0.98909320000000001</v>
      </c>
      <c r="VJ18" s="22">
        <v>0.94679809999999998</v>
      </c>
      <c r="VK18" s="22">
        <v>0.84656363999999995</v>
      </c>
      <c r="VL18" s="22">
        <v>0.69290130000000005</v>
      </c>
      <c r="VM18" s="22">
        <v>0.51086880000000001</v>
      </c>
      <c r="VN18" s="22">
        <v>0.33828239999999998</v>
      </c>
      <c r="VO18" s="22">
        <v>0.20457</v>
      </c>
      <c r="VP18" s="22">
        <v>0.11770419999999999</v>
      </c>
      <c r="VQ18" s="22">
        <v>6.7109470000000004E-2</v>
      </c>
      <c r="VR18" s="22">
        <v>3.6888625000000001E-2</v>
      </c>
      <c r="VS18" s="22">
        <v>1.7353592000000001E-2</v>
      </c>
      <c r="VT18" s="22">
        <v>5.7273719999999997E-3</v>
      </c>
      <c r="VU18" s="22">
        <v>8.1949840000000002E-4</v>
      </c>
      <c r="VV18" s="22">
        <v>3.4102547999999999E-5</v>
      </c>
      <c r="VW18" s="22">
        <v>1.2826345E-6</v>
      </c>
      <c r="VX18" s="22">
        <v>4.0579835E-8</v>
      </c>
      <c r="VY18" s="22">
        <v>1.2723679E-9</v>
      </c>
      <c r="VZ18" s="22">
        <v>3.9657640000000003E-11</v>
      </c>
      <c r="WA18" s="22">
        <v>1.2284066000000001E-12</v>
      </c>
      <c r="WB18" s="22">
        <v>3.7801626999999998E-14</v>
      </c>
      <c r="WC18" s="22">
        <v>1.1552092E-15</v>
      </c>
      <c r="WD18" s="22">
        <v>3.4991212000000003E-17</v>
      </c>
      <c r="WE18" s="22">
        <v>1.0507354000000001E-18</v>
      </c>
      <c r="WF18" s="22">
        <v>3.3353709999999998E-20</v>
      </c>
      <c r="WG18" s="22">
        <v>5.752056E-22</v>
      </c>
      <c r="WH18" s="22">
        <v>0</v>
      </c>
      <c r="WI18" s="22">
        <v>3.3284108E-11</v>
      </c>
      <c r="WJ18" s="22">
        <v>2.2654727000000001E-9</v>
      </c>
      <c r="WK18" s="22">
        <v>1.3509063000000001E-7</v>
      </c>
      <c r="WL18" s="22">
        <v>7.7264559999999993E-6</v>
      </c>
      <c r="WM18" s="22">
        <v>4.4480915E-4</v>
      </c>
      <c r="WN18" s="22">
        <v>3.1309209999999997E-2</v>
      </c>
      <c r="WO18" s="22">
        <v>0.19831689</v>
      </c>
      <c r="WP18" s="22">
        <v>0.47677955</v>
      </c>
      <c r="WQ18" s="22">
        <v>0.76010319999999998</v>
      </c>
      <c r="WR18" s="22">
        <v>0.94176870000000001</v>
      </c>
      <c r="WS18" s="22">
        <v>0.98838203999999996</v>
      </c>
      <c r="WT18" s="22">
        <v>0.97769855999999999</v>
      </c>
      <c r="WU18" s="22">
        <v>0.89454869999999997</v>
      </c>
      <c r="WV18" s="22">
        <v>0.73590250000000001</v>
      </c>
      <c r="WW18" s="22">
        <v>0.52896449999999995</v>
      </c>
      <c r="WX18" s="22">
        <v>0.31953648000000001</v>
      </c>
      <c r="WY18" s="22">
        <v>0.15196768999999999</v>
      </c>
      <c r="WZ18" s="22">
        <v>4.9105108000000001E-2</v>
      </c>
      <c r="XA18" s="22">
        <v>6.5945921999999999E-3</v>
      </c>
      <c r="XB18" s="22">
        <v>4.0434443999999998E-4</v>
      </c>
      <c r="XC18" s="22">
        <v>9.7824600000000005E-5</v>
      </c>
      <c r="XD18" s="22">
        <v>8.1023040000000003E-5</v>
      </c>
      <c r="XE18" s="22">
        <v>8.0416339999999994E-5</v>
      </c>
      <c r="XF18" s="22">
        <v>5.0559697999999998E-5</v>
      </c>
      <c r="XG18" s="22">
        <v>2.5126412E-5</v>
      </c>
      <c r="XH18" s="22">
        <v>1.0351525000000001E-5</v>
      </c>
      <c r="XI18" s="22">
        <v>2.7105064000000001E-6</v>
      </c>
      <c r="XJ18" s="22">
        <v>1.8297078E-7</v>
      </c>
      <c r="XK18" s="22">
        <v>6.1836329999999998E-9</v>
      </c>
      <c r="XL18" s="22">
        <v>2.1705537E-10</v>
      </c>
      <c r="XM18" s="22">
        <v>7.5579819999999992E-12</v>
      </c>
      <c r="XN18" s="22">
        <v>2.6076129999999998E-13</v>
      </c>
      <c r="XO18" s="22">
        <v>8.8847680000000006E-15</v>
      </c>
      <c r="XP18" s="22">
        <v>2.9829099999999998E-16</v>
      </c>
      <c r="XQ18" s="22">
        <v>9.8488210000000001E-18</v>
      </c>
      <c r="XR18" s="22">
        <v>3.6824264000000001E-19</v>
      </c>
      <c r="XS18" s="22">
        <v>1.2406831E-20</v>
      </c>
      <c r="XT18" s="22">
        <v>3.9358410000000002E-22</v>
      </c>
      <c r="XU18" s="22">
        <v>6.820333E-24</v>
      </c>
      <c r="XV18" s="22">
        <v>0</v>
      </c>
      <c r="XW18" s="22">
        <v>1.0819604E-10</v>
      </c>
      <c r="XX18" s="22">
        <v>6.3490159999999996E-9</v>
      </c>
      <c r="XY18" s="22">
        <v>3.1211292000000001E-7</v>
      </c>
      <c r="XZ18" s="22">
        <v>1.3327047999999999E-5</v>
      </c>
      <c r="YA18" s="22">
        <v>6.2126776999999996E-4</v>
      </c>
      <c r="YB18" s="22">
        <v>6.3099439999999996E-3</v>
      </c>
      <c r="YC18" s="22">
        <v>7.0318160000000005E-2</v>
      </c>
      <c r="YD18" s="22">
        <v>0.25975113999999999</v>
      </c>
      <c r="YE18" s="22">
        <v>0.54306555000000001</v>
      </c>
      <c r="YF18" s="22">
        <v>0.80683190000000005</v>
      </c>
      <c r="YG18" s="22">
        <v>0.93373680000000003</v>
      </c>
      <c r="YH18" s="22">
        <v>0.94008259999999999</v>
      </c>
      <c r="YI18" s="22">
        <v>0.90253000000000005</v>
      </c>
      <c r="YJ18" s="22">
        <v>0.79002976000000003</v>
      </c>
      <c r="YK18" s="22">
        <v>0.62592554</v>
      </c>
      <c r="YL18" s="22">
        <v>0.42855080000000001</v>
      </c>
      <c r="YM18" s="22">
        <v>0.23624712</v>
      </c>
      <c r="YN18" s="22">
        <v>9.1866299999999998E-2</v>
      </c>
      <c r="YO18" s="22">
        <v>1.55288605E-2</v>
      </c>
      <c r="YP18" s="22">
        <v>3.6598768000000001E-4</v>
      </c>
      <c r="YQ18" s="22">
        <v>8.4568355000000005E-6</v>
      </c>
      <c r="YR18" s="22">
        <v>1.8189628000000001E-7</v>
      </c>
      <c r="YS18" s="22">
        <v>9.2815020000000001E-9</v>
      </c>
      <c r="YT18" s="22">
        <v>3.4866510000000001E-9</v>
      </c>
      <c r="YU18" s="22">
        <v>1.0631187E-10</v>
      </c>
      <c r="YV18" s="22">
        <v>-7.7310359999999998E-9</v>
      </c>
      <c r="YW18" s="22">
        <v>-5.7967099999999999E-9</v>
      </c>
      <c r="YX18" s="22">
        <v>-1.2653199999999999E-9</v>
      </c>
      <c r="YY18" s="22">
        <v>-3.9320299999999998E-11</v>
      </c>
      <c r="YZ18" s="22">
        <v>-1.1561716E-12</v>
      </c>
      <c r="ZA18" s="22">
        <v>-3.4621337000000001E-14</v>
      </c>
      <c r="ZB18" s="22">
        <v>-1.0389209999999999E-15</v>
      </c>
      <c r="ZC18" s="22">
        <v>-3.0971342999999997E-17</v>
      </c>
      <c r="ZD18" s="22">
        <v>-9.1109879999999996E-19</v>
      </c>
      <c r="ZE18" s="22">
        <v>-2.6241675E-20</v>
      </c>
      <c r="ZF18" s="22">
        <v>-7.2559789999999996E-22</v>
      </c>
      <c r="ZG18" s="22">
        <v>-1.9639129999999999E-23</v>
      </c>
      <c r="ZH18" s="22">
        <v>-4.8743819999999998E-25</v>
      </c>
      <c r="ZI18" s="22">
        <v>-7.3325810000000002E-27</v>
      </c>
      <c r="ZJ18" s="22">
        <v>0</v>
      </c>
      <c r="ZK18" s="22">
        <v>5.5567100000000001E-10</v>
      </c>
      <c r="ZL18" s="22">
        <v>4.139921E-8</v>
      </c>
      <c r="ZM18" s="22">
        <v>2.8836519E-6</v>
      </c>
      <c r="ZN18" s="22">
        <v>2.0497212E-4</v>
      </c>
      <c r="ZO18" s="22">
        <v>1.9167455E-2</v>
      </c>
      <c r="ZP18" s="22">
        <v>0.20131776000000001</v>
      </c>
      <c r="ZQ18" s="22">
        <v>0.53327970000000002</v>
      </c>
      <c r="ZR18" s="22">
        <v>0.83916354000000004</v>
      </c>
      <c r="ZS18" s="22">
        <v>0.95446825000000002</v>
      </c>
      <c r="ZT18" s="22">
        <v>0.92059469999999999</v>
      </c>
      <c r="ZU18" s="22">
        <v>0.71210620000000002</v>
      </c>
      <c r="ZV18" s="22">
        <v>0.41648278</v>
      </c>
      <c r="ZW18" s="22">
        <v>0.16638173000000001</v>
      </c>
      <c r="ZX18" s="22">
        <v>3.1639939999999998E-2</v>
      </c>
      <c r="ZY18" s="22">
        <v>2.3383208000000001E-4</v>
      </c>
      <c r="ZZ18" s="22">
        <v>-4.8551376999999998E-4</v>
      </c>
      <c r="AAA18" s="22">
        <v>-4.1652551999999998E-4</v>
      </c>
      <c r="AAB18" s="22">
        <v>-1.0634547E-4</v>
      </c>
      <c r="AAC18" s="22">
        <v>-2.8082210000000001E-5</v>
      </c>
      <c r="AAD18" s="22">
        <v>-3.0276062000000001E-6</v>
      </c>
      <c r="AAE18" s="22">
        <v>-5.0409845E-8</v>
      </c>
      <c r="AAF18" s="22">
        <v>-8.5076113000000004E-10</v>
      </c>
      <c r="AAG18" s="22">
        <v>-8.9424089999999999E-12</v>
      </c>
      <c r="AAH18" s="22">
        <v>4.5416646000000002E-14</v>
      </c>
      <c r="AAI18" s="22">
        <v>-6.1654510000000003E-13</v>
      </c>
      <c r="AAJ18" s="22">
        <v>-8.2477510000000004E-13</v>
      </c>
      <c r="AAK18" s="22">
        <v>-6.6973736E-14</v>
      </c>
      <c r="AAL18" s="22">
        <v>4.1527567000000001E-13</v>
      </c>
      <c r="AAM18" s="22">
        <v>1.2977165E-13</v>
      </c>
      <c r="AAN18" s="22">
        <v>2.1228280000000002E-15</v>
      </c>
      <c r="AAO18" s="22">
        <v>3.0753503000000002E-17</v>
      </c>
      <c r="AAP18" s="22">
        <v>1.8691173999999998E-18</v>
      </c>
      <c r="AAQ18" s="22">
        <v>5.7540285999999996E-20</v>
      </c>
      <c r="AAR18" s="22">
        <v>2.764409E-21</v>
      </c>
      <c r="AAS18" s="22">
        <v>8.2340613000000001E-23</v>
      </c>
      <c r="AAT18" s="22">
        <v>2.127313E-24</v>
      </c>
      <c r="AAU18" s="22">
        <v>4.822061E-26</v>
      </c>
      <c r="AAV18" s="22">
        <v>9.1924549999999991E-28</v>
      </c>
      <c r="AAW18" s="22">
        <v>9.6301785999999993E-30</v>
      </c>
      <c r="AAX18" s="22">
        <v>0</v>
      </c>
      <c r="AAY18" s="22">
        <v>8.0309919999999998E-11</v>
      </c>
      <c r="AAZ18" s="22">
        <v>5.3407149999999998E-9</v>
      </c>
      <c r="ABA18" s="22">
        <v>3.2263506000000001E-7</v>
      </c>
      <c r="ABB18" s="22">
        <v>2.16078E-5</v>
      </c>
      <c r="ABC18" s="22">
        <v>7.9080595999999996E-4</v>
      </c>
      <c r="ABD18" s="22">
        <v>5.0891596999999997E-2</v>
      </c>
      <c r="ABE18" s="22">
        <v>0.28306102999999999</v>
      </c>
      <c r="ABF18" s="22">
        <v>0.62184779999999995</v>
      </c>
      <c r="ABG18" s="22">
        <v>0.89730969999999999</v>
      </c>
      <c r="ABH18" s="22">
        <v>0.97731584000000005</v>
      </c>
      <c r="ABI18" s="22">
        <v>0.94041169999999996</v>
      </c>
      <c r="ABJ18" s="22">
        <v>0.73655870000000001</v>
      </c>
      <c r="ABK18" s="22">
        <v>0.43591390000000002</v>
      </c>
      <c r="ABL18" s="22">
        <v>0.1680026</v>
      </c>
      <c r="ABM18" s="22">
        <v>2.3784944999999998E-2</v>
      </c>
      <c r="ABN18" s="22">
        <v>4.1111343000000002E-4</v>
      </c>
      <c r="ABO18" s="22">
        <v>7.5031493999999998E-6</v>
      </c>
      <c r="ABP18" s="22">
        <v>3.9073045999999998E-7</v>
      </c>
      <c r="ABQ18" s="22">
        <v>5.0711399999999998E-8</v>
      </c>
      <c r="ABR18" s="22">
        <v>6.8679794999999999E-9</v>
      </c>
      <c r="ABS18" s="22">
        <v>2.9344038000000001E-10</v>
      </c>
      <c r="ABT18" s="22">
        <v>6.6790800000000003E-12</v>
      </c>
      <c r="ABU18" s="22">
        <v>1.1937372000000001E-13</v>
      </c>
      <c r="ABV18" s="22">
        <v>1.3268226000000001E-15</v>
      </c>
      <c r="ABW18" s="22">
        <v>2.1381627999999999E-17</v>
      </c>
      <c r="ABX18" s="22">
        <v>-6.1140234000000006E-17</v>
      </c>
      <c r="ABY18" s="22">
        <v>3.0916822E-17</v>
      </c>
      <c r="ABZ18" s="22">
        <v>6.9241160000000005E-17</v>
      </c>
      <c r="ACA18" s="22">
        <v>-5.2977858000000001E-17</v>
      </c>
      <c r="ACB18" s="22">
        <v>-2.6244009E-17</v>
      </c>
      <c r="ACC18" s="22">
        <v>-3.5955629999999999E-19</v>
      </c>
      <c r="ACD18" s="22">
        <v>-3.0298197999999999E-21</v>
      </c>
      <c r="ACE18" s="22">
        <v>-7.5997450000000003E-23</v>
      </c>
      <c r="ACF18" s="22">
        <v>-2.0341086000000002E-24</v>
      </c>
      <c r="ACG18" s="22">
        <v>-1.5761506000000001E-25</v>
      </c>
      <c r="ACH18" s="22">
        <v>-4.6570492E-27</v>
      </c>
      <c r="ACI18" s="22">
        <v>-1.0161084000000001E-28</v>
      </c>
      <c r="ACJ18" s="22">
        <v>-1.6163639999999999E-30</v>
      </c>
      <c r="ACK18" s="22">
        <v>-1.1308275499999999E-32</v>
      </c>
      <c r="ACL18" s="22">
        <v>0</v>
      </c>
      <c r="ACM18" s="22">
        <v>1.3333661999999999E-9</v>
      </c>
      <c r="ACN18" s="22">
        <v>1.0608242999999999E-7</v>
      </c>
      <c r="ACO18" s="22">
        <v>7.7190520000000007E-6</v>
      </c>
      <c r="ACP18" s="22">
        <v>5.5951280000000002E-4</v>
      </c>
      <c r="ACQ18" s="22">
        <v>5.2046667999999997E-2</v>
      </c>
      <c r="ACR18" s="22">
        <v>0.27917682999999999</v>
      </c>
      <c r="ACS18" s="22">
        <v>0.60621404999999995</v>
      </c>
      <c r="ACT18" s="22">
        <v>0.87585919999999995</v>
      </c>
      <c r="ACU18" s="22">
        <v>0.95674559999999997</v>
      </c>
      <c r="ACV18" s="22">
        <v>0.91690713000000001</v>
      </c>
      <c r="ACW18" s="22">
        <v>0.73068770000000005</v>
      </c>
      <c r="ACX18" s="22">
        <v>0.46825309999999998</v>
      </c>
      <c r="ACY18" s="22">
        <v>0.22316092000000001</v>
      </c>
      <c r="ACZ18" s="22">
        <v>6.2506880000000001E-2</v>
      </c>
      <c r="ADA18" s="22">
        <v>3.3004662999999998E-3</v>
      </c>
      <c r="ADB18" s="22">
        <v>6.3761770000000001E-5</v>
      </c>
      <c r="ADC18" s="22">
        <v>1.2454814000000001E-6</v>
      </c>
      <c r="ADD18" s="22">
        <v>2.4637849E-8</v>
      </c>
      <c r="ADE18" s="22">
        <v>5.0105239999999998E-10</v>
      </c>
      <c r="ADF18" s="22">
        <v>1.0220689E-11</v>
      </c>
      <c r="ADG18" s="22">
        <v>1.3580428E-13</v>
      </c>
      <c r="ADH18" s="22">
        <v>-4.8447950000000003E-16</v>
      </c>
      <c r="ADI18" s="22">
        <v>-9.590433E-17</v>
      </c>
      <c r="ADJ18" s="22">
        <v>-4.9458389999999997E-18</v>
      </c>
      <c r="ADK18" s="22">
        <v>-9.1031070000000002E-20</v>
      </c>
      <c r="ADL18" s="22">
        <v>-2.3116701E-20</v>
      </c>
      <c r="ADM18" s="22">
        <v>5.5463489999999996E-23</v>
      </c>
      <c r="ADN18" s="22">
        <v>2.597465E-21</v>
      </c>
      <c r="ADO18" s="22">
        <v>-6.2754229999999999E-21</v>
      </c>
      <c r="ADP18" s="22">
        <v>1.4555767E-21</v>
      </c>
      <c r="ADQ18" s="22">
        <v>1.7411419000000001E-21</v>
      </c>
      <c r="ADR18" s="22">
        <v>4.8300873999999998E-23</v>
      </c>
      <c r="ADS18" s="22">
        <v>4.7057609999999997E-25</v>
      </c>
      <c r="ADT18" s="22">
        <v>7.3699785000000002E-27</v>
      </c>
      <c r="ADU18" s="22">
        <v>1.1546177999999999E-28</v>
      </c>
      <c r="ADV18" s="22">
        <v>2.6085388000000001E-30</v>
      </c>
      <c r="ADW18" s="22">
        <v>5.3092929999999995E-32</v>
      </c>
      <c r="ADX18" s="22">
        <v>8.5728389999999997E-34</v>
      </c>
      <c r="ADY18" s="22">
        <v>7.0336250000000002E-36</v>
      </c>
      <c r="ADZ18" s="27"/>
      <c r="AEA18" s="24">
        <f t="shared" si="22"/>
        <v>13</v>
      </c>
      <c r="AEB18" s="34">
        <f t="shared" si="23"/>
        <v>520</v>
      </c>
      <c r="AEC18" s="48">
        <f t="shared" si="25"/>
        <v>1.0389657E-27</v>
      </c>
      <c r="AED18" s="48">
        <f t="shared" si="25"/>
        <v>1.697539E-25</v>
      </c>
      <c r="AEE18" s="48">
        <f t="shared" si="25"/>
        <v>1.7915813999999999E-23</v>
      </c>
      <c r="AEF18" s="48">
        <f t="shared" si="25"/>
        <v>-5.3414535999999997E-26</v>
      </c>
      <c r="AEG18" s="48">
        <f t="shared" si="25"/>
        <v>2.2611214E-28</v>
      </c>
      <c r="AEH18" s="48">
        <f t="shared" si="25"/>
        <v>8.1504279999999994E-27</v>
      </c>
      <c r="AEI18" s="48">
        <f t="shared" si="25"/>
        <v>7.2879199999999996E-26</v>
      </c>
      <c r="AEJ18" s="48">
        <f t="shared" si="25"/>
        <v>-9.0486604999999997E-29</v>
      </c>
      <c r="AEK18" s="48">
        <f t="shared" si="25"/>
        <v>-7.6775617000000004E-31</v>
      </c>
      <c r="AEL18" s="48">
        <f t="shared" si="25"/>
        <v>-1.4675219999999999E-32</v>
      </c>
      <c r="AEM18" s="48">
        <f t="shared" si="26"/>
        <v>7.2841951999999997E-31</v>
      </c>
      <c r="AEN18" s="48">
        <f t="shared" si="26"/>
        <v>3.398278E-28</v>
      </c>
      <c r="AEO18" s="48">
        <f t="shared" si="26"/>
        <v>5.4914234999999998E-26</v>
      </c>
      <c r="AEP18" s="48">
        <f t="shared" si="26"/>
        <v>4.3786130000000004E-24</v>
      </c>
      <c r="AEQ18" s="48">
        <f t="shared" si="26"/>
        <v>1.6152732000000001E-25</v>
      </c>
      <c r="AER18" s="48">
        <f t="shared" si="26"/>
        <v>1.9914844E-27</v>
      </c>
      <c r="AES18" s="48">
        <f t="shared" si="26"/>
        <v>-2.1179301000000001E-30</v>
      </c>
      <c r="AET18" s="48">
        <f t="shared" si="26"/>
        <v>2.4486659999999998E-33</v>
      </c>
      <c r="AEU18" s="48">
        <f t="shared" si="26"/>
        <v>0</v>
      </c>
      <c r="AEV18" s="44">
        <f t="shared" si="16"/>
        <v>6.71</v>
      </c>
      <c r="AEW18" s="52"/>
      <c r="AEX18" s="82" t="s">
        <v>33</v>
      </c>
      <c r="AEY18" s="49">
        <f t="shared" si="17"/>
        <v>1.1953548042600892E-24</v>
      </c>
      <c r="AEZ18" s="52"/>
      <c r="AFA18" s="50">
        <f t="shared" si="18"/>
        <v>520</v>
      </c>
      <c r="AFB18" s="48">
        <f t="shared" si="27"/>
        <v>1.0389657E-27</v>
      </c>
      <c r="AFC18" s="48">
        <f t="shared" si="27"/>
        <v>1.697539E-25</v>
      </c>
      <c r="AFD18" s="48">
        <f t="shared" si="27"/>
        <v>1.7915813999999999E-23</v>
      </c>
      <c r="AFE18" s="48">
        <f t="shared" si="27"/>
        <v>-5.3414535999999997E-26</v>
      </c>
      <c r="AFF18" s="48">
        <f t="shared" si="27"/>
        <v>2.2611214E-28</v>
      </c>
      <c r="AFG18" s="48">
        <f t="shared" si="27"/>
        <v>8.1504279999999994E-27</v>
      </c>
      <c r="AFH18" s="48">
        <f t="shared" si="27"/>
        <v>7.2879199999999996E-26</v>
      </c>
      <c r="AFI18" s="48">
        <f t="shared" si="27"/>
        <v>-9.0486604999999997E-29</v>
      </c>
      <c r="AFJ18" s="48">
        <f t="shared" si="27"/>
        <v>-7.6775617000000004E-31</v>
      </c>
      <c r="AFK18" s="48">
        <f t="shared" si="27"/>
        <v>-1.4675219999999999E-32</v>
      </c>
      <c r="AFL18" s="48">
        <f t="shared" si="28"/>
        <v>7.2841951999999997E-31</v>
      </c>
      <c r="AFM18" s="48">
        <f t="shared" si="28"/>
        <v>3.398278E-28</v>
      </c>
      <c r="AFN18" s="48">
        <f t="shared" si="28"/>
        <v>5.4914234999999998E-26</v>
      </c>
      <c r="AFO18" s="48">
        <f t="shared" si="28"/>
        <v>4.3786130000000004E-24</v>
      </c>
      <c r="AFP18" s="48">
        <f t="shared" si="28"/>
        <v>1.6152732000000001E-25</v>
      </c>
      <c r="AFQ18" s="48">
        <f t="shared" si="28"/>
        <v>1.9914844E-27</v>
      </c>
      <c r="AFR18" s="48">
        <f t="shared" si="28"/>
        <v>-2.1179301000000001E-30</v>
      </c>
      <c r="AFS18" s="48">
        <f t="shared" si="28"/>
        <v>2.4486659999999998E-33</v>
      </c>
      <c r="AFT18" s="48">
        <f t="shared" si="28"/>
        <v>0</v>
      </c>
      <c r="AFU18" s="52"/>
      <c r="AFV18" s="49">
        <f t="shared" si="24"/>
        <v>1.1953548042600892E-24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226"/>
      <c r="AHI18" s="226"/>
      <c r="AHJ18" s="226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</row>
    <row r="19" spans="1:1136" ht="3" customHeight="1" x14ac:dyDescent="0.25">
      <c r="A19" s="27"/>
      <c r="B19" s="43">
        <v>13</v>
      </c>
      <c r="C19" s="44">
        <v>439.2</v>
      </c>
      <c r="D19" s="39">
        <f t="shared" si="21"/>
        <v>2</v>
      </c>
      <c r="E19" s="27"/>
      <c r="F19" s="74">
        <v>0</v>
      </c>
      <c r="G19" s="20">
        <v>1.9093151000000001E-14</v>
      </c>
      <c r="H19" s="20">
        <v>1.1435107E-12</v>
      </c>
      <c r="I19" s="20">
        <v>5.8653309999999997E-11</v>
      </c>
      <c r="J19" s="20">
        <v>2.9693600000000002E-9</v>
      </c>
      <c r="K19" s="20">
        <v>1.5182765E-7</v>
      </c>
      <c r="L19" s="20">
        <v>7.8698989999999996E-6</v>
      </c>
      <c r="M19" s="20">
        <v>4.1747244999999999E-4</v>
      </c>
      <c r="N19" s="20">
        <v>2.8192657999999999E-2</v>
      </c>
      <c r="O19" s="20">
        <v>0.19280030000000001</v>
      </c>
      <c r="P19" s="20">
        <v>0.47957023999999998</v>
      </c>
      <c r="Q19" s="20">
        <v>0.77526854999999995</v>
      </c>
      <c r="R19" s="20">
        <v>0.95818669999999995</v>
      </c>
      <c r="S19" s="20">
        <v>0.99101919999999999</v>
      </c>
      <c r="T19" s="20">
        <v>0.96838219999999997</v>
      </c>
      <c r="U19" s="20">
        <v>0.8353083</v>
      </c>
      <c r="V19" s="20">
        <v>0.60821694000000004</v>
      </c>
      <c r="W19" s="20">
        <v>0.34956556999999999</v>
      </c>
      <c r="X19" s="20">
        <v>0.14009914000000001</v>
      </c>
      <c r="Y19" s="20">
        <v>2.7883330000000001E-2</v>
      </c>
      <c r="Z19" s="20">
        <v>3.743302E-3</v>
      </c>
      <c r="AA19" s="21">
        <v>2.9631335999999999E-3</v>
      </c>
      <c r="AB19" s="21">
        <v>1.9867532E-3</v>
      </c>
      <c r="AC19" s="21">
        <v>9.4439830000000004E-4</v>
      </c>
      <c r="AD19" s="21">
        <v>4.6915173999999998E-4</v>
      </c>
      <c r="AE19" s="21">
        <v>2.2960301E-4</v>
      </c>
      <c r="AF19" s="21">
        <v>9.6720504999999997E-5</v>
      </c>
      <c r="AG19" s="21">
        <v>4.2828109999999998E-5</v>
      </c>
      <c r="AH19" s="21">
        <v>2.6437855999999999E-5</v>
      </c>
      <c r="AI19" s="21">
        <v>9.9136460000000003E-6</v>
      </c>
      <c r="AJ19" s="21">
        <v>2.6495681999999999E-6</v>
      </c>
      <c r="AK19" s="21">
        <v>9.3335400000000003E-8</v>
      </c>
      <c r="AL19" s="21">
        <v>2.0992208E-9</v>
      </c>
      <c r="AM19" s="21">
        <v>6.9033493999999994E-11</v>
      </c>
      <c r="AN19" s="21">
        <v>2.5384978000000001E-12</v>
      </c>
      <c r="AO19" s="21">
        <v>7.946054E-14</v>
      </c>
      <c r="AP19" s="21">
        <v>2.3030763999999998E-15</v>
      </c>
      <c r="AQ19" s="21">
        <v>6.2008780000000006E-17</v>
      </c>
      <c r="AR19" s="21">
        <v>1.5133164999999999E-18</v>
      </c>
      <c r="AS19" s="21">
        <v>2.1554292999999999E-20</v>
      </c>
      <c r="AT19" s="22">
        <v>0</v>
      </c>
      <c r="AU19" s="22">
        <v>3.5146242999999999E-15</v>
      </c>
      <c r="AV19" s="22">
        <v>1.7506543000000001E-13</v>
      </c>
      <c r="AW19" s="22">
        <v>6.9136294E-12</v>
      </c>
      <c r="AX19" s="22">
        <v>2.5375096000000001E-10</v>
      </c>
      <c r="AY19" s="22">
        <v>8.6144770000000001E-9</v>
      </c>
      <c r="AZ19" s="22">
        <v>2.5681234E-7</v>
      </c>
      <c r="BA19" s="22">
        <v>3.9558103999999999E-6</v>
      </c>
      <c r="BB19" s="22">
        <v>2.7368059999999998E-4</v>
      </c>
      <c r="BC19" s="22">
        <v>2.2735868E-3</v>
      </c>
      <c r="BD19" s="22">
        <v>2.7625343E-2</v>
      </c>
      <c r="BE19" s="22">
        <v>0.13785370999999999</v>
      </c>
      <c r="BF19" s="22">
        <v>0.34960732</v>
      </c>
      <c r="BG19" s="22">
        <v>0.61460124999999999</v>
      </c>
      <c r="BH19" s="22">
        <v>0.84239489999999995</v>
      </c>
      <c r="BI19" s="22">
        <v>0.9666264</v>
      </c>
      <c r="BJ19" s="22">
        <v>0.99024999999999996</v>
      </c>
      <c r="BK19" s="22">
        <v>0.99095109999999997</v>
      </c>
      <c r="BL19" s="22">
        <v>0.97666920000000002</v>
      </c>
      <c r="BM19" s="22">
        <v>0.91296666999999998</v>
      </c>
      <c r="BN19" s="22">
        <v>0.79030085000000005</v>
      </c>
      <c r="BO19" s="22">
        <v>0.61157596000000003</v>
      </c>
      <c r="BP19" s="22">
        <v>0.40905302999999998</v>
      </c>
      <c r="BQ19" s="22">
        <v>0.22937858</v>
      </c>
      <c r="BR19" s="22">
        <v>0.10581744999999999</v>
      </c>
      <c r="BS19" s="22">
        <v>4.2327452000000002E-2</v>
      </c>
      <c r="BT19" s="22">
        <v>1.8538842E-2</v>
      </c>
      <c r="BU19" s="22">
        <v>1.0447247E-2</v>
      </c>
      <c r="BV19" s="22">
        <v>5.6038527000000001E-3</v>
      </c>
      <c r="BW19" s="22">
        <v>2.0489544000000001E-3</v>
      </c>
      <c r="BX19" s="22">
        <v>3.4889723999999999E-4</v>
      </c>
      <c r="BY19" s="22">
        <v>1.6651542E-5</v>
      </c>
      <c r="BZ19" s="22">
        <v>4.5793544000000001E-7</v>
      </c>
      <c r="CA19" s="22">
        <v>1.2554112E-8</v>
      </c>
      <c r="CB19" s="22">
        <v>3.462295E-10</v>
      </c>
      <c r="CC19" s="22">
        <v>9.5563799999999997E-12</v>
      </c>
      <c r="CD19" s="22">
        <v>2.6243648000000002E-13</v>
      </c>
      <c r="CE19" s="22">
        <v>7.1229339999999992E-15</v>
      </c>
      <c r="CF19" s="22">
        <v>1.8963105999999999E-16</v>
      </c>
      <c r="CG19" s="22">
        <v>3.0195102999999998E-18</v>
      </c>
      <c r="CH19" s="22">
        <v>0</v>
      </c>
      <c r="CI19" s="22">
        <v>1.4385092999999999E-16</v>
      </c>
      <c r="CJ19" s="22">
        <v>5.7895442999999998E-15</v>
      </c>
      <c r="CK19" s="22">
        <v>1.9048303000000001E-13</v>
      </c>
      <c r="CL19" s="22">
        <v>5.9968895999999997E-12</v>
      </c>
      <c r="CM19" s="22">
        <v>1.7550247000000001E-10</v>
      </c>
      <c r="CN19" s="22">
        <v>4.6943919999999998E-9</v>
      </c>
      <c r="CO19" s="22">
        <v>1.0740594E-7</v>
      </c>
      <c r="CP19" s="22">
        <v>1.0499072E-6</v>
      </c>
      <c r="CQ19" s="22">
        <v>1.248468E-5</v>
      </c>
      <c r="CR19" s="22">
        <v>8.1060879999999994E-5</v>
      </c>
      <c r="CS19" s="22">
        <v>3.0742235999999998E-4</v>
      </c>
      <c r="CT19" s="22">
        <v>1.6166805000000001E-3</v>
      </c>
      <c r="CU19" s="22">
        <v>2.1169657000000001E-2</v>
      </c>
      <c r="CV19" s="22">
        <v>0.12901257999999999</v>
      </c>
      <c r="CW19" s="22">
        <v>0.341304</v>
      </c>
      <c r="CX19" s="22">
        <v>0.60779833999999999</v>
      </c>
      <c r="CY19" s="22">
        <v>0.83842474</v>
      </c>
      <c r="CZ19" s="22">
        <v>0.96840775000000001</v>
      </c>
      <c r="DA19" s="22">
        <v>0.99794930000000004</v>
      </c>
      <c r="DB19" s="22">
        <v>0.99860846999999997</v>
      </c>
      <c r="DC19" s="22">
        <v>0.99681914000000005</v>
      </c>
      <c r="DD19" s="22">
        <v>0.99066759999999998</v>
      </c>
      <c r="DE19" s="22">
        <v>0.97454536000000003</v>
      </c>
      <c r="DF19" s="22">
        <v>0.91028480000000001</v>
      </c>
      <c r="DG19" s="22">
        <v>0.78083340000000001</v>
      </c>
      <c r="DH19" s="22">
        <v>0.59856010000000004</v>
      </c>
      <c r="DI19" s="22">
        <v>0.39283076</v>
      </c>
      <c r="DJ19" s="22">
        <v>0.20766372999999999</v>
      </c>
      <c r="DK19" s="22">
        <v>7.9212550000000007E-2</v>
      </c>
      <c r="DL19" s="22">
        <v>1.5708458000000002E-2</v>
      </c>
      <c r="DM19" s="22">
        <v>4.8384676000000001E-4</v>
      </c>
      <c r="DN19" s="22">
        <v>1.5081024000000001E-5</v>
      </c>
      <c r="DO19" s="22">
        <v>4.7200574999999999E-7</v>
      </c>
      <c r="DP19" s="22">
        <v>1.4815662E-8</v>
      </c>
      <c r="DQ19" s="22">
        <v>4.6601239999999997E-10</v>
      </c>
      <c r="DR19" s="22">
        <v>1.467889E-11</v>
      </c>
      <c r="DS19" s="22">
        <v>4.6280129999999995E-13</v>
      </c>
      <c r="DT19" s="22">
        <v>1.4609220999999999E-14</v>
      </c>
      <c r="DU19" s="22">
        <v>2.6257243E-16</v>
      </c>
      <c r="DV19" s="22">
        <v>0</v>
      </c>
      <c r="DW19" s="22">
        <v>7.9029490000000005E-17</v>
      </c>
      <c r="DX19" s="22">
        <v>3.6521815999999998E-15</v>
      </c>
      <c r="DY19" s="22">
        <v>1.3291944999999999E-13</v>
      </c>
      <c r="DZ19" s="22">
        <v>4.5589655999999998E-12</v>
      </c>
      <c r="EA19" s="22">
        <v>1.4881463E-10</v>
      </c>
      <c r="EB19" s="22">
        <v>4.4936263999999996E-9</v>
      </c>
      <c r="EC19" s="22">
        <v>1.1453987E-7</v>
      </c>
      <c r="ED19" s="22">
        <v>1.5707801999999999E-7</v>
      </c>
      <c r="EE19" s="22">
        <v>1.466905E-4</v>
      </c>
      <c r="EF19" s="22">
        <v>2.1029576000000001E-3</v>
      </c>
      <c r="EG19" s="22">
        <v>4.3381635000000002E-2</v>
      </c>
      <c r="EH19" s="22">
        <v>0.20386232000000001</v>
      </c>
      <c r="EI19" s="22">
        <v>0.4688852</v>
      </c>
      <c r="EJ19" s="22">
        <v>0.74746186000000003</v>
      </c>
      <c r="EK19" s="22">
        <v>0.93531520000000001</v>
      </c>
      <c r="EL19" s="22">
        <v>0.99427449999999995</v>
      </c>
      <c r="EM19" s="22">
        <v>0.99488330000000003</v>
      </c>
      <c r="EN19" s="22">
        <v>0.98873997000000002</v>
      </c>
      <c r="EO19" s="22">
        <v>0.93090390000000001</v>
      </c>
      <c r="EP19" s="22">
        <v>0.79564893000000003</v>
      </c>
      <c r="EQ19" s="22">
        <v>0.59129330000000002</v>
      </c>
      <c r="ER19" s="22">
        <v>0.35912972999999998</v>
      </c>
      <c r="ES19" s="22">
        <v>0.16228993</v>
      </c>
      <c r="ET19" s="22">
        <v>4.4026557000000001E-2</v>
      </c>
      <c r="EU19" s="22">
        <v>2.6128388E-3</v>
      </c>
      <c r="EV19" s="22">
        <v>-1.2254141E-3</v>
      </c>
      <c r="EW19" s="22">
        <v>-1.3309886E-3</v>
      </c>
      <c r="EX19" s="22">
        <v>-1.1544977E-3</v>
      </c>
      <c r="EY19" s="22">
        <v>-4.0097922000000003E-4</v>
      </c>
      <c r="EZ19" s="22">
        <v>-8.6182169999999994E-5</v>
      </c>
      <c r="FA19" s="22">
        <v>-1.0642007999999999E-5</v>
      </c>
      <c r="FB19" s="22">
        <v>-2.7435659999999998E-7</v>
      </c>
      <c r="FC19" s="22">
        <v>-7.0115029999999997E-9</v>
      </c>
      <c r="FD19" s="22">
        <v>-1.8068360999999999E-10</v>
      </c>
      <c r="FE19" s="22">
        <v>-4.6640789999999999E-12</v>
      </c>
      <c r="FF19" s="22">
        <v>-1.1954328E-13</v>
      </c>
      <c r="FG19" s="22">
        <v>-3.0104174000000002E-15</v>
      </c>
      <c r="FH19" s="22">
        <v>-7.356633E-17</v>
      </c>
      <c r="FI19" s="22">
        <v>-1.1247716000000001E-18</v>
      </c>
      <c r="FJ19" s="22">
        <v>0</v>
      </c>
      <c r="FK19" s="22">
        <v>8.1229575999999998E-16</v>
      </c>
      <c r="FL19" s="22">
        <v>4.3571130000000002E-14</v>
      </c>
      <c r="FM19" s="22">
        <v>1.9376755000000001E-12</v>
      </c>
      <c r="FN19" s="22">
        <v>8.4522309999999998E-11</v>
      </c>
      <c r="FO19" s="22">
        <v>3.7265413000000002E-9</v>
      </c>
      <c r="FP19" s="22">
        <v>1.6694864000000001E-7</v>
      </c>
      <c r="FQ19" s="22">
        <v>7.6192455000000001E-6</v>
      </c>
      <c r="FR19" s="22">
        <v>3.5872447000000001E-4</v>
      </c>
      <c r="FS19" s="22">
        <v>2.0850891E-2</v>
      </c>
      <c r="FT19" s="22">
        <v>0.16505333999999999</v>
      </c>
      <c r="FU19" s="22">
        <v>0.43878460000000002</v>
      </c>
      <c r="FV19" s="22">
        <v>0.74026130000000001</v>
      </c>
      <c r="FW19" s="22">
        <v>0.94254479999999996</v>
      </c>
      <c r="FX19" s="22">
        <v>0.99493920000000002</v>
      </c>
      <c r="FY19" s="22">
        <v>0.99470747000000004</v>
      </c>
      <c r="FZ19" s="22">
        <v>0.92931540000000001</v>
      </c>
      <c r="GA19" s="22">
        <v>0.75664233999999997</v>
      </c>
      <c r="GB19" s="22">
        <v>0.50758886000000003</v>
      </c>
      <c r="GC19" s="22">
        <v>0.26124324999999998</v>
      </c>
      <c r="GD19" s="22">
        <v>9.2300973999999994E-2</v>
      </c>
      <c r="GE19" s="22">
        <v>2.1107784000000001E-2</v>
      </c>
      <c r="GF19" s="22">
        <v>1.0602224E-2</v>
      </c>
      <c r="GG19" s="22">
        <v>9.4265070000000006E-3</v>
      </c>
      <c r="GH19" s="22">
        <v>7.2256660000000004E-3</v>
      </c>
      <c r="GI19" s="22">
        <v>4.6065254000000003E-3</v>
      </c>
      <c r="GJ19" s="22">
        <v>1.9869045E-3</v>
      </c>
      <c r="GK19" s="22">
        <v>3.9846107000000001E-4</v>
      </c>
      <c r="GL19" s="22">
        <v>1.6462370000000001E-5</v>
      </c>
      <c r="GM19" s="22">
        <v>1.2644252000000001E-6</v>
      </c>
      <c r="GN19" s="22">
        <v>1.5706796E-7</v>
      </c>
      <c r="GO19" s="22">
        <v>1.9691425000000001E-8</v>
      </c>
      <c r="GP19" s="22">
        <v>1.3705718999999999E-9</v>
      </c>
      <c r="GQ19" s="22">
        <v>3.2481742999999999E-11</v>
      </c>
      <c r="GR19" s="22">
        <v>1.0141381000000001E-12</v>
      </c>
      <c r="GS19" s="22">
        <v>2.7733344E-14</v>
      </c>
      <c r="GT19" s="22">
        <v>7.1931529999999998E-16</v>
      </c>
      <c r="GU19" s="22">
        <v>1.7434044000000001E-17</v>
      </c>
      <c r="GV19" s="22">
        <v>3.8844846000000002E-19</v>
      </c>
      <c r="GW19" s="22">
        <v>5.2997059999999997E-21</v>
      </c>
      <c r="GX19" s="22">
        <v>0</v>
      </c>
      <c r="GY19" s="22">
        <v>3.2640530000000002E-16</v>
      </c>
      <c r="GZ19" s="22">
        <v>1.4583097E-14</v>
      </c>
      <c r="HA19" s="22">
        <v>5.122693E-13</v>
      </c>
      <c r="HB19" s="22">
        <v>1.6370655000000001E-11</v>
      </c>
      <c r="HC19" s="22">
        <v>5.0372310000000005E-10</v>
      </c>
      <c r="HD19" s="22">
        <v>1.4854292000000001E-8</v>
      </c>
      <c r="HE19" s="22">
        <v>3.9629881999999998E-7</v>
      </c>
      <c r="HF19" s="22">
        <v>7.4852072999999997E-6</v>
      </c>
      <c r="HG19" s="22">
        <v>2.5348630000000003E-4</v>
      </c>
      <c r="HH19" s="22">
        <v>1.8888606E-3</v>
      </c>
      <c r="HI19" s="22">
        <v>1.5205374000000001E-2</v>
      </c>
      <c r="HJ19" s="22">
        <v>8.8569194000000004E-2</v>
      </c>
      <c r="HK19" s="22">
        <v>0.25759601999999998</v>
      </c>
      <c r="HL19" s="22">
        <v>0.50606200000000001</v>
      </c>
      <c r="HM19" s="22">
        <v>0.75803900000000002</v>
      </c>
      <c r="HN19" s="22">
        <v>0.92941355999999997</v>
      </c>
      <c r="HO19" s="22">
        <v>0.99391269999999998</v>
      </c>
      <c r="HP19" s="22">
        <v>0.99756500000000004</v>
      </c>
      <c r="HQ19" s="22">
        <v>0.9977163</v>
      </c>
      <c r="HR19" s="22">
        <v>0.99276240000000004</v>
      </c>
      <c r="HS19" s="22">
        <v>0.95165120000000003</v>
      </c>
      <c r="HT19" s="22">
        <v>0.85970360000000001</v>
      </c>
      <c r="HU19" s="22">
        <v>0.70494639999999997</v>
      </c>
      <c r="HV19" s="22">
        <v>0.50408845999999996</v>
      </c>
      <c r="HW19" s="22">
        <v>0.29979533000000003</v>
      </c>
      <c r="HX19" s="22">
        <v>0.13768127999999999</v>
      </c>
      <c r="HY19" s="22">
        <v>4.1341674000000002E-2</v>
      </c>
      <c r="HZ19" s="22">
        <v>4.1306839999999999E-3</v>
      </c>
      <c r="IA19" s="22">
        <v>1.2674316999999999E-4</v>
      </c>
      <c r="IB19" s="22">
        <v>3.9987229999999999E-6</v>
      </c>
      <c r="IC19" s="22">
        <v>1.2168742000000001E-7</v>
      </c>
      <c r="ID19" s="22">
        <v>3.7031216E-9</v>
      </c>
      <c r="IE19" s="22">
        <v>1.1279986E-10</v>
      </c>
      <c r="IF19" s="22">
        <v>3.4388090000000002E-12</v>
      </c>
      <c r="IG19" s="22">
        <v>1.0489248E-13</v>
      </c>
      <c r="IH19" s="22">
        <v>3.1932778000000001E-15</v>
      </c>
      <c r="II19" s="22">
        <v>1.0091125000000001E-16</v>
      </c>
      <c r="IJ19" s="22">
        <v>3.1193196000000002E-18</v>
      </c>
      <c r="IK19" s="22">
        <v>5.4855189999999994E-20</v>
      </c>
      <c r="IL19" s="22">
        <v>0</v>
      </c>
      <c r="IM19" s="22">
        <v>7.5826910000000008E-15</v>
      </c>
      <c r="IN19" s="22">
        <v>2.7835004000000001E-13</v>
      </c>
      <c r="IO19" s="22">
        <v>1.3746551E-11</v>
      </c>
      <c r="IP19" s="22">
        <v>3.8631537000000002E-10</v>
      </c>
      <c r="IQ19" s="22">
        <v>1.6899764000000001E-9</v>
      </c>
      <c r="IR19" s="22">
        <v>3.8037090000000004E-9</v>
      </c>
      <c r="IS19" s="22">
        <v>8.0394740000000006E-9</v>
      </c>
      <c r="IT19" s="22">
        <v>9.0380989999999997E-8</v>
      </c>
      <c r="IU19" s="22">
        <v>1.4651021E-6</v>
      </c>
      <c r="IV19" s="22">
        <v>2.7831556999999999E-5</v>
      </c>
      <c r="IW19" s="22">
        <v>5.3225072999999996E-4</v>
      </c>
      <c r="IX19" s="22">
        <v>1.3738843000000001E-2</v>
      </c>
      <c r="IY19" s="22">
        <v>0.10434833</v>
      </c>
      <c r="IZ19" s="22">
        <v>0.30047053000000001</v>
      </c>
      <c r="JA19" s="22">
        <v>0.56537689999999996</v>
      </c>
      <c r="JB19" s="22">
        <v>0.80944930000000004</v>
      </c>
      <c r="JC19" s="22">
        <v>0.95724710000000002</v>
      </c>
      <c r="JD19" s="22">
        <v>0.99858683000000004</v>
      </c>
      <c r="JE19" s="22">
        <v>0.99985694999999997</v>
      </c>
      <c r="JF19" s="22">
        <v>0.99985694999999997</v>
      </c>
      <c r="JG19" s="22">
        <v>0.99870645999999996</v>
      </c>
      <c r="JH19" s="22">
        <v>0.97812164000000001</v>
      </c>
      <c r="JI19" s="22">
        <v>0.88921886999999999</v>
      </c>
      <c r="JJ19" s="22">
        <v>0.73062819999999995</v>
      </c>
      <c r="JK19" s="22">
        <v>0.52121097000000005</v>
      </c>
      <c r="JL19" s="22">
        <v>0.30607637999999998</v>
      </c>
      <c r="JM19" s="22">
        <v>0.13627908999999999</v>
      </c>
      <c r="JN19" s="22">
        <v>3.7605300000000001E-2</v>
      </c>
      <c r="JO19" s="22">
        <v>2.3466246000000001E-3</v>
      </c>
      <c r="JP19" s="22">
        <v>6.7009609999999997E-5</v>
      </c>
      <c r="JQ19" s="22">
        <v>1.9860643E-6</v>
      </c>
      <c r="JR19" s="22">
        <v>5.8385516999999999E-8</v>
      </c>
      <c r="JS19" s="22">
        <v>1.7009276999999999E-9</v>
      </c>
      <c r="JT19" s="22">
        <v>4.9134356000000003E-11</v>
      </c>
      <c r="JU19" s="22">
        <v>1.4083817000000001E-12</v>
      </c>
      <c r="JV19" s="22">
        <v>4.0094457000000002E-14</v>
      </c>
      <c r="JW19" s="22">
        <v>1.1329192E-15</v>
      </c>
      <c r="JX19" s="22">
        <v>3.1923039999999998E-17</v>
      </c>
      <c r="JY19" s="22">
        <v>5.3643329999999995E-19</v>
      </c>
      <c r="JZ19" s="22">
        <v>0</v>
      </c>
      <c r="KA19" s="22">
        <v>2.7228975999999999E-13</v>
      </c>
      <c r="KB19" s="22">
        <v>1.2093639499999999E-11</v>
      </c>
      <c r="KC19" s="22">
        <v>5.0126275000000003E-10</v>
      </c>
      <c r="KD19" s="22">
        <v>5.7035544999999996E-9</v>
      </c>
      <c r="KE19" s="22">
        <v>-2.6793457999999998E-7</v>
      </c>
      <c r="KF19" s="22">
        <v>-1.7344737999999999E-6</v>
      </c>
      <c r="KG19" s="22">
        <v>-4.7535035999999998E-6</v>
      </c>
      <c r="KH19" s="22">
        <v>-7.7067530000000002E-6</v>
      </c>
      <c r="KI19" s="22">
        <v>-1.6635220000000001E-5</v>
      </c>
      <c r="KJ19" s="22">
        <v>1.3590831E-4</v>
      </c>
      <c r="KK19" s="22">
        <v>1.0553298500000001E-2</v>
      </c>
      <c r="KL19" s="22">
        <v>0.11618655999999999</v>
      </c>
      <c r="KM19" s="22">
        <v>0.34718602999999998</v>
      </c>
      <c r="KN19" s="22">
        <v>0.63345110000000004</v>
      </c>
      <c r="KO19" s="22">
        <v>0.86910770000000004</v>
      </c>
      <c r="KP19" s="22">
        <v>0.9847842</v>
      </c>
      <c r="KQ19" s="22">
        <v>1.0002499</v>
      </c>
      <c r="KR19" s="22">
        <v>1.0004408</v>
      </c>
      <c r="KS19" s="22">
        <v>0.994506</v>
      </c>
      <c r="KT19" s="22">
        <v>0.92229616999999997</v>
      </c>
      <c r="KU19" s="22">
        <v>0.75389516000000001</v>
      </c>
      <c r="KV19" s="22">
        <v>0.5177349</v>
      </c>
      <c r="KW19" s="22">
        <v>0.27720990000000001</v>
      </c>
      <c r="KX19" s="22">
        <v>9.8912520000000004E-2</v>
      </c>
      <c r="KY19" s="22">
        <v>1.2747339E-2</v>
      </c>
      <c r="KZ19" s="22">
        <v>7.8968754999999999E-5</v>
      </c>
      <c r="LA19" s="22">
        <v>-1.5413906999999999E-4</v>
      </c>
      <c r="LB19" s="22">
        <v>-8.9701424999999996E-5</v>
      </c>
      <c r="LC19" s="22">
        <v>-1.3856046E-5</v>
      </c>
      <c r="LD19" s="22">
        <v>-7.083759E-7</v>
      </c>
      <c r="LE19" s="22">
        <v>-1.7305676999999999E-8</v>
      </c>
      <c r="LF19" s="22">
        <v>-4.177799E-10</v>
      </c>
      <c r="LG19" s="22">
        <v>-1.0050784E-11</v>
      </c>
      <c r="LH19" s="22">
        <v>-2.4012552000000001E-13</v>
      </c>
      <c r="LI19" s="22">
        <v>-5.6575929999999999E-15</v>
      </c>
      <c r="LJ19" s="22">
        <v>-1.3036436999999999E-16</v>
      </c>
      <c r="LK19" s="22">
        <v>-2.8739185E-18</v>
      </c>
      <c r="LL19" s="22">
        <v>-5.7413449999999995E-20</v>
      </c>
      <c r="LM19" s="22">
        <v>-6.5722889999999998E-22</v>
      </c>
      <c r="LN19" s="22">
        <v>0</v>
      </c>
      <c r="LO19" s="22">
        <v>-7.4591469999999997E-12</v>
      </c>
      <c r="LP19" s="22">
        <v>-2.4796447999999999E-10</v>
      </c>
      <c r="LQ19" s="22">
        <v>-3.062947E-8</v>
      </c>
      <c r="LR19" s="22">
        <v>-1.0532576000000001E-6</v>
      </c>
      <c r="LS19" s="22">
        <v>-5.4451175000000003E-5</v>
      </c>
      <c r="LT19" s="22">
        <v>-2.6315022999999998E-4</v>
      </c>
      <c r="LU19" s="22">
        <v>-3.4650095000000002E-4</v>
      </c>
      <c r="LV19" s="22">
        <v>-6.3327719999999995E-5</v>
      </c>
      <c r="LW19" s="22">
        <v>2.022622E-3</v>
      </c>
      <c r="LX19" s="22">
        <v>4.5887589999999999E-2</v>
      </c>
      <c r="LY19" s="22">
        <v>0.21730974</v>
      </c>
      <c r="LZ19" s="22">
        <v>0.49181098000000001</v>
      </c>
      <c r="MA19" s="22">
        <v>0.76963530000000002</v>
      </c>
      <c r="MB19" s="22">
        <v>0.94879603000000001</v>
      </c>
      <c r="MC19" s="22">
        <v>0.99734884999999995</v>
      </c>
      <c r="MD19" s="22">
        <v>0.99853252999999997</v>
      </c>
      <c r="ME19" s="22">
        <v>0.97419330000000004</v>
      </c>
      <c r="MF19" s="22">
        <v>0.85146310000000003</v>
      </c>
      <c r="MG19" s="22">
        <v>0.63843380000000005</v>
      </c>
      <c r="MH19" s="22">
        <v>0.38534853000000002</v>
      </c>
      <c r="MI19" s="22">
        <v>0.16695482</v>
      </c>
      <c r="MJ19" s="22">
        <v>3.7971100000000001E-2</v>
      </c>
      <c r="MK19" s="22">
        <v>1.6441025999999999E-3</v>
      </c>
      <c r="ML19" s="22">
        <v>3.9959847E-4</v>
      </c>
      <c r="MM19" s="22">
        <v>1.3827982E-4</v>
      </c>
      <c r="MN19" s="22">
        <v>1.4834073E-5</v>
      </c>
      <c r="MO19" s="22">
        <v>-9.0830280000000005E-7</v>
      </c>
      <c r="MP19" s="22">
        <v>-6.9873504999999996E-7</v>
      </c>
      <c r="MQ19" s="22">
        <v>-1.6582405000000001E-7</v>
      </c>
      <c r="MR19" s="22">
        <v>-7.4840045000000008E-9</v>
      </c>
      <c r="MS19" s="22">
        <v>-1.4633371000000001E-10</v>
      </c>
      <c r="MT19" s="22">
        <v>-2.9673394999999999E-12</v>
      </c>
      <c r="MU19" s="22">
        <v>-6.1255060000000002E-14</v>
      </c>
      <c r="MV19" s="22">
        <v>-1.2816687E-15</v>
      </c>
      <c r="MW19" s="22">
        <v>-3.4619586999999999E-17</v>
      </c>
      <c r="MX19" s="22">
        <v>-8.2580530000000002E-19</v>
      </c>
      <c r="MY19" s="22">
        <v>-1.8160212000000001E-20</v>
      </c>
      <c r="MZ19" s="22">
        <v>-4.3438235999999996E-22</v>
      </c>
      <c r="NA19" s="22">
        <v>-5.4121146999999999E-24</v>
      </c>
      <c r="NB19" s="22">
        <v>0</v>
      </c>
      <c r="NC19" s="22">
        <v>-3.7769332000000002E-10</v>
      </c>
      <c r="ND19" s="22">
        <v>-2.9348564E-8</v>
      </c>
      <c r="NE19" s="22">
        <v>-2.9398215999999998E-6</v>
      </c>
      <c r="NF19" s="22">
        <v>-2.7205876000000002E-6</v>
      </c>
      <c r="NG19" s="22">
        <v>6.371692E-4</v>
      </c>
      <c r="NH19" s="22">
        <v>3.9714619999999999E-2</v>
      </c>
      <c r="NI19" s="22">
        <v>0.23544425999999999</v>
      </c>
      <c r="NJ19" s="22">
        <v>0.54445469999999996</v>
      </c>
      <c r="NK19" s="22">
        <v>0.82473660000000004</v>
      </c>
      <c r="NL19" s="22">
        <v>0.94049174000000002</v>
      </c>
      <c r="NM19" s="22">
        <v>0.92176179999999996</v>
      </c>
      <c r="NN19" s="22">
        <v>0.76228773999999999</v>
      </c>
      <c r="NO19" s="22">
        <v>0.50899494000000001</v>
      </c>
      <c r="NP19" s="22">
        <v>0.2620325</v>
      </c>
      <c r="NQ19" s="22">
        <v>9.2849959999999995E-2</v>
      </c>
      <c r="NR19" s="22">
        <v>2.1356712999999999E-2</v>
      </c>
      <c r="NS19" s="22">
        <v>1.3710432E-2</v>
      </c>
      <c r="NT19" s="22">
        <v>1.2697267E-2</v>
      </c>
      <c r="NU19" s="22">
        <v>9.4083029999999998E-3</v>
      </c>
      <c r="NV19" s="22">
        <v>4.5030799999999996E-3</v>
      </c>
      <c r="NW19" s="22">
        <v>1.2982250000000001E-3</v>
      </c>
      <c r="NX19" s="22">
        <v>3.0754603E-4</v>
      </c>
      <c r="NY19" s="22">
        <v>2.0043052999999999E-5</v>
      </c>
      <c r="NZ19" s="22">
        <v>6.1056652999999995E-7</v>
      </c>
      <c r="OA19" s="22">
        <v>1.7878820999999999E-7</v>
      </c>
      <c r="OB19" s="22">
        <v>7.9891630000000006E-8</v>
      </c>
      <c r="OC19" s="22">
        <v>3.1482175000000001E-9</v>
      </c>
      <c r="OD19" s="22">
        <v>-5.931232E-10</v>
      </c>
      <c r="OE19" s="22">
        <v>-3.7779070000000001E-10</v>
      </c>
      <c r="OF19" s="22">
        <v>-7.4520130000000002E-11</v>
      </c>
      <c r="OG19" s="22">
        <v>-2.3689126000000001E-12</v>
      </c>
      <c r="OH19" s="22">
        <v>-5.1689488000000002E-14</v>
      </c>
      <c r="OI19" s="22">
        <v>-1.0553682E-15</v>
      </c>
      <c r="OJ19" s="22">
        <v>-2.1628273E-17</v>
      </c>
      <c r="OK19" s="22">
        <v>-4.4672255999999999E-19</v>
      </c>
      <c r="OL19" s="22">
        <v>-9.2854384E-21</v>
      </c>
      <c r="OM19" s="22">
        <v>-2.4593798000000002E-22</v>
      </c>
      <c r="ON19" s="22">
        <v>-6.0697104000000002E-24</v>
      </c>
      <c r="OO19" s="22">
        <v>-8.0579549999999996E-26</v>
      </c>
      <c r="OP19" s="22">
        <v>0</v>
      </c>
      <c r="OQ19" s="22">
        <v>2.8313990000000001E-9</v>
      </c>
      <c r="OR19" s="22">
        <v>2.8318506999999999E-7</v>
      </c>
      <c r="OS19" s="22">
        <v>2.5390329999999999E-5</v>
      </c>
      <c r="OT19" s="22">
        <v>2.5340753999999999E-3</v>
      </c>
      <c r="OU19" s="22">
        <v>0.15878070999999999</v>
      </c>
      <c r="OV19" s="22">
        <v>0.49465182000000002</v>
      </c>
      <c r="OW19" s="22">
        <v>0.79634094</v>
      </c>
      <c r="OX19" s="22">
        <v>0.84709113999999996</v>
      </c>
      <c r="OY19" s="22">
        <v>0.71354764999999998</v>
      </c>
      <c r="OZ19" s="22">
        <v>0.39617118000000001</v>
      </c>
      <c r="PA19" s="22">
        <v>0.13158844</v>
      </c>
      <c r="PB19" s="22">
        <v>1.2510534E-2</v>
      </c>
      <c r="PC19" s="22">
        <v>-3.6744107000000003E-4</v>
      </c>
      <c r="PD19" s="22">
        <v>-1.4552154000000001E-3</v>
      </c>
      <c r="PE19" s="22">
        <v>-1.7815357999999999E-3</v>
      </c>
      <c r="PF19" s="22">
        <v>-1.7903922999999999E-3</v>
      </c>
      <c r="PG19" s="22">
        <v>-1.4873903E-3</v>
      </c>
      <c r="PH19" s="22">
        <v>-8.9150690000000001E-4</v>
      </c>
      <c r="PI19" s="22">
        <v>-3.2822356999999999E-4</v>
      </c>
      <c r="PJ19" s="22">
        <v>-5.0832535999999997E-5</v>
      </c>
      <c r="PK19" s="22">
        <v>-8.2890505999999995E-7</v>
      </c>
      <c r="PL19" s="22">
        <v>-1.8664491000000001E-6</v>
      </c>
      <c r="PM19" s="22">
        <v>-4.6805299999999999E-6</v>
      </c>
      <c r="PN19" s="22">
        <v>-5.9151383999999999E-6</v>
      </c>
      <c r="PO19" s="22">
        <v>-4.7128464999999997E-6</v>
      </c>
      <c r="PP19" s="22">
        <v>-1.1380498999999999E-6</v>
      </c>
      <c r="PQ19" s="22">
        <v>-5.1395652000000001E-8</v>
      </c>
      <c r="PR19" s="22">
        <v>4.1240078000000002E-8</v>
      </c>
      <c r="PS19" s="22">
        <v>2.6239479999999998E-8</v>
      </c>
      <c r="PT19" s="22">
        <v>7.2631003E-9</v>
      </c>
      <c r="PU19" s="22">
        <v>2.2373109000000001E-10</v>
      </c>
      <c r="PV19" s="22">
        <v>3.2960566E-12</v>
      </c>
      <c r="PW19" s="22">
        <v>5.570483E-14</v>
      </c>
      <c r="PX19" s="22">
        <v>1.0096266E-15</v>
      </c>
      <c r="PY19" s="22">
        <v>1.9146408999999999E-17</v>
      </c>
      <c r="PZ19" s="22">
        <v>3.6141134E-19</v>
      </c>
      <c r="QA19" s="22">
        <v>6.8882930000000004E-21</v>
      </c>
      <c r="QB19" s="22">
        <v>1.2186687000000001E-22</v>
      </c>
      <c r="QC19" s="22">
        <v>1.2377979000000001E-24</v>
      </c>
      <c r="QD19" s="22">
        <v>0</v>
      </c>
      <c r="QE19" s="22">
        <v>-3.8907981999999999E-10</v>
      </c>
      <c r="QF19" s="22">
        <v>-1.9873497000000002E-8</v>
      </c>
      <c r="QG19" s="22">
        <v>-1.4394492000000001E-6</v>
      </c>
      <c r="QH19" s="22">
        <v>2.3523622E-5</v>
      </c>
      <c r="QI19" s="22">
        <v>1.0357487E-3</v>
      </c>
      <c r="QJ19" s="22">
        <v>6.9394569999999996E-3</v>
      </c>
      <c r="QK19" s="22">
        <v>1.6061467999999999E-2</v>
      </c>
      <c r="QL19" s="22">
        <v>2.446361E-2</v>
      </c>
      <c r="QM19" s="22">
        <v>5.4127816000000002E-2</v>
      </c>
      <c r="QN19" s="22">
        <v>0.16156128</v>
      </c>
      <c r="QO19" s="22">
        <v>0.37687253999999998</v>
      </c>
      <c r="QP19" s="22">
        <v>0.64692769999999999</v>
      </c>
      <c r="QQ19" s="22">
        <v>0.85207593000000004</v>
      </c>
      <c r="QR19" s="22">
        <v>0.92002340000000005</v>
      </c>
      <c r="QS19" s="22">
        <v>0.91660476000000002</v>
      </c>
      <c r="QT19" s="22">
        <v>0.82958525000000005</v>
      </c>
      <c r="QU19" s="22">
        <v>0.64041380000000003</v>
      </c>
      <c r="QV19" s="22">
        <v>0.39274500000000001</v>
      </c>
      <c r="QW19" s="22">
        <v>0.15972643</v>
      </c>
      <c r="QX19" s="22">
        <v>2.2971559999999999E-2</v>
      </c>
      <c r="QY19" s="22">
        <v>4.1241347E-4</v>
      </c>
      <c r="QZ19" s="22">
        <v>-8.4529456000000005E-4</v>
      </c>
      <c r="RA19" s="22">
        <v>-9.1179650000000004E-4</v>
      </c>
      <c r="RB19" s="22">
        <v>-9.079731E-4</v>
      </c>
      <c r="RC19" s="22">
        <v>-8.1424747E-4</v>
      </c>
      <c r="RD19" s="22">
        <v>-1.2373032E-4</v>
      </c>
      <c r="RE19" s="22">
        <v>1.8521303999999999E-4</v>
      </c>
      <c r="RF19" s="22">
        <v>1.1493346399999999E-4</v>
      </c>
      <c r="RG19" s="22">
        <v>3.7942979999999998E-5</v>
      </c>
      <c r="RH19" s="22">
        <v>2.0486648000000002E-6</v>
      </c>
      <c r="RI19" s="22">
        <v>3.4740450000000003E-8</v>
      </c>
      <c r="RJ19" s="22">
        <v>6.1658299999999998E-10</v>
      </c>
      <c r="RK19" s="22">
        <v>1.1707411000000001E-11</v>
      </c>
      <c r="RL19" s="22">
        <v>2.2870929999999999E-13</v>
      </c>
      <c r="RM19" s="22">
        <v>4.5640059999999997E-15</v>
      </c>
      <c r="RN19" s="22">
        <v>9.2761100000000002E-17</v>
      </c>
      <c r="RO19" s="22">
        <v>1.9207219000000001E-18</v>
      </c>
      <c r="RP19" s="22">
        <v>3.9720424999999998E-20</v>
      </c>
      <c r="RQ19" s="22">
        <v>5.0786496999999996E-22</v>
      </c>
      <c r="RR19" s="22">
        <v>0</v>
      </c>
      <c r="RS19" s="22">
        <v>-5.9322920000000001E-11</v>
      </c>
      <c r="RT19" s="22">
        <v>-2.2067863E-9</v>
      </c>
      <c r="RU19" s="22">
        <v>-7.9661085000000005E-8</v>
      </c>
      <c r="RV19" s="22">
        <v>-6.8474394999999996E-7</v>
      </c>
      <c r="RW19" s="22">
        <v>-3.0016317E-6</v>
      </c>
      <c r="RX19" s="22">
        <v>-6.6673037999999999E-6</v>
      </c>
      <c r="RY19" s="22">
        <v>-9.8916519999999992E-6</v>
      </c>
      <c r="RZ19" s="22">
        <v>-1.7969119999999998E-5</v>
      </c>
      <c r="SA19" s="22">
        <v>2.9141418000000002E-6</v>
      </c>
      <c r="SB19" s="22">
        <v>2.1545268000000002E-3</v>
      </c>
      <c r="SC19" s="22">
        <v>1.7360939999999998E-2</v>
      </c>
      <c r="SD19" s="22">
        <v>5.0010550000000001E-2</v>
      </c>
      <c r="SE19" s="22">
        <v>0.12095351</v>
      </c>
      <c r="SF19" s="22">
        <v>0.25894200000000001</v>
      </c>
      <c r="SG19" s="22">
        <v>0.47206783000000002</v>
      </c>
      <c r="SH19" s="22">
        <v>0.71253484</v>
      </c>
      <c r="SI19" s="22">
        <v>0.8980745</v>
      </c>
      <c r="SJ19" s="22">
        <v>0.97171459999999998</v>
      </c>
      <c r="SK19" s="22">
        <v>0.97281110000000004</v>
      </c>
      <c r="SL19" s="22">
        <v>0.95913490000000001</v>
      </c>
      <c r="SM19" s="22">
        <v>0.92753600000000003</v>
      </c>
      <c r="SN19" s="22">
        <v>0.88620120000000002</v>
      </c>
      <c r="SO19" s="22">
        <v>0.81602649999999999</v>
      </c>
      <c r="SP19" s="22">
        <v>0.69814885000000004</v>
      </c>
      <c r="SQ19" s="22">
        <v>0.52782229999999997</v>
      </c>
      <c r="SR19" s="22">
        <v>0.33193060000000002</v>
      </c>
      <c r="SS19" s="22">
        <v>0.15856084000000001</v>
      </c>
      <c r="ST19" s="22">
        <v>4.708702E-2</v>
      </c>
      <c r="SU19" s="22">
        <v>3.3876866000000002E-3</v>
      </c>
      <c r="SV19" s="22">
        <v>7.7789409999999998E-5</v>
      </c>
      <c r="SW19" s="22">
        <v>1.3590636000000001E-7</v>
      </c>
      <c r="SX19" s="22">
        <v>2.0622953E-10</v>
      </c>
      <c r="SY19" s="22">
        <v>-2.862047E-11</v>
      </c>
      <c r="SZ19" s="22">
        <v>-9.1608000000000007E-13</v>
      </c>
      <c r="TA19" s="22">
        <v>-1.6422105000000001E-14</v>
      </c>
      <c r="TB19" s="22">
        <v>2.3074117000000001E-16</v>
      </c>
      <c r="TC19" s="22">
        <v>4.6231746000000002E-17</v>
      </c>
      <c r="TD19" s="22">
        <v>2.1711088000000001E-18</v>
      </c>
      <c r="TE19" s="22">
        <v>4.8553615000000003E-20</v>
      </c>
      <c r="TF19" s="22">
        <v>0</v>
      </c>
      <c r="TG19" s="22">
        <v>1.4169081E-12</v>
      </c>
      <c r="TH19" s="22">
        <v>6.260538E-11</v>
      </c>
      <c r="TI19" s="22">
        <v>6.3104270000000003E-11</v>
      </c>
      <c r="TJ19" s="22">
        <v>-7.7656819999999994E-9</v>
      </c>
      <c r="TK19" s="22">
        <v>-5.6418773999999998E-8</v>
      </c>
      <c r="TL19" s="22">
        <v>-1.4191035E-7</v>
      </c>
      <c r="TM19" s="22">
        <v>-3.8989832999999999E-7</v>
      </c>
      <c r="TN19" s="22">
        <v>2.8185860000000001E-7</v>
      </c>
      <c r="TO19" s="22">
        <v>6.4814833999999994E-5</v>
      </c>
      <c r="TP19" s="22">
        <v>2.9064074999999998E-4</v>
      </c>
      <c r="TQ19" s="22">
        <v>7.1586939999999997E-4</v>
      </c>
      <c r="TR19" s="22">
        <v>4.2209739999999997E-3</v>
      </c>
      <c r="TS19" s="22">
        <v>3.6087938E-2</v>
      </c>
      <c r="TT19" s="22">
        <v>0.14136583</v>
      </c>
      <c r="TU19" s="22">
        <v>0.34434642999999998</v>
      </c>
      <c r="TV19" s="22">
        <v>0.6071685</v>
      </c>
      <c r="TW19" s="22">
        <v>0.83846379999999998</v>
      </c>
      <c r="TX19" s="22">
        <v>0.96895956999999999</v>
      </c>
      <c r="TY19" s="22">
        <v>0.99672585999999996</v>
      </c>
      <c r="TZ19" s="22">
        <v>0.99711090000000002</v>
      </c>
      <c r="UA19" s="22">
        <v>0.99549069999999995</v>
      </c>
      <c r="UB19" s="22">
        <v>0.99152183999999999</v>
      </c>
      <c r="UC19" s="22">
        <v>0.9745007</v>
      </c>
      <c r="UD19" s="22">
        <v>0.91729640000000001</v>
      </c>
      <c r="UE19" s="22">
        <v>0.79517870000000002</v>
      </c>
      <c r="UF19" s="22">
        <v>0.606873</v>
      </c>
      <c r="UG19" s="22">
        <v>0.38654968000000001</v>
      </c>
      <c r="UH19" s="22">
        <v>0.19041915000000001</v>
      </c>
      <c r="UI19" s="22">
        <v>6.1978508000000002E-2</v>
      </c>
      <c r="UJ19" s="22">
        <v>7.2846072999999999E-3</v>
      </c>
      <c r="UK19" s="22">
        <v>2.0770901999999999E-4</v>
      </c>
      <c r="UL19" s="22">
        <v>5.977794E-6</v>
      </c>
      <c r="UM19" s="22">
        <v>1.7064360000000001E-7</v>
      </c>
      <c r="UN19" s="22">
        <v>4.8300075E-9</v>
      </c>
      <c r="UO19" s="22">
        <v>1.356206E-10</v>
      </c>
      <c r="UP19" s="22">
        <v>3.7804186999999998E-12</v>
      </c>
      <c r="UQ19" s="22">
        <v>1.04723264E-13</v>
      </c>
      <c r="UR19" s="22">
        <v>2.8864873000000002E-15</v>
      </c>
      <c r="US19" s="22">
        <v>4.7870170000000002E-17</v>
      </c>
      <c r="UT19" s="22">
        <v>0</v>
      </c>
      <c r="UU19" s="22">
        <v>1.8878376E-14</v>
      </c>
      <c r="UV19" s="22">
        <v>1.0869940000000001E-12</v>
      </c>
      <c r="UW19" s="22">
        <v>4.3784031999999998E-11</v>
      </c>
      <c r="UX19" s="22">
        <v>1.8155226E-9</v>
      </c>
      <c r="UY19" s="22">
        <v>7.5914429999999999E-8</v>
      </c>
      <c r="UZ19" s="22">
        <v>3.4409E-6</v>
      </c>
      <c r="VA19" s="22">
        <v>8.4869350000000001E-5</v>
      </c>
      <c r="VB19" s="22">
        <v>6.9626973999999998E-4</v>
      </c>
      <c r="VC19" s="22">
        <v>1.2069234999999999E-2</v>
      </c>
      <c r="VD19" s="22">
        <v>9.6450225000000001E-2</v>
      </c>
      <c r="VE19" s="22">
        <v>0.28173363000000001</v>
      </c>
      <c r="VF19" s="22">
        <v>0.53103540000000005</v>
      </c>
      <c r="VG19" s="22">
        <v>0.76363179999999997</v>
      </c>
      <c r="VH19" s="22">
        <v>0.91459243999999995</v>
      </c>
      <c r="VI19" s="22">
        <v>0.97645413999999997</v>
      </c>
      <c r="VJ19" s="22">
        <v>0.98529719999999998</v>
      </c>
      <c r="VK19" s="22">
        <v>0.98003494999999996</v>
      </c>
      <c r="VL19" s="22">
        <v>0.92877929999999997</v>
      </c>
      <c r="VM19" s="22">
        <v>0.82373759999999996</v>
      </c>
      <c r="VN19" s="22">
        <v>0.67420815999999995</v>
      </c>
      <c r="VO19" s="22">
        <v>0.50459593999999997</v>
      </c>
      <c r="VP19" s="22">
        <v>0.34676003</v>
      </c>
      <c r="VQ19" s="22">
        <v>0.22354557999999999</v>
      </c>
      <c r="VR19" s="22">
        <v>0.13986477</v>
      </c>
      <c r="VS19" s="22">
        <v>8.6610679999999995E-2</v>
      </c>
      <c r="VT19" s="22">
        <v>5.1039002999999999E-2</v>
      </c>
      <c r="VU19" s="22">
        <v>2.5919762999999998E-2</v>
      </c>
      <c r="VV19" s="22">
        <v>9.7871099999999999E-3</v>
      </c>
      <c r="VW19" s="22">
        <v>2.0039123000000002E-3</v>
      </c>
      <c r="VX19" s="22">
        <v>8.0464789999999995E-5</v>
      </c>
      <c r="VY19" s="22">
        <v>3.5558144E-6</v>
      </c>
      <c r="VZ19" s="22">
        <v>1.12156066E-7</v>
      </c>
      <c r="WA19" s="22">
        <v>3.4950848999999998E-9</v>
      </c>
      <c r="WB19" s="22">
        <v>1.08356664E-10</v>
      </c>
      <c r="WC19" s="22">
        <v>3.3409856999999998E-12</v>
      </c>
      <c r="WD19" s="22">
        <v>1.02221325E-13</v>
      </c>
      <c r="WE19" s="22">
        <v>3.1037233000000001E-15</v>
      </c>
      <c r="WF19" s="22">
        <v>9.94271E-17</v>
      </c>
      <c r="WG19" s="22">
        <v>1.7268322E-18</v>
      </c>
      <c r="WH19" s="22">
        <v>0</v>
      </c>
      <c r="WI19" s="22">
        <v>3.4891634000000002E-13</v>
      </c>
      <c r="WJ19" s="22">
        <v>2.3911142000000001E-11</v>
      </c>
      <c r="WK19" s="22">
        <v>1.4438211E-9</v>
      </c>
      <c r="WL19" s="22">
        <v>8.2725729999999996E-8</v>
      </c>
      <c r="WM19" s="22">
        <v>4.6900277000000001E-6</v>
      </c>
      <c r="WN19" s="22">
        <v>2.732139E-4</v>
      </c>
      <c r="WO19" s="22">
        <v>1.8405674E-2</v>
      </c>
      <c r="WP19" s="22">
        <v>0.1433316</v>
      </c>
      <c r="WQ19" s="22">
        <v>0.38023773</v>
      </c>
      <c r="WR19" s="22">
        <v>0.65577969999999997</v>
      </c>
      <c r="WS19" s="22">
        <v>0.87312330000000005</v>
      </c>
      <c r="WT19" s="22">
        <v>0.97547454</v>
      </c>
      <c r="WU19" s="22">
        <v>0.98432237</v>
      </c>
      <c r="WV19" s="22">
        <v>0.93749875000000005</v>
      </c>
      <c r="WW19" s="22">
        <v>0.81810886000000005</v>
      </c>
      <c r="WX19" s="22">
        <v>0.64134279999999999</v>
      </c>
      <c r="WY19" s="22">
        <v>0.43920369999999997</v>
      </c>
      <c r="WZ19" s="22">
        <v>0.25253959999999998</v>
      </c>
      <c r="XA19" s="22">
        <v>0.11447135</v>
      </c>
      <c r="XB19" s="22">
        <v>3.5501060000000001E-2</v>
      </c>
      <c r="XC19" s="22">
        <v>5.2420814000000001E-3</v>
      </c>
      <c r="XD19" s="22">
        <v>7.0213230000000005E-4</v>
      </c>
      <c r="XE19" s="22">
        <v>2.8577917999999999E-4</v>
      </c>
      <c r="XF19" s="22">
        <v>1.7952813999999999E-4</v>
      </c>
      <c r="XG19" s="22">
        <v>1.0758715E-4</v>
      </c>
      <c r="XH19" s="22">
        <v>6.9716995999999999E-5</v>
      </c>
      <c r="XI19" s="22">
        <v>4.2932405999999999E-5</v>
      </c>
      <c r="XJ19" s="22">
        <v>2.3078024000000001E-5</v>
      </c>
      <c r="XK19" s="22">
        <v>8.3731900000000007E-6</v>
      </c>
      <c r="XL19" s="22">
        <v>1.1841335E-6</v>
      </c>
      <c r="XM19" s="22">
        <v>3.635943E-8</v>
      </c>
      <c r="XN19" s="22">
        <v>1.1582340999999999E-9</v>
      </c>
      <c r="XO19" s="22">
        <v>3.7070704E-11</v>
      </c>
      <c r="XP19" s="22">
        <v>1.190432E-12</v>
      </c>
      <c r="XQ19" s="22">
        <v>3.8130949999999997E-14</v>
      </c>
      <c r="XR19" s="22">
        <v>1.3646608E-15</v>
      </c>
      <c r="XS19" s="22">
        <v>4.5273909999999999E-17</v>
      </c>
      <c r="XT19" s="22">
        <v>1.4298294999999999E-18</v>
      </c>
      <c r="XU19" s="22">
        <v>2.4842079000000001E-20</v>
      </c>
      <c r="XV19" s="22">
        <v>0</v>
      </c>
      <c r="XW19" s="22">
        <v>2.9250979000000001E-12</v>
      </c>
      <c r="XX19" s="22">
        <v>1.7255222E-10</v>
      </c>
      <c r="XY19" s="22">
        <v>8.6577749999999999E-9</v>
      </c>
      <c r="XZ19" s="22">
        <v>4.0864437999999999E-7</v>
      </c>
      <c r="YA19" s="22">
        <v>1.6680685999999999E-5</v>
      </c>
      <c r="YB19" s="22">
        <v>7.8603780000000001E-4</v>
      </c>
      <c r="YC19" s="22">
        <v>6.7535266000000004E-3</v>
      </c>
      <c r="YD19" s="22">
        <v>5.3763199999999997E-2</v>
      </c>
      <c r="YE19" s="22">
        <v>0.19732720000000001</v>
      </c>
      <c r="YF19" s="22">
        <v>0.43732363000000002</v>
      </c>
      <c r="YG19" s="22">
        <v>0.70002264000000003</v>
      </c>
      <c r="YH19" s="22">
        <v>0.87659889999999996</v>
      </c>
      <c r="YI19" s="22">
        <v>0.91363090000000002</v>
      </c>
      <c r="YJ19" s="22">
        <v>0.90382240000000003</v>
      </c>
      <c r="YK19" s="22">
        <v>0.82161859999999998</v>
      </c>
      <c r="YL19" s="22">
        <v>0.68317669999999997</v>
      </c>
      <c r="YM19" s="22">
        <v>0.50780444999999996</v>
      </c>
      <c r="YN19" s="22">
        <v>0.32002229999999998</v>
      </c>
      <c r="YO19" s="22">
        <v>0.15736678000000001</v>
      </c>
      <c r="YP19" s="22">
        <v>4.9828004000000002E-2</v>
      </c>
      <c r="YQ19" s="22">
        <v>4.5427387E-3</v>
      </c>
      <c r="YR19" s="22">
        <v>1.0044042E-4</v>
      </c>
      <c r="YS19" s="22">
        <v>2.040315E-6</v>
      </c>
      <c r="YT19" s="22">
        <v>4.2271157000000002E-8</v>
      </c>
      <c r="YU19" s="22">
        <v>1.0297543000000001E-8</v>
      </c>
      <c r="YV19" s="22">
        <v>-1.3405581E-8</v>
      </c>
      <c r="YW19" s="22">
        <v>-2.1208439999999998E-8</v>
      </c>
      <c r="YX19" s="22">
        <v>-1.4521109E-8</v>
      </c>
      <c r="YY19" s="22">
        <v>-1.4858921999999999E-8</v>
      </c>
      <c r="YZ19" s="22">
        <v>-4.6366763999999998E-9</v>
      </c>
      <c r="ZA19" s="22">
        <v>-4.2483636000000002E-10</v>
      </c>
      <c r="ZB19" s="22">
        <v>-1.0276668E-11</v>
      </c>
      <c r="ZC19" s="22">
        <v>-2.5722192E-13</v>
      </c>
      <c r="ZD19" s="22">
        <v>-6.5369631999999998E-15</v>
      </c>
      <c r="ZE19" s="22">
        <v>-1.6733988E-16</v>
      </c>
      <c r="ZF19" s="22">
        <v>-4.2438886000000001E-18</v>
      </c>
      <c r="ZG19" s="22">
        <v>-1.0707995E-19</v>
      </c>
      <c r="ZH19" s="22">
        <v>-2.5602932000000002E-21</v>
      </c>
      <c r="ZI19" s="22">
        <v>-3.7973596000000002E-23</v>
      </c>
      <c r="ZJ19" s="22">
        <v>0</v>
      </c>
      <c r="ZK19" s="22">
        <v>9.7711539999999995E-12</v>
      </c>
      <c r="ZL19" s="22">
        <v>7.2644569999999998E-10</v>
      </c>
      <c r="ZM19" s="22">
        <v>5.0752713999999999E-8</v>
      </c>
      <c r="ZN19" s="22">
        <v>3.5995023999999998E-6</v>
      </c>
      <c r="ZO19" s="22">
        <v>2.6158144000000002E-4</v>
      </c>
      <c r="ZP19" s="22">
        <v>2.5410367E-2</v>
      </c>
      <c r="ZQ19" s="22">
        <v>0.21182036000000001</v>
      </c>
      <c r="ZR19" s="22">
        <v>0.53234590000000004</v>
      </c>
      <c r="ZS19" s="22">
        <v>0.82701599999999997</v>
      </c>
      <c r="ZT19" s="22">
        <v>0.93989444</v>
      </c>
      <c r="ZU19" s="22">
        <v>0.90348740000000005</v>
      </c>
      <c r="ZV19" s="22">
        <v>0.69084734000000003</v>
      </c>
      <c r="ZW19" s="22">
        <v>0.39985925</v>
      </c>
      <c r="ZX19" s="22">
        <v>0.15960537</v>
      </c>
      <c r="ZY19" s="22">
        <v>3.1497604999999998E-2</v>
      </c>
      <c r="ZZ19" s="22">
        <v>2.3747606999999999E-4</v>
      </c>
      <c r="AAA19" s="22">
        <v>-5.0472829999999996E-4</v>
      </c>
      <c r="AAB19" s="22">
        <v>-4.8818560999999998E-4</v>
      </c>
      <c r="AAC19" s="22">
        <v>-1.5255096000000001E-4</v>
      </c>
      <c r="AAD19" s="22">
        <v>-5.5802666000000001E-5</v>
      </c>
      <c r="AAE19" s="22">
        <v>-1.2280185E-5</v>
      </c>
      <c r="AAF19" s="22">
        <v>-7.3791715999999995E-7</v>
      </c>
      <c r="AAG19" s="22">
        <v>-1.1185402E-8</v>
      </c>
      <c r="AAH19" s="22">
        <v>-1.3420906999999999E-10</v>
      </c>
      <c r="AAI19" s="22">
        <v>-3.2723575999999998E-12</v>
      </c>
      <c r="AAJ19" s="22">
        <v>-3.7208456999999998E-12</v>
      </c>
      <c r="AAK19" s="22">
        <v>-2.3013850000000001E-12</v>
      </c>
      <c r="AAL19" s="22">
        <v>-1.1809157000000001E-13</v>
      </c>
      <c r="AAM19" s="22">
        <v>1.0628542999999999E-12</v>
      </c>
      <c r="AAN19" s="22">
        <v>7.2577213999999999E-13</v>
      </c>
      <c r="AAO19" s="22">
        <v>1.4975580000000001E-13</v>
      </c>
      <c r="AAP19" s="22">
        <v>3.2438300000000002E-14</v>
      </c>
      <c r="AAQ19" s="22">
        <v>6.0230865999999996E-16</v>
      </c>
      <c r="AAR19" s="22">
        <v>1.9682463000000001E-17</v>
      </c>
      <c r="AAS19" s="22">
        <v>4.9078625999999997E-19</v>
      </c>
      <c r="AAT19" s="22">
        <v>1.1289968499999999E-20</v>
      </c>
      <c r="AAU19" s="22">
        <v>2.3563740000000002E-22</v>
      </c>
      <c r="AAV19" s="22">
        <v>4.2077650000000003E-24</v>
      </c>
      <c r="AAW19" s="22">
        <v>4.2293927000000002E-26</v>
      </c>
      <c r="AAX19" s="22">
        <v>0</v>
      </c>
      <c r="AAY19" s="22">
        <v>1.4207648E-12</v>
      </c>
      <c r="AAZ19" s="22">
        <v>9.451635E-11</v>
      </c>
      <c r="ABA19" s="22">
        <v>5.6447286999999998E-9</v>
      </c>
      <c r="ABB19" s="22">
        <v>3.385063E-7</v>
      </c>
      <c r="ABC19" s="22">
        <v>2.3516676999999998E-5</v>
      </c>
      <c r="ABD19" s="22">
        <v>6.6528324000000004E-4</v>
      </c>
      <c r="ABE19" s="22">
        <v>4.6325094999999997E-2</v>
      </c>
      <c r="ABF19" s="22">
        <v>0.26173875000000002</v>
      </c>
      <c r="ABG19" s="22">
        <v>0.58803470000000002</v>
      </c>
      <c r="ABH19" s="22">
        <v>0.87199409999999999</v>
      </c>
      <c r="ABI19" s="22">
        <v>0.96285695000000004</v>
      </c>
      <c r="ABJ19" s="22">
        <v>0.93188464999999998</v>
      </c>
      <c r="ABK19" s="22">
        <v>0.72844010000000003</v>
      </c>
      <c r="ABL19" s="22">
        <v>0.42785343999999997</v>
      </c>
      <c r="ABM19" s="22">
        <v>0.16495531999999999</v>
      </c>
      <c r="ABN19" s="22">
        <v>2.367269E-2</v>
      </c>
      <c r="ABO19" s="22">
        <v>4.0688516999999998E-4</v>
      </c>
      <c r="ABP19" s="22">
        <v>7.5005130000000002E-6</v>
      </c>
      <c r="ABQ19" s="22">
        <v>5.2116934000000004E-7</v>
      </c>
      <c r="ABR19" s="22">
        <v>9.7726199999999995E-8</v>
      </c>
      <c r="ABS19" s="22">
        <v>2.138469E-8</v>
      </c>
      <c r="ABT19" s="22">
        <v>2.2834635999999998E-9</v>
      </c>
      <c r="ABU19" s="22">
        <v>6.6670799999999997E-11</v>
      </c>
      <c r="ABV19" s="22">
        <v>1.3103841000000001E-12</v>
      </c>
      <c r="ABW19" s="22">
        <v>1.6779516000000001E-14</v>
      </c>
      <c r="ABX19" s="22">
        <v>9.3715560000000003E-16</v>
      </c>
      <c r="ABY19" s="22">
        <v>-1.0735856999999999E-16</v>
      </c>
      <c r="ABZ19" s="22">
        <v>2.3003672999999998E-16</v>
      </c>
      <c r="ACA19" s="22">
        <v>4.0007069999999998E-16</v>
      </c>
      <c r="ACB19" s="22">
        <v>-5.5198923999999996E-16</v>
      </c>
      <c r="ACC19" s="22">
        <v>-2.6097595999999999E-16</v>
      </c>
      <c r="ACD19" s="22">
        <v>-1.0748243E-17</v>
      </c>
      <c r="ACE19" s="22">
        <v>-5.5078545000000002E-19</v>
      </c>
      <c r="ACF19" s="22">
        <v>-1.1337461E-20</v>
      </c>
      <c r="ACG19" s="22">
        <v>-7.2640440000000002E-22</v>
      </c>
      <c r="ACH19" s="22">
        <v>-1.941012E-23</v>
      </c>
      <c r="ACI19" s="22">
        <v>-3.9936361999999999E-25</v>
      </c>
      <c r="ACJ19" s="22">
        <v>-6.0859050000000004E-27</v>
      </c>
      <c r="ACK19" s="22">
        <v>-4.0866058000000002E-29</v>
      </c>
      <c r="ACL19" s="22">
        <v>0</v>
      </c>
      <c r="ACM19" s="22">
        <v>2.5351712000000001E-11</v>
      </c>
      <c r="ACN19" s="22">
        <v>2.0384134E-9</v>
      </c>
      <c r="ACO19" s="22">
        <v>1.4362915000000001E-7</v>
      </c>
      <c r="ACP19" s="22">
        <v>9.9505005000000004E-6</v>
      </c>
      <c r="ACQ19" s="22">
        <v>6.8940410000000005E-4</v>
      </c>
      <c r="ACR19" s="22">
        <v>6.0208681999999999E-2</v>
      </c>
      <c r="ACS19" s="22">
        <v>0.27925480000000003</v>
      </c>
      <c r="ACT19" s="22">
        <v>0.58974070000000001</v>
      </c>
      <c r="ACU19" s="22">
        <v>0.85542059999999998</v>
      </c>
      <c r="ACV19" s="22">
        <v>0.94199759999999999</v>
      </c>
      <c r="ACW19" s="22">
        <v>0.91362136999999999</v>
      </c>
      <c r="ACX19" s="22">
        <v>0.74246350000000005</v>
      </c>
      <c r="ACY19" s="22">
        <v>0.48786420000000003</v>
      </c>
      <c r="ACZ19" s="22">
        <v>0.24479127000000001</v>
      </c>
      <c r="ADA19" s="22">
        <v>7.7572643999999996E-2</v>
      </c>
      <c r="ADB19" s="22">
        <v>6.7013749999999999E-3</v>
      </c>
      <c r="ADC19" s="22">
        <v>1.2077843E-4</v>
      </c>
      <c r="ADD19" s="22">
        <v>2.2602756000000002E-6</v>
      </c>
      <c r="ADE19" s="22">
        <v>4.3456011999999999E-8</v>
      </c>
      <c r="ADF19" s="22">
        <v>8.562428E-10</v>
      </c>
      <c r="ADG19" s="22">
        <v>1.5492213000000001E-11</v>
      </c>
      <c r="ADH19" s="22">
        <v>-2.8945387000000002E-13</v>
      </c>
      <c r="ADI19" s="22">
        <v>-8.3522019999999996E-14</v>
      </c>
      <c r="ADJ19" s="22">
        <v>-2.9198745999999998E-15</v>
      </c>
      <c r="ADK19" s="22">
        <v>-7.1435700000000006E-17</v>
      </c>
      <c r="ADL19" s="22">
        <v>-1.3925474E-18</v>
      </c>
      <c r="ADM19" s="22">
        <v>-1.1698553000000001E-19</v>
      </c>
      <c r="ADN19" s="22">
        <v>2.6512333999999999E-20</v>
      </c>
      <c r="ADO19" s="22">
        <v>-3.6751267000000002E-21</v>
      </c>
      <c r="ADP19" s="22">
        <v>-9.9979194999999998E-20</v>
      </c>
      <c r="ADQ19" s="22">
        <v>3.6562723999999998E-20</v>
      </c>
      <c r="ADR19" s="22">
        <v>3.4528554E-20</v>
      </c>
      <c r="ADS19" s="22">
        <v>2.8061955000000001E-21</v>
      </c>
      <c r="ADT19" s="22">
        <v>4.1172657999999999E-23</v>
      </c>
      <c r="ADU19" s="22">
        <v>6.3085537000000003E-25</v>
      </c>
      <c r="ADV19" s="22">
        <v>1.2569893E-26</v>
      </c>
      <c r="ADW19" s="22">
        <v>2.3681929999999999E-28</v>
      </c>
      <c r="ADX19" s="22">
        <v>3.7367742999999998E-30</v>
      </c>
      <c r="ADY19" s="22">
        <v>3.8132081999999998E-32</v>
      </c>
      <c r="ADZ19" s="27"/>
      <c r="AEA19" s="24">
        <f t="shared" si="22"/>
        <v>14</v>
      </c>
      <c r="AEB19" s="34">
        <f t="shared" si="23"/>
        <v>560</v>
      </c>
      <c r="AEC19" s="48">
        <f t="shared" si="25"/>
        <v>4.5447390000000001E-24</v>
      </c>
      <c r="AED19" s="48">
        <f t="shared" si="25"/>
        <v>7.4572266E-22</v>
      </c>
      <c r="AEE19" s="48">
        <f t="shared" si="25"/>
        <v>7.7839136999999999E-20</v>
      </c>
      <c r="AEF19" s="48">
        <f t="shared" si="25"/>
        <v>-2.5946923000000001E-22</v>
      </c>
      <c r="AEG19" s="48">
        <f t="shared" si="25"/>
        <v>1.1214118E-24</v>
      </c>
      <c r="AEH19" s="48">
        <f t="shared" si="25"/>
        <v>2.0840989999999999E-23</v>
      </c>
      <c r="AEI19" s="48">
        <f t="shared" si="25"/>
        <v>2.0143185999999999E-22</v>
      </c>
      <c r="AEJ19" s="48">
        <f t="shared" si="25"/>
        <v>-2.6148697999999999E-25</v>
      </c>
      <c r="AEK19" s="48">
        <f t="shared" si="25"/>
        <v>-2.2151264E-27</v>
      </c>
      <c r="AEL19" s="48">
        <f t="shared" si="25"/>
        <v>-3.3140020000000002E-29</v>
      </c>
      <c r="AEM19" s="48">
        <f t="shared" si="26"/>
        <v>9.2081969999999996E-28</v>
      </c>
      <c r="AEN19" s="48">
        <f t="shared" si="26"/>
        <v>4.5513177000000004E-25</v>
      </c>
      <c r="AEO19" s="48">
        <f t="shared" si="26"/>
        <v>7.7623330000000005E-23</v>
      </c>
      <c r="AEP19" s="48">
        <f t="shared" si="26"/>
        <v>1.6356396000000001E-20</v>
      </c>
      <c r="AEQ19" s="48">
        <f t="shared" si="26"/>
        <v>5.752056E-22</v>
      </c>
      <c r="AER19" s="48">
        <f t="shared" si="26"/>
        <v>6.820333E-24</v>
      </c>
      <c r="AES19" s="48">
        <f t="shared" si="26"/>
        <v>-7.3325810000000002E-27</v>
      </c>
      <c r="AET19" s="48">
        <f t="shared" si="26"/>
        <v>9.6301785999999993E-30</v>
      </c>
      <c r="AEU19" s="48">
        <f t="shared" si="26"/>
        <v>-1.1308275499999999E-32</v>
      </c>
      <c r="AEV19" s="44">
        <f t="shared" si="16"/>
        <v>7.3199999999999994</v>
      </c>
      <c r="AEW19" s="52"/>
      <c r="AEX19" s="82" t="s">
        <v>33</v>
      </c>
      <c r="AEY19" s="49">
        <f t="shared" si="17"/>
        <v>5.0299768256937444E-21</v>
      </c>
      <c r="AEZ19" s="52"/>
      <c r="AFA19" s="50">
        <f t="shared" si="18"/>
        <v>560</v>
      </c>
      <c r="AFB19" s="48">
        <f t="shared" si="27"/>
        <v>4.5447390000000001E-24</v>
      </c>
      <c r="AFC19" s="48">
        <f t="shared" si="27"/>
        <v>7.4572266E-22</v>
      </c>
      <c r="AFD19" s="48">
        <f t="shared" si="27"/>
        <v>7.7839136999999999E-20</v>
      </c>
      <c r="AFE19" s="48">
        <f t="shared" si="27"/>
        <v>-2.5946923000000001E-22</v>
      </c>
      <c r="AFF19" s="48">
        <f t="shared" si="27"/>
        <v>1.1214118E-24</v>
      </c>
      <c r="AFG19" s="48">
        <f t="shared" si="27"/>
        <v>2.0840989999999999E-23</v>
      </c>
      <c r="AFH19" s="48">
        <f t="shared" si="27"/>
        <v>2.0143185999999999E-22</v>
      </c>
      <c r="AFI19" s="48">
        <f t="shared" si="27"/>
        <v>-2.6148697999999999E-25</v>
      </c>
      <c r="AFJ19" s="48">
        <f t="shared" si="27"/>
        <v>-2.2151264E-27</v>
      </c>
      <c r="AFK19" s="48">
        <f t="shared" si="27"/>
        <v>-3.3140020000000002E-29</v>
      </c>
      <c r="AFL19" s="48">
        <f t="shared" si="28"/>
        <v>9.2081969999999996E-28</v>
      </c>
      <c r="AFM19" s="48">
        <f t="shared" si="28"/>
        <v>4.5513177000000004E-25</v>
      </c>
      <c r="AFN19" s="48">
        <f t="shared" si="28"/>
        <v>7.7623330000000005E-23</v>
      </c>
      <c r="AFO19" s="48">
        <f t="shared" si="28"/>
        <v>1.6356396000000001E-20</v>
      </c>
      <c r="AFP19" s="48">
        <f t="shared" si="28"/>
        <v>5.752056E-22</v>
      </c>
      <c r="AFQ19" s="48">
        <f t="shared" si="28"/>
        <v>6.820333E-24</v>
      </c>
      <c r="AFR19" s="48">
        <f t="shared" si="28"/>
        <v>-7.3325810000000002E-27</v>
      </c>
      <c r="AFS19" s="48">
        <f t="shared" si="28"/>
        <v>9.6301785999999993E-30</v>
      </c>
      <c r="AFT19" s="48">
        <f t="shared" si="28"/>
        <v>-1.1308275499999999E-32</v>
      </c>
      <c r="AFU19" s="52"/>
      <c r="AFV19" s="49">
        <f t="shared" si="24"/>
        <v>5.0299768256937444E-21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226"/>
      <c r="AHI19" s="226"/>
      <c r="AHJ19" s="226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</row>
    <row r="20" spans="1:1136" ht="3" customHeight="1" x14ac:dyDescent="0.25">
      <c r="A20" s="27"/>
      <c r="B20" s="43">
        <v>14</v>
      </c>
      <c r="C20" s="44">
        <v>475.8</v>
      </c>
      <c r="D20" s="39">
        <f t="shared" si="21"/>
        <v>2</v>
      </c>
      <c r="E20" s="27"/>
      <c r="F20" s="74">
        <v>0</v>
      </c>
      <c r="G20" s="20">
        <v>1.7849904999999999E-16</v>
      </c>
      <c r="H20" s="20">
        <v>1.0670936000000001E-14</v>
      </c>
      <c r="I20" s="20">
        <v>5.4983903999999998E-13</v>
      </c>
      <c r="J20" s="20">
        <v>2.8036922000000001E-11</v>
      </c>
      <c r="K20" s="20">
        <v>1.4414331E-9</v>
      </c>
      <c r="L20" s="20">
        <v>7.4911530000000005E-8</v>
      </c>
      <c r="M20" s="20">
        <v>3.9391129999999998E-6</v>
      </c>
      <c r="N20" s="20">
        <v>2.1118227E-4</v>
      </c>
      <c r="O20" s="20">
        <v>1.4164070000000001E-2</v>
      </c>
      <c r="P20" s="20">
        <v>0.13792428000000001</v>
      </c>
      <c r="Q20" s="20">
        <v>0.38974825000000002</v>
      </c>
      <c r="R20" s="20">
        <v>0.68547225000000001</v>
      </c>
      <c r="S20" s="20">
        <v>0.90908116000000005</v>
      </c>
      <c r="T20" s="20">
        <v>0.98582566000000005</v>
      </c>
      <c r="U20" s="20">
        <v>0.97778295999999998</v>
      </c>
      <c r="V20" s="20">
        <v>0.87661599999999995</v>
      </c>
      <c r="W20" s="20">
        <v>0.67338100000000001</v>
      </c>
      <c r="X20" s="20">
        <v>0.42336323999999997</v>
      </c>
      <c r="Y20" s="20">
        <v>0.20018610000000001</v>
      </c>
      <c r="Z20" s="20">
        <v>5.9837660000000001E-2</v>
      </c>
      <c r="AA20" s="21">
        <v>1.0065255E-2</v>
      </c>
      <c r="AB20" s="21">
        <v>6.0131830000000001E-3</v>
      </c>
      <c r="AC20" s="21">
        <v>4.8944219999999998E-3</v>
      </c>
      <c r="AD20" s="21">
        <v>2.9904101999999998E-3</v>
      </c>
      <c r="AE20" s="21">
        <v>1.3445938999999999E-3</v>
      </c>
      <c r="AF20" s="21">
        <v>6.4866200000000004E-4</v>
      </c>
      <c r="AG20" s="21">
        <v>3.1645947999999998E-4</v>
      </c>
      <c r="AH20" s="21">
        <v>1.5804733000000001E-4</v>
      </c>
      <c r="AI20" s="21">
        <v>6.1743379999999994E-5</v>
      </c>
      <c r="AJ20" s="21">
        <v>2.5639463E-5</v>
      </c>
      <c r="AK20" s="21">
        <v>1.0144666999999999E-5</v>
      </c>
      <c r="AL20" s="21">
        <v>3.2158702999999998E-6</v>
      </c>
      <c r="AM20" s="21">
        <v>5.3017254000000004E-7</v>
      </c>
      <c r="AN20" s="21">
        <v>1.6571914E-8</v>
      </c>
      <c r="AO20" s="21">
        <v>4.8382110000000003E-10</v>
      </c>
      <c r="AP20" s="21">
        <v>1.3066511999999999E-11</v>
      </c>
      <c r="AQ20" s="21">
        <v>3.3394909999999999E-13</v>
      </c>
      <c r="AR20" s="21">
        <v>7.8621189999999994E-15</v>
      </c>
      <c r="AS20" s="21">
        <v>1.1037326E-16</v>
      </c>
      <c r="AT20" s="22">
        <v>0</v>
      </c>
      <c r="AU20" s="22">
        <v>4.3043375000000002E-17</v>
      </c>
      <c r="AV20" s="22">
        <v>2.1423261000000002E-15</v>
      </c>
      <c r="AW20" s="22">
        <v>8.6873799999999997E-14</v>
      </c>
      <c r="AX20" s="22">
        <v>3.3332075999999999E-12</v>
      </c>
      <c r="AY20" s="22">
        <v>1.2180568E-10</v>
      </c>
      <c r="AZ20" s="22">
        <v>4.1647950000000004E-9</v>
      </c>
      <c r="BA20" s="22">
        <v>1.2705345000000001E-7</v>
      </c>
      <c r="BB20" s="22">
        <v>2.2226749999999999E-6</v>
      </c>
      <c r="BC20" s="22">
        <v>1.3610539000000001E-4</v>
      </c>
      <c r="BD20" s="22">
        <v>1.2158704999999999E-3</v>
      </c>
      <c r="BE20" s="22">
        <v>8.2605730000000002E-3</v>
      </c>
      <c r="BF20" s="22">
        <v>5.8586653000000002E-2</v>
      </c>
      <c r="BG20" s="22">
        <v>0.19292402</v>
      </c>
      <c r="BH20" s="22">
        <v>0.41137570000000001</v>
      </c>
      <c r="BI20" s="22">
        <v>0.66003789999999996</v>
      </c>
      <c r="BJ20" s="22">
        <v>0.86020649999999999</v>
      </c>
      <c r="BK20" s="22">
        <v>0.96586340000000004</v>
      </c>
      <c r="BL20" s="22">
        <v>0.98736939999999995</v>
      </c>
      <c r="BM20" s="22">
        <v>0.98787309999999995</v>
      </c>
      <c r="BN20" s="22">
        <v>0.96738060000000003</v>
      </c>
      <c r="BO20" s="22">
        <v>0.89317959999999996</v>
      </c>
      <c r="BP20" s="22">
        <v>0.76234245</v>
      </c>
      <c r="BQ20" s="22">
        <v>0.58362579999999997</v>
      </c>
      <c r="BR20" s="22">
        <v>0.38972400000000001</v>
      </c>
      <c r="BS20" s="22">
        <v>0.22238821</v>
      </c>
      <c r="BT20" s="22">
        <v>0.10835388999999999</v>
      </c>
      <c r="BU20" s="22">
        <v>4.8643667000000002E-2</v>
      </c>
      <c r="BV20" s="22">
        <v>2.4292832E-2</v>
      </c>
      <c r="BW20" s="22">
        <v>1.4288210000000001E-2</v>
      </c>
      <c r="BX20" s="22">
        <v>7.8187759999999995E-3</v>
      </c>
      <c r="BY20" s="22">
        <v>3.1109443000000001E-3</v>
      </c>
      <c r="BZ20" s="22">
        <v>6.9035904000000004E-4</v>
      </c>
      <c r="CA20" s="22">
        <v>3.6906600000000003E-5</v>
      </c>
      <c r="CB20" s="22">
        <v>1.6846361E-6</v>
      </c>
      <c r="CC20" s="22">
        <v>4.7259557999999999E-8</v>
      </c>
      <c r="CD20" s="22">
        <v>1.295528E-9</v>
      </c>
      <c r="CE20" s="22">
        <v>3.4898372000000001E-11</v>
      </c>
      <c r="CF20" s="22">
        <v>9.1966860000000006E-13</v>
      </c>
      <c r="CG20" s="22">
        <v>1.4548593999999999E-14</v>
      </c>
      <c r="CH20" s="22">
        <v>0</v>
      </c>
      <c r="CI20" s="22">
        <v>2.1888773000000001E-18</v>
      </c>
      <c r="CJ20" s="22">
        <v>8.8334119999999995E-17</v>
      </c>
      <c r="CK20" s="22">
        <v>2.930499E-15</v>
      </c>
      <c r="CL20" s="22">
        <v>9.3220726000000001E-14</v>
      </c>
      <c r="CM20" s="22">
        <v>2.8728872999999999E-12</v>
      </c>
      <c r="CN20" s="22">
        <v>8.481172E-11</v>
      </c>
      <c r="CO20" s="22">
        <v>2.3249253999999999E-9</v>
      </c>
      <c r="CP20" s="22">
        <v>5.7745526999999998E-8</v>
      </c>
      <c r="CQ20" s="22">
        <v>4.5624813000000002E-7</v>
      </c>
      <c r="CR20" s="22">
        <v>4.5736179999999998E-6</v>
      </c>
      <c r="CS20" s="22">
        <v>3.6811270000000002E-5</v>
      </c>
      <c r="CT20" s="22">
        <v>1.5776677000000001E-4</v>
      </c>
      <c r="CU20" s="22">
        <v>4.8161340000000001E-4</v>
      </c>
      <c r="CV20" s="22">
        <v>2.1973766999999998E-3</v>
      </c>
      <c r="CW20" s="22">
        <v>1.9952437E-2</v>
      </c>
      <c r="CX20" s="22">
        <v>0.11582086</v>
      </c>
      <c r="CY20" s="22">
        <v>0.30609979999999998</v>
      </c>
      <c r="CZ20" s="22">
        <v>0.55289686000000005</v>
      </c>
      <c r="DA20" s="22">
        <v>0.78498184999999998</v>
      </c>
      <c r="DB20" s="22">
        <v>0.93699650000000001</v>
      </c>
      <c r="DC20" s="22">
        <v>0.99446064000000001</v>
      </c>
      <c r="DD20" s="22">
        <v>0.99711590000000005</v>
      </c>
      <c r="DE20" s="22">
        <v>0.99527529999999997</v>
      </c>
      <c r="DF20" s="22">
        <v>0.98826219999999998</v>
      </c>
      <c r="DG20" s="22">
        <v>0.97335576999999995</v>
      </c>
      <c r="DH20" s="22">
        <v>0.91748529999999995</v>
      </c>
      <c r="DI20" s="22">
        <v>0.80362960000000006</v>
      </c>
      <c r="DJ20" s="22">
        <v>0.63808419999999999</v>
      </c>
      <c r="DK20" s="22">
        <v>0.44219770000000003</v>
      </c>
      <c r="DL20" s="22">
        <v>0.25442295999999998</v>
      </c>
      <c r="DM20" s="22">
        <v>0.11212115</v>
      </c>
      <c r="DN20" s="22">
        <v>3.1531860000000002E-2</v>
      </c>
      <c r="DO20" s="22">
        <v>2.5460050000000001E-3</v>
      </c>
      <c r="DP20" s="22">
        <v>7.692908E-5</v>
      </c>
      <c r="DQ20" s="22">
        <v>2.4063408999999999E-6</v>
      </c>
      <c r="DR20" s="22">
        <v>7.5189965999999996E-8</v>
      </c>
      <c r="DS20" s="22">
        <v>2.3449547000000001E-9</v>
      </c>
      <c r="DT20" s="22">
        <v>7.3054870000000003E-11</v>
      </c>
      <c r="DU20" s="22">
        <v>1.3023252E-12</v>
      </c>
      <c r="DV20" s="22">
        <v>0</v>
      </c>
      <c r="DW20" s="22">
        <v>6.7943575999999998E-19</v>
      </c>
      <c r="DX20" s="22">
        <v>3.1364554999999999E-17</v>
      </c>
      <c r="DY20" s="22">
        <v>1.1619736E-15</v>
      </c>
      <c r="DZ20" s="22">
        <v>4.1048873E-14</v>
      </c>
      <c r="EA20" s="22">
        <v>1.4160454E-12</v>
      </c>
      <c r="EB20" s="22">
        <v>4.7417427999999998E-11</v>
      </c>
      <c r="EC20" s="22">
        <v>1.5124169999999999E-9</v>
      </c>
      <c r="ED20" s="22">
        <v>4.3407905E-8</v>
      </c>
      <c r="EE20" s="22">
        <v>6.5404960000000004E-7</v>
      </c>
      <c r="EF20" s="22">
        <v>3.9771590000000003E-5</v>
      </c>
      <c r="EG20" s="22">
        <v>7.6210237E-4</v>
      </c>
      <c r="EH20" s="22">
        <v>9.0846669999999994E-3</v>
      </c>
      <c r="EI20" s="22">
        <v>8.9282299999999995E-2</v>
      </c>
      <c r="EJ20" s="22">
        <v>0.28252430000000001</v>
      </c>
      <c r="EK20" s="22">
        <v>0.55076986999999999</v>
      </c>
      <c r="EL20" s="22">
        <v>0.80136996999999999</v>
      </c>
      <c r="EM20" s="22">
        <v>0.95392359999999998</v>
      </c>
      <c r="EN20" s="22">
        <v>0.99107575000000003</v>
      </c>
      <c r="EO20" s="22">
        <v>0.99045295</v>
      </c>
      <c r="EP20" s="22">
        <v>0.96964669999999997</v>
      </c>
      <c r="EQ20" s="22">
        <v>0.88310960000000005</v>
      </c>
      <c r="ER20" s="22">
        <v>0.72394614999999995</v>
      </c>
      <c r="ES20" s="22">
        <v>0.51103960000000004</v>
      </c>
      <c r="ET20" s="22">
        <v>0.29172605000000001</v>
      </c>
      <c r="EU20" s="22">
        <v>0.121211715</v>
      </c>
      <c r="EV20" s="22">
        <v>2.9470718E-2</v>
      </c>
      <c r="EW20" s="22">
        <v>3.6747937000000002E-4</v>
      </c>
      <c r="EX20" s="22">
        <v>-1.6079289999999999E-3</v>
      </c>
      <c r="EY20" s="22">
        <v>-1.6982531999999999E-3</v>
      </c>
      <c r="EZ20" s="22">
        <v>-1.4142880999999999E-3</v>
      </c>
      <c r="FA20" s="22">
        <v>-4.839167E-4</v>
      </c>
      <c r="FB20" s="22">
        <v>-1.08209315E-4</v>
      </c>
      <c r="FC20" s="22">
        <v>-1.9251498000000001E-5</v>
      </c>
      <c r="FD20" s="22">
        <v>-9.4594189999999997E-7</v>
      </c>
      <c r="FE20" s="22">
        <v>-2.4482674E-8</v>
      </c>
      <c r="FF20" s="22">
        <v>-6.182636E-10</v>
      </c>
      <c r="FG20" s="22">
        <v>-1.5295422999999999E-11</v>
      </c>
      <c r="FH20" s="22">
        <v>-3.6722000000000002E-13</v>
      </c>
      <c r="FI20" s="22">
        <v>-5.5560580000000002E-15</v>
      </c>
      <c r="FJ20" s="22">
        <v>0</v>
      </c>
      <c r="FK20" s="22">
        <v>4.6428523000000002E-18</v>
      </c>
      <c r="FL20" s="22">
        <v>2.4858260000000001E-16</v>
      </c>
      <c r="FM20" s="22">
        <v>1.1085978E-14</v>
      </c>
      <c r="FN20" s="22">
        <v>4.8648949999999999E-13</v>
      </c>
      <c r="FO20" s="22">
        <v>2.1530317000000001E-11</v>
      </c>
      <c r="FP20" s="22">
        <v>9.6548260000000006E-10</v>
      </c>
      <c r="FQ20" s="22">
        <v>4.3880420000000001E-8</v>
      </c>
      <c r="FR20" s="22">
        <v>2.0202882999999999E-6</v>
      </c>
      <c r="FS20" s="22">
        <v>9.4871170000000005E-5</v>
      </c>
      <c r="FT20" s="22">
        <v>5.1876954000000001E-3</v>
      </c>
      <c r="FU20" s="22">
        <v>9.6367419999999995E-2</v>
      </c>
      <c r="FV20" s="22">
        <v>0.31949359999999999</v>
      </c>
      <c r="FW20" s="22">
        <v>0.61466836999999996</v>
      </c>
      <c r="FX20" s="22">
        <v>0.86411433999999998</v>
      </c>
      <c r="FY20" s="22">
        <v>0.98225045</v>
      </c>
      <c r="FZ20" s="22">
        <v>0.99257255</v>
      </c>
      <c r="GA20" s="22">
        <v>0.96074890000000002</v>
      </c>
      <c r="GB20" s="22">
        <v>0.82233630000000002</v>
      </c>
      <c r="GC20" s="22">
        <v>0.59823610000000005</v>
      </c>
      <c r="GD20" s="22">
        <v>0.34912986000000001</v>
      </c>
      <c r="GE20" s="22">
        <v>0.15257299999999999</v>
      </c>
      <c r="GF20" s="22">
        <v>4.8265285999999998E-2</v>
      </c>
      <c r="GG20" s="22">
        <v>1.8935214999999998E-2</v>
      </c>
      <c r="GH20" s="22">
        <v>1.6105682E-2</v>
      </c>
      <c r="GI20" s="22">
        <v>1.3961101E-2</v>
      </c>
      <c r="GJ20" s="22">
        <v>9.9168559999999999E-3</v>
      </c>
      <c r="GK20" s="22">
        <v>5.8472020000000001E-3</v>
      </c>
      <c r="GL20" s="22">
        <v>2.5006856000000001E-3</v>
      </c>
      <c r="GM20" s="22">
        <v>5.6230950000000005E-4</v>
      </c>
      <c r="GN20" s="22">
        <v>2.8484921E-5</v>
      </c>
      <c r="GO20" s="22">
        <v>2.2101429999999999E-6</v>
      </c>
      <c r="GP20" s="22">
        <v>2.0796881E-7</v>
      </c>
      <c r="GQ20" s="22">
        <v>2.2838721000000001E-8</v>
      </c>
      <c r="GR20" s="22">
        <v>4.6629619999999996E-9</v>
      </c>
      <c r="GS20" s="22">
        <v>1.3423656999999999E-10</v>
      </c>
      <c r="GT20" s="22">
        <v>3.3854796E-12</v>
      </c>
      <c r="GU20" s="22">
        <v>7.9688409999999995E-14</v>
      </c>
      <c r="GV20" s="22">
        <v>1.7284180999999999E-15</v>
      </c>
      <c r="GW20" s="22">
        <v>2.3230064E-17</v>
      </c>
      <c r="GX20" s="22">
        <v>0</v>
      </c>
      <c r="GY20" s="22">
        <v>4.2561945999999998E-18</v>
      </c>
      <c r="GZ20" s="22">
        <v>1.9114412000000001E-16</v>
      </c>
      <c r="HA20" s="22">
        <v>6.285899E-15</v>
      </c>
      <c r="HB20" s="22">
        <v>1.8388169999999999E-13</v>
      </c>
      <c r="HC20" s="22">
        <v>5.1052678000000001E-12</v>
      </c>
      <c r="HD20" s="22">
        <v>1.4547541E-10</v>
      </c>
      <c r="HE20" s="22">
        <v>4.3977130000000002E-9</v>
      </c>
      <c r="HF20" s="22">
        <v>1.268544E-7</v>
      </c>
      <c r="HG20" s="22">
        <v>3.0796993999999999E-6</v>
      </c>
      <c r="HH20" s="22">
        <v>9.0334589999999993E-5</v>
      </c>
      <c r="HI20" s="22">
        <v>8.1540237000000005E-4</v>
      </c>
      <c r="HJ20" s="22">
        <v>3.468994E-3</v>
      </c>
      <c r="HK20" s="22">
        <v>2.4734536000000001E-2</v>
      </c>
      <c r="HL20" s="22">
        <v>0.10464602000000001</v>
      </c>
      <c r="HM20" s="22">
        <v>0.27079245000000002</v>
      </c>
      <c r="HN20" s="22">
        <v>0.50639814000000005</v>
      </c>
      <c r="HO20" s="22">
        <v>0.74527460000000001</v>
      </c>
      <c r="HP20" s="22">
        <v>0.91490090000000002</v>
      </c>
      <c r="HQ20" s="22">
        <v>0.98842596999999999</v>
      </c>
      <c r="HR20" s="22">
        <v>0.99821910000000003</v>
      </c>
      <c r="HS20" s="22">
        <v>0.99868389999999996</v>
      </c>
      <c r="HT20" s="22">
        <v>0.99616099999999996</v>
      </c>
      <c r="HU20" s="22">
        <v>0.95573790000000003</v>
      </c>
      <c r="HV20" s="22">
        <v>0.86528115999999999</v>
      </c>
      <c r="HW20" s="22">
        <v>0.71761196999999999</v>
      </c>
      <c r="HX20" s="22">
        <v>0.52530915</v>
      </c>
      <c r="HY20" s="22">
        <v>0.32546272999999998</v>
      </c>
      <c r="HZ20" s="22">
        <v>0.16067698999999999</v>
      </c>
      <c r="IA20" s="22">
        <v>5.5997600000000002E-2</v>
      </c>
      <c r="IB20" s="22">
        <v>9.0852585000000003E-3</v>
      </c>
      <c r="IC20" s="22">
        <v>2.7782385999999999E-4</v>
      </c>
      <c r="ID20" s="22">
        <v>8.9134940000000006E-6</v>
      </c>
      <c r="IE20" s="22">
        <v>2.7103805999999997E-7</v>
      </c>
      <c r="IF20" s="22">
        <v>8.2611310000000007E-9</v>
      </c>
      <c r="IG20" s="22">
        <v>2.5259225E-10</v>
      </c>
      <c r="IH20" s="22">
        <v>7.723039E-12</v>
      </c>
      <c r="II20" s="22">
        <v>2.4490037000000002E-13</v>
      </c>
      <c r="IJ20" s="22">
        <v>7.6149134000000007E-15</v>
      </c>
      <c r="IK20" s="22">
        <v>1.3450215E-16</v>
      </c>
      <c r="IL20" s="22">
        <v>0</v>
      </c>
      <c r="IM20" s="22">
        <v>2.6577858000000001E-16</v>
      </c>
      <c r="IN20" s="22">
        <v>1.181968E-14</v>
      </c>
      <c r="IO20" s="22">
        <v>4.1837109999999999E-13</v>
      </c>
      <c r="IP20" s="22">
        <v>2.2427206E-11</v>
      </c>
      <c r="IQ20" s="22">
        <v>4.1788602999999999E-10</v>
      </c>
      <c r="IR20" s="22">
        <v>1.9938942000000001E-9</v>
      </c>
      <c r="IS20" s="22">
        <v>4.6248240000000002E-9</v>
      </c>
      <c r="IT20" s="22">
        <v>9.4643479999999997E-9</v>
      </c>
      <c r="IU20" s="22">
        <v>-1.8190738E-8</v>
      </c>
      <c r="IV20" s="22">
        <v>4.2473882000000002E-8</v>
      </c>
      <c r="IW20" s="22">
        <v>2.9536594999999998E-6</v>
      </c>
      <c r="IX20" s="22">
        <v>3.4956560000000001E-5</v>
      </c>
      <c r="IY20" s="22">
        <v>6.2417120000000004E-4</v>
      </c>
      <c r="IZ20" s="22">
        <v>1.54065555E-2</v>
      </c>
      <c r="JA20" s="22">
        <v>0.10423795</v>
      </c>
      <c r="JB20" s="22">
        <v>0.28860586999999999</v>
      </c>
      <c r="JC20" s="22">
        <v>0.53820239999999997</v>
      </c>
      <c r="JD20" s="22">
        <v>0.77745660000000005</v>
      </c>
      <c r="JE20" s="22">
        <v>0.93481093999999998</v>
      </c>
      <c r="JF20" s="22">
        <v>0.99555254000000004</v>
      </c>
      <c r="JG20" s="22">
        <v>0.99973480000000003</v>
      </c>
      <c r="JH20" s="22">
        <v>0.99978639999999996</v>
      </c>
      <c r="JI20" s="22">
        <v>0.99816499999999997</v>
      </c>
      <c r="JJ20" s="22">
        <v>0.97842879999999999</v>
      </c>
      <c r="JK20" s="22">
        <v>0.89274940000000003</v>
      </c>
      <c r="JL20" s="22">
        <v>0.74056524000000001</v>
      </c>
      <c r="JM20" s="22">
        <v>0.53855330000000001</v>
      </c>
      <c r="JN20" s="22">
        <v>0.32757190000000003</v>
      </c>
      <c r="JO20" s="22">
        <v>0.15520917000000001</v>
      </c>
      <c r="JP20" s="22">
        <v>4.8698377000000001E-2</v>
      </c>
      <c r="JQ20" s="22">
        <v>5.2582035000000001E-3</v>
      </c>
      <c r="JR20" s="22">
        <v>1.4818707E-4</v>
      </c>
      <c r="JS20" s="22">
        <v>4.2333313000000002E-6</v>
      </c>
      <c r="JT20" s="22">
        <v>1.2037464000000001E-7</v>
      </c>
      <c r="JU20" s="22">
        <v>3.4065073E-9</v>
      </c>
      <c r="JV20" s="22">
        <v>9.6000809999999994E-11</v>
      </c>
      <c r="JW20" s="22">
        <v>2.6919069999999999E-12</v>
      </c>
      <c r="JX20" s="22">
        <v>7.5428825999999997E-14</v>
      </c>
      <c r="JY20" s="22">
        <v>1.2641425E-15</v>
      </c>
      <c r="JZ20" s="22">
        <v>0</v>
      </c>
      <c r="KA20" s="22">
        <v>2.1742336E-14</v>
      </c>
      <c r="KB20" s="22">
        <v>9.9470909999999999E-13</v>
      </c>
      <c r="KC20" s="22">
        <v>3.1370007000000001E-11</v>
      </c>
      <c r="KD20" s="22">
        <v>1.1001244999999999E-9</v>
      </c>
      <c r="KE20" s="22">
        <v>8.807252E-9</v>
      </c>
      <c r="KF20" s="22">
        <v>-3.7679237E-7</v>
      </c>
      <c r="KG20" s="22">
        <v>-2.2976075999999999E-6</v>
      </c>
      <c r="KH20" s="22">
        <v>-5.4467190000000002E-6</v>
      </c>
      <c r="KI20" s="22">
        <v>-9.3030890000000007E-6</v>
      </c>
      <c r="KJ20" s="22">
        <v>-2.2852117000000001E-5</v>
      </c>
      <c r="KK20" s="22">
        <v>-4.1768085999999999E-5</v>
      </c>
      <c r="KL20" s="22">
        <v>5.8252879999999996E-4</v>
      </c>
      <c r="KM20" s="22">
        <v>2.9846098000000001E-2</v>
      </c>
      <c r="KN20" s="22">
        <v>0.17074104000000001</v>
      </c>
      <c r="KO20" s="22">
        <v>0.41393316000000002</v>
      </c>
      <c r="KP20" s="22">
        <v>0.68656130000000004</v>
      </c>
      <c r="KQ20" s="22">
        <v>0.89447569999999998</v>
      </c>
      <c r="KR20" s="22">
        <v>0.9897051</v>
      </c>
      <c r="KS20" s="22">
        <v>1.0003601</v>
      </c>
      <c r="KT20" s="22">
        <v>1.0001675000000001</v>
      </c>
      <c r="KU20" s="22">
        <v>0.97870429999999997</v>
      </c>
      <c r="KV20" s="22">
        <v>0.87061113000000001</v>
      </c>
      <c r="KW20" s="22">
        <v>0.67528169999999998</v>
      </c>
      <c r="KX20" s="22">
        <v>0.43284236999999998</v>
      </c>
      <c r="KY20" s="22">
        <v>0.20995185</v>
      </c>
      <c r="KZ20" s="22">
        <v>6.1965096999999997E-2</v>
      </c>
      <c r="LA20" s="22">
        <v>3.8315279999999998E-3</v>
      </c>
      <c r="LB20" s="22">
        <v>-6.0002774000000003E-5</v>
      </c>
      <c r="LC20" s="22">
        <v>-1.3117350000000001E-4</v>
      </c>
      <c r="LD20" s="22">
        <v>-1.2006379999999999E-4</v>
      </c>
      <c r="LE20" s="22">
        <v>-3.6918514999999997E-5</v>
      </c>
      <c r="LF20" s="22">
        <v>-2.0036333999999998E-6</v>
      </c>
      <c r="LG20" s="22">
        <v>-4.1681170000000002E-8</v>
      </c>
      <c r="LH20" s="22">
        <v>-9.1135255000000005E-10</v>
      </c>
      <c r="LI20" s="22">
        <v>-1.9828991E-11</v>
      </c>
      <c r="LJ20" s="22">
        <v>-4.2730405000000002E-13</v>
      </c>
      <c r="LK20" s="22">
        <v>-8.9719636000000001E-15</v>
      </c>
      <c r="LL20" s="22">
        <v>-1.7575346999999999E-16</v>
      </c>
      <c r="LM20" s="22">
        <v>-2.0737307999999998E-18</v>
      </c>
      <c r="LN20" s="22">
        <v>0</v>
      </c>
      <c r="LO20" s="22">
        <v>-2.1122515E-13</v>
      </c>
      <c r="LP20" s="22">
        <v>-7.2884409999999998E-12</v>
      </c>
      <c r="LQ20" s="22">
        <v>7.9932840000000003E-12</v>
      </c>
      <c r="LR20" s="22">
        <v>-5.8831592000000003E-8</v>
      </c>
      <c r="LS20" s="22">
        <v>-1.3556910999999999E-6</v>
      </c>
      <c r="LT20" s="22">
        <v>-6.6962899999999995E-5</v>
      </c>
      <c r="LU20" s="22">
        <v>-2.8826281999999999E-4</v>
      </c>
      <c r="LV20" s="22">
        <v>-3.7349702000000001E-4</v>
      </c>
      <c r="LW20" s="22">
        <v>-2.0296845E-4</v>
      </c>
      <c r="LX20" s="22">
        <v>7.2899257000000003E-4</v>
      </c>
      <c r="LY20" s="22">
        <v>1.3133596000000001E-2</v>
      </c>
      <c r="LZ20" s="22">
        <v>0.1155906</v>
      </c>
      <c r="MA20" s="22">
        <v>0.33466565999999998</v>
      </c>
      <c r="MB20" s="22">
        <v>0.61308277</v>
      </c>
      <c r="MC20" s="22">
        <v>0.85117719999999997</v>
      </c>
      <c r="MD20" s="22">
        <v>0.97743075999999995</v>
      </c>
      <c r="ME20" s="22">
        <v>0.99760795000000002</v>
      </c>
      <c r="MF20" s="22">
        <v>0.99391220000000002</v>
      </c>
      <c r="MG20" s="22">
        <v>0.91927530000000002</v>
      </c>
      <c r="MH20" s="22">
        <v>0.74597369999999996</v>
      </c>
      <c r="MI20" s="22">
        <v>0.50660470000000002</v>
      </c>
      <c r="MJ20" s="22">
        <v>0.26687902000000002</v>
      </c>
      <c r="MK20" s="22">
        <v>9.3100786000000005E-2</v>
      </c>
      <c r="ML20" s="22">
        <v>1.3066080000000001E-2</v>
      </c>
      <c r="MM20" s="22">
        <v>8.0193183000000002E-4</v>
      </c>
      <c r="MN20" s="22">
        <v>2.8654682999999998E-4</v>
      </c>
      <c r="MO20" s="22">
        <v>1.0831697E-4</v>
      </c>
      <c r="MP20" s="22">
        <v>1.9877274999999999E-6</v>
      </c>
      <c r="MQ20" s="22">
        <v>-1.5736179E-6</v>
      </c>
      <c r="MR20" s="22">
        <v>-9.9697309999999998E-7</v>
      </c>
      <c r="MS20" s="22">
        <v>-1.8277458000000001E-7</v>
      </c>
      <c r="MT20" s="22">
        <v>-6.8887379999999997E-9</v>
      </c>
      <c r="MU20" s="22">
        <v>-1.6591947E-10</v>
      </c>
      <c r="MV20" s="22">
        <v>-3.7219690000000004E-12</v>
      </c>
      <c r="MW20" s="22">
        <v>-1.1099093E-13</v>
      </c>
      <c r="MX20" s="22">
        <v>-2.6771955999999998E-15</v>
      </c>
      <c r="MY20" s="22">
        <v>-5.8198025999999995E-17</v>
      </c>
      <c r="MZ20" s="22">
        <v>-1.3705680000000001E-18</v>
      </c>
      <c r="NA20" s="22">
        <v>-1.6912864E-20</v>
      </c>
      <c r="NB20" s="22">
        <v>0</v>
      </c>
      <c r="NC20" s="22">
        <v>-2.7126984999999999E-11</v>
      </c>
      <c r="ND20" s="22">
        <v>-2.1220212000000001E-9</v>
      </c>
      <c r="NE20" s="22">
        <v>-1.4752094999999999E-7</v>
      </c>
      <c r="NF20" s="22">
        <v>-1.3243098E-5</v>
      </c>
      <c r="NG20" s="22">
        <v>1.9202873000000002E-5</v>
      </c>
      <c r="NH20" s="22">
        <v>8.6058499999999997E-4</v>
      </c>
      <c r="NI20" s="22">
        <v>4.5843479999999999E-2</v>
      </c>
      <c r="NJ20" s="22">
        <v>0.23758720999999999</v>
      </c>
      <c r="NK20" s="22">
        <v>0.53099529999999995</v>
      </c>
      <c r="NL20" s="22">
        <v>0.80374305999999995</v>
      </c>
      <c r="NM20" s="22">
        <v>0.92734939999999999</v>
      </c>
      <c r="NN20" s="22">
        <v>0.91434603999999997</v>
      </c>
      <c r="NO20" s="22">
        <v>0.76609534000000001</v>
      </c>
      <c r="NP20" s="22">
        <v>0.52467629999999998</v>
      </c>
      <c r="NQ20" s="22">
        <v>0.28417700000000001</v>
      </c>
      <c r="NR20" s="22">
        <v>0.11358997999999999</v>
      </c>
      <c r="NS20" s="22">
        <v>3.4114946E-2</v>
      </c>
      <c r="NT20" s="22">
        <v>2.0275857000000001E-2</v>
      </c>
      <c r="NU20" s="22">
        <v>1.9235573999999998E-2</v>
      </c>
      <c r="NV20" s="22">
        <v>1.5218756E-2</v>
      </c>
      <c r="NW20" s="22">
        <v>8.4548239999999997E-3</v>
      </c>
      <c r="NX20" s="22">
        <v>3.0329335E-3</v>
      </c>
      <c r="NY20" s="22">
        <v>6.1181660000000004E-4</v>
      </c>
      <c r="NZ20" s="22">
        <v>5.6427237999999998E-5</v>
      </c>
      <c r="OA20" s="22">
        <v>3.0971298000000001E-6</v>
      </c>
      <c r="OB20" s="22">
        <v>4.1588908E-7</v>
      </c>
      <c r="OC20" s="22">
        <v>2.4702333999999999E-7</v>
      </c>
      <c r="OD20" s="22">
        <v>7.1953834999999994E-8</v>
      </c>
      <c r="OE20" s="22">
        <v>-9.9929750000000008E-10</v>
      </c>
      <c r="OF20" s="22">
        <v>-1.8441363000000001E-9</v>
      </c>
      <c r="OG20" s="22">
        <v>-8.3171000000000002E-10</v>
      </c>
      <c r="OH20" s="22">
        <v>-1.5038911999999999E-10</v>
      </c>
      <c r="OI20" s="22">
        <v>-4.8721470000000003E-12</v>
      </c>
      <c r="OJ20" s="22">
        <v>-1.03986576E-13</v>
      </c>
      <c r="OK20" s="22">
        <v>-2.0826022E-15</v>
      </c>
      <c r="OL20" s="22">
        <v>-4.1744513E-17</v>
      </c>
      <c r="OM20" s="22">
        <v>-8.5950006000000003E-19</v>
      </c>
      <c r="ON20" s="22">
        <v>-2.0450370000000001E-20</v>
      </c>
      <c r="OO20" s="22">
        <v>-2.8865987999999999E-22</v>
      </c>
      <c r="OP20" s="22">
        <v>0</v>
      </c>
      <c r="OQ20" s="22">
        <v>2.5165241999999998E-10</v>
      </c>
      <c r="OR20" s="22">
        <v>2.4523311E-8</v>
      </c>
      <c r="OS20" s="22">
        <v>2.3038974E-6</v>
      </c>
      <c r="OT20" s="22">
        <v>2.2457158999999999E-4</v>
      </c>
      <c r="OU20" s="22">
        <v>2.7109500000000002E-2</v>
      </c>
      <c r="OV20" s="22">
        <v>0.24208695999999999</v>
      </c>
      <c r="OW20" s="22">
        <v>0.58523460000000005</v>
      </c>
      <c r="OX20" s="22">
        <v>0.81413053999999996</v>
      </c>
      <c r="OY20" s="22">
        <v>0.81977515999999995</v>
      </c>
      <c r="OZ20" s="22">
        <v>0.61613320000000005</v>
      </c>
      <c r="PA20" s="22">
        <v>0.30790475</v>
      </c>
      <c r="PB20" s="22">
        <v>8.3981159999999999E-2</v>
      </c>
      <c r="PC20" s="22">
        <v>4.9336359999999999E-3</v>
      </c>
      <c r="PD20" s="22">
        <v>-1.12601156E-4</v>
      </c>
      <c r="PE20" s="22">
        <v>-1.2154081999999999E-3</v>
      </c>
      <c r="PF20" s="22">
        <v>-1.5707614000000001E-3</v>
      </c>
      <c r="PG20" s="22">
        <v>-1.594832E-3</v>
      </c>
      <c r="PH20" s="22">
        <v>-1.3439929000000001E-3</v>
      </c>
      <c r="PI20" s="22">
        <v>-8.3656539999999997E-4</v>
      </c>
      <c r="PJ20" s="22">
        <v>-3.2420300000000001E-4</v>
      </c>
      <c r="PK20" s="22">
        <v>-5.2789691999999999E-5</v>
      </c>
      <c r="PL20" s="22">
        <v>-9.2180187000000002E-7</v>
      </c>
      <c r="PM20" s="22">
        <v>-4.0546159999999997E-6</v>
      </c>
      <c r="PN20" s="22">
        <v>-8.8789760000000002E-6</v>
      </c>
      <c r="PO20" s="22">
        <v>-1.0637725999999999E-5</v>
      </c>
      <c r="PP20" s="22">
        <v>-8.0093740000000005E-6</v>
      </c>
      <c r="PQ20" s="22">
        <v>-1.7107270000000001E-6</v>
      </c>
      <c r="PR20" s="22">
        <v>1.4046623E-7</v>
      </c>
      <c r="PS20" s="22">
        <v>3.5713595000000001E-7</v>
      </c>
      <c r="PT20" s="22">
        <v>2.7612156999999999E-7</v>
      </c>
      <c r="PU20" s="22">
        <v>1.0574167E-7</v>
      </c>
      <c r="PV20" s="22">
        <v>1.6879838000000001E-8</v>
      </c>
      <c r="PW20" s="22">
        <v>3.0008124E-10</v>
      </c>
      <c r="PX20" s="22">
        <v>4.404127E-12</v>
      </c>
      <c r="PY20" s="22">
        <v>2.0598878999999999E-14</v>
      </c>
      <c r="PZ20" s="22">
        <v>-7.5759030000000002E-15</v>
      </c>
      <c r="QA20" s="22">
        <v>-1.8390503E-16</v>
      </c>
      <c r="QB20" s="22">
        <v>-1.452578E-18</v>
      </c>
      <c r="QC20" s="22">
        <v>-1.2759407E-20</v>
      </c>
      <c r="QD20" s="22">
        <v>0</v>
      </c>
      <c r="QE20" s="22">
        <v>-4.9044078000000001E-11</v>
      </c>
      <c r="QF20" s="22">
        <v>-2.4332766999999999E-9</v>
      </c>
      <c r="QG20" s="22">
        <v>-1.1933857999999999E-7</v>
      </c>
      <c r="QH20" s="22">
        <v>-8.6805379999999999E-6</v>
      </c>
      <c r="QI20" s="22">
        <v>1.6467979E-4</v>
      </c>
      <c r="QJ20" s="22">
        <v>2.3886714999999999E-3</v>
      </c>
      <c r="QK20" s="22">
        <v>1.0557451000000001E-2</v>
      </c>
      <c r="QL20" s="22">
        <v>2.1695844999999998E-2</v>
      </c>
      <c r="QM20" s="22">
        <v>2.9930281999999999E-2</v>
      </c>
      <c r="QN20" s="22">
        <v>4.5759432000000003E-2</v>
      </c>
      <c r="QO20" s="22">
        <v>0.11479484</v>
      </c>
      <c r="QP20" s="22">
        <v>0.28096264999999998</v>
      </c>
      <c r="QQ20" s="22">
        <v>0.5304702</v>
      </c>
      <c r="QR20" s="22">
        <v>0.76727789999999996</v>
      </c>
      <c r="QS20" s="22">
        <v>0.89523953000000001</v>
      </c>
      <c r="QT20" s="22">
        <v>0.90973619999999999</v>
      </c>
      <c r="QU20" s="22">
        <v>0.85820410000000003</v>
      </c>
      <c r="QV20" s="22">
        <v>0.69282829999999995</v>
      </c>
      <c r="QW20" s="22">
        <v>0.45416604999999999</v>
      </c>
      <c r="QX20" s="22">
        <v>0.21346185000000001</v>
      </c>
      <c r="QY20" s="22">
        <v>4.9174299999999997E-2</v>
      </c>
      <c r="QZ20" s="22">
        <v>4.8108818E-4</v>
      </c>
      <c r="RA20" s="22">
        <v>-8.5171404999999996E-4</v>
      </c>
      <c r="RB20" s="22">
        <v>-8.7656099999999999E-4</v>
      </c>
      <c r="RC20" s="22">
        <v>-8.6727669999999996E-4</v>
      </c>
      <c r="RD20" s="22">
        <v>-8.0709059999999999E-4</v>
      </c>
      <c r="RE20" s="22">
        <v>4.1195320000000002E-4</v>
      </c>
      <c r="RF20" s="22">
        <v>9.0571819999999998E-4</v>
      </c>
      <c r="RG20" s="22">
        <v>6.6470045999999995E-4</v>
      </c>
      <c r="RH20" s="22">
        <v>3.0176980000000002E-4</v>
      </c>
      <c r="RI20" s="22">
        <v>6.8575725999999999E-5</v>
      </c>
      <c r="RJ20" s="22">
        <v>2.7819558E-6</v>
      </c>
      <c r="RK20" s="22">
        <v>4.2878735000000001E-8</v>
      </c>
      <c r="RL20" s="22">
        <v>2.6609037E-10</v>
      </c>
      <c r="RM20" s="22">
        <v>-9.4759989999999998E-11</v>
      </c>
      <c r="RN20" s="22">
        <v>-2.8154993999999999E-12</v>
      </c>
      <c r="RO20" s="22">
        <v>-2.953891E-14</v>
      </c>
      <c r="RP20" s="22">
        <v>-4.9242943E-16</v>
      </c>
      <c r="RQ20" s="22">
        <v>-5.515067E-18</v>
      </c>
      <c r="RR20" s="22">
        <v>0</v>
      </c>
      <c r="RS20" s="22">
        <v>-5.5421956000000002E-12</v>
      </c>
      <c r="RT20" s="22">
        <v>-2.1996770000000001E-10</v>
      </c>
      <c r="RU20" s="22">
        <v>-7.1061090000000001E-9</v>
      </c>
      <c r="RV20" s="22">
        <v>-2.5496266000000002E-7</v>
      </c>
      <c r="RW20" s="22">
        <v>-1.3374279000000001E-6</v>
      </c>
      <c r="RX20" s="22">
        <v>-4.7670240000000001E-6</v>
      </c>
      <c r="RY20" s="22">
        <v>-9.1587239999999999E-6</v>
      </c>
      <c r="RZ20" s="22">
        <v>-1.05132685E-5</v>
      </c>
      <c r="SA20" s="22">
        <v>-1.1315456999999999E-5</v>
      </c>
      <c r="SB20" s="22">
        <v>4.9059239999999997E-6</v>
      </c>
      <c r="SC20" s="22">
        <v>1.3991610999999999E-3</v>
      </c>
      <c r="SD20" s="22">
        <v>1.2364279000000001E-2</v>
      </c>
      <c r="SE20" s="22">
        <v>3.4017644999999999E-2</v>
      </c>
      <c r="SF20" s="22">
        <v>7.2095245000000002E-2</v>
      </c>
      <c r="SG20" s="22">
        <v>0.14112353</v>
      </c>
      <c r="SH20" s="22">
        <v>0.26711032000000001</v>
      </c>
      <c r="SI20" s="22">
        <v>0.45857057000000001</v>
      </c>
      <c r="SJ20" s="22">
        <v>0.68100274000000005</v>
      </c>
      <c r="SK20" s="22">
        <v>0.86515039999999999</v>
      </c>
      <c r="SL20" s="22">
        <v>0.95206740000000001</v>
      </c>
      <c r="SM20" s="22">
        <v>0.96034909999999996</v>
      </c>
      <c r="SN20" s="22">
        <v>0.95095843000000002</v>
      </c>
      <c r="SO20" s="22">
        <v>0.91919070000000003</v>
      </c>
      <c r="SP20" s="22">
        <v>0.87802029999999998</v>
      </c>
      <c r="SQ20" s="22">
        <v>0.80816160000000004</v>
      </c>
      <c r="SR20" s="22">
        <v>0.69070790000000004</v>
      </c>
      <c r="SS20" s="22">
        <v>0.52273860000000005</v>
      </c>
      <c r="ST20" s="22">
        <v>0.33025745000000001</v>
      </c>
      <c r="SU20" s="22">
        <v>0.15975195</v>
      </c>
      <c r="SV20" s="22">
        <v>4.8914010000000001E-2</v>
      </c>
      <c r="SW20" s="22">
        <v>3.9567556000000004E-3</v>
      </c>
      <c r="SX20" s="22">
        <v>6.9163513999999994E-5</v>
      </c>
      <c r="SY20" s="22">
        <v>-1.0010736999999999E-6</v>
      </c>
      <c r="SZ20" s="22">
        <v>-1.5590639999999999E-7</v>
      </c>
      <c r="TA20" s="22">
        <v>-3.5415693E-9</v>
      </c>
      <c r="TB20" s="22">
        <v>-8.6494840000000005E-11</v>
      </c>
      <c r="TC20" s="22">
        <v>-2.063627E-12</v>
      </c>
      <c r="TD20" s="22">
        <v>-4.7871219999999997E-14</v>
      </c>
      <c r="TE20" s="22">
        <v>-7.0414010000000002E-16</v>
      </c>
      <c r="TF20" s="22">
        <v>0</v>
      </c>
      <c r="TG20" s="22">
        <v>1.2945542E-13</v>
      </c>
      <c r="TH20" s="22">
        <v>5.4523749999999998E-12</v>
      </c>
      <c r="TI20" s="22">
        <v>1.0074502E-10</v>
      </c>
      <c r="TJ20" s="22">
        <v>-2.6289372999999998E-10</v>
      </c>
      <c r="TK20" s="22">
        <v>-1.7574814E-8</v>
      </c>
      <c r="TL20" s="22">
        <v>-9.3545280000000005E-8</v>
      </c>
      <c r="TM20" s="22">
        <v>-2.3204578000000001E-7</v>
      </c>
      <c r="TN20" s="22">
        <v>-6.7699136000000004E-7</v>
      </c>
      <c r="TO20" s="22">
        <v>-7.0906303999999999E-7</v>
      </c>
      <c r="TP20" s="22">
        <v>3.0587440000000001E-5</v>
      </c>
      <c r="TQ20" s="22">
        <v>1.7333195000000001E-4</v>
      </c>
      <c r="TR20" s="22">
        <v>5.3133536000000005E-4</v>
      </c>
      <c r="TS20" s="22">
        <v>1.3826489999999999E-3</v>
      </c>
      <c r="TT20" s="22">
        <v>5.0762250000000002E-3</v>
      </c>
      <c r="TU20" s="22">
        <v>3.2753379999999999E-2</v>
      </c>
      <c r="TV20" s="22">
        <v>0.122636594</v>
      </c>
      <c r="TW20" s="22">
        <v>0.30128630000000001</v>
      </c>
      <c r="TX20" s="22">
        <v>0.54684080000000002</v>
      </c>
      <c r="TY20" s="22">
        <v>0.78215086</v>
      </c>
      <c r="TZ20" s="22">
        <v>0.93689869999999997</v>
      </c>
      <c r="UA20" s="22">
        <v>0.99423340000000004</v>
      </c>
      <c r="UB20" s="22">
        <v>0.99592190000000003</v>
      </c>
      <c r="UC20" s="22">
        <v>0.99477225999999996</v>
      </c>
      <c r="UD20" s="22">
        <v>0.99127719999999997</v>
      </c>
      <c r="UE20" s="22">
        <v>0.97675109999999998</v>
      </c>
      <c r="UF20" s="22">
        <v>0.92583850000000001</v>
      </c>
      <c r="UG20" s="22">
        <v>0.81398773000000002</v>
      </c>
      <c r="UH20" s="22">
        <v>0.63633006999999997</v>
      </c>
      <c r="UI20" s="22">
        <v>0.42101935000000001</v>
      </c>
      <c r="UJ20" s="22">
        <v>0.22050178000000001</v>
      </c>
      <c r="UK20" s="22">
        <v>8.0672814999999995E-2</v>
      </c>
      <c r="UL20" s="22">
        <v>1.3422452E-2</v>
      </c>
      <c r="UM20" s="22">
        <v>3.8165920000000003E-4</v>
      </c>
      <c r="UN20" s="22">
        <v>1.0876178000000001E-5</v>
      </c>
      <c r="UO20" s="22">
        <v>3.0860227000000003E-7</v>
      </c>
      <c r="UP20" s="22">
        <v>8.7157930000000003E-9</v>
      </c>
      <c r="UQ20" s="22">
        <v>2.4505437000000002E-10</v>
      </c>
      <c r="UR20" s="22">
        <v>6.8625669999999998E-12</v>
      </c>
      <c r="US20" s="22">
        <v>1.1494496999999999E-13</v>
      </c>
      <c r="UT20" s="22">
        <v>0</v>
      </c>
      <c r="UU20" s="22">
        <v>7.2529740000000005E-16</v>
      </c>
      <c r="UV20" s="22">
        <v>3.5330967000000002E-14</v>
      </c>
      <c r="UW20" s="22">
        <v>9.3615999999999992E-13</v>
      </c>
      <c r="UX20" s="22">
        <v>3.2249616000000003E-11</v>
      </c>
      <c r="UY20" s="22">
        <v>1.1880462999999999E-9</v>
      </c>
      <c r="UZ20" s="22">
        <v>4.9429023000000003E-8</v>
      </c>
      <c r="VA20" s="22">
        <v>2.2611587000000002E-6</v>
      </c>
      <c r="VB20" s="22">
        <v>7.2593735000000005E-5</v>
      </c>
      <c r="VC20" s="22">
        <v>3.7250949999999999E-4</v>
      </c>
      <c r="VD20" s="22">
        <v>2.160623E-3</v>
      </c>
      <c r="VE20" s="22">
        <v>3.9184905999999999E-2</v>
      </c>
      <c r="VF20" s="22">
        <v>0.15485561</v>
      </c>
      <c r="VG20" s="22">
        <v>0.35218727999999999</v>
      </c>
      <c r="VH20" s="22">
        <v>0.58513910000000002</v>
      </c>
      <c r="VI20" s="22">
        <v>0.78533255999999996</v>
      </c>
      <c r="VJ20" s="22">
        <v>0.91187010000000002</v>
      </c>
      <c r="VK20" s="22">
        <v>0.96711060000000004</v>
      </c>
      <c r="VL20" s="22">
        <v>0.97676240000000003</v>
      </c>
      <c r="VM20" s="22">
        <v>0.96889544000000005</v>
      </c>
      <c r="VN20" s="22">
        <v>0.91423869999999996</v>
      </c>
      <c r="VO20" s="22">
        <v>0.80903614000000001</v>
      </c>
      <c r="VP20" s="22">
        <v>0.66607444999999998</v>
      </c>
      <c r="VQ20" s="22">
        <v>0.50835010000000003</v>
      </c>
      <c r="VR20" s="22">
        <v>0.36280950000000001</v>
      </c>
      <c r="VS20" s="22">
        <v>0.24746351</v>
      </c>
      <c r="VT20" s="22">
        <v>0.16525387999999999</v>
      </c>
      <c r="VU20" s="22">
        <v>0.10861835</v>
      </c>
      <c r="VV20" s="22">
        <v>6.7453585999999996E-2</v>
      </c>
      <c r="VW20" s="22">
        <v>3.6419387999999997E-2</v>
      </c>
      <c r="VX20" s="22">
        <v>1.5209564E-2</v>
      </c>
      <c r="VY20" s="22">
        <v>3.9622596999999999E-3</v>
      </c>
      <c r="VZ20" s="22">
        <v>2.7154309999999999E-4</v>
      </c>
      <c r="WA20" s="22">
        <v>1.0017291E-5</v>
      </c>
      <c r="WB20" s="22">
        <v>3.1082313999999998E-7</v>
      </c>
      <c r="WC20" s="22">
        <v>9.58646E-9</v>
      </c>
      <c r="WD20" s="22">
        <v>2.9404015E-10</v>
      </c>
      <c r="WE20" s="22">
        <v>8.9628029999999999E-12</v>
      </c>
      <c r="WF20" s="22">
        <v>2.8684582E-13</v>
      </c>
      <c r="WG20" s="22">
        <v>5.0062446999999998E-15</v>
      </c>
      <c r="WH20" s="22">
        <v>0</v>
      </c>
      <c r="WI20" s="22">
        <v>2.2064885999999999E-15</v>
      </c>
      <c r="WJ20" s="22">
        <v>1.5767185999999999E-13</v>
      </c>
      <c r="WK20" s="22">
        <v>1.0716319000000001E-11</v>
      </c>
      <c r="WL20" s="22">
        <v>6.4988550000000003E-10</v>
      </c>
      <c r="WM20" s="22">
        <v>3.9298499999999999E-8</v>
      </c>
      <c r="WN20" s="22">
        <v>2.4593235E-6</v>
      </c>
      <c r="WO20" s="22">
        <v>1.3940514999999999E-4</v>
      </c>
      <c r="WP20" s="22">
        <v>8.9501749999999995E-3</v>
      </c>
      <c r="WQ20" s="22">
        <v>9.7765050000000006E-2</v>
      </c>
      <c r="WR20" s="22">
        <v>0.29144415000000001</v>
      </c>
      <c r="WS20" s="22">
        <v>0.54629819999999996</v>
      </c>
      <c r="WT20" s="22">
        <v>0.7831089</v>
      </c>
      <c r="WU20" s="22">
        <v>0.93532484999999999</v>
      </c>
      <c r="WV20" s="22">
        <v>0.97974559999999999</v>
      </c>
      <c r="WW20" s="22">
        <v>0.96677583</v>
      </c>
      <c r="WX20" s="22">
        <v>0.88420330000000003</v>
      </c>
      <c r="WY20" s="22">
        <v>0.74244595000000002</v>
      </c>
      <c r="WZ20" s="22">
        <v>0.56098700000000001</v>
      </c>
      <c r="XA20" s="22">
        <v>0.37118518</v>
      </c>
      <c r="XB20" s="22">
        <v>0.20690175999999999</v>
      </c>
      <c r="XC20" s="22">
        <v>9.2170569999999993E-2</v>
      </c>
      <c r="XD20" s="22">
        <v>2.9639098999999999E-2</v>
      </c>
      <c r="XE20" s="22">
        <v>5.9950439999999997E-3</v>
      </c>
      <c r="XF20" s="22">
        <v>1.121555E-3</v>
      </c>
      <c r="XG20" s="22">
        <v>4.0063958000000001E-4</v>
      </c>
      <c r="XH20" s="22">
        <v>2.2208214999999999E-4</v>
      </c>
      <c r="XI20" s="22">
        <v>1.6504148999999999E-4</v>
      </c>
      <c r="XJ20" s="22">
        <v>1.16781484E-4</v>
      </c>
      <c r="XK20" s="22">
        <v>7.8202189999999994E-5</v>
      </c>
      <c r="XL20" s="22">
        <v>4.6766240000000002E-5</v>
      </c>
      <c r="XM20" s="22">
        <v>2.1513271E-5</v>
      </c>
      <c r="XN20" s="22">
        <v>4.4714883999999997E-6</v>
      </c>
      <c r="XO20" s="22">
        <v>1.6104739999999999E-7</v>
      </c>
      <c r="XP20" s="22">
        <v>5.0018736000000001E-9</v>
      </c>
      <c r="XQ20" s="22">
        <v>1.5525568E-10</v>
      </c>
      <c r="XR20" s="22">
        <v>5.2697104E-12</v>
      </c>
      <c r="XS20" s="22">
        <v>1.7015512E-13</v>
      </c>
      <c r="XT20" s="22">
        <v>5.2995442000000002E-15</v>
      </c>
      <c r="XU20" s="22">
        <v>9.1995529999999995E-17</v>
      </c>
      <c r="XV20" s="22">
        <v>0</v>
      </c>
      <c r="XW20" s="22">
        <v>9.4338400000000003E-14</v>
      </c>
      <c r="XX20" s="22">
        <v>5.6102339999999999E-12</v>
      </c>
      <c r="XY20" s="22">
        <v>2.8006103E-10</v>
      </c>
      <c r="XZ20" s="22">
        <v>1.3377226999999999E-8</v>
      </c>
      <c r="YA20" s="22">
        <v>6.0351033000000001E-7</v>
      </c>
      <c r="YB20" s="22">
        <v>2.3304208000000001E-5</v>
      </c>
      <c r="YC20" s="22">
        <v>1.0437729E-3</v>
      </c>
      <c r="YD20" s="22">
        <v>7.9538019999999994E-3</v>
      </c>
      <c r="YE20" s="22">
        <v>4.5835212E-2</v>
      </c>
      <c r="YF20" s="22">
        <v>0.15487440999999999</v>
      </c>
      <c r="YG20" s="22">
        <v>0.35050740000000002</v>
      </c>
      <c r="YH20" s="22">
        <v>0.59340890000000002</v>
      </c>
      <c r="YI20" s="22">
        <v>0.79390632999999999</v>
      </c>
      <c r="YJ20" s="22">
        <v>0.87897979999999998</v>
      </c>
      <c r="YK20" s="22">
        <v>0.88284949999999995</v>
      </c>
      <c r="YL20" s="22">
        <v>0.84357934999999995</v>
      </c>
      <c r="YM20" s="22">
        <v>0.72993699999999995</v>
      </c>
      <c r="YN20" s="22">
        <v>0.57663379999999997</v>
      </c>
      <c r="YO20" s="22">
        <v>0.40136680000000002</v>
      </c>
      <c r="YP20" s="22">
        <v>0.23193948</v>
      </c>
      <c r="YQ20" s="22">
        <v>0.10028925499999999</v>
      </c>
      <c r="YR20" s="22">
        <v>2.4386926999999999E-2</v>
      </c>
      <c r="YS20" s="22">
        <v>7.139507E-4</v>
      </c>
      <c r="YT20" s="22">
        <v>1.6247015E-5</v>
      </c>
      <c r="YU20" s="22">
        <v>2.8025987999999998E-7</v>
      </c>
      <c r="YV20" s="22">
        <v>-1.2156505E-8</v>
      </c>
      <c r="YW20" s="22">
        <v>-2.0431873E-8</v>
      </c>
      <c r="YX20" s="22">
        <v>1.8661567E-8</v>
      </c>
      <c r="YY20" s="22">
        <v>-3.4443747000000003E-8</v>
      </c>
      <c r="YZ20" s="22">
        <v>-5.122179E-8</v>
      </c>
      <c r="ZA20" s="22">
        <v>-4.3643580000000002E-8</v>
      </c>
      <c r="ZB20" s="22">
        <v>-1.2471740999999999E-8</v>
      </c>
      <c r="ZC20" s="22">
        <v>-1.4154568E-9</v>
      </c>
      <c r="ZD20" s="22">
        <v>-3.5483761999999997E-11</v>
      </c>
      <c r="ZE20" s="22">
        <v>-8.8987120000000001E-13</v>
      </c>
      <c r="ZF20" s="22">
        <v>-2.2178817000000001E-14</v>
      </c>
      <c r="ZG20" s="22">
        <v>-5.4882540000000003E-16</v>
      </c>
      <c r="ZH20" s="22">
        <v>-1.3039744E-17</v>
      </c>
      <c r="ZI20" s="22">
        <v>-1.9380472E-19</v>
      </c>
      <c r="ZJ20" s="22">
        <v>0</v>
      </c>
      <c r="ZK20" s="22">
        <v>1.7442768000000001E-13</v>
      </c>
      <c r="ZL20" s="22">
        <v>1.2979581E-11</v>
      </c>
      <c r="ZM20" s="22">
        <v>9.0329866E-10</v>
      </c>
      <c r="ZN20" s="22">
        <v>6.3735740000000006E-8</v>
      </c>
      <c r="ZO20" s="22">
        <v>4.5970272999999997E-6</v>
      </c>
      <c r="ZP20" s="22">
        <v>3.4305247000000001E-4</v>
      </c>
      <c r="ZQ20" s="22">
        <v>3.3340706999999997E-2</v>
      </c>
      <c r="ZR20" s="22">
        <v>0.2248048</v>
      </c>
      <c r="ZS20" s="22">
        <v>0.53673327000000004</v>
      </c>
      <c r="ZT20" s="22">
        <v>0.81943566000000001</v>
      </c>
      <c r="ZU20" s="22">
        <v>0.92493265999999996</v>
      </c>
      <c r="ZV20" s="22">
        <v>0.88435249999999999</v>
      </c>
      <c r="ZW20" s="22">
        <v>0.66673959999999999</v>
      </c>
      <c r="ZX20" s="22">
        <v>0.38048969999999999</v>
      </c>
      <c r="ZY20" s="22">
        <v>0.15074267999999999</v>
      </c>
      <c r="ZZ20" s="22">
        <v>3.0138063999999999E-2</v>
      </c>
      <c r="AAA20" s="22">
        <v>2.3383516000000001E-4</v>
      </c>
      <c r="AAB20" s="22">
        <v>-4.8462738000000001E-4</v>
      </c>
      <c r="AAC20" s="22">
        <v>-5.1356484999999996E-4</v>
      </c>
      <c r="AAD20" s="22">
        <v>-2.1203789000000001E-4</v>
      </c>
      <c r="AAE20" s="22">
        <v>-8.9785615000000004E-5</v>
      </c>
      <c r="AAF20" s="22">
        <v>-2.9415081E-5</v>
      </c>
      <c r="AAG20" s="22">
        <v>-4.8233604999999997E-6</v>
      </c>
      <c r="AAH20" s="22">
        <v>-9.3667939999999996E-8</v>
      </c>
      <c r="AAI20" s="22">
        <v>-1.6564241E-9</v>
      </c>
      <c r="AAJ20" s="22">
        <v>-1.9626948E-11</v>
      </c>
      <c r="AAK20" s="22">
        <v>-5.076083E-12</v>
      </c>
      <c r="AAL20" s="22">
        <v>-2.3516496E-14</v>
      </c>
      <c r="AAM20" s="22">
        <v>-2.4800626000000001E-12</v>
      </c>
      <c r="AAN20" s="22">
        <v>-4.3530513000000003E-12</v>
      </c>
      <c r="AAO20" s="22">
        <v>-1.054631E-13</v>
      </c>
      <c r="AAP20" s="22">
        <v>1.36462985E-11</v>
      </c>
      <c r="AAQ20" s="22">
        <v>3.3425774999999998E-12</v>
      </c>
      <c r="AAR20" s="22">
        <v>2.0826037000000001E-13</v>
      </c>
      <c r="AAS20" s="22">
        <v>3.9700239999999998E-15</v>
      </c>
      <c r="AAT20" s="22">
        <v>7.8941055000000002E-17</v>
      </c>
      <c r="AAU20" s="22">
        <v>1.5218812000000001E-18</v>
      </c>
      <c r="AAV20" s="22">
        <v>2.6025206000000001E-20</v>
      </c>
      <c r="AAW20" s="22">
        <v>2.6083685000000001E-22</v>
      </c>
      <c r="AAX20" s="22">
        <v>0</v>
      </c>
      <c r="AAY20" s="22">
        <v>1.9836447999999999E-14</v>
      </c>
      <c r="AAZ20" s="22">
        <v>1.3238084999999999E-12</v>
      </c>
      <c r="ABA20" s="22">
        <v>7.7190209999999999E-11</v>
      </c>
      <c r="ABB20" s="22">
        <v>4.4600585000000004E-9</v>
      </c>
      <c r="ABC20" s="22">
        <v>2.6122413000000001E-7</v>
      </c>
      <c r="ABD20" s="22">
        <v>1.6844673000000001E-5</v>
      </c>
      <c r="ABE20" s="22">
        <v>6.0618157000000002E-4</v>
      </c>
      <c r="ABF20" s="22">
        <v>4.3919470000000002E-2</v>
      </c>
      <c r="ABG20" s="22">
        <v>0.24841483</v>
      </c>
      <c r="ABH20" s="22">
        <v>0.56572449999999996</v>
      </c>
      <c r="ABI20" s="22">
        <v>0.84922909999999996</v>
      </c>
      <c r="ABJ20" s="22">
        <v>0.95060849999999997</v>
      </c>
      <c r="ABK20" s="22">
        <v>0.91948379999999996</v>
      </c>
      <c r="ABL20" s="22">
        <v>0.71327989999999997</v>
      </c>
      <c r="ABM20" s="22">
        <v>0.41329654999999998</v>
      </c>
      <c r="ABN20" s="22">
        <v>0.15661077000000001</v>
      </c>
      <c r="ABO20" s="22">
        <v>2.1676636999999999E-2</v>
      </c>
      <c r="ABP20" s="22">
        <v>3.6714616000000001E-4</v>
      </c>
      <c r="ABQ20" s="22">
        <v>6.8796780000000002E-6</v>
      </c>
      <c r="ABR20" s="22">
        <v>6.3983620000000002E-7</v>
      </c>
      <c r="ABS20" s="22">
        <v>1.6667673E-7</v>
      </c>
      <c r="ABT20" s="22">
        <v>4.9516884999999999E-8</v>
      </c>
      <c r="ABU20" s="22">
        <v>9.3222769999999997E-9</v>
      </c>
      <c r="ABV20" s="22">
        <v>6.4892575000000004E-10</v>
      </c>
      <c r="ABW20" s="22">
        <v>1.4520451000000001E-11</v>
      </c>
      <c r="ABX20" s="22">
        <v>2.4419762000000001E-13</v>
      </c>
      <c r="ABY20" s="22">
        <v>1.1047943999999999E-15</v>
      </c>
      <c r="ABZ20" s="22">
        <v>4.771827E-16</v>
      </c>
      <c r="ACA20" s="22">
        <v>6.3650713999999999E-16</v>
      </c>
      <c r="ACB20" s="22">
        <v>2.4700756E-17</v>
      </c>
      <c r="ACC20" s="22">
        <v>1.0096585E-15</v>
      </c>
      <c r="ACD20" s="22">
        <v>5.6662610000000004E-17</v>
      </c>
      <c r="ACE20" s="22">
        <v>-1.1387945000000001E-15</v>
      </c>
      <c r="ACF20" s="22">
        <v>-4.5605883999999997E-16</v>
      </c>
      <c r="ACG20" s="22">
        <v>-1.2499828000000001E-17</v>
      </c>
      <c r="ACH20" s="22">
        <v>-2.0913666000000001E-19</v>
      </c>
      <c r="ACI20" s="22">
        <v>-3.5204512E-21</v>
      </c>
      <c r="ACJ20" s="22">
        <v>-4.8000690000000001E-23</v>
      </c>
      <c r="ACK20" s="22">
        <v>-3.1609513000000002E-25</v>
      </c>
      <c r="ACL20" s="22">
        <v>0</v>
      </c>
      <c r="ACM20" s="22">
        <v>5.0371729999999995E-13</v>
      </c>
      <c r="ACN20" s="22">
        <v>4.0779493999999999E-11</v>
      </c>
      <c r="ACO20" s="22">
        <v>2.8138595999999999E-9</v>
      </c>
      <c r="ACP20" s="22">
        <v>1.8998137999999999E-7</v>
      </c>
      <c r="ACQ20" s="22">
        <v>1.26425275E-5</v>
      </c>
      <c r="ACR20" s="22">
        <v>8.3246944000000005E-4</v>
      </c>
      <c r="ACS20" s="22">
        <v>6.6848229999999995E-2</v>
      </c>
      <c r="ACT20" s="22">
        <v>0.27660948000000002</v>
      </c>
      <c r="ACU20" s="22">
        <v>0.57380503000000005</v>
      </c>
      <c r="ACV20" s="22">
        <v>0.83182794000000004</v>
      </c>
      <c r="ACW20" s="22">
        <v>0.93048960000000003</v>
      </c>
      <c r="ACX20" s="22">
        <v>0.90955984999999995</v>
      </c>
      <c r="ACY20" s="22">
        <v>0.75328070000000003</v>
      </c>
      <c r="ACZ20" s="22">
        <v>0.50786949999999997</v>
      </c>
      <c r="ADA20" s="22">
        <v>0.26643615999999998</v>
      </c>
      <c r="ADB20" s="22">
        <v>9.341642E-2</v>
      </c>
      <c r="ADC20" s="22">
        <v>1.1481274E-2</v>
      </c>
      <c r="ADD20" s="22">
        <v>2.1721794E-4</v>
      </c>
      <c r="ADE20" s="22">
        <v>4.1509575000000001E-6</v>
      </c>
      <c r="ADF20" s="22">
        <v>7.9941589999999997E-8</v>
      </c>
      <c r="ADG20" s="22">
        <v>1.5432782999999999E-9</v>
      </c>
      <c r="ADH20" s="22">
        <v>2.2178040000000001E-11</v>
      </c>
      <c r="ADI20" s="22">
        <v>-2.4161798999999999E-12</v>
      </c>
      <c r="ADJ20" s="22">
        <v>-9.3180739999999996E-13</v>
      </c>
      <c r="ADK20" s="22">
        <v>-5.7158136000000001E-14</v>
      </c>
      <c r="ADL20" s="22">
        <v>-1.1923539E-15</v>
      </c>
      <c r="ADM20" s="22">
        <v>-2.535742E-17</v>
      </c>
      <c r="ADN20" s="22">
        <v>-9.4513239999999995E-20</v>
      </c>
      <c r="ADO20" s="22">
        <v>1.5070706000000001E-20</v>
      </c>
      <c r="ADP20" s="22">
        <v>-4.3480614000000001E-19</v>
      </c>
      <c r="ADQ20" s="22">
        <v>-1.5821758E-19</v>
      </c>
      <c r="ADR20" s="22">
        <v>1.6014683000000001E-19</v>
      </c>
      <c r="ADS20" s="22">
        <v>6.7220904000000004E-20</v>
      </c>
      <c r="ADT20" s="22">
        <v>1.2912629399999999E-20</v>
      </c>
      <c r="ADU20" s="22">
        <v>8.0555719999999998E-21</v>
      </c>
      <c r="ADV20" s="22">
        <v>1.8588086E-22</v>
      </c>
      <c r="ADW20" s="22">
        <v>2.2737364000000001E-24</v>
      </c>
      <c r="ADX20" s="22">
        <v>3.1540613000000002E-26</v>
      </c>
      <c r="ADY20" s="22">
        <v>3.0242523999999998E-28</v>
      </c>
      <c r="ADZ20" s="27"/>
      <c r="AEA20" s="24">
        <f t="shared" si="22"/>
        <v>15</v>
      </c>
      <c r="AEB20" s="34">
        <f t="shared" si="23"/>
        <v>600</v>
      </c>
      <c r="AEC20" s="48">
        <f t="shared" si="25"/>
        <v>2.1554292999999999E-20</v>
      </c>
      <c r="AED20" s="48">
        <f t="shared" si="25"/>
        <v>3.0195102999999998E-18</v>
      </c>
      <c r="AEE20" s="48">
        <f t="shared" si="25"/>
        <v>2.6257243E-16</v>
      </c>
      <c r="AEF20" s="48">
        <f t="shared" si="25"/>
        <v>-1.1247716000000001E-18</v>
      </c>
      <c r="AEG20" s="48">
        <f t="shared" si="25"/>
        <v>5.2997059999999997E-21</v>
      </c>
      <c r="AEH20" s="48">
        <f t="shared" si="25"/>
        <v>5.4855189999999994E-20</v>
      </c>
      <c r="AEI20" s="48">
        <f t="shared" si="25"/>
        <v>5.3643329999999995E-19</v>
      </c>
      <c r="AEJ20" s="48">
        <f t="shared" si="25"/>
        <v>-6.5722889999999998E-22</v>
      </c>
      <c r="AEK20" s="48">
        <f t="shared" si="25"/>
        <v>-5.4121146999999999E-24</v>
      </c>
      <c r="AEL20" s="48">
        <f t="shared" si="25"/>
        <v>-8.0579549999999996E-26</v>
      </c>
      <c r="AEM20" s="48">
        <f t="shared" si="26"/>
        <v>1.2377979000000001E-24</v>
      </c>
      <c r="AEN20" s="48">
        <f t="shared" si="26"/>
        <v>5.0786496999999996E-22</v>
      </c>
      <c r="AEO20" s="48">
        <f t="shared" si="26"/>
        <v>4.8553615000000003E-20</v>
      </c>
      <c r="AEP20" s="48">
        <f t="shared" si="26"/>
        <v>4.7870170000000002E-17</v>
      </c>
      <c r="AEQ20" s="48">
        <f t="shared" si="26"/>
        <v>1.7268322E-18</v>
      </c>
      <c r="AER20" s="48">
        <f t="shared" si="26"/>
        <v>2.4842079000000001E-20</v>
      </c>
      <c r="AES20" s="48">
        <f t="shared" si="26"/>
        <v>-3.7973596000000002E-23</v>
      </c>
      <c r="AET20" s="48">
        <f t="shared" si="26"/>
        <v>4.2293927000000002E-26</v>
      </c>
      <c r="AEU20" s="48">
        <f t="shared" si="26"/>
        <v>-4.0866058000000002E-29</v>
      </c>
      <c r="AEV20" s="44">
        <f t="shared" si="16"/>
        <v>7.93</v>
      </c>
      <c r="AEW20" s="52"/>
      <c r="AEX20" s="82" t="s">
        <v>33</v>
      </c>
      <c r="AEY20" s="49">
        <f t="shared" si="17"/>
        <v>1.6566079870148987E-17</v>
      </c>
      <c r="AEZ20" s="52"/>
      <c r="AFA20" s="50">
        <f t="shared" si="18"/>
        <v>600</v>
      </c>
      <c r="AFB20" s="48">
        <f t="shared" si="27"/>
        <v>2.1554292999999999E-20</v>
      </c>
      <c r="AFC20" s="48">
        <f t="shared" si="27"/>
        <v>3.0195102999999998E-18</v>
      </c>
      <c r="AFD20" s="48">
        <f t="shared" si="27"/>
        <v>2.6257243E-16</v>
      </c>
      <c r="AFE20" s="48">
        <f t="shared" si="27"/>
        <v>-1.1247716000000001E-18</v>
      </c>
      <c r="AFF20" s="48">
        <f t="shared" si="27"/>
        <v>5.2997059999999997E-21</v>
      </c>
      <c r="AFG20" s="48">
        <f t="shared" si="27"/>
        <v>5.4855189999999994E-20</v>
      </c>
      <c r="AFH20" s="48">
        <f t="shared" si="27"/>
        <v>5.3643329999999995E-19</v>
      </c>
      <c r="AFI20" s="48">
        <f t="shared" si="27"/>
        <v>-6.5722889999999998E-22</v>
      </c>
      <c r="AFJ20" s="48">
        <f t="shared" si="27"/>
        <v>-5.4121146999999999E-24</v>
      </c>
      <c r="AFK20" s="48">
        <f t="shared" si="27"/>
        <v>-8.0579549999999996E-26</v>
      </c>
      <c r="AFL20" s="48">
        <f t="shared" si="28"/>
        <v>1.2377979000000001E-24</v>
      </c>
      <c r="AFM20" s="48">
        <f t="shared" si="28"/>
        <v>5.0786496999999996E-22</v>
      </c>
      <c r="AFN20" s="48">
        <f t="shared" si="28"/>
        <v>4.8553615000000003E-20</v>
      </c>
      <c r="AFO20" s="48">
        <f t="shared" si="28"/>
        <v>4.7870170000000002E-17</v>
      </c>
      <c r="AFP20" s="48">
        <f t="shared" si="28"/>
        <v>1.7268322E-18</v>
      </c>
      <c r="AFQ20" s="48">
        <f t="shared" si="28"/>
        <v>2.4842079000000001E-20</v>
      </c>
      <c r="AFR20" s="48">
        <f t="shared" si="28"/>
        <v>-3.7973596000000002E-23</v>
      </c>
      <c r="AFS20" s="48">
        <f t="shared" si="28"/>
        <v>4.2293927000000002E-26</v>
      </c>
      <c r="AFT20" s="48">
        <f t="shared" si="28"/>
        <v>-4.0866058000000002E-29</v>
      </c>
      <c r="AFU20" s="52"/>
      <c r="AFV20" s="49">
        <f t="shared" si="24"/>
        <v>1.6566079870148987E-17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226"/>
      <c r="AHI20" s="226"/>
      <c r="AHJ20" s="226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</row>
    <row r="21" spans="1:1136" ht="3" customHeight="1" x14ac:dyDescent="0.25">
      <c r="A21" s="27"/>
      <c r="B21" s="43">
        <v>15</v>
      </c>
      <c r="C21" s="44">
        <v>512.4</v>
      </c>
      <c r="D21" s="39">
        <f t="shared" si="21"/>
        <v>2</v>
      </c>
      <c r="E21" s="27"/>
      <c r="F21" s="74">
        <v>0</v>
      </c>
      <c r="G21" s="20">
        <v>1.4411832E-18</v>
      </c>
      <c r="H21" s="20">
        <v>8.6136699999999996E-17</v>
      </c>
      <c r="I21" s="20">
        <v>4.4388664000000001E-15</v>
      </c>
      <c r="J21" s="20">
        <v>2.2656227E-13</v>
      </c>
      <c r="K21" s="20">
        <v>1.1642856999999999E-11</v>
      </c>
      <c r="L21" s="20">
        <v>6.0379445999999995E-10</v>
      </c>
      <c r="M21" s="20">
        <v>3.1596993000000003E-8</v>
      </c>
      <c r="N21" s="20">
        <v>1.6675775E-6</v>
      </c>
      <c r="O21" s="20">
        <v>8.9201014E-5</v>
      </c>
      <c r="P21" s="20">
        <v>5.7385353999999996E-3</v>
      </c>
      <c r="Q21" s="20">
        <v>9.6831039999999993E-2</v>
      </c>
      <c r="R21" s="20">
        <v>0.31243014000000002</v>
      </c>
      <c r="S21" s="20">
        <v>0.59768359999999998</v>
      </c>
      <c r="T21" s="20">
        <v>0.84663414999999997</v>
      </c>
      <c r="U21" s="20">
        <v>0.97121020000000002</v>
      </c>
      <c r="V21" s="20">
        <v>0.98057689999999997</v>
      </c>
      <c r="W21" s="20">
        <v>0.90851753999999996</v>
      </c>
      <c r="X21" s="20">
        <v>0.73280155999999996</v>
      </c>
      <c r="Y21" s="20">
        <v>0.4959191</v>
      </c>
      <c r="Z21" s="20">
        <v>0.26625169999999998</v>
      </c>
      <c r="AA21" s="21">
        <v>0.10293044</v>
      </c>
      <c r="AB21" s="21">
        <v>2.5828462E-2</v>
      </c>
      <c r="AC21" s="21">
        <v>1.0501336E-2</v>
      </c>
      <c r="AD21" s="21">
        <v>9.2373154999999992E-3</v>
      </c>
      <c r="AE21" s="21">
        <v>6.8299514E-3</v>
      </c>
      <c r="AF21" s="21">
        <v>3.9371937000000001E-3</v>
      </c>
      <c r="AG21" s="21">
        <v>1.7334981E-3</v>
      </c>
      <c r="AH21" s="21">
        <v>8.9198640000000002E-4</v>
      </c>
      <c r="AI21" s="21">
        <v>3.7067637E-4</v>
      </c>
      <c r="AJ21" s="21">
        <v>1.4974834999999999E-4</v>
      </c>
      <c r="AK21" s="21">
        <v>6.2570920000000002E-5</v>
      </c>
      <c r="AL21" s="21">
        <v>2.7405345E-5</v>
      </c>
      <c r="AM21" s="21">
        <v>1.3199965E-5</v>
      </c>
      <c r="AN21" s="21">
        <v>7.3539503999999999E-6</v>
      </c>
      <c r="AO21" s="21">
        <v>1.9583203999999998E-6</v>
      </c>
      <c r="AP21" s="21">
        <v>7.3119003999999996E-8</v>
      </c>
      <c r="AQ21" s="21">
        <v>1.6527960999999999E-9</v>
      </c>
      <c r="AR21" s="21">
        <v>3.7781105000000002E-11</v>
      </c>
      <c r="AS21" s="21">
        <v>5.3012114000000004E-13</v>
      </c>
      <c r="AT21" s="22">
        <v>0</v>
      </c>
      <c r="AU21" s="22">
        <v>5.1570830000000001E-19</v>
      </c>
      <c r="AV21" s="22">
        <v>2.5687531E-17</v>
      </c>
      <c r="AW21" s="22">
        <v>1.0609069000000001E-15</v>
      </c>
      <c r="AX21" s="22">
        <v>4.1935675999999998E-14</v>
      </c>
      <c r="AY21" s="22">
        <v>1.6112669000000001E-12</v>
      </c>
      <c r="AZ21" s="22">
        <v>5.9896094999999996E-11</v>
      </c>
      <c r="BA21" s="22">
        <v>2.1277603999999998E-9</v>
      </c>
      <c r="BB21" s="22">
        <v>7.0250039999999997E-8</v>
      </c>
      <c r="BC21" s="22">
        <v>1.7704607999999999E-6</v>
      </c>
      <c r="BD21" s="22">
        <v>7.8823260000000005E-5</v>
      </c>
      <c r="BE21" s="22">
        <v>7.3489425000000002E-4</v>
      </c>
      <c r="BF21" s="22">
        <v>3.0660589999999999E-3</v>
      </c>
      <c r="BG21" s="22">
        <v>2.1878834999999999E-2</v>
      </c>
      <c r="BH21" s="22">
        <v>9.2669379999999996E-2</v>
      </c>
      <c r="BI21" s="22">
        <v>0.24316227000000001</v>
      </c>
      <c r="BJ21" s="22">
        <v>0.46183180000000001</v>
      </c>
      <c r="BK21" s="22">
        <v>0.69339430000000002</v>
      </c>
      <c r="BL21" s="22">
        <v>0.87104784999999996</v>
      </c>
      <c r="BM21" s="22">
        <v>0.96224177</v>
      </c>
      <c r="BN21" s="22">
        <v>0.98315719999999995</v>
      </c>
      <c r="BO21" s="22">
        <v>0.98366266000000002</v>
      </c>
      <c r="BP21" s="22">
        <v>0.95695399999999997</v>
      </c>
      <c r="BQ21" s="22">
        <v>0.87377256000000003</v>
      </c>
      <c r="BR21" s="22">
        <v>0.736788</v>
      </c>
      <c r="BS21" s="22">
        <v>0.55931050000000004</v>
      </c>
      <c r="BT21" s="22">
        <v>0.37379736000000002</v>
      </c>
      <c r="BU21" s="22">
        <v>0.21733779</v>
      </c>
      <c r="BV21" s="22">
        <v>0.111377455</v>
      </c>
      <c r="BW21" s="22">
        <v>5.4828457999999997E-2</v>
      </c>
      <c r="BX21" s="22">
        <v>2.993908E-2</v>
      </c>
      <c r="BY21" s="22">
        <v>1.8143699999999999E-2</v>
      </c>
      <c r="BZ21" s="22">
        <v>1.0083065E-2</v>
      </c>
      <c r="CA21" s="22">
        <v>4.2424452999999997E-3</v>
      </c>
      <c r="CB21" s="22">
        <v>1.1025968E-3</v>
      </c>
      <c r="CC21" s="22">
        <v>9.3504410000000006E-5</v>
      </c>
      <c r="CD21" s="22">
        <v>4.5386680000000002E-6</v>
      </c>
      <c r="CE21" s="22">
        <v>1.2197813E-7</v>
      </c>
      <c r="CF21" s="22">
        <v>3.1910169999999999E-9</v>
      </c>
      <c r="CG21" s="22">
        <v>5.0407803000000002E-11</v>
      </c>
      <c r="CH21" s="22">
        <v>0</v>
      </c>
      <c r="CI21" s="22">
        <v>3.3531966999999998E-20</v>
      </c>
      <c r="CJ21" s="22">
        <v>1.3534846E-18</v>
      </c>
      <c r="CK21" s="22">
        <v>4.5384643999999998E-17</v>
      </c>
      <c r="CL21" s="22">
        <v>1.4700205000000001E-15</v>
      </c>
      <c r="CM21" s="22">
        <v>4.6747151999999998E-14</v>
      </c>
      <c r="CN21" s="22">
        <v>1.455655E-12</v>
      </c>
      <c r="CO21" s="22">
        <v>4.397334E-11</v>
      </c>
      <c r="CP21" s="22">
        <v>1.2600382E-9</v>
      </c>
      <c r="CQ21" s="22">
        <v>3.3518848000000002E-8</v>
      </c>
      <c r="CR21" s="22">
        <v>2.8197609999999998E-7</v>
      </c>
      <c r="CS21" s="22">
        <v>2.1829898999999999E-6</v>
      </c>
      <c r="CT21" s="22">
        <v>1.4765174500000001E-5</v>
      </c>
      <c r="CU21" s="22">
        <v>7.8258880000000002E-5</v>
      </c>
      <c r="CV21" s="22">
        <v>2.5660757E-4</v>
      </c>
      <c r="CW21" s="22">
        <v>6.9016572999999997E-4</v>
      </c>
      <c r="CX21" s="22">
        <v>3.1198591E-3</v>
      </c>
      <c r="CY21" s="22">
        <v>1.8924348000000001E-2</v>
      </c>
      <c r="CZ21" s="22">
        <v>0.10335175000000001</v>
      </c>
      <c r="DA21" s="22">
        <v>0.27330463999999999</v>
      </c>
      <c r="DB21" s="22">
        <v>0.50091386000000004</v>
      </c>
      <c r="DC21" s="22">
        <v>0.72994833999999997</v>
      </c>
      <c r="DD21" s="22">
        <v>0.89998906999999995</v>
      </c>
      <c r="DE21" s="22">
        <v>0.98243530000000001</v>
      </c>
      <c r="DF21" s="22">
        <v>0.9940871</v>
      </c>
      <c r="DG21" s="22">
        <v>0.99317710000000003</v>
      </c>
      <c r="DH21" s="22">
        <v>0.98651820000000001</v>
      </c>
      <c r="DI21" s="22">
        <v>0.97167075000000003</v>
      </c>
      <c r="DJ21" s="22">
        <v>0.92341834</v>
      </c>
      <c r="DK21" s="22">
        <v>0.82315457000000003</v>
      </c>
      <c r="DL21" s="22">
        <v>0.67345553999999996</v>
      </c>
      <c r="DM21" s="22">
        <v>0.48861006000000001</v>
      </c>
      <c r="DN21" s="22">
        <v>0.30126120000000001</v>
      </c>
      <c r="DO21" s="22">
        <v>0.1483545</v>
      </c>
      <c r="DP21" s="22">
        <v>5.1644610000000001E-2</v>
      </c>
      <c r="DQ21" s="22">
        <v>8.4319630000000007E-3</v>
      </c>
      <c r="DR21" s="22">
        <v>2.5609189999999999E-4</v>
      </c>
      <c r="DS21" s="22">
        <v>7.8824400000000004E-6</v>
      </c>
      <c r="DT21" s="22">
        <v>2.4329225000000001E-7</v>
      </c>
      <c r="DU21" s="22">
        <v>4.3187413999999999E-9</v>
      </c>
      <c r="DV21" s="22">
        <v>0</v>
      </c>
      <c r="DW21" s="22">
        <v>5.8867454999999996E-21</v>
      </c>
      <c r="DX21" s="22">
        <v>2.7100854000000001E-19</v>
      </c>
      <c r="DY21" s="22">
        <v>1.0418441599999999E-17</v>
      </c>
      <c r="DZ21" s="22">
        <v>3.9741288000000001E-16</v>
      </c>
      <c r="EA21" s="22">
        <v>1.4468870999999999E-14</v>
      </c>
      <c r="EB21" s="22">
        <v>5.2152340000000003E-13</v>
      </c>
      <c r="EC21" s="22">
        <v>1.8505182E-11</v>
      </c>
      <c r="ED21" s="22">
        <v>6.3810207000000002E-10</v>
      </c>
      <c r="EE21" s="22">
        <v>2.0765759999999998E-8</v>
      </c>
      <c r="EF21" s="22">
        <v>6.0767020000000003E-7</v>
      </c>
      <c r="EG21" s="22">
        <v>8.8995449999999998E-6</v>
      </c>
      <c r="EH21" s="22">
        <v>3.4269033000000002E-4</v>
      </c>
      <c r="EI21" s="22">
        <v>2.5252212999999999E-3</v>
      </c>
      <c r="EJ21" s="22">
        <v>2.9684663E-2</v>
      </c>
      <c r="EK21" s="22">
        <v>0.14873507999999999</v>
      </c>
      <c r="EL21" s="22">
        <v>0.36579507999999999</v>
      </c>
      <c r="EM21" s="22">
        <v>0.62788529999999998</v>
      </c>
      <c r="EN21" s="22">
        <v>0.84783830000000004</v>
      </c>
      <c r="EO21" s="22">
        <v>0.9662039</v>
      </c>
      <c r="EP21" s="22">
        <v>0.98547815999999999</v>
      </c>
      <c r="EQ21" s="22">
        <v>0.98382133000000005</v>
      </c>
      <c r="ER21" s="22">
        <v>0.93834490000000004</v>
      </c>
      <c r="ES21" s="22">
        <v>0.82489380000000001</v>
      </c>
      <c r="ET21" s="22">
        <v>0.64825975999999996</v>
      </c>
      <c r="EU21" s="22">
        <v>0.43467359999999999</v>
      </c>
      <c r="EV21" s="22">
        <v>0.23280737000000001</v>
      </c>
      <c r="EW21" s="22">
        <v>8.8748960000000002E-2</v>
      </c>
      <c r="EX21" s="22">
        <v>1.8621838000000002E-2</v>
      </c>
      <c r="EY21" s="22">
        <v>-8.6091062999999997E-4</v>
      </c>
      <c r="EZ21" s="22">
        <v>-1.8267401999999999E-3</v>
      </c>
      <c r="FA21" s="22">
        <v>-1.9543895000000001E-3</v>
      </c>
      <c r="FB21" s="22">
        <v>-1.5544647E-3</v>
      </c>
      <c r="FC21" s="22">
        <v>-5.1217820000000003E-4</v>
      </c>
      <c r="FD21" s="22">
        <v>-1.10691384E-4</v>
      </c>
      <c r="FE21" s="22">
        <v>-2.4287541E-5</v>
      </c>
      <c r="FF21" s="22">
        <v>-2.2950758000000002E-6</v>
      </c>
      <c r="FG21" s="22">
        <v>-5.7466867000000002E-8</v>
      </c>
      <c r="FH21" s="22">
        <v>-1.3843460000000001E-9</v>
      </c>
      <c r="FI21" s="22">
        <v>-2.1044104E-11</v>
      </c>
      <c r="FJ21" s="22">
        <v>0</v>
      </c>
      <c r="FK21" s="22">
        <v>2.9529193999999998E-20</v>
      </c>
      <c r="FL21" s="22">
        <v>1.5831017E-18</v>
      </c>
      <c r="FM21" s="22">
        <v>6.9476519999999995E-17</v>
      </c>
      <c r="FN21" s="22">
        <v>2.9787218000000001E-15</v>
      </c>
      <c r="FO21" s="22">
        <v>1.2920822E-13</v>
      </c>
      <c r="FP21" s="22">
        <v>5.6439935000000001E-12</v>
      </c>
      <c r="FQ21" s="22">
        <v>2.4871433000000002E-10</v>
      </c>
      <c r="FR21" s="22">
        <v>1.1024158999999999E-8</v>
      </c>
      <c r="FS21" s="22">
        <v>4.9011624000000002E-7</v>
      </c>
      <c r="FT21" s="22">
        <v>2.1785096000000002E-5</v>
      </c>
      <c r="FU21" s="22">
        <v>9.7141689999999999E-4</v>
      </c>
      <c r="FV21" s="22">
        <v>5.0353624E-2</v>
      </c>
      <c r="FW21" s="22">
        <v>0.22380605000000001</v>
      </c>
      <c r="FX21" s="22">
        <v>0.49501982</v>
      </c>
      <c r="FY21" s="22">
        <v>0.76817310000000005</v>
      </c>
      <c r="FZ21" s="22">
        <v>0.94367886000000001</v>
      </c>
      <c r="GA21" s="22">
        <v>0.98890409999999995</v>
      </c>
      <c r="GB21" s="22">
        <v>0.97676985999999999</v>
      </c>
      <c r="GC21" s="22">
        <v>0.87452315999999997</v>
      </c>
      <c r="GD21" s="22">
        <v>0.67944044000000003</v>
      </c>
      <c r="GE21" s="22">
        <v>0.43899470000000002</v>
      </c>
      <c r="GF21" s="22">
        <v>0.22472085</v>
      </c>
      <c r="GG21" s="22">
        <v>8.9009409999999997E-2</v>
      </c>
      <c r="GH21" s="22">
        <v>3.4061460000000002E-2</v>
      </c>
      <c r="GI21" s="22">
        <v>2.5998014999999999E-2</v>
      </c>
      <c r="GJ21" s="22">
        <v>2.2406644999999999E-2</v>
      </c>
      <c r="GK21" s="22">
        <v>1.7847313E-2</v>
      </c>
      <c r="GL21" s="22">
        <v>1.2484287E-2</v>
      </c>
      <c r="GM21" s="22">
        <v>7.3880910000000003E-3</v>
      </c>
      <c r="GN21" s="22">
        <v>3.228248E-3</v>
      </c>
      <c r="GO21" s="22">
        <v>8.2839649999999997E-4</v>
      </c>
      <c r="GP21" s="22">
        <v>7.6971619999999995E-5</v>
      </c>
      <c r="GQ21" s="22">
        <v>3.9421533999999997E-6</v>
      </c>
      <c r="GR21" s="22">
        <v>4.5637069000000002E-7</v>
      </c>
      <c r="GS21" s="22">
        <v>5.6530370000000003E-8</v>
      </c>
      <c r="GT21" s="22">
        <v>6.9366006000000004E-9</v>
      </c>
      <c r="GU21" s="22">
        <v>3.3531555000000001E-10</v>
      </c>
      <c r="GV21" s="22">
        <v>7.5464060000000005E-12</v>
      </c>
      <c r="GW21" s="22">
        <v>1.0353159000000001E-13</v>
      </c>
      <c r="GX21" s="22">
        <v>0</v>
      </c>
      <c r="GY21" s="22">
        <v>8.8011310000000003E-20</v>
      </c>
      <c r="GZ21" s="22">
        <v>4.0518240000000001E-18</v>
      </c>
      <c r="HA21" s="22">
        <v>1.6127957000000001E-16</v>
      </c>
      <c r="HB21" s="22">
        <v>4.4551189999999999E-15</v>
      </c>
      <c r="HC21" s="22">
        <v>1.0605914E-13</v>
      </c>
      <c r="HD21" s="22">
        <v>2.4471015E-12</v>
      </c>
      <c r="HE21" s="22">
        <v>5.5025189999999999E-11</v>
      </c>
      <c r="HF21" s="22">
        <v>1.6170807E-9</v>
      </c>
      <c r="HG21" s="22">
        <v>4.8781160000000003E-8</v>
      </c>
      <c r="HH21" s="22">
        <v>1.3696275E-6</v>
      </c>
      <c r="HI21" s="22">
        <v>3.3110537000000002E-5</v>
      </c>
      <c r="HJ21" s="22">
        <v>4.8688578000000003E-4</v>
      </c>
      <c r="HK21" s="22">
        <v>1.5661976000000001E-3</v>
      </c>
      <c r="HL21" s="22">
        <v>5.6734849999999998E-3</v>
      </c>
      <c r="HM21" s="22">
        <v>3.2083305999999999E-2</v>
      </c>
      <c r="HN21" s="22">
        <v>0.11482101</v>
      </c>
      <c r="HO21" s="22">
        <v>0.27658027000000002</v>
      </c>
      <c r="HP21" s="22">
        <v>0.50076929999999997</v>
      </c>
      <c r="HQ21" s="22">
        <v>0.72955859999999995</v>
      </c>
      <c r="HR21" s="22">
        <v>0.89802044999999997</v>
      </c>
      <c r="HS21" s="22">
        <v>0.97984389999999999</v>
      </c>
      <c r="HT21" s="22">
        <v>0.99904453999999998</v>
      </c>
      <c r="HU21" s="22">
        <v>0.99945205000000004</v>
      </c>
      <c r="HV21" s="22">
        <v>0.99939597000000002</v>
      </c>
      <c r="HW21" s="22">
        <v>0.96193799999999996</v>
      </c>
      <c r="HX21" s="22">
        <v>0.87380040000000003</v>
      </c>
      <c r="HY21" s="22">
        <v>0.73301256000000004</v>
      </c>
      <c r="HZ21" s="22">
        <v>0.54870677000000001</v>
      </c>
      <c r="IA21" s="22">
        <v>0.35303931999999999</v>
      </c>
      <c r="IB21" s="22">
        <v>0.18564222999999999</v>
      </c>
      <c r="IC21" s="22">
        <v>7.2857909999999998E-2</v>
      </c>
      <c r="ID21" s="22">
        <v>1.663676E-2</v>
      </c>
      <c r="IE21" s="22">
        <v>5.8013765E-4</v>
      </c>
      <c r="IF21" s="22">
        <v>1.8680058999999999E-5</v>
      </c>
      <c r="IG21" s="22">
        <v>5.9590860000000005E-7</v>
      </c>
      <c r="IH21" s="22">
        <v>1.885217E-8</v>
      </c>
      <c r="II21" s="22">
        <v>6.1072369999999998E-10</v>
      </c>
      <c r="IJ21" s="22">
        <v>1.9375957000000001E-11</v>
      </c>
      <c r="IK21" s="22">
        <v>3.4630399999999999E-13</v>
      </c>
      <c r="IL21" s="22">
        <v>0</v>
      </c>
      <c r="IM21" s="22">
        <v>-1.1180815E-17</v>
      </c>
      <c r="IN21" s="22">
        <v>-2.9155771000000002E-16</v>
      </c>
      <c r="IO21" s="22">
        <v>1.2124669E-14</v>
      </c>
      <c r="IP21" s="22">
        <v>5.7628380000000002E-13</v>
      </c>
      <c r="IQ21" s="22">
        <v>2.7636636000000001E-11</v>
      </c>
      <c r="IR21" s="22">
        <v>5.2922433000000001E-10</v>
      </c>
      <c r="IS21" s="22">
        <v>2.3691291000000002E-9</v>
      </c>
      <c r="IT21" s="22">
        <v>5.2806249999999998E-9</v>
      </c>
      <c r="IU21" s="22">
        <v>7.3152920000000001E-9</v>
      </c>
      <c r="IV21" s="22">
        <v>8.4848110000000005E-9</v>
      </c>
      <c r="IW21" s="22">
        <v>-2.5628309999999998E-7</v>
      </c>
      <c r="IX21" s="22">
        <v>-6.0730854999999998E-7</v>
      </c>
      <c r="IY21" s="22">
        <v>3.3687769999999998E-6</v>
      </c>
      <c r="IZ21" s="22">
        <v>4.0264610000000001E-5</v>
      </c>
      <c r="JA21" s="22">
        <v>7.0329189999999997E-4</v>
      </c>
      <c r="JB21" s="22">
        <v>1.5934727999999999E-2</v>
      </c>
      <c r="JC21" s="22">
        <v>0.10179979</v>
      </c>
      <c r="JD21" s="22">
        <v>0.27522609999999997</v>
      </c>
      <c r="JE21" s="22">
        <v>0.51106059999999998</v>
      </c>
      <c r="JF21" s="22">
        <v>0.7450966</v>
      </c>
      <c r="JG21" s="22">
        <v>0.91145915</v>
      </c>
      <c r="JH21" s="22">
        <v>0.98816292999999999</v>
      </c>
      <c r="JI21" s="22">
        <v>0.99943316000000004</v>
      </c>
      <c r="JJ21" s="22">
        <v>0.99957490000000004</v>
      </c>
      <c r="JK21" s="22">
        <v>0.9971854</v>
      </c>
      <c r="JL21" s="22">
        <v>0.97763984999999998</v>
      </c>
      <c r="JM21" s="22">
        <v>0.89429605000000001</v>
      </c>
      <c r="JN21" s="22">
        <v>0.74691030000000003</v>
      </c>
      <c r="JO21" s="22">
        <v>0.55097145000000003</v>
      </c>
      <c r="JP21" s="22">
        <v>0.34437677</v>
      </c>
      <c r="JQ21" s="22">
        <v>0.1710439</v>
      </c>
      <c r="JR21" s="22">
        <v>5.8924169999999998E-2</v>
      </c>
      <c r="JS21" s="22">
        <v>8.5827720000000007E-3</v>
      </c>
      <c r="JT21" s="22">
        <v>2.4118866999999999E-4</v>
      </c>
      <c r="JU21" s="22">
        <v>6.8233726000000003E-6</v>
      </c>
      <c r="JV21" s="22">
        <v>1.9283013999999999E-7</v>
      </c>
      <c r="JW21" s="22">
        <v>5.4332133999999999E-9</v>
      </c>
      <c r="JX21" s="22">
        <v>1.5324088999999999E-10</v>
      </c>
      <c r="JY21" s="22">
        <v>2.5797003000000002E-12</v>
      </c>
      <c r="JZ21" s="22">
        <v>0</v>
      </c>
      <c r="KA21" s="22">
        <v>1.5377810999999999E-15</v>
      </c>
      <c r="KB21" s="22">
        <v>2.3418054E-14</v>
      </c>
      <c r="KC21" s="22">
        <v>5.9208799999999997E-12</v>
      </c>
      <c r="KD21" s="22">
        <v>5.0601984E-11</v>
      </c>
      <c r="KE21" s="22">
        <v>1.2288984000000001E-9</v>
      </c>
      <c r="KF21" s="22">
        <v>5.2134100000000001E-9</v>
      </c>
      <c r="KG21" s="22">
        <v>-5.6284150000000002E-7</v>
      </c>
      <c r="KH21" s="22">
        <v>-2.6581195E-6</v>
      </c>
      <c r="KI21" s="22">
        <v>-6.1963070000000003E-6</v>
      </c>
      <c r="KJ21" s="22">
        <v>-9.3217769999999998E-6</v>
      </c>
      <c r="KK21" s="22">
        <v>-2.1915042000000001E-5</v>
      </c>
      <c r="KL21" s="22">
        <v>-5.7472924000000002E-5</v>
      </c>
      <c r="KM21" s="22">
        <v>-5.9121879999999999E-5</v>
      </c>
      <c r="KN21" s="22">
        <v>1.6739674999999999E-3</v>
      </c>
      <c r="KO21" s="22">
        <v>6.3191659999999997E-2</v>
      </c>
      <c r="KP21" s="22">
        <v>0.23232949999999999</v>
      </c>
      <c r="KQ21" s="22">
        <v>0.48263702000000003</v>
      </c>
      <c r="KR21" s="22">
        <v>0.73834379999999999</v>
      </c>
      <c r="KS21" s="22">
        <v>0.91905599999999998</v>
      </c>
      <c r="KT21" s="22">
        <v>0.99443906999999998</v>
      </c>
      <c r="KU21" s="22">
        <v>0.99999749999999998</v>
      </c>
      <c r="KV21" s="22">
        <v>0.99899389999999999</v>
      </c>
      <c r="KW21" s="22">
        <v>0.94621169999999999</v>
      </c>
      <c r="KX21" s="22">
        <v>0.80326324999999998</v>
      </c>
      <c r="KY21" s="22">
        <v>0.58571689999999998</v>
      </c>
      <c r="KZ21" s="22">
        <v>0.34498519999999999</v>
      </c>
      <c r="LA21" s="22">
        <v>0.14614121999999999</v>
      </c>
      <c r="LB21" s="22">
        <v>3.0990905999999999E-2</v>
      </c>
      <c r="LC21" s="22">
        <v>7.8319927000000005E-4</v>
      </c>
      <c r="LD21" s="22">
        <v>-3.2150623E-4</v>
      </c>
      <c r="LE21" s="22">
        <v>-3.0859376000000002E-4</v>
      </c>
      <c r="LF21" s="22">
        <v>-1.7924031999999999E-4</v>
      </c>
      <c r="LG21" s="22">
        <v>-4.9257218000000003E-5</v>
      </c>
      <c r="LH21" s="22">
        <v>-2.7226016999999998E-6</v>
      </c>
      <c r="LI21" s="22">
        <v>-5.6296372000000003E-8</v>
      </c>
      <c r="LJ21" s="22">
        <v>-1.1943830000000001E-9</v>
      </c>
      <c r="LK21" s="22">
        <v>-2.4873274E-11</v>
      </c>
      <c r="LL21" s="22">
        <v>-4.9129009999999998E-13</v>
      </c>
      <c r="LM21" s="22">
        <v>-6.0072830000000003E-15</v>
      </c>
      <c r="LN21" s="22">
        <v>0</v>
      </c>
      <c r="LO21" s="22">
        <v>2.950808E-13</v>
      </c>
      <c r="LP21" s="22">
        <v>1.4721471999999999E-11</v>
      </c>
      <c r="LQ21" s="22">
        <v>9.4481119999999994E-10</v>
      </c>
      <c r="LR21" s="22">
        <v>-5.2722110000000003E-9</v>
      </c>
      <c r="LS21" s="22">
        <v>-9.9066105999999996E-8</v>
      </c>
      <c r="LT21" s="22">
        <v>-1.694008E-6</v>
      </c>
      <c r="LU21" s="22">
        <v>-7.8492935999999994E-5</v>
      </c>
      <c r="LV21" s="22">
        <v>-2.9338265000000002E-4</v>
      </c>
      <c r="LW21" s="22">
        <v>-3.8535616000000001E-4</v>
      </c>
      <c r="LX21" s="22">
        <v>-3.0600899999999999E-4</v>
      </c>
      <c r="LY21" s="22">
        <v>1.3126872E-4</v>
      </c>
      <c r="LZ21" s="22">
        <v>1.7799132E-3</v>
      </c>
      <c r="MA21" s="22">
        <v>5.2105060000000002E-2</v>
      </c>
      <c r="MB21" s="22">
        <v>0.21041193999999999</v>
      </c>
      <c r="MC21" s="22">
        <v>0.45894358000000002</v>
      </c>
      <c r="MD21" s="22">
        <v>0.72289777</v>
      </c>
      <c r="ME21" s="22">
        <v>0.91432535999999998</v>
      </c>
      <c r="MF21" s="22">
        <v>0.99219139999999995</v>
      </c>
      <c r="MG21" s="22">
        <v>0.99522023999999998</v>
      </c>
      <c r="MH21" s="22">
        <v>0.96532845</v>
      </c>
      <c r="MI21" s="22">
        <v>0.83407810000000004</v>
      </c>
      <c r="MJ21" s="22">
        <v>0.61980009999999996</v>
      </c>
      <c r="MK21" s="22">
        <v>0.3748301</v>
      </c>
      <c r="ML21" s="22">
        <v>0.16844463000000001</v>
      </c>
      <c r="MM21" s="22">
        <v>4.4297833000000002E-2</v>
      </c>
      <c r="MN21" s="22">
        <v>2.5816622999999999E-3</v>
      </c>
      <c r="MO21" s="22">
        <v>4.9620825999999998E-4</v>
      </c>
      <c r="MP21" s="22">
        <v>2.9295097999999998E-4</v>
      </c>
      <c r="MQ21" s="22">
        <v>7.2314490000000006E-5</v>
      </c>
      <c r="MR21" s="22">
        <v>-2.0081683999999998E-6</v>
      </c>
      <c r="MS21" s="22">
        <v>-3.0492038000000002E-6</v>
      </c>
      <c r="MT21" s="22">
        <v>-1.5591691999999999E-6</v>
      </c>
      <c r="MU21" s="22">
        <v>-2.4923172999999999E-7</v>
      </c>
      <c r="MV21" s="22">
        <v>-1.0094674999999999E-8</v>
      </c>
      <c r="MW21" s="22">
        <v>-3.4669284E-10</v>
      </c>
      <c r="MX21" s="22">
        <v>-8.6712890000000001E-12</v>
      </c>
      <c r="MY21" s="22">
        <v>-1.9164996999999999E-13</v>
      </c>
      <c r="MZ21" s="22">
        <v>-4.5169184000000003E-15</v>
      </c>
      <c r="NA21" s="22">
        <v>-5.6331559999999998E-17</v>
      </c>
      <c r="NB21" s="22">
        <v>0</v>
      </c>
      <c r="NC21" s="22">
        <v>-6.8578914000000004E-12</v>
      </c>
      <c r="ND21" s="22">
        <v>-5.2136420000000004E-10</v>
      </c>
      <c r="NE21" s="22">
        <v>-3.7915885999999997E-8</v>
      </c>
      <c r="NF21" s="22">
        <v>-3.5289686E-6</v>
      </c>
      <c r="NG21" s="22">
        <v>-2.0879754E-5</v>
      </c>
      <c r="NH21" s="22">
        <v>7.2876813999999998E-5</v>
      </c>
      <c r="NI21" s="22">
        <v>1.1650593999999999E-3</v>
      </c>
      <c r="NJ21" s="22">
        <v>5.2072300000000002E-2</v>
      </c>
      <c r="NK21" s="22">
        <v>0.23803961000000001</v>
      </c>
      <c r="NL21" s="22">
        <v>0.51836693</v>
      </c>
      <c r="NM21" s="22">
        <v>0.78448910000000005</v>
      </c>
      <c r="NN21" s="22">
        <v>0.91316169999999997</v>
      </c>
      <c r="NO21" s="22">
        <v>0.90567416000000001</v>
      </c>
      <c r="NP21" s="22">
        <v>0.769536</v>
      </c>
      <c r="NQ21" s="22">
        <v>0.54007059999999996</v>
      </c>
      <c r="NR21" s="22">
        <v>0.30668362999999998</v>
      </c>
      <c r="NS21" s="22">
        <v>0.13625962</v>
      </c>
      <c r="NT21" s="22">
        <v>5.1821064E-2</v>
      </c>
      <c r="NU21" s="22">
        <v>2.9999310000000001E-2</v>
      </c>
      <c r="NV21" s="22">
        <v>2.6964914E-2</v>
      </c>
      <c r="NW21" s="22">
        <v>2.2915563E-2</v>
      </c>
      <c r="NX21" s="22">
        <v>1.509977E-2</v>
      </c>
      <c r="NY21" s="22">
        <v>6.1501986000000002E-3</v>
      </c>
      <c r="NZ21" s="22">
        <v>1.2765465000000001E-3</v>
      </c>
      <c r="OA21" s="22">
        <v>1.2235012E-4</v>
      </c>
      <c r="OB21" s="22">
        <v>1.1465469000000001E-5</v>
      </c>
      <c r="OC21" s="22">
        <v>9.2739969999999998E-7</v>
      </c>
      <c r="OD21" s="22">
        <v>4.8181770000000003E-7</v>
      </c>
      <c r="OE21" s="22">
        <v>2.9778899999999999E-7</v>
      </c>
      <c r="OF21" s="22">
        <v>4.0686619999999997E-8</v>
      </c>
      <c r="OG21" s="22">
        <v>-6.6582238000000002E-9</v>
      </c>
      <c r="OH21" s="22">
        <v>-4.6787919999999999E-9</v>
      </c>
      <c r="OI21" s="22">
        <v>-1.7956746000000001E-9</v>
      </c>
      <c r="OJ21" s="22">
        <v>-2.5618606999999999E-10</v>
      </c>
      <c r="OK21" s="22">
        <v>-6.3216359999999998E-12</v>
      </c>
      <c r="OL21" s="22">
        <v>-1.2871597000000001E-13</v>
      </c>
      <c r="OM21" s="22">
        <v>-2.9060243999999998E-15</v>
      </c>
      <c r="ON21" s="22">
        <v>-2.4942737999999999E-17</v>
      </c>
      <c r="OO21" s="22">
        <v>2.0674766999999999E-18</v>
      </c>
      <c r="OP21" s="22">
        <v>0</v>
      </c>
      <c r="OQ21" s="22">
        <v>6.576313E-12</v>
      </c>
      <c r="OR21" s="22">
        <v>6.4166666000000003E-10</v>
      </c>
      <c r="OS21" s="22">
        <v>6.0129543999999997E-8</v>
      </c>
      <c r="OT21" s="22">
        <v>5.7476726999999997E-6</v>
      </c>
      <c r="OU21" s="22">
        <v>5.7191185999999996E-4</v>
      </c>
      <c r="OV21" s="22">
        <v>7.0925710000000003E-2</v>
      </c>
      <c r="OW21" s="22">
        <v>0.33758821999999999</v>
      </c>
      <c r="OX21" s="22">
        <v>0.66453826000000005</v>
      </c>
      <c r="OY21" s="22">
        <v>0.81011754000000002</v>
      </c>
      <c r="OZ21" s="22">
        <v>0.76909510000000003</v>
      </c>
      <c r="PA21" s="22">
        <v>0.52121514000000002</v>
      </c>
      <c r="PB21" s="22">
        <v>0.22784293999999999</v>
      </c>
      <c r="PC21" s="22">
        <v>4.8409750000000001E-2</v>
      </c>
      <c r="PD21" s="22">
        <v>3.0678022000000002E-3</v>
      </c>
      <c r="PE21" s="22">
        <v>3.3364704000000002E-4</v>
      </c>
      <c r="PF21" s="22">
        <v>-8.5489460000000002E-4</v>
      </c>
      <c r="PG21" s="22">
        <v>-1.309897E-3</v>
      </c>
      <c r="PH21" s="22">
        <v>-1.3471901999999999E-3</v>
      </c>
      <c r="PI21" s="22">
        <v>-1.1433779E-3</v>
      </c>
      <c r="PJ21" s="22">
        <v>-7.2167575E-4</v>
      </c>
      <c r="PK21" s="22">
        <v>-2.6447302999999998E-4</v>
      </c>
      <c r="PL21" s="22">
        <v>-3.2426421999999999E-5</v>
      </c>
      <c r="PM21" s="22">
        <v>5.5705563999999999E-6</v>
      </c>
      <c r="PN21" s="22">
        <v>-4.7293723999999998E-6</v>
      </c>
      <c r="PO21" s="22">
        <v>-1.3674106E-5</v>
      </c>
      <c r="PP21" s="22">
        <v>-1.5486665E-5</v>
      </c>
      <c r="PQ21" s="22">
        <v>-9.1962729999999998E-6</v>
      </c>
      <c r="PR21" s="22">
        <v>-2.0972486000000001E-6</v>
      </c>
      <c r="PS21" s="22">
        <v>7.8702215000000003E-7</v>
      </c>
      <c r="PT21" s="22">
        <v>1.412485E-6</v>
      </c>
      <c r="PU21" s="22">
        <v>1.2577085999999999E-6</v>
      </c>
      <c r="PV21" s="22">
        <v>6.7170630000000005E-7</v>
      </c>
      <c r="PW21" s="22">
        <v>2.0836992999999999E-7</v>
      </c>
      <c r="PX21" s="22">
        <v>1.8641001999999999E-8</v>
      </c>
      <c r="PY21" s="22">
        <v>3.0602131999999998E-10</v>
      </c>
      <c r="PZ21" s="22">
        <v>2.9830015999999998E-12</v>
      </c>
      <c r="QA21" s="22">
        <v>-2.3603599999999999E-13</v>
      </c>
      <c r="QB21" s="22">
        <v>-5.1588325000000003E-14</v>
      </c>
      <c r="QC21" s="22">
        <v>-5.0878950000000002E-16</v>
      </c>
      <c r="QD21" s="22">
        <v>0</v>
      </c>
      <c r="QE21" s="22">
        <v>-5.4547549999999996E-12</v>
      </c>
      <c r="QF21" s="22">
        <v>-2.712793E-10</v>
      </c>
      <c r="QG21" s="22">
        <v>-1.2907170999999999E-8</v>
      </c>
      <c r="QH21" s="22">
        <v>-7.9937250000000001E-7</v>
      </c>
      <c r="QI21" s="22">
        <v>-1.026249E-5</v>
      </c>
      <c r="QJ21" s="22">
        <v>5.6290020000000004E-4</v>
      </c>
      <c r="QK21" s="22">
        <v>4.3998980000000002E-3</v>
      </c>
      <c r="QL21" s="22">
        <v>1.4623756999999999E-2</v>
      </c>
      <c r="QM21" s="22">
        <v>2.7370937000000001E-2</v>
      </c>
      <c r="QN21" s="22">
        <v>3.5406340000000001E-2</v>
      </c>
      <c r="QO21" s="22">
        <v>4.2959289999999997E-2</v>
      </c>
      <c r="QP21" s="22">
        <v>8.5728680000000002E-2</v>
      </c>
      <c r="QQ21" s="22">
        <v>0.21038002</v>
      </c>
      <c r="QR21" s="22">
        <v>0.42975107000000001</v>
      </c>
      <c r="QS21" s="22">
        <v>0.67635670000000003</v>
      </c>
      <c r="QT21" s="22">
        <v>0.85088649999999999</v>
      </c>
      <c r="QU21" s="22">
        <v>0.90019225999999997</v>
      </c>
      <c r="QV21" s="22">
        <v>0.87605960000000005</v>
      </c>
      <c r="QW21" s="22">
        <v>0.73758520000000005</v>
      </c>
      <c r="QX21" s="22">
        <v>0.51189779999999996</v>
      </c>
      <c r="QY21" s="22">
        <v>0.26680433999999997</v>
      </c>
      <c r="QZ21" s="22">
        <v>8.2018930000000004E-2</v>
      </c>
      <c r="RA21" s="22">
        <v>5.0154010000000001E-3</v>
      </c>
      <c r="RB21" s="22">
        <v>-6.8905525000000003E-4</v>
      </c>
      <c r="RC21" s="22">
        <v>-7.7323045000000001E-4</v>
      </c>
      <c r="RD21" s="22">
        <v>-7.5945289999999996E-4</v>
      </c>
      <c r="RE21" s="22">
        <v>-2.8481238000000001E-4</v>
      </c>
      <c r="RF21" s="22">
        <v>2.1785289999999998E-3</v>
      </c>
      <c r="RG21" s="22">
        <v>2.6689454E-3</v>
      </c>
      <c r="RH21" s="22">
        <v>2.1159553000000002E-3</v>
      </c>
      <c r="RI21" s="22">
        <v>1.2149316E-3</v>
      </c>
      <c r="RJ21" s="22">
        <v>4.7520184000000002E-4</v>
      </c>
      <c r="RK21" s="22">
        <v>7.9727669999999997E-5</v>
      </c>
      <c r="RL21" s="22">
        <v>2.8880322E-6</v>
      </c>
      <c r="RM21" s="22">
        <v>4.1300491999999997E-8</v>
      </c>
      <c r="RN21" s="22">
        <v>-7.4591470000000001E-10</v>
      </c>
      <c r="RO21" s="22">
        <v>-5.0691849999999998E-10</v>
      </c>
      <c r="RP21" s="22">
        <v>-1.2217254000000001E-11</v>
      </c>
      <c r="RQ21" s="22">
        <v>-9.6860669999999996E-14</v>
      </c>
      <c r="RR21" s="22">
        <v>0</v>
      </c>
      <c r="RS21" s="22">
        <v>-6.3997206999999999E-13</v>
      </c>
      <c r="RT21" s="22">
        <v>-2.5753107999999999E-11</v>
      </c>
      <c r="RU21" s="22">
        <v>-8.1251843999999998E-10</v>
      </c>
      <c r="RV21" s="22">
        <v>-2.6964212000000001E-8</v>
      </c>
      <c r="RW21" s="22">
        <v>-4.2874649999999998E-7</v>
      </c>
      <c r="RX21" s="22">
        <v>-2.2890927E-6</v>
      </c>
      <c r="RY21" s="22">
        <v>-6.9172520000000002E-6</v>
      </c>
      <c r="RZ21" s="22">
        <v>-1.1687985E-5</v>
      </c>
      <c r="SA21" s="22">
        <v>-1.1693020500000001E-5</v>
      </c>
      <c r="SB21" s="22">
        <v>-7.0002047E-6</v>
      </c>
      <c r="SC21" s="22">
        <v>1.1148815999999999E-5</v>
      </c>
      <c r="SD21" s="22">
        <v>9.3731197000000005E-4</v>
      </c>
      <c r="SE21" s="22">
        <v>8.8424030000000004E-3</v>
      </c>
      <c r="SF21" s="22">
        <v>2.5473322999999999E-2</v>
      </c>
      <c r="SG21" s="22">
        <v>5.2504540000000002E-2</v>
      </c>
      <c r="SH21" s="22">
        <v>9.2264650000000004E-2</v>
      </c>
      <c r="SI21" s="22">
        <v>0.15845567999999999</v>
      </c>
      <c r="SJ21" s="22">
        <v>0.27356970000000003</v>
      </c>
      <c r="SK21" s="22">
        <v>0.44703579999999998</v>
      </c>
      <c r="SL21" s="22">
        <v>0.65342014999999998</v>
      </c>
      <c r="SM21" s="22">
        <v>0.83364289999999996</v>
      </c>
      <c r="SN21" s="22">
        <v>0.93255054999999998</v>
      </c>
      <c r="SO21" s="22">
        <v>0.94920640000000001</v>
      </c>
      <c r="SP21" s="22">
        <v>0.94446549999999996</v>
      </c>
      <c r="SQ21" s="22">
        <v>0.91568899999999998</v>
      </c>
      <c r="SR21" s="22">
        <v>0.87224615000000005</v>
      </c>
      <c r="SS21" s="22">
        <v>0.79999494999999998</v>
      </c>
      <c r="ST21" s="22">
        <v>0.68026226999999995</v>
      </c>
      <c r="SU21" s="22">
        <v>0.51175015999999995</v>
      </c>
      <c r="SV21" s="22">
        <v>0.32156634000000001</v>
      </c>
      <c r="SW21" s="22">
        <v>0.15476291</v>
      </c>
      <c r="SX21" s="22">
        <v>4.7056679999999997E-2</v>
      </c>
      <c r="SY21" s="22">
        <v>3.7074522E-3</v>
      </c>
      <c r="SZ21" s="22">
        <v>7.0139899999999996E-5</v>
      </c>
      <c r="TA21" s="22">
        <v>-9.1124962999999999E-7</v>
      </c>
      <c r="TB21" s="22">
        <v>-5.5160180000000001E-7</v>
      </c>
      <c r="TC21" s="22">
        <v>-1.9274466000000001E-8</v>
      </c>
      <c r="TD21" s="22">
        <v>-3.2412119999999998E-10</v>
      </c>
      <c r="TE21" s="22">
        <v>-4.8135410000000003E-12</v>
      </c>
      <c r="TF21" s="22">
        <v>0</v>
      </c>
      <c r="TG21" s="22">
        <v>1.4712874000000001E-14</v>
      </c>
      <c r="TH21" s="22">
        <v>5.7054379999999998E-13</v>
      </c>
      <c r="TI21" s="22">
        <v>1.7068420000000001E-11</v>
      </c>
      <c r="TJ21" s="22">
        <v>-6.4048489999999995E-11</v>
      </c>
      <c r="TK21" s="22">
        <v>-6.0456674999999999E-9</v>
      </c>
      <c r="TL21" s="22">
        <v>-4.2084363000000001E-8</v>
      </c>
      <c r="TM21" s="22">
        <v>-1.5640907E-7</v>
      </c>
      <c r="TN21" s="22">
        <v>-3.3878401999999999E-7</v>
      </c>
      <c r="TO21" s="22">
        <v>-8.4664850000000004E-7</v>
      </c>
      <c r="TP21" s="22">
        <v>-1.2798656E-6</v>
      </c>
      <c r="TQ21" s="22">
        <v>8.2622119999999998E-6</v>
      </c>
      <c r="TR21" s="22">
        <v>9.7324659999999997E-5</v>
      </c>
      <c r="TS21" s="22">
        <v>3.2938234000000002E-4</v>
      </c>
      <c r="TT21" s="22">
        <v>8.6954909999999999E-4</v>
      </c>
      <c r="TU21" s="22">
        <v>2.1405019999999999E-3</v>
      </c>
      <c r="TV21" s="22">
        <v>5.7675360000000002E-3</v>
      </c>
      <c r="TW21" s="22">
        <v>2.8885142999999999E-2</v>
      </c>
      <c r="TX21" s="22">
        <v>0.10523236499999999</v>
      </c>
      <c r="TY21" s="22">
        <v>0.26269100000000001</v>
      </c>
      <c r="TZ21" s="22">
        <v>0.49072719999999997</v>
      </c>
      <c r="UA21" s="22">
        <v>0.72587460000000004</v>
      </c>
      <c r="UB21" s="22">
        <v>0.90028965000000005</v>
      </c>
      <c r="UC21" s="22">
        <v>0.98401015999999997</v>
      </c>
      <c r="UD21" s="22">
        <v>0.99431840000000005</v>
      </c>
      <c r="UE21" s="22">
        <v>0.99389106000000005</v>
      </c>
      <c r="UF21" s="22">
        <v>0.9909888</v>
      </c>
      <c r="UG21" s="22">
        <v>0.97808503999999996</v>
      </c>
      <c r="UH21" s="22">
        <v>0.93130369999999996</v>
      </c>
      <c r="UI21" s="22">
        <v>0.82668240000000004</v>
      </c>
      <c r="UJ21" s="22">
        <v>0.65706279999999995</v>
      </c>
      <c r="UK21" s="22">
        <v>0.4466117</v>
      </c>
      <c r="UL21" s="22">
        <v>0.24419044000000001</v>
      </c>
      <c r="UM21" s="22">
        <v>9.6540559999999997E-2</v>
      </c>
      <c r="UN21" s="22">
        <v>1.9894848E-2</v>
      </c>
      <c r="UO21" s="22">
        <v>5.8594370000000003E-4</v>
      </c>
      <c r="UP21" s="22">
        <v>1.7128667000000001E-5</v>
      </c>
      <c r="UQ21" s="22">
        <v>4.9621410000000002E-7</v>
      </c>
      <c r="UR21" s="22">
        <v>1.4267600000000001E-8</v>
      </c>
      <c r="US21" s="22">
        <v>2.4249353000000002E-10</v>
      </c>
      <c r="UT21" s="22">
        <v>0</v>
      </c>
      <c r="UU21" s="22">
        <v>7.1138009999999997E-17</v>
      </c>
      <c r="UV21" s="22">
        <v>2.2786044E-15</v>
      </c>
      <c r="UW21" s="22">
        <v>1.2972005000000001E-13</v>
      </c>
      <c r="UX21" s="22">
        <v>2.7919937999999999E-12</v>
      </c>
      <c r="UY21" s="22">
        <v>4.1097677000000002E-11</v>
      </c>
      <c r="UZ21" s="22">
        <v>1.0131294E-9</v>
      </c>
      <c r="VA21" s="22">
        <v>3.9763879999999999E-8</v>
      </c>
      <c r="VB21" s="22">
        <v>1.7276268999999999E-6</v>
      </c>
      <c r="VC21" s="22">
        <v>7.6271329999999998E-5</v>
      </c>
      <c r="VD21" s="22">
        <v>3.2860465999999999E-4</v>
      </c>
      <c r="VE21" s="22">
        <v>9.1937180000000005E-4</v>
      </c>
      <c r="VF21" s="22">
        <v>1.1186119E-2</v>
      </c>
      <c r="VG21" s="22">
        <v>7.2793830000000004E-2</v>
      </c>
      <c r="VH21" s="22">
        <v>0.20780536999999999</v>
      </c>
      <c r="VI21" s="22">
        <v>0.40416020000000002</v>
      </c>
      <c r="VJ21" s="22">
        <v>0.61724279999999998</v>
      </c>
      <c r="VK21" s="22">
        <v>0.79295117000000004</v>
      </c>
      <c r="VL21" s="22">
        <v>0.90281016000000003</v>
      </c>
      <c r="VM21" s="22">
        <v>0.95434330000000001</v>
      </c>
      <c r="VN21" s="22">
        <v>0.96577482999999997</v>
      </c>
      <c r="VO21" s="22">
        <v>0.95728283999999997</v>
      </c>
      <c r="VP21" s="22">
        <v>0.90343547000000002</v>
      </c>
      <c r="VQ21" s="22">
        <v>0.8019733</v>
      </c>
      <c r="VR21" s="22">
        <v>0.66691270000000002</v>
      </c>
      <c r="VS21" s="22">
        <v>0.52020352999999997</v>
      </c>
      <c r="VT21" s="22">
        <v>0.38461830000000002</v>
      </c>
      <c r="VU21" s="22">
        <v>0.27494392000000001</v>
      </c>
      <c r="VV21" s="22">
        <v>0.19315767</v>
      </c>
      <c r="VW21" s="22">
        <v>0.13266352000000001</v>
      </c>
      <c r="VX21" s="22">
        <v>8.5719660000000003E-2</v>
      </c>
      <c r="VY21" s="22">
        <v>4.8563349999999998E-2</v>
      </c>
      <c r="VZ21" s="22">
        <v>2.1920100000000001E-2</v>
      </c>
      <c r="WA21" s="22">
        <v>6.6751544000000001E-3</v>
      </c>
      <c r="WB21" s="22">
        <v>7.8189320000000004E-4</v>
      </c>
      <c r="WC21" s="22">
        <v>2.5555537000000001E-5</v>
      </c>
      <c r="WD21" s="22">
        <v>7.7459565999999999E-7</v>
      </c>
      <c r="WE21" s="22">
        <v>2.3358234000000002E-8</v>
      </c>
      <c r="WF21" s="22">
        <v>7.3848369999999996E-10</v>
      </c>
      <c r="WG21" s="22">
        <v>1.2860673500000001E-11</v>
      </c>
      <c r="WH21" s="22">
        <v>0</v>
      </c>
      <c r="WI21" s="22">
        <v>3.9639259999999999E-17</v>
      </c>
      <c r="WJ21" s="22">
        <v>2.3564135000000001E-15</v>
      </c>
      <c r="WK21" s="22">
        <v>-2.7745178E-15</v>
      </c>
      <c r="WL21" s="22">
        <v>5.8026919999999995E-13</v>
      </c>
      <c r="WM21" s="22">
        <v>1.1592545E-10</v>
      </c>
      <c r="WN21" s="22">
        <v>1.4085129E-8</v>
      </c>
      <c r="WO21" s="22">
        <v>8.6855070000000003E-7</v>
      </c>
      <c r="WP21" s="22">
        <v>5.2992506000000001E-5</v>
      </c>
      <c r="WQ21" s="22">
        <v>3.0739157999999998E-3</v>
      </c>
      <c r="WR21" s="22">
        <v>6.1897147E-2</v>
      </c>
      <c r="WS21" s="22">
        <v>0.21292478000000001</v>
      </c>
      <c r="WT21" s="22">
        <v>0.43764417999999999</v>
      </c>
      <c r="WU21" s="22">
        <v>0.67702629999999997</v>
      </c>
      <c r="WV21" s="22">
        <v>0.86470026</v>
      </c>
      <c r="WW21" s="22">
        <v>0.96252965999999995</v>
      </c>
      <c r="WX21" s="22">
        <v>0.9754389</v>
      </c>
      <c r="WY21" s="22">
        <v>0.93344450000000001</v>
      </c>
      <c r="WZ21" s="22">
        <v>0.82807509999999995</v>
      </c>
      <c r="XA21" s="22">
        <v>0.67551510000000003</v>
      </c>
      <c r="XB21" s="22">
        <v>0.49762654000000001</v>
      </c>
      <c r="XC21" s="22">
        <v>0.32276895999999999</v>
      </c>
      <c r="XD21" s="22">
        <v>0.17791145999999999</v>
      </c>
      <c r="XE21" s="22">
        <v>8.0688394999999996E-2</v>
      </c>
      <c r="XF21" s="22">
        <v>2.8442809999999999E-2</v>
      </c>
      <c r="XG21" s="22">
        <v>7.6504084000000002E-3</v>
      </c>
      <c r="XH21" s="22">
        <v>2.0698237E-3</v>
      </c>
      <c r="XI21" s="22">
        <v>7.7615560000000004E-4</v>
      </c>
      <c r="XJ21" s="22">
        <v>3.5602689999999999E-4</v>
      </c>
      <c r="XK21" s="22">
        <v>2.5762137000000002E-4</v>
      </c>
      <c r="XL21" s="22">
        <v>1.9157488999999999E-4</v>
      </c>
      <c r="XM21" s="22">
        <v>1.3406997000000001E-4</v>
      </c>
      <c r="XN21" s="22">
        <v>8.4530469999999998E-5</v>
      </c>
      <c r="XO21" s="22">
        <v>4.4006109999999999E-5</v>
      </c>
      <c r="XP21" s="22">
        <v>1.2474164999999999E-5</v>
      </c>
      <c r="XQ21" s="22">
        <v>6.7924616999999997E-7</v>
      </c>
      <c r="XR21" s="22">
        <v>2.0609160000000001E-8</v>
      </c>
      <c r="XS21" s="22">
        <v>6.4832140000000002E-10</v>
      </c>
      <c r="XT21" s="22">
        <v>1.9969454999999999E-11</v>
      </c>
      <c r="XU21" s="22">
        <v>3.4758810999999999E-13</v>
      </c>
      <c r="XV21" s="22">
        <v>0</v>
      </c>
      <c r="XW21" s="22">
        <v>2.8374185000000001E-15</v>
      </c>
      <c r="XX21" s="22">
        <v>1.7043986999999999E-13</v>
      </c>
      <c r="XY21" s="22">
        <v>8.6825010000000004E-12</v>
      </c>
      <c r="XZ21" s="22">
        <v>4.1914247E-10</v>
      </c>
      <c r="YA21" s="22">
        <v>1.9455642000000001E-8</v>
      </c>
      <c r="YB21" s="22">
        <v>8.5029790000000004E-7</v>
      </c>
      <c r="YC21" s="22">
        <v>3.1576394000000002E-5</v>
      </c>
      <c r="YD21" s="22">
        <v>1.3674068999999999E-3</v>
      </c>
      <c r="YE21" s="22">
        <v>9.9312419999999998E-3</v>
      </c>
      <c r="YF21" s="22">
        <v>4.3018658000000001E-2</v>
      </c>
      <c r="YG21" s="22">
        <v>0.1277247</v>
      </c>
      <c r="YH21" s="22">
        <v>0.2830685</v>
      </c>
      <c r="YI21" s="22">
        <v>0.49523394999999998</v>
      </c>
      <c r="YJ21" s="22">
        <v>0.70058569999999998</v>
      </c>
      <c r="YK21" s="22">
        <v>0.82332130000000003</v>
      </c>
      <c r="YL21" s="22">
        <v>0.85121349999999996</v>
      </c>
      <c r="YM21" s="22">
        <v>0.84415454000000001</v>
      </c>
      <c r="YN21" s="22">
        <v>0.76643114999999995</v>
      </c>
      <c r="YO21" s="22">
        <v>0.63545763</v>
      </c>
      <c r="YP21" s="22">
        <v>0.4765723</v>
      </c>
      <c r="YQ21" s="22">
        <v>0.30990933999999998</v>
      </c>
      <c r="YR21" s="22">
        <v>0.16329123000000001</v>
      </c>
      <c r="YS21" s="22">
        <v>6.0948000000000002E-2</v>
      </c>
      <c r="YT21" s="22">
        <v>9.6890404999999992E-3</v>
      </c>
      <c r="YU21" s="22">
        <v>2.2478170000000001E-4</v>
      </c>
      <c r="YV21" s="22">
        <v>2.2701563000000002E-6</v>
      </c>
      <c r="YW21" s="22">
        <v>-5.3190580000000001E-7</v>
      </c>
      <c r="YX21" s="22">
        <v>-1.04700014E-7</v>
      </c>
      <c r="YY21" s="22">
        <v>-1.45796655E-8</v>
      </c>
      <c r="YZ21" s="22">
        <v>-7.483321E-8</v>
      </c>
      <c r="ZA21" s="22">
        <v>-9.6782899999999995E-8</v>
      </c>
      <c r="ZB21" s="22">
        <v>-9.6599669999999999E-8</v>
      </c>
      <c r="ZC21" s="22">
        <v>-7.4328150000000004E-8</v>
      </c>
      <c r="ZD21" s="22">
        <v>-1.9452445000000001E-8</v>
      </c>
      <c r="ZE21" s="22">
        <v>-3.2258944000000001E-9</v>
      </c>
      <c r="ZF21" s="22">
        <v>-1.06356986E-10</v>
      </c>
      <c r="ZG21" s="22">
        <v>-2.68408E-12</v>
      </c>
      <c r="ZH21" s="22">
        <v>-6.4595546000000004E-14</v>
      </c>
      <c r="ZI21" s="22">
        <v>-9.6780849999999992E-16</v>
      </c>
      <c r="ZJ21" s="22">
        <v>0</v>
      </c>
      <c r="ZK21" s="22">
        <v>2.9703761999999999E-15</v>
      </c>
      <c r="ZL21" s="22">
        <v>2.2134652999999999E-13</v>
      </c>
      <c r="ZM21" s="22">
        <v>1.5312737E-11</v>
      </c>
      <c r="ZN21" s="22">
        <v>1.07366E-9</v>
      </c>
      <c r="ZO21" s="22">
        <v>7.7040729999999995E-8</v>
      </c>
      <c r="ZP21" s="22">
        <v>5.6680833E-6</v>
      </c>
      <c r="ZQ21" s="22">
        <v>4.309769E-4</v>
      </c>
      <c r="ZR21" s="22">
        <v>4.2941198E-2</v>
      </c>
      <c r="ZS21" s="22">
        <v>0.24108830000000001</v>
      </c>
      <c r="ZT21" s="22">
        <v>0.54575335999999997</v>
      </c>
      <c r="ZU21" s="22">
        <v>0.81635990000000003</v>
      </c>
      <c r="ZV21" s="22">
        <v>0.90848355999999997</v>
      </c>
      <c r="ZW21" s="22">
        <v>0.86360320000000002</v>
      </c>
      <c r="ZX21" s="22">
        <v>0.64009035000000003</v>
      </c>
      <c r="ZY21" s="22">
        <v>0.35885086999999999</v>
      </c>
      <c r="ZZ21" s="22">
        <v>0.14023574</v>
      </c>
      <c r="AAA21" s="22">
        <v>2.7804176999999999E-2</v>
      </c>
      <c r="AAB21" s="22">
        <v>2.3768973E-4</v>
      </c>
      <c r="AAC21" s="22">
        <v>-4.4108405999999998E-4</v>
      </c>
      <c r="AAD21" s="22">
        <v>-4.7203718000000001E-4</v>
      </c>
      <c r="AAE21" s="22">
        <v>-2.8332788E-4</v>
      </c>
      <c r="AAF21" s="22">
        <v>-1.2369681000000001E-4</v>
      </c>
      <c r="AAG21" s="22">
        <v>-5.3098327E-5</v>
      </c>
      <c r="AAH21" s="22">
        <v>-1.45957665E-5</v>
      </c>
      <c r="AAI21" s="22">
        <v>-1.4675799000000001E-6</v>
      </c>
      <c r="AAJ21" s="22">
        <v>-2.1499100999999999E-8</v>
      </c>
      <c r="AAK21" s="22">
        <v>-2.3226609999999999E-10</v>
      </c>
      <c r="AAL21" s="22">
        <v>5.0629054000000001E-12</v>
      </c>
      <c r="AAM21" s="22">
        <v>1.9195912000000001E-11</v>
      </c>
      <c r="AAN21" s="22">
        <v>-1.3824871E-11</v>
      </c>
      <c r="AAO21" s="22">
        <v>-8.4824200000000005E-12</v>
      </c>
      <c r="AAP21" s="22">
        <v>9.4274150000000006E-12</v>
      </c>
      <c r="AAQ21" s="22">
        <v>2.4212516000000001E-11</v>
      </c>
      <c r="AAR21" s="22">
        <v>5.3442180000000003E-11</v>
      </c>
      <c r="AAS21" s="22">
        <v>7.4264770000000008E-12</v>
      </c>
      <c r="AAT21" s="22">
        <v>4.9313050000000003E-13</v>
      </c>
      <c r="AAU21" s="22">
        <v>9.4743029999999996E-15</v>
      </c>
      <c r="AAV21" s="22">
        <v>1.5766310999999999E-16</v>
      </c>
      <c r="AAW21" s="22">
        <v>1.5724214000000001E-18</v>
      </c>
      <c r="AAX21" s="22">
        <v>0</v>
      </c>
      <c r="AAY21" s="22">
        <v>3.3561068000000002E-16</v>
      </c>
      <c r="AAZ21" s="22">
        <v>2.2338912E-14</v>
      </c>
      <c r="ABA21" s="22">
        <v>1.3032606E-12</v>
      </c>
      <c r="ABB21" s="22">
        <v>7.5335279999999998E-11</v>
      </c>
      <c r="ABC21" s="22">
        <v>4.3915794999999997E-9</v>
      </c>
      <c r="ABD21" s="22">
        <v>2.5567874000000001E-7</v>
      </c>
      <c r="ABE21" s="22">
        <v>1.7706128E-5</v>
      </c>
      <c r="ABF21" s="22">
        <v>5.9439129999999999E-4</v>
      </c>
      <c r="ABG21" s="22">
        <v>4.3547734999999997E-2</v>
      </c>
      <c r="ABH21" s="22">
        <v>0.24268835999999999</v>
      </c>
      <c r="ABI21" s="22">
        <v>0.55243850000000005</v>
      </c>
      <c r="ABJ21" s="22">
        <v>0.83314942999999997</v>
      </c>
      <c r="ABK21" s="22">
        <v>0.93787220000000004</v>
      </c>
      <c r="ABL21" s="22">
        <v>0.90386087000000004</v>
      </c>
      <c r="ABM21" s="22">
        <v>0.69153710000000002</v>
      </c>
      <c r="ABN21" s="22">
        <v>0.39231090000000002</v>
      </c>
      <c r="ABO21" s="22">
        <v>0.14385924</v>
      </c>
      <c r="ABP21" s="22">
        <v>1.8281134000000001E-2</v>
      </c>
      <c r="ABQ21" s="22">
        <v>3.0418212000000002E-4</v>
      </c>
      <c r="ABR21" s="22">
        <v>5.9099019999999996E-6</v>
      </c>
      <c r="ABS21" s="22">
        <v>7.182292E-7</v>
      </c>
      <c r="ABT21" s="22">
        <v>2.5368487000000002E-7</v>
      </c>
      <c r="ABU21" s="22">
        <v>9.1633379999999999E-8</v>
      </c>
      <c r="ABV21" s="22">
        <v>2.5399406999999999E-8</v>
      </c>
      <c r="ABW21" s="22">
        <v>3.6277956000000001E-9</v>
      </c>
      <c r="ABX21" s="22">
        <v>1.3083748E-10</v>
      </c>
      <c r="ABY21" s="22">
        <v>1.957208E-12</v>
      </c>
      <c r="ABZ21" s="22">
        <v>2.1081347000000001E-14</v>
      </c>
      <c r="ACA21" s="22">
        <v>7.3169569999999994E-15</v>
      </c>
      <c r="ACB21" s="22">
        <v>-3.3832070000000002E-15</v>
      </c>
      <c r="ACC21" s="22">
        <v>9.0356669999999993E-15</v>
      </c>
      <c r="ACD21" s="22">
        <v>9.3806985000000006E-15</v>
      </c>
      <c r="ACE21" s="22">
        <v>5.2690589999999997E-16</v>
      </c>
      <c r="ACF21" s="22">
        <v>-1.23651115E-14</v>
      </c>
      <c r="ACG21" s="22">
        <v>-1.4552821999999999E-14</v>
      </c>
      <c r="ACH21" s="22">
        <v>-1.0387005E-15</v>
      </c>
      <c r="ACI21" s="22">
        <v>-2.0588790000000001E-17</v>
      </c>
      <c r="ACJ21" s="22">
        <v>-2.7580525E-19</v>
      </c>
      <c r="ACK21" s="22">
        <v>-1.7789343000000002E-21</v>
      </c>
      <c r="ACL21" s="22">
        <v>0</v>
      </c>
      <c r="ACM21" s="22">
        <v>9.2964950000000004E-15</v>
      </c>
      <c r="ACN21" s="22">
        <v>7.5355489999999996E-13</v>
      </c>
      <c r="ACO21" s="22">
        <v>5.1801309999999998E-11</v>
      </c>
      <c r="ACP21" s="22">
        <v>3.4815863999999999E-9</v>
      </c>
      <c r="ACQ21" s="22">
        <v>2.3007581E-7</v>
      </c>
      <c r="ACR21" s="22">
        <v>1.49113575E-5</v>
      </c>
      <c r="ACS21" s="22">
        <v>9.4862810000000001E-4</v>
      </c>
      <c r="ACT21" s="22">
        <v>7.1690610000000002E-2</v>
      </c>
      <c r="ACU21" s="22">
        <v>0.27266360000000001</v>
      </c>
      <c r="ACV21" s="22">
        <v>0.55672100000000002</v>
      </c>
      <c r="ACW21" s="22">
        <v>0.80930120000000005</v>
      </c>
      <c r="ACX21" s="22">
        <v>0.91902614000000005</v>
      </c>
      <c r="ACY21" s="22">
        <v>0.90536070000000002</v>
      </c>
      <c r="ACZ21" s="22">
        <v>0.76252145000000005</v>
      </c>
      <c r="ADA21" s="22">
        <v>0.52761464999999996</v>
      </c>
      <c r="ADB21" s="22">
        <v>0.28822725999999999</v>
      </c>
      <c r="ADC21" s="22">
        <v>0.10971643</v>
      </c>
      <c r="ADD21" s="22">
        <v>1.789613E-2</v>
      </c>
      <c r="ADE21" s="22">
        <v>3.6632468E-4</v>
      </c>
      <c r="ADF21" s="22">
        <v>7.2794563999999997E-6</v>
      </c>
      <c r="ADG21" s="22">
        <v>1.4263654000000001E-7</v>
      </c>
      <c r="ADH21" s="22">
        <v>2.7412674E-9</v>
      </c>
      <c r="ADI21" s="22">
        <v>3.1343452000000001E-11</v>
      </c>
      <c r="ADJ21" s="22">
        <v>-9.8768999999999996E-12</v>
      </c>
      <c r="ADK21" s="22">
        <v>-4.8066060000000004E-12</v>
      </c>
      <c r="ADL21" s="22">
        <v>-4.0945380000000001E-13</v>
      </c>
      <c r="ADM21" s="22">
        <v>-1.0528786E-14</v>
      </c>
      <c r="ADN21" s="22">
        <v>-2.136407E-16</v>
      </c>
      <c r="ADO21" s="22">
        <v>-2.5972250000000001E-18</v>
      </c>
      <c r="ADP21" s="22">
        <v>-6.6875599999999994E-20</v>
      </c>
      <c r="ADQ21" s="22">
        <v>7.3074024999999999E-19</v>
      </c>
      <c r="ADR21" s="22">
        <v>-6.0459550000000002E-19</v>
      </c>
      <c r="ADS21" s="22">
        <v>-1.7645850999999999E-18</v>
      </c>
      <c r="ADT21" s="22">
        <v>-1.5468989999999999E-18</v>
      </c>
      <c r="ADU21" s="22">
        <v>7.8233319999999995E-20</v>
      </c>
      <c r="ADV21" s="22">
        <v>4.2518179999999998E-19</v>
      </c>
      <c r="ADW21" s="22">
        <v>1.4956773E-20</v>
      </c>
      <c r="ADX21" s="22">
        <v>1.7007139E-22</v>
      </c>
      <c r="ADY21" s="22">
        <v>1.7285003000000001E-24</v>
      </c>
      <c r="ADZ21" s="27"/>
      <c r="AEA21" s="24">
        <f t="shared" si="22"/>
        <v>16</v>
      </c>
      <c r="AEB21" s="34">
        <f t="shared" si="23"/>
        <v>640</v>
      </c>
      <c r="AEC21" s="48">
        <f t="shared" si="25"/>
        <v>1.1037326E-16</v>
      </c>
      <c r="AED21" s="48">
        <f t="shared" si="25"/>
        <v>1.4548593999999999E-14</v>
      </c>
      <c r="AEE21" s="48">
        <f t="shared" si="25"/>
        <v>1.3023252E-12</v>
      </c>
      <c r="AEF21" s="48">
        <f t="shared" si="25"/>
        <v>-5.5560580000000002E-15</v>
      </c>
      <c r="AEG21" s="48">
        <f t="shared" si="25"/>
        <v>2.3230064E-17</v>
      </c>
      <c r="AEH21" s="48">
        <f t="shared" si="25"/>
        <v>1.3450215E-16</v>
      </c>
      <c r="AEI21" s="48">
        <f t="shared" si="25"/>
        <v>1.2641425E-15</v>
      </c>
      <c r="AEJ21" s="48">
        <f t="shared" si="25"/>
        <v>-2.0737307999999998E-18</v>
      </c>
      <c r="AEK21" s="48">
        <f t="shared" si="25"/>
        <v>-1.6912864E-20</v>
      </c>
      <c r="AEL21" s="48">
        <f t="shared" si="25"/>
        <v>-2.8865987999999999E-22</v>
      </c>
      <c r="AEM21" s="48">
        <f t="shared" si="26"/>
        <v>-1.2759407E-20</v>
      </c>
      <c r="AEN21" s="48">
        <f t="shared" si="26"/>
        <v>-5.515067E-18</v>
      </c>
      <c r="AEO21" s="48">
        <f t="shared" si="26"/>
        <v>-7.0414010000000002E-16</v>
      </c>
      <c r="AEP21" s="48">
        <f t="shared" si="26"/>
        <v>1.1494496999999999E-13</v>
      </c>
      <c r="AEQ21" s="48">
        <f t="shared" si="26"/>
        <v>5.0062446999999998E-15</v>
      </c>
      <c r="AER21" s="48">
        <f t="shared" si="26"/>
        <v>9.1995529999999995E-17</v>
      </c>
      <c r="AES21" s="48">
        <f t="shared" si="26"/>
        <v>-1.9380472E-19</v>
      </c>
      <c r="AET21" s="48">
        <f t="shared" si="26"/>
        <v>2.6083685000000001E-22</v>
      </c>
      <c r="AEU21" s="48">
        <f t="shared" si="26"/>
        <v>-3.1609513000000002E-25</v>
      </c>
      <c r="AEV21" s="44">
        <f t="shared" si="16"/>
        <v>8.5399999999999991</v>
      </c>
      <c r="AEW21" s="52"/>
      <c r="AEX21" s="82" t="s">
        <v>33</v>
      </c>
      <c r="AEY21" s="49">
        <f t="shared" si="17"/>
        <v>7.5377960094793153E-14</v>
      </c>
      <c r="AEZ21" s="52"/>
      <c r="AFA21" s="50">
        <f t="shared" si="18"/>
        <v>640</v>
      </c>
      <c r="AFB21" s="48">
        <f t="shared" si="27"/>
        <v>1.1037326E-16</v>
      </c>
      <c r="AFC21" s="48">
        <f t="shared" si="27"/>
        <v>1.4548593999999999E-14</v>
      </c>
      <c r="AFD21" s="48">
        <f t="shared" si="27"/>
        <v>1.3023252E-12</v>
      </c>
      <c r="AFE21" s="48">
        <f t="shared" si="27"/>
        <v>-5.5560580000000002E-15</v>
      </c>
      <c r="AFF21" s="48">
        <f t="shared" si="27"/>
        <v>2.3230064E-17</v>
      </c>
      <c r="AFG21" s="48">
        <f t="shared" si="27"/>
        <v>1.3450215E-16</v>
      </c>
      <c r="AFH21" s="48">
        <f t="shared" si="27"/>
        <v>1.2641425E-15</v>
      </c>
      <c r="AFI21" s="48">
        <f t="shared" si="27"/>
        <v>-2.0737307999999998E-18</v>
      </c>
      <c r="AFJ21" s="48">
        <f t="shared" si="27"/>
        <v>-1.6912864E-20</v>
      </c>
      <c r="AFK21" s="48">
        <f t="shared" si="27"/>
        <v>-2.8865987999999999E-22</v>
      </c>
      <c r="AFL21" s="48">
        <f t="shared" si="28"/>
        <v>-1.2759407E-20</v>
      </c>
      <c r="AFM21" s="48">
        <f t="shared" si="28"/>
        <v>-5.515067E-18</v>
      </c>
      <c r="AFN21" s="48">
        <f t="shared" si="28"/>
        <v>-7.0414010000000002E-16</v>
      </c>
      <c r="AFO21" s="48">
        <f t="shared" si="28"/>
        <v>1.1494496999999999E-13</v>
      </c>
      <c r="AFP21" s="48">
        <f t="shared" si="28"/>
        <v>5.0062446999999998E-15</v>
      </c>
      <c r="AFQ21" s="48">
        <f t="shared" si="28"/>
        <v>9.1995529999999995E-17</v>
      </c>
      <c r="AFR21" s="48">
        <f t="shared" si="28"/>
        <v>-1.9380472E-19</v>
      </c>
      <c r="AFS21" s="48">
        <f t="shared" si="28"/>
        <v>2.6083685000000001E-22</v>
      </c>
      <c r="AFT21" s="48">
        <f t="shared" si="28"/>
        <v>-3.1609513000000002E-25</v>
      </c>
      <c r="AFU21" s="52"/>
      <c r="AFV21" s="49">
        <f t="shared" si="24"/>
        <v>7.5377960094793153E-14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226"/>
      <c r="AHI21" s="226"/>
      <c r="AHJ21" s="226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</row>
    <row r="22" spans="1:1136" ht="3" customHeight="1" x14ac:dyDescent="0.25">
      <c r="A22" s="27"/>
      <c r="B22" s="43">
        <v>16</v>
      </c>
      <c r="C22" s="44">
        <v>549</v>
      </c>
      <c r="D22" s="39">
        <f t="shared" si="21"/>
        <v>2</v>
      </c>
      <c r="E22" s="27"/>
      <c r="F22" s="74">
        <v>0</v>
      </c>
      <c r="G22" s="20">
        <v>1.125935E-20</v>
      </c>
      <c r="H22" s="20">
        <v>6.7882030000000005E-19</v>
      </c>
      <c r="I22" s="20">
        <v>3.4148195999999997E-17</v>
      </c>
      <c r="J22" s="20">
        <v>1.6894163E-15</v>
      </c>
      <c r="K22" s="20">
        <v>8.3670165E-14</v>
      </c>
      <c r="L22" s="20">
        <v>4.1541879999999997E-12</v>
      </c>
      <c r="M22" s="20">
        <v>2.0649344999999999E-10</v>
      </c>
      <c r="N22" s="20">
        <v>1.0250195E-8</v>
      </c>
      <c r="O22" s="20">
        <v>5.0626119999999999E-7</v>
      </c>
      <c r="P22" s="20">
        <v>2.4751971E-5</v>
      </c>
      <c r="Q22" s="20">
        <v>1.1937497E-3</v>
      </c>
      <c r="R22" s="20">
        <v>6.6227449999999993E-2</v>
      </c>
      <c r="S22" s="20">
        <v>0.24717792999999999</v>
      </c>
      <c r="T22" s="20">
        <v>0.51436649999999995</v>
      </c>
      <c r="U22" s="20">
        <v>0.77688855000000001</v>
      </c>
      <c r="V22" s="20">
        <v>0.94466262999999995</v>
      </c>
      <c r="W22" s="20">
        <v>0.97139830000000005</v>
      </c>
      <c r="X22" s="20">
        <v>0.93707289999999999</v>
      </c>
      <c r="Y22" s="20">
        <v>0.78516494999999997</v>
      </c>
      <c r="Z22" s="20">
        <v>0.56592419999999999</v>
      </c>
      <c r="AA22" s="21">
        <v>0.33600020000000003</v>
      </c>
      <c r="AB22" s="21">
        <v>0.15528621000000001</v>
      </c>
      <c r="AC22" s="21">
        <v>5.4136209999999997E-2</v>
      </c>
      <c r="AD22" s="21">
        <v>1.9201857999999999E-2</v>
      </c>
      <c r="AE22" s="21">
        <v>1.5154068E-2</v>
      </c>
      <c r="AF22" s="21">
        <v>1.2447982999999999E-2</v>
      </c>
      <c r="AG22" s="21">
        <v>8.6326244999999999E-3</v>
      </c>
      <c r="AH22" s="21">
        <v>5.038509E-3</v>
      </c>
      <c r="AI22" s="21">
        <v>1.9905162E-3</v>
      </c>
      <c r="AJ22" s="21">
        <v>7.9996615999999995E-4</v>
      </c>
      <c r="AK22" s="21">
        <v>3.4125440000000001E-4</v>
      </c>
      <c r="AL22" s="21">
        <v>1.4746415999999999E-4</v>
      </c>
      <c r="AM22" s="21">
        <v>6.3949570000000006E-5</v>
      </c>
      <c r="AN22" s="21">
        <v>4.4839049999999999E-5</v>
      </c>
      <c r="AO22" s="21">
        <v>2.7987990999999999E-5</v>
      </c>
      <c r="AP22" s="21">
        <v>1.3410879E-5</v>
      </c>
      <c r="AQ22" s="21">
        <v>3.0831519999999999E-6</v>
      </c>
      <c r="AR22" s="21">
        <v>1.0155835E-7</v>
      </c>
      <c r="AS22" s="21">
        <v>1.4383772000000001E-9</v>
      </c>
      <c r="AT22" s="22">
        <v>0</v>
      </c>
      <c r="AU22" s="22">
        <v>7.3324650000000006E-21</v>
      </c>
      <c r="AV22" s="22">
        <v>3.6455442000000002E-19</v>
      </c>
      <c r="AW22" s="22">
        <v>1.5355169999999999E-17</v>
      </c>
      <c r="AX22" s="22">
        <v>6.2611595000000004E-16</v>
      </c>
      <c r="AY22" s="22">
        <v>2.506413E-14</v>
      </c>
      <c r="AZ22" s="22">
        <v>9.8393530000000006E-13</v>
      </c>
      <c r="BA22" s="22">
        <v>3.7712437000000003E-11</v>
      </c>
      <c r="BB22" s="22">
        <v>1.4006130999999999E-9</v>
      </c>
      <c r="BC22" s="22">
        <v>4.9754074999999997E-8</v>
      </c>
      <c r="BD22" s="22">
        <v>1.6493847E-6</v>
      </c>
      <c r="BE22" s="22">
        <v>4.9699620000000002E-5</v>
      </c>
      <c r="BF22" s="22">
        <v>6.2139379999999998E-4</v>
      </c>
      <c r="BG22" s="22">
        <v>1.8345658000000001E-3</v>
      </c>
      <c r="BH22" s="22">
        <v>7.7591915999999997E-3</v>
      </c>
      <c r="BI22" s="22">
        <v>3.8909417000000002E-2</v>
      </c>
      <c r="BJ22" s="22">
        <v>0.12609063000000001</v>
      </c>
      <c r="BK22" s="22">
        <v>0.28710824000000001</v>
      </c>
      <c r="BL22" s="22">
        <v>0.50241709999999995</v>
      </c>
      <c r="BM22" s="22">
        <v>0.71766470000000004</v>
      </c>
      <c r="BN22" s="22">
        <v>0.87652249999999998</v>
      </c>
      <c r="BO22" s="22">
        <v>0.95640767000000004</v>
      </c>
      <c r="BP22" s="22">
        <v>0.97732810000000003</v>
      </c>
      <c r="BQ22" s="22">
        <v>0.97806029999999999</v>
      </c>
      <c r="BR22" s="22">
        <v>0.94487845999999998</v>
      </c>
      <c r="BS22" s="22">
        <v>0.85456900000000002</v>
      </c>
      <c r="BT22" s="22">
        <v>0.71298220000000001</v>
      </c>
      <c r="BU22" s="22">
        <v>0.53748700000000005</v>
      </c>
      <c r="BV22" s="22">
        <v>0.35990064999999999</v>
      </c>
      <c r="BW22" s="22">
        <v>0.21316934000000001</v>
      </c>
      <c r="BX22" s="22">
        <v>0.11420924</v>
      </c>
      <c r="BY22" s="22">
        <v>6.0295420000000002E-2</v>
      </c>
      <c r="BZ22" s="22">
        <v>3.4908700000000001E-2</v>
      </c>
      <c r="CA22" s="22">
        <v>2.1524385E-2</v>
      </c>
      <c r="CB22" s="22">
        <v>1.2046447E-2</v>
      </c>
      <c r="CC22" s="22">
        <v>5.2350139999999996E-3</v>
      </c>
      <c r="CD22" s="22">
        <v>1.4846643E-3</v>
      </c>
      <c r="CE22" s="22">
        <v>1.6417278999999999E-4</v>
      </c>
      <c r="CF22" s="22">
        <v>6.9260369999999998E-6</v>
      </c>
      <c r="CG22" s="22">
        <v>1.186847E-7</v>
      </c>
      <c r="CH22" s="22">
        <v>0</v>
      </c>
      <c r="CI22" s="22">
        <v>5.9600166000000001E-22</v>
      </c>
      <c r="CJ22" s="22">
        <v>2.4010430999999999E-20</v>
      </c>
      <c r="CK22" s="22">
        <v>8.1585826999999996E-19</v>
      </c>
      <c r="CL22" s="22">
        <v>2.6963358000000001E-17</v>
      </c>
      <c r="CM22" s="22">
        <v>8.8009316999999999E-16</v>
      </c>
      <c r="CN22" s="22">
        <v>2.8356892999999999E-14</v>
      </c>
      <c r="CO22" s="22">
        <v>8.9860373E-13</v>
      </c>
      <c r="CP22" s="22">
        <v>2.7789059999999999E-11</v>
      </c>
      <c r="CQ22" s="22">
        <v>8.2641420000000004E-10</v>
      </c>
      <c r="CR22" s="22">
        <v>2.3562120000000001E-8</v>
      </c>
      <c r="CS22" s="22">
        <v>3.1215225000000001E-7</v>
      </c>
      <c r="CT22" s="22">
        <v>1.1861303999999999E-6</v>
      </c>
      <c r="CU22" s="22">
        <v>6.1517225999999997E-6</v>
      </c>
      <c r="CV22" s="22">
        <v>3.4579999999999998E-5</v>
      </c>
      <c r="CW22" s="22">
        <v>1.3260803999999999E-4</v>
      </c>
      <c r="CX22" s="22">
        <v>3.7276879999999999E-4</v>
      </c>
      <c r="CY22" s="22">
        <v>1.0632803000000001E-3</v>
      </c>
      <c r="CZ22" s="22">
        <v>4.4923923000000001E-3</v>
      </c>
      <c r="DA22" s="22">
        <v>1.8875691999999999E-2</v>
      </c>
      <c r="DB22" s="22">
        <v>9.3812234999999994E-2</v>
      </c>
      <c r="DC22" s="22">
        <v>0.24418192999999999</v>
      </c>
      <c r="DD22" s="22">
        <v>0.45221850000000002</v>
      </c>
      <c r="DE22" s="22">
        <v>0.67500769999999999</v>
      </c>
      <c r="DF22" s="22">
        <v>0.85705226999999995</v>
      </c>
      <c r="DG22" s="22">
        <v>0.96192973999999998</v>
      </c>
      <c r="DH22" s="22">
        <v>0.9898055</v>
      </c>
      <c r="DI22" s="22">
        <v>0.98978686000000005</v>
      </c>
      <c r="DJ22" s="22">
        <v>0.98523426000000003</v>
      </c>
      <c r="DK22" s="22">
        <v>0.97040400000000004</v>
      </c>
      <c r="DL22" s="22">
        <v>0.92697300000000005</v>
      </c>
      <c r="DM22" s="22">
        <v>0.84012549999999997</v>
      </c>
      <c r="DN22" s="22">
        <v>0.70507549999999997</v>
      </c>
      <c r="DO22" s="22">
        <v>0.53189945000000005</v>
      </c>
      <c r="DP22" s="22">
        <v>0.34744989999999998</v>
      </c>
      <c r="DQ22" s="22">
        <v>0.18688689999999999</v>
      </c>
      <c r="DR22" s="22">
        <v>7.5879020000000005E-2</v>
      </c>
      <c r="DS22" s="22">
        <v>1.8796546000000001E-2</v>
      </c>
      <c r="DT22" s="22">
        <v>8.3419389999999998E-4</v>
      </c>
      <c r="DU22" s="22">
        <v>1.4389268E-5</v>
      </c>
      <c r="DV22" s="22">
        <v>0</v>
      </c>
      <c r="DW22" s="22">
        <v>5.5010689999999999E-23</v>
      </c>
      <c r="DX22" s="22">
        <v>2.5199042000000001E-21</v>
      </c>
      <c r="DY22" s="22">
        <v>9.500134E-20</v>
      </c>
      <c r="DZ22" s="22">
        <v>3.4886624E-18</v>
      </c>
      <c r="EA22" s="22">
        <v>1.2757486000000001E-16</v>
      </c>
      <c r="EB22" s="22">
        <v>4.6680210000000003E-15</v>
      </c>
      <c r="EC22" s="22">
        <v>1.7420672999999999E-13</v>
      </c>
      <c r="ED22" s="22">
        <v>5.9046414000000002E-12</v>
      </c>
      <c r="EE22" s="22">
        <v>1.8975465999999999E-10</v>
      </c>
      <c r="EF22" s="22">
        <v>5.6115809999999997E-9</v>
      </c>
      <c r="EG22" s="22">
        <v>1.3182492999999999E-7</v>
      </c>
      <c r="EH22" s="22">
        <v>-6.032406E-7</v>
      </c>
      <c r="EI22" s="22">
        <v>1.6343755E-4</v>
      </c>
      <c r="EJ22" s="22">
        <v>1.3474018000000001E-3</v>
      </c>
      <c r="EK22" s="22">
        <v>8.1107799999999997E-3</v>
      </c>
      <c r="EL22" s="22">
        <v>6.7117309999999999E-2</v>
      </c>
      <c r="EM22" s="22">
        <v>0.21914019000000001</v>
      </c>
      <c r="EN22" s="22">
        <v>0.45025854999999998</v>
      </c>
      <c r="EO22" s="22">
        <v>0.69887440000000001</v>
      </c>
      <c r="EP22" s="22">
        <v>0.88443923000000002</v>
      </c>
      <c r="EQ22" s="22">
        <v>0.9691767</v>
      </c>
      <c r="ER22" s="22">
        <v>0.97830284000000001</v>
      </c>
      <c r="ES22" s="22">
        <v>0.96910700000000005</v>
      </c>
      <c r="ET22" s="22">
        <v>0.89706116999999996</v>
      </c>
      <c r="EU22" s="22">
        <v>0.76010144000000002</v>
      </c>
      <c r="EV22" s="22">
        <v>0.57240694999999997</v>
      </c>
      <c r="EW22" s="22">
        <v>0.36467072</v>
      </c>
      <c r="EX22" s="22">
        <v>0.18322421999999999</v>
      </c>
      <c r="EY22" s="22">
        <v>6.4225530000000003E-2</v>
      </c>
      <c r="EZ22" s="22">
        <v>1.1669697999999999E-2</v>
      </c>
      <c r="FA22" s="22">
        <v>-1.5206205E-3</v>
      </c>
      <c r="FB22" s="22">
        <v>-1.9841362000000001E-3</v>
      </c>
      <c r="FC22" s="22">
        <v>-2.0732070000000001E-3</v>
      </c>
      <c r="FD22" s="22">
        <v>-1.5538425999999999E-3</v>
      </c>
      <c r="FE22" s="22">
        <v>-4.7180577999999997E-4</v>
      </c>
      <c r="FF22" s="22">
        <v>-8.5895649999999995E-5</v>
      </c>
      <c r="FG22" s="22">
        <v>-1.7736204999999998E-5</v>
      </c>
      <c r="FH22" s="22">
        <v>-3.1560087000000002E-6</v>
      </c>
      <c r="FI22" s="22">
        <v>-5.2075432E-8</v>
      </c>
      <c r="FJ22" s="22">
        <v>0</v>
      </c>
      <c r="FK22" s="22">
        <v>1.7689946000000001E-22</v>
      </c>
      <c r="FL22" s="22">
        <v>1.0220564999999999E-20</v>
      </c>
      <c r="FM22" s="22">
        <v>4.4973860000000001E-19</v>
      </c>
      <c r="FN22" s="22">
        <v>1.8935710999999999E-17</v>
      </c>
      <c r="FO22" s="22">
        <v>8.1714183999999997E-16</v>
      </c>
      <c r="FP22" s="22">
        <v>3.5141415E-14</v>
      </c>
      <c r="FQ22" s="22">
        <v>1.5497574E-12</v>
      </c>
      <c r="FR22" s="22">
        <v>7.0623539999999999E-11</v>
      </c>
      <c r="FS22" s="22">
        <v>3.2738914000000002E-9</v>
      </c>
      <c r="FT22" s="22">
        <v>1.542692E-7</v>
      </c>
      <c r="FU22" s="22">
        <v>7.3973705999999998E-6</v>
      </c>
      <c r="FV22" s="22">
        <v>3.6559073000000001E-4</v>
      </c>
      <c r="FW22" s="22">
        <v>2.2491700999999999E-2</v>
      </c>
      <c r="FX22" s="22">
        <v>0.15108675999999999</v>
      </c>
      <c r="FY22" s="22">
        <v>0.38771576000000002</v>
      </c>
      <c r="FZ22" s="22">
        <v>0.66481966000000003</v>
      </c>
      <c r="GA22" s="22">
        <v>0.88099039999999995</v>
      </c>
      <c r="GB22" s="22">
        <v>0.97643833999999996</v>
      </c>
      <c r="GC22" s="22">
        <v>0.98195350000000003</v>
      </c>
      <c r="GD22" s="22">
        <v>0.91229033000000004</v>
      </c>
      <c r="GE22" s="22">
        <v>0.74857414</v>
      </c>
      <c r="GF22" s="22">
        <v>0.52507954999999995</v>
      </c>
      <c r="GG22" s="22">
        <v>0.30382379999999998</v>
      </c>
      <c r="GH22" s="22">
        <v>0.14300181000000001</v>
      </c>
      <c r="GI22" s="22">
        <v>6.2007077000000001E-2</v>
      </c>
      <c r="GJ22" s="22">
        <v>3.8144123000000002E-2</v>
      </c>
      <c r="GK22" s="22">
        <v>3.3239446999999998E-2</v>
      </c>
      <c r="GL22" s="22">
        <v>2.8185824000000002E-2</v>
      </c>
      <c r="GM22" s="22">
        <v>2.2007703999999999E-2</v>
      </c>
      <c r="GN22" s="22">
        <v>1.5366706000000001E-2</v>
      </c>
      <c r="GO22" s="22">
        <v>9.1148500000000007E-3</v>
      </c>
      <c r="GP22" s="22">
        <v>4.063863E-3</v>
      </c>
      <c r="GQ22" s="22">
        <v>1.12239E-3</v>
      </c>
      <c r="GR22" s="22">
        <v>1.7667502E-4</v>
      </c>
      <c r="GS22" s="22">
        <v>1.6622525000000001E-5</v>
      </c>
      <c r="GT22" s="22">
        <v>1.4759323E-6</v>
      </c>
      <c r="GU22" s="22">
        <v>6.0321840000000004E-8</v>
      </c>
      <c r="GV22" s="22">
        <v>3.9633290000000003E-9</v>
      </c>
      <c r="GW22" s="22">
        <v>1.1858389E-10</v>
      </c>
      <c r="GX22" s="22">
        <v>0</v>
      </c>
      <c r="GY22" s="22">
        <v>-1.6793418000000001E-20</v>
      </c>
      <c r="GZ22" s="22">
        <v>-2.3226354E-20</v>
      </c>
      <c r="HA22" s="22">
        <v>5.7844323000000001E-18</v>
      </c>
      <c r="HB22" s="22">
        <v>2.7063811999999999E-16</v>
      </c>
      <c r="HC22" s="22">
        <v>4.3851409999999999E-15</v>
      </c>
      <c r="HD22" s="22">
        <v>1.3074814E-13</v>
      </c>
      <c r="HE22" s="22">
        <v>1.7262041E-12</v>
      </c>
      <c r="HF22" s="22">
        <v>2.0891263000000001E-11</v>
      </c>
      <c r="HG22" s="22">
        <v>4.645021E-10</v>
      </c>
      <c r="HH22" s="22">
        <v>1.3243221999999999E-8</v>
      </c>
      <c r="HI22" s="22">
        <v>3.6365782E-7</v>
      </c>
      <c r="HJ22" s="22">
        <v>8.4751740000000003E-6</v>
      </c>
      <c r="HK22" s="22">
        <v>2.5523183000000001E-4</v>
      </c>
      <c r="HL22" s="22">
        <v>9.6963520000000001E-4</v>
      </c>
      <c r="HM22" s="22">
        <v>2.0542062999999999E-3</v>
      </c>
      <c r="HN22" s="22">
        <v>6.8507610000000004E-3</v>
      </c>
      <c r="HO22" s="22">
        <v>3.6663510000000003E-2</v>
      </c>
      <c r="HP22" s="22">
        <v>0.12032047</v>
      </c>
      <c r="HQ22" s="22">
        <v>0.27693358000000001</v>
      </c>
      <c r="HR22" s="22">
        <v>0.49110365</v>
      </c>
      <c r="HS22" s="22">
        <v>0.71110629999999997</v>
      </c>
      <c r="HT22" s="22">
        <v>0.87986850000000005</v>
      </c>
      <c r="HU22" s="22">
        <v>0.97017419999999999</v>
      </c>
      <c r="HV22" s="22">
        <v>0.99698379999999998</v>
      </c>
      <c r="HW22" s="22">
        <v>0.99917144000000002</v>
      </c>
      <c r="HX22" s="22">
        <v>1.0007729999999999</v>
      </c>
      <c r="HY22" s="22">
        <v>0.97130570000000005</v>
      </c>
      <c r="HZ22" s="22">
        <v>0.88481880000000002</v>
      </c>
      <c r="IA22" s="22">
        <v>0.75032790000000005</v>
      </c>
      <c r="IB22" s="22">
        <v>0.5736639</v>
      </c>
      <c r="IC22" s="22">
        <v>0.38208841999999998</v>
      </c>
      <c r="ID22" s="22">
        <v>0.21239263999999999</v>
      </c>
      <c r="IE22" s="22">
        <v>9.1766689999999998E-2</v>
      </c>
      <c r="IF22" s="22">
        <v>2.5979584E-2</v>
      </c>
      <c r="IG22" s="22">
        <v>2.2917315000000001E-3</v>
      </c>
      <c r="IH22" s="22">
        <v>6.7993846000000005E-5</v>
      </c>
      <c r="II22" s="22">
        <v>2.0894010000000001E-6</v>
      </c>
      <c r="IJ22" s="22">
        <v>6.3782075000000002E-8</v>
      </c>
      <c r="IK22" s="22">
        <v>1.1200162000000001E-9</v>
      </c>
      <c r="IL22" s="22">
        <v>0</v>
      </c>
      <c r="IM22" s="22">
        <v>-9.2772299999999994E-18</v>
      </c>
      <c r="IN22" s="22">
        <v>-4.1505215000000002E-16</v>
      </c>
      <c r="IO22" s="22">
        <v>-2.8898174000000002E-15</v>
      </c>
      <c r="IP22" s="22">
        <v>-3.1139089999999999E-15</v>
      </c>
      <c r="IQ22" s="22">
        <v>2.0290977999999998E-12</v>
      </c>
      <c r="IR22" s="22">
        <v>2.9689407000000003E-11</v>
      </c>
      <c r="IS22" s="22">
        <v>6.9427025E-10</v>
      </c>
      <c r="IT22" s="22">
        <v>2.7086630000000002E-9</v>
      </c>
      <c r="IU22" s="22">
        <v>6.0645269999999998E-9</v>
      </c>
      <c r="IV22" s="22">
        <v>8.4058790000000004E-9</v>
      </c>
      <c r="IW22" s="22">
        <v>6.954608E-9</v>
      </c>
      <c r="IX22" s="22">
        <v>-4.7885815999999997E-8</v>
      </c>
      <c r="IY22" s="22">
        <v>-1.6019569E-6</v>
      </c>
      <c r="IZ22" s="22">
        <v>-4.1188622999999997E-6</v>
      </c>
      <c r="JA22" s="22">
        <v>1.4437896E-6</v>
      </c>
      <c r="JB22" s="22">
        <v>4.4055676E-5</v>
      </c>
      <c r="JC22" s="22">
        <v>7.4185734000000001E-4</v>
      </c>
      <c r="JD22" s="22">
        <v>1.5766049000000001E-2</v>
      </c>
      <c r="JE22" s="22">
        <v>9.7985660000000002E-2</v>
      </c>
      <c r="JF22" s="22">
        <v>0.26114433999999997</v>
      </c>
      <c r="JG22" s="22">
        <v>0.48567218000000001</v>
      </c>
      <c r="JH22" s="22">
        <v>0.71425240000000001</v>
      </c>
      <c r="JI22" s="22">
        <v>0.88683650000000003</v>
      </c>
      <c r="JJ22" s="22">
        <v>0.97791399999999995</v>
      </c>
      <c r="JK22" s="22">
        <v>0.99880869999999999</v>
      </c>
      <c r="JL22" s="22">
        <v>0.99888220000000005</v>
      </c>
      <c r="JM22" s="22">
        <v>0.99574417000000004</v>
      </c>
      <c r="JN22" s="22">
        <v>0.97551270000000001</v>
      </c>
      <c r="JO22" s="22">
        <v>0.89334539999999996</v>
      </c>
      <c r="JP22" s="22">
        <v>0.74897884999999997</v>
      </c>
      <c r="JQ22" s="22">
        <v>0.55846035000000005</v>
      </c>
      <c r="JR22" s="22">
        <v>0.35611343000000001</v>
      </c>
      <c r="JS22" s="22">
        <v>0.18298998</v>
      </c>
      <c r="JT22" s="22">
        <v>6.7465700000000003E-2</v>
      </c>
      <c r="JU22" s="22">
        <v>1.1958613999999999E-2</v>
      </c>
      <c r="JV22" s="22">
        <v>3.3646362000000002E-4</v>
      </c>
      <c r="JW22" s="22">
        <v>9.5094930000000002E-6</v>
      </c>
      <c r="JX22" s="22">
        <v>2.7011163000000001E-7</v>
      </c>
      <c r="JY22" s="22">
        <v>4.5716119999999999E-9</v>
      </c>
      <c r="JZ22" s="22">
        <v>0</v>
      </c>
      <c r="KA22" s="22">
        <v>2.6582268000000001E-16</v>
      </c>
      <c r="KB22" s="22">
        <v>5.5841830000000002E-15</v>
      </c>
      <c r="KC22" s="22">
        <v>6.7497895000000002E-13</v>
      </c>
      <c r="KD22" s="22">
        <v>1.7399693E-11</v>
      </c>
      <c r="KE22" s="22">
        <v>1.4999103E-10</v>
      </c>
      <c r="KF22" s="22">
        <v>3.7699552000000003E-11</v>
      </c>
      <c r="KG22" s="22">
        <v>-2.4884612E-8</v>
      </c>
      <c r="KH22" s="22">
        <v>-6.7288175000000002E-7</v>
      </c>
      <c r="KI22" s="22">
        <v>-2.8433010000000002E-6</v>
      </c>
      <c r="KJ22" s="22">
        <v>-6.8431099999999996E-6</v>
      </c>
      <c r="KK22" s="22">
        <v>-1.0343648999999999E-5</v>
      </c>
      <c r="KL22" s="22">
        <v>-1.6680517E-5</v>
      </c>
      <c r="KM22" s="22">
        <v>-5.5005966999999998E-5</v>
      </c>
      <c r="KN22" s="22">
        <v>-1.6928521999999999E-4</v>
      </c>
      <c r="KO22" s="22">
        <v>-8.4487029999999995E-5</v>
      </c>
      <c r="KP22" s="22">
        <v>1.1701733000000001E-2</v>
      </c>
      <c r="KQ22" s="22">
        <v>0.1063268</v>
      </c>
      <c r="KR22" s="22">
        <v>0.30001645999999998</v>
      </c>
      <c r="KS22" s="22">
        <v>0.55256689999999997</v>
      </c>
      <c r="KT22" s="22">
        <v>0.7888598</v>
      </c>
      <c r="KU22" s="22">
        <v>0.94145400000000001</v>
      </c>
      <c r="KV22" s="22">
        <v>0.99759279999999995</v>
      </c>
      <c r="KW22" s="22">
        <v>0.99922763999999997</v>
      </c>
      <c r="KX22" s="22">
        <v>0.98764010000000002</v>
      </c>
      <c r="KY22" s="22">
        <v>0.89700259999999998</v>
      </c>
      <c r="KZ22" s="22">
        <v>0.71963900000000003</v>
      </c>
      <c r="LA22" s="22">
        <v>0.48664200000000002</v>
      </c>
      <c r="LB22" s="22">
        <v>0.25687223999999997</v>
      </c>
      <c r="LC22" s="22">
        <v>8.9343495999999994E-2</v>
      </c>
      <c r="LD22" s="22">
        <v>1.0389116E-2</v>
      </c>
      <c r="LE22" s="22">
        <v>-2.8036036999999999E-4</v>
      </c>
      <c r="LF22" s="22">
        <v>-4.8327647E-4</v>
      </c>
      <c r="LG22" s="22">
        <v>-3.8839355999999999E-4</v>
      </c>
      <c r="LH22" s="22">
        <v>-1.7892723999999999E-4</v>
      </c>
      <c r="LI22" s="22">
        <v>-4.2842169999999999E-5</v>
      </c>
      <c r="LJ22" s="22">
        <v>-2.5285178000000002E-6</v>
      </c>
      <c r="LK22" s="22">
        <v>-5.2092659999999999E-8</v>
      </c>
      <c r="LL22" s="22">
        <v>-1.0367371E-9</v>
      </c>
      <c r="LM22" s="22">
        <v>-1.2915842E-11</v>
      </c>
      <c r="LN22" s="22">
        <v>0</v>
      </c>
      <c r="LO22" s="22">
        <v>3.7347716000000001E-14</v>
      </c>
      <c r="LP22" s="22">
        <v>1.8611143E-12</v>
      </c>
      <c r="LQ22" s="22">
        <v>9.8371399999999999E-11</v>
      </c>
      <c r="LR22" s="22">
        <v>2.4325780000000001E-9</v>
      </c>
      <c r="LS22" s="22">
        <v>-2.0814254999999999E-8</v>
      </c>
      <c r="LT22" s="22">
        <v>-1.4620600000000001E-7</v>
      </c>
      <c r="LU22" s="22">
        <v>-2.0750858E-6</v>
      </c>
      <c r="LV22" s="22">
        <v>-8.8103195999999996E-5</v>
      </c>
      <c r="LW22" s="22">
        <v>-2.8178019999999999E-4</v>
      </c>
      <c r="LX22" s="22">
        <v>-3.8415509999999999E-4</v>
      </c>
      <c r="LY22" s="22">
        <v>-3.7299769999999999E-4</v>
      </c>
      <c r="LZ22" s="22">
        <v>-1.9104794999999999E-4</v>
      </c>
      <c r="MA22" s="22">
        <v>2.0176976000000001E-5</v>
      </c>
      <c r="MB22" s="22">
        <v>1.6542240999999999E-2</v>
      </c>
      <c r="MC22" s="22">
        <v>0.120369904</v>
      </c>
      <c r="MD22" s="22">
        <v>0.32407528000000002</v>
      </c>
      <c r="ME22" s="22">
        <v>0.58365880000000003</v>
      </c>
      <c r="MF22" s="22">
        <v>0.81820040000000005</v>
      </c>
      <c r="MG22" s="22">
        <v>0.96060909999999999</v>
      </c>
      <c r="MH22" s="22">
        <v>0.99246716000000001</v>
      </c>
      <c r="MI22" s="22">
        <v>0.98691803</v>
      </c>
      <c r="MJ22" s="22">
        <v>0.9020958</v>
      </c>
      <c r="MK22" s="22">
        <v>0.72029010000000004</v>
      </c>
      <c r="ML22" s="22">
        <v>0.48433282999999999</v>
      </c>
      <c r="MM22" s="22">
        <v>0.25634425999999999</v>
      </c>
      <c r="MN22" s="22">
        <v>9.3418249999999994E-2</v>
      </c>
      <c r="MO22" s="22">
        <v>1.5205288000000001E-2</v>
      </c>
      <c r="MP22" s="22">
        <v>1.0765624E-3</v>
      </c>
      <c r="MQ22" s="22">
        <v>5.1030895000000001E-4</v>
      </c>
      <c r="MR22" s="22">
        <v>2.6072040000000001E-4</v>
      </c>
      <c r="MS22" s="22">
        <v>2.2875386999999999E-5</v>
      </c>
      <c r="MT22" s="22">
        <v>-6.6176043999999998E-6</v>
      </c>
      <c r="MU22" s="22">
        <v>-5.1185903000000004E-6</v>
      </c>
      <c r="MV22" s="22">
        <v>-1.9315000000000001E-6</v>
      </c>
      <c r="MW22" s="22">
        <v>-2.8356246000000001E-7</v>
      </c>
      <c r="MX22" s="22">
        <v>-1.8011589000000001E-8</v>
      </c>
      <c r="MY22" s="22">
        <v>-4.3966855E-10</v>
      </c>
      <c r="MZ22" s="22">
        <v>-1.0666006E-11</v>
      </c>
      <c r="NA22" s="22">
        <v>-1.3651741000000001E-13</v>
      </c>
      <c r="NB22" s="22">
        <v>0</v>
      </c>
      <c r="NC22" s="22">
        <v>-2.8775658000000001E-13</v>
      </c>
      <c r="ND22" s="22">
        <v>-2.1914678000000001E-11</v>
      </c>
      <c r="NE22" s="22">
        <v>-1.5793116000000001E-9</v>
      </c>
      <c r="NF22" s="22">
        <v>-1.1499454E-7</v>
      </c>
      <c r="NG22" s="22">
        <v>-1.0967658E-5</v>
      </c>
      <c r="NH22" s="22">
        <v>-1.6771763999999999E-5</v>
      </c>
      <c r="NI22" s="22">
        <v>1.5177012E-4</v>
      </c>
      <c r="NJ22" s="22">
        <v>1.5100605999999999E-3</v>
      </c>
      <c r="NK22" s="22">
        <v>5.7978979999999999E-2</v>
      </c>
      <c r="NL22" s="22">
        <v>0.23732265999999999</v>
      </c>
      <c r="NM22" s="22">
        <v>0.50620659999999995</v>
      </c>
      <c r="NN22" s="22">
        <v>0.76612570000000002</v>
      </c>
      <c r="NO22" s="22">
        <v>0.89728980000000003</v>
      </c>
      <c r="NP22" s="22">
        <v>0.89537792999999999</v>
      </c>
      <c r="NQ22" s="22">
        <v>0.77267706000000003</v>
      </c>
      <c r="NR22" s="22">
        <v>0.55497174999999999</v>
      </c>
      <c r="NS22" s="22">
        <v>0.32909283</v>
      </c>
      <c r="NT22" s="22">
        <v>0.16024764</v>
      </c>
      <c r="NU22" s="22">
        <v>7.169217E-2</v>
      </c>
      <c r="NV22" s="22">
        <v>4.3554059999999999E-2</v>
      </c>
      <c r="NW22" s="22">
        <v>3.6810665999999999E-2</v>
      </c>
      <c r="NX22" s="22">
        <v>3.3446018000000001E-2</v>
      </c>
      <c r="NY22" s="22">
        <v>2.3555942E-2</v>
      </c>
      <c r="NZ22" s="22">
        <v>1.1402694E-2</v>
      </c>
      <c r="OA22" s="22">
        <v>3.004933E-3</v>
      </c>
      <c r="OB22" s="22">
        <v>3.1398903000000002E-4</v>
      </c>
      <c r="OC22" s="22">
        <v>3.3346029999999998E-5</v>
      </c>
      <c r="OD22" s="22">
        <v>4.1925055000000001E-6</v>
      </c>
      <c r="OE22" s="22">
        <v>8.0783339999999995E-7</v>
      </c>
      <c r="OF22" s="22">
        <v>8.6564349999999995E-7</v>
      </c>
      <c r="OG22" s="22">
        <v>3.3848552999999999E-7</v>
      </c>
      <c r="OH22" s="22">
        <v>-1.1340913999999999E-8</v>
      </c>
      <c r="OI22" s="22">
        <v>-1.7375475000000001E-8</v>
      </c>
      <c r="OJ22" s="22">
        <v>-9.2422830000000002E-9</v>
      </c>
      <c r="OK22" s="22">
        <v>-2.9860345000000001E-9</v>
      </c>
      <c r="OL22" s="22">
        <v>-2.4301857999999999E-10</v>
      </c>
      <c r="OM22" s="22">
        <v>-7.1566549999999999E-12</v>
      </c>
      <c r="ON22" s="22">
        <v>-1.7763297E-13</v>
      </c>
      <c r="OO22" s="22">
        <v>-2.2999542999999998E-15</v>
      </c>
      <c r="OP22" s="22">
        <v>0</v>
      </c>
      <c r="OQ22" s="22">
        <v>4.2100200000000002E-13</v>
      </c>
      <c r="OR22" s="22">
        <v>4.1569989999999999E-11</v>
      </c>
      <c r="OS22" s="22">
        <v>3.8002249999999999E-9</v>
      </c>
      <c r="OT22" s="22">
        <v>3.5300229999999998E-7</v>
      </c>
      <c r="OU22" s="22">
        <v>3.4025710000000003E-5</v>
      </c>
      <c r="OV22" s="22">
        <v>3.8534260000000001E-3</v>
      </c>
      <c r="OW22" s="22">
        <v>0.13999812</v>
      </c>
      <c r="OX22" s="22">
        <v>0.43699354000000001</v>
      </c>
      <c r="OY22" s="22">
        <v>0.72484499999999996</v>
      </c>
      <c r="OZ22" s="22">
        <v>0.79064363000000004</v>
      </c>
      <c r="PA22" s="22">
        <v>0.70097120000000002</v>
      </c>
      <c r="PB22" s="22">
        <v>0.4230352</v>
      </c>
      <c r="PC22" s="22">
        <v>0.15968092</v>
      </c>
      <c r="PD22" s="22">
        <v>2.5673172000000001E-2</v>
      </c>
      <c r="PE22" s="22">
        <v>3.4253583E-3</v>
      </c>
      <c r="PF22" s="22">
        <v>1.2135684000000001E-3</v>
      </c>
      <c r="PG22" s="22">
        <v>-3.1891927999999999E-4</v>
      </c>
      <c r="PH22" s="22">
        <v>-1.0072194999999999E-3</v>
      </c>
      <c r="PI22" s="22">
        <v>-1.0572403E-3</v>
      </c>
      <c r="PJ22" s="22">
        <v>-8.9442579999999996E-4</v>
      </c>
      <c r="PK22" s="22">
        <v>-4.0573298E-4</v>
      </c>
      <c r="PL22" s="22">
        <v>-5.8983387E-5</v>
      </c>
      <c r="PM22" s="22">
        <v>1.8604791000000001E-5</v>
      </c>
      <c r="PN22" s="22">
        <v>2.818536E-5</v>
      </c>
      <c r="PO22" s="22">
        <v>-3.6549576999999999E-7</v>
      </c>
      <c r="PP22" s="22">
        <v>-1.776776E-5</v>
      </c>
      <c r="PQ22" s="22">
        <v>-1.7115804000000001E-5</v>
      </c>
      <c r="PR22" s="22">
        <v>-9.8325680000000005E-6</v>
      </c>
      <c r="PS22" s="22">
        <v>-2.3391464999999999E-6</v>
      </c>
      <c r="PT22" s="22">
        <v>2.3467499000000001E-6</v>
      </c>
      <c r="PU22" s="22">
        <v>3.7090753999999999E-6</v>
      </c>
      <c r="PV22" s="22">
        <v>3.7005404E-6</v>
      </c>
      <c r="PW22" s="22">
        <v>2.4121129999999999E-6</v>
      </c>
      <c r="PX22" s="22">
        <v>1.0508181999999999E-6</v>
      </c>
      <c r="PY22" s="22">
        <v>2.3104293E-7</v>
      </c>
      <c r="PZ22" s="22">
        <v>1.206096E-8</v>
      </c>
      <c r="QA22" s="22">
        <v>2.0199487999999999E-10</v>
      </c>
      <c r="QB22" s="22">
        <v>1.8008757E-12</v>
      </c>
      <c r="QC22" s="22">
        <v>-1.2746153000000001E-13</v>
      </c>
      <c r="QD22" s="22">
        <v>0</v>
      </c>
      <c r="QE22" s="22">
        <v>-1.3022348E-13</v>
      </c>
      <c r="QF22" s="22">
        <v>-6.6861502999999999E-12</v>
      </c>
      <c r="QG22" s="22">
        <v>-3.0064153999999999E-10</v>
      </c>
      <c r="QH22" s="22">
        <v>-1.4640562E-8</v>
      </c>
      <c r="QI22" s="22">
        <v>-1.2494447E-6</v>
      </c>
      <c r="QJ22" s="22">
        <v>7.1518893999999994E-5</v>
      </c>
      <c r="QK22" s="22">
        <v>1.2123832999999999E-3</v>
      </c>
      <c r="QL22" s="22">
        <v>7.1541410000000001E-3</v>
      </c>
      <c r="QM22" s="22">
        <v>1.8763108000000001E-2</v>
      </c>
      <c r="QN22" s="22">
        <v>3.2687834999999998E-2</v>
      </c>
      <c r="QO22" s="22">
        <v>4.0821835000000001E-2</v>
      </c>
      <c r="QP22" s="22">
        <v>4.3280974E-2</v>
      </c>
      <c r="QQ22" s="22">
        <v>6.7984595999999994E-2</v>
      </c>
      <c r="QR22" s="22">
        <v>0.15977432999999999</v>
      </c>
      <c r="QS22" s="22">
        <v>0.34687465000000001</v>
      </c>
      <c r="QT22" s="22">
        <v>0.58841779999999999</v>
      </c>
      <c r="QU22" s="22">
        <v>0.79370105000000002</v>
      </c>
      <c r="QV22" s="22">
        <v>0.88527940000000005</v>
      </c>
      <c r="QW22" s="22">
        <v>0.88187919999999997</v>
      </c>
      <c r="QX22" s="22">
        <v>0.77541815999999997</v>
      </c>
      <c r="QY22" s="22">
        <v>0.56493395999999996</v>
      </c>
      <c r="QZ22" s="22">
        <v>0.31968659999999999</v>
      </c>
      <c r="RA22" s="22">
        <v>0.11887135</v>
      </c>
      <c r="RB22" s="22">
        <v>1.4722547000000001E-2</v>
      </c>
      <c r="RC22" s="22">
        <v>-3.8130488000000001E-4</v>
      </c>
      <c r="RD22" s="22">
        <v>-6.0874585000000002E-4</v>
      </c>
      <c r="RE22" s="22">
        <v>-1.4993459999999999E-4</v>
      </c>
      <c r="RF22" s="22">
        <v>1.445507E-3</v>
      </c>
      <c r="RG22" s="22">
        <v>5.5884740000000004E-3</v>
      </c>
      <c r="RH22" s="22">
        <v>5.7889359999999997E-3</v>
      </c>
      <c r="RI22" s="22">
        <v>4.8963629999999999E-3</v>
      </c>
      <c r="RJ22" s="22">
        <v>3.2713740000000001E-3</v>
      </c>
      <c r="RK22" s="22">
        <v>1.6680089E-3</v>
      </c>
      <c r="RL22" s="22">
        <v>5.2289513000000002E-4</v>
      </c>
      <c r="RM22" s="22">
        <v>6.5162596000000001E-5</v>
      </c>
      <c r="RN22" s="22">
        <v>2.1630917000000001E-6</v>
      </c>
      <c r="RO22" s="22">
        <v>3.1246425999999997E-8</v>
      </c>
      <c r="RP22" s="22">
        <v>-9.353468000000001E-10</v>
      </c>
      <c r="RQ22" s="22">
        <v>-3.1011038000000001E-10</v>
      </c>
      <c r="RR22" s="22">
        <v>0</v>
      </c>
      <c r="RS22" s="22">
        <v>-7.7583859999999995E-14</v>
      </c>
      <c r="RT22" s="22">
        <v>-3.1108176000000001E-12</v>
      </c>
      <c r="RU22" s="22">
        <v>-1.08055294E-10</v>
      </c>
      <c r="RV22" s="22">
        <v>-3.4425251999999998E-9</v>
      </c>
      <c r="RW22" s="22">
        <v>-1.2451945E-7</v>
      </c>
      <c r="RX22" s="22">
        <v>-8.6073099999999998E-7</v>
      </c>
      <c r="RY22" s="22">
        <v>-3.6699778E-6</v>
      </c>
      <c r="RZ22" s="22">
        <v>-9.1106959999999998E-6</v>
      </c>
      <c r="SA22" s="22">
        <v>-1.3812417E-5</v>
      </c>
      <c r="SB22" s="22">
        <v>-1.3146539E-5</v>
      </c>
      <c r="SC22" s="22">
        <v>-5.3067574000000002E-6</v>
      </c>
      <c r="SD22" s="22">
        <v>1.6985345000000001E-5</v>
      </c>
      <c r="SE22" s="22">
        <v>7.1293349999999997E-4</v>
      </c>
      <c r="SF22" s="22">
        <v>6.2471039999999999E-3</v>
      </c>
      <c r="SG22" s="22">
        <v>1.8980782000000002E-2</v>
      </c>
      <c r="SH22" s="22">
        <v>4.0670536E-2</v>
      </c>
      <c r="SI22" s="22">
        <v>7.0117793999999997E-2</v>
      </c>
      <c r="SJ22" s="22">
        <v>0.10974157599999999</v>
      </c>
      <c r="SK22" s="22">
        <v>0.17239366</v>
      </c>
      <c r="SL22" s="22">
        <v>0.27784723</v>
      </c>
      <c r="SM22" s="22">
        <v>0.43614103999999998</v>
      </c>
      <c r="SN22" s="22">
        <v>0.63051020000000002</v>
      </c>
      <c r="SO22" s="22">
        <v>0.80755390000000005</v>
      </c>
      <c r="SP22" s="22">
        <v>0.91570510000000005</v>
      </c>
      <c r="SQ22" s="22">
        <v>0.94223449999999997</v>
      </c>
      <c r="SR22" s="22">
        <v>0.94052999999999998</v>
      </c>
      <c r="SS22" s="22">
        <v>0.91403469999999998</v>
      </c>
      <c r="ST22" s="22">
        <v>0.86718379999999995</v>
      </c>
      <c r="SU22" s="22">
        <v>0.78984670000000001</v>
      </c>
      <c r="SV22" s="22">
        <v>0.66528390000000004</v>
      </c>
      <c r="SW22" s="22">
        <v>0.49400860000000002</v>
      </c>
      <c r="SX22" s="22">
        <v>0.30534902000000003</v>
      </c>
      <c r="SY22" s="22">
        <v>0.14401588000000001</v>
      </c>
      <c r="SZ22" s="22">
        <v>4.2390579999999997E-2</v>
      </c>
      <c r="TA22" s="22">
        <v>2.9630319E-3</v>
      </c>
      <c r="TB22" s="22">
        <v>6.3645675000000005E-5</v>
      </c>
      <c r="TC22" s="22">
        <v>4.0259369999999998E-7</v>
      </c>
      <c r="TD22" s="22">
        <v>-4.8421697E-7</v>
      </c>
      <c r="TE22" s="22">
        <v>-3.4214955999999998E-8</v>
      </c>
      <c r="TF22" s="22">
        <v>0</v>
      </c>
      <c r="TG22" s="22">
        <v>1.5353668999999999E-15</v>
      </c>
      <c r="TH22" s="22">
        <v>6.0465709999999996E-14</v>
      </c>
      <c r="TI22" s="22">
        <v>2.0723184000000001E-12</v>
      </c>
      <c r="TJ22" s="22">
        <v>1.0212046E-11</v>
      </c>
      <c r="TK22" s="22">
        <v>-1.8135125000000001E-10</v>
      </c>
      <c r="TL22" s="22">
        <v>-1.2417631000000001E-8</v>
      </c>
      <c r="TM22" s="22">
        <v>-7.5574450000000003E-8</v>
      </c>
      <c r="TN22" s="22">
        <v>-2.4452065999999998E-7</v>
      </c>
      <c r="TO22" s="22">
        <v>-4.7464624E-7</v>
      </c>
      <c r="TP22" s="22">
        <v>-9.8528030000000002E-7</v>
      </c>
      <c r="TQ22" s="22">
        <v>-1.5719419000000001E-6</v>
      </c>
      <c r="TR22" s="22">
        <v>7.1525659999999999E-8</v>
      </c>
      <c r="TS22" s="22">
        <v>4.1152466999999999E-5</v>
      </c>
      <c r="TT22" s="22">
        <v>1.859055E-4</v>
      </c>
      <c r="TU22" s="22">
        <v>5.2307079999999999E-4</v>
      </c>
      <c r="TV22" s="22">
        <v>1.2540127999999999E-3</v>
      </c>
      <c r="TW22" s="22">
        <v>2.8012117999999999E-3</v>
      </c>
      <c r="TX22" s="22">
        <v>6.38544E-3</v>
      </c>
      <c r="TY22" s="22">
        <v>2.5248320000000001E-2</v>
      </c>
      <c r="TZ22" s="22">
        <v>9.0507459999999998E-2</v>
      </c>
      <c r="UA22" s="22">
        <v>0.23130002999999999</v>
      </c>
      <c r="UB22" s="22">
        <v>0.44140489999999999</v>
      </c>
      <c r="UC22" s="22">
        <v>0.67229190000000005</v>
      </c>
      <c r="UD22" s="22">
        <v>0.86037076000000001</v>
      </c>
      <c r="UE22" s="22">
        <v>0.96754589999999996</v>
      </c>
      <c r="UF22" s="22">
        <v>0.99263670000000004</v>
      </c>
      <c r="UG22" s="22">
        <v>0.99277629999999994</v>
      </c>
      <c r="UH22" s="22">
        <v>0.99061909999999997</v>
      </c>
      <c r="UI22" s="22">
        <v>0.97851896000000005</v>
      </c>
      <c r="UJ22" s="22">
        <v>0.93394774000000003</v>
      </c>
      <c r="UK22" s="22">
        <v>0.83385030000000004</v>
      </c>
      <c r="UL22" s="22">
        <v>0.66980980000000001</v>
      </c>
      <c r="UM22" s="22">
        <v>0.46303904000000001</v>
      </c>
      <c r="UN22" s="22">
        <v>0.26030225000000001</v>
      </c>
      <c r="UO22" s="22">
        <v>0.10813509</v>
      </c>
      <c r="UP22" s="22">
        <v>2.5637090000000001E-2</v>
      </c>
      <c r="UQ22" s="22">
        <v>8.5387270000000001E-4</v>
      </c>
      <c r="UR22" s="22">
        <v>2.4218526999999999E-5</v>
      </c>
      <c r="US22" s="22">
        <v>4.2185115000000002E-7</v>
      </c>
      <c r="UT22" s="22">
        <v>0</v>
      </c>
      <c r="UU22" s="22">
        <v>6.178028E-18</v>
      </c>
      <c r="UV22" s="22">
        <v>1.7989495999999999E-16</v>
      </c>
      <c r="UW22" s="22">
        <v>1.1214958000000001E-14</v>
      </c>
      <c r="UX22" s="22">
        <v>1.6265997E-13</v>
      </c>
      <c r="UY22" s="22">
        <v>5.4826937000000001E-12</v>
      </c>
      <c r="UZ22" s="22">
        <v>5.6505785999999998E-11</v>
      </c>
      <c r="VA22" s="22">
        <v>7.2459416E-10</v>
      </c>
      <c r="VB22" s="22">
        <v>2.549235E-8</v>
      </c>
      <c r="VC22" s="22">
        <v>1.0404398999999999E-6</v>
      </c>
      <c r="VD22" s="22">
        <v>5.133168E-5</v>
      </c>
      <c r="VE22" s="22">
        <v>3.1841699999999998E-4</v>
      </c>
      <c r="VF22" s="22">
        <v>5.6442345000000003E-4</v>
      </c>
      <c r="VG22" s="22">
        <v>2.2347944000000002E-3</v>
      </c>
      <c r="VH22" s="22">
        <v>2.7489073999999999E-2</v>
      </c>
      <c r="VI22" s="22">
        <v>0.10578206</v>
      </c>
      <c r="VJ22" s="22">
        <v>0.24946292</v>
      </c>
      <c r="VK22" s="22">
        <v>0.43963963</v>
      </c>
      <c r="VL22" s="22">
        <v>0.63362753000000005</v>
      </c>
      <c r="VM22" s="22">
        <v>0.78965510000000005</v>
      </c>
      <c r="VN22" s="22">
        <v>0.88845759999999996</v>
      </c>
      <c r="VO22" s="22">
        <v>0.93865799999999999</v>
      </c>
      <c r="VP22" s="22">
        <v>0.95173700000000006</v>
      </c>
      <c r="VQ22" s="22">
        <v>0.94556874000000002</v>
      </c>
      <c r="VR22" s="22">
        <v>0.89608429999999994</v>
      </c>
      <c r="VS22" s="22">
        <v>0.80163145000000002</v>
      </c>
      <c r="VT22" s="22">
        <v>0.67500614999999997</v>
      </c>
      <c r="VU22" s="22">
        <v>0.53795402999999997</v>
      </c>
      <c r="VV22" s="22">
        <v>0.41043445000000001</v>
      </c>
      <c r="VW22" s="22">
        <v>0.30480582000000001</v>
      </c>
      <c r="VX22" s="22">
        <v>0.22261618</v>
      </c>
      <c r="VY22" s="22">
        <v>0.15804373999999999</v>
      </c>
      <c r="VZ22" s="22">
        <v>0.10517572</v>
      </c>
      <c r="WA22" s="22">
        <v>6.1821210000000001E-2</v>
      </c>
      <c r="WB22" s="22">
        <v>2.9600581000000001E-2</v>
      </c>
      <c r="WC22" s="22">
        <v>1.0119098999999999E-2</v>
      </c>
      <c r="WD22" s="22">
        <v>1.6538244000000001E-3</v>
      </c>
      <c r="WE22" s="22">
        <v>5.0895905999999998E-5</v>
      </c>
      <c r="WF22" s="22">
        <v>1.6104723999999999E-6</v>
      </c>
      <c r="WG22" s="22">
        <v>2.8133335999999999E-8</v>
      </c>
      <c r="WH22" s="22">
        <v>0</v>
      </c>
      <c r="WI22" s="22">
        <v>2.5265463E-18</v>
      </c>
      <c r="WJ22" s="22">
        <v>1.5398243999999999E-16</v>
      </c>
      <c r="WK22" s="22">
        <v>-5.6170266000000003E-15</v>
      </c>
      <c r="WL22" s="22">
        <v>-3.8379562E-13</v>
      </c>
      <c r="WM22" s="22">
        <v>-1.491469E-11</v>
      </c>
      <c r="WN22" s="22">
        <v>-1.2048923E-10</v>
      </c>
      <c r="WO22" s="22">
        <v>-2.611695E-9</v>
      </c>
      <c r="WP22" s="22">
        <v>7.4824499999999996E-8</v>
      </c>
      <c r="WQ22" s="22">
        <v>1.4935951999999999E-5</v>
      </c>
      <c r="WR22" s="22">
        <v>7.4205967000000002E-4</v>
      </c>
      <c r="WS22" s="22">
        <v>3.4773547000000002E-2</v>
      </c>
      <c r="WT22" s="22">
        <v>0.14696392</v>
      </c>
      <c r="WU22" s="22">
        <v>0.33524652999999999</v>
      </c>
      <c r="WV22" s="22">
        <v>0.56151724000000003</v>
      </c>
      <c r="WW22" s="22">
        <v>0.77012179999999997</v>
      </c>
      <c r="WX22" s="22">
        <v>0.91295510000000002</v>
      </c>
      <c r="WY22" s="22">
        <v>0.96930205999999997</v>
      </c>
      <c r="WZ22" s="22">
        <v>0.96221703000000003</v>
      </c>
      <c r="XA22" s="22">
        <v>0.89548874000000001</v>
      </c>
      <c r="XB22" s="22">
        <v>0.77656906999999997</v>
      </c>
      <c r="XC22" s="22">
        <v>0.62145640000000002</v>
      </c>
      <c r="XD22" s="22">
        <v>0.45177980000000001</v>
      </c>
      <c r="XE22" s="22">
        <v>0.29188969999999997</v>
      </c>
      <c r="XF22" s="22">
        <v>0.16220886000000001</v>
      </c>
      <c r="XG22" s="22">
        <v>7.6340153999999993E-2</v>
      </c>
      <c r="XH22" s="22">
        <v>3.0141773E-2</v>
      </c>
      <c r="XI22" s="22">
        <v>1.0471553E-2</v>
      </c>
      <c r="XJ22" s="22">
        <v>3.8991994E-3</v>
      </c>
      <c r="XK22" s="22">
        <v>1.6803573E-3</v>
      </c>
      <c r="XL22" s="22">
        <v>7.0777169999999996E-4</v>
      </c>
      <c r="XM22" s="22">
        <v>4.06709E-4</v>
      </c>
      <c r="XN22" s="22">
        <v>2.9771490000000001E-4</v>
      </c>
      <c r="XO22" s="22">
        <v>2.1324703E-4</v>
      </c>
      <c r="XP22" s="22">
        <v>1.3923553E-4</v>
      </c>
      <c r="XQ22" s="22">
        <v>7.7158389999999996E-5</v>
      </c>
      <c r="XR22" s="22">
        <v>2.8725095E-5</v>
      </c>
      <c r="XS22" s="22">
        <v>3.6586625000000001E-6</v>
      </c>
      <c r="XT22" s="22">
        <v>1.0403870000000001E-7</v>
      </c>
      <c r="XU22" s="22">
        <v>1.7756309000000001E-9</v>
      </c>
      <c r="XV22" s="22">
        <v>0</v>
      </c>
      <c r="XW22" s="22">
        <v>1.030768E-16</v>
      </c>
      <c r="XX22" s="22">
        <v>6.1349710000000002E-15</v>
      </c>
      <c r="XY22" s="22">
        <v>3.1980725000000001E-13</v>
      </c>
      <c r="XZ22" s="22">
        <v>1.6016756999999999E-11</v>
      </c>
      <c r="YA22" s="22">
        <v>7.8053003000000002E-10</v>
      </c>
      <c r="YB22" s="22">
        <v>3.657292E-8</v>
      </c>
      <c r="YC22" s="22">
        <v>1.6064718999999999E-6</v>
      </c>
      <c r="YD22" s="22">
        <v>5.9652328000000001E-5</v>
      </c>
      <c r="YE22" s="22">
        <v>1.7868980999999999E-3</v>
      </c>
      <c r="YF22" s="22">
        <v>1.2652863E-2</v>
      </c>
      <c r="YG22" s="22">
        <v>4.3375789999999997E-2</v>
      </c>
      <c r="YH22" s="22">
        <v>0.11145382400000001</v>
      </c>
      <c r="YI22" s="22">
        <v>0.23324475</v>
      </c>
      <c r="YJ22" s="22">
        <v>0.41047489999999998</v>
      </c>
      <c r="YK22" s="22">
        <v>0.60532253999999996</v>
      </c>
      <c r="YL22" s="22">
        <v>0.75011700000000003</v>
      </c>
      <c r="YM22" s="22">
        <v>0.81163799999999997</v>
      </c>
      <c r="YN22" s="22">
        <v>0.81877434000000004</v>
      </c>
      <c r="YO22" s="22">
        <v>0.78975079999999998</v>
      </c>
      <c r="YP22" s="22">
        <v>0.68419914999999998</v>
      </c>
      <c r="YQ22" s="22">
        <v>0.54332570000000002</v>
      </c>
      <c r="YR22" s="22">
        <v>0.38604712000000002</v>
      </c>
      <c r="YS22" s="22">
        <v>0.23385086999999999</v>
      </c>
      <c r="YT22" s="22">
        <v>0.11147928</v>
      </c>
      <c r="YU22" s="22">
        <v>3.4574623999999998E-2</v>
      </c>
      <c r="YV22" s="22">
        <v>3.0742614000000001E-3</v>
      </c>
      <c r="YW22" s="22">
        <v>5.500588E-5</v>
      </c>
      <c r="YX22" s="22">
        <v>5.9945910000000004E-8</v>
      </c>
      <c r="YY22" s="22">
        <v>-2.1379837999999998E-6</v>
      </c>
      <c r="YZ22" s="22">
        <v>-1.1115949E-6</v>
      </c>
      <c r="ZA22" s="22">
        <v>-2.5598965000000001E-7</v>
      </c>
      <c r="ZB22" s="22">
        <v>-1.5850176E-7</v>
      </c>
      <c r="ZC22" s="22">
        <v>-1.4835527000000001E-7</v>
      </c>
      <c r="ZD22" s="22">
        <v>-1.3999279000000001E-7</v>
      </c>
      <c r="ZE22" s="22">
        <v>-9.286401E-8</v>
      </c>
      <c r="ZF22" s="22">
        <v>-2.1343354000000002E-8</v>
      </c>
      <c r="ZG22" s="22">
        <v>-3.8199696999999999E-9</v>
      </c>
      <c r="ZH22" s="22">
        <v>-2.4933167E-10</v>
      </c>
      <c r="ZI22" s="22">
        <v>-3.7703647E-12</v>
      </c>
      <c r="ZJ22" s="22">
        <v>0</v>
      </c>
      <c r="ZK22" s="22">
        <v>5.6603393999999996E-17</v>
      </c>
      <c r="ZL22" s="22">
        <v>4.2626438000000003E-15</v>
      </c>
      <c r="ZM22" s="22">
        <v>2.8745637E-13</v>
      </c>
      <c r="ZN22" s="22">
        <v>1.9675435000000002E-11</v>
      </c>
      <c r="ZO22" s="22">
        <v>1.37863E-9</v>
      </c>
      <c r="ZP22" s="22">
        <v>9.9074120000000003E-8</v>
      </c>
      <c r="ZQ22" s="22">
        <v>7.2810310000000001E-6</v>
      </c>
      <c r="ZR22" s="22">
        <v>5.5380119999999999E-4</v>
      </c>
      <c r="ZS22" s="22">
        <v>5.5108175000000002E-2</v>
      </c>
      <c r="ZT22" s="22">
        <v>0.2603145</v>
      </c>
      <c r="ZU22" s="22">
        <v>0.55931604000000001</v>
      </c>
      <c r="ZV22" s="22">
        <v>0.81467825000000005</v>
      </c>
      <c r="ZW22" s="22">
        <v>0.89350490000000005</v>
      </c>
      <c r="ZX22" s="22">
        <v>0.84037859999999998</v>
      </c>
      <c r="ZY22" s="22">
        <v>0.61041210000000001</v>
      </c>
      <c r="ZZ22" s="22">
        <v>0.33552159999999998</v>
      </c>
      <c r="AAA22" s="22">
        <v>0.1284923</v>
      </c>
      <c r="AAB22" s="22">
        <v>2.4781007000000001E-2</v>
      </c>
      <c r="AAC22" s="22">
        <v>1.8605117000000001E-4</v>
      </c>
      <c r="AAD22" s="22">
        <v>-3.108632E-4</v>
      </c>
      <c r="AAE22" s="22">
        <v>-4.2737392E-4</v>
      </c>
      <c r="AAF22" s="22">
        <v>-3.0554341999999997E-4</v>
      </c>
      <c r="AAG22" s="22">
        <v>-1.5029381000000001E-4</v>
      </c>
      <c r="AAH22" s="22">
        <v>-7.8736440000000003E-5</v>
      </c>
      <c r="AAI22" s="22">
        <v>-2.9993884E-5</v>
      </c>
      <c r="AAJ22" s="22">
        <v>-6.5912186000000002E-6</v>
      </c>
      <c r="AAK22" s="22">
        <v>-3.8543573000000001E-7</v>
      </c>
      <c r="AAL22" s="22">
        <v>-4.5445566999999996E-9</v>
      </c>
      <c r="AAM22" s="22">
        <v>-1.0636445E-10</v>
      </c>
      <c r="AAN22" s="22">
        <v>2.5780103E-12</v>
      </c>
      <c r="AAO22" s="22">
        <v>2.846611E-11</v>
      </c>
      <c r="AAP22" s="22">
        <v>-2.2981755E-12</v>
      </c>
      <c r="AAQ22" s="22">
        <v>-7.2005830000000002E-11</v>
      </c>
      <c r="AAR22" s="22">
        <v>7.7536004999999999E-11</v>
      </c>
      <c r="AAS22" s="22">
        <v>1.5538384E-10</v>
      </c>
      <c r="AAT22" s="22">
        <v>7.913716E-11</v>
      </c>
      <c r="AAU22" s="22">
        <v>5.9999526999999996E-12</v>
      </c>
      <c r="AAV22" s="22">
        <v>3.3416316999999998E-13</v>
      </c>
      <c r="AAW22" s="22">
        <v>4.1860172999999998E-15</v>
      </c>
      <c r="AAX22" s="22">
        <v>0</v>
      </c>
      <c r="AAY22" s="22">
        <v>6.2355795000000002E-18</v>
      </c>
      <c r="AAZ22" s="22">
        <v>4.1510185999999999E-16</v>
      </c>
      <c r="ABA22" s="22">
        <v>2.4162558000000001E-14</v>
      </c>
      <c r="ABB22" s="22">
        <v>1.3913835999999999E-12</v>
      </c>
      <c r="ABC22" s="22">
        <v>8.04718E-11</v>
      </c>
      <c r="ABD22" s="22">
        <v>4.5933536999999996E-9</v>
      </c>
      <c r="ABE22" s="22">
        <v>2.8053034E-7</v>
      </c>
      <c r="ABF22" s="22">
        <v>2.0035986000000001E-5</v>
      </c>
      <c r="ABG22" s="22">
        <v>6.1380175999999997E-4</v>
      </c>
      <c r="ABH22" s="22">
        <v>4.5446630000000002E-2</v>
      </c>
      <c r="ABI22" s="22">
        <v>0.24358753999999999</v>
      </c>
      <c r="ABJ22" s="22">
        <v>0.54788727000000004</v>
      </c>
      <c r="ABK22" s="22">
        <v>0.82462210000000002</v>
      </c>
      <c r="ABL22" s="22">
        <v>0.92331099999999999</v>
      </c>
      <c r="ABM22" s="22">
        <v>0.88470859999999996</v>
      </c>
      <c r="ABN22" s="22">
        <v>0.66362909999999997</v>
      </c>
      <c r="ABO22" s="22">
        <v>0.36542794000000001</v>
      </c>
      <c r="ABP22" s="22">
        <v>0.12764095</v>
      </c>
      <c r="ABQ22" s="22">
        <v>1.4083180000000001E-2</v>
      </c>
      <c r="ABR22" s="22">
        <v>2.3302376000000001E-4</v>
      </c>
      <c r="ABS22" s="22">
        <v>5.7141106000000004E-6</v>
      </c>
      <c r="ABT22" s="22">
        <v>8.0115140000000005E-7</v>
      </c>
      <c r="ABU22" s="22">
        <v>3.2982007000000001E-7</v>
      </c>
      <c r="ABV22" s="22">
        <v>1.4328625999999999E-7</v>
      </c>
      <c r="ABW22" s="22">
        <v>5.2263284999999998E-8</v>
      </c>
      <c r="ABX22" s="22">
        <v>1.1841277000000001E-8</v>
      </c>
      <c r="ABY22" s="22">
        <v>1.2106745999999999E-9</v>
      </c>
      <c r="ABZ22" s="22">
        <v>2.8545426E-11</v>
      </c>
      <c r="ACA22" s="22">
        <v>2.72431E-13</v>
      </c>
      <c r="ACB22" s="22">
        <v>-9.580339E-16</v>
      </c>
      <c r="ACC22" s="22">
        <v>-3.0626709999999999E-17</v>
      </c>
      <c r="ACD22" s="22">
        <v>1.2188625E-15</v>
      </c>
      <c r="ACE22" s="22">
        <v>3.1712338E-14</v>
      </c>
      <c r="ACF22" s="22">
        <v>2.6903770000000001E-14</v>
      </c>
      <c r="ACG22" s="22">
        <v>-4.1746300000000002E-14</v>
      </c>
      <c r="ACH22" s="22">
        <v>-9.4400710000000005E-14</v>
      </c>
      <c r="ACI22" s="22">
        <v>-2.518517E-14</v>
      </c>
      <c r="ACJ22" s="22">
        <v>-5.8120447000000004E-16</v>
      </c>
      <c r="ACK22" s="22">
        <v>-5.3024866000000002E-18</v>
      </c>
      <c r="ACL22" s="22">
        <v>0</v>
      </c>
      <c r="ACM22" s="22">
        <v>1.7410124000000001E-16</v>
      </c>
      <c r="ACN22" s="22">
        <v>1.4060128E-14</v>
      </c>
      <c r="ACO22" s="22">
        <v>9.7767029999999998E-13</v>
      </c>
      <c r="ACP22" s="22">
        <v>6.6694140000000003E-11</v>
      </c>
      <c r="ACQ22" s="22">
        <v>4.4871613E-9</v>
      </c>
      <c r="ACR22" s="22">
        <v>2.9727331999999999E-7</v>
      </c>
      <c r="ACS22" s="22">
        <v>1.9371727999999999E-5</v>
      </c>
      <c r="ACT22" s="22">
        <v>1.3098395000000001E-3</v>
      </c>
      <c r="ACU22" s="22">
        <v>7.4699669999999996E-2</v>
      </c>
      <c r="ACV22" s="22">
        <v>0.26733839999999998</v>
      </c>
      <c r="ACW22" s="22">
        <v>0.53922873999999998</v>
      </c>
      <c r="ACX22" s="22">
        <v>0.78783196</v>
      </c>
      <c r="ACY22" s="22">
        <v>0.90702503999999995</v>
      </c>
      <c r="ACZ22" s="22">
        <v>0.90047169999999999</v>
      </c>
      <c r="ADA22" s="22">
        <v>0.77092000000000005</v>
      </c>
      <c r="ADB22" s="22">
        <v>0.54673269999999996</v>
      </c>
      <c r="ADC22" s="22">
        <v>0.30991067999999999</v>
      </c>
      <c r="ADD22" s="22">
        <v>0.12680744999999999</v>
      </c>
      <c r="ADE22" s="22">
        <v>2.5689255000000001E-2</v>
      </c>
      <c r="ADF22" s="22">
        <v>5.6663464000000004E-4</v>
      </c>
      <c r="ADG22" s="22">
        <v>1.1810574000000001E-5</v>
      </c>
      <c r="ADH22" s="22">
        <v>2.3882395999999998E-7</v>
      </c>
      <c r="ADI22" s="22">
        <v>4.6607694999999997E-9</v>
      </c>
      <c r="ADJ22" s="22">
        <v>4.4608986999999998E-11</v>
      </c>
      <c r="ADK22" s="22">
        <v>-2.7177287999999998E-11</v>
      </c>
      <c r="ADL22" s="22">
        <v>-1.5910015999999999E-11</v>
      </c>
      <c r="ADM22" s="22">
        <v>-2.2939826999999998E-12</v>
      </c>
      <c r="ADN22" s="22">
        <v>-8.7353823000000001E-14</v>
      </c>
      <c r="ADO22" s="22">
        <v>-1.9947113000000002E-15</v>
      </c>
      <c r="ADP22" s="22">
        <v>-3.1592777000000001E-17</v>
      </c>
      <c r="ADQ22" s="22">
        <v>2.0364959999999999E-18</v>
      </c>
      <c r="ADR22" s="22">
        <v>5.2408409999999999E-18</v>
      </c>
      <c r="ADS22" s="22">
        <v>1.3666436999999999E-18</v>
      </c>
      <c r="ADT22" s="22">
        <v>-1.2696966000000001E-17</v>
      </c>
      <c r="ADU22" s="22">
        <v>-1.6301929999999999E-17</v>
      </c>
      <c r="ADV22" s="22">
        <v>-5.3010249999999999E-18</v>
      </c>
      <c r="ADW22" s="22">
        <v>2.5078652000000002E-18</v>
      </c>
      <c r="ADX22" s="22">
        <v>8.7165730000000004E-19</v>
      </c>
      <c r="ADY22" s="22">
        <v>1.32056695E-20</v>
      </c>
      <c r="ADZ22" s="27"/>
      <c r="AEA22" s="24">
        <f t="shared" si="22"/>
        <v>17</v>
      </c>
      <c r="AEB22" s="34">
        <f t="shared" si="23"/>
        <v>680</v>
      </c>
      <c r="AEC22" s="48">
        <f t="shared" si="25"/>
        <v>5.3012114000000004E-13</v>
      </c>
      <c r="AED22" s="48">
        <f t="shared" si="25"/>
        <v>5.0407803000000002E-11</v>
      </c>
      <c r="AEE22" s="48">
        <f t="shared" si="25"/>
        <v>4.3187413999999999E-9</v>
      </c>
      <c r="AEF22" s="48">
        <f t="shared" si="25"/>
        <v>-2.1044104E-11</v>
      </c>
      <c r="AEG22" s="48">
        <f t="shared" si="25"/>
        <v>1.0353159000000001E-13</v>
      </c>
      <c r="AEH22" s="48">
        <f t="shared" si="25"/>
        <v>3.4630399999999999E-13</v>
      </c>
      <c r="AEI22" s="48">
        <f t="shared" si="25"/>
        <v>2.5797003000000002E-12</v>
      </c>
      <c r="AEJ22" s="48">
        <f t="shared" si="25"/>
        <v>-6.0072830000000003E-15</v>
      </c>
      <c r="AEK22" s="48">
        <f t="shared" si="25"/>
        <v>-5.6331559999999998E-17</v>
      </c>
      <c r="AEL22" s="48">
        <f t="shared" si="25"/>
        <v>2.0674766999999999E-18</v>
      </c>
      <c r="AEM22" s="48">
        <f t="shared" si="26"/>
        <v>-5.0878950000000002E-16</v>
      </c>
      <c r="AEN22" s="48">
        <f t="shared" si="26"/>
        <v>-9.6860669999999996E-14</v>
      </c>
      <c r="AEO22" s="48">
        <f t="shared" si="26"/>
        <v>-4.8135410000000003E-12</v>
      </c>
      <c r="AEP22" s="48">
        <f t="shared" si="26"/>
        <v>2.4249353000000002E-10</v>
      </c>
      <c r="AEQ22" s="48">
        <f t="shared" si="26"/>
        <v>1.2860673500000001E-11</v>
      </c>
      <c r="AER22" s="48">
        <f t="shared" si="26"/>
        <v>3.4758810999999999E-13</v>
      </c>
      <c r="AES22" s="48">
        <f t="shared" si="26"/>
        <v>-9.6780849999999992E-16</v>
      </c>
      <c r="AET22" s="48">
        <f t="shared" si="26"/>
        <v>1.5724214000000001E-18</v>
      </c>
      <c r="AEU22" s="48">
        <f t="shared" si="26"/>
        <v>-1.7789343000000002E-21</v>
      </c>
      <c r="AEV22" s="44">
        <f t="shared" si="16"/>
        <v>9.15</v>
      </c>
      <c r="AEW22" s="52"/>
      <c r="AEX22" s="82" t="s">
        <v>33</v>
      </c>
      <c r="AEY22" s="49">
        <f t="shared" si="17"/>
        <v>2.4223413733660849E-10</v>
      </c>
      <c r="AEZ22" s="52"/>
      <c r="AFA22" s="50">
        <f t="shared" si="18"/>
        <v>680</v>
      </c>
      <c r="AFB22" s="48">
        <f t="shared" si="27"/>
        <v>5.3012114000000004E-13</v>
      </c>
      <c r="AFC22" s="48">
        <f t="shared" si="27"/>
        <v>5.0407803000000002E-11</v>
      </c>
      <c r="AFD22" s="48">
        <f t="shared" si="27"/>
        <v>4.3187413999999999E-9</v>
      </c>
      <c r="AFE22" s="48">
        <f t="shared" si="27"/>
        <v>-2.1044104E-11</v>
      </c>
      <c r="AFF22" s="48">
        <f t="shared" si="27"/>
        <v>1.0353159000000001E-13</v>
      </c>
      <c r="AFG22" s="48">
        <f t="shared" si="27"/>
        <v>3.4630399999999999E-13</v>
      </c>
      <c r="AFH22" s="48">
        <f t="shared" si="27"/>
        <v>2.5797003000000002E-12</v>
      </c>
      <c r="AFI22" s="48">
        <f t="shared" si="27"/>
        <v>-6.0072830000000003E-15</v>
      </c>
      <c r="AFJ22" s="48">
        <f t="shared" si="27"/>
        <v>-5.6331559999999998E-17</v>
      </c>
      <c r="AFK22" s="48">
        <f t="shared" si="27"/>
        <v>2.0674766999999999E-18</v>
      </c>
      <c r="AFL22" s="48">
        <f t="shared" si="28"/>
        <v>-5.0878950000000002E-16</v>
      </c>
      <c r="AFM22" s="48">
        <f t="shared" si="28"/>
        <v>-9.6860669999999996E-14</v>
      </c>
      <c r="AFN22" s="48">
        <f t="shared" si="28"/>
        <v>-4.8135410000000003E-12</v>
      </c>
      <c r="AFO22" s="48">
        <f t="shared" si="28"/>
        <v>2.4249353000000002E-10</v>
      </c>
      <c r="AFP22" s="48">
        <f t="shared" si="28"/>
        <v>1.2860673500000001E-11</v>
      </c>
      <c r="AFQ22" s="48">
        <f t="shared" si="28"/>
        <v>3.4758810999999999E-13</v>
      </c>
      <c r="AFR22" s="48">
        <f t="shared" si="28"/>
        <v>-9.6780849999999992E-16</v>
      </c>
      <c r="AFS22" s="48">
        <f t="shared" si="28"/>
        <v>1.5724214000000001E-18</v>
      </c>
      <c r="AFT22" s="48">
        <f t="shared" si="28"/>
        <v>-1.7789343000000002E-21</v>
      </c>
      <c r="AFU22" s="52"/>
      <c r="AFV22" s="49">
        <f t="shared" si="24"/>
        <v>2.4223413733660849E-10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226"/>
      <c r="AHI22" s="226"/>
      <c r="AHJ22" s="226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</row>
    <row r="23" spans="1:1136" ht="3" customHeight="1" x14ac:dyDescent="0.25">
      <c r="A23" s="27"/>
      <c r="B23" s="43">
        <v>17</v>
      </c>
      <c r="C23" s="44">
        <v>585.6</v>
      </c>
      <c r="D23" s="39">
        <f t="shared" si="21"/>
        <v>2</v>
      </c>
      <c r="E23" s="27"/>
      <c r="F23" s="74">
        <v>0</v>
      </c>
      <c r="G23" s="20">
        <v>1.0189592E-22</v>
      </c>
      <c r="H23" s="20">
        <v>6.1175887E-21</v>
      </c>
      <c r="I23" s="20">
        <v>3.1087599999999999E-19</v>
      </c>
      <c r="J23" s="20">
        <v>1.5590870000000002E-17</v>
      </c>
      <c r="K23" s="20">
        <v>7.8464269999999997E-16</v>
      </c>
      <c r="L23" s="20">
        <v>3.9694175999999998E-14</v>
      </c>
      <c r="M23" s="20">
        <v>2.0174616999999999E-12</v>
      </c>
      <c r="N23" s="20">
        <v>1.0287538000000001E-10</v>
      </c>
      <c r="O23" s="20">
        <v>5.2533129999999996E-9</v>
      </c>
      <c r="P23" s="20">
        <v>2.6799239999999998E-7</v>
      </c>
      <c r="Q23" s="20">
        <v>1.361758E-5</v>
      </c>
      <c r="R23" s="20">
        <v>6.9057560000000001E-4</v>
      </c>
      <c r="S23" s="20">
        <v>4.1915894000000002E-2</v>
      </c>
      <c r="T23" s="20">
        <v>0.19306609999999999</v>
      </c>
      <c r="U23" s="20">
        <v>0.43723482000000002</v>
      </c>
      <c r="V23" s="20">
        <v>0.70360449999999997</v>
      </c>
      <c r="W23" s="20">
        <v>0.90075284</v>
      </c>
      <c r="X23" s="20">
        <v>0.96617989999999998</v>
      </c>
      <c r="Y23" s="20">
        <v>0.94909065999999997</v>
      </c>
      <c r="Z23" s="20">
        <v>0.83136520000000003</v>
      </c>
      <c r="AA23" s="21">
        <v>0.63197904999999999</v>
      </c>
      <c r="AB23" s="21">
        <v>0.40727099999999999</v>
      </c>
      <c r="AC23" s="21">
        <v>0.21482190000000001</v>
      </c>
      <c r="AD23" s="21">
        <v>9.1522370000000006E-2</v>
      </c>
      <c r="AE23" s="21">
        <v>3.7633344999999999E-2</v>
      </c>
      <c r="AF23" s="21">
        <v>2.3642715000000002E-2</v>
      </c>
      <c r="AG23" s="21">
        <v>1.9807870000000002E-2</v>
      </c>
      <c r="AH23" s="21">
        <v>1.5934496999999999E-2</v>
      </c>
      <c r="AI23" s="21">
        <v>1.0169054E-2</v>
      </c>
      <c r="AJ23" s="21">
        <v>5.1250419999999998E-3</v>
      </c>
      <c r="AK23" s="21">
        <v>1.9351561E-3</v>
      </c>
      <c r="AL23" s="21">
        <v>7.588642E-4</v>
      </c>
      <c r="AM23" s="21">
        <v>3.1992383E-4</v>
      </c>
      <c r="AN23" s="21">
        <v>1.7980770999999999E-4</v>
      </c>
      <c r="AO23" s="21">
        <v>1.1055685E-4</v>
      </c>
      <c r="AP23" s="21">
        <v>6.9666789999999994E-5</v>
      </c>
      <c r="AQ23" s="21">
        <v>3.9621364999999997E-5</v>
      </c>
      <c r="AR23" s="21">
        <v>1.6767992000000001E-5</v>
      </c>
      <c r="AS23" s="21">
        <v>1.6304098000000001E-6</v>
      </c>
      <c r="AT23" s="22">
        <v>0</v>
      </c>
      <c r="AU23" s="22">
        <v>8.939958E-23</v>
      </c>
      <c r="AV23" s="22">
        <v>4.4586957999999999E-21</v>
      </c>
      <c r="AW23" s="22">
        <v>1.8759293000000001E-19</v>
      </c>
      <c r="AX23" s="22">
        <v>7.6534390000000006E-18</v>
      </c>
      <c r="AY23" s="22">
        <v>3.0728886000000002E-16</v>
      </c>
      <c r="AZ23" s="22">
        <v>1.2139004E-14</v>
      </c>
      <c r="BA23" s="22">
        <v>4.7025070000000004E-13</v>
      </c>
      <c r="BB23" s="22">
        <v>1.7766363000000001E-11</v>
      </c>
      <c r="BC23" s="22">
        <v>6.4893529999999999E-10</v>
      </c>
      <c r="BD23" s="22">
        <v>2.2578265000000001E-8</v>
      </c>
      <c r="BE23" s="22">
        <v>7.2671809999999998E-7</v>
      </c>
      <c r="BF23" s="22">
        <v>1.9249142E-5</v>
      </c>
      <c r="BG23" s="22">
        <v>4.9030790000000003E-4</v>
      </c>
      <c r="BH23" s="22">
        <v>1.4212709E-3</v>
      </c>
      <c r="BI23" s="22">
        <v>3.2916905000000001E-3</v>
      </c>
      <c r="BJ23" s="22">
        <v>1.4325002E-2</v>
      </c>
      <c r="BK23" s="22">
        <v>5.6690923999999997E-2</v>
      </c>
      <c r="BL23" s="22">
        <v>0.15739592999999999</v>
      </c>
      <c r="BM23" s="22">
        <v>0.32536763000000002</v>
      </c>
      <c r="BN23" s="22">
        <v>0.53515416000000005</v>
      </c>
      <c r="BO23" s="22">
        <v>0.73506766999999995</v>
      </c>
      <c r="BP23" s="22">
        <v>0.87809749999999998</v>
      </c>
      <c r="BQ23" s="22">
        <v>0.94961333000000003</v>
      </c>
      <c r="BR23" s="22">
        <v>0.96946007000000001</v>
      </c>
      <c r="BS23" s="22">
        <v>0.97064249999999996</v>
      </c>
      <c r="BT23" s="22">
        <v>0.93220309999999995</v>
      </c>
      <c r="BU23" s="22">
        <v>0.83504056999999998</v>
      </c>
      <c r="BV23" s="22">
        <v>0.69010293</v>
      </c>
      <c r="BW23" s="22">
        <v>0.51713370000000003</v>
      </c>
      <c r="BX23" s="22">
        <v>0.34707423999999998</v>
      </c>
      <c r="BY23" s="22">
        <v>0.20885535999999999</v>
      </c>
      <c r="BZ23" s="22">
        <v>0.11594367999999999</v>
      </c>
      <c r="CA23" s="22">
        <v>6.4341449999999994E-2</v>
      </c>
      <c r="CB23" s="22">
        <v>3.858433E-2</v>
      </c>
      <c r="CC23" s="22">
        <v>2.3911330000000001E-2</v>
      </c>
      <c r="CD23" s="22">
        <v>1.3325249000000001E-2</v>
      </c>
      <c r="CE23" s="22">
        <v>5.8255679999999997E-3</v>
      </c>
      <c r="CF23" s="22">
        <v>1.6858380000000001E-3</v>
      </c>
      <c r="CG23" s="22">
        <v>1.078098E-4</v>
      </c>
      <c r="CH23" s="22">
        <v>0</v>
      </c>
      <c r="CI23" s="22">
        <v>9.825435E-24</v>
      </c>
      <c r="CJ23" s="22">
        <v>3.9605798000000001E-22</v>
      </c>
      <c r="CK23" s="22">
        <v>1.3444383E-20</v>
      </c>
      <c r="CL23" s="22">
        <v>4.4431624E-19</v>
      </c>
      <c r="CM23" s="22">
        <v>1.4518469E-17</v>
      </c>
      <c r="CN23" s="22">
        <v>4.6925970000000001E-16</v>
      </c>
      <c r="CO23" s="22">
        <v>1.4967867000000001E-14</v>
      </c>
      <c r="CP23" s="22">
        <v>4.6904293999999999E-13</v>
      </c>
      <c r="CQ23" s="22">
        <v>1.4335936000000001E-11</v>
      </c>
      <c r="CR23" s="22">
        <v>4.1947962E-10</v>
      </c>
      <c r="CS23" s="22">
        <v>1.1364796000000001E-8</v>
      </c>
      <c r="CT23" s="22">
        <v>2.5033394999999997E-7</v>
      </c>
      <c r="CU23" s="22">
        <v>1.0275110999999999E-6</v>
      </c>
      <c r="CV23" s="22">
        <v>2.9199314000000002E-6</v>
      </c>
      <c r="CW23" s="22">
        <v>1.3363606999999999E-5</v>
      </c>
      <c r="CX23" s="22">
        <v>6.043181E-5</v>
      </c>
      <c r="CY23" s="22">
        <v>1.9324201E-4</v>
      </c>
      <c r="CZ23" s="22">
        <v>5.048594E-4</v>
      </c>
      <c r="DA23" s="22">
        <v>1.7222113000000001E-3</v>
      </c>
      <c r="DB23" s="22">
        <v>6.3685110000000003E-3</v>
      </c>
      <c r="DC23" s="22">
        <v>2.0480308999999999E-2</v>
      </c>
      <c r="DD23" s="22">
        <v>8.6120539999999995E-2</v>
      </c>
      <c r="DE23" s="22">
        <v>0.21848184000000001</v>
      </c>
      <c r="DF23" s="22">
        <v>0.40751915999999999</v>
      </c>
      <c r="DG23" s="22">
        <v>0.62109745000000005</v>
      </c>
      <c r="DH23" s="22">
        <v>0.81073410000000001</v>
      </c>
      <c r="DI23" s="22">
        <v>0.93452230000000003</v>
      </c>
      <c r="DJ23" s="22">
        <v>0.98096159999999999</v>
      </c>
      <c r="DK23" s="22">
        <v>0.98476319999999995</v>
      </c>
      <c r="DL23" s="22">
        <v>0.98318784999999997</v>
      </c>
      <c r="DM23" s="22">
        <v>0.96968734000000001</v>
      </c>
      <c r="DN23" s="22">
        <v>0.92963815000000005</v>
      </c>
      <c r="DO23" s="22">
        <v>0.85460440000000004</v>
      </c>
      <c r="DP23" s="22">
        <v>0.73364479999999999</v>
      </c>
      <c r="DQ23" s="22">
        <v>0.57220570000000004</v>
      </c>
      <c r="DR23" s="22">
        <v>0.39254102000000002</v>
      </c>
      <c r="DS23" s="22">
        <v>0.22705148</v>
      </c>
      <c r="DT23" s="22">
        <v>0.10351767000000001</v>
      </c>
      <c r="DU23" s="22">
        <v>1.9444585E-2</v>
      </c>
      <c r="DV23" s="22">
        <v>0</v>
      </c>
      <c r="DW23" s="22">
        <v>5.0742600000000001E-25</v>
      </c>
      <c r="DX23" s="22">
        <v>2.3769934999999999E-23</v>
      </c>
      <c r="DY23" s="22">
        <v>8.9021500000000009E-22</v>
      </c>
      <c r="DZ23" s="22">
        <v>3.1483405000000001E-20</v>
      </c>
      <c r="EA23" s="22">
        <v>1.1299968E-18</v>
      </c>
      <c r="EB23" s="22">
        <v>4.0606200000000002E-17</v>
      </c>
      <c r="EC23" s="22">
        <v>1.4650461999999999E-15</v>
      </c>
      <c r="ED23" s="22">
        <v>5.3206959999999999E-14</v>
      </c>
      <c r="EE23" s="22">
        <v>2.0028822000000001E-12</v>
      </c>
      <c r="EF23" s="22">
        <v>6.6047069999999996E-11</v>
      </c>
      <c r="EG23" s="22">
        <v>2.0231769999999999E-9</v>
      </c>
      <c r="EH23" s="22">
        <v>5.1151369999999998E-8</v>
      </c>
      <c r="EI23" s="22">
        <v>-1.4461345E-8</v>
      </c>
      <c r="EJ23" s="22">
        <v>6.5277669999999998E-5</v>
      </c>
      <c r="EK23" s="22">
        <v>8.0134499999999997E-4</v>
      </c>
      <c r="EL23" s="22">
        <v>3.7954361000000002E-3</v>
      </c>
      <c r="EM23" s="22">
        <v>2.5680358E-2</v>
      </c>
      <c r="EN23" s="22">
        <v>0.11813667999999999</v>
      </c>
      <c r="EO23" s="22">
        <v>0.29763007000000002</v>
      </c>
      <c r="EP23" s="22">
        <v>0.53349290000000005</v>
      </c>
      <c r="EQ23" s="22">
        <v>0.75830984000000001</v>
      </c>
      <c r="ER23" s="22">
        <v>0.90955680000000005</v>
      </c>
      <c r="ES23" s="22">
        <v>0.96731940000000005</v>
      </c>
      <c r="ET23" s="22">
        <v>0.9697173</v>
      </c>
      <c r="EU23" s="22">
        <v>0.94459820000000005</v>
      </c>
      <c r="EV23" s="22">
        <v>0.84710799999999997</v>
      </c>
      <c r="EW23" s="22">
        <v>0.69223403999999999</v>
      </c>
      <c r="EX23" s="22">
        <v>0.4997048</v>
      </c>
      <c r="EY23" s="22">
        <v>0.30272153000000002</v>
      </c>
      <c r="EZ23" s="22">
        <v>0.14311916999999999</v>
      </c>
      <c r="FA23" s="22">
        <v>4.730438E-2</v>
      </c>
      <c r="FB23" s="22">
        <v>6.9814969999999997E-3</v>
      </c>
      <c r="FC23" s="22">
        <v>-1.6874616999999999E-3</v>
      </c>
      <c r="FD23" s="22">
        <v>-1.9713553999999999E-3</v>
      </c>
      <c r="FE23" s="22">
        <v>-2.0577654000000002E-3</v>
      </c>
      <c r="FF23" s="22">
        <v>-1.3859975000000001E-3</v>
      </c>
      <c r="FG23" s="22">
        <v>-3.6284739999999999E-4</v>
      </c>
      <c r="FH23" s="22">
        <v>-2.8173705000000001E-5</v>
      </c>
      <c r="FI23" s="22">
        <v>-2.6611423999999999E-6</v>
      </c>
      <c r="FJ23" s="22">
        <v>0</v>
      </c>
      <c r="FK23" s="22">
        <v>-2.8068609999999998E-23</v>
      </c>
      <c r="FL23" s="22">
        <v>-3.2498815000000001E-22</v>
      </c>
      <c r="FM23" s="22">
        <v>1.8147089000000001E-21</v>
      </c>
      <c r="FN23" s="22">
        <v>1.6368795000000001E-19</v>
      </c>
      <c r="FO23" s="22">
        <v>7.114049E-18</v>
      </c>
      <c r="FP23" s="22">
        <v>3.1054612999999999E-16</v>
      </c>
      <c r="FQ23" s="22">
        <v>1.2521531E-14</v>
      </c>
      <c r="FR23" s="22">
        <v>5.4360000000000003E-13</v>
      </c>
      <c r="FS23" s="22">
        <v>2.5000857000000001E-11</v>
      </c>
      <c r="FT23" s="22">
        <v>1.1874244E-9</v>
      </c>
      <c r="FU23" s="22">
        <v>5.7185789999999999E-8</v>
      </c>
      <c r="FV23" s="22">
        <v>2.7908454E-6</v>
      </c>
      <c r="FW23" s="22">
        <v>1.3938129000000001E-4</v>
      </c>
      <c r="FX23" s="22">
        <v>8.4402369999999997E-3</v>
      </c>
      <c r="FY23" s="22">
        <v>9.6909724000000003E-2</v>
      </c>
      <c r="FZ23" s="22">
        <v>0.29620426999999999</v>
      </c>
      <c r="GA23" s="22">
        <v>0.56162420000000002</v>
      </c>
      <c r="GB23" s="22">
        <v>0.80357719999999999</v>
      </c>
      <c r="GC23" s="22">
        <v>0.94683269999999997</v>
      </c>
      <c r="GD23" s="22">
        <v>0.97180014999999997</v>
      </c>
      <c r="GE23" s="22">
        <v>0.9425557</v>
      </c>
      <c r="GF23" s="22">
        <v>0.80418250000000002</v>
      </c>
      <c r="GG23" s="22">
        <v>0.60308260000000002</v>
      </c>
      <c r="GH23" s="22">
        <v>0.38449109999999997</v>
      </c>
      <c r="GI23" s="22">
        <v>0.20617339000000001</v>
      </c>
      <c r="GJ23" s="22">
        <v>0.10052363</v>
      </c>
      <c r="GK23" s="22">
        <v>5.9511059999999998E-2</v>
      </c>
      <c r="GL23" s="22">
        <v>4.7438618000000002E-2</v>
      </c>
      <c r="GM23" s="22">
        <v>4.0573697999999998E-2</v>
      </c>
      <c r="GN23" s="22">
        <v>3.3886439999999997E-2</v>
      </c>
      <c r="GO23" s="22">
        <v>2.6211933999999999E-2</v>
      </c>
      <c r="GP23" s="22">
        <v>1.8367892E-2</v>
      </c>
      <c r="GQ23" s="22">
        <v>1.0464619E-2</v>
      </c>
      <c r="GR23" s="22">
        <v>4.845734E-3</v>
      </c>
      <c r="GS23" s="22">
        <v>1.600003E-3</v>
      </c>
      <c r="GT23" s="22">
        <v>3.4887642999999999E-4</v>
      </c>
      <c r="GU23" s="22">
        <v>3.7475090000000002E-5</v>
      </c>
      <c r="GV23" s="22">
        <v>2.0867085000000002E-6</v>
      </c>
      <c r="GW23" s="22">
        <v>3.0319388E-8</v>
      </c>
      <c r="GX23" s="22">
        <v>0</v>
      </c>
      <c r="GY23" s="22">
        <v>-5.8054977000000002E-21</v>
      </c>
      <c r="GZ23" s="22">
        <v>-2.7174831999999999E-19</v>
      </c>
      <c r="HA23" s="22">
        <v>-1.8527619999999999E-18</v>
      </c>
      <c r="HB23" s="22">
        <v>2.6696124000000001E-17</v>
      </c>
      <c r="HC23" s="22">
        <v>3.1231260000000002E-16</v>
      </c>
      <c r="HD23" s="22">
        <v>5.1055839999999997E-15</v>
      </c>
      <c r="HE23" s="22">
        <v>1.7259166E-13</v>
      </c>
      <c r="HF23" s="22">
        <v>2.1557421999999999E-12</v>
      </c>
      <c r="HG23" s="22">
        <v>1.3931541E-11</v>
      </c>
      <c r="HH23" s="22">
        <v>1.6623043000000001E-10</v>
      </c>
      <c r="HI23" s="22">
        <v>4.2702880000000003E-9</v>
      </c>
      <c r="HJ23" s="22">
        <v>1.2130192000000001E-7</v>
      </c>
      <c r="HK23" s="22">
        <v>3.1588586000000001E-6</v>
      </c>
      <c r="HL23" s="22">
        <v>9.2541300000000001E-5</v>
      </c>
      <c r="HM23" s="22">
        <v>5.0676655000000004E-4</v>
      </c>
      <c r="HN23" s="22">
        <v>1.0952977000000001E-3</v>
      </c>
      <c r="HO23" s="22">
        <v>2.0250906E-3</v>
      </c>
      <c r="HP23" s="22">
        <v>6.8333420000000001E-3</v>
      </c>
      <c r="HQ23" s="22">
        <v>3.8851094000000003E-2</v>
      </c>
      <c r="HR23" s="22">
        <v>0.122192614</v>
      </c>
      <c r="HS23" s="22">
        <v>0.27296752000000002</v>
      </c>
      <c r="HT23" s="22">
        <v>0.47721922</v>
      </c>
      <c r="HU23" s="22">
        <v>0.69042099999999995</v>
      </c>
      <c r="HV23" s="22">
        <v>0.86005085999999997</v>
      </c>
      <c r="HW23" s="22">
        <v>0.95817280000000005</v>
      </c>
      <c r="HX23" s="22">
        <v>0.99328669999999997</v>
      </c>
      <c r="HY23" s="22">
        <v>0.99816110000000002</v>
      </c>
      <c r="HZ23" s="22">
        <v>1.0000945000000001</v>
      </c>
      <c r="IA23" s="22">
        <v>0.98142152999999999</v>
      </c>
      <c r="IB23" s="22">
        <v>0.89822199999999996</v>
      </c>
      <c r="IC23" s="22">
        <v>0.76894932999999999</v>
      </c>
      <c r="ID23" s="22">
        <v>0.59953045999999999</v>
      </c>
      <c r="IE23" s="22">
        <v>0.41213097999999998</v>
      </c>
      <c r="IF23" s="22">
        <v>0.24057396</v>
      </c>
      <c r="IG23" s="22">
        <v>0.11261899</v>
      </c>
      <c r="IH23" s="22">
        <v>3.7273582E-2</v>
      </c>
      <c r="II23" s="22">
        <v>5.5835329999999999E-3</v>
      </c>
      <c r="IJ23" s="22">
        <v>1.7146887E-4</v>
      </c>
      <c r="IK23" s="22">
        <v>2.9966659999999999E-6</v>
      </c>
      <c r="IL23" s="22">
        <v>0</v>
      </c>
      <c r="IM23" s="22">
        <v>-2.0540503E-18</v>
      </c>
      <c r="IN23" s="22">
        <v>-8.3470439999999998E-17</v>
      </c>
      <c r="IO23" s="22">
        <v>-3.1551363000000001E-15</v>
      </c>
      <c r="IP23" s="22">
        <v>-1.4926583999999999E-14</v>
      </c>
      <c r="IQ23" s="22">
        <v>3.2427349999999999E-13</v>
      </c>
      <c r="IR23" s="22">
        <v>2.2182128000000001E-12</v>
      </c>
      <c r="IS23" s="22">
        <v>3.7837284999999999E-11</v>
      </c>
      <c r="IT23" s="22">
        <v>8.0223060000000002E-10</v>
      </c>
      <c r="IU23" s="22">
        <v>3.0076956000000001E-9</v>
      </c>
      <c r="IV23" s="22">
        <v>6.8414088000000003E-9</v>
      </c>
      <c r="IW23" s="22">
        <v>1.00404804E-8</v>
      </c>
      <c r="IX23" s="22">
        <v>9.1588985000000002E-9</v>
      </c>
      <c r="IY23" s="22">
        <v>-1.44514365E-8</v>
      </c>
      <c r="IZ23" s="22">
        <v>-1.8348551E-6</v>
      </c>
      <c r="JA23" s="22">
        <v>-7.5312278E-6</v>
      </c>
      <c r="JB23" s="22">
        <v>-1.0485694000000001E-5</v>
      </c>
      <c r="JC23" s="22">
        <v>-5.074389E-6</v>
      </c>
      <c r="JD23" s="22">
        <v>4.3144223999999998E-5</v>
      </c>
      <c r="JE23" s="22">
        <v>7.14454E-4</v>
      </c>
      <c r="JF23" s="22">
        <v>1.5039304E-2</v>
      </c>
      <c r="JG23" s="22">
        <v>9.3707139999999994E-2</v>
      </c>
      <c r="JH23" s="22">
        <v>0.24853981999999999</v>
      </c>
      <c r="JI23" s="22">
        <v>0.46300676000000002</v>
      </c>
      <c r="JJ23" s="22">
        <v>0.68581630000000005</v>
      </c>
      <c r="JK23" s="22">
        <v>0.86294249999999995</v>
      </c>
      <c r="JL23" s="22">
        <v>0.96530645999999998</v>
      </c>
      <c r="JM23" s="22">
        <v>0.9971622</v>
      </c>
      <c r="JN23" s="22">
        <v>0.99726903</v>
      </c>
      <c r="JO23" s="22">
        <v>0.99385380000000001</v>
      </c>
      <c r="JP23" s="22">
        <v>0.97215050000000003</v>
      </c>
      <c r="JQ23" s="22">
        <v>0.88959836999999997</v>
      </c>
      <c r="JR23" s="22">
        <v>0.74659556000000005</v>
      </c>
      <c r="JS23" s="22">
        <v>0.56068830000000003</v>
      </c>
      <c r="JT23" s="22">
        <v>0.36266916999999999</v>
      </c>
      <c r="JU23" s="22">
        <v>0.19103893999999999</v>
      </c>
      <c r="JV23" s="22">
        <v>7.39374E-2</v>
      </c>
      <c r="JW23" s="22">
        <v>1.5122874999999999E-2</v>
      </c>
      <c r="JX23" s="22">
        <v>4.4187224999999998E-4</v>
      </c>
      <c r="JY23" s="22">
        <v>7.6287033E-6</v>
      </c>
      <c r="JZ23" s="22">
        <v>0</v>
      </c>
      <c r="KA23" s="22">
        <v>2.0250807000000001E-17</v>
      </c>
      <c r="KB23" s="22">
        <v>5.2078884000000004E-16</v>
      </c>
      <c r="KC23" s="22">
        <v>-2.4201615E-14</v>
      </c>
      <c r="KD23" s="22">
        <v>6.0354833000000003E-12</v>
      </c>
      <c r="KE23" s="22">
        <v>5.3710068000000002E-11</v>
      </c>
      <c r="KF23" s="22">
        <v>5.5150089999999999E-11</v>
      </c>
      <c r="KG23" s="22">
        <v>-2.4455909999999999E-9</v>
      </c>
      <c r="KH23" s="22">
        <v>-4.4124377000000003E-8</v>
      </c>
      <c r="KI23" s="22">
        <v>-7.2590129999999996E-7</v>
      </c>
      <c r="KJ23" s="22">
        <v>-2.8887746E-6</v>
      </c>
      <c r="KK23" s="22">
        <v>-7.0705481999999998E-6</v>
      </c>
      <c r="KL23" s="22">
        <v>-1.1177141000000001E-5</v>
      </c>
      <c r="KM23" s="22">
        <v>-1.3845932E-5</v>
      </c>
      <c r="KN23" s="22">
        <v>-3.9289538000000001E-5</v>
      </c>
      <c r="KO23" s="22">
        <v>-1.8256823999999999E-4</v>
      </c>
      <c r="KP23" s="22">
        <v>-2.9423582999999999E-4</v>
      </c>
      <c r="KQ23" s="22">
        <v>5.4394716000000004E-4</v>
      </c>
      <c r="KR23" s="22">
        <v>3.391077E-2</v>
      </c>
      <c r="KS23" s="22">
        <v>0.16030686</v>
      </c>
      <c r="KT23" s="22">
        <v>0.37357390000000001</v>
      </c>
      <c r="KU23" s="22">
        <v>0.62364529999999996</v>
      </c>
      <c r="KV23" s="22">
        <v>0.83684760000000002</v>
      </c>
      <c r="KW23" s="22">
        <v>0.96255999999999997</v>
      </c>
      <c r="KX23" s="22">
        <v>0.99764529999999996</v>
      </c>
      <c r="KY23" s="22">
        <v>0.99767830000000002</v>
      </c>
      <c r="KZ23" s="22">
        <v>0.95846339999999997</v>
      </c>
      <c r="LA23" s="22">
        <v>0.82720596000000002</v>
      </c>
      <c r="LB23" s="22">
        <v>0.61974096000000001</v>
      </c>
      <c r="LC23" s="22">
        <v>0.38095733999999998</v>
      </c>
      <c r="LD23" s="22">
        <v>0.17290647000000001</v>
      </c>
      <c r="LE23" s="22">
        <v>4.3801031999999997E-2</v>
      </c>
      <c r="LF23" s="22">
        <v>7.0447469999999999E-4</v>
      </c>
      <c r="LG23" s="22">
        <v>-5.3204119999999998E-4</v>
      </c>
      <c r="LH23" s="22">
        <v>-5.5110884999999999E-4</v>
      </c>
      <c r="LI23" s="22">
        <v>-3.5289687E-4</v>
      </c>
      <c r="LJ23" s="22">
        <v>-1.3434433000000001E-4</v>
      </c>
      <c r="LK23" s="22">
        <v>-2.6288333000000001E-5</v>
      </c>
      <c r="LL23" s="22">
        <v>-1.3902819E-6</v>
      </c>
      <c r="LM23" s="22">
        <v>-1.7800004999999999E-8</v>
      </c>
      <c r="LN23" s="22">
        <v>0</v>
      </c>
      <c r="LO23" s="22">
        <v>6.0039729999999999E-15</v>
      </c>
      <c r="LP23" s="22">
        <v>2.9522222999999999E-13</v>
      </c>
      <c r="LQ23" s="22">
        <v>1.3716644E-11</v>
      </c>
      <c r="LR23" s="22">
        <v>8.4458820000000002E-10</v>
      </c>
      <c r="LS23" s="22">
        <v>9.3842560000000008E-10</v>
      </c>
      <c r="LT23" s="22">
        <v>-4.2594085000000001E-8</v>
      </c>
      <c r="LU23" s="22">
        <v>-2.085956E-7</v>
      </c>
      <c r="LV23" s="22">
        <v>-2.3692148E-6</v>
      </c>
      <c r="LW23" s="22">
        <v>-9.3465149999999997E-5</v>
      </c>
      <c r="LX23" s="22">
        <v>-2.5643973000000003E-4</v>
      </c>
      <c r="LY23" s="22">
        <v>-3.5949048E-4</v>
      </c>
      <c r="LZ23" s="22">
        <v>-3.3716775999999998E-4</v>
      </c>
      <c r="MA23" s="22">
        <v>-1.8560914999999999E-4</v>
      </c>
      <c r="MB23" s="22">
        <v>-1.3711220000000001E-4</v>
      </c>
      <c r="MC23" s="22">
        <v>1.7015235000000001E-3</v>
      </c>
      <c r="MD23" s="22">
        <v>5.9454492999999997E-2</v>
      </c>
      <c r="ME23" s="22">
        <v>0.21445972999999999</v>
      </c>
      <c r="MF23" s="22">
        <v>0.44943242999999999</v>
      </c>
      <c r="MG23" s="22">
        <v>0.70206296000000001</v>
      </c>
      <c r="MH23" s="22">
        <v>0.89507716999999998</v>
      </c>
      <c r="MI23" s="22">
        <v>0.98297053999999995</v>
      </c>
      <c r="MJ23" s="22">
        <v>0.98924230000000002</v>
      </c>
      <c r="MK23" s="22">
        <v>0.94960504999999995</v>
      </c>
      <c r="ML23" s="22">
        <v>0.80686605</v>
      </c>
      <c r="MM23" s="22">
        <v>0.58819807000000002</v>
      </c>
      <c r="MN23" s="22">
        <v>0.35106506999999998</v>
      </c>
      <c r="MO23" s="22">
        <v>0.15770353000000001</v>
      </c>
      <c r="MP23" s="22">
        <v>4.3488025999999999E-2</v>
      </c>
      <c r="MQ23" s="22">
        <v>3.8939460000000001E-3</v>
      </c>
      <c r="MR23" s="22">
        <v>8.1498580000000001E-4</v>
      </c>
      <c r="MS23" s="22">
        <v>4.6414242000000002E-4</v>
      </c>
      <c r="MT23" s="22">
        <v>1.2365812E-4</v>
      </c>
      <c r="MU23" s="22">
        <v>-9.6104069999999995E-6</v>
      </c>
      <c r="MV23" s="22">
        <v>-1.0654428000000001E-5</v>
      </c>
      <c r="MW23" s="22">
        <v>-6.208309E-6</v>
      </c>
      <c r="MX23" s="22">
        <v>-1.8135754999999999E-6</v>
      </c>
      <c r="MY23" s="22">
        <v>-1.5428421E-7</v>
      </c>
      <c r="MZ23" s="22">
        <v>-1.0975178E-8</v>
      </c>
      <c r="NA23" s="22">
        <v>-1.5552676999999999E-10</v>
      </c>
      <c r="NB23" s="22">
        <v>0</v>
      </c>
      <c r="NC23" s="22">
        <v>-3.1694617999999997E-14</v>
      </c>
      <c r="ND23" s="22">
        <v>-2.4301438000000002E-12</v>
      </c>
      <c r="NE23" s="22">
        <v>-1.7065321E-10</v>
      </c>
      <c r="NF23" s="22">
        <v>-1.2042486000000001E-8</v>
      </c>
      <c r="NG23" s="22">
        <v>-1.0328962000000001E-6</v>
      </c>
      <c r="NH23" s="22">
        <v>-2.0918344E-5</v>
      </c>
      <c r="NI23" s="22">
        <v>2.0966175000000001E-7</v>
      </c>
      <c r="NJ23" s="22">
        <v>2.7389352999999998E-4</v>
      </c>
      <c r="NK23" s="22">
        <v>1.8464683999999999E-3</v>
      </c>
      <c r="NL23" s="22">
        <v>6.3189380000000003E-2</v>
      </c>
      <c r="NM23" s="22">
        <v>0.23571242000000001</v>
      </c>
      <c r="NN23" s="22">
        <v>0.49396627999999998</v>
      </c>
      <c r="NO23" s="22">
        <v>0.74734710000000004</v>
      </c>
      <c r="NP23" s="22">
        <v>0.87967589999999996</v>
      </c>
      <c r="NQ23" s="22">
        <v>0.88319499999999995</v>
      </c>
      <c r="NR23" s="22">
        <v>0.77545240000000004</v>
      </c>
      <c r="NS23" s="22">
        <v>0.56957316000000002</v>
      </c>
      <c r="NT23" s="22">
        <v>0.35112196000000001</v>
      </c>
      <c r="NU23" s="22">
        <v>0.18481400000000001</v>
      </c>
      <c r="NV23" s="22">
        <v>9.3175450000000007E-2</v>
      </c>
      <c r="NW23" s="22">
        <v>6.0148633999999999E-2</v>
      </c>
      <c r="NX23" s="22">
        <v>5.3038094000000001E-2</v>
      </c>
      <c r="NY23" s="22">
        <v>4.526467E-2</v>
      </c>
      <c r="NZ23" s="22">
        <v>3.4248263000000001E-2</v>
      </c>
      <c r="OA23" s="22">
        <v>1.9334081999999999E-2</v>
      </c>
      <c r="OB23" s="22">
        <v>6.7404187000000004E-3</v>
      </c>
      <c r="OC23" s="22">
        <v>9.6718995999999998E-4</v>
      </c>
      <c r="OD23" s="22">
        <v>8.1992949999999996E-5</v>
      </c>
      <c r="OE23" s="22">
        <v>1.6486452000000001E-5</v>
      </c>
      <c r="OF23" s="22">
        <v>2.382001E-6</v>
      </c>
      <c r="OG23" s="22">
        <v>1.3905374999999999E-6</v>
      </c>
      <c r="OH23" s="22">
        <v>1.1763063000000001E-6</v>
      </c>
      <c r="OI23" s="22">
        <v>1.4540015000000001E-7</v>
      </c>
      <c r="OJ23" s="22">
        <v>-4.157446E-8</v>
      </c>
      <c r="OK23" s="22">
        <v>-3.0272221999999999E-8</v>
      </c>
      <c r="OL23" s="22">
        <v>-1.2916807E-8</v>
      </c>
      <c r="OM23" s="22">
        <v>-3.6126790000000001E-9</v>
      </c>
      <c r="ON23" s="22">
        <v>-1.6126356000000001E-10</v>
      </c>
      <c r="OO23" s="22">
        <v>-2.2574663E-12</v>
      </c>
      <c r="OP23" s="22">
        <v>0</v>
      </c>
      <c r="OQ23" s="22">
        <v>2.4217742999999999E-14</v>
      </c>
      <c r="OR23" s="22">
        <v>2.3574254999999998E-12</v>
      </c>
      <c r="OS23" s="22">
        <v>2.2164433E-10</v>
      </c>
      <c r="OT23" s="22">
        <v>2.1204794000000001E-8</v>
      </c>
      <c r="OU23" s="22">
        <v>2.0693806E-6</v>
      </c>
      <c r="OV23" s="22">
        <v>2.0902776E-4</v>
      </c>
      <c r="OW23" s="22">
        <v>2.7311683E-2</v>
      </c>
      <c r="OX23" s="22">
        <v>0.22140148000000001</v>
      </c>
      <c r="OY23" s="22">
        <v>0.53280490000000003</v>
      </c>
      <c r="OZ23" s="22">
        <v>0.75436835999999996</v>
      </c>
      <c r="PA23" s="22">
        <v>0.77282923000000003</v>
      </c>
      <c r="PB23" s="22">
        <v>0.60860599999999998</v>
      </c>
      <c r="PC23" s="22">
        <v>0.32897680000000001</v>
      </c>
      <c r="PD23" s="22">
        <v>0.10572287399999999</v>
      </c>
      <c r="PE23" s="22">
        <v>1.3836942E-2</v>
      </c>
      <c r="PF23" s="22">
        <v>4.3124696000000004E-3</v>
      </c>
      <c r="PG23" s="22">
        <v>2.4619555999999998E-3</v>
      </c>
      <c r="PH23" s="22">
        <v>3.7763043999999998E-4</v>
      </c>
      <c r="PI23" s="22">
        <v>-6.7224760000000004E-4</v>
      </c>
      <c r="PJ23" s="22">
        <v>-7.2943970000000004E-4</v>
      </c>
      <c r="PK23" s="22">
        <v>-1.9545456999999999E-4</v>
      </c>
      <c r="PL23" s="22">
        <v>4.9352035000000002E-4</v>
      </c>
      <c r="PM23" s="22">
        <v>4.5356310000000001E-4</v>
      </c>
      <c r="PN23" s="22">
        <v>1.3203879999999999E-4</v>
      </c>
      <c r="PO23" s="22">
        <v>7.2220463999999999E-5</v>
      </c>
      <c r="PP23" s="22">
        <v>1.3518803999999999E-5</v>
      </c>
      <c r="PQ23" s="22">
        <v>-1.4586143E-5</v>
      </c>
      <c r="PR23" s="22">
        <v>-1.6883941000000002E-5</v>
      </c>
      <c r="PS23" s="22">
        <v>-1.1405579000000001E-5</v>
      </c>
      <c r="PT23" s="22">
        <v>-1.8903971999999999E-6</v>
      </c>
      <c r="PU23" s="22">
        <v>5.1942592999999997E-6</v>
      </c>
      <c r="PV23" s="22">
        <v>7.7116664999999994E-6</v>
      </c>
      <c r="PW23" s="22">
        <v>8.2034759999999997E-6</v>
      </c>
      <c r="PX23" s="22">
        <v>6.1827054000000002E-6</v>
      </c>
      <c r="PY23" s="22">
        <v>3.3083440000000001E-6</v>
      </c>
      <c r="PZ23" s="22">
        <v>1.0939327000000001E-6</v>
      </c>
      <c r="QA23" s="22">
        <v>1.3352006E-7</v>
      </c>
      <c r="QB23" s="22">
        <v>3.5210287999999998E-9</v>
      </c>
      <c r="QC23" s="22">
        <v>3.7081265000000003E-11</v>
      </c>
      <c r="QD23" s="22">
        <v>0</v>
      </c>
      <c r="QE23" s="22">
        <v>1.9385459E-14</v>
      </c>
      <c r="QF23" s="22">
        <v>9.5709459999999994E-13</v>
      </c>
      <c r="QG23" s="22">
        <v>4.4532766000000001E-11</v>
      </c>
      <c r="QH23" s="22">
        <v>2.0620545000000001E-9</v>
      </c>
      <c r="QI23" s="22">
        <v>9.3104689999999999E-8</v>
      </c>
      <c r="QJ23" s="22">
        <v>3.4587172000000002E-6</v>
      </c>
      <c r="QK23" s="22">
        <v>2.6101816999999999E-4</v>
      </c>
      <c r="QL23" s="22">
        <v>2.5200969999999998E-3</v>
      </c>
      <c r="QM23" s="22">
        <v>1.0030691E-2</v>
      </c>
      <c r="QN23" s="22">
        <v>2.2915306E-2</v>
      </c>
      <c r="QO23" s="22">
        <v>3.7660303999999999E-2</v>
      </c>
      <c r="QP23" s="22">
        <v>4.5279673999999999E-2</v>
      </c>
      <c r="QQ23" s="22">
        <v>4.6152020000000002E-2</v>
      </c>
      <c r="QR23" s="22">
        <v>5.5918954E-2</v>
      </c>
      <c r="QS23" s="22">
        <v>0.12388494</v>
      </c>
      <c r="QT23" s="22">
        <v>0.28077419999999997</v>
      </c>
      <c r="QU23" s="22">
        <v>0.50871460000000002</v>
      </c>
      <c r="QV23" s="22">
        <v>0.73160060000000005</v>
      </c>
      <c r="QW23" s="22">
        <v>0.86268880000000003</v>
      </c>
      <c r="QX23" s="22">
        <v>0.87921660000000001</v>
      </c>
      <c r="QY23" s="22">
        <v>0.80362403000000004</v>
      </c>
      <c r="QZ23" s="22">
        <v>0.61359954000000005</v>
      </c>
      <c r="RA23" s="22">
        <v>0.37096536000000002</v>
      </c>
      <c r="RB23" s="22">
        <v>0.15802857000000001</v>
      </c>
      <c r="RC23" s="22">
        <v>3.1320237000000001E-2</v>
      </c>
      <c r="RD23" s="22">
        <v>1.3970475999999999E-4</v>
      </c>
      <c r="RE23" s="22">
        <v>1.6664254000000001E-4</v>
      </c>
      <c r="RF23" s="22">
        <v>1.2447711E-3</v>
      </c>
      <c r="RG23" s="22">
        <v>5.2446710000000002E-3</v>
      </c>
      <c r="RH23" s="22">
        <v>1.0380355000000001E-2</v>
      </c>
      <c r="RI23" s="22">
        <v>1.0370928999999999E-2</v>
      </c>
      <c r="RJ23" s="22">
        <v>9.1774739999999997E-3</v>
      </c>
      <c r="RK23" s="22">
        <v>6.8036052E-3</v>
      </c>
      <c r="RL23" s="22">
        <v>4.0991300000000003E-3</v>
      </c>
      <c r="RM23" s="22">
        <v>1.7916341999999999E-3</v>
      </c>
      <c r="RN23" s="22">
        <v>4.347857E-4</v>
      </c>
      <c r="RO23" s="22">
        <v>3.2840726000000003E-5</v>
      </c>
      <c r="RP23" s="22">
        <v>9.1880889999999999E-7</v>
      </c>
      <c r="RQ23" s="22">
        <v>1.0794893999999999E-8</v>
      </c>
      <c r="RR23" s="22">
        <v>0</v>
      </c>
      <c r="RS23" s="22">
        <v>-2.5589232E-15</v>
      </c>
      <c r="RT23" s="22">
        <v>-1.0212050999999999E-13</v>
      </c>
      <c r="RU23" s="22">
        <v>-3.6718559999999998E-12</v>
      </c>
      <c r="RV23" s="22">
        <v>-1.2999059999999999E-10</v>
      </c>
      <c r="RW23" s="22">
        <v>-4.5827309999999999E-9</v>
      </c>
      <c r="RX23" s="22">
        <v>-1.7986484E-7</v>
      </c>
      <c r="RY23" s="22">
        <v>-1.4294893999999999E-6</v>
      </c>
      <c r="RZ23" s="22">
        <v>-5.2109469999999998E-6</v>
      </c>
      <c r="SA23" s="22">
        <v>-1.1151982E-5</v>
      </c>
      <c r="SB23" s="22">
        <v>-1.5417711999999999E-5</v>
      </c>
      <c r="SC23" s="22">
        <v>-1.3873464999999999E-5</v>
      </c>
      <c r="SD23" s="22">
        <v>-4.2142406000000001E-6</v>
      </c>
      <c r="SE23" s="22">
        <v>3.0157334999999999E-5</v>
      </c>
      <c r="SF23" s="22">
        <v>9.6388435000000004E-4</v>
      </c>
      <c r="SG23" s="22">
        <v>4.5261056999999997E-3</v>
      </c>
      <c r="SH23" s="22">
        <v>1.3944148E-2</v>
      </c>
      <c r="SI23" s="22">
        <v>3.1257430000000003E-2</v>
      </c>
      <c r="SJ23" s="22">
        <v>5.5662049999999998E-2</v>
      </c>
      <c r="SK23" s="22">
        <v>8.5493509999999995E-2</v>
      </c>
      <c r="SL23" s="22">
        <v>0.1237071</v>
      </c>
      <c r="SM23" s="22">
        <v>0.18245945999999999</v>
      </c>
      <c r="SN23" s="22">
        <v>0.27975842000000001</v>
      </c>
      <c r="SO23" s="22">
        <v>0.42780486000000001</v>
      </c>
      <c r="SP23" s="22">
        <v>0.61441356000000003</v>
      </c>
      <c r="SQ23" s="22">
        <v>0.78982540000000001</v>
      </c>
      <c r="SR23" s="22">
        <v>0.90248379999999995</v>
      </c>
      <c r="SS23" s="22">
        <v>0.93907755999999998</v>
      </c>
      <c r="ST23" s="22">
        <v>0.93773943000000004</v>
      </c>
      <c r="SU23" s="22">
        <v>0.91228819999999999</v>
      </c>
      <c r="SV23" s="22">
        <v>0.86099344</v>
      </c>
      <c r="SW23" s="22">
        <v>0.77641700000000002</v>
      </c>
      <c r="SX23" s="22">
        <v>0.64438510000000004</v>
      </c>
      <c r="SY23" s="22">
        <v>0.46911069999999999</v>
      </c>
      <c r="SZ23" s="22">
        <v>0.28273441999999999</v>
      </c>
      <c r="TA23" s="22">
        <v>0.12897903999999999</v>
      </c>
      <c r="TB23" s="22">
        <v>3.5925067999999998E-2</v>
      </c>
      <c r="TC23" s="22">
        <v>1.9871989999999998E-3</v>
      </c>
      <c r="TD23" s="22">
        <v>5.3642742999999998E-5</v>
      </c>
      <c r="TE23" s="22">
        <v>1.1422667999999999E-6</v>
      </c>
      <c r="TF23" s="22">
        <v>0</v>
      </c>
      <c r="TG23" s="22">
        <v>-1.6620429000000001E-16</v>
      </c>
      <c r="TH23" s="22">
        <v>-6.3637416E-15</v>
      </c>
      <c r="TI23" s="22">
        <v>-2.1215874E-13</v>
      </c>
      <c r="TJ23" s="22">
        <v>-6.4215204000000001E-12</v>
      </c>
      <c r="TK23" s="22">
        <v>-1.6756706000000001E-10</v>
      </c>
      <c r="TL23" s="22">
        <v>-3.6947325000000001E-9</v>
      </c>
      <c r="TM23" s="22">
        <v>-2.8577649E-8</v>
      </c>
      <c r="TN23" s="22">
        <v>-1.2643926E-7</v>
      </c>
      <c r="TO23" s="22">
        <v>-3.4180866000000002E-7</v>
      </c>
      <c r="TP23" s="22">
        <v>-6.1862044999999995E-7</v>
      </c>
      <c r="TQ23" s="22">
        <v>-1.0598563000000001E-6</v>
      </c>
      <c r="TR23" s="22">
        <v>-1.2717768E-6</v>
      </c>
      <c r="TS23" s="22">
        <v>-1.2388995E-6</v>
      </c>
      <c r="TT23" s="22">
        <v>4.6085300000000004E-6</v>
      </c>
      <c r="TU23" s="22">
        <v>9.0818419999999999E-5</v>
      </c>
      <c r="TV23" s="22">
        <v>2.9479735999999999E-4</v>
      </c>
      <c r="TW23" s="22">
        <v>7.4093179999999996E-4</v>
      </c>
      <c r="TX23" s="22">
        <v>1.6400138999999999E-3</v>
      </c>
      <c r="TY23" s="22">
        <v>3.3910595999999999E-3</v>
      </c>
      <c r="TZ23" s="22">
        <v>6.8501257000000001E-3</v>
      </c>
      <c r="UA23" s="22">
        <v>2.2513153000000001E-2</v>
      </c>
      <c r="UB23" s="22">
        <v>7.9618170000000002E-2</v>
      </c>
      <c r="UC23" s="22">
        <v>0.20597693</v>
      </c>
      <c r="UD23" s="22">
        <v>0.39971234999999999</v>
      </c>
      <c r="UE23" s="22">
        <v>0.62422200000000005</v>
      </c>
      <c r="UF23" s="22">
        <v>0.82126385000000002</v>
      </c>
      <c r="UG23" s="22">
        <v>0.94600384999999998</v>
      </c>
      <c r="UH23" s="22">
        <v>0.99038150000000003</v>
      </c>
      <c r="UI23" s="22">
        <v>0.99149860000000001</v>
      </c>
      <c r="UJ23" s="22">
        <v>0.99007970000000001</v>
      </c>
      <c r="UK23" s="22">
        <v>0.97821826000000001</v>
      </c>
      <c r="UL23" s="22">
        <v>0.93427013999999997</v>
      </c>
      <c r="UM23" s="22">
        <v>0.83581119999999998</v>
      </c>
      <c r="UN23" s="22">
        <v>0.67447489999999999</v>
      </c>
      <c r="UO23" s="22">
        <v>0.47046285999999998</v>
      </c>
      <c r="UP23" s="22">
        <v>0.2689452</v>
      </c>
      <c r="UQ23" s="22">
        <v>0.11543203</v>
      </c>
      <c r="UR23" s="22">
        <v>2.9887931E-2</v>
      </c>
      <c r="US23" s="22">
        <v>7.9447909999999999E-4</v>
      </c>
      <c r="UT23" s="22">
        <v>0</v>
      </c>
      <c r="UU23" s="22">
        <v>9.9517679999999991E-19</v>
      </c>
      <c r="UV23" s="22">
        <v>4.9609625E-17</v>
      </c>
      <c r="UW23" s="22">
        <v>1.9494977999999998E-15</v>
      </c>
      <c r="UX23" s="22">
        <v>6.7290510000000006E-14</v>
      </c>
      <c r="UY23" s="22">
        <v>1.7968551000000001E-12</v>
      </c>
      <c r="UZ23" s="22">
        <v>2.4759719E-11</v>
      </c>
      <c r="VA23" s="22">
        <v>4.8256474999999997E-11</v>
      </c>
      <c r="VB23" s="22">
        <v>3.8911019999999997E-10</v>
      </c>
      <c r="VC23" s="22">
        <v>1.3478194999999999E-8</v>
      </c>
      <c r="VD23" s="22">
        <v>5.5142709999999997E-7</v>
      </c>
      <c r="VE23" s="22">
        <v>2.6607409999999999E-5</v>
      </c>
      <c r="VF23" s="22">
        <v>2.5846773999999999E-4</v>
      </c>
      <c r="VG23" s="22">
        <v>5.4557824999999999E-4</v>
      </c>
      <c r="VH23" s="22">
        <v>8.4036989999999997E-4</v>
      </c>
      <c r="VI23" s="22">
        <v>6.9181635000000003E-3</v>
      </c>
      <c r="VJ23" s="22">
        <v>4.4656769999999998E-2</v>
      </c>
      <c r="VK23" s="22">
        <v>0.13458933000000001</v>
      </c>
      <c r="VL23" s="22">
        <v>0.28021410000000002</v>
      </c>
      <c r="VM23" s="22">
        <v>0.46014840000000001</v>
      </c>
      <c r="VN23" s="22">
        <v>0.63705957000000002</v>
      </c>
      <c r="VO23" s="22">
        <v>0.77822893999999998</v>
      </c>
      <c r="VP23" s="22">
        <v>0.86987029999999999</v>
      </c>
      <c r="VQ23" s="22">
        <v>0.91936810000000002</v>
      </c>
      <c r="VR23" s="22">
        <v>0.93693537000000005</v>
      </c>
      <c r="VS23" s="22">
        <v>0.93378459999999996</v>
      </c>
      <c r="VT23" s="22">
        <v>0.89169465999999997</v>
      </c>
      <c r="VU23" s="22">
        <v>0.80606390000000006</v>
      </c>
      <c r="VV23" s="22">
        <v>0.68840699999999999</v>
      </c>
      <c r="VW23" s="22">
        <v>0.55984895999999995</v>
      </c>
      <c r="VX23" s="22">
        <v>0.43876113999999999</v>
      </c>
      <c r="VY23" s="22">
        <v>0.33580172000000003</v>
      </c>
      <c r="VZ23" s="22">
        <v>0.2523783</v>
      </c>
      <c r="WA23" s="22">
        <v>0.18366598000000001</v>
      </c>
      <c r="WB23" s="22">
        <v>0.12482841</v>
      </c>
      <c r="WC23" s="22">
        <v>7.5334730000000003E-2</v>
      </c>
      <c r="WD23" s="22">
        <v>3.7657276000000003E-2</v>
      </c>
      <c r="WE23" s="22">
        <v>1.3966621E-2</v>
      </c>
      <c r="WF23" s="22">
        <v>2.9814453000000002E-3</v>
      </c>
      <c r="WG23" s="22">
        <v>5.7530854999999999E-5</v>
      </c>
      <c r="WH23" s="22">
        <v>0</v>
      </c>
      <c r="WI23" s="22">
        <v>2.7378646999999998E-19</v>
      </c>
      <c r="WJ23" s="22">
        <v>2.2343839000000001E-17</v>
      </c>
      <c r="WK23" s="22">
        <v>-1.57835E-16</v>
      </c>
      <c r="WL23" s="22">
        <v>-1.19779226E-14</v>
      </c>
      <c r="WM23" s="22">
        <v>-6.2569296999999999E-13</v>
      </c>
      <c r="WN23" s="22">
        <v>-2.7894732000000001E-11</v>
      </c>
      <c r="WO23" s="22">
        <v>-1.5515484E-9</v>
      </c>
      <c r="WP23" s="22">
        <v>-5.2162672000000003E-8</v>
      </c>
      <c r="WQ23" s="22">
        <v>-2.7004673999999999E-7</v>
      </c>
      <c r="WR23" s="22">
        <v>3.5100400000000001E-6</v>
      </c>
      <c r="WS23" s="22">
        <v>2.8910622000000001E-4</v>
      </c>
      <c r="WT23" s="22">
        <v>1.6098278000000001E-2</v>
      </c>
      <c r="WU23" s="22">
        <v>9.4742140000000002E-2</v>
      </c>
      <c r="WV23" s="22">
        <v>0.24346797000000001</v>
      </c>
      <c r="WW23" s="22">
        <v>0.44530862999999998</v>
      </c>
      <c r="WX23" s="22">
        <v>0.65781909999999999</v>
      </c>
      <c r="WY23" s="22">
        <v>0.83373105999999997</v>
      </c>
      <c r="WZ23" s="22">
        <v>0.94044196999999996</v>
      </c>
      <c r="XA23" s="22">
        <v>0.96203419999999995</v>
      </c>
      <c r="XB23" s="22">
        <v>0.94225230000000004</v>
      </c>
      <c r="XC23" s="22">
        <v>0.85907579999999995</v>
      </c>
      <c r="XD23" s="22">
        <v>0.73363394000000004</v>
      </c>
      <c r="XE23" s="22">
        <v>0.58146213999999996</v>
      </c>
      <c r="XF23" s="22">
        <v>0.42177206</v>
      </c>
      <c r="XG23" s="22">
        <v>0.27461397999999998</v>
      </c>
      <c r="XH23" s="22">
        <v>0.15599194</v>
      </c>
      <c r="XI23" s="22">
        <v>7.7536463999999999E-2</v>
      </c>
      <c r="XJ23" s="22">
        <v>3.4457719999999997E-2</v>
      </c>
      <c r="XK23" s="22">
        <v>1.4593372E-2</v>
      </c>
      <c r="XL23" s="22">
        <v>6.6142184999999996E-3</v>
      </c>
      <c r="XM23" s="22">
        <v>3.220966E-3</v>
      </c>
      <c r="XN23" s="22">
        <v>1.4787894E-3</v>
      </c>
      <c r="XO23" s="22">
        <v>6.8704270000000003E-4</v>
      </c>
      <c r="XP23" s="22">
        <v>4.4633584999999998E-4</v>
      </c>
      <c r="XQ23" s="22">
        <v>3.166585E-4</v>
      </c>
      <c r="XR23" s="22">
        <v>2.3044379999999999E-4</v>
      </c>
      <c r="XS23" s="22">
        <v>1.3824641000000001E-4</v>
      </c>
      <c r="XT23" s="22">
        <v>5.3620974000000003E-5</v>
      </c>
      <c r="XU23" s="22">
        <v>5.5150213000000003E-6</v>
      </c>
      <c r="XV23" s="22">
        <v>0</v>
      </c>
      <c r="XW23" s="22">
        <v>3.8120663999999997E-18</v>
      </c>
      <c r="XX23" s="22">
        <v>2.2465193000000001E-16</v>
      </c>
      <c r="XY23" s="22">
        <v>1.196581E-14</v>
      </c>
      <c r="XZ23" s="22">
        <v>6.1875559999999997E-13</v>
      </c>
      <c r="YA23" s="22">
        <v>3.1413486000000001E-11</v>
      </c>
      <c r="YB23" s="22">
        <v>1.5552127999999999E-9</v>
      </c>
      <c r="YC23" s="22">
        <v>7.4099569999999997E-8</v>
      </c>
      <c r="YD23" s="22">
        <v>3.3065014E-6</v>
      </c>
      <c r="YE23" s="22">
        <v>1.252533E-4</v>
      </c>
      <c r="YF23" s="22">
        <v>2.5662659000000002E-3</v>
      </c>
      <c r="YG23" s="22">
        <v>1.5572513E-2</v>
      </c>
      <c r="YH23" s="22">
        <v>4.5901254000000002E-2</v>
      </c>
      <c r="YI23" s="22">
        <v>0.102788925</v>
      </c>
      <c r="YJ23" s="22">
        <v>0.19814701000000001</v>
      </c>
      <c r="YK23" s="22">
        <v>0.34104185999999997</v>
      </c>
      <c r="YL23" s="22">
        <v>0.51523167000000003</v>
      </c>
      <c r="YM23" s="22">
        <v>0.66788309999999995</v>
      </c>
      <c r="YN23" s="22">
        <v>0.75818973999999995</v>
      </c>
      <c r="YO23" s="22">
        <v>0.78464140000000004</v>
      </c>
      <c r="YP23" s="22">
        <v>0.78502386999999996</v>
      </c>
      <c r="YQ23" s="22">
        <v>0.72198457000000005</v>
      </c>
      <c r="YR23" s="22">
        <v>0.60114089999999998</v>
      </c>
      <c r="YS23" s="22">
        <v>0.45685484999999998</v>
      </c>
      <c r="YT23" s="22">
        <v>0.30688759999999998</v>
      </c>
      <c r="YU23" s="22">
        <v>0.17262056000000001</v>
      </c>
      <c r="YV23" s="22">
        <v>7.3546976E-2</v>
      </c>
      <c r="YW23" s="22">
        <v>1.8126307000000001E-2</v>
      </c>
      <c r="YX23" s="22">
        <v>5.408651E-4</v>
      </c>
      <c r="YY23" s="22">
        <v>-1.0979847E-5</v>
      </c>
      <c r="YZ23" s="22">
        <v>-1.3097714E-5</v>
      </c>
      <c r="ZA23" s="22">
        <v>-6.6577204000000001E-6</v>
      </c>
      <c r="ZB23" s="22">
        <v>-1.6108946E-6</v>
      </c>
      <c r="ZC23" s="22">
        <v>-4.9834824000000003E-7</v>
      </c>
      <c r="ZD23" s="22">
        <v>-2.1993761999999999E-7</v>
      </c>
      <c r="ZE23" s="22">
        <v>-1.6950348E-7</v>
      </c>
      <c r="ZF23" s="22">
        <v>-1.444206E-7</v>
      </c>
      <c r="ZG23" s="22">
        <v>-7.5309635999999994E-8</v>
      </c>
      <c r="ZH23" s="22">
        <v>-1.0565497E-8</v>
      </c>
      <c r="ZI23" s="22">
        <v>-1.1720269E-9</v>
      </c>
      <c r="ZJ23" s="22">
        <v>0</v>
      </c>
      <c r="ZK23" s="22">
        <v>1.1734533999999999E-18</v>
      </c>
      <c r="ZL23" s="22">
        <v>8.9316104000000006E-17</v>
      </c>
      <c r="ZM23" s="22">
        <v>5.8609657000000002E-15</v>
      </c>
      <c r="ZN23" s="22">
        <v>3.9086003000000002E-13</v>
      </c>
      <c r="ZO23" s="22">
        <v>2.6637728000000002E-11</v>
      </c>
      <c r="ZP23" s="22">
        <v>1.8594241E-9</v>
      </c>
      <c r="ZQ23" s="22">
        <v>1.3240533000000001E-7</v>
      </c>
      <c r="ZR23" s="22">
        <v>9.6454189999999995E-6</v>
      </c>
      <c r="ZS23" s="22">
        <v>7.2534179999999995E-4</v>
      </c>
      <c r="ZT23" s="22">
        <v>7.0763480000000004E-2</v>
      </c>
      <c r="ZU23" s="22">
        <v>0.28251530000000002</v>
      </c>
      <c r="ZV23" s="22">
        <v>0.57594250000000002</v>
      </c>
      <c r="ZW23" s="22">
        <v>0.81326604000000002</v>
      </c>
      <c r="ZX23" s="22">
        <v>0.88158809999999999</v>
      </c>
      <c r="ZY23" s="22">
        <v>0.81423279999999998</v>
      </c>
      <c r="ZZ23" s="22">
        <v>0.57729094999999997</v>
      </c>
      <c r="AAA23" s="22">
        <v>0.31091597999999998</v>
      </c>
      <c r="AAB23" s="22">
        <v>0.11597679599999999</v>
      </c>
      <c r="AAC23" s="22">
        <v>2.1207651000000001E-2</v>
      </c>
      <c r="AAD23" s="22">
        <v>2.6351716999999998E-4</v>
      </c>
      <c r="AAE23" s="22">
        <v>-1.8791319E-4</v>
      </c>
      <c r="AAF23" s="22">
        <v>-3.2215219999999999E-4</v>
      </c>
      <c r="AAG23" s="22">
        <v>-3.1105743000000002E-4</v>
      </c>
      <c r="AAH23" s="22">
        <v>-1.6505622999999999E-4</v>
      </c>
      <c r="AAI23" s="22">
        <v>-1.00313526E-4</v>
      </c>
      <c r="AAJ23" s="22">
        <v>-4.8638820000000001E-5</v>
      </c>
      <c r="AAK23" s="22">
        <v>-1.6283198000000001E-5</v>
      </c>
      <c r="AAL23" s="22">
        <v>-2.7694705E-6</v>
      </c>
      <c r="AAM23" s="22">
        <v>-4.8046995999999999E-8</v>
      </c>
      <c r="AAN23" s="22">
        <v>-6.0748533999999996E-10</v>
      </c>
      <c r="AAO23" s="22">
        <v>1.3588827E-10</v>
      </c>
      <c r="AAP23" s="22">
        <v>1.9469774999999999E-9</v>
      </c>
      <c r="AAQ23" s="22">
        <v>2.1775881E-10</v>
      </c>
      <c r="AAR23" s="22">
        <v>5.2618114999999999E-11</v>
      </c>
      <c r="AAS23" s="22">
        <v>1.3004707000000001E-10</v>
      </c>
      <c r="AAT23" s="22">
        <v>2.2778689E-10</v>
      </c>
      <c r="AAU23" s="22">
        <v>1.8088105E-10</v>
      </c>
      <c r="AAV23" s="22">
        <v>3.455103E-11</v>
      </c>
      <c r="AAW23" s="22">
        <v>6.8145516000000002E-13</v>
      </c>
      <c r="AAX23" s="22">
        <v>0</v>
      </c>
      <c r="AAY23" s="22">
        <v>1.3040546E-19</v>
      </c>
      <c r="AAZ23" s="22">
        <v>8.708903E-18</v>
      </c>
      <c r="ABA23" s="22">
        <v>5.0436059999999997E-16</v>
      </c>
      <c r="ABB23" s="22">
        <v>2.8864999999999999E-14</v>
      </c>
      <c r="ABC23" s="22">
        <v>1.6506235000000001E-12</v>
      </c>
      <c r="ABD23" s="22">
        <v>9.2107479999999998E-11</v>
      </c>
      <c r="ABE23" s="22">
        <v>5.4683316000000004E-9</v>
      </c>
      <c r="ABF23" s="22">
        <v>3.3004292000000001E-7</v>
      </c>
      <c r="ABG23" s="22">
        <v>2.5121495E-5</v>
      </c>
      <c r="ABH23" s="22">
        <v>6.7954140000000001E-4</v>
      </c>
      <c r="ABI23" s="22">
        <v>5.0150126000000003E-2</v>
      </c>
      <c r="ABJ23" s="22">
        <v>0.25037542000000002</v>
      </c>
      <c r="ABK23" s="22">
        <v>0.55203396000000005</v>
      </c>
      <c r="ABL23" s="22">
        <v>0.82296519999999995</v>
      </c>
      <c r="ABM23" s="22">
        <v>0.9061302</v>
      </c>
      <c r="ABN23" s="22">
        <v>0.86146739999999999</v>
      </c>
      <c r="ABO23" s="22">
        <v>0.62976460000000001</v>
      </c>
      <c r="ABP23" s="22">
        <v>0.33347514</v>
      </c>
      <c r="ABQ23" s="22">
        <v>0.10907804</v>
      </c>
      <c r="ABR23" s="22">
        <v>9.6463429999999999E-3</v>
      </c>
      <c r="ABS23" s="22">
        <v>1.6422075000000001E-4</v>
      </c>
      <c r="ABT23" s="22">
        <v>4.7173684999999996E-6</v>
      </c>
      <c r="ABU23" s="22">
        <v>7.7002180000000003E-7</v>
      </c>
      <c r="ABV23" s="22">
        <v>4.0805979999999998E-7</v>
      </c>
      <c r="ABW23" s="22">
        <v>1.9633298E-7</v>
      </c>
      <c r="ABX23" s="22">
        <v>8.6768479999999994E-8</v>
      </c>
      <c r="ABY23" s="22">
        <v>2.7804405999999999E-8</v>
      </c>
      <c r="ABZ23" s="22">
        <v>5.2144369999999999E-9</v>
      </c>
      <c r="ACA23" s="22">
        <v>3.530828E-10</v>
      </c>
      <c r="ACB23" s="22">
        <v>4.0988749999999999E-12</v>
      </c>
      <c r="ACC23" s="22">
        <v>2.0295235999999999E-13</v>
      </c>
      <c r="ACD23" s="22">
        <v>6.7458189999999995E-14</v>
      </c>
      <c r="ACE23" s="22">
        <v>-1.3762647999999999E-13</v>
      </c>
      <c r="ACF23" s="22">
        <v>-3.099534E-14</v>
      </c>
      <c r="ACG23" s="22">
        <v>9.4517489999999995E-14</v>
      </c>
      <c r="ACH23" s="22">
        <v>-7.7844450000000006E-14</v>
      </c>
      <c r="ACI23" s="22">
        <v>-1.9809607E-13</v>
      </c>
      <c r="ACJ23" s="22">
        <v>-8.0003659999999997E-14</v>
      </c>
      <c r="ACK23" s="22">
        <v>-1.4410001999999999E-15</v>
      </c>
      <c r="ACL23" s="22">
        <v>0</v>
      </c>
      <c r="ACM23" s="22">
        <v>3.5319821999999998E-18</v>
      </c>
      <c r="ACN23" s="22">
        <v>2.8322484000000001E-16</v>
      </c>
      <c r="ACO23" s="22">
        <v>2.0124009000000001E-14</v>
      </c>
      <c r="ACP23" s="22">
        <v>1.4100266000000001E-12</v>
      </c>
      <c r="ACQ23" s="22">
        <v>9.7910250000000003E-11</v>
      </c>
      <c r="ACR23" s="22">
        <v>6.7352363999999997E-9</v>
      </c>
      <c r="ACS23" s="22">
        <v>4.5872389999999998E-7</v>
      </c>
      <c r="ACT23" s="22">
        <v>3.1031205999999998E-5</v>
      </c>
      <c r="ACU23" s="22">
        <v>2.4089010000000002E-3</v>
      </c>
      <c r="ACV23" s="22">
        <v>7.5593590000000002E-2</v>
      </c>
      <c r="ACW23" s="22">
        <v>0.26078217999999997</v>
      </c>
      <c r="ACX23" s="22">
        <v>0.52170384000000003</v>
      </c>
      <c r="ACY23" s="22">
        <v>0.76767147000000002</v>
      </c>
      <c r="ACZ23" s="22">
        <v>0.89332336000000001</v>
      </c>
      <c r="ADA23" s="22">
        <v>0.8938313</v>
      </c>
      <c r="ADB23" s="22">
        <v>0.77980983000000004</v>
      </c>
      <c r="ADC23" s="22">
        <v>0.56540919999999995</v>
      </c>
      <c r="ADD23" s="22">
        <v>0.33136080000000001</v>
      </c>
      <c r="ADE23" s="22">
        <v>0.14416072999999999</v>
      </c>
      <c r="ADF23" s="22">
        <v>3.5128206000000002E-2</v>
      </c>
      <c r="ADG23" s="22">
        <v>9.0907900000000003E-4</v>
      </c>
      <c r="ADH23" s="22">
        <v>1.9087221999999999E-5</v>
      </c>
      <c r="ADI23" s="22">
        <v>4.0266230000000001E-7</v>
      </c>
      <c r="ADJ23" s="22">
        <v>8.0883970000000002E-9</v>
      </c>
      <c r="ADK23" s="22">
        <v>7.5222224000000004E-11</v>
      </c>
      <c r="ADL23" s="22">
        <v>-5.7569016000000002E-11</v>
      </c>
      <c r="ADM23" s="22">
        <v>-3.8717940000000003E-11</v>
      </c>
      <c r="ADN23" s="22">
        <v>-8.4970269999999993E-12</v>
      </c>
      <c r="ADO23" s="22">
        <v>-5.6969189999999995E-13</v>
      </c>
      <c r="ADP23" s="22">
        <v>-2.0212447000000001E-14</v>
      </c>
      <c r="ADQ23" s="22">
        <v>-3.5993129999999998E-16</v>
      </c>
      <c r="ADR23" s="22">
        <v>2.0064592999999999E-17</v>
      </c>
      <c r="ADS23" s="22">
        <v>-5.9393706000000003E-18</v>
      </c>
      <c r="ADT23" s="22">
        <v>-8.5019610000000005E-18</v>
      </c>
      <c r="ADU23" s="22">
        <v>-2.1628973E-17</v>
      </c>
      <c r="ADV23" s="22">
        <v>-4.7351103999999999E-17</v>
      </c>
      <c r="ADW23" s="22">
        <v>-2.5566369999999999E-17</v>
      </c>
      <c r="ADX23" s="22">
        <v>-1.5442458000000001E-18</v>
      </c>
      <c r="ADY23" s="22">
        <v>1.3800952000000001E-18</v>
      </c>
      <c r="ADZ23" s="27"/>
      <c r="AEA23" s="24">
        <f t="shared" si="22"/>
        <v>18</v>
      </c>
      <c r="AEB23" s="34">
        <f t="shared" si="23"/>
        <v>720</v>
      </c>
      <c r="AEC23" s="48">
        <f t="shared" si="25"/>
        <v>1.4383772000000001E-9</v>
      </c>
      <c r="AED23" s="48">
        <f t="shared" si="25"/>
        <v>1.186847E-7</v>
      </c>
      <c r="AEE23" s="48">
        <f t="shared" si="25"/>
        <v>1.4389268E-5</v>
      </c>
      <c r="AEF23" s="48">
        <f t="shared" si="25"/>
        <v>-5.2075432E-8</v>
      </c>
      <c r="AEG23" s="48">
        <f t="shared" si="25"/>
        <v>1.1858389E-10</v>
      </c>
      <c r="AEH23" s="48">
        <f t="shared" si="25"/>
        <v>1.1200162000000001E-9</v>
      </c>
      <c r="AEI23" s="48">
        <f t="shared" si="25"/>
        <v>4.5716119999999999E-9</v>
      </c>
      <c r="AEJ23" s="48">
        <f t="shared" si="25"/>
        <v>-1.2915842E-11</v>
      </c>
      <c r="AEK23" s="48">
        <f t="shared" si="25"/>
        <v>-1.3651741000000001E-13</v>
      </c>
      <c r="AEL23" s="48">
        <f t="shared" si="25"/>
        <v>-2.2999542999999998E-15</v>
      </c>
      <c r="AEM23" s="48">
        <f t="shared" si="26"/>
        <v>-1.2746153000000001E-13</v>
      </c>
      <c r="AEN23" s="48">
        <f t="shared" si="26"/>
        <v>-3.1011038000000001E-10</v>
      </c>
      <c r="AEO23" s="48">
        <f t="shared" si="26"/>
        <v>-3.4214955999999998E-8</v>
      </c>
      <c r="AEP23" s="48">
        <f t="shared" si="26"/>
        <v>4.2185115000000002E-7</v>
      </c>
      <c r="AEQ23" s="48">
        <f t="shared" si="26"/>
        <v>2.8133335999999999E-8</v>
      </c>
      <c r="AER23" s="48">
        <f t="shared" si="26"/>
        <v>1.7756309000000001E-9</v>
      </c>
      <c r="AES23" s="48">
        <f t="shared" si="26"/>
        <v>-3.7703647E-12</v>
      </c>
      <c r="AET23" s="48">
        <f t="shared" si="26"/>
        <v>4.1860172999999998E-15</v>
      </c>
      <c r="AEU23" s="48">
        <f t="shared" si="26"/>
        <v>-5.3024866000000002E-18</v>
      </c>
      <c r="AEV23" s="44">
        <f t="shared" si="16"/>
        <v>9.76</v>
      </c>
      <c r="AEW23" s="52"/>
      <c r="AEX23" s="82" t="s">
        <v>33</v>
      </c>
      <c r="AEY23" s="49">
        <f t="shared" si="17"/>
        <v>7.8317599786869056E-7</v>
      </c>
      <c r="AEZ23" s="52"/>
      <c r="AFA23" s="50">
        <f t="shared" si="18"/>
        <v>720</v>
      </c>
      <c r="AFB23" s="48">
        <f t="shared" si="27"/>
        <v>1.4383772000000001E-9</v>
      </c>
      <c r="AFC23" s="48">
        <f t="shared" si="27"/>
        <v>1.186847E-7</v>
      </c>
      <c r="AFD23" s="48">
        <f t="shared" si="27"/>
        <v>1.4389268E-5</v>
      </c>
      <c r="AFE23" s="48">
        <f t="shared" si="27"/>
        <v>-5.2075432E-8</v>
      </c>
      <c r="AFF23" s="48">
        <f t="shared" si="27"/>
        <v>1.1858389E-10</v>
      </c>
      <c r="AFG23" s="48">
        <f t="shared" si="27"/>
        <v>1.1200162000000001E-9</v>
      </c>
      <c r="AFH23" s="48">
        <f t="shared" si="27"/>
        <v>4.5716119999999999E-9</v>
      </c>
      <c r="AFI23" s="48">
        <f t="shared" si="27"/>
        <v>-1.2915842E-11</v>
      </c>
      <c r="AFJ23" s="48">
        <f t="shared" si="27"/>
        <v>-1.3651741000000001E-13</v>
      </c>
      <c r="AFK23" s="48">
        <f t="shared" si="27"/>
        <v>-2.2999542999999998E-15</v>
      </c>
      <c r="AFL23" s="48">
        <f t="shared" si="28"/>
        <v>-1.2746153000000001E-13</v>
      </c>
      <c r="AFM23" s="48">
        <f t="shared" si="28"/>
        <v>-3.1011038000000001E-10</v>
      </c>
      <c r="AFN23" s="48">
        <f t="shared" si="28"/>
        <v>-3.4214955999999998E-8</v>
      </c>
      <c r="AFO23" s="48">
        <f t="shared" si="28"/>
        <v>4.2185115000000002E-7</v>
      </c>
      <c r="AFP23" s="48">
        <f t="shared" si="28"/>
        <v>2.8133335999999999E-8</v>
      </c>
      <c r="AFQ23" s="48">
        <f t="shared" si="28"/>
        <v>1.7756309000000001E-9</v>
      </c>
      <c r="AFR23" s="48">
        <f t="shared" si="28"/>
        <v>-3.7703647E-12</v>
      </c>
      <c r="AFS23" s="48">
        <f t="shared" si="28"/>
        <v>4.1860172999999998E-15</v>
      </c>
      <c r="AFT23" s="48">
        <f t="shared" si="28"/>
        <v>-5.3024866000000002E-18</v>
      </c>
      <c r="AFU23" s="52"/>
      <c r="AFV23" s="49">
        <f t="shared" si="24"/>
        <v>7.8317599786869056E-7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226"/>
      <c r="AHI23" s="226"/>
      <c r="AHJ23" s="226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</row>
    <row r="24" spans="1:1136" ht="3" customHeight="1" x14ac:dyDescent="0.25">
      <c r="A24" s="27"/>
      <c r="B24" s="43">
        <v>18</v>
      </c>
      <c r="C24" s="44">
        <v>622.20000000000005</v>
      </c>
      <c r="D24" s="39">
        <f t="shared" si="21"/>
        <v>2</v>
      </c>
      <c r="E24" s="27"/>
      <c r="F24" s="74">
        <v>0</v>
      </c>
      <c r="G24" s="20">
        <v>8.7155639999999993E-25</v>
      </c>
      <c r="H24" s="20">
        <v>5.2285398E-23</v>
      </c>
      <c r="I24" s="20">
        <v>2.6575226999999998E-21</v>
      </c>
      <c r="J24" s="20">
        <v>1.3320234E-19</v>
      </c>
      <c r="K24" s="20">
        <v>6.7127473000000004E-18</v>
      </c>
      <c r="L24" s="20">
        <v>3.4099210000000001E-16</v>
      </c>
      <c r="M24" s="20">
        <v>1.7466738000000001E-14</v>
      </c>
      <c r="N24" s="20">
        <v>9.0201619999999995E-13</v>
      </c>
      <c r="O24" s="20">
        <v>4.6946627000000001E-11</v>
      </c>
      <c r="P24" s="20">
        <v>2.4616127000000002E-9</v>
      </c>
      <c r="Q24" s="20">
        <v>1.2999331E-7</v>
      </c>
      <c r="R24" s="20">
        <v>6.9139382999999996E-6</v>
      </c>
      <c r="S24" s="20">
        <v>3.7323034E-4</v>
      </c>
      <c r="T24" s="20">
        <v>2.5290397999999999E-2</v>
      </c>
      <c r="U24" s="20">
        <v>0.14833581000000001</v>
      </c>
      <c r="V24" s="20">
        <v>0.36731397999999998</v>
      </c>
      <c r="W24" s="20">
        <v>0.6291445</v>
      </c>
      <c r="X24" s="20">
        <v>0.84721449999999998</v>
      </c>
      <c r="Y24" s="20">
        <v>0.95110150000000004</v>
      </c>
      <c r="Z24" s="20">
        <v>0.95343255999999998</v>
      </c>
      <c r="AA24" s="21">
        <v>0.86774110000000004</v>
      </c>
      <c r="AB24" s="21">
        <v>0.69239550000000005</v>
      </c>
      <c r="AC24" s="21">
        <v>0.47830397000000002</v>
      </c>
      <c r="AD24" s="21">
        <v>0.27943020000000002</v>
      </c>
      <c r="AE24" s="21">
        <v>0.13752079</v>
      </c>
      <c r="AF24" s="21">
        <v>6.3401360000000004E-2</v>
      </c>
      <c r="AG24" s="21">
        <v>3.8231979999999999E-2</v>
      </c>
      <c r="AH24" s="21">
        <v>3.100251E-2</v>
      </c>
      <c r="AI24" s="21">
        <v>2.4362298000000001E-2</v>
      </c>
      <c r="AJ24" s="21">
        <v>1.7523574E-2</v>
      </c>
      <c r="AK24" s="21">
        <v>1.0720344999999999E-2</v>
      </c>
      <c r="AL24" s="21">
        <v>5.1994184000000001E-3</v>
      </c>
      <c r="AM24" s="21">
        <v>1.9078661000000001E-3</v>
      </c>
      <c r="AN24" s="21">
        <v>8.5291559999999998E-4</v>
      </c>
      <c r="AO24" s="21">
        <v>4.4012831999999999E-4</v>
      </c>
      <c r="AP24" s="21">
        <v>2.4461110000000003E-4</v>
      </c>
      <c r="AQ24" s="21">
        <v>1.4439634E-4</v>
      </c>
      <c r="AR24" s="21">
        <v>8.7601859999999996E-5</v>
      </c>
      <c r="AS24" s="21">
        <v>2.7759756000000001E-5</v>
      </c>
      <c r="AT24" s="22">
        <v>0</v>
      </c>
      <c r="AU24" s="22">
        <v>1.1154649E-24</v>
      </c>
      <c r="AV24" s="22">
        <v>5.5812395000000002E-23</v>
      </c>
      <c r="AW24" s="22">
        <v>2.338694E-21</v>
      </c>
      <c r="AX24" s="22">
        <v>9.5058905000000001E-20</v>
      </c>
      <c r="AY24" s="22">
        <v>3.8045453000000001E-18</v>
      </c>
      <c r="AZ24" s="22">
        <v>1.4995280999999999E-16</v>
      </c>
      <c r="BA24" s="22">
        <v>5.8065049999999999E-15</v>
      </c>
      <c r="BB24" s="22">
        <v>2.2007475999999999E-13</v>
      </c>
      <c r="BC24" s="22">
        <v>8.1214629999999997E-12</v>
      </c>
      <c r="BD24" s="22">
        <v>2.8955838E-10</v>
      </c>
      <c r="BE24" s="22">
        <v>9.8537539999999994E-9</v>
      </c>
      <c r="BF24" s="22">
        <v>3.13151E-7</v>
      </c>
      <c r="BG24" s="22">
        <v>8.4034119999999994E-6</v>
      </c>
      <c r="BH24" s="22">
        <v>3.0677900000000003E-4</v>
      </c>
      <c r="BI24" s="22">
        <v>1.123572E-3</v>
      </c>
      <c r="BJ24" s="22">
        <v>1.9761195999999999E-3</v>
      </c>
      <c r="BK24" s="22">
        <v>4.6261135E-3</v>
      </c>
      <c r="BL24" s="22">
        <v>2.1525947E-2</v>
      </c>
      <c r="BM24" s="22">
        <v>7.49306E-2</v>
      </c>
      <c r="BN24" s="22">
        <v>0.18673807000000001</v>
      </c>
      <c r="BO24" s="22">
        <v>0.35871913999999999</v>
      </c>
      <c r="BP24" s="22">
        <v>0.56169709999999995</v>
      </c>
      <c r="BQ24" s="22">
        <v>0.74744487000000004</v>
      </c>
      <c r="BR24" s="22">
        <v>0.87722960000000005</v>
      </c>
      <c r="BS24" s="22">
        <v>0.94184489999999998</v>
      </c>
      <c r="BT24" s="22">
        <v>0.96027969999999996</v>
      </c>
      <c r="BU24" s="22">
        <v>0.96158999999999994</v>
      </c>
      <c r="BV24" s="22">
        <v>0.91843470000000005</v>
      </c>
      <c r="BW24" s="22">
        <v>0.81494140000000004</v>
      </c>
      <c r="BX24" s="22">
        <v>0.66748169999999996</v>
      </c>
      <c r="BY24" s="22">
        <v>0.49715939999999997</v>
      </c>
      <c r="BZ24" s="22">
        <v>0.33390092999999998</v>
      </c>
      <c r="CA24" s="22">
        <v>0.20323712999999999</v>
      </c>
      <c r="CB24" s="22">
        <v>0.11574073</v>
      </c>
      <c r="CC24" s="22">
        <v>6.6352320000000006E-2</v>
      </c>
      <c r="CD24" s="22">
        <v>4.0440551999999998E-2</v>
      </c>
      <c r="CE24" s="22">
        <v>2.4840843000000001E-2</v>
      </c>
      <c r="CF24" s="22">
        <v>1.3578027499999999E-2</v>
      </c>
      <c r="CG24" s="22">
        <v>3.6886014999999999E-3</v>
      </c>
      <c r="CH24" s="22">
        <v>0</v>
      </c>
      <c r="CI24" s="22">
        <v>1.6303328999999999E-25</v>
      </c>
      <c r="CJ24" s="22">
        <v>6.5845643999999999E-24</v>
      </c>
      <c r="CK24" s="22">
        <v>2.2034854000000001E-22</v>
      </c>
      <c r="CL24" s="22">
        <v>7.1437860000000007E-21</v>
      </c>
      <c r="CM24" s="22">
        <v>2.3049698E-19</v>
      </c>
      <c r="CN24" s="22">
        <v>7.3463309999999995E-18</v>
      </c>
      <c r="CO24" s="22">
        <v>2.3064881999999998E-16</v>
      </c>
      <c r="CP24" s="22">
        <v>7.1095959999999993E-15</v>
      </c>
      <c r="CQ24" s="22">
        <v>2.1421217E-13</v>
      </c>
      <c r="CR24" s="22">
        <v>6.2436069999999998E-12</v>
      </c>
      <c r="CS24" s="22">
        <v>1.7381314E-10</v>
      </c>
      <c r="CT24" s="22">
        <v>4.484063E-9</v>
      </c>
      <c r="CU24" s="22">
        <v>1.1371313499999999E-7</v>
      </c>
      <c r="CV24" s="22">
        <v>3.7653642999999998E-7</v>
      </c>
      <c r="CW24" s="22">
        <v>2.0401423999999998E-6</v>
      </c>
      <c r="CX24" s="22">
        <v>5.4666024999999996E-6</v>
      </c>
      <c r="CY24" s="22">
        <v>2.1837070999999999E-5</v>
      </c>
      <c r="CZ24" s="22">
        <v>8.635932E-5</v>
      </c>
      <c r="DA24" s="22">
        <v>2.5337515000000002E-4</v>
      </c>
      <c r="DB24" s="22">
        <v>6.6331539999999996E-4</v>
      </c>
      <c r="DC24" s="22">
        <v>2.7520596E-3</v>
      </c>
      <c r="DD24" s="22">
        <v>8.699699E-3</v>
      </c>
      <c r="DE24" s="22">
        <v>2.4535166000000001E-2</v>
      </c>
      <c r="DF24" s="22">
        <v>8.0993480000000007E-2</v>
      </c>
      <c r="DG24" s="22">
        <v>0.19605576</v>
      </c>
      <c r="DH24" s="22">
        <v>0.36676710000000001</v>
      </c>
      <c r="DI24" s="22">
        <v>0.56936370000000003</v>
      </c>
      <c r="DJ24" s="22">
        <v>0.76224060000000005</v>
      </c>
      <c r="DK24" s="22">
        <v>0.90162735999999999</v>
      </c>
      <c r="DL24" s="22">
        <v>0.96679073999999998</v>
      </c>
      <c r="DM24" s="22">
        <v>0.97868330000000003</v>
      </c>
      <c r="DN24" s="22">
        <v>0.97913779999999995</v>
      </c>
      <c r="DO24" s="22">
        <v>0.97053266000000005</v>
      </c>
      <c r="DP24" s="22">
        <v>0.93349563999999996</v>
      </c>
      <c r="DQ24" s="22">
        <v>0.8673556</v>
      </c>
      <c r="DR24" s="22">
        <v>0.75955384999999997</v>
      </c>
      <c r="DS24" s="22">
        <v>0.60994619999999999</v>
      </c>
      <c r="DT24" s="22">
        <v>0.43663400000000002</v>
      </c>
      <c r="DU24" s="22">
        <v>0.18807335</v>
      </c>
      <c r="DV24" s="22">
        <v>0</v>
      </c>
      <c r="DW24" s="22">
        <v>1.5320592E-27</v>
      </c>
      <c r="DX24" s="22">
        <v>2.2152972000000002E-25</v>
      </c>
      <c r="DY24" s="22">
        <v>8.7762759999999996E-24</v>
      </c>
      <c r="DZ24" s="22">
        <v>3.9615342999999998E-22</v>
      </c>
      <c r="EA24" s="22">
        <v>1.4444472E-20</v>
      </c>
      <c r="EB24" s="22">
        <v>5.2484420000000004E-19</v>
      </c>
      <c r="EC24" s="22">
        <v>1.9411403000000001E-17</v>
      </c>
      <c r="ED24" s="22">
        <v>7.3273339999999996E-16</v>
      </c>
      <c r="EE24" s="22">
        <v>2.8030446E-14</v>
      </c>
      <c r="EF24" s="22">
        <v>1.1358000999999999E-12</v>
      </c>
      <c r="EG24" s="22">
        <v>4.3013560000000002E-11</v>
      </c>
      <c r="EH24" s="22">
        <v>1.6044275E-9</v>
      </c>
      <c r="EI24" s="22">
        <v>6.7704845999999994E-8</v>
      </c>
      <c r="EJ24" s="22">
        <v>7.6562969999999998E-7</v>
      </c>
      <c r="EK24" s="22">
        <v>2.1864335999999998E-5</v>
      </c>
      <c r="EL24" s="22">
        <v>4.7356222000000001E-4</v>
      </c>
      <c r="EM24" s="22">
        <v>2.4687867E-3</v>
      </c>
      <c r="EN24" s="22">
        <v>1.0354204000000001E-2</v>
      </c>
      <c r="EO24" s="22">
        <v>5.8944910000000003E-2</v>
      </c>
      <c r="EP24" s="22">
        <v>0.18179044</v>
      </c>
      <c r="EQ24" s="22">
        <v>0.37787746999999999</v>
      </c>
      <c r="ER24" s="22">
        <v>0.60845450000000001</v>
      </c>
      <c r="ES24" s="22">
        <v>0.80650115</v>
      </c>
      <c r="ET24" s="22">
        <v>0.92458839999999998</v>
      </c>
      <c r="EU24" s="22">
        <v>0.96050732999999999</v>
      </c>
      <c r="EV24" s="22">
        <v>0.95969879999999996</v>
      </c>
      <c r="EW24" s="22">
        <v>0.9090125</v>
      </c>
      <c r="EX24" s="22">
        <v>0.79129470000000002</v>
      </c>
      <c r="EY24" s="22">
        <v>0.62437962999999996</v>
      </c>
      <c r="EZ24" s="22">
        <v>0.43246052000000001</v>
      </c>
      <c r="FA24" s="22">
        <v>0.24973729</v>
      </c>
      <c r="FB24" s="22">
        <v>0.11184508</v>
      </c>
      <c r="FC24" s="22">
        <v>3.4497720000000003E-2</v>
      </c>
      <c r="FD24" s="22">
        <v>3.9153295000000001E-3</v>
      </c>
      <c r="FE24" s="22">
        <v>-1.6850347E-3</v>
      </c>
      <c r="FF24" s="22">
        <v>-1.8647186E-3</v>
      </c>
      <c r="FG24" s="22">
        <v>-1.8645624000000001E-3</v>
      </c>
      <c r="FH24" s="22">
        <v>-1.0509114E-3</v>
      </c>
      <c r="FI24" s="22">
        <v>-1.3987502999999999E-4</v>
      </c>
      <c r="FJ24" s="22">
        <v>0</v>
      </c>
      <c r="FK24" s="22">
        <v>-3.9314550000000004E-24</v>
      </c>
      <c r="FL24" s="22">
        <v>-2.0625198000000001E-22</v>
      </c>
      <c r="FM24" s="22">
        <v>-3.9318400000000003E-21</v>
      </c>
      <c r="FN24" s="22">
        <v>-6.5990453999999996E-21</v>
      </c>
      <c r="FO24" s="22">
        <v>9.4743064000000001E-20</v>
      </c>
      <c r="FP24" s="22">
        <v>4.6976956000000003E-18</v>
      </c>
      <c r="FQ24" s="22">
        <v>1.4998692000000001E-16</v>
      </c>
      <c r="FR24" s="22">
        <v>4.3059004999999999E-15</v>
      </c>
      <c r="FS24" s="22">
        <v>1.5396194000000001E-13</v>
      </c>
      <c r="FT24" s="22">
        <v>6.7651076000000003E-12</v>
      </c>
      <c r="FU24" s="22">
        <v>3.1338783999999998E-10</v>
      </c>
      <c r="FV24" s="22">
        <v>1.4659787E-8</v>
      </c>
      <c r="FW24" s="22">
        <v>6.8688070000000002E-7</v>
      </c>
      <c r="FX24" s="22">
        <v>3.2264663000000002E-5</v>
      </c>
      <c r="FY24" s="22">
        <v>1.6100238E-3</v>
      </c>
      <c r="FZ24" s="22">
        <v>5.9355129999999999E-2</v>
      </c>
      <c r="GA24" s="22">
        <v>0.22007243000000001</v>
      </c>
      <c r="GB24" s="22">
        <v>0.46417712999999999</v>
      </c>
      <c r="GC24" s="22">
        <v>0.71725059999999996</v>
      </c>
      <c r="GD24" s="22">
        <v>0.8964917</v>
      </c>
      <c r="GE24" s="22">
        <v>0.96057269999999995</v>
      </c>
      <c r="GF24" s="22">
        <v>0.95218139999999996</v>
      </c>
      <c r="GG24" s="22">
        <v>0.85071889999999994</v>
      </c>
      <c r="GH24" s="22">
        <v>0.67059016000000005</v>
      </c>
      <c r="GI24" s="22">
        <v>0.4617984</v>
      </c>
      <c r="GJ24" s="22">
        <v>0.27459591999999999</v>
      </c>
      <c r="GK24" s="22">
        <v>0.14783160000000001</v>
      </c>
      <c r="GL24" s="22">
        <v>8.7012954000000003E-2</v>
      </c>
      <c r="GM24" s="22">
        <v>6.7641969999999996E-2</v>
      </c>
      <c r="GN24" s="22">
        <v>5.8148243000000002E-2</v>
      </c>
      <c r="GO24" s="22">
        <v>4.762715E-2</v>
      </c>
      <c r="GP24" s="22">
        <v>3.9163277000000003E-2</v>
      </c>
      <c r="GQ24" s="22">
        <v>2.9636943999999998E-2</v>
      </c>
      <c r="GR24" s="22">
        <v>2.0557044E-2</v>
      </c>
      <c r="GS24" s="22">
        <v>1.1948936E-2</v>
      </c>
      <c r="GT24" s="22">
        <v>5.6527820000000003E-3</v>
      </c>
      <c r="GU24" s="22">
        <v>1.9494365000000001E-3</v>
      </c>
      <c r="GV24" s="22">
        <v>3.9665098000000001E-4</v>
      </c>
      <c r="GW24" s="22">
        <v>8.8680440000000008E-6</v>
      </c>
      <c r="GX24" s="22">
        <v>0</v>
      </c>
      <c r="GY24" s="22">
        <v>-1.0662238E-21</v>
      </c>
      <c r="GZ24" s="22">
        <v>-4.2421163000000002E-20</v>
      </c>
      <c r="HA24" s="22">
        <v>-1.661395E-18</v>
      </c>
      <c r="HB24" s="22">
        <v>-1.4144104E-17</v>
      </c>
      <c r="HC24" s="22">
        <v>1.9091606000000001E-17</v>
      </c>
      <c r="HD24" s="22">
        <v>4.2820400000000001E-16</v>
      </c>
      <c r="HE24" s="22">
        <v>1.2629060499999999E-14</v>
      </c>
      <c r="HF24" s="22">
        <v>2.7783955E-13</v>
      </c>
      <c r="HG24" s="22">
        <v>3.1068556999999999E-12</v>
      </c>
      <c r="HH24" s="22">
        <v>1.3194389999999999E-11</v>
      </c>
      <c r="HI24" s="22">
        <v>7.6741989999999997E-11</v>
      </c>
      <c r="HJ24" s="22">
        <v>1.2894064000000001E-9</v>
      </c>
      <c r="HK24" s="22">
        <v>3.5069436999999998E-8</v>
      </c>
      <c r="HL24" s="22">
        <v>9.2979030000000005E-7</v>
      </c>
      <c r="HM24" s="22">
        <v>2.3571694E-5</v>
      </c>
      <c r="HN24" s="22">
        <v>1.6276455E-4</v>
      </c>
      <c r="HO24" s="22">
        <v>4.8724599999999999E-4</v>
      </c>
      <c r="HP24" s="22">
        <v>9.5075276000000002E-4</v>
      </c>
      <c r="HQ24" s="22">
        <v>1.5101399000000001E-3</v>
      </c>
      <c r="HR24" s="22">
        <v>5.4561449999999999E-3</v>
      </c>
      <c r="HS24" s="22">
        <v>3.8681260000000002E-2</v>
      </c>
      <c r="HT24" s="22">
        <v>0.11997281</v>
      </c>
      <c r="HU24" s="22">
        <v>0.26498166000000001</v>
      </c>
      <c r="HV24" s="22">
        <v>0.46094810000000003</v>
      </c>
      <c r="HW24" s="22">
        <v>0.66773229999999995</v>
      </c>
      <c r="HX24" s="22">
        <v>0.83831719999999998</v>
      </c>
      <c r="HY24" s="22">
        <v>0.94403630000000005</v>
      </c>
      <c r="HZ24" s="22">
        <v>0.98787619999999998</v>
      </c>
      <c r="IA24" s="22">
        <v>0.99671465000000004</v>
      </c>
      <c r="IB24" s="22">
        <v>0.99846690000000005</v>
      </c>
      <c r="IC24" s="22">
        <v>0.98940410000000001</v>
      </c>
      <c r="ID24" s="22">
        <v>0.91307349999999998</v>
      </c>
      <c r="IE24" s="22">
        <v>0.78849404999999995</v>
      </c>
      <c r="IF24" s="22">
        <v>0.62564350000000002</v>
      </c>
      <c r="IG24" s="22">
        <v>0.44259730000000003</v>
      </c>
      <c r="IH24" s="22">
        <v>0.26951947999999998</v>
      </c>
      <c r="II24" s="22">
        <v>0.1351588</v>
      </c>
      <c r="IJ24" s="22">
        <v>5.0721806000000001E-2</v>
      </c>
      <c r="IK24" s="22">
        <v>6.3865459999999999E-3</v>
      </c>
      <c r="IL24" s="22">
        <v>0</v>
      </c>
      <c r="IM24" s="22">
        <v>-3.0166028E-19</v>
      </c>
      <c r="IN24" s="22">
        <v>-1.2458515399999999E-17</v>
      </c>
      <c r="IO24" s="22">
        <v>-4.2928106E-16</v>
      </c>
      <c r="IP24" s="22">
        <v>-1.4149143999999999E-14</v>
      </c>
      <c r="IQ24" s="22">
        <v>-1.7037303999999999E-14</v>
      </c>
      <c r="IR24" s="22">
        <v>4.0239290000000002E-13</v>
      </c>
      <c r="IS24" s="22">
        <v>2.3374086999999999E-12</v>
      </c>
      <c r="IT24" s="22">
        <v>4.6847056999999999E-11</v>
      </c>
      <c r="IU24" s="22">
        <v>8.8318770000000002E-10</v>
      </c>
      <c r="IV24" s="22">
        <v>3.167496E-9</v>
      </c>
      <c r="IW24" s="22">
        <v>7.3210614999999996E-9</v>
      </c>
      <c r="IX24" s="22">
        <v>1.1360575E-8</v>
      </c>
      <c r="IY24" s="22">
        <v>9.5546494999999993E-9</v>
      </c>
      <c r="IZ24" s="22">
        <v>-1.088833E-7</v>
      </c>
      <c r="JA24" s="22">
        <v>-7.1113820000000004E-7</v>
      </c>
      <c r="JB24" s="22">
        <v>-6.0629445000000001E-6</v>
      </c>
      <c r="JC24" s="22">
        <v>-1.5662394000000001E-5</v>
      </c>
      <c r="JD24" s="22">
        <v>-1.4918017999999999E-5</v>
      </c>
      <c r="JE24" s="22">
        <v>-1.4945719E-5</v>
      </c>
      <c r="JF24" s="22">
        <v>1.4123518E-5</v>
      </c>
      <c r="JG24" s="22">
        <v>8.7473610000000002E-4</v>
      </c>
      <c r="JH24" s="22">
        <v>1.4477164000000001E-2</v>
      </c>
      <c r="JI24" s="22">
        <v>9.0218400000000004E-2</v>
      </c>
      <c r="JJ24" s="22">
        <v>0.23950768</v>
      </c>
      <c r="JK24" s="22">
        <v>0.44395240000000002</v>
      </c>
      <c r="JL24" s="22">
        <v>0.66085017000000001</v>
      </c>
      <c r="JM24" s="22">
        <v>0.84080180000000004</v>
      </c>
      <c r="JN24" s="22">
        <v>0.95241889999999996</v>
      </c>
      <c r="JO24" s="22">
        <v>0.99305295999999998</v>
      </c>
      <c r="JP24" s="22">
        <v>0.99445592999999999</v>
      </c>
      <c r="JQ24" s="22">
        <v>0.99158780000000002</v>
      </c>
      <c r="JR24" s="22">
        <v>0.96764760000000005</v>
      </c>
      <c r="JS24" s="22">
        <v>0.8822333</v>
      </c>
      <c r="JT24" s="22">
        <v>0.74048906999999997</v>
      </c>
      <c r="JU24" s="22">
        <v>0.55845659999999997</v>
      </c>
      <c r="JV24" s="22">
        <v>0.36484650000000002</v>
      </c>
      <c r="JW24" s="22">
        <v>0.19561611000000001</v>
      </c>
      <c r="JX24" s="22">
        <v>7.8391790000000003E-2</v>
      </c>
      <c r="JY24" s="22">
        <v>1.0830632E-2</v>
      </c>
      <c r="JZ24" s="22">
        <v>0</v>
      </c>
      <c r="KA24" s="22">
        <v>7.4151660000000001E-18</v>
      </c>
      <c r="KB24" s="22">
        <v>3.0380965000000001E-16</v>
      </c>
      <c r="KC24" s="22">
        <v>9.8422204999999999E-15</v>
      </c>
      <c r="KD24" s="22">
        <v>7.2878530000000001E-14</v>
      </c>
      <c r="KE24" s="22">
        <v>2.0442873E-11</v>
      </c>
      <c r="KF24" s="22">
        <v>7.9198855999999994E-11</v>
      </c>
      <c r="KG24" s="22">
        <v>3.5364013999999998E-11</v>
      </c>
      <c r="KH24" s="22">
        <v>-2.9896638000000002E-9</v>
      </c>
      <c r="KI24" s="22">
        <v>-5.8001079999999997E-8</v>
      </c>
      <c r="KJ24" s="22">
        <v>-7.2131639999999997E-7</v>
      </c>
      <c r="KK24" s="22">
        <v>-2.7601640000000001E-6</v>
      </c>
      <c r="KL24" s="22">
        <v>-6.7467317000000004E-6</v>
      </c>
      <c r="KM24" s="22">
        <v>-1.1131545E-5</v>
      </c>
      <c r="KN24" s="22">
        <v>-1.3111229E-5</v>
      </c>
      <c r="KO24" s="22">
        <v>-2.0108446000000001E-5</v>
      </c>
      <c r="KP24" s="22">
        <v>-1.3437719999999999E-4</v>
      </c>
      <c r="KQ24" s="22">
        <v>-3.2014047999999999E-4</v>
      </c>
      <c r="KR24" s="22">
        <v>-2.9461423000000001E-4</v>
      </c>
      <c r="KS24" s="22">
        <v>4.9876681999999999E-3</v>
      </c>
      <c r="KT24" s="22">
        <v>6.8862519999999997E-2</v>
      </c>
      <c r="KU24" s="22">
        <v>0.22484343000000001</v>
      </c>
      <c r="KV24" s="22">
        <v>0.45317400000000002</v>
      </c>
      <c r="KW24" s="22">
        <v>0.69491820000000004</v>
      </c>
      <c r="KX24" s="22">
        <v>0.88048433999999998</v>
      </c>
      <c r="KY24" s="22">
        <v>0.97911095999999997</v>
      </c>
      <c r="KZ24" s="22">
        <v>0.99580000000000002</v>
      </c>
      <c r="LA24" s="22">
        <v>0.98826170000000002</v>
      </c>
      <c r="LB24" s="22">
        <v>0.90677803999999995</v>
      </c>
      <c r="LC24" s="22">
        <v>0.73512109999999997</v>
      </c>
      <c r="LD24" s="22">
        <v>0.50528514000000002</v>
      </c>
      <c r="LE24" s="22">
        <v>0.27381462000000001</v>
      </c>
      <c r="LF24" s="22">
        <v>9.9605810000000003E-2</v>
      </c>
      <c r="LG24" s="22">
        <v>1.2806036999999999E-2</v>
      </c>
      <c r="LH24" s="22">
        <v>-2.4412847E-4</v>
      </c>
      <c r="LI24" s="22">
        <v>-5.4298089999999996E-4</v>
      </c>
      <c r="LJ24" s="22">
        <v>-4.8646779999999998E-4</v>
      </c>
      <c r="LK24" s="22">
        <v>-2.3062283999999999E-4</v>
      </c>
      <c r="LL24" s="22">
        <v>-6.2141523999999993E-5</v>
      </c>
      <c r="LM24" s="22">
        <v>-1.9624272E-6</v>
      </c>
      <c r="LN24" s="22">
        <v>0</v>
      </c>
      <c r="LO24" s="22">
        <v>4.2387291999999999E-16</v>
      </c>
      <c r="LP24" s="22">
        <v>2.0964596999999999E-14</v>
      </c>
      <c r="LQ24" s="22">
        <v>9.4213869999999992E-13</v>
      </c>
      <c r="LR24" s="22">
        <v>4.3103115E-11</v>
      </c>
      <c r="LS24" s="22">
        <v>2.6141365E-9</v>
      </c>
      <c r="LT24" s="22">
        <v>-5.9968244000000001E-9</v>
      </c>
      <c r="LU24" s="22">
        <v>-6.9419229999999995E-8</v>
      </c>
      <c r="LV24" s="22">
        <v>-2.8178414000000001E-7</v>
      </c>
      <c r="LW24" s="22">
        <v>-3.5498880000000002E-6</v>
      </c>
      <c r="LX24" s="22">
        <v>-9.1056776000000006E-5</v>
      </c>
      <c r="LY24" s="22">
        <v>-2.1698808E-4</v>
      </c>
      <c r="LZ24" s="22">
        <v>-2.7709156999999998E-4</v>
      </c>
      <c r="MA24" s="22">
        <v>-2.3138487E-4</v>
      </c>
      <c r="MB24" s="22">
        <v>-3.005244E-5</v>
      </c>
      <c r="MC24" s="22">
        <v>8.6208325000000001E-5</v>
      </c>
      <c r="MD24" s="22">
        <v>-1.0241216999999999E-5</v>
      </c>
      <c r="ME24" s="22">
        <v>2.0452086000000001E-2</v>
      </c>
      <c r="MF24" s="22">
        <v>0.13061154999999999</v>
      </c>
      <c r="MG24" s="22">
        <v>0.33038947000000002</v>
      </c>
      <c r="MH24" s="22">
        <v>0.57966949999999995</v>
      </c>
      <c r="MI24" s="22">
        <v>0.80669652999999997</v>
      </c>
      <c r="MJ24" s="22">
        <v>0.94945615999999999</v>
      </c>
      <c r="MK24" s="22">
        <v>0.98559916000000003</v>
      </c>
      <c r="ML24" s="22">
        <v>0.97583039999999999</v>
      </c>
      <c r="MM24" s="22">
        <v>0.87510699999999997</v>
      </c>
      <c r="MN24" s="22">
        <v>0.68276349999999997</v>
      </c>
      <c r="MO24" s="22">
        <v>0.44798332000000002</v>
      </c>
      <c r="MP24" s="22">
        <v>0.23284922999999999</v>
      </c>
      <c r="MQ24" s="22">
        <v>8.5224904000000004E-2</v>
      </c>
      <c r="MR24" s="22">
        <v>1.5969471999999998E-2</v>
      </c>
      <c r="MS24" s="22">
        <v>1.1581321999999999E-3</v>
      </c>
      <c r="MT24" s="22">
        <v>5.1367486999999998E-4</v>
      </c>
      <c r="MU24" s="22">
        <v>2.7974267000000001E-4</v>
      </c>
      <c r="MV24" s="22">
        <v>2.0372287999999999E-5</v>
      </c>
      <c r="MW24" s="22">
        <v>-1.5536329000000002E-5</v>
      </c>
      <c r="MX24" s="22">
        <v>-1.2278058E-5</v>
      </c>
      <c r="MY24" s="22">
        <v>-4.9100849999999996E-6</v>
      </c>
      <c r="MZ24" s="22">
        <v>-8.7864885000000001E-7</v>
      </c>
      <c r="NA24" s="22">
        <v>-1.8397731000000001E-8</v>
      </c>
      <c r="NB24" s="22">
        <v>0</v>
      </c>
      <c r="NC24" s="22">
        <v>-2.2481955000000001E-15</v>
      </c>
      <c r="ND24" s="22">
        <v>-1.7057226E-13</v>
      </c>
      <c r="NE24" s="22">
        <v>-1.2248626E-11</v>
      </c>
      <c r="NF24" s="22">
        <v>-8.7743840000000003E-10</v>
      </c>
      <c r="NG24" s="22">
        <v>-6.3779595000000006E-8</v>
      </c>
      <c r="NH24" s="22">
        <v>-5.9651099999999997E-6</v>
      </c>
      <c r="NI24" s="22">
        <v>-2.3387835999999998E-5</v>
      </c>
      <c r="NJ24" s="22">
        <v>5.4142869999999998E-5</v>
      </c>
      <c r="NK24" s="22">
        <v>4.3735633E-4</v>
      </c>
      <c r="NL24" s="22">
        <v>3.3415509999999999E-3</v>
      </c>
      <c r="NM24" s="22">
        <v>6.6245444000000001E-2</v>
      </c>
      <c r="NN24" s="22">
        <v>0.23316229999999999</v>
      </c>
      <c r="NO24" s="22">
        <v>0.48140335000000001</v>
      </c>
      <c r="NP24" s="22">
        <v>0.72621363000000005</v>
      </c>
      <c r="NQ24" s="22">
        <v>0.86150780000000005</v>
      </c>
      <c r="NR24" s="22">
        <v>0.87101139999999999</v>
      </c>
      <c r="NS24" s="22">
        <v>0.77603984000000004</v>
      </c>
      <c r="NT24" s="22">
        <v>0.58329010000000003</v>
      </c>
      <c r="NU24" s="22">
        <v>0.37269335999999997</v>
      </c>
      <c r="NV24" s="22">
        <v>0.20940447000000001</v>
      </c>
      <c r="NW24" s="22">
        <v>0.11567361</v>
      </c>
      <c r="NX24" s="22">
        <v>8.0744474999999996E-2</v>
      </c>
      <c r="NY24" s="22">
        <v>7.0869290000000001E-2</v>
      </c>
      <c r="NZ24" s="22">
        <v>6.0536563000000002E-2</v>
      </c>
      <c r="OA24" s="22">
        <v>4.7313175999999998E-2</v>
      </c>
      <c r="OB24" s="22">
        <v>3.0119577000000002E-2</v>
      </c>
      <c r="OC24" s="22">
        <v>1.3163532E-2</v>
      </c>
      <c r="OD24" s="22">
        <v>2.8150412E-3</v>
      </c>
      <c r="OE24" s="22">
        <v>1.851965E-4</v>
      </c>
      <c r="OF24" s="22">
        <v>4.1047680000000002E-5</v>
      </c>
      <c r="OG24" s="22">
        <v>1.2066042500000001E-5</v>
      </c>
      <c r="OH24" s="22">
        <v>2.1760848000000001E-6</v>
      </c>
      <c r="OI24" s="22">
        <v>1.6918749000000001E-6</v>
      </c>
      <c r="OJ24" s="22">
        <v>7.3371870000000003E-7</v>
      </c>
      <c r="OK24" s="22">
        <v>-6.3664360000000002E-8</v>
      </c>
      <c r="OL24" s="22">
        <v>-5.7401110000000001E-8</v>
      </c>
      <c r="OM24" s="22">
        <v>-4.2922829999999999E-8</v>
      </c>
      <c r="ON24" s="22">
        <v>-1.798703E-8</v>
      </c>
      <c r="OO24" s="22">
        <v>-1.4924432000000001E-9</v>
      </c>
      <c r="OP24" s="22">
        <v>0</v>
      </c>
      <c r="OQ24" s="22">
        <v>6.3864329999999996E-16</v>
      </c>
      <c r="OR24" s="22">
        <v>6.2038834000000002E-14</v>
      </c>
      <c r="OS24" s="22">
        <v>5.7424759999999997E-12</v>
      </c>
      <c r="OT24" s="22">
        <v>5.3881715999999997E-10</v>
      </c>
      <c r="OU24" s="22">
        <v>5.2244940000000003E-8</v>
      </c>
      <c r="OV24" s="22">
        <v>5.1581270000000003E-6</v>
      </c>
      <c r="OW24" s="22">
        <v>5.3280044999999999E-4</v>
      </c>
      <c r="OX24" s="22">
        <v>7.1795343999999997E-2</v>
      </c>
      <c r="OY24" s="22">
        <v>0.31782295999999999</v>
      </c>
      <c r="OZ24" s="22">
        <v>0.61415523000000005</v>
      </c>
      <c r="PA24" s="22">
        <v>0.76093495</v>
      </c>
      <c r="PB24" s="22">
        <v>0.73035496</v>
      </c>
      <c r="PC24" s="22">
        <v>0.51496200000000003</v>
      </c>
      <c r="PD24" s="22">
        <v>0.24519256</v>
      </c>
      <c r="PE24" s="22">
        <v>6.5919259999999993E-2</v>
      </c>
      <c r="PF24" s="22">
        <v>9.7274779999999995E-3</v>
      </c>
      <c r="PG24" s="22">
        <v>5.8897150000000002E-3</v>
      </c>
      <c r="PH24" s="22">
        <v>4.0424809999999997E-3</v>
      </c>
      <c r="PI24" s="22">
        <v>1.294994E-3</v>
      </c>
      <c r="PJ24" s="22">
        <v>-2.41463E-4</v>
      </c>
      <c r="PK24" s="22">
        <v>2.1349286999999999E-4</v>
      </c>
      <c r="PL24" s="22">
        <v>1.5370303000000001E-3</v>
      </c>
      <c r="PM24" s="22">
        <v>2.0857465E-3</v>
      </c>
      <c r="PN24" s="22">
        <v>1.498327E-3</v>
      </c>
      <c r="PO24" s="22">
        <v>4.7772753E-4</v>
      </c>
      <c r="PP24" s="22">
        <v>1.3054296E-4</v>
      </c>
      <c r="PQ24" s="22">
        <v>4.1905932000000002E-5</v>
      </c>
      <c r="PR24" s="22">
        <v>-5.4009773999999998E-6</v>
      </c>
      <c r="PS24" s="22">
        <v>-1.7555459999999999E-5</v>
      </c>
      <c r="PT24" s="22">
        <v>-1.42759145E-5</v>
      </c>
      <c r="PU24" s="22">
        <v>-6.3761389999999996E-7</v>
      </c>
      <c r="PV24" s="22">
        <v>9.6274459999999995E-6</v>
      </c>
      <c r="PW24" s="22">
        <v>1.3835634999999999E-5</v>
      </c>
      <c r="PX24" s="22">
        <v>1.47804885E-5</v>
      </c>
      <c r="PY24" s="22">
        <v>1.2679170999999999E-5</v>
      </c>
      <c r="PZ24" s="22">
        <v>7.5995709999999999E-6</v>
      </c>
      <c r="QA24" s="22">
        <v>3.0738658999999999E-6</v>
      </c>
      <c r="QB24" s="22">
        <v>5.4936029999999997E-7</v>
      </c>
      <c r="QC24" s="22">
        <v>7.0575330000000003E-9</v>
      </c>
      <c r="QD24" s="22">
        <v>0</v>
      </c>
      <c r="QE24" s="22">
        <v>1.5532966E-15</v>
      </c>
      <c r="QF24" s="22">
        <v>7.94508E-14</v>
      </c>
      <c r="QG24" s="22">
        <v>3.5222000000000001E-12</v>
      </c>
      <c r="QH24" s="22">
        <v>1.5870659E-10</v>
      </c>
      <c r="QI24" s="22">
        <v>6.7568684E-9</v>
      </c>
      <c r="QJ24" s="22">
        <v>2.8333425999999998E-7</v>
      </c>
      <c r="QK24" s="22">
        <v>8.7340040000000007E-6</v>
      </c>
      <c r="QL24" s="22">
        <v>6.2914830000000005E-4</v>
      </c>
      <c r="QM24" s="22">
        <v>4.1356759999999996E-3</v>
      </c>
      <c r="QN24" s="22">
        <v>1.3348307E-2</v>
      </c>
      <c r="QO24" s="22">
        <v>2.6999332000000001E-2</v>
      </c>
      <c r="QP24" s="22">
        <v>4.2681200000000002E-2</v>
      </c>
      <c r="QQ24" s="22">
        <v>4.9334466E-2</v>
      </c>
      <c r="QR24" s="22">
        <v>4.8553433E-2</v>
      </c>
      <c r="QS24" s="22">
        <v>4.9870560000000001E-2</v>
      </c>
      <c r="QT24" s="22">
        <v>9.7494520000000001E-2</v>
      </c>
      <c r="QU24" s="22">
        <v>0.22894655</v>
      </c>
      <c r="QV24" s="22">
        <v>0.43935496000000002</v>
      </c>
      <c r="QW24" s="22">
        <v>0.66859610000000003</v>
      </c>
      <c r="QX24" s="22">
        <v>0.83275264999999998</v>
      </c>
      <c r="QY24" s="22">
        <v>0.86827712999999995</v>
      </c>
      <c r="QZ24" s="22">
        <v>0.82706469999999999</v>
      </c>
      <c r="RA24" s="22">
        <v>0.65451384000000001</v>
      </c>
      <c r="RB24" s="22">
        <v>0.41994205000000001</v>
      </c>
      <c r="RC24" s="22">
        <v>0.19843622</v>
      </c>
      <c r="RD24" s="22">
        <v>5.3117707E-2</v>
      </c>
      <c r="RE24" s="22">
        <v>3.5550920000000001E-3</v>
      </c>
      <c r="RF24" s="22">
        <v>3.1573560000000001E-3</v>
      </c>
      <c r="RG24" s="22">
        <v>3.2911324000000001E-3</v>
      </c>
      <c r="RH24" s="22">
        <v>1.066046E-2</v>
      </c>
      <c r="RI24" s="22">
        <v>1.6357500000000001E-2</v>
      </c>
      <c r="RJ24" s="22">
        <v>1.6301960000000001E-2</v>
      </c>
      <c r="RK24" s="22">
        <v>1.4859237000000001E-2</v>
      </c>
      <c r="RL24" s="22">
        <v>1.1809683E-2</v>
      </c>
      <c r="RM24" s="22">
        <v>7.9868519999999991E-3</v>
      </c>
      <c r="RN24" s="22">
        <v>4.2274189999999996E-3</v>
      </c>
      <c r="RO24" s="22">
        <v>1.4365818E-3</v>
      </c>
      <c r="RP24" s="22">
        <v>2.2126200000000001E-4</v>
      </c>
      <c r="RQ24" s="22">
        <v>4.4262187999999997E-6</v>
      </c>
      <c r="RR24" s="22">
        <v>0</v>
      </c>
      <c r="RS24" s="22">
        <v>-3.3295776999999999E-17</v>
      </c>
      <c r="RT24" s="22">
        <v>-1.7623152000000001E-15</v>
      </c>
      <c r="RU24" s="22">
        <v>-1.09950006E-13</v>
      </c>
      <c r="RV24" s="22">
        <v>-9.4334510000000001E-12</v>
      </c>
      <c r="RW24" s="22">
        <v>-3.2378527999999999E-10</v>
      </c>
      <c r="RX24" s="22">
        <v>-1.0848433E-8</v>
      </c>
      <c r="RY24" s="22">
        <v>-3.8998032999999998E-7</v>
      </c>
      <c r="RZ24" s="22">
        <v>-2.2739802999999999E-6</v>
      </c>
      <c r="SA24" s="22">
        <v>-6.8648659999999996E-6</v>
      </c>
      <c r="SB24" s="22">
        <v>-1.2761256000000001E-5</v>
      </c>
      <c r="SC24" s="22">
        <v>-1.6380367E-5</v>
      </c>
      <c r="SD24" s="22">
        <v>-1.3811607500000001E-5</v>
      </c>
      <c r="SE24" s="22">
        <v>-9.6821260000000007E-7</v>
      </c>
      <c r="SF24" s="22">
        <v>1.0526165E-4</v>
      </c>
      <c r="SG24" s="22">
        <v>8.7667029999999996E-4</v>
      </c>
      <c r="SH24" s="22">
        <v>3.5567260000000001E-3</v>
      </c>
      <c r="SI24" s="22">
        <v>1.0446847E-2</v>
      </c>
      <c r="SJ24" s="22">
        <v>2.3636530999999999E-2</v>
      </c>
      <c r="SK24" s="22">
        <v>4.376509E-2</v>
      </c>
      <c r="SL24" s="22">
        <v>6.8858913999999993E-2</v>
      </c>
      <c r="SM24" s="22">
        <v>9.7559759999999995E-2</v>
      </c>
      <c r="SN24" s="22">
        <v>0.13375168000000001</v>
      </c>
      <c r="SO24" s="22">
        <v>0.18878554</v>
      </c>
      <c r="SP24" s="22">
        <v>0.28030549999999999</v>
      </c>
      <c r="SQ24" s="22">
        <v>0.42424202</v>
      </c>
      <c r="SR24" s="22">
        <v>0.60646564000000003</v>
      </c>
      <c r="SS24" s="22">
        <v>0.7796109</v>
      </c>
      <c r="ST24" s="22">
        <v>0.89467764000000005</v>
      </c>
      <c r="SU24" s="22">
        <v>0.93721014000000002</v>
      </c>
      <c r="SV24" s="22">
        <v>0.93587609999999999</v>
      </c>
      <c r="SW24" s="22">
        <v>0.90918209999999999</v>
      </c>
      <c r="SX24" s="22">
        <v>0.85240203000000003</v>
      </c>
      <c r="SY24" s="22">
        <v>0.75842690000000001</v>
      </c>
      <c r="SZ24" s="22">
        <v>0.61699130000000002</v>
      </c>
      <c r="TA24" s="22">
        <v>0.43746826</v>
      </c>
      <c r="TB24" s="22">
        <v>0.25512669999999998</v>
      </c>
      <c r="TC24" s="22">
        <v>0.11147537</v>
      </c>
      <c r="TD24" s="22">
        <v>2.8911773000000002E-2</v>
      </c>
      <c r="TE24" s="22">
        <v>6.692903E-4</v>
      </c>
      <c r="TF24" s="22">
        <v>0</v>
      </c>
      <c r="TG24" s="22">
        <v>-2.1492895000000002E-17</v>
      </c>
      <c r="TH24" s="22">
        <v>-8.3506569999999996E-16</v>
      </c>
      <c r="TI24" s="22">
        <v>-2.5236742000000001E-14</v>
      </c>
      <c r="TJ24" s="22">
        <v>-7.8554889999999999E-13</v>
      </c>
      <c r="TK24" s="22">
        <v>-2.1671134E-11</v>
      </c>
      <c r="TL24" s="22">
        <v>-4.9851150000000003E-10</v>
      </c>
      <c r="TM24" s="22">
        <v>-8.0419569999999997E-9</v>
      </c>
      <c r="TN24" s="22">
        <v>-5.1227699999999998E-8</v>
      </c>
      <c r="TO24" s="22">
        <v>-1.8767755999999999E-7</v>
      </c>
      <c r="TP24" s="22">
        <v>-4.4624377000000002E-7</v>
      </c>
      <c r="TQ24" s="22">
        <v>-7.6336490000000001E-7</v>
      </c>
      <c r="TR24" s="22">
        <v>-1.1684455999999999E-6</v>
      </c>
      <c r="TS24" s="22">
        <v>-1.2269726999999999E-6</v>
      </c>
      <c r="TT24" s="22">
        <v>-1.2448322E-6</v>
      </c>
      <c r="TU24" s="22">
        <v>-1.1672290999999999E-6</v>
      </c>
      <c r="TV24" s="22">
        <v>1.2076174E-5</v>
      </c>
      <c r="TW24" s="22">
        <v>1.5436325E-4</v>
      </c>
      <c r="TX24" s="22">
        <v>4.2352821999999999E-4</v>
      </c>
      <c r="TY24" s="22">
        <v>9.7047889999999997E-4</v>
      </c>
      <c r="TZ24" s="22">
        <v>2.0111129000000001E-3</v>
      </c>
      <c r="UA24" s="22">
        <v>3.8967999000000001E-3</v>
      </c>
      <c r="UB24" s="22">
        <v>7.2409859999999996E-3</v>
      </c>
      <c r="UC24" s="22">
        <v>2.1234490000000002E-2</v>
      </c>
      <c r="UD24" s="22">
        <v>7.3052510000000001E-2</v>
      </c>
      <c r="UE24" s="22">
        <v>0.1866197</v>
      </c>
      <c r="UF24" s="22">
        <v>0.36623650000000002</v>
      </c>
      <c r="UG24" s="22">
        <v>0.58347684</v>
      </c>
      <c r="UH24" s="22">
        <v>0.78537250000000003</v>
      </c>
      <c r="UI24" s="22">
        <v>0.92416774999999995</v>
      </c>
      <c r="UJ24" s="22">
        <v>0.98531263999999996</v>
      </c>
      <c r="UK24" s="22">
        <v>0.99022584999999996</v>
      </c>
      <c r="UL24" s="22">
        <v>0.98949944999999995</v>
      </c>
      <c r="UM24" s="22">
        <v>0.97709500000000005</v>
      </c>
      <c r="UN24" s="22">
        <v>0.93197684999999997</v>
      </c>
      <c r="UO24" s="22">
        <v>0.83270407000000002</v>
      </c>
      <c r="UP24" s="22">
        <v>0.67194160000000003</v>
      </c>
      <c r="UQ24" s="22">
        <v>0.47030055999999998</v>
      </c>
      <c r="UR24" s="22">
        <v>0.27160519999999999</v>
      </c>
      <c r="US24" s="22">
        <v>7.7012510000000006E-2</v>
      </c>
      <c r="UT24" s="22">
        <v>0</v>
      </c>
      <c r="UU24" s="22">
        <v>1.242811E-19</v>
      </c>
      <c r="UV24" s="22">
        <v>6.2703020000000002E-18</v>
      </c>
      <c r="UW24" s="22">
        <v>2.6291503E-16</v>
      </c>
      <c r="UX24" s="22">
        <v>9.8034649999999993E-15</v>
      </c>
      <c r="UY24" s="22">
        <v>3.2270950000000001E-13</v>
      </c>
      <c r="UZ24" s="22">
        <v>1.02700045E-11</v>
      </c>
      <c r="VA24" s="22">
        <v>3.6634684999999997E-11</v>
      </c>
      <c r="VB24" s="22">
        <v>4.0391857000000001E-11</v>
      </c>
      <c r="VC24" s="22">
        <v>-3.9041592999999997E-11</v>
      </c>
      <c r="VD24" s="22">
        <v>4.0067434E-9</v>
      </c>
      <c r="VE24" s="22">
        <v>1.8828790999999999E-7</v>
      </c>
      <c r="VF24" s="22">
        <v>7.6610029999999999E-6</v>
      </c>
      <c r="VG24" s="22">
        <v>1.7953962000000001E-4</v>
      </c>
      <c r="VH24" s="22">
        <v>5.0712559999999997E-4</v>
      </c>
      <c r="VI24" s="22">
        <v>5.4632784999999995E-4</v>
      </c>
      <c r="VJ24" s="22">
        <v>1.0283098000000001E-3</v>
      </c>
      <c r="VK24" s="22">
        <v>1.4185140000000001E-2</v>
      </c>
      <c r="VL24" s="22">
        <v>6.1128455999999998E-2</v>
      </c>
      <c r="VM24" s="22">
        <v>0.15667223999999999</v>
      </c>
      <c r="VN24" s="22">
        <v>0.29949682999999999</v>
      </c>
      <c r="VO24" s="22">
        <v>0.46809557000000002</v>
      </c>
      <c r="VP24" s="22">
        <v>0.63057523999999998</v>
      </c>
      <c r="VQ24" s="22">
        <v>0.76069010000000004</v>
      </c>
      <c r="VR24" s="22">
        <v>0.84775305000000001</v>
      </c>
      <c r="VS24" s="22">
        <v>0.89827809999999997</v>
      </c>
      <c r="VT24" s="22">
        <v>0.92108506000000001</v>
      </c>
      <c r="VU24" s="22">
        <v>0.92120594</v>
      </c>
      <c r="VV24" s="22">
        <v>0.88872309999999999</v>
      </c>
      <c r="VW24" s="22">
        <v>0.81370883999999999</v>
      </c>
      <c r="VX24" s="22">
        <v>0.70533570000000001</v>
      </c>
      <c r="VY24" s="22">
        <v>0.58427549999999995</v>
      </c>
      <c r="VZ24" s="22">
        <v>0.46812632999999998</v>
      </c>
      <c r="WA24" s="22">
        <v>0.36654862999999999</v>
      </c>
      <c r="WB24" s="22">
        <v>0.28099737000000002</v>
      </c>
      <c r="WC24" s="22">
        <v>0.20771779000000001</v>
      </c>
      <c r="WD24" s="22">
        <v>0.14312837</v>
      </c>
      <c r="WE24" s="22">
        <v>8.7576600000000004E-2</v>
      </c>
      <c r="WF24" s="22">
        <v>4.526347E-2</v>
      </c>
      <c r="WG24" s="22">
        <v>1.1335492000000001E-2</v>
      </c>
      <c r="WH24" s="22">
        <v>0</v>
      </c>
      <c r="WI24" s="22">
        <v>3.3892195000000002E-21</v>
      </c>
      <c r="WJ24" s="22">
        <v>2.1212064999999999E-19</v>
      </c>
      <c r="WK24" s="22">
        <v>7.5633374999999998E-18</v>
      </c>
      <c r="WL24" s="22">
        <v>-4.8522372999999996E-18</v>
      </c>
      <c r="WM24" s="22">
        <v>-1.9462296E-14</v>
      </c>
      <c r="WN24" s="22">
        <v>-1.2163893E-12</v>
      </c>
      <c r="WO24" s="22">
        <v>-6.5536000000000005E-11</v>
      </c>
      <c r="WP24" s="22">
        <v>-3.3702105999999999E-9</v>
      </c>
      <c r="WQ24" s="22">
        <v>-1.9456620999999999E-7</v>
      </c>
      <c r="WR24" s="22">
        <v>-1.0140698000000001E-6</v>
      </c>
      <c r="WS24" s="22">
        <v>-1.0161204999999999E-6</v>
      </c>
      <c r="WT24" s="22">
        <v>9.361456E-5</v>
      </c>
      <c r="WU24" s="22">
        <v>5.692786E-3</v>
      </c>
      <c r="WV24" s="22">
        <v>5.4851465000000002E-2</v>
      </c>
      <c r="WW24" s="22">
        <v>0.16667274000000001</v>
      </c>
      <c r="WX24" s="22">
        <v>0.33573229999999998</v>
      </c>
      <c r="WY24" s="22">
        <v>0.53640723000000001</v>
      </c>
      <c r="WZ24" s="22">
        <v>0.72892237000000004</v>
      </c>
      <c r="XA24" s="22">
        <v>0.87462329999999999</v>
      </c>
      <c r="XB24" s="22">
        <v>0.94663249999999999</v>
      </c>
      <c r="XC24" s="22">
        <v>0.95444839999999997</v>
      </c>
      <c r="XD24" s="22">
        <v>0.91894202999999997</v>
      </c>
      <c r="XE24" s="22">
        <v>0.82732402999999999</v>
      </c>
      <c r="XF24" s="22">
        <v>0.70093899999999998</v>
      </c>
      <c r="XG24" s="22">
        <v>0.55438584000000002</v>
      </c>
      <c r="XH24" s="22">
        <v>0.40475386000000002</v>
      </c>
      <c r="XI24" s="22">
        <v>0.26880458000000002</v>
      </c>
      <c r="XJ24" s="22">
        <v>0.15819812999999999</v>
      </c>
      <c r="XK24" s="22">
        <v>8.3060869999999995E-2</v>
      </c>
      <c r="XL24" s="22">
        <v>4.0948185999999998E-2</v>
      </c>
      <c r="XM24" s="22">
        <v>1.9934097000000001E-2</v>
      </c>
      <c r="XN24" s="22">
        <v>1.0195035E-2</v>
      </c>
      <c r="XO24" s="22">
        <v>5.4087574000000003E-3</v>
      </c>
      <c r="XP24" s="22">
        <v>2.7296043000000002E-3</v>
      </c>
      <c r="XQ24" s="22">
        <v>1.2981035000000001E-3</v>
      </c>
      <c r="XR24" s="22">
        <v>7.3239560000000004E-4</v>
      </c>
      <c r="XS24" s="22">
        <v>5.0595369999999998E-4</v>
      </c>
      <c r="XT24" s="22">
        <v>3.4580283999999998E-4</v>
      </c>
      <c r="XU24" s="22">
        <v>1.2480643999999999E-4</v>
      </c>
      <c r="XV24" s="22">
        <v>0</v>
      </c>
      <c r="XW24" s="22">
        <v>1.1705703999999999E-19</v>
      </c>
      <c r="XX24" s="22">
        <v>6.8989195999999997E-18</v>
      </c>
      <c r="XY24" s="22">
        <v>3.6899203999999998E-16</v>
      </c>
      <c r="XZ24" s="22">
        <v>1.9643902E-14</v>
      </c>
      <c r="YA24" s="22">
        <v>1.0170227E-12</v>
      </c>
      <c r="YB24" s="22">
        <v>5.1684939999999998E-11</v>
      </c>
      <c r="YC24" s="22">
        <v>2.5615764999999999E-9</v>
      </c>
      <c r="YD24" s="22">
        <v>1.2206873000000001E-7</v>
      </c>
      <c r="YE24" s="22">
        <v>5.3722669999999999E-6</v>
      </c>
      <c r="YF24" s="22">
        <v>2.1462204000000001E-4</v>
      </c>
      <c r="YG24" s="22">
        <v>3.4805243000000001E-3</v>
      </c>
      <c r="YH24" s="22">
        <v>1.8660047999999999E-2</v>
      </c>
      <c r="YI24" s="22">
        <v>4.988824E-2</v>
      </c>
      <c r="YJ24" s="22">
        <v>9.9683439999999998E-2</v>
      </c>
      <c r="YK24" s="22">
        <v>0.17349713</v>
      </c>
      <c r="YL24" s="22">
        <v>0.28665677000000001</v>
      </c>
      <c r="YM24" s="22">
        <v>0.43489018000000002</v>
      </c>
      <c r="YN24" s="22">
        <v>0.58295273999999997</v>
      </c>
      <c r="YO24" s="22">
        <v>0.69272255999999999</v>
      </c>
      <c r="YP24" s="22">
        <v>0.74481313999999998</v>
      </c>
      <c r="YQ24" s="22">
        <v>0.75545300000000004</v>
      </c>
      <c r="YR24" s="22">
        <v>0.74174439999999997</v>
      </c>
      <c r="YS24" s="22">
        <v>0.65040070000000005</v>
      </c>
      <c r="YT24" s="22">
        <v>0.5210707</v>
      </c>
      <c r="YU24" s="22">
        <v>0.37853903</v>
      </c>
      <c r="YV24" s="22">
        <v>0.23996517000000001</v>
      </c>
      <c r="YW24" s="22">
        <v>0.124817066</v>
      </c>
      <c r="YX24" s="22">
        <v>4.7139673999999999E-2</v>
      </c>
      <c r="YY24" s="22">
        <v>8.1521939999999998E-3</v>
      </c>
      <c r="YZ24" s="22">
        <v>1.3244301999999999E-4</v>
      </c>
      <c r="ZA24" s="22">
        <v>-3.0208262999999999E-5</v>
      </c>
      <c r="ZB24" s="22">
        <v>-2.5376351999999999E-5</v>
      </c>
      <c r="ZC24" s="22">
        <v>-7.2743705000000003E-6</v>
      </c>
      <c r="ZD24" s="22">
        <v>-2.0005000000000002E-6</v>
      </c>
      <c r="ZE24" s="22">
        <v>-6.8182800000000001E-7</v>
      </c>
      <c r="ZF24" s="22">
        <v>-2.3300798E-7</v>
      </c>
      <c r="ZG24" s="22">
        <v>-1.2035369999999999E-7</v>
      </c>
      <c r="ZH24" s="22">
        <v>-6.7842879999999996E-8</v>
      </c>
      <c r="ZI24" s="22">
        <v>-1.7813937E-8</v>
      </c>
      <c r="ZJ24" s="22">
        <v>0</v>
      </c>
      <c r="ZK24" s="22">
        <v>3.2109545000000001E-20</v>
      </c>
      <c r="ZL24" s="22">
        <v>2.4162857999999998E-18</v>
      </c>
      <c r="ZM24" s="22">
        <v>1.621095E-16</v>
      </c>
      <c r="ZN24" s="22">
        <v>1.1078443E-14</v>
      </c>
      <c r="ZO24" s="22">
        <v>7.7344939999999996E-13</v>
      </c>
      <c r="ZP24" s="22">
        <v>5.5281011999999998E-11</v>
      </c>
      <c r="ZQ24" s="22">
        <v>4.0318974999999997E-9</v>
      </c>
      <c r="ZR24" s="22">
        <v>3.0080403E-7</v>
      </c>
      <c r="ZS24" s="22">
        <v>2.3084596000000002E-5</v>
      </c>
      <c r="ZT24" s="22">
        <v>2.0956066000000001E-3</v>
      </c>
      <c r="ZU24" s="22">
        <v>8.9195969999999999E-2</v>
      </c>
      <c r="ZV24" s="22">
        <v>0.30805627000000002</v>
      </c>
      <c r="ZW24" s="22">
        <v>0.59411590000000003</v>
      </c>
      <c r="ZX24" s="22">
        <v>0.81392189999999998</v>
      </c>
      <c r="ZY24" s="22">
        <v>0.8693997</v>
      </c>
      <c r="ZZ24" s="22">
        <v>0.7863561</v>
      </c>
      <c r="AAA24" s="22">
        <v>0.54211944000000001</v>
      </c>
      <c r="AAB24" s="22">
        <v>0.28525165000000002</v>
      </c>
      <c r="AAC24" s="22">
        <v>0.102814935</v>
      </c>
      <c r="AAD24" s="22">
        <v>1.7493634000000001E-2</v>
      </c>
      <c r="AAE24" s="22">
        <v>3.3027540000000002E-4</v>
      </c>
      <c r="AAF24" s="22">
        <v>-4.5410878000000002E-5</v>
      </c>
      <c r="AAG24" s="22">
        <v>-2.0672160999999999E-4</v>
      </c>
      <c r="AAH24" s="22">
        <v>-2.5291810000000001E-4</v>
      </c>
      <c r="AAI24" s="22">
        <v>-1.7889754999999999E-4</v>
      </c>
      <c r="AAJ24" s="22">
        <v>-1.13680086E-4</v>
      </c>
      <c r="AAK24" s="22">
        <v>-6.5868640000000004E-5</v>
      </c>
      <c r="AAL24" s="22">
        <v>-2.9312276000000002E-5</v>
      </c>
      <c r="AAM24" s="22">
        <v>-8.3513620000000004E-6</v>
      </c>
      <c r="AAN24" s="22">
        <v>-8.8834049999999999E-7</v>
      </c>
      <c r="AAO24" s="22">
        <v>-1.2183752E-8</v>
      </c>
      <c r="AAP24" s="22">
        <v>9.6999000000000004E-9</v>
      </c>
      <c r="AAQ24" s="22">
        <v>1.0743062000000001E-8</v>
      </c>
      <c r="AAR24" s="22">
        <v>4.0523792999999998E-9</v>
      </c>
      <c r="AAS24" s="22">
        <v>8.4372350000000004E-10</v>
      </c>
      <c r="AAT24" s="22">
        <v>3.5314748000000001E-10</v>
      </c>
      <c r="AAU24" s="22">
        <v>2.9034985999999998E-10</v>
      </c>
      <c r="AAV24" s="22">
        <v>2.2735880000000001E-10</v>
      </c>
      <c r="AAW24" s="22">
        <v>4.0505595000000001E-11</v>
      </c>
      <c r="AAX24" s="22">
        <v>0</v>
      </c>
      <c r="AAY24" s="22">
        <v>3.1588842000000001E-21</v>
      </c>
      <c r="AAZ24" s="22">
        <v>2.1085194000000001E-19</v>
      </c>
      <c r="ABA24" s="22">
        <v>1.2381726000000001E-17</v>
      </c>
      <c r="ABB24" s="22">
        <v>7.2311805999999996E-16</v>
      </c>
      <c r="ABC24" s="22">
        <v>4.2396452000000002E-14</v>
      </c>
      <c r="ABD24" s="22">
        <v>2.4371923999999998E-12</v>
      </c>
      <c r="ABE24" s="22">
        <v>1.4876453E-10</v>
      </c>
      <c r="ABF24" s="22">
        <v>9.3062370000000002E-9</v>
      </c>
      <c r="ABG24" s="22">
        <v>6.4400599999999995E-7</v>
      </c>
      <c r="ABH24" s="22">
        <v>3.2826385E-5</v>
      </c>
      <c r="ABI24" s="22">
        <v>7.9129410000000004E-4</v>
      </c>
      <c r="ABJ24" s="22">
        <v>5.8011390000000003E-2</v>
      </c>
      <c r="ABK24" s="22">
        <v>0.26323259999999998</v>
      </c>
      <c r="ABL24" s="22">
        <v>0.56459530000000002</v>
      </c>
      <c r="ABM24" s="22">
        <v>0.82236980000000004</v>
      </c>
      <c r="ABN24" s="22">
        <v>0.89275590000000005</v>
      </c>
      <c r="ABO24" s="22">
        <v>0.83242726</v>
      </c>
      <c r="ABP24" s="22">
        <v>0.58816460000000004</v>
      </c>
      <c r="ABQ24" s="22">
        <v>0.29791575999999997</v>
      </c>
      <c r="ABR24" s="22">
        <v>8.9064493999999994E-2</v>
      </c>
      <c r="ABS24" s="22">
        <v>5.8071750000000004E-3</v>
      </c>
      <c r="ABT24" s="22">
        <v>1.1284249E-4</v>
      </c>
      <c r="ABU24" s="22">
        <v>4.8914609999999997E-6</v>
      </c>
      <c r="ABV24" s="22">
        <v>7.570922E-7</v>
      </c>
      <c r="ABW24" s="22">
        <v>4.498969E-7</v>
      </c>
      <c r="ABX24" s="22">
        <v>2.4379911999999998E-7</v>
      </c>
      <c r="ABY24" s="22">
        <v>1.2396256E-7</v>
      </c>
      <c r="ABZ24" s="22">
        <v>5.0667758000000003E-8</v>
      </c>
      <c r="ACA24" s="22">
        <v>1.4213007E-8</v>
      </c>
      <c r="ACB24" s="22">
        <v>1.9641492999999999E-9</v>
      </c>
      <c r="ACC24" s="22">
        <v>5.0641910000000003E-11</v>
      </c>
      <c r="ACD24" s="22">
        <v>2.494321E-12</v>
      </c>
      <c r="ACE24" s="22">
        <v>-1.4342853000000001E-12</v>
      </c>
      <c r="ACF24" s="22">
        <v>-2.6845698E-12</v>
      </c>
      <c r="ACG24" s="22">
        <v>-7.8909160000000004E-13</v>
      </c>
      <c r="ACH24" s="22">
        <v>-4.4445160000000003E-14</v>
      </c>
      <c r="ACI24" s="22">
        <v>-1.7552354000000001E-13</v>
      </c>
      <c r="ACJ24" s="22">
        <v>-2.5295536999999998E-13</v>
      </c>
      <c r="ACK24" s="22">
        <v>-6.2319400000000001E-14</v>
      </c>
      <c r="ACL24" s="22">
        <v>0</v>
      </c>
      <c r="ACM24" s="22">
        <v>6.4076950000000005E-20</v>
      </c>
      <c r="ACN24" s="22">
        <v>5.1236315999999999E-18</v>
      </c>
      <c r="ACO24" s="22">
        <v>3.6716943000000001E-16</v>
      </c>
      <c r="ACP24" s="22">
        <v>2.5986957E-14</v>
      </c>
      <c r="ACQ24" s="22">
        <v>1.8260373999999999E-12</v>
      </c>
      <c r="ACR24" s="22">
        <v>1.2738599000000001E-10</v>
      </c>
      <c r="ACS24" s="22">
        <v>8.8196680000000006E-9</v>
      </c>
      <c r="ACT24" s="22">
        <v>6.0595800000000001E-7</v>
      </c>
      <c r="ACU24" s="22">
        <v>4.1512633999999999E-5</v>
      </c>
      <c r="ACV24" s="22">
        <v>3.3873608000000001E-3</v>
      </c>
      <c r="ACW24" s="22">
        <v>7.5511869999999995E-2</v>
      </c>
      <c r="ACX24" s="22">
        <v>0.25313725999999998</v>
      </c>
      <c r="ACY24" s="22">
        <v>0.504556</v>
      </c>
      <c r="ACZ24" s="22">
        <v>0.74786859999999999</v>
      </c>
      <c r="ADA24" s="22">
        <v>0.87863729999999995</v>
      </c>
      <c r="ADB24" s="22">
        <v>0.88640920000000001</v>
      </c>
      <c r="ADC24" s="22">
        <v>0.78778239999999999</v>
      </c>
      <c r="ADD24" s="22">
        <v>0.58373695999999997</v>
      </c>
      <c r="ADE24" s="22">
        <v>0.35246205000000003</v>
      </c>
      <c r="ADF24" s="22">
        <v>0.16191958000000001</v>
      </c>
      <c r="ADG24" s="22">
        <v>4.4900719999999998E-2</v>
      </c>
      <c r="ADH24" s="22">
        <v>2.4249588999999999E-3</v>
      </c>
      <c r="ADI24" s="22">
        <v>4.4121836E-5</v>
      </c>
      <c r="ADJ24" s="22">
        <v>8.3444499999999998E-7</v>
      </c>
      <c r="ADK24" s="22">
        <v>1.5692033E-8</v>
      </c>
      <c r="ADL24" s="22">
        <v>1.5783877999999999E-10</v>
      </c>
      <c r="ADM24" s="22">
        <v>-9.6582686000000004E-11</v>
      </c>
      <c r="ADN24" s="22">
        <v>-7.6182829999999994E-11</v>
      </c>
      <c r="ADO24" s="22">
        <v>-2.3985129999999999E-11</v>
      </c>
      <c r="ADP24" s="22">
        <v>-2.4475047000000001E-12</v>
      </c>
      <c r="ADQ24" s="22">
        <v>-1.4306625E-13</v>
      </c>
      <c r="ADR24" s="22">
        <v>-3.4064600000000001E-15</v>
      </c>
      <c r="ADS24" s="22">
        <v>-4.7060370000000002E-16</v>
      </c>
      <c r="ADT24" s="22">
        <v>-1.7883325999999999E-16</v>
      </c>
      <c r="ADU24" s="22">
        <v>8.7903390000000002E-17</v>
      </c>
      <c r="ADV24" s="22">
        <v>-1.7104485E-17</v>
      </c>
      <c r="ADW24" s="22">
        <v>-8.519074E-17</v>
      </c>
      <c r="ADX24" s="22">
        <v>-5.9438159999999997E-17</v>
      </c>
      <c r="ADY24" s="22">
        <v>-9.1185800000000007E-18</v>
      </c>
      <c r="ADZ24" s="27"/>
      <c r="AEA24" s="24">
        <f t="shared" si="22"/>
        <v>19</v>
      </c>
      <c r="AEB24" s="47">
        <f t="shared" si="23"/>
        <v>760</v>
      </c>
      <c r="AEC24" s="48">
        <f t="shared" si="25"/>
        <v>1.6304098000000001E-6</v>
      </c>
      <c r="AED24" s="48">
        <f t="shared" si="25"/>
        <v>1.078098E-4</v>
      </c>
      <c r="AEE24" s="48">
        <f t="shared" si="25"/>
        <v>1.9444585E-2</v>
      </c>
      <c r="AEF24" s="48">
        <f t="shared" si="25"/>
        <v>-2.6611423999999999E-6</v>
      </c>
      <c r="AEG24" s="48">
        <f t="shared" si="25"/>
        <v>3.0319388E-8</v>
      </c>
      <c r="AEH24" s="48">
        <f t="shared" si="25"/>
        <v>2.9966659999999999E-6</v>
      </c>
      <c r="AEI24" s="48">
        <f t="shared" si="25"/>
        <v>7.6287033E-6</v>
      </c>
      <c r="AEJ24" s="48">
        <f t="shared" si="25"/>
        <v>-1.7800004999999999E-8</v>
      </c>
      <c r="AEK24" s="48">
        <f t="shared" si="25"/>
        <v>-1.5552676999999999E-10</v>
      </c>
      <c r="AEL24" s="48">
        <f t="shared" si="25"/>
        <v>-2.2574663E-12</v>
      </c>
      <c r="AEM24" s="48">
        <f t="shared" si="26"/>
        <v>3.7081265000000003E-11</v>
      </c>
      <c r="AEN24" s="48">
        <f t="shared" si="26"/>
        <v>1.0794893999999999E-8</v>
      </c>
      <c r="AEO24" s="48">
        <f t="shared" si="26"/>
        <v>1.1422667999999999E-6</v>
      </c>
      <c r="AEP24" s="48">
        <f t="shared" si="26"/>
        <v>7.9447909999999999E-4</v>
      </c>
      <c r="AEQ24" s="48">
        <f t="shared" si="26"/>
        <v>5.7530854999999999E-5</v>
      </c>
      <c r="AER24" s="48">
        <f t="shared" si="26"/>
        <v>5.5150213000000003E-6</v>
      </c>
      <c r="AES24" s="48">
        <f t="shared" si="26"/>
        <v>-1.1720269E-9</v>
      </c>
      <c r="AET24" s="48">
        <f t="shared" si="26"/>
        <v>6.8145516000000002E-13</v>
      </c>
      <c r="AEU24" s="48">
        <f t="shared" si="26"/>
        <v>-1.4410001999999999E-15</v>
      </c>
      <c r="AEV24" s="44">
        <f t="shared" si="16"/>
        <v>10.370000000000001</v>
      </c>
      <c r="AEW24" s="52"/>
      <c r="AEX24" s="82" t="s">
        <v>33</v>
      </c>
      <c r="AEY24" s="49">
        <f t="shared" si="17"/>
        <v>1.0747725632645868E-3</v>
      </c>
      <c r="AEZ24" s="52"/>
      <c r="AFA24" s="51">
        <f t="shared" si="18"/>
        <v>760</v>
      </c>
      <c r="AFB24" s="48">
        <f t="shared" si="27"/>
        <v>1.6304098000000001E-6</v>
      </c>
      <c r="AFC24" s="48">
        <f t="shared" si="27"/>
        <v>1.078098E-4</v>
      </c>
      <c r="AFD24" s="48">
        <f t="shared" si="27"/>
        <v>1.9444585E-2</v>
      </c>
      <c r="AFE24" s="48">
        <f t="shared" si="27"/>
        <v>-2.6611423999999999E-6</v>
      </c>
      <c r="AFF24" s="48">
        <f t="shared" si="27"/>
        <v>3.0319388E-8</v>
      </c>
      <c r="AFG24" s="48">
        <f t="shared" si="27"/>
        <v>2.9966659999999999E-6</v>
      </c>
      <c r="AFH24" s="48">
        <f t="shared" si="27"/>
        <v>7.6287033E-6</v>
      </c>
      <c r="AFI24" s="48">
        <f t="shared" si="27"/>
        <v>-1.7800004999999999E-8</v>
      </c>
      <c r="AFJ24" s="48">
        <f t="shared" si="27"/>
        <v>-1.5552676999999999E-10</v>
      </c>
      <c r="AFK24" s="48">
        <f t="shared" si="27"/>
        <v>-2.2574663E-12</v>
      </c>
      <c r="AFL24" s="48">
        <f t="shared" si="28"/>
        <v>3.7081265000000003E-11</v>
      </c>
      <c r="AFM24" s="48">
        <f t="shared" si="28"/>
        <v>1.0794893999999999E-8</v>
      </c>
      <c r="AFN24" s="48">
        <f t="shared" si="28"/>
        <v>1.1422667999999999E-6</v>
      </c>
      <c r="AFO24" s="48">
        <f t="shared" si="28"/>
        <v>7.9447909999999999E-4</v>
      </c>
      <c r="AFP24" s="48">
        <f t="shared" si="28"/>
        <v>5.7530854999999999E-5</v>
      </c>
      <c r="AFQ24" s="48">
        <f t="shared" si="28"/>
        <v>5.5150213000000003E-6</v>
      </c>
      <c r="AFR24" s="48">
        <f t="shared" si="28"/>
        <v>-1.1720269E-9</v>
      </c>
      <c r="AFS24" s="48">
        <f t="shared" si="28"/>
        <v>6.8145516000000002E-13</v>
      </c>
      <c r="AFT24" s="48">
        <f t="shared" si="28"/>
        <v>-1.4410001999999999E-15</v>
      </c>
      <c r="AFU24" s="52"/>
      <c r="AFV24" s="49">
        <f t="shared" si="24"/>
        <v>1.0747725632645868E-3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226"/>
      <c r="AHI24" s="226"/>
      <c r="AHJ24" s="226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</row>
    <row r="25" spans="1:1136" ht="3" customHeight="1" x14ac:dyDescent="0.25">
      <c r="A25" s="27"/>
      <c r="B25" s="43">
        <v>19</v>
      </c>
      <c r="C25" s="44">
        <v>658.8</v>
      </c>
      <c r="D25" s="39">
        <f t="shared" si="21"/>
        <v>2</v>
      </c>
      <c r="E25" s="27"/>
      <c r="F25" s="74">
        <v>0</v>
      </c>
      <c r="G25" s="20">
        <v>7.9899979999999999E-27</v>
      </c>
      <c r="H25" s="20">
        <v>4.7823212999999998E-25</v>
      </c>
      <c r="I25" s="20">
        <v>2.4416873000000001E-23</v>
      </c>
      <c r="J25" s="20">
        <v>1.2313568E-21</v>
      </c>
      <c r="K25" s="20">
        <v>6.2488389999999998E-20</v>
      </c>
      <c r="L25" s="20">
        <v>3.1991151999999998E-18</v>
      </c>
      <c r="M25" s="20">
        <v>1.6529919999999999E-16</v>
      </c>
      <c r="N25" s="20">
        <v>8.6192879999999993E-15</v>
      </c>
      <c r="O25" s="20">
        <v>4.5343915E-13</v>
      </c>
      <c r="P25" s="20">
        <v>2.4059289999999999E-11</v>
      </c>
      <c r="Q25" s="20">
        <v>1.2871943999999999E-9</v>
      </c>
      <c r="R25" s="20">
        <v>6.9427259999999994E-8</v>
      </c>
      <c r="S25" s="20">
        <v>3.7760984999999998E-6</v>
      </c>
      <c r="T25" s="20">
        <v>2.0877708E-4</v>
      </c>
      <c r="U25" s="20">
        <v>1.4513285000000001E-2</v>
      </c>
      <c r="V25" s="20">
        <v>0.11135655</v>
      </c>
      <c r="W25" s="20">
        <v>0.30484932999999997</v>
      </c>
      <c r="X25" s="20">
        <v>0.55520340000000001</v>
      </c>
      <c r="Y25" s="20">
        <v>0.78686730000000005</v>
      </c>
      <c r="Z25" s="20">
        <v>0.92513069999999997</v>
      </c>
      <c r="AA25" s="21">
        <v>0.94481459999999995</v>
      </c>
      <c r="AB25" s="21">
        <v>0.89772624000000001</v>
      </c>
      <c r="AC25" s="21">
        <v>0.74697506000000002</v>
      </c>
      <c r="AD25" s="21">
        <v>0.54646810000000001</v>
      </c>
      <c r="AE25" s="21">
        <v>0.34713122000000002</v>
      </c>
      <c r="AF25" s="21">
        <v>0.19071376000000001</v>
      </c>
      <c r="AG25" s="21">
        <v>9.6855394999999997E-2</v>
      </c>
      <c r="AH25" s="21">
        <v>5.8120534000000001E-2</v>
      </c>
      <c r="AI25" s="21">
        <v>4.5788318000000001E-2</v>
      </c>
      <c r="AJ25" s="21">
        <v>3.7074969999999999E-2</v>
      </c>
      <c r="AK25" s="21">
        <v>2.7102599000000002E-2</v>
      </c>
      <c r="AL25" s="21">
        <v>1.8765718000000001E-2</v>
      </c>
      <c r="AM25" s="21">
        <v>1.0904077999999999E-2</v>
      </c>
      <c r="AN25" s="21">
        <v>5.2977577E-3</v>
      </c>
      <c r="AO25" s="21">
        <v>2.2158185000000002E-3</v>
      </c>
      <c r="AP25" s="21">
        <v>1.0298471E-3</v>
      </c>
      <c r="AQ25" s="21">
        <v>5.2383123000000005E-4</v>
      </c>
      <c r="AR25" s="21">
        <v>2.9430165999999998E-4</v>
      </c>
      <c r="AS25" s="21">
        <v>1.1461322E-4</v>
      </c>
      <c r="AT25" s="22">
        <v>0</v>
      </c>
      <c r="AU25" s="22">
        <v>1.2791047500000001E-26</v>
      </c>
      <c r="AV25" s="22">
        <v>6.407954E-25</v>
      </c>
      <c r="AW25" s="22">
        <v>2.6823996999999998E-23</v>
      </c>
      <c r="AX25" s="22">
        <v>1.0891652E-21</v>
      </c>
      <c r="AY25" s="22">
        <v>4.3609375E-20</v>
      </c>
      <c r="AZ25" s="22">
        <v>1.7231327000000001E-18</v>
      </c>
      <c r="BA25" s="22">
        <v>6.7082085000000004E-17</v>
      </c>
      <c r="BB25" s="22">
        <v>2.5663113999999998E-15</v>
      </c>
      <c r="BC25" s="22">
        <v>9.6143240000000005E-14</v>
      </c>
      <c r="BD25" s="22">
        <v>3.5107596E-12</v>
      </c>
      <c r="BE25" s="22">
        <v>1.2415041E-10</v>
      </c>
      <c r="BF25" s="22">
        <v>4.2128048000000001E-9</v>
      </c>
      <c r="BG25" s="22">
        <v>1.3525209999999999E-7</v>
      </c>
      <c r="BH25" s="22">
        <v>3.8924117999999998E-6</v>
      </c>
      <c r="BI25" s="22">
        <v>1.4828479000000001E-4</v>
      </c>
      <c r="BJ25" s="22">
        <v>7.2233219999999997E-4</v>
      </c>
      <c r="BK25" s="22">
        <v>1.3407202E-3</v>
      </c>
      <c r="BL25" s="22">
        <v>2.0678008000000001E-3</v>
      </c>
      <c r="BM25" s="22">
        <v>5.8364094999999996E-3</v>
      </c>
      <c r="BN25" s="22">
        <v>2.9573941999999999E-2</v>
      </c>
      <c r="BO25" s="22">
        <v>9.3291209999999999E-2</v>
      </c>
      <c r="BP25" s="22">
        <v>0.21413399999999999</v>
      </c>
      <c r="BQ25" s="22">
        <v>0.38807687000000002</v>
      </c>
      <c r="BR25" s="22">
        <v>0.5835127</v>
      </c>
      <c r="BS25" s="22">
        <v>0.75644106</v>
      </c>
      <c r="BT25" s="22">
        <v>0.87488779999999999</v>
      </c>
      <c r="BU25" s="22">
        <v>0.9334382</v>
      </c>
      <c r="BV25" s="22">
        <v>0.95037556000000001</v>
      </c>
      <c r="BW25" s="22">
        <v>0.95127819999999996</v>
      </c>
      <c r="BX25" s="22">
        <v>0.90225100000000003</v>
      </c>
      <c r="BY25" s="22">
        <v>0.79368689999999997</v>
      </c>
      <c r="BZ25" s="22">
        <v>0.64392329999999998</v>
      </c>
      <c r="CA25" s="22">
        <v>0.47615131999999999</v>
      </c>
      <c r="CB25" s="22">
        <v>0.31912675000000001</v>
      </c>
      <c r="CC25" s="22">
        <v>0.19551261</v>
      </c>
      <c r="CD25" s="22">
        <v>0.1131236</v>
      </c>
      <c r="CE25" s="22">
        <v>6.5904240000000003E-2</v>
      </c>
      <c r="CF25" s="22">
        <v>4.0299202999999999E-2</v>
      </c>
      <c r="CG25" s="22">
        <v>1.7252706E-2</v>
      </c>
      <c r="CH25" s="22">
        <v>0</v>
      </c>
      <c r="CI25" s="22">
        <v>2.2217567999999999E-27</v>
      </c>
      <c r="CJ25" s="22">
        <v>9.0468855000000004E-26</v>
      </c>
      <c r="CK25" s="22">
        <v>3.0055232E-24</v>
      </c>
      <c r="CL25" s="22">
        <v>9.6328580000000005E-23</v>
      </c>
      <c r="CM25" s="22">
        <v>3.0262199999999999E-21</v>
      </c>
      <c r="CN25" s="22">
        <v>9.5428110000000006E-20</v>
      </c>
      <c r="CO25" s="22">
        <v>2.9800170000000001E-18</v>
      </c>
      <c r="CP25" s="22">
        <v>9.1831429999999994E-17</v>
      </c>
      <c r="CQ25" s="22">
        <v>2.7886359999999998E-15</v>
      </c>
      <c r="CR25" s="22">
        <v>8.3056276000000003E-14</v>
      </c>
      <c r="CS25" s="22">
        <v>2.4215618999999999E-12</v>
      </c>
      <c r="CT25" s="22">
        <v>6.8784804000000001E-11</v>
      </c>
      <c r="CU25" s="22">
        <v>1.8962398E-9</v>
      </c>
      <c r="CV25" s="22">
        <v>5.9320570000000001E-8</v>
      </c>
      <c r="CW25" s="22">
        <v>4.1350358999999999E-7</v>
      </c>
      <c r="CX25" s="22">
        <v>9.4524535000000004E-7</v>
      </c>
      <c r="CY25" s="22">
        <v>2.5364035999999999E-6</v>
      </c>
      <c r="CZ25" s="22">
        <v>6.0828684000000004E-6</v>
      </c>
      <c r="DA25" s="22">
        <v>2.8223075999999999E-5</v>
      </c>
      <c r="DB25" s="22">
        <v>1.0650979999999999E-4</v>
      </c>
      <c r="DC25" s="22">
        <v>3.1990700000000003E-4</v>
      </c>
      <c r="DD25" s="22">
        <v>1.0810241999999999E-3</v>
      </c>
      <c r="DE25" s="22">
        <v>4.1981841999999998E-3</v>
      </c>
      <c r="DF25" s="22">
        <v>1.1395414E-2</v>
      </c>
      <c r="DG25" s="22">
        <v>2.8908718E-2</v>
      </c>
      <c r="DH25" s="22">
        <v>7.7775604999999998E-2</v>
      </c>
      <c r="DI25" s="22">
        <v>0.17703214</v>
      </c>
      <c r="DJ25" s="22">
        <v>0.33020612999999999</v>
      </c>
      <c r="DK25" s="22">
        <v>0.52057569999999997</v>
      </c>
      <c r="DL25" s="22">
        <v>0.71304990000000001</v>
      </c>
      <c r="DM25" s="22">
        <v>0.86445974999999997</v>
      </c>
      <c r="DN25" s="22">
        <v>0.94746960000000002</v>
      </c>
      <c r="DO25" s="22">
        <v>0.97161995999999995</v>
      </c>
      <c r="DP25" s="22">
        <v>0.97416720000000001</v>
      </c>
      <c r="DQ25" s="22">
        <v>0.97048219999999996</v>
      </c>
      <c r="DR25" s="22">
        <v>0.93912309999999999</v>
      </c>
      <c r="DS25" s="22">
        <v>0.87959520000000002</v>
      </c>
      <c r="DT25" s="22">
        <v>0.78531189999999995</v>
      </c>
      <c r="DU25" s="22">
        <v>0.51791257000000002</v>
      </c>
      <c r="DV25" s="22">
        <v>0</v>
      </c>
      <c r="DW25" s="22">
        <v>3.3575588E-27</v>
      </c>
      <c r="DX25" s="22">
        <v>2.3509789999999999E-25</v>
      </c>
      <c r="DY25" s="22">
        <v>-9.8050006000000003E-26</v>
      </c>
      <c r="DZ25" s="22">
        <v>3.3742664999999998E-24</v>
      </c>
      <c r="EA25" s="22">
        <v>1.6969566000000001E-22</v>
      </c>
      <c r="EB25" s="22">
        <v>5.4504170000000001E-21</v>
      </c>
      <c r="EC25" s="22">
        <v>1.8824227999999999E-19</v>
      </c>
      <c r="ED25" s="22">
        <v>6.6850544999999998E-18</v>
      </c>
      <c r="EE25" s="22">
        <v>2.4293180000000001E-16</v>
      </c>
      <c r="EF25" s="22">
        <v>9.3370269999999999E-15</v>
      </c>
      <c r="EG25" s="22">
        <v>3.6587302000000002E-13</v>
      </c>
      <c r="EH25" s="22">
        <v>1.5045602E-11</v>
      </c>
      <c r="EI25" s="22">
        <v>5.4813489999999996E-10</v>
      </c>
      <c r="EJ25" s="22">
        <v>2.0460434999999999E-8</v>
      </c>
      <c r="EK25" s="22">
        <v>4.3703028E-7</v>
      </c>
      <c r="EL25" s="22">
        <v>3.6792543999999998E-6</v>
      </c>
      <c r="EM25" s="22">
        <v>2.6186937000000001E-4</v>
      </c>
      <c r="EN25" s="22">
        <v>1.6827401999999999E-3</v>
      </c>
      <c r="EO25" s="22">
        <v>6.2764040000000002E-3</v>
      </c>
      <c r="EP25" s="22">
        <v>2.9207103000000002E-2</v>
      </c>
      <c r="EQ25" s="22">
        <v>0.10345057000000001</v>
      </c>
      <c r="ER25" s="22">
        <v>0.25109214000000002</v>
      </c>
      <c r="ES25" s="22">
        <v>0.45782652000000001</v>
      </c>
      <c r="ET25" s="22">
        <v>0.67481860000000005</v>
      </c>
      <c r="EU25" s="22">
        <v>0.84364486000000005</v>
      </c>
      <c r="EV25" s="22">
        <v>0.93211054999999998</v>
      </c>
      <c r="EW25" s="22">
        <v>0.95011159999999995</v>
      </c>
      <c r="EX25" s="22">
        <v>0.94206005000000004</v>
      </c>
      <c r="EY25" s="22">
        <v>0.86773840000000002</v>
      </c>
      <c r="EZ25" s="22">
        <v>0.73286669999999998</v>
      </c>
      <c r="FA25" s="22">
        <v>0.5590524</v>
      </c>
      <c r="FB25" s="22">
        <v>0.37231560000000002</v>
      </c>
      <c r="FC25" s="22">
        <v>0.20572347999999999</v>
      </c>
      <c r="FD25" s="22">
        <v>8.7778120000000001E-2</v>
      </c>
      <c r="FE25" s="22">
        <v>2.5278347999999999E-2</v>
      </c>
      <c r="FF25" s="22">
        <v>1.8230149000000001E-3</v>
      </c>
      <c r="FG25" s="22">
        <v>-1.5582341E-3</v>
      </c>
      <c r="FH25" s="22">
        <v>-1.6220484E-3</v>
      </c>
      <c r="FI25" s="22">
        <v>-1.1203228E-3</v>
      </c>
      <c r="FJ25" s="22">
        <v>0</v>
      </c>
      <c r="FK25" s="22">
        <v>-7.7017799999999996E-25</v>
      </c>
      <c r="FL25" s="22">
        <v>-3.5098729999999999E-23</v>
      </c>
      <c r="FM25" s="22">
        <v>-2.0624504999999999E-21</v>
      </c>
      <c r="FN25" s="22">
        <v>-3.6771962999999998E-21</v>
      </c>
      <c r="FO25" s="22">
        <v>9.7656490000000001E-21</v>
      </c>
      <c r="FP25" s="22">
        <v>5.4534034000000004E-20</v>
      </c>
      <c r="FQ25" s="22">
        <v>4.2686486000000004E-18</v>
      </c>
      <c r="FR25" s="22">
        <v>1.1595105E-16</v>
      </c>
      <c r="FS25" s="22">
        <v>2.0567938000000001E-15</v>
      </c>
      <c r="FT25" s="22">
        <v>5.6719999999999997E-14</v>
      </c>
      <c r="FU25" s="22">
        <v>2.3966514999999999E-12</v>
      </c>
      <c r="FV25" s="22">
        <v>1.1043436E-10</v>
      </c>
      <c r="FW25" s="22">
        <v>5.2418710000000001E-9</v>
      </c>
      <c r="FX25" s="22">
        <v>2.4942338E-7</v>
      </c>
      <c r="FY25" s="22">
        <v>1.1865966E-5</v>
      </c>
      <c r="FZ25" s="22">
        <v>5.6694239999999999E-4</v>
      </c>
      <c r="GA25" s="22">
        <v>3.2176549999999998E-2</v>
      </c>
      <c r="GB25" s="22">
        <v>0.15910445000000001</v>
      </c>
      <c r="GC25" s="22">
        <v>0.37575796</v>
      </c>
      <c r="GD25" s="22">
        <v>0.62743722999999996</v>
      </c>
      <c r="GE25" s="22">
        <v>0.83306349999999996</v>
      </c>
      <c r="GF25" s="22">
        <v>0.93734753000000004</v>
      </c>
      <c r="GG25" s="22">
        <v>0.95015240000000001</v>
      </c>
      <c r="GH25" s="22">
        <v>0.88395009999999996</v>
      </c>
      <c r="GI25" s="22">
        <v>0.72681503999999997</v>
      </c>
      <c r="GJ25" s="22">
        <v>0.53222309999999995</v>
      </c>
      <c r="GK25" s="22">
        <v>0.34400856000000002</v>
      </c>
      <c r="GL25" s="22">
        <v>0.20148248999999999</v>
      </c>
      <c r="GM25" s="22">
        <v>0.12127736</v>
      </c>
      <c r="GN25" s="22">
        <v>8.9894810000000006E-2</v>
      </c>
      <c r="GO25" s="22">
        <v>7.8232309999999999E-2</v>
      </c>
      <c r="GP25" s="22">
        <v>6.6663094000000006E-2</v>
      </c>
      <c r="GQ25" s="22">
        <v>5.2993516999999997E-2</v>
      </c>
      <c r="GR25" s="22">
        <v>4.3174400000000002E-2</v>
      </c>
      <c r="GS25" s="22">
        <v>3.3000096999999999E-2</v>
      </c>
      <c r="GT25" s="22">
        <v>2.2148237000000001E-2</v>
      </c>
      <c r="GU25" s="22">
        <v>1.2398040000000001E-2</v>
      </c>
      <c r="GV25" s="22">
        <v>5.3857330000000002E-3</v>
      </c>
      <c r="GW25" s="22">
        <v>9.0021133999999999E-4</v>
      </c>
      <c r="GX25" s="22">
        <v>0</v>
      </c>
      <c r="GY25" s="22">
        <v>-2.1320410000000002E-22</v>
      </c>
      <c r="GZ25" s="22">
        <v>-8.6719979999999993E-21</v>
      </c>
      <c r="HA25" s="22">
        <v>-3.3418539999999999E-19</v>
      </c>
      <c r="HB25" s="22">
        <v>-4.6547793999999996E-18</v>
      </c>
      <c r="HC25" s="22">
        <v>-1.05263845E-17</v>
      </c>
      <c r="HD25" s="22">
        <v>1.1076802E-16</v>
      </c>
      <c r="HE25" s="22">
        <v>7.1503669999999998E-16</v>
      </c>
      <c r="HF25" s="22">
        <v>1.8131564E-14</v>
      </c>
      <c r="HG25" s="22">
        <v>3.9413000000000001E-13</v>
      </c>
      <c r="HH25" s="22">
        <v>4.3865519999999997E-12</v>
      </c>
      <c r="HI25" s="22">
        <v>1.5353164999999999E-11</v>
      </c>
      <c r="HJ25" s="22">
        <v>5.4570614999999998E-11</v>
      </c>
      <c r="HK25" s="22">
        <v>4.1906525000000002E-10</v>
      </c>
      <c r="HL25" s="22">
        <v>9.3472160000000003E-9</v>
      </c>
      <c r="HM25" s="22">
        <v>2.434091E-7</v>
      </c>
      <c r="HN25" s="22">
        <v>7.1242499999999996E-6</v>
      </c>
      <c r="HO25" s="22">
        <v>4.4876163999999997E-5</v>
      </c>
      <c r="HP25" s="22">
        <v>1.3439606000000001E-4</v>
      </c>
      <c r="HQ25" s="22">
        <v>2.5416030000000001E-4</v>
      </c>
      <c r="HR25" s="22">
        <v>2.7253738E-4</v>
      </c>
      <c r="HS25" s="22">
        <v>1.7908778999999999E-4</v>
      </c>
      <c r="HT25" s="22">
        <v>2.1339082E-3</v>
      </c>
      <c r="HU25" s="22">
        <v>3.4980520000000001E-2</v>
      </c>
      <c r="HV25" s="22">
        <v>0.11592065</v>
      </c>
      <c r="HW25" s="22">
        <v>0.25512284000000002</v>
      </c>
      <c r="HX25" s="22">
        <v>0.44230979999999998</v>
      </c>
      <c r="HY25" s="22">
        <v>0.64301390000000003</v>
      </c>
      <c r="HZ25" s="22">
        <v>0.81451220000000002</v>
      </c>
      <c r="IA25" s="22">
        <v>0.92767584000000003</v>
      </c>
      <c r="IB25" s="22">
        <v>0.9806473</v>
      </c>
      <c r="IC25" s="22">
        <v>0.99439263</v>
      </c>
      <c r="ID25" s="22">
        <v>0.99768610000000002</v>
      </c>
      <c r="IE25" s="22">
        <v>0.99441310000000005</v>
      </c>
      <c r="IF25" s="22">
        <v>0.92834070000000002</v>
      </c>
      <c r="IG25" s="22">
        <v>0.80839930000000004</v>
      </c>
      <c r="IH25" s="22">
        <v>0.65086454000000005</v>
      </c>
      <c r="II25" s="22">
        <v>0.47275114000000001</v>
      </c>
      <c r="IJ25" s="22">
        <v>0.29991119999999999</v>
      </c>
      <c r="IK25" s="22">
        <v>0.10740286</v>
      </c>
      <c r="IL25" s="22">
        <v>0</v>
      </c>
      <c r="IM25" s="22">
        <v>-5.5306430000000005E-20</v>
      </c>
      <c r="IN25" s="22">
        <v>-2.2769675E-18</v>
      </c>
      <c r="IO25" s="22">
        <v>-7.8589960000000006E-17</v>
      </c>
      <c r="IP25" s="22">
        <v>-3.5983666E-15</v>
      </c>
      <c r="IQ25" s="22">
        <v>-1.3430027600000001E-14</v>
      </c>
      <c r="IR25" s="22">
        <v>-1.195052E-15</v>
      </c>
      <c r="IS25" s="22">
        <v>8.1534122999999998E-13</v>
      </c>
      <c r="IT25" s="22">
        <v>3.8047169999999999E-12</v>
      </c>
      <c r="IU25" s="22">
        <v>6.2529974000000001E-11</v>
      </c>
      <c r="IV25" s="22">
        <v>8.9404369999999999E-10</v>
      </c>
      <c r="IW25" s="22">
        <v>3.1068189999999999E-9</v>
      </c>
      <c r="IX25" s="22">
        <v>7.2532419999999999E-9</v>
      </c>
      <c r="IY25" s="22">
        <v>1.1389811999999999E-8</v>
      </c>
      <c r="IZ25" s="22">
        <v>4.2565699999999999E-9</v>
      </c>
      <c r="JA25" s="22">
        <v>-1.04676765E-7</v>
      </c>
      <c r="JB25" s="22">
        <v>-4.5835926999999998E-7</v>
      </c>
      <c r="JC25" s="22">
        <v>-3.4014687999999999E-6</v>
      </c>
      <c r="JD25" s="22">
        <v>-1.444251E-5</v>
      </c>
      <c r="JE25" s="22">
        <v>-2.1517414999999999E-5</v>
      </c>
      <c r="JF25" s="22">
        <v>-2.1827884000000001E-5</v>
      </c>
      <c r="JG25" s="22">
        <v>-3.0229492000000001E-5</v>
      </c>
      <c r="JH25" s="22">
        <v>3.8529739999999999E-6</v>
      </c>
      <c r="JI25" s="22">
        <v>1.2970486000000001E-3</v>
      </c>
      <c r="JJ25" s="22">
        <v>1.4542111E-2</v>
      </c>
      <c r="JK25" s="22">
        <v>8.8703210000000005E-2</v>
      </c>
      <c r="JL25" s="22">
        <v>0.23340812</v>
      </c>
      <c r="JM25" s="22">
        <v>0.42907240000000002</v>
      </c>
      <c r="JN25" s="22">
        <v>0.64023982999999995</v>
      </c>
      <c r="JO25" s="22">
        <v>0.82150420000000002</v>
      </c>
      <c r="JP25" s="22">
        <v>0.94013256000000001</v>
      </c>
      <c r="JQ25" s="22">
        <v>0.98689424999999997</v>
      </c>
      <c r="JR25" s="22">
        <v>0.99045223000000004</v>
      </c>
      <c r="JS25" s="22">
        <v>0.98823700000000003</v>
      </c>
      <c r="JT25" s="22">
        <v>0.96162610000000004</v>
      </c>
      <c r="JU25" s="22">
        <v>0.87198019999999998</v>
      </c>
      <c r="JV25" s="22">
        <v>0.73185443999999999</v>
      </c>
      <c r="JW25" s="22">
        <v>0.55291003000000005</v>
      </c>
      <c r="JX25" s="22">
        <v>0.36417958</v>
      </c>
      <c r="JY25" s="22">
        <v>0.13550456</v>
      </c>
      <c r="JZ25" s="22">
        <v>0</v>
      </c>
      <c r="KA25" s="22">
        <v>-3.120818E-20</v>
      </c>
      <c r="KB25" s="22">
        <v>-3.6920425000000001E-18</v>
      </c>
      <c r="KC25" s="22">
        <v>-5.7912519999999998E-16</v>
      </c>
      <c r="KD25" s="22">
        <v>-7.5009389999999997E-14</v>
      </c>
      <c r="KE25" s="22">
        <v>2.9961651999999998E-12</v>
      </c>
      <c r="KF25" s="22">
        <v>4.0193466999999997E-11</v>
      </c>
      <c r="KG25" s="22">
        <v>7.4684856000000006E-11</v>
      </c>
      <c r="KH25" s="22">
        <v>2.544911E-11</v>
      </c>
      <c r="KI25" s="22">
        <v>-3.5575376000000002E-9</v>
      </c>
      <c r="KJ25" s="22">
        <v>-6.9006150000000004E-8</v>
      </c>
      <c r="KK25" s="22">
        <v>-6.6295099999999997E-7</v>
      </c>
      <c r="KL25" s="22">
        <v>-2.4159863000000001E-6</v>
      </c>
      <c r="KM25" s="22">
        <v>-5.8445625999999998E-6</v>
      </c>
      <c r="KN25" s="22">
        <v>-9.7287569999999998E-6</v>
      </c>
      <c r="KO25" s="22">
        <v>-1.2012858999999999E-5</v>
      </c>
      <c r="KP25" s="22">
        <v>-1.4146866E-5</v>
      </c>
      <c r="KQ25" s="22">
        <v>-6.7935209999999994E-5</v>
      </c>
      <c r="KR25" s="22">
        <v>-2.7204159999999998E-4</v>
      </c>
      <c r="KS25" s="22">
        <v>-3.923407E-4</v>
      </c>
      <c r="KT25" s="22">
        <v>1.0681447E-4</v>
      </c>
      <c r="KU25" s="22">
        <v>1.8646117E-2</v>
      </c>
      <c r="KV25" s="22">
        <v>0.11656541400000001</v>
      </c>
      <c r="KW25" s="22">
        <v>0.30090526000000001</v>
      </c>
      <c r="KX25" s="22">
        <v>0.53848510000000005</v>
      </c>
      <c r="KY25" s="22">
        <v>0.76408359999999997</v>
      </c>
      <c r="KZ25" s="22">
        <v>0.92014872999999997</v>
      </c>
      <c r="LA25" s="22">
        <v>0.98838510000000002</v>
      </c>
      <c r="LB25" s="22">
        <v>0.99320209999999998</v>
      </c>
      <c r="LC25" s="22">
        <v>0.95872044999999995</v>
      </c>
      <c r="LD25" s="22">
        <v>0.82863783999999996</v>
      </c>
      <c r="LE25" s="22">
        <v>0.62089499999999997</v>
      </c>
      <c r="LF25" s="22">
        <v>0.38205206000000003</v>
      </c>
      <c r="LG25" s="22">
        <v>0.17367131999999999</v>
      </c>
      <c r="LH25" s="22">
        <v>4.3487419999999999E-2</v>
      </c>
      <c r="LI25" s="22">
        <v>8.4179994999999995E-4</v>
      </c>
      <c r="LJ25" s="22">
        <v>-3.9280620000000001E-4</v>
      </c>
      <c r="LK25" s="22">
        <v>-4.2642365E-4</v>
      </c>
      <c r="LL25" s="22">
        <v>-2.4700379999999998E-4</v>
      </c>
      <c r="LM25" s="22">
        <v>-4.4693537000000003E-5</v>
      </c>
      <c r="LN25" s="22">
        <v>0</v>
      </c>
      <c r="LO25" s="22">
        <v>6.9154580000000001E-17</v>
      </c>
      <c r="LP25" s="22">
        <v>3.3991772999999998E-15</v>
      </c>
      <c r="LQ25" s="22">
        <v>1.5378116E-13</v>
      </c>
      <c r="LR25" s="22">
        <v>7.0517325000000001E-12</v>
      </c>
      <c r="LS25" s="22">
        <v>4.0852487999999998E-10</v>
      </c>
      <c r="LT25" s="22">
        <v>3.0656149E-9</v>
      </c>
      <c r="LU25" s="22">
        <v>-1.9214670000000001E-8</v>
      </c>
      <c r="LV25" s="22">
        <v>-1.3394406E-7</v>
      </c>
      <c r="LW25" s="22">
        <v>-3.5514451999999997E-7</v>
      </c>
      <c r="LX25" s="22">
        <v>-5.9438175000000001E-6</v>
      </c>
      <c r="LY25" s="22">
        <v>-7.8677219999999994E-5</v>
      </c>
      <c r="LZ25" s="22">
        <v>-1.6123963000000001E-4</v>
      </c>
      <c r="MA25" s="22">
        <v>-1.6728513999999999E-4</v>
      </c>
      <c r="MB25" s="22">
        <v>-8.7828359999999998E-5</v>
      </c>
      <c r="MC25" s="22">
        <v>7.2477639999999995E-5</v>
      </c>
      <c r="MD25" s="22">
        <v>1.5545943000000001E-4</v>
      </c>
      <c r="ME25" s="22">
        <v>1.3747995E-4</v>
      </c>
      <c r="MF25" s="22">
        <v>3.1783963000000001E-3</v>
      </c>
      <c r="MG25" s="22">
        <v>6.9701449999999998E-2</v>
      </c>
      <c r="MH25" s="22">
        <v>0.23069042000000001</v>
      </c>
      <c r="MI25" s="22">
        <v>0.46193637999999998</v>
      </c>
      <c r="MJ25" s="22">
        <v>0.70440199999999997</v>
      </c>
      <c r="MK25" s="22">
        <v>0.88940929999999996</v>
      </c>
      <c r="ML25" s="22">
        <v>0.97583145000000004</v>
      </c>
      <c r="MM25" s="22">
        <v>0.98110039999999998</v>
      </c>
      <c r="MN25" s="22">
        <v>0.92320919999999995</v>
      </c>
      <c r="MO25" s="22">
        <v>0.76507789999999998</v>
      </c>
      <c r="MP25" s="22">
        <v>0.54210882999999999</v>
      </c>
      <c r="MQ25" s="22">
        <v>0.31470880000000001</v>
      </c>
      <c r="MR25" s="22">
        <v>0.13862324000000001</v>
      </c>
      <c r="MS25" s="22">
        <v>3.8874810000000003E-2</v>
      </c>
      <c r="MT25" s="22">
        <v>3.9436130000000003E-3</v>
      </c>
      <c r="MU25" s="22">
        <v>6.002882E-4</v>
      </c>
      <c r="MV25" s="22">
        <v>4.0230266000000002E-4</v>
      </c>
      <c r="MW25" s="22">
        <v>1.3227289999999999E-4</v>
      </c>
      <c r="MX25" s="22">
        <v>-1.5884749000000001E-5</v>
      </c>
      <c r="MY25" s="22">
        <v>-1.6596749000000001E-5</v>
      </c>
      <c r="MZ25" s="22">
        <v>-9.067086E-6</v>
      </c>
      <c r="NA25" s="22">
        <v>-1.4285986E-6</v>
      </c>
      <c r="NB25" s="22">
        <v>0</v>
      </c>
      <c r="NC25" s="22">
        <v>-8.7431200000000004E-17</v>
      </c>
      <c r="ND25" s="22">
        <v>-6.7244246999999997E-15</v>
      </c>
      <c r="NE25" s="22">
        <v>-4.6313284000000001E-13</v>
      </c>
      <c r="NF25" s="22">
        <v>-3.1678680000000001E-11</v>
      </c>
      <c r="NG25" s="22">
        <v>-2.1735327000000001E-9</v>
      </c>
      <c r="NH25" s="22">
        <v>-1.5036540999999999E-7</v>
      </c>
      <c r="NI25" s="22">
        <v>-1.3342912999999999E-5</v>
      </c>
      <c r="NJ25" s="22">
        <v>-1.4555681E-5</v>
      </c>
      <c r="NK25" s="22">
        <v>1.8601389999999999E-4</v>
      </c>
      <c r="NL25" s="22">
        <v>6.0351234E-4</v>
      </c>
      <c r="NM25" s="22">
        <v>4.8562624000000002E-3</v>
      </c>
      <c r="NN25" s="22">
        <v>6.8183350000000004E-2</v>
      </c>
      <c r="NO25" s="22">
        <v>0.22962326</v>
      </c>
      <c r="NP25" s="22">
        <v>0.46764144000000002</v>
      </c>
      <c r="NQ25" s="22">
        <v>0.70387166999999995</v>
      </c>
      <c r="NR25" s="22">
        <v>0.84298269999999997</v>
      </c>
      <c r="NS25" s="22">
        <v>0.85730432999999995</v>
      </c>
      <c r="NT25" s="22">
        <v>0.77476800000000001</v>
      </c>
      <c r="NU25" s="22">
        <v>0.59560716000000002</v>
      </c>
      <c r="NV25" s="22">
        <v>0.3936287</v>
      </c>
      <c r="NW25" s="22">
        <v>0.23332043999999999</v>
      </c>
      <c r="NX25" s="22">
        <v>0.14017370000000001</v>
      </c>
      <c r="NY25" s="22">
        <v>0.10188982000000001</v>
      </c>
      <c r="NZ25" s="22">
        <v>9.0836293999999998E-2</v>
      </c>
      <c r="OA25" s="22">
        <v>8.2445286000000007E-2</v>
      </c>
      <c r="OB25" s="22">
        <v>6.4317234000000001E-2</v>
      </c>
      <c r="OC25" s="22">
        <v>4.3664380000000003E-2</v>
      </c>
      <c r="OD25" s="22">
        <v>2.2722065E-2</v>
      </c>
      <c r="OE25" s="22">
        <v>6.9853959999999996E-3</v>
      </c>
      <c r="OF25" s="22">
        <v>7.4154359999999999E-4</v>
      </c>
      <c r="OG25" s="22">
        <v>8.5455939999999999E-5</v>
      </c>
      <c r="OH25" s="22">
        <v>3.4664015E-5</v>
      </c>
      <c r="OI25" s="22">
        <v>7.7205459999999992E-6</v>
      </c>
      <c r="OJ25" s="22">
        <v>1.9819029999999999E-6</v>
      </c>
      <c r="OK25" s="22">
        <v>1.5109987999999999E-6</v>
      </c>
      <c r="OL25" s="22">
        <v>2.1994935999999999E-7</v>
      </c>
      <c r="OM25" s="22">
        <v>-1.1309076000000001E-7</v>
      </c>
      <c r="ON25" s="22">
        <v>-9.4663200000000003E-8</v>
      </c>
      <c r="OO25" s="22">
        <v>-2.8747905E-8</v>
      </c>
      <c r="OP25" s="22">
        <v>0</v>
      </c>
      <c r="OQ25" s="22">
        <v>6.4966666000000002E-17</v>
      </c>
      <c r="OR25" s="22">
        <v>6.314629E-15</v>
      </c>
      <c r="OS25" s="22">
        <v>5.8602690000000001E-13</v>
      </c>
      <c r="OT25" s="22">
        <v>5.5354110000000002E-11</v>
      </c>
      <c r="OU25" s="22">
        <v>5.3409010000000004E-9</v>
      </c>
      <c r="OV25" s="22">
        <v>5.2668989999999997E-7</v>
      </c>
      <c r="OW25" s="22">
        <v>5.3796426000000003E-5</v>
      </c>
      <c r="OX25" s="22">
        <v>6.9264729999999998E-3</v>
      </c>
      <c r="OY25" s="22">
        <v>0.14207766999999999</v>
      </c>
      <c r="OZ25" s="22">
        <v>0.41639852999999999</v>
      </c>
      <c r="PA25" s="22">
        <v>0.68062233999999999</v>
      </c>
      <c r="PB25" s="22">
        <v>0.74431349999999996</v>
      </c>
      <c r="PC25" s="22">
        <v>0.66796272999999995</v>
      </c>
      <c r="PD25" s="22">
        <v>0.41937613000000001</v>
      </c>
      <c r="PE25" s="22">
        <v>0.17474136000000001</v>
      </c>
      <c r="PF25" s="22">
        <v>3.9326034000000003E-2</v>
      </c>
      <c r="PG25" s="22">
        <v>1.0371836000000001E-2</v>
      </c>
      <c r="PH25" s="22">
        <v>8.1891440000000006E-3</v>
      </c>
      <c r="PI25" s="22">
        <v>5.9968703000000002E-3</v>
      </c>
      <c r="PJ25" s="22">
        <v>2.2434310000000002E-3</v>
      </c>
      <c r="PK25" s="22">
        <v>1.1901839999999999E-3</v>
      </c>
      <c r="PL25" s="22">
        <v>2.5014786999999999E-3</v>
      </c>
      <c r="PM25" s="22">
        <v>4.299682E-3</v>
      </c>
      <c r="PN25" s="22">
        <v>4.5579703999999999E-3</v>
      </c>
      <c r="PO25" s="22">
        <v>3.1540026000000001E-3</v>
      </c>
      <c r="PP25" s="22">
        <v>1.1437982E-3</v>
      </c>
      <c r="PQ25" s="22">
        <v>2.3466093999999999E-4</v>
      </c>
      <c r="PR25" s="22">
        <v>7.7562915999999999E-5</v>
      </c>
      <c r="PS25" s="22">
        <v>1.1793193E-5</v>
      </c>
      <c r="PT25" s="22">
        <v>-1.6303082000000001E-5</v>
      </c>
      <c r="PU25" s="22">
        <v>-1.6217418000000001E-5</v>
      </c>
      <c r="PV25" s="22">
        <v>6.8768530000000004E-7</v>
      </c>
      <c r="PW25" s="22">
        <v>1.5866552E-5</v>
      </c>
      <c r="PX25" s="22">
        <v>2.2177539999999998E-5</v>
      </c>
      <c r="PY25" s="22">
        <v>2.3796509E-5</v>
      </c>
      <c r="PZ25" s="22">
        <v>2.1394795E-5</v>
      </c>
      <c r="QA25" s="22">
        <v>1.3874612E-5</v>
      </c>
      <c r="QB25" s="22">
        <v>6.0119300000000004E-6</v>
      </c>
      <c r="QC25" s="22">
        <v>6.7219286999999997E-7</v>
      </c>
      <c r="QD25" s="22">
        <v>0</v>
      </c>
      <c r="QE25" s="22">
        <v>1.8993275000000001E-16</v>
      </c>
      <c r="QF25" s="22">
        <v>9.4946149999999998E-15</v>
      </c>
      <c r="QG25" s="22">
        <v>4.3938777999999998E-13</v>
      </c>
      <c r="QH25" s="22">
        <v>2.0376245999999999E-11</v>
      </c>
      <c r="QI25" s="22">
        <v>9.4620180000000006E-10</v>
      </c>
      <c r="QJ25" s="22">
        <v>4.4032860000000003E-8</v>
      </c>
      <c r="QK25" s="22">
        <v>1.7640641999999999E-6</v>
      </c>
      <c r="QL25" s="22">
        <v>9.6406880000000006E-5</v>
      </c>
      <c r="QM25" s="22">
        <v>1.1155072E-3</v>
      </c>
      <c r="QN25" s="22">
        <v>6.3729444999999999E-3</v>
      </c>
      <c r="QO25" s="22">
        <v>1.6802343000000001E-2</v>
      </c>
      <c r="QP25" s="22">
        <v>3.093048E-2</v>
      </c>
      <c r="QQ25" s="22">
        <v>4.7016528000000002E-2</v>
      </c>
      <c r="QR25" s="22">
        <v>5.2191370000000001E-2</v>
      </c>
      <c r="QS25" s="22">
        <v>5.0809220000000002E-2</v>
      </c>
      <c r="QT25" s="22">
        <v>5.0276330000000001E-2</v>
      </c>
      <c r="QU25" s="22">
        <v>7.6748730000000001E-2</v>
      </c>
      <c r="QV25" s="22">
        <v>0.18783937000000001</v>
      </c>
      <c r="QW25" s="22">
        <v>0.38008016</v>
      </c>
      <c r="QX25" s="22">
        <v>0.60928625000000003</v>
      </c>
      <c r="QY25" s="22">
        <v>0.7942688</v>
      </c>
      <c r="QZ25" s="22">
        <v>0.86029509999999998</v>
      </c>
      <c r="RA25" s="22">
        <v>0.83607142999999995</v>
      </c>
      <c r="RB25" s="22">
        <v>0.69073039999999997</v>
      </c>
      <c r="RC25" s="22">
        <v>0.46497616000000003</v>
      </c>
      <c r="RD25" s="22">
        <v>0.23888493999999999</v>
      </c>
      <c r="RE25" s="22">
        <v>7.8012040000000005E-2</v>
      </c>
      <c r="RF25" s="22">
        <v>1.2006248000000001E-2</v>
      </c>
      <c r="RG25" s="22">
        <v>8.3351099999999997E-3</v>
      </c>
      <c r="RH25" s="22">
        <v>9.6611149999999996E-3</v>
      </c>
      <c r="RI25" s="22">
        <v>1.5630234E-2</v>
      </c>
      <c r="RJ25" s="22">
        <v>2.3394654000000001E-2</v>
      </c>
      <c r="RK25" s="22">
        <v>2.3328181E-2</v>
      </c>
      <c r="RL25" s="22">
        <v>2.1621558999999999E-2</v>
      </c>
      <c r="RM25" s="22">
        <v>1.7962076E-2</v>
      </c>
      <c r="RN25" s="22">
        <v>1.3177233999999999E-2</v>
      </c>
      <c r="RO25" s="22">
        <v>7.8016470000000001E-3</v>
      </c>
      <c r="RP25" s="22">
        <v>3.2036055000000002E-3</v>
      </c>
      <c r="RQ25" s="22">
        <v>4.1840452000000002E-4</v>
      </c>
      <c r="RR25" s="22">
        <v>0</v>
      </c>
      <c r="RS25" s="22">
        <v>-2.2935667E-17</v>
      </c>
      <c r="RT25" s="22">
        <v>-9.7377729999999991E-16</v>
      </c>
      <c r="RU25" s="22">
        <v>-3.5774003000000001E-14</v>
      </c>
      <c r="RV25" s="22">
        <v>-1.2971323000000001E-12</v>
      </c>
      <c r="RW25" s="22">
        <v>-4.6620760000000002E-11</v>
      </c>
      <c r="RX25" s="22">
        <v>-1.6529699000000001E-9</v>
      </c>
      <c r="RY25" s="22">
        <v>-6.2104625000000002E-8</v>
      </c>
      <c r="RZ25" s="22">
        <v>-7.3796934000000002E-7</v>
      </c>
      <c r="SA25" s="22">
        <v>-3.3924805000000001E-6</v>
      </c>
      <c r="SB25" s="22">
        <v>-8.4387329999999996E-6</v>
      </c>
      <c r="SC25" s="22">
        <v>-1.3866099999999999E-5</v>
      </c>
      <c r="SD25" s="22">
        <v>-1.654192E-5</v>
      </c>
      <c r="SE25" s="22">
        <v>-1.2853903000000001E-5</v>
      </c>
      <c r="SF25" s="22">
        <v>3.6737357999999999E-6</v>
      </c>
      <c r="SG25" s="22">
        <v>2.2773484E-4</v>
      </c>
      <c r="SH25" s="22">
        <v>8.9721579999999998E-4</v>
      </c>
      <c r="SI25" s="22">
        <v>2.8315177000000002E-3</v>
      </c>
      <c r="SJ25" s="22">
        <v>7.8949199999999997E-3</v>
      </c>
      <c r="SK25" s="22">
        <v>1.7912372999999999E-2</v>
      </c>
      <c r="SL25" s="22">
        <v>3.3852849999999997E-2</v>
      </c>
      <c r="SM25" s="22">
        <v>5.4842189999999999E-2</v>
      </c>
      <c r="SN25" s="22">
        <v>7.8909986000000001E-2</v>
      </c>
      <c r="SO25" s="22">
        <v>0.105879575</v>
      </c>
      <c r="SP25" s="22">
        <v>0.13954364999999999</v>
      </c>
      <c r="SQ25" s="22">
        <v>0.19261171999999999</v>
      </c>
      <c r="SR25" s="22">
        <v>0.28349774999999999</v>
      </c>
      <c r="SS25" s="22">
        <v>0.42665637000000001</v>
      </c>
      <c r="ST25" s="22">
        <v>0.60588056000000001</v>
      </c>
      <c r="SU25" s="22">
        <v>0.77598069999999997</v>
      </c>
      <c r="SV25" s="22">
        <v>0.89123090000000005</v>
      </c>
      <c r="SW25" s="22">
        <v>0.93643319999999997</v>
      </c>
      <c r="SX25" s="22">
        <v>0.93451494000000002</v>
      </c>
      <c r="SY25" s="22">
        <v>0.90438850000000004</v>
      </c>
      <c r="SZ25" s="22">
        <v>0.83990860000000001</v>
      </c>
      <c r="TA25" s="22">
        <v>0.73444134000000005</v>
      </c>
      <c r="TB25" s="22">
        <v>0.58273213999999995</v>
      </c>
      <c r="TC25" s="22">
        <v>0.40044289999999999</v>
      </c>
      <c r="TD25" s="22">
        <v>0.22530182000000001</v>
      </c>
      <c r="TE25" s="22">
        <v>6.0576916000000001E-2</v>
      </c>
      <c r="TF25" s="22">
        <v>0</v>
      </c>
      <c r="TG25" s="22">
        <v>-2.0942186999999999E-18</v>
      </c>
      <c r="TH25" s="22">
        <v>-8.2014809999999997E-17</v>
      </c>
      <c r="TI25" s="22">
        <v>-2.8503074E-15</v>
      </c>
      <c r="TJ25" s="22">
        <v>-9.2767286000000001E-14</v>
      </c>
      <c r="TK25" s="22">
        <v>-2.7473059E-12</v>
      </c>
      <c r="TL25" s="22">
        <v>-7.1965389999999999E-11</v>
      </c>
      <c r="TM25" s="22">
        <v>-1.6337782E-9</v>
      </c>
      <c r="TN25" s="22">
        <v>-1.5957102000000001E-8</v>
      </c>
      <c r="TO25" s="22">
        <v>-8.2008454999999998E-8</v>
      </c>
      <c r="TP25" s="22">
        <v>-2.5549433999999999E-7</v>
      </c>
      <c r="TQ25" s="22">
        <v>-5.4741870000000001E-7</v>
      </c>
      <c r="TR25" s="22">
        <v>-8.970318E-7</v>
      </c>
      <c r="TS25" s="22">
        <v>-1.2095949E-6</v>
      </c>
      <c r="TT25" s="22">
        <v>-1.172278E-6</v>
      </c>
      <c r="TU25" s="22">
        <v>-1.1639307999999999E-6</v>
      </c>
      <c r="TV25" s="22">
        <v>-1.6093272E-6</v>
      </c>
      <c r="TW25" s="22">
        <v>-1.3081564000000001E-6</v>
      </c>
      <c r="TX25" s="22">
        <v>2.3856173E-5</v>
      </c>
      <c r="TY25" s="22">
        <v>2.2937344E-4</v>
      </c>
      <c r="TZ25" s="22">
        <v>5.6731363000000004E-4</v>
      </c>
      <c r="UA25" s="22">
        <v>1.2059937000000001E-3</v>
      </c>
      <c r="UB25" s="22">
        <v>2.361634E-3</v>
      </c>
      <c r="UC25" s="22">
        <v>4.345242E-3</v>
      </c>
      <c r="UD25" s="22">
        <v>7.8318520000000003E-3</v>
      </c>
      <c r="UE25" s="22">
        <v>2.1465415000000002E-2</v>
      </c>
      <c r="UF25" s="22">
        <v>6.9100629999999996E-2</v>
      </c>
      <c r="UG25" s="22">
        <v>0.17285097999999999</v>
      </c>
      <c r="UH25" s="22">
        <v>0.34106255000000002</v>
      </c>
      <c r="UI25" s="22">
        <v>0.55138589999999998</v>
      </c>
      <c r="UJ25" s="22">
        <v>0.75536983999999996</v>
      </c>
      <c r="UK25" s="22">
        <v>0.90435237000000002</v>
      </c>
      <c r="UL25" s="22">
        <v>0.97826650000000004</v>
      </c>
      <c r="UM25" s="22">
        <v>0.98929500000000004</v>
      </c>
      <c r="UN25" s="22">
        <v>0.98878949999999999</v>
      </c>
      <c r="UO25" s="22">
        <v>0.97496130000000003</v>
      </c>
      <c r="UP25" s="22">
        <v>0.92701644000000005</v>
      </c>
      <c r="UQ25" s="22">
        <v>0.82525009999999999</v>
      </c>
      <c r="UR25" s="22">
        <v>0.66691730000000005</v>
      </c>
      <c r="US25" s="22">
        <v>0.34455534999999998</v>
      </c>
      <c r="UT25" s="22">
        <v>0</v>
      </c>
      <c r="UU25" s="22">
        <v>1.2941056E-20</v>
      </c>
      <c r="UV25" s="22">
        <v>6.6056493000000004E-19</v>
      </c>
      <c r="UW25" s="22">
        <v>2.8413392999999999E-17</v>
      </c>
      <c r="UX25" s="22">
        <v>1.1029849999999999E-15</v>
      </c>
      <c r="UY25" s="22">
        <v>3.8367767000000003E-14</v>
      </c>
      <c r="UZ25" s="22">
        <v>1.2070916E-12</v>
      </c>
      <c r="VA25" s="22">
        <v>1.6249998000000001E-11</v>
      </c>
      <c r="VB25" s="22">
        <v>4.6139980000000003E-11</v>
      </c>
      <c r="VC25" s="22">
        <v>-1.8309875999999999E-11</v>
      </c>
      <c r="VD25" s="22">
        <v>-9.8302109999999992E-10</v>
      </c>
      <c r="VE25" s="22">
        <v>-6.0706020000000003E-10</v>
      </c>
      <c r="VF25" s="22">
        <v>6.2437550000000002E-8</v>
      </c>
      <c r="VG25" s="22">
        <v>2.4077787999999998E-6</v>
      </c>
      <c r="VH25" s="22">
        <v>1.0318408E-4</v>
      </c>
      <c r="VI25" s="22">
        <v>3.1389800000000001E-4</v>
      </c>
      <c r="VJ25" s="22">
        <v>4.3319936999999998E-4</v>
      </c>
      <c r="VK25" s="22">
        <v>4.7407180000000001E-4</v>
      </c>
      <c r="VL25" s="22">
        <v>2.6697242000000001E-3</v>
      </c>
      <c r="VM25" s="22">
        <v>2.1644967000000001E-2</v>
      </c>
      <c r="VN25" s="22">
        <v>7.4276164000000006E-2</v>
      </c>
      <c r="VO25" s="22">
        <v>0.17124719999999999</v>
      </c>
      <c r="VP25" s="22">
        <v>0.30851277999999999</v>
      </c>
      <c r="VQ25" s="22">
        <v>0.46593094000000002</v>
      </c>
      <c r="VR25" s="22">
        <v>0.61643565</v>
      </c>
      <c r="VS25" s="22">
        <v>0.73854892999999999</v>
      </c>
      <c r="VT25" s="22">
        <v>0.82310116</v>
      </c>
      <c r="VU25" s="22">
        <v>0.87613492999999998</v>
      </c>
      <c r="VV25" s="22">
        <v>0.90366489999999999</v>
      </c>
      <c r="VW25" s="22">
        <v>0.90801673999999999</v>
      </c>
      <c r="VX25" s="22">
        <v>0.88690250000000004</v>
      </c>
      <c r="VY25" s="22">
        <v>0.82273249999999998</v>
      </c>
      <c r="VZ25" s="22">
        <v>0.72409860000000004</v>
      </c>
      <c r="WA25" s="22">
        <v>0.60961169999999998</v>
      </c>
      <c r="WB25" s="22">
        <v>0.49694516999999999</v>
      </c>
      <c r="WC25" s="22">
        <v>0.39535576</v>
      </c>
      <c r="WD25" s="22">
        <v>0.30653842999999997</v>
      </c>
      <c r="WE25" s="22">
        <v>0.22761753000000001</v>
      </c>
      <c r="WF25" s="22">
        <v>0.15804650000000001</v>
      </c>
      <c r="WG25" s="22">
        <v>6.9805049999999993E-2</v>
      </c>
      <c r="WH25" s="22">
        <v>0</v>
      </c>
      <c r="WI25" s="22">
        <v>1.7907998E-22</v>
      </c>
      <c r="WJ25" s="22">
        <v>1.1012687E-20</v>
      </c>
      <c r="WK25" s="22">
        <v>5.6258756000000003E-19</v>
      </c>
      <c r="WL25" s="22">
        <v>2.6725792000000001E-17</v>
      </c>
      <c r="WM25" s="22">
        <v>-7.4206407000000003E-16</v>
      </c>
      <c r="WN25" s="22">
        <v>-5.4153113000000003E-14</v>
      </c>
      <c r="WO25" s="22">
        <v>-3.1981039000000001E-12</v>
      </c>
      <c r="WP25" s="22">
        <v>-1.6609182000000001E-10</v>
      </c>
      <c r="WQ25" s="22">
        <v>-8.2678269999999994E-9</v>
      </c>
      <c r="WR25" s="22">
        <v>-4.6929875000000002E-7</v>
      </c>
      <c r="WS25" s="22">
        <v>-2.2182803000000001E-6</v>
      </c>
      <c r="WT25" s="22">
        <v>-4.4349117000000002E-6</v>
      </c>
      <c r="WU25" s="22">
        <v>6.9863686000000002E-6</v>
      </c>
      <c r="WV25" s="22">
        <v>6.4651189999999999E-4</v>
      </c>
      <c r="WW25" s="22">
        <v>2.7361691E-2</v>
      </c>
      <c r="WX25" s="22">
        <v>0.10541188999999999</v>
      </c>
      <c r="WY25" s="22">
        <v>0.2390748</v>
      </c>
      <c r="WZ25" s="22">
        <v>0.41557965000000002</v>
      </c>
      <c r="XA25" s="22">
        <v>0.607568</v>
      </c>
      <c r="XB25" s="22">
        <v>0.77777326000000002</v>
      </c>
      <c r="XC25" s="22">
        <v>0.89495533999999999</v>
      </c>
      <c r="XD25" s="22">
        <v>0.94512989999999997</v>
      </c>
      <c r="XE25" s="22">
        <v>0.94413800000000003</v>
      </c>
      <c r="XF25" s="22">
        <v>0.89707214000000002</v>
      </c>
      <c r="XG25" s="22">
        <v>0.80213593999999999</v>
      </c>
      <c r="XH25" s="22">
        <v>0.67815570000000003</v>
      </c>
      <c r="XI25" s="22">
        <v>0.53876690000000005</v>
      </c>
      <c r="XJ25" s="22">
        <v>0.39854089999999998</v>
      </c>
      <c r="XK25" s="22">
        <v>0.27143677999999999</v>
      </c>
      <c r="XL25" s="22">
        <v>0.16615948</v>
      </c>
      <c r="XM25" s="22">
        <v>9.2278029999999997E-2</v>
      </c>
      <c r="XN25" s="22">
        <v>4.921946E-2</v>
      </c>
      <c r="XO25" s="22">
        <v>2.6310951999999999E-2</v>
      </c>
      <c r="XP25" s="22">
        <v>1.4472733E-2</v>
      </c>
      <c r="XQ25" s="22">
        <v>8.0788349999999995E-3</v>
      </c>
      <c r="XR25" s="22">
        <v>4.3788070000000002E-3</v>
      </c>
      <c r="XS25" s="22">
        <v>2.2436965000000001E-3</v>
      </c>
      <c r="XT25" s="22">
        <v>1.1791021E-3</v>
      </c>
      <c r="XU25" s="22">
        <v>4.9736050000000003E-4</v>
      </c>
      <c r="XV25" s="22">
        <v>0</v>
      </c>
      <c r="XW25" s="22">
        <v>3.3998701999999999E-21</v>
      </c>
      <c r="XX25" s="22">
        <v>2.0071322E-19</v>
      </c>
      <c r="XY25" s="22">
        <v>1.0726933E-17</v>
      </c>
      <c r="XZ25" s="22">
        <v>5.6834630000000003E-16</v>
      </c>
      <c r="YA25" s="22">
        <v>3.0113423999999999E-14</v>
      </c>
      <c r="YB25" s="22">
        <v>1.5457207E-12</v>
      </c>
      <c r="YC25" s="22">
        <v>7.7867649999999999E-11</v>
      </c>
      <c r="YD25" s="22">
        <v>3.8173193000000004E-9</v>
      </c>
      <c r="YE25" s="22">
        <v>1.7954797999999999E-7</v>
      </c>
      <c r="YF25" s="22">
        <v>7.5485720000000001E-6</v>
      </c>
      <c r="YG25" s="22">
        <v>3.3613433999999997E-4</v>
      </c>
      <c r="YH25" s="22">
        <v>4.5427866000000003E-3</v>
      </c>
      <c r="YI25" s="22">
        <v>2.1732325E-2</v>
      </c>
      <c r="YJ25" s="22">
        <v>5.449768E-2</v>
      </c>
      <c r="YK25" s="22">
        <v>0.10051264</v>
      </c>
      <c r="YL25" s="22">
        <v>0.1578774</v>
      </c>
      <c r="YM25" s="22">
        <v>0.24540322000000001</v>
      </c>
      <c r="YN25" s="22">
        <v>0.36675410000000003</v>
      </c>
      <c r="YO25" s="22">
        <v>0.50123989999999996</v>
      </c>
      <c r="YP25" s="22">
        <v>0.61938660000000001</v>
      </c>
      <c r="YQ25" s="22">
        <v>0.69526434000000004</v>
      </c>
      <c r="YR25" s="22">
        <v>0.72402549999999999</v>
      </c>
      <c r="YS25" s="22">
        <v>0.72802940000000005</v>
      </c>
      <c r="YT25" s="22">
        <v>0.68675280000000005</v>
      </c>
      <c r="YU25" s="22">
        <v>0.57893240000000001</v>
      </c>
      <c r="YV25" s="22">
        <v>0.44649535000000001</v>
      </c>
      <c r="YW25" s="22">
        <v>0.30976942000000002</v>
      </c>
      <c r="YX25" s="22">
        <v>0.18559706000000001</v>
      </c>
      <c r="YY25" s="22">
        <v>8.9007639999999999E-2</v>
      </c>
      <c r="YZ25" s="22">
        <v>2.8882970000000001E-2</v>
      </c>
      <c r="ZA25" s="22">
        <v>3.1559040000000002E-3</v>
      </c>
      <c r="ZB25" s="22">
        <v>6.5436434000000002E-6</v>
      </c>
      <c r="ZC25" s="22">
        <v>-4.6695101999999998E-5</v>
      </c>
      <c r="ZD25" s="22">
        <v>-3.0901619999999997E-5</v>
      </c>
      <c r="ZE25" s="22">
        <v>-5.7770339999999996E-6</v>
      </c>
      <c r="ZF25" s="22">
        <v>-1.7015644E-6</v>
      </c>
      <c r="ZG25" s="22">
        <v>-4.8461960000000004E-7</v>
      </c>
      <c r="ZH25" s="22">
        <v>-4.6885148E-8</v>
      </c>
      <c r="ZI25" s="22">
        <v>-1.8650393000000001E-8</v>
      </c>
      <c r="ZJ25" s="22">
        <v>0</v>
      </c>
      <c r="ZK25" s="22">
        <v>9.6705239999999998E-22</v>
      </c>
      <c r="ZL25" s="22">
        <v>7.1740444000000005E-20</v>
      </c>
      <c r="ZM25" s="22">
        <v>4.9487495000000002E-18</v>
      </c>
      <c r="ZN25" s="22">
        <v>3.4824613E-16</v>
      </c>
      <c r="ZO25" s="22">
        <v>2.5004299E-14</v>
      </c>
      <c r="ZP25" s="22">
        <v>1.8357401000000001E-12</v>
      </c>
      <c r="ZQ25" s="22">
        <v>1.3749291999999999E-10</v>
      </c>
      <c r="ZR25" s="22">
        <v>1.0524555E-8</v>
      </c>
      <c r="ZS25" s="22">
        <v>8.2352060000000001E-7</v>
      </c>
      <c r="ZT25" s="22">
        <v>6.6466399999999998E-5</v>
      </c>
      <c r="ZU25" s="22">
        <v>6.8285917E-3</v>
      </c>
      <c r="ZV25" s="22">
        <v>0.10913422</v>
      </c>
      <c r="ZW25" s="22">
        <v>0.33625197000000001</v>
      </c>
      <c r="ZX25" s="22">
        <v>0.61391973</v>
      </c>
      <c r="ZY25" s="22">
        <v>0.81636565999999999</v>
      </c>
      <c r="ZZ25" s="22">
        <v>0.85277957000000004</v>
      </c>
      <c r="AAA25" s="22">
        <v>0.75781149999999997</v>
      </c>
      <c r="AAB25" s="22">
        <v>0.50650510000000004</v>
      </c>
      <c r="AAC25" s="22">
        <v>0.25800484000000001</v>
      </c>
      <c r="AAD25" s="22">
        <v>8.9417540000000004E-2</v>
      </c>
      <c r="AAE25" s="22">
        <v>1.3774906E-2</v>
      </c>
      <c r="AAF25" s="22">
        <v>4.0799320000000001E-4</v>
      </c>
      <c r="AAG25" s="22">
        <v>8.990615E-5</v>
      </c>
      <c r="AAH25" s="22">
        <v>-6.7882339999999995E-5</v>
      </c>
      <c r="AAI25" s="22">
        <v>-1.5870996999999999E-4</v>
      </c>
      <c r="AAJ25" s="22">
        <v>-1.6657702999999999E-4</v>
      </c>
      <c r="AAK25" s="22">
        <v>-1.1392066E-4</v>
      </c>
      <c r="AAL25" s="22">
        <v>-7.6975030000000003E-5</v>
      </c>
      <c r="AAM25" s="22">
        <v>-4.2027989999999997E-5</v>
      </c>
      <c r="AAN25" s="22">
        <v>-1.6794893000000002E-5</v>
      </c>
      <c r="AAO25" s="22">
        <v>-4.036262E-6</v>
      </c>
      <c r="AAP25" s="22">
        <v>-1.0033634E-6</v>
      </c>
      <c r="AAQ25" s="22">
        <v>-2.6289800000000002E-8</v>
      </c>
      <c r="AAR25" s="22">
        <v>4.2172879999999998E-8</v>
      </c>
      <c r="AAS25" s="22">
        <v>3.0832048000000003E-8</v>
      </c>
      <c r="AAT25" s="22">
        <v>3.9357944000000003E-9</v>
      </c>
      <c r="AAU25" s="22">
        <v>9.6506249999999994E-10</v>
      </c>
      <c r="AAV25" s="22">
        <v>4.0506698000000002E-10</v>
      </c>
      <c r="AAW25" s="22">
        <v>1.3770779000000001E-10</v>
      </c>
      <c r="AAX25" s="22">
        <v>0</v>
      </c>
      <c r="AAY25" s="22">
        <v>8.86471E-23</v>
      </c>
      <c r="AAZ25" s="22">
        <v>5.8901990000000002E-21</v>
      </c>
      <c r="ABA25" s="22">
        <v>3.5479190000000001E-19</v>
      </c>
      <c r="ABB25" s="22">
        <v>2.1424880999999999E-17</v>
      </c>
      <c r="ABC25" s="22">
        <v>1.307876E-15</v>
      </c>
      <c r="ABD25" s="22">
        <v>7.9116184000000001E-14</v>
      </c>
      <c r="ABE25" s="22">
        <v>5.0463920000000002E-12</v>
      </c>
      <c r="ABF25" s="22">
        <v>3.2963290000000002E-10</v>
      </c>
      <c r="ABG25" s="22">
        <v>2.2202482000000001E-8</v>
      </c>
      <c r="ABH25" s="22">
        <v>1.8320943000000001E-6</v>
      </c>
      <c r="ABI25" s="22">
        <v>4.3552359999999997E-5</v>
      </c>
      <c r="ABJ25" s="22">
        <v>9.5536833000000004E-4</v>
      </c>
      <c r="ABK25" s="22">
        <v>6.9622229999999993E-2</v>
      </c>
      <c r="ABL25" s="22">
        <v>0.28297307999999999</v>
      </c>
      <c r="ABM25" s="22">
        <v>0.58285279999999995</v>
      </c>
      <c r="ABN25" s="22">
        <v>0.82454956000000001</v>
      </c>
      <c r="ABO25" s="22">
        <v>0.87969005</v>
      </c>
      <c r="ABP25" s="22">
        <v>0.79775229999999997</v>
      </c>
      <c r="ABQ25" s="22">
        <v>0.5404426</v>
      </c>
      <c r="ABR25" s="22">
        <v>0.25947567999999999</v>
      </c>
      <c r="ABS25" s="22">
        <v>6.9020910000000005E-2</v>
      </c>
      <c r="ABT25" s="22">
        <v>3.0189280000000001E-3</v>
      </c>
      <c r="ABU25" s="22">
        <v>8.9484885E-5</v>
      </c>
      <c r="ABV25" s="22">
        <v>5.0131579999999998E-6</v>
      </c>
      <c r="ABW25" s="22">
        <v>6.5761554E-7</v>
      </c>
      <c r="ABX25" s="22">
        <v>4.3194433000000003E-7</v>
      </c>
      <c r="ABY25" s="22">
        <v>2.7718343E-7</v>
      </c>
      <c r="ABZ25" s="22">
        <v>1.5526605E-7</v>
      </c>
      <c r="ACA25" s="22">
        <v>7.6514744999999995E-8</v>
      </c>
      <c r="ACB25" s="22">
        <v>2.7736759999999998E-8</v>
      </c>
      <c r="ACC25" s="22">
        <v>6.3242819999999998E-9</v>
      </c>
      <c r="ACD25" s="22">
        <v>6.2626280000000003E-10</v>
      </c>
      <c r="ACE25" s="22">
        <v>2.3139950000000001E-11</v>
      </c>
      <c r="ACF25" s="22">
        <v>5.9171873000000004E-13</v>
      </c>
      <c r="ACG25" s="22">
        <v>-2.0260824E-11</v>
      </c>
      <c r="ACH25" s="22">
        <v>-1.3456495499999999E-11</v>
      </c>
      <c r="ACI25" s="22">
        <v>-1.2331248999999999E-12</v>
      </c>
      <c r="ACJ25" s="22">
        <v>-4.4445574999999998E-13</v>
      </c>
      <c r="ACK25" s="22">
        <v>-1.6329798000000001E-13</v>
      </c>
      <c r="ACL25" s="22">
        <v>0</v>
      </c>
      <c r="ACM25" s="22">
        <v>1.0760516E-21</v>
      </c>
      <c r="ACN25" s="22">
        <v>8.5934089999999996E-20</v>
      </c>
      <c r="ACO25" s="22">
        <v>6.1802484999999999E-18</v>
      </c>
      <c r="ACP25" s="22">
        <v>4.3921577999999999E-16</v>
      </c>
      <c r="ACQ25" s="22">
        <v>3.1015934000000003E-14</v>
      </c>
      <c r="ACR25" s="22">
        <v>2.1766475000000002E-12</v>
      </c>
      <c r="ACS25" s="22">
        <v>1.5177745000000001E-10</v>
      </c>
      <c r="ACT25" s="22">
        <v>1.0514420000000001E-8</v>
      </c>
      <c r="ACU25" s="22">
        <v>7.2371619999999995E-7</v>
      </c>
      <c r="ACV25" s="22">
        <v>4.9774719999999998E-5</v>
      </c>
      <c r="ACW25" s="22">
        <v>4.1505615000000003E-3</v>
      </c>
      <c r="ACX25" s="22">
        <v>7.4617870000000003E-2</v>
      </c>
      <c r="ACY25" s="22">
        <v>0.24488091000000001</v>
      </c>
      <c r="ACZ25" s="22">
        <v>0.48794204000000002</v>
      </c>
      <c r="ADA25" s="22">
        <v>0.72594899999999996</v>
      </c>
      <c r="ADB25" s="22">
        <v>0.86549580000000004</v>
      </c>
      <c r="ADC25" s="22">
        <v>0.88014579999999998</v>
      </c>
      <c r="ADD25" s="22">
        <v>0.79321116000000003</v>
      </c>
      <c r="ADE25" s="22">
        <v>0.60076004000000005</v>
      </c>
      <c r="ADF25" s="22">
        <v>0.37340093000000002</v>
      </c>
      <c r="ADG25" s="22">
        <v>0.17967813999999999</v>
      </c>
      <c r="ADH25" s="22">
        <v>5.5540826000000001E-2</v>
      </c>
      <c r="ADI25" s="22">
        <v>4.6635940000000001E-3</v>
      </c>
      <c r="ADJ25" s="22">
        <v>8.2095019999999994E-5</v>
      </c>
      <c r="ADK25" s="22">
        <v>1.5122779999999999E-6</v>
      </c>
      <c r="ADL25" s="22">
        <v>2.8140898000000001E-8</v>
      </c>
      <c r="ADM25" s="22">
        <v>3.3886212999999998E-10</v>
      </c>
      <c r="ADN25" s="22">
        <v>-1.3978608999999999E-10</v>
      </c>
      <c r="ADO25" s="22">
        <v>-1.255333E-10</v>
      </c>
      <c r="ADP25" s="22">
        <v>-5.1357189999999998E-11</v>
      </c>
      <c r="ADQ25" s="22">
        <v>-8.2480120000000001E-12</v>
      </c>
      <c r="ADR25" s="22">
        <v>-7.553736E-13</v>
      </c>
      <c r="ADS25" s="22">
        <v>-3.5164633999999997E-14</v>
      </c>
      <c r="ADT25" s="22">
        <v>-3.1852464000000001E-15</v>
      </c>
      <c r="ADU25" s="22">
        <v>-2.1991039999999999E-15</v>
      </c>
      <c r="ADV25" s="22">
        <v>6.7560069999999995E-17</v>
      </c>
      <c r="ADW25" s="22">
        <v>3.7806527000000001E-16</v>
      </c>
      <c r="ADX25" s="22">
        <v>-9.0079770000000006E-17</v>
      </c>
      <c r="ADY25" s="22">
        <v>-5.6874225999999999E-17</v>
      </c>
      <c r="ADZ25" s="27"/>
      <c r="AEA25" s="24">
        <f t="shared" si="22"/>
        <v>20</v>
      </c>
      <c r="AEB25" s="52"/>
      <c r="AEC25" s="48">
        <f t="shared" si="25"/>
        <v>2.7759756000000001E-5</v>
      </c>
      <c r="AED25" s="48">
        <f t="shared" si="25"/>
        <v>3.6886014999999999E-3</v>
      </c>
      <c r="AEE25" s="48">
        <f t="shared" si="25"/>
        <v>0.18807335</v>
      </c>
      <c r="AEF25" s="48">
        <f t="shared" si="25"/>
        <v>-1.3987502999999999E-4</v>
      </c>
      <c r="AEG25" s="48">
        <f t="shared" si="25"/>
        <v>8.8680440000000008E-6</v>
      </c>
      <c r="AEH25" s="48">
        <f t="shared" si="25"/>
        <v>6.3865459999999999E-3</v>
      </c>
      <c r="AEI25" s="48">
        <f t="shared" si="25"/>
        <v>1.0830632E-2</v>
      </c>
      <c r="AEJ25" s="48">
        <f t="shared" si="25"/>
        <v>-1.9624272E-6</v>
      </c>
      <c r="AEK25" s="48">
        <f t="shared" si="25"/>
        <v>-1.8397731000000001E-8</v>
      </c>
      <c r="AEL25" s="48">
        <f t="shared" si="25"/>
        <v>-1.4924432000000001E-9</v>
      </c>
      <c r="AEM25" s="48">
        <f t="shared" si="26"/>
        <v>7.0575330000000003E-9</v>
      </c>
      <c r="AEN25" s="48">
        <f t="shared" si="26"/>
        <v>4.4262187999999997E-6</v>
      </c>
      <c r="AEO25" s="48">
        <f t="shared" si="26"/>
        <v>6.692903E-4</v>
      </c>
      <c r="AEP25" s="48">
        <f t="shared" si="26"/>
        <v>7.7012510000000006E-2</v>
      </c>
      <c r="AEQ25" s="48">
        <f t="shared" si="26"/>
        <v>1.1335492000000001E-2</v>
      </c>
      <c r="AER25" s="48">
        <f t="shared" si="26"/>
        <v>1.2480643999999999E-4</v>
      </c>
      <c r="AES25" s="48">
        <f t="shared" si="26"/>
        <v>-1.7813937E-8</v>
      </c>
      <c r="AET25" s="48">
        <f t="shared" si="26"/>
        <v>4.0505595000000001E-11</v>
      </c>
      <c r="AEU25" s="48">
        <f t="shared" si="26"/>
        <v>-6.2319400000000001E-14</v>
      </c>
      <c r="AEV25" s="44">
        <f t="shared" si="16"/>
        <v>10.979999999999999</v>
      </c>
      <c r="AEW25" s="52"/>
      <c r="AEX25" s="82" t="s">
        <v>33</v>
      </c>
      <c r="AEY25" s="49">
        <f t="shared" si="17"/>
        <v>1.5685284957656059E-2</v>
      </c>
      <c r="AEZ25" s="52"/>
      <c r="AFA25" s="52"/>
      <c r="AFB25" s="48">
        <f t="shared" si="27"/>
        <v>2.7759756000000001E-5</v>
      </c>
      <c r="AFC25" s="48">
        <f t="shared" si="27"/>
        <v>3.6886014999999999E-3</v>
      </c>
      <c r="AFD25" s="48">
        <f t="shared" si="27"/>
        <v>0.18807335</v>
      </c>
      <c r="AFE25" s="48">
        <f t="shared" si="27"/>
        <v>-1.3987502999999999E-4</v>
      </c>
      <c r="AFF25" s="48">
        <f t="shared" si="27"/>
        <v>8.8680440000000008E-6</v>
      </c>
      <c r="AFG25" s="48">
        <f t="shared" si="27"/>
        <v>6.3865459999999999E-3</v>
      </c>
      <c r="AFH25" s="48">
        <f t="shared" si="27"/>
        <v>1.0830632E-2</v>
      </c>
      <c r="AFI25" s="48">
        <f t="shared" si="27"/>
        <v>-1.9624272E-6</v>
      </c>
      <c r="AFJ25" s="48">
        <f t="shared" si="27"/>
        <v>-1.8397731000000001E-8</v>
      </c>
      <c r="AFK25" s="48">
        <f t="shared" si="27"/>
        <v>-1.4924432000000001E-9</v>
      </c>
      <c r="AFL25" s="48">
        <f t="shared" si="28"/>
        <v>7.0575330000000003E-9</v>
      </c>
      <c r="AFM25" s="48">
        <f t="shared" si="28"/>
        <v>4.4262187999999997E-6</v>
      </c>
      <c r="AFN25" s="48">
        <f t="shared" si="28"/>
        <v>6.692903E-4</v>
      </c>
      <c r="AFO25" s="48">
        <f t="shared" si="28"/>
        <v>7.7012510000000006E-2</v>
      </c>
      <c r="AFP25" s="48">
        <f t="shared" si="28"/>
        <v>1.1335492000000001E-2</v>
      </c>
      <c r="AFQ25" s="48">
        <f t="shared" si="28"/>
        <v>1.2480643999999999E-4</v>
      </c>
      <c r="AFR25" s="48">
        <f t="shared" si="28"/>
        <v>-1.7813937E-8</v>
      </c>
      <c r="AFS25" s="48">
        <f t="shared" si="28"/>
        <v>4.0505595000000001E-11</v>
      </c>
      <c r="AFT25" s="48">
        <f t="shared" si="28"/>
        <v>-6.2319400000000001E-14</v>
      </c>
      <c r="AFU25" s="52"/>
      <c r="AFV25" s="49">
        <f t="shared" si="24"/>
        <v>1.5685284957656059E-2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226"/>
      <c r="AHI25" s="226"/>
      <c r="AHJ25" s="226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</row>
    <row r="26" spans="1:1136" ht="2.1" customHeight="1" x14ac:dyDescent="0.25">
      <c r="A26" s="27"/>
      <c r="B26" s="43">
        <v>20</v>
      </c>
      <c r="C26" s="44">
        <v>695.4</v>
      </c>
      <c r="D26" s="39">
        <f t="shared" si="21"/>
        <v>2</v>
      </c>
      <c r="E26" s="27"/>
      <c r="F26" s="74">
        <v>0</v>
      </c>
      <c r="G26" s="20">
        <v>7.2097199999999998E-29</v>
      </c>
      <c r="H26" s="20">
        <v>4.3078059999999999E-27</v>
      </c>
      <c r="I26" s="20">
        <v>2.2059142E-25</v>
      </c>
      <c r="J26" s="20">
        <v>1.1169761599999999E-23</v>
      </c>
      <c r="K26" s="20">
        <v>5.6942269999999997E-22</v>
      </c>
      <c r="L26" s="20">
        <v>2.9300360000000002E-20</v>
      </c>
      <c r="M26" s="20">
        <v>1.5223577999999999E-18</v>
      </c>
      <c r="N26" s="20">
        <v>7.9845785999999995E-17</v>
      </c>
      <c r="O26" s="20">
        <v>4.2254175000000004E-15</v>
      </c>
      <c r="P26" s="20">
        <v>2.2547549999999999E-13</v>
      </c>
      <c r="Q26" s="20">
        <v>1.2123668999999999E-11</v>
      </c>
      <c r="R26" s="20">
        <v>6.5635980000000004E-10</v>
      </c>
      <c r="S26" s="20">
        <v>3.5750816000000001E-8</v>
      </c>
      <c r="T26" s="20">
        <v>1.9580643E-6</v>
      </c>
      <c r="U26" s="20">
        <v>1.08534725E-4</v>
      </c>
      <c r="V26" s="20">
        <v>7.4103362999999997E-3</v>
      </c>
      <c r="W26" s="20">
        <v>8.180722E-2</v>
      </c>
      <c r="X26" s="20">
        <v>0.24922005999999999</v>
      </c>
      <c r="Y26" s="20">
        <v>0.4836511</v>
      </c>
      <c r="Z26" s="20">
        <v>0.72028829999999999</v>
      </c>
      <c r="AA26" s="21">
        <v>0.88469774000000001</v>
      </c>
      <c r="AB26" s="21">
        <v>0.93621509999999997</v>
      </c>
      <c r="AC26" s="21">
        <v>0.91360973999999995</v>
      </c>
      <c r="AD26" s="21">
        <v>0.79311790000000004</v>
      </c>
      <c r="AE26" s="21">
        <v>0.61104760000000002</v>
      </c>
      <c r="AF26" s="21">
        <v>0.41538396</v>
      </c>
      <c r="AG26" s="21">
        <v>0.24928425000000001</v>
      </c>
      <c r="AH26" s="21">
        <v>0.13874549</v>
      </c>
      <c r="AI26" s="21">
        <v>8.2565180000000002E-2</v>
      </c>
      <c r="AJ26" s="21">
        <v>6.1990660000000003E-2</v>
      </c>
      <c r="AK26" s="21">
        <v>5.2390587000000002E-2</v>
      </c>
      <c r="AL26" s="21">
        <v>4.1379104999999999E-2</v>
      </c>
      <c r="AM26" s="21">
        <v>2.8810801E-2</v>
      </c>
      <c r="AN26" s="21">
        <v>1.9530606999999998E-2</v>
      </c>
      <c r="AO26" s="21">
        <v>1.1391309000000001E-2</v>
      </c>
      <c r="AP26" s="21">
        <v>5.4073139999999999E-3</v>
      </c>
      <c r="AQ26" s="21">
        <v>2.2616467999999998E-3</v>
      </c>
      <c r="AR26" s="21">
        <v>1.0910295E-3</v>
      </c>
      <c r="AS26" s="21">
        <v>3.9097194999999999E-4</v>
      </c>
      <c r="AT26" s="22">
        <v>0</v>
      </c>
      <c r="AU26" s="22">
        <v>1.4146883E-28</v>
      </c>
      <c r="AV26" s="22">
        <v>7.0911820000000001E-27</v>
      </c>
      <c r="AW26" s="22">
        <v>2.9685362999999998E-25</v>
      </c>
      <c r="AX26" s="22">
        <v>1.2058195E-23</v>
      </c>
      <c r="AY26" s="22">
        <v>4.8358840000000003E-22</v>
      </c>
      <c r="AZ26" s="22">
        <v>1.9172373000000001E-20</v>
      </c>
      <c r="BA26" s="22">
        <v>7.506349E-19</v>
      </c>
      <c r="BB26" s="22">
        <v>2.8969121999999999E-17</v>
      </c>
      <c r="BC26" s="22">
        <v>1.0994149999999999E-15</v>
      </c>
      <c r="BD26" s="22">
        <v>4.0903484999999999E-14</v>
      </c>
      <c r="BE26" s="22">
        <v>1.4857190000000001E-12</v>
      </c>
      <c r="BF26" s="22">
        <v>5.2390479999999999E-11</v>
      </c>
      <c r="BG26" s="22">
        <v>1.7797321000000001E-9</v>
      </c>
      <c r="BH26" s="22">
        <v>5.7651010000000001E-8</v>
      </c>
      <c r="BI26" s="22">
        <v>1.7705907999999999E-6</v>
      </c>
      <c r="BJ26" s="22">
        <v>5.5575005000000003E-5</v>
      </c>
      <c r="BK26" s="22">
        <v>3.3628679999999999E-4</v>
      </c>
      <c r="BL26" s="22">
        <v>7.6330750000000002E-4</v>
      </c>
      <c r="BM26" s="22">
        <v>1.2102473999999999E-3</v>
      </c>
      <c r="BN26" s="22">
        <v>1.7452282E-3</v>
      </c>
      <c r="BO26" s="22">
        <v>7.0331769999999998E-3</v>
      </c>
      <c r="BP26" s="22">
        <v>3.8190067000000001E-2</v>
      </c>
      <c r="BQ26" s="22">
        <v>0.11165437</v>
      </c>
      <c r="BR26" s="22">
        <v>0.24002801000000001</v>
      </c>
      <c r="BS26" s="22">
        <v>0.41438058</v>
      </c>
      <c r="BT26" s="22">
        <v>0.60203519999999999</v>
      </c>
      <c r="BU26" s="22">
        <v>0.76341086999999996</v>
      </c>
      <c r="BV26" s="22">
        <v>0.87192360000000002</v>
      </c>
      <c r="BW26" s="22">
        <v>0.92497516000000002</v>
      </c>
      <c r="BX26" s="22">
        <v>0.94021374000000002</v>
      </c>
      <c r="BY26" s="22">
        <v>0.94008243000000002</v>
      </c>
      <c r="BZ26" s="22">
        <v>0.88427096999999999</v>
      </c>
      <c r="CA26" s="22">
        <v>0.77020469999999996</v>
      </c>
      <c r="CB26" s="22">
        <v>0.61831809999999998</v>
      </c>
      <c r="CC26" s="22">
        <v>0.4532041</v>
      </c>
      <c r="CD26" s="22">
        <v>0.30225881999999998</v>
      </c>
      <c r="CE26" s="22">
        <v>0.18525691</v>
      </c>
      <c r="CF26" s="22">
        <v>0.10827482500000001</v>
      </c>
      <c r="CG26" s="22">
        <v>4.7748365000000001E-2</v>
      </c>
      <c r="CH26" s="22">
        <v>0</v>
      </c>
      <c r="CI26" s="22">
        <v>2.7182914999999998E-29</v>
      </c>
      <c r="CJ26" s="22">
        <v>1.2922416999999999E-27</v>
      </c>
      <c r="CK26" s="22">
        <v>3.7092502000000002E-26</v>
      </c>
      <c r="CL26" s="22">
        <v>1.1715854999999999E-24</v>
      </c>
      <c r="CM26" s="22">
        <v>3.6891352000000003E-23</v>
      </c>
      <c r="CN26" s="22">
        <v>1.1431912000000001E-21</v>
      </c>
      <c r="CO26" s="22">
        <v>3.5696516999999999E-20</v>
      </c>
      <c r="CP26" s="22">
        <v>1.1074652000000001E-18</v>
      </c>
      <c r="CQ26" s="22">
        <v>3.4043210000000002E-17</v>
      </c>
      <c r="CR26" s="22">
        <v>1.0343253E-15</v>
      </c>
      <c r="CS26" s="22">
        <v>3.1096324E-14</v>
      </c>
      <c r="CT26" s="22">
        <v>9.2413259999999991E-13</v>
      </c>
      <c r="CU26" s="22">
        <v>2.7078636E-11</v>
      </c>
      <c r="CV26" s="22">
        <v>7.829796E-10</v>
      </c>
      <c r="CW26" s="22">
        <v>2.7083344999999999E-8</v>
      </c>
      <c r="CX26" s="22">
        <v>2.1097674999999999E-7</v>
      </c>
      <c r="CY26" s="22">
        <v>7.023607E-7</v>
      </c>
      <c r="CZ26" s="22">
        <v>1.5918630999999999E-6</v>
      </c>
      <c r="DA26" s="22">
        <v>9.4981556000000001E-7</v>
      </c>
      <c r="DB26" s="22">
        <v>2.4110232000000002E-6</v>
      </c>
      <c r="DC26" s="22">
        <v>2.6128275E-5</v>
      </c>
      <c r="DD26" s="22">
        <v>1.2346998999999999E-4</v>
      </c>
      <c r="DE26" s="22">
        <v>4.0030650000000002E-4</v>
      </c>
      <c r="DF26" s="22">
        <v>1.7919169E-3</v>
      </c>
      <c r="DG26" s="22">
        <v>5.9222370000000003E-3</v>
      </c>
      <c r="DH26" s="22">
        <v>1.5360028E-2</v>
      </c>
      <c r="DI26" s="22">
        <v>3.3329209999999998E-2</v>
      </c>
      <c r="DJ26" s="22">
        <v>7.5950870000000004E-2</v>
      </c>
      <c r="DK26" s="22">
        <v>0.16123381000000001</v>
      </c>
      <c r="DL26" s="22">
        <v>0.29771405000000001</v>
      </c>
      <c r="DM26" s="22">
        <v>0.47508050000000002</v>
      </c>
      <c r="DN26" s="22">
        <v>0.66426410000000002</v>
      </c>
      <c r="DO26" s="22">
        <v>0.82427170000000005</v>
      </c>
      <c r="DP26" s="22">
        <v>0.92392874000000003</v>
      </c>
      <c r="DQ26" s="22">
        <v>0.96316829999999998</v>
      </c>
      <c r="DR26" s="22">
        <v>0.96906035999999995</v>
      </c>
      <c r="DS26" s="22">
        <v>0.96860100000000005</v>
      </c>
      <c r="DT26" s="22">
        <v>0.94835966999999999</v>
      </c>
      <c r="DU26" s="22">
        <v>0.80065346000000004</v>
      </c>
      <c r="DV26" s="22">
        <v>0</v>
      </c>
      <c r="DW26" s="22">
        <v>1.1578690999999999E-27</v>
      </c>
      <c r="DX26" s="22">
        <v>6.9670746999999995E-26</v>
      </c>
      <c r="DY26" s="22">
        <v>3.7246469999999999E-25</v>
      </c>
      <c r="DZ26" s="22">
        <v>-7.7922479999999996E-25</v>
      </c>
      <c r="EA26" s="22">
        <v>1.6577028000000002E-24</v>
      </c>
      <c r="EB26" s="22">
        <v>9.5571500000000005E-23</v>
      </c>
      <c r="EC26" s="22">
        <v>2.3469162000000002E-21</v>
      </c>
      <c r="ED26" s="22">
        <v>6.9102999999999999E-20</v>
      </c>
      <c r="EE26" s="22">
        <v>2.2143933E-18</v>
      </c>
      <c r="EF26" s="22">
        <v>7.7128364999999994E-17</v>
      </c>
      <c r="EG26" s="22">
        <v>2.8604424999999999E-15</v>
      </c>
      <c r="EH26" s="22">
        <v>1.0884607E-13</v>
      </c>
      <c r="EI26" s="22">
        <v>4.2941874E-12</v>
      </c>
      <c r="EJ26" s="22">
        <v>1.4906264999999999E-10</v>
      </c>
      <c r="EK26" s="22">
        <v>4.5202609999999998E-9</v>
      </c>
      <c r="EL26" s="22">
        <v>1.1088920000000001E-7</v>
      </c>
      <c r="EM26" s="22">
        <v>-4.4384322000000002E-7</v>
      </c>
      <c r="EN26" s="22">
        <v>1.4003780999999999E-4</v>
      </c>
      <c r="EO26" s="22">
        <v>1.2373988000000001E-3</v>
      </c>
      <c r="EP26" s="22">
        <v>4.6718869999999996E-3</v>
      </c>
      <c r="EQ26" s="22">
        <v>1.5941482E-2</v>
      </c>
      <c r="ER26" s="22">
        <v>5.8146419999999997E-2</v>
      </c>
      <c r="ES26" s="22">
        <v>0.15848497</v>
      </c>
      <c r="ET26" s="22">
        <v>0.32504021999999999</v>
      </c>
      <c r="EU26" s="22">
        <v>0.53277205999999999</v>
      </c>
      <c r="EV26" s="22">
        <v>0.72981894000000003</v>
      </c>
      <c r="EW26" s="22">
        <v>0.86941904000000003</v>
      </c>
      <c r="EX26" s="22">
        <v>0.93094367</v>
      </c>
      <c r="EY26" s="22">
        <v>0.93920300000000001</v>
      </c>
      <c r="EZ26" s="22">
        <v>0.91688764</v>
      </c>
      <c r="FA26" s="22">
        <v>0.82167400000000002</v>
      </c>
      <c r="FB26" s="22">
        <v>0.67456879999999997</v>
      </c>
      <c r="FC26" s="22">
        <v>0.49820999999999999</v>
      </c>
      <c r="FD26" s="22">
        <v>0.31996033000000002</v>
      </c>
      <c r="FE26" s="22">
        <v>0.17001241</v>
      </c>
      <c r="FF26" s="22">
        <v>6.979059E-2</v>
      </c>
      <c r="FG26" s="22">
        <v>1.837304E-2</v>
      </c>
      <c r="FH26" s="22">
        <v>4.3658263000000001E-4</v>
      </c>
      <c r="FI26" s="22">
        <v>-1.3046053E-3</v>
      </c>
      <c r="FJ26" s="22">
        <v>0</v>
      </c>
      <c r="FK26" s="22">
        <v>-1.203706E-25</v>
      </c>
      <c r="FL26" s="22">
        <v>-6.0103946999999997E-24</v>
      </c>
      <c r="FM26" s="22">
        <v>-3.0088003000000001E-22</v>
      </c>
      <c r="FN26" s="22">
        <v>-4.2834514E-21</v>
      </c>
      <c r="FO26" s="22">
        <v>-5.9809509999999997E-21</v>
      </c>
      <c r="FP26" s="22">
        <v>1.0394979999999999E-20</v>
      </c>
      <c r="FQ26" s="22">
        <v>6.3973845000000002E-20</v>
      </c>
      <c r="FR26" s="22">
        <v>4.5830989999999996E-18</v>
      </c>
      <c r="FS26" s="22">
        <v>9.7830799999999996E-17</v>
      </c>
      <c r="FT26" s="22">
        <v>1.1280065E-15</v>
      </c>
      <c r="FU26" s="22">
        <v>1.9145294000000001E-14</v>
      </c>
      <c r="FV26" s="22">
        <v>8.2290256E-13</v>
      </c>
      <c r="FW26" s="22">
        <v>3.8576665999999999E-11</v>
      </c>
      <c r="FX26" s="22">
        <v>1.8873940000000001E-9</v>
      </c>
      <c r="FY26" s="22">
        <v>9.3829690000000001E-8</v>
      </c>
      <c r="FZ26" s="22">
        <v>4.7239109999999999E-6</v>
      </c>
      <c r="GA26" s="22">
        <v>2.4372481999999999E-4</v>
      </c>
      <c r="GB26" s="22">
        <v>1.5715571000000001E-2</v>
      </c>
      <c r="GC26" s="22">
        <v>0.11117083</v>
      </c>
      <c r="GD26" s="22">
        <v>0.29755133</v>
      </c>
      <c r="GE26" s="22">
        <v>0.53761804000000002</v>
      </c>
      <c r="GF26" s="22">
        <v>0.75792890000000002</v>
      </c>
      <c r="GG26" s="22">
        <v>0.89687709999999998</v>
      </c>
      <c r="GH26" s="22">
        <v>0.93637424999999996</v>
      </c>
      <c r="GI26" s="22">
        <v>0.90781579999999995</v>
      </c>
      <c r="GJ26" s="22">
        <v>0.77439469999999999</v>
      </c>
      <c r="GK26" s="22">
        <v>0.59356695000000004</v>
      </c>
      <c r="GL26" s="22">
        <v>0.41019967000000002</v>
      </c>
      <c r="GM26" s="22">
        <v>0.25816947000000001</v>
      </c>
      <c r="GN26" s="22">
        <v>0.16093366000000001</v>
      </c>
      <c r="GO26" s="22">
        <v>0.11532148</v>
      </c>
      <c r="GP26" s="22">
        <v>9.8535230000000001E-2</v>
      </c>
      <c r="GQ26" s="22">
        <v>8.6750709999999995E-2</v>
      </c>
      <c r="GR26" s="22">
        <v>7.3826139999999998E-2</v>
      </c>
      <c r="GS26" s="22">
        <v>5.8688544000000002E-2</v>
      </c>
      <c r="GT26" s="22">
        <v>4.6252593000000002E-2</v>
      </c>
      <c r="GU26" s="22">
        <v>3.3745740000000003E-2</v>
      </c>
      <c r="GV26" s="22">
        <v>2.0925744999999999E-2</v>
      </c>
      <c r="GW26" s="22">
        <v>6.6769252999999999E-3</v>
      </c>
      <c r="GX26" s="22">
        <v>0</v>
      </c>
      <c r="GY26" s="22">
        <v>-1.8689220000000001E-23</v>
      </c>
      <c r="GZ26" s="22">
        <v>-7.6919053000000003E-22</v>
      </c>
      <c r="HA26" s="22">
        <v>-2.6164724000000001E-20</v>
      </c>
      <c r="HB26" s="22">
        <v>-9.3902729999999997E-19</v>
      </c>
      <c r="HC26" s="22">
        <v>-9.2014010000000005E-18</v>
      </c>
      <c r="HD26" s="22">
        <v>3.9425855999999999E-18</v>
      </c>
      <c r="HE26" s="22">
        <v>1.5019751000000001E-16</v>
      </c>
      <c r="HF26" s="22">
        <v>8.8222979999999998E-16</v>
      </c>
      <c r="HG26" s="22">
        <v>2.2978283E-14</v>
      </c>
      <c r="HH26" s="22">
        <v>4.6393510000000004E-13</v>
      </c>
      <c r="HI26" s="22">
        <v>5.2514270000000003E-12</v>
      </c>
      <c r="HJ26" s="22">
        <v>1.9094235000000001E-11</v>
      </c>
      <c r="HK26" s="22">
        <v>5.2386169999999999E-11</v>
      </c>
      <c r="HL26" s="22">
        <v>2.2606436E-10</v>
      </c>
      <c r="HM26" s="22">
        <v>3.9065297999999997E-9</v>
      </c>
      <c r="HN26" s="22">
        <v>1.191009E-7</v>
      </c>
      <c r="HO26" s="22">
        <v>4.9758045999999996E-6</v>
      </c>
      <c r="HP26" s="22">
        <v>2.4533922999999999E-5</v>
      </c>
      <c r="HQ26" s="22">
        <v>6.7130699999999997E-5</v>
      </c>
      <c r="HR26" s="22">
        <v>1.959106E-4</v>
      </c>
      <c r="HS26" s="22">
        <v>2.1489486000000001E-4</v>
      </c>
      <c r="HT26" s="22">
        <v>-4.0629639999999997E-5</v>
      </c>
      <c r="HU26" s="22">
        <v>-4.7129419999999999E-4</v>
      </c>
      <c r="HV26" s="22">
        <v>-1.1835967000000001E-3</v>
      </c>
      <c r="HW26" s="22">
        <v>2.9829517E-2</v>
      </c>
      <c r="HX26" s="22">
        <v>0.11007599999999999</v>
      </c>
      <c r="HY26" s="22">
        <v>0.24325674999999999</v>
      </c>
      <c r="HZ26" s="22">
        <v>0.42176693999999998</v>
      </c>
      <c r="IA26" s="22">
        <v>0.61656034000000004</v>
      </c>
      <c r="IB26" s="22">
        <v>0.78878563999999995</v>
      </c>
      <c r="IC26" s="22">
        <v>0.90917336999999998</v>
      </c>
      <c r="ID26" s="22">
        <v>0.97156509999999996</v>
      </c>
      <c r="IE26" s="22">
        <v>0.99136299999999999</v>
      </c>
      <c r="IF26" s="22">
        <v>0.99542450000000005</v>
      </c>
      <c r="IG26" s="22">
        <v>0.99480599999999997</v>
      </c>
      <c r="IH26" s="22">
        <v>0.94185560000000002</v>
      </c>
      <c r="II26" s="22">
        <v>0.82762223000000001</v>
      </c>
      <c r="IJ26" s="22">
        <v>0.67815906000000004</v>
      </c>
      <c r="IK26" s="22">
        <v>0.38492662</v>
      </c>
      <c r="IL26" s="22">
        <v>0</v>
      </c>
      <c r="IM26" s="22">
        <v>-4.2115314999999997E-21</v>
      </c>
      <c r="IN26" s="22">
        <v>-1.7551864000000001E-19</v>
      </c>
      <c r="IO26" s="22">
        <v>-6.4970466999999999E-18</v>
      </c>
      <c r="IP26" s="22">
        <v>-1.8374952999999999E-16</v>
      </c>
      <c r="IQ26" s="22">
        <v>-5.4248865000000003E-15</v>
      </c>
      <c r="IR26" s="22">
        <v>-1.005907E-14</v>
      </c>
      <c r="IS26" s="22">
        <v>3.7174329999999998E-13</v>
      </c>
      <c r="IT26" s="22">
        <v>1.4232769E-12</v>
      </c>
      <c r="IU26" s="22">
        <v>4.3458197000000004E-12</v>
      </c>
      <c r="IV26" s="22">
        <v>7.9117730000000002E-11</v>
      </c>
      <c r="IW26" s="22">
        <v>8.3539352999999995E-10</v>
      </c>
      <c r="IX26" s="22">
        <v>2.7923441E-9</v>
      </c>
      <c r="IY26" s="22">
        <v>6.3363785000000003E-9</v>
      </c>
      <c r="IZ26" s="22">
        <v>5.1062003999999997E-9</v>
      </c>
      <c r="JA26" s="22">
        <v>-5.5019526999999997E-8</v>
      </c>
      <c r="JB26" s="22">
        <v>-1.5901544000000001E-7</v>
      </c>
      <c r="JC26" s="22">
        <v>-3.6361460000000002E-7</v>
      </c>
      <c r="JD26" s="22">
        <v>-1.4230725E-6</v>
      </c>
      <c r="JE26" s="22">
        <v>-7.5463294999999999E-6</v>
      </c>
      <c r="JF26" s="22">
        <v>-2.0653004000000001E-5</v>
      </c>
      <c r="JG26" s="22">
        <v>-2.7276247999999999E-5</v>
      </c>
      <c r="JH26" s="22">
        <v>-3.1825529999999997E-5</v>
      </c>
      <c r="JI26" s="22">
        <v>-3.3862426999999997E-5</v>
      </c>
      <c r="JJ26" s="22">
        <v>3.0580980000000003E-5</v>
      </c>
      <c r="JK26" s="22">
        <v>2.1151565000000002E-3</v>
      </c>
      <c r="JL26" s="22">
        <v>1.570825E-2</v>
      </c>
      <c r="JM26" s="22">
        <v>9.0342249999999999E-2</v>
      </c>
      <c r="JN26" s="22">
        <v>0.22995821999999999</v>
      </c>
      <c r="JO26" s="22">
        <v>0.41886582999999999</v>
      </c>
      <c r="JP26" s="22">
        <v>0.624502</v>
      </c>
      <c r="JQ26" s="22">
        <v>0.80595649999999996</v>
      </c>
      <c r="JR26" s="22">
        <v>0.92842983999999995</v>
      </c>
      <c r="JS26" s="22">
        <v>0.97915859999999999</v>
      </c>
      <c r="JT26" s="22">
        <v>0.98514615999999999</v>
      </c>
      <c r="JU26" s="22">
        <v>0.9840508</v>
      </c>
      <c r="JV26" s="22">
        <v>0.95407169999999997</v>
      </c>
      <c r="JW26" s="22">
        <v>0.86095697000000004</v>
      </c>
      <c r="JX26" s="22">
        <v>0.72468703999999995</v>
      </c>
      <c r="JY26" s="22">
        <v>0.42336552999999999</v>
      </c>
      <c r="JZ26" s="22">
        <v>0</v>
      </c>
      <c r="KA26" s="22">
        <v>6.5632283999999999E-20</v>
      </c>
      <c r="KB26" s="22">
        <v>2.7020571999999999E-18</v>
      </c>
      <c r="KC26" s="22">
        <v>8.7705400000000002E-17</v>
      </c>
      <c r="KD26" s="22">
        <v>1.7215684E-15</v>
      </c>
      <c r="KE26" s="22">
        <v>-1.3263802999999999E-13</v>
      </c>
      <c r="KF26" s="22">
        <v>1.0261594E-11</v>
      </c>
      <c r="KG26" s="22">
        <v>5.7708772000000002E-11</v>
      </c>
      <c r="KH26" s="22">
        <v>1.11220096E-10</v>
      </c>
      <c r="KI26" s="22">
        <v>-9.1025339999999998E-10</v>
      </c>
      <c r="KJ26" s="22">
        <v>-3.2226814999999999E-9</v>
      </c>
      <c r="KK26" s="22">
        <v>-7.3325829999999996E-8</v>
      </c>
      <c r="KL26" s="22">
        <v>-5.5456012999999995E-7</v>
      </c>
      <c r="KM26" s="22">
        <v>-1.906696E-6</v>
      </c>
      <c r="KN26" s="22">
        <v>-4.3723717000000001E-6</v>
      </c>
      <c r="KO26" s="22">
        <v>-7.7653929999999994E-6</v>
      </c>
      <c r="KP26" s="22">
        <v>-1.0414982E-5</v>
      </c>
      <c r="KQ26" s="22">
        <v>-1.1543553000000001E-5</v>
      </c>
      <c r="KR26" s="22">
        <v>-2.8961087000000001E-5</v>
      </c>
      <c r="KS26" s="22">
        <v>-1.8486864E-4</v>
      </c>
      <c r="KT26" s="22">
        <v>-3.7333518000000002E-4</v>
      </c>
      <c r="KU26" s="22">
        <v>-4.1189090000000002E-4</v>
      </c>
      <c r="KV26" s="22">
        <v>7.9552777000000004E-4</v>
      </c>
      <c r="KW26" s="22">
        <v>4.7792966999999999E-2</v>
      </c>
      <c r="KX26" s="22">
        <v>0.18003319000000001</v>
      </c>
      <c r="KY26" s="22">
        <v>0.38865470000000002</v>
      </c>
      <c r="KZ26" s="22">
        <v>0.62727929999999998</v>
      </c>
      <c r="LA26" s="22">
        <v>0.82941900000000002</v>
      </c>
      <c r="LB26" s="22">
        <v>0.95330099999999995</v>
      </c>
      <c r="LC26" s="22">
        <v>0.99003229999999998</v>
      </c>
      <c r="LD26" s="22">
        <v>0.98231405000000005</v>
      </c>
      <c r="LE26" s="22">
        <v>0.89896052999999998</v>
      </c>
      <c r="LF26" s="22">
        <v>0.72220479999999998</v>
      </c>
      <c r="LG26" s="22">
        <v>0.48920332999999999</v>
      </c>
      <c r="LH26" s="22">
        <v>0.25941828</v>
      </c>
      <c r="LI26" s="22">
        <v>9.0146154000000006E-2</v>
      </c>
      <c r="LJ26" s="22">
        <v>1.0037227500000001E-2</v>
      </c>
      <c r="LK26" s="22">
        <v>3.6730743999999998E-5</v>
      </c>
      <c r="LL26" s="22">
        <v>-1.3571519000000001E-4</v>
      </c>
      <c r="LM26" s="22">
        <v>-1.2032006599999999E-4</v>
      </c>
      <c r="LN26" s="22">
        <v>0</v>
      </c>
      <c r="LO26" s="22">
        <v>5.0382263999999996E-18</v>
      </c>
      <c r="LP26" s="22">
        <v>2.4677481999999998E-16</v>
      </c>
      <c r="LQ26" s="22">
        <v>1.1289095E-14</v>
      </c>
      <c r="LR26" s="22">
        <v>5.1922150000000004E-13</v>
      </c>
      <c r="LS26" s="22">
        <v>2.4447324E-11</v>
      </c>
      <c r="LT26" s="22">
        <v>1.5202756999999999E-9</v>
      </c>
      <c r="LU26" s="22">
        <v>5.5427670000000002E-11</v>
      </c>
      <c r="LV26" s="22">
        <v>-5.1952425999999998E-8</v>
      </c>
      <c r="LW26" s="22">
        <v>-2.7203189999999999E-7</v>
      </c>
      <c r="LX26" s="22">
        <v>-4.2833486000000003E-7</v>
      </c>
      <c r="LY26" s="22">
        <v>-7.5598610000000002E-6</v>
      </c>
      <c r="LZ26" s="22">
        <v>-5.9153263E-5</v>
      </c>
      <c r="MA26" s="22">
        <v>-8.9688495999999996E-5</v>
      </c>
      <c r="MB26" s="22">
        <v>-5.4637540000000003E-5</v>
      </c>
      <c r="MC26" s="22">
        <v>3.9007212999999997E-5</v>
      </c>
      <c r="MD26" s="22">
        <v>1.4214337E-4</v>
      </c>
      <c r="ME26" s="22">
        <v>1.2484276999999999E-4</v>
      </c>
      <c r="MF26" s="22">
        <v>8.0980089999999993E-5</v>
      </c>
      <c r="MG26" s="22">
        <v>-2.9776044999999999E-4</v>
      </c>
      <c r="MH26" s="22">
        <v>2.8515032999999999E-2</v>
      </c>
      <c r="MI26" s="22">
        <v>0.15043528</v>
      </c>
      <c r="MJ26" s="22">
        <v>0.35511816000000002</v>
      </c>
      <c r="MK26" s="22">
        <v>0.5974836</v>
      </c>
      <c r="ML26" s="22">
        <v>0.81271879999999996</v>
      </c>
      <c r="MM26" s="22">
        <v>0.94744956000000002</v>
      </c>
      <c r="MN26" s="22">
        <v>0.97436493999999996</v>
      </c>
      <c r="MO26" s="22">
        <v>0.95206809999999997</v>
      </c>
      <c r="MP26" s="22">
        <v>0.83161830000000003</v>
      </c>
      <c r="MQ26" s="22">
        <v>0.62938225000000003</v>
      </c>
      <c r="MR26" s="22">
        <v>0.40012133</v>
      </c>
      <c r="MS26" s="22">
        <v>0.20105186</v>
      </c>
      <c r="MT26" s="22">
        <v>7.1543850000000006E-2</v>
      </c>
      <c r="MU26" s="22">
        <v>1.3187182E-2</v>
      </c>
      <c r="MV26" s="22">
        <v>9.0307899999999999E-4</v>
      </c>
      <c r="MW26" s="22">
        <v>5.6612654999999999E-4</v>
      </c>
      <c r="MX26" s="22">
        <v>3.0695769999999998E-4</v>
      </c>
      <c r="MY26" s="22">
        <v>2.7428005999999999E-5</v>
      </c>
      <c r="MZ26" s="22">
        <v>-1.5916861E-5</v>
      </c>
      <c r="NA26" s="22">
        <v>-8.7890339999999997E-6</v>
      </c>
      <c r="NB26" s="22">
        <v>0</v>
      </c>
      <c r="NC26" s="22">
        <v>-1.2323753E-17</v>
      </c>
      <c r="ND26" s="22">
        <v>-9.3739679999999999E-16</v>
      </c>
      <c r="NE26" s="22">
        <v>-6.6812976000000002E-14</v>
      </c>
      <c r="NF26" s="22">
        <v>-4.7461587999999998E-12</v>
      </c>
      <c r="NG26" s="22">
        <v>-3.3856467999999998E-10</v>
      </c>
      <c r="NH26" s="22">
        <v>-2.4401414000000001E-8</v>
      </c>
      <c r="NI26" s="22">
        <v>-2.2288766000000002E-6</v>
      </c>
      <c r="NJ26" s="22">
        <v>-1.7329519999999999E-5</v>
      </c>
      <c r="NK26" s="22">
        <v>3.2659666999999998E-5</v>
      </c>
      <c r="NL26" s="22">
        <v>4.0729855999999999E-4</v>
      </c>
      <c r="NM26" s="22">
        <v>7.604024E-4</v>
      </c>
      <c r="NN26" s="22">
        <v>5.8855050000000001E-3</v>
      </c>
      <c r="NO26" s="22">
        <v>6.9327479999999997E-2</v>
      </c>
      <c r="NP26" s="22">
        <v>0.2249488</v>
      </c>
      <c r="NQ26" s="22">
        <v>0.45263615000000001</v>
      </c>
      <c r="NR26" s="22">
        <v>0.68107050000000002</v>
      </c>
      <c r="NS26" s="22">
        <v>0.82339300000000004</v>
      </c>
      <c r="NT26" s="22">
        <v>0.84063509999999997</v>
      </c>
      <c r="NU26" s="22">
        <v>0.77301310000000001</v>
      </c>
      <c r="NV26" s="22">
        <v>0.60666100000000001</v>
      </c>
      <c r="NW26" s="22">
        <v>0.41363987000000002</v>
      </c>
      <c r="NX26" s="22">
        <v>0.25753403000000002</v>
      </c>
      <c r="NY26" s="22">
        <v>0.16367509999999999</v>
      </c>
      <c r="NZ26" s="22">
        <v>0.12367928</v>
      </c>
      <c r="OA26" s="22">
        <v>0.11252439</v>
      </c>
      <c r="OB26" s="22">
        <v>0.10579121</v>
      </c>
      <c r="OC26" s="22">
        <v>8.8310470000000002E-2</v>
      </c>
      <c r="OD26" s="22">
        <v>6.090421E-2</v>
      </c>
      <c r="OE26" s="22">
        <v>3.5393670000000002E-2</v>
      </c>
      <c r="OF26" s="22">
        <v>1.4179171000000001E-2</v>
      </c>
      <c r="OG26" s="22">
        <v>2.5771377E-3</v>
      </c>
      <c r="OH26" s="22">
        <v>1.8371575E-4</v>
      </c>
      <c r="OI26" s="22">
        <v>5.5323093E-5</v>
      </c>
      <c r="OJ26" s="22">
        <v>2.2423765000000001E-5</v>
      </c>
      <c r="OK26" s="22">
        <v>4.1115594999999998E-6</v>
      </c>
      <c r="OL26" s="22">
        <v>1.6313102000000001E-6</v>
      </c>
      <c r="OM26" s="22">
        <v>8.6541849999999999E-7</v>
      </c>
      <c r="ON26" s="22">
        <v>-7.9588440000000006E-8</v>
      </c>
      <c r="OO26" s="22">
        <v>-9.9019689999999996E-8</v>
      </c>
      <c r="OP26" s="22">
        <v>0</v>
      </c>
      <c r="OQ26" s="22">
        <v>2.7805943E-18</v>
      </c>
      <c r="OR26" s="22">
        <v>2.6863360999999998E-16</v>
      </c>
      <c r="OS26" s="22">
        <v>2.5058665E-14</v>
      </c>
      <c r="OT26" s="22">
        <v>2.3733724999999998E-12</v>
      </c>
      <c r="OU26" s="22">
        <v>2.3193267999999999E-10</v>
      </c>
      <c r="OV26" s="22">
        <v>2.3188532E-8</v>
      </c>
      <c r="OW26" s="22">
        <v>2.3639244999999999E-6</v>
      </c>
      <c r="OX26" s="22">
        <v>2.5097585999999999E-4</v>
      </c>
      <c r="OY26" s="22">
        <v>3.4611772999999998E-2</v>
      </c>
      <c r="OZ26" s="22">
        <v>0.22557505999999999</v>
      </c>
      <c r="PA26" s="22">
        <v>0.51280826000000002</v>
      </c>
      <c r="PB26" s="22">
        <v>0.7123583</v>
      </c>
      <c r="PC26" s="22">
        <v>0.72858900000000004</v>
      </c>
      <c r="PD26" s="22">
        <v>0.58024620000000005</v>
      </c>
      <c r="PE26" s="22">
        <v>0.32769864999999998</v>
      </c>
      <c r="PF26" s="22">
        <v>0.11966698000000001</v>
      </c>
      <c r="PG26" s="22">
        <v>2.4837464E-2</v>
      </c>
      <c r="PH26" s="22">
        <v>1.2629971E-2</v>
      </c>
      <c r="PI26" s="22">
        <v>1.1165988999999999E-2</v>
      </c>
      <c r="PJ26" s="22">
        <v>7.9586759999999996E-3</v>
      </c>
      <c r="PK26" s="22">
        <v>4.382375E-3</v>
      </c>
      <c r="PL26" s="22">
        <v>4.1422999999999998E-3</v>
      </c>
      <c r="PM26" s="22">
        <v>6.1507276000000001E-3</v>
      </c>
      <c r="PN26" s="22">
        <v>8.0026639999999996E-3</v>
      </c>
      <c r="PO26" s="22">
        <v>7.8788360000000002E-3</v>
      </c>
      <c r="PP26" s="22">
        <v>5.3310314999999997E-3</v>
      </c>
      <c r="PQ26" s="22">
        <v>2.2360967000000002E-3</v>
      </c>
      <c r="PR26" s="22">
        <v>4.8019862E-4</v>
      </c>
      <c r="PS26" s="22">
        <v>1.2788731000000001E-4</v>
      </c>
      <c r="PT26" s="22">
        <v>3.6656555000000001E-5</v>
      </c>
      <c r="PU26" s="22">
        <v>-1.0579312E-5</v>
      </c>
      <c r="PV26" s="22">
        <v>-1.4722389999999999E-5</v>
      </c>
      <c r="PW26" s="22">
        <v>4.7889635000000004E-6</v>
      </c>
      <c r="PX26" s="22">
        <v>2.3821970000000001E-5</v>
      </c>
      <c r="PY26" s="22">
        <v>3.2764895999999998E-5</v>
      </c>
      <c r="PZ26" s="22">
        <v>3.4938789999999998E-5</v>
      </c>
      <c r="QA26" s="22">
        <v>3.1720305000000002E-5</v>
      </c>
      <c r="QB26" s="22">
        <v>2.1123783999999999E-5</v>
      </c>
      <c r="QC26" s="22">
        <v>5.3281139999999998E-6</v>
      </c>
      <c r="QD26" s="22">
        <v>0</v>
      </c>
      <c r="QE26" s="22">
        <v>8.1095744999999997E-18</v>
      </c>
      <c r="QF26" s="22">
        <v>4.0818509999999998E-16</v>
      </c>
      <c r="QG26" s="22">
        <v>1.8705193000000001E-14</v>
      </c>
      <c r="QH26" s="22">
        <v>8.6898720000000002E-13</v>
      </c>
      <c r="QI26" s="22">
        <v>3.9341824999999997E-11</v>
      </c>
      <c r="QJ26" s="22">
        <v>1.7971241E-9</v>
      </c>
      <c r="QK26" s="22">
        <v>7.8452615000000001E-8</v>
      </c>
      <c r="QL26" s="22">
        <v>2.1623182E-6</v>
      </c>
      <c r="QM26" s="22">
        <v>2.2087511000000001E-4</v>
      </c>
      <c r="QN26" s="22">
        <v>2.1809734999999998E-3</v>
      </c>
      <c r="QO26" s="22">
        <v>9.0131759999999995E-3</v>
      </c>
      <c r="QP26" s="22">
        <v>2.0244875999999998E-2</v>
      </c>
      <c r="QQ26" s="22">
        <v>3.4549635000000002E-2</v>
      </c>
      <c r="QR26" s="22">
        <v>4.9860895000000002E-2</v>
      </c>
      <c r="QS26" s="22">
        <v>5.3956770000000001E-2</v>
      </c>
      <c r="QT26" s="22">
        <v>5.2525394000000003E-2</v>
      </c>
      <c r="QU26" s="22">
        <v>5.1419828000000001E-2</v>
      </c>
      <c r="QV26" s="22">
        <v>6.4483196000000007E-2</v>
      </c>
      <c r="QW26" s="22">
        <v>0.15494141</v>
      </c>
      <c r="QX26" s="22">
        <v>0.33000206999999998</v>
      </c>
      <c r="QY26" s="22">
        <v>0.55431204999999995</v>
      </c>
      <c r="QZ26" s="22">
        <v>0.75371283</v>
      </c>
      <c r="RA26" s="22">
        <v>0.84677654999999996</v>
      </c>
      <c r="RB26" s="22">
        <v>0.83987069999999997</v>
      </c>
      <c r="RC26" s="22">
        <v>0.71980155000000001</v>
      </c>
      <c r="RD26" s="22">
        <v>0.50620085000000004</v>
      </c>
      <c r="RE26" s="22">
        <v>0.27857098000000002</v>
      </c>
      <c r="RF26" s="22">
        <v>0.1061001</v>
      </c>
      <c r="RG26" s="22">
        <v>2.3112767999999999E-2</v>
      </c>
      <c r="RH26" s="22">
        <v>1.4758888E-2</v>
      </c>
      <c r="RI26" s="22">
        <v>1.5806146E-2</v>
      </c>
      <c r="RJ26" s="22">
        <v>2.6246559999999999E-2</v>
      </c>
      <c r="RK26" s="22">
        <v>3.1292136999999998E-2</v>
      </c>
      <c r="RL26" s="22">
        <v>3.1009116999999999E-2</v>
      </c>
      <c r="RM26" s="22">
        <v>2.8977671999999999E-2</v>
      </c>
      <c r="RN26" s="22">
        <v>2.474092E-2</v>
      </c>
      <c r="RO26" s="22">
        <v>1.9134327999999999E-2</v>
      </c>
      <c r="RP26" s="22">
        <v>1.2026382E-2</v>
      </c>
      <c r="RQ26" s="22">
        <v>3.4370068000000001E-3</v>
      </c>
      <c r="RR26" s="22">
        <v>0</v>
      </c>
      <c r="RS26" s="22">
        <v>-1.2517832E-18</v>
      </c>
      <c r="RT26" s="22">
        <v>-5.1184077000000002E-17</v>
      </c>
      <c r="RU26" s="22">
        <v>-2.1292193E-15</v>
      </c>
      <c r="RV26" s="22">
        <v>-9.9958969999999994E-14</v>
      </c>
      <c r="RW26" s="22">
        <v>-3.6669517E-12</v>
      </c>
      <c r="RX26" s="22">
        <v>-1.2997274E-10</v>
      </c>
      <c r="RY26" s="22">
        <v>-4.5643450000000003E-9</v>
      </c>
      <c r="RZ26" s="22">
        <v>-1.7523609999999999E-7</v>
      </c>
      <c r="SA26" s="22">
        <v>-1.2945172999999999E-6</v>
      </c>
      <c r="SB26" s="22">
        <v>-4.6344269999999997E-6</v>
      </c>
      <c r="SC26" s="22">
        <v>-9.7755789999999993E-6</v>
      </c>
      <c r="SD26" s="22">
        <v>-1.4318100500000001E-5</v>
      </c>
      <c r="SE26" s="22">
        <v>-1.5572208000000002E-5</v>
      </c>
      <c r="SF26" s="22">
        <v>-1.0860919E-5</v>
      </c>
      <c r="SG26" s="22">
        <v>1.2914773999999999E-5</v>
      </c>
      <c r="SH26" s="22">
        <v>3.9153037E-4</v>
      </c>
      <c r="SI26" s="22">
        <v>1.1511842E-3</v>
      </c>
      <c r="SJ26" s="22">
        <v>2.5100614999999998E-3</v>
      </c>
      <c r="SK26" s="22">
        <v>6.0145399999999996E-3</v>
      </c>
      <c r="SL26" s="22">
        <v>1.3544410999999999E-2</v>
      </c>
      <c r="SM26" s="22">
        <v>2.5909891000000001E-2</v>
      </c>
      <c r="SN26" s="22">
        <v>4.2727277000000001E-2</v>
      </c>
      <c r="SO26" s="22">
        <v>6.2940640000000006E-2</v>
      </c>
      <c r="SP26" s="22">
        <v>8.4824554999999996E-2</v>
      </c>
      <c r="SQ26" s="22">
        <v>0.11027173</v>
      </c>
      <c r="SR26" s="22">
        <v>0.14332731000000001</v>
      </c>
      <c r="SS26" s="22">
        <v>0.19648160000000001</v>
      </c>
      <c r="ST26" s="22">
        <v>0.29008173999999998</v>
      </c>
      <c r="SU26" s="22">
        <v>0.43483855999999999</v>
      </c>
      <c r="SV26" s="22">
        <v>0.61252724999999997</v>
      </c>
      <c r="SW26" s="22">
        <v>0.77939636000000001</v>
      </c>
      <c r="SX26" s="22">
        <v>0.89192355000000001</v>
      </c>
      <c r="SY26" s="22">
        <v>0.93612300000000004</v>
      </c>
      <c r="SZ26" s="22">
        <v>0.93310124000000005</v>
      </c>
      <c r="TA26" s="22">
        <v>0.89663183999999996</v>
      </c>
      <c r="TB26" s="22">
        <v>0.82186919999999997</v>
      </c>
      <c r="TC26" s="22">
        <v>0.70363975000000001</v>
      </c>
      <c r="TD26" s="22">
        <v>0.54605040000000005</v>
      </c>
      <c r="TE26" s="22">
        <v>0.26460309999999998</v>
      </c>
      <c r="TF26" s="22">
        <v>0</v>
      </c>
      <c r="TG26" s="22">
        <v>-2.0455542E-19</v>
      </c>
      <c r="TH26" s="22">
        <v>-8.1432135000000003E-18</v>
      </c>
      <c r="TI26" s="22">
        <v>-2.7495699999999998E-16</v>
      </c>
      <c r="TJ26" s="22">
        <v>-9.2063140000000004E-15</v>
      </c>
      <c r="TK26" s="22">
        <v>-2.7684722999999998E-13</v>
      </c>
      <c r="TL26" s="22">
        <v>-7.6902755000000005E-12</v>
      </c>
      <c r="TM26" s="22">
        <v>-1.8615216E-10</v>
      </c>
      <c r="TN26" s="22">
        <v>-4.0152840000000003E-9</v>
      </c>
      <c r="TO26" s="22">
        <v>-2.8822074999999999E-8</v>
      </c>
      <c r="TP26" s="22">
        <v>-1.227596E-7</v>
      </c>
      <c r="TQ26" s="22">
        <v>-3.2710085000000002E-7</v>
      </c>
      <c r="TR26" s="22">
        <v>-6.3639240000000002E-7</v>
      </c>
      <c r="TS26" s="22">
        <v>-1.0026146999999999E-6</v>
      </c>
      <c r="TT26" s="22">
        <v>-1.2265076000000001E-6</v>
      </c>
      <c r="TU26" s="22">
        <v>-1.2377471E-6</v>
      </c>
      <c r="TV26" s="22">
        <v>-1.3034803E-6</v>
      </c>
      <c r="TW26" s="22">
        <v>-1.4955472E-6</v>
      </c>
      <c r="TX26" s="22">
        <v>-1.9807080000000002E-6</v>
      </c>
      <c r="TY26" s="22">
        <v>-1.0118201000000001E-6</v>
      </c>
      <c r="TZ26" s="22">
        <v>3.5496849999999999E-5</v>
      </c>
      <c r="UA26" s="22">
        <v>3.1231573999999999E-4</v>
      </c>
      <c r="UB26" s="22">
        <v>7.2941580000000002E-4</v>
      </c>
      <c r="UC26" s="22">
        <v>1.4465952E-3</v>
      </c>
      <c r="UD26" s="22">
        <v>2.7093806000000002E-3</v>
      </c>
      <c r="UE26" s="22">
        <v>4.8533672999999996E-3</v>
      </c>
      <c r="UF26" s="22">
        <v>8.8261889999999999E-3</v>
      </c>
      <c r="UG26" s="22">
        <v>2.3168945999999999E-2</v>
      </c>
      <c r="UH26" s="22">
        <v>6.7440120000000006E-2</v>
      </c>
      <c r="UI26" s="22">
        <v>0.16428065</v>
      </c>
      <c r="UJ26" s="22">
        <v>0.32402510000000001</v>
      </c>
      <c r="UK26" s="22">
        <v>0.52819174999999996</v>
      </c>
      <c r="UL26" s="22">
        <v>0.73226153999999999</v>
      </c>
      <c r="UM26" s="22">
        <v>0.88801414000000001</v>
      </c>
      <c r="UN26" s="22">
        <v>0.97125740000000005</v>
      </c>
      <c r="UO26" s="22">
        <v>0.98821859999999995</v>
      </c>
      <c r="UP26" s="22">
        <v>0.98768866</v>
      </c>
      <c r="UQ26" s="22">
        <v>0.97175699999999998</v>
      </c>
      <c r="UR26" s="22">
        <v>0.92603630000000003</v>
      </c>
      <c r="US26" s="22">
        <v>0.68367529999999999</v>
      </c>
      <c r="UT26" s="22">
        <v>0</v>
      </c>
      <c r="UU26" s="22">
        <v>1.1664568E-21</v>
      </c>
      <c r="UV26" s="22">
        <v>6.0203445999999998E-20</v>
      </c>
      <c r="UW26" s="22">
        <v>2.6102172E-18</v>
      </c>
      <c r="UX26" s="22">
        <v>9.9219020000000004E-17</v>
      </c>
      <c r="UY26" s="22">
        <v>3.4017375E-15</v>
      </c>
      <c r="UZ26" s="22">
        <v>1.0207178E-13</v>
      </c>
      <c r="VA26" s="22">
        <v>2.4240449999999999E-12</v>
      </c>
      <c r="VB26" s="22">
        <v>2.5390074E-11</v>
      </c>
      <c r="VC26" s="22">
        <v>5.6306360000000003E-11</v>
      </c>
      <c r="VD26" s="22">
        <v>-1.7795071E-10</v>
      </c>
      <c r="VE26" s="22">
        <v>-2.7606284000000001E-9</v>
      </c>
      <c r="VF26" s="22">
        <v>-4.1783719999999997E-9</v>
      </c>
      <c r="VG26" s="22">
        <v>1.4524755999999999E-8</v>
      </c>
      <c r="VH26" s="22">
        <v>8.2563740000000002E-7</v>
      </c>
      <c r="VI26" s="22">
        <v>3.6863085999999998E-5</v>
      </c>
      <c r="VJ26" s="22">
        <v>1.9184417000000001E-4</v>
      </c>
      <c r="VK26" s="22">
        <v>3.0035890000000001E-4</v>
      </c>
      <c r="VL26" s="22">
        <v>3.0836250000000002E-4</v>
      </c>
      <c r="VM26" s="22">
        <v>3.5749540000000002E-4</v>
      </c>
      <c r="VN26" s="22">
        <v>5.0542929999999996E-3</v>
      </c>
      <c r="VO26" s="22">
        <v>2.7874360000000001E-2</v>
      </c>
      <c r="VP26" s="22">
        <v>8.3165920000000004E-2</v>
      </c>
      <c r="VQ26" s="22">
        <v>0.17858979999999999</v>
      </c>
      <c r="VR26" s="22">
        <v>0.30874740000000001</v>
      </c>
      <c r="VS26" s="22">
        <v>0.45566937000000002</v>
      </c>
      <c r="VT26" s="22">
        <v>0.5965163</v>
      </c>
      <c r="VU26" s="22">
        <v>0.71310395000000004</v>
      </c>
      <c r="VV26" s="22">
        <v>0.79656629999999995</v>
      </c>
      <c r="VW26" s="22">
        <v>0.85256803000000003</v>
      </c>
      <c r="VX26" s="22">
        <v>0.88606030000000002</v>
      </c>
      <c r="VY26" s="22">
        <v>0.89508330000000003</v>
      </c>
      <c r="VZ26" s="22">
        <v>0.88430494000000004</v>
      </c>
      <c r="WA26" s="22">
        <v>0.83189420000000003</v>
      </c>
      <c r="WB26" s="22">
        <v>0.74283319999999997</v>
      </c>
      <c r="WC26" s="22">
        <v>0.63411474000000001</v>
      </c>
      <c r="WD26" s="22">
        <v>0.52323549999999996</v>
      </c>
      <c r="WE26" s="22">
        <v>0.41930410000000001</v>
      </c>
      <c r="WF26" s="22">
        <v>0.32715786000000002</v>
      </c>
      <c r="WG26" s="22">
        <v>0.19048190000000001</v>
      </c>
      <c r="WH26" s="22">
        <v>0</v>
      </c>
      <c r="WI26" s="22">
        <v>1.30810185E-23</v>
      </c>
      <c r="WJ26" s="22">
        <v>8.3270153E-22</v>
      </c>
      <c r="WK26" s="22">
        <v>4.3420995000000002E-20</v>
      </c>
      <c r="WL26" s="22">
        <v>2.1101825999999999E-18</v>
      </c>
      <c r="WM26" s="22">
        <v>8.5293799999999995E-17</v>
      </c>
      <c r="WN26" s="22">
        <v>-1.8680686999999999E-16</v>
      </c>
      <c r="WO26" s="22">
        <v>-1.0097854500000001E-13</v>
      </c>
      <c r="WP26" s="22">
        <v>-6.1464354E-12</v>
      </c>
      <c r="WQ26" s="22">
        <v>-3.3005434000000001E-10</v>
      </c>
      <c r="WR26" s="22">
        <v>-1.5953372E-8</v>
      </c>
      <c r="WS26" s="22">
        <v>-8.8355609999999999E-7</v>
      </c>
      <c r="WT26" s="22">
        <v>-3.7677878E-6</v>
      </c>
      <c r="WU26" s="22">
        <v>-8.9326290000000008E-6</v>
      </c>
      <c r="WV26" s="22">
        <v>-3.2342399999999997E-5</v>
      </c>
      <c r="WW26" s="22">
        <v>1.1693474E-4</v>
      </c>
      <c r="WX26" s="22">
        <v>9.3654399999999992E-3</v>
      </c>
      <c r="WY26" s="22">
        <v>5.9528301999999998E-2</v>
      </c>
      <c r="WZ26" s="22">
        <v>0.15864012999999999</v>
      </c>
      <c r="XA26" s="22">
        <v>0.30422865999999998</v>
      </c>
      <c r="XB26" s="22">
        <v>0.48051680000000002</v>
      </c>
      <c r="XC26" s="22">
        <v>0.65889215000000001</v>
      </c>
      <c r="XD26" s="22">
        <v>0.80788605999999996</v>
      </c>
      <c r="XE26" s="22">
        <v>0.90421563000000005</v>
      </c>
      <c r="XF26" s="22">
        <v>0.93756300000000004</v>
      </c>
      <c r="XG26" s="22">
        <v>0.93201756000000002</v>
      </c>
      <c r="XH26" s="22">
        <v>0.87913819999999998</v>
      </c>
      <c r="XI26" s="22">
        <v>0.78377010000000003</v>
      </c>
      <c r="XJ26" s="22">
        <v>0.66428936000000005</v>
      </c>
      <c r="XK26" s="22">
        <v>0.53245679999999995</v>
      </c>
      <c r="XL26" s="22">
        <v>0.40076292000000002</v>
      </c>
      <c r="XM26" s="22">
        <v>0.28059328</v>
      </c>
      <c r="XN26" s="22">
        <v>0.17919354000000001</v>
      </c>
      <c r="XO26" s="22">
        <v>0.10432737</v>
      </c>
      <c r="XP26" s="22">
        <v>5.88838E-2</v>
      </c>
      <c r="XQ26" s="22">
        <v>3.3284344E-2</v>
      </c>
      <c r="XR26" s="22">
        <v>1.9110225000000002E-2</v>
      </c>
      <c r="XS26" s="22">
        <v>1.0946640000000001E-2</v>
      </c>
      <c r="XT26" s="22">
        <v>6.0018105000000004E-3</v>
      </c>
      <c r="XU26" s="22">
        <v>2.1322865999999999E-3</v>
      </c>
      <c r="XV26" s="22">
        <v>0</v>
      </c>
      <c r="XW26" s="22">
        <v>9.9749215000000004E-23</v>
      </c>
      <c r="XX26" s="22">
        <v>5.9126671999999997E-21</v>
      </c>
      <c r="XY26" s="22">
        <v>3.1340735999999999E-19</v>
      </c>
      <c r="XZ26" s="22">
        <v>1.6474618999999999E-17</v>
      </c>
      <c r="YA26" s="22">
        <v>8.6248599999999997E-16</v>
      </c>
      <c r="YB26" s="22">
        <v>4.4931093000000003E-14</v>
      </c>
      <c r="YC26" s="22">
        <v>2.3380512E-12</v>
      </c>
      <c r="YD26" s="22">
        <v>1.1628095E-10</v>
      </c>
      <c r="YE26" s="22">
        <v>5.6267426000000004E-9</v>
      </c>
      <c r="YF26" s="22">
        <v>2.6009203999999998E-7</v>
      </c>
      <c r="YG26" s="22">
        <v>1.0486815E-5</v>
      </c>
      <c r="YH26" s="22">
        <v>5.0295494000000005E-4</v>
      </c>
      <c r="YI26" s="22">
        <v>5.7976403999999999E-3</v>
      </c>
      <c r="YJ26" s="22">
        <v>2.4722055E-2</v>
      </c>
      <c r="YK26" s="22">
        <v>5.9070810000000001E-2</v>
      </c>
      <c r="YL26" s="22">
        <v>0.10341816400000001</v>
      </c>
      <c r="YM26" s="22">
        <v>0.15040864000000001</v>
      </c>
      <c r="YN26" s="22">
        <v>0.21606550999999999</v>
      </c>
      <c r="YO26" s="22">
        <v>0.31115579999999998</v>
      </c>
      <c r="YP26" s="22">
        <v>0.42699003000000002</v>
      </c>
      <c r="YQ26" s="22">
        <v>0.54350830000000006</v>
      </c>
      <c r="YR26" s="22">
        <v>0.63576779999999999</v>
      </c>
      <c r="YS26" s="22">
        <v>0.68711840000000002</v>
      </c>
      <c r="YT26" s="22">
        <v>0.70200209999999996</v>
      </c>
      <c r="YU26" s="22">
        <v>0.69659453999999998</v>
      </c>
      <c r="YV26" s="22">
        <v>0.62671880000000002</v>
      </c>
      <c r="YW26" s="22">
        <v>0.51024360000000002</v>
      </c>
      <c r="YX26" s="22">
        <v>0.37982779999999999</v>
      </c>
      <c r="YY26" s="22">
        <v>0.25178970000000001</v>
      </c>
      <c r="YZ26" s="22">
        <v>0.14190918</v>
      </c>
      <c r="ZA26" s="22">
        <v>6.2372512999999997E-2</v>
      </c>
      <c r="ZB26" s="22">
        <v>1.7087324000000001E-2</v>
      </c>
      <c r="ZC26" s="22">
        <v>8.1586600000000005E-4</v>
      </c>
      <c r="ZD26" s="22">
        <v>-4.8389797000000001E-5</v>
      </c>
      <c r="ZE26" s="22">
        <v>-5.8373025E-5</v>
      </c>
      <c r="ZF26" s="22">
        <v>-2.6231099000000001E-5</v>
      </c>
      <c r="ZG26" s="22">
        <v>-3.4973805000000002E-6</v>
      </c>
      <c r="ZH26" s="22">
        <v>-9.2274350000000002E-9</v>
      </c>
      <c r="ZI26" s="22">
        <v>-2.0363867E-8</v>
      </c>
      <c r="ZJ26" s="22">
        <v>0</v>
      </c>
      <c r="ZK26" s="22">
        <v>2.1739606999999999E-23</v>
      </c>
      <c r="ZL26" s="22">
        <v>1.6009939E-21</v>
      </c>
      <c r="ZM26" s="22">
        <v>1.1098664000000001E-19</v>
      </c>
      <c r="ZN26" s="22">
        <v>7.8647309999999997E-18</v>
      </c>
      <c r="ZO26" s="22">
        <v>5.6873683000000003E-16</v>
      </c>
      <c r="ZP26" s="22">
        <v>4.2048078E-14</v>
      </c>
      <c r="ZQ26" s="22">
        <v>3.1701681000000001E-12</v>
      </c>
      <c r="ZR26" s="22">
        <v>2.4421987E-10</v>
      </c>
      <c r="ZS26" s="22">
        <v>1.9222394000000002E-8</v>
      </c>
      <c r="ZT26" s="22">
        <v>1.5458824E-6</v>
      </c>
      <c r="ZU26" s="22">
        <v>1.2827397000000001E-4</v>
      </c>
      <c r="ZV26" s="22">
        <v>1.3792560000000001E-2</v>
      </c>
      <c r="ZW26" s="22">
        <v>0.13262168999999999</v>
      </c>
      <c r="ZX26" s="22">
        <v>0.36658403000000001</v>
      </c>
      <c r="ZY26" s="22">
        <v>0.63542794999999996</v>
      </c>
      <c r="ZZ26" s="22">
        <v>0.8156698</v>
      </c>
      <c r="AAA26" s="22">
        <v>0.83956503999999998</v>
      </c>
      <c r="AAB26" s="22">
        <v>0.72125684999999995</v>
      </c>
      <c r="AAC26" s="22">
        <v>0.46884179999999998</v>
      </c>
      <c r="AAD26" s="22">
        <v>0.23060576999999999</v>
      </c>
      <c r="AAE26" s="22">
        <v>7.617662E-2</v>
      </c>
      <c r="AAF26" s="22">
        <v>1.0222337E-2</v>
      </c>
      <c r="AAG26" s="22">
        <v>4.7155903000000002E-4</v>
      </c>
      <c r="AAH26" s="22">
        <v>9.2733629999999998E-5</v>
      </c>
      <c r="AAI26" s="22">
        <v>2.0782026999999999E-5</v>
      </c>
      <c r="AAJ26" s="22">
        <v>-4.1328327000000003E-5</v>
      </c>
      <c r="AAK26" s="22">
        <v>-1.0333876E-4</v>
      </c>
      <c r="AAL26" s="22">
        <v>-1.0649384E-4</v>
      </c>
      <c r="AAM26" s="22">
        <v>-7.7755045E-5</v>
      </c>
      <c r="AAN26" s="22">
        <v>-5.0444454000000002E-5</v>
      </c>
      <c r="AAO26" s="22">
        <v>-2.1577586999999999E-5</v>
      </c>
      <c r="AAP26" s="22">
        <v>-3.6896563000000001E-5</v>
      </c>
      <c r="AAQ26" s="22">
        <v>-1.2776331499999999E-5</v>
      </c>
      <c r="AAR26" s="22">
        <v>-4.3659195999999998E-7</v>
      </c>
      <c r="AAS26" s="22">
        <v>8.1296770000000003E-8</v>
      </c>
      <c r="AAT26" s="22">
        <v>7.6505609999999998E-8</v>
      </c>
      <c r="AAU26" s="22">
        <v>1.9580478000000001E-8</v>
      </c>
      <c r="AAV26" s="22">
        <v>1.8100362999999999E-9</v>
      </c>
      <c r="AAW26" s="22">
        <v>2.1928353999999999E-10</v>
      </c>
      <c r="AAX26" s="22">
        <v>0</v>
      </c>
      <c r="AAY26" s="22">
        <v>2.196626E-24</v>
      </c>
      <c r="AAZ26" s="22">
        <v>1.4577660999999999E-22</v>
      </c>
      <c r="ABA26" s="22">
        <v>8.8619329999999993E-21</v>
      </c>
      <c r="ABB26" s="22">
        <v>5.4149616000000002E-19</v>
      </c>
      <c r="ABC26" s="22">
        <v>3.3537316999999997E-17</v>
      </c>
      <c r="ABD26" s="22">
        <v>2.0711100999999998E-15</v>
      </c>
      <c r="ABE26" s="22">
        <v>1.3409913E-13</v>
      </c>
      <c r="ABF26" s="22">
        <v>8.891252E-12</v>
      </c>
      <c r="ABG26" s="22">
        <v>6.0415369999999997E-10</v>
      </c>
      <c r="ABH26" s="22">
        <v>4.2432002999999997E-8</v>
      </c>
      <c r="ABI26" s="22">
        <v>3.7700520000000001E-6</v>
      </c>
      <c r="ABJ26" s="22">
        <v>5.8610170000000001E-5</v>
      </c>
      <c r="ABK26" s="22">
        <v>1.1875049999999999E-3</v>
      </c>
      <c r="ABL26" s="22">
        <v>8.6201009999999995E-2</v>
      </c>
      <c r="ABM26" s="22">
        <v>0.30927589999999999</v>
      </c>
      <c r="ABN26" s="22">
        <v>0.60601276000000004</v>
      </c>
      <c r="ABO26" s="22">
        <v>0.83070343999999996</v>
      </c>
      <c r="ABP26" s="22">
        <v>0.85998940000000001</v>
      </c>
      <c r="ABQ26" s="22">
        <v>0.76081144999999994</v>
      </c>
      <c r="ABR26" s="22">
        <v>0.48905634999999997</v>
      </c>
      <c r="ABS26" s="22">
        <v>0.219167</v>
      </c>
      <c r="ABT26" s="22">
        <v>5.0379146E-2</v>
      </c>
      <c r="ABU26" s="22">
        <v>1.3633954E-3</v>
      </c>
      <c r="ABV26" s="22">
        <v>8.28588E-5</v>
      </c>
      <c r="ABW26" s="22">
        <v>6.254008E-6</v>
      </c>
      <c r="ABX26" s="22">
        <v>5.7238170000000002E-7</v>
      </c>
      <c r="ABY26" s="22">
        <v>3.5851187000000001E-7</v>
      </c>
      <c r="ABZ26" s="22">
        <v>2.7595020000000002E-7</v>
      </c>
      <c r="ACA26" s="22">
        <v>1.782429E-7</v>
      </c>
      <c r="ACB26" s="22">
        <v>1.0002172999999999E-7</v>
      </c>
      <c r="ACC26" s="22">
        <v>3.7714432000000001E-8</v>
      </c>
      <c r="ACD26" s="22">
        <v>5.9374590000000004E-9</v>
      </c>
      <c r="ACE26" s="22">
        <v>7.6451429999999992E-9</v>
      </c>
      <c r="ACF26" s="22">
        <v>2.4850640000000001E-9</v>
      </c>
      <c r="ACG26" s="22">
        <v>1.6211680999999999E-11</v>
      </c>
      <c r="ACH26" s="22">
        <v>-7.8431935000000006E-11</v>
      </c>
      <c r="ACI26" s="22">
        <v>-4.6437044999999997E-11</v>
      </c>
      <c r="ACJ26" s="22">
        <v>-5.5028837000000002E-12</v>
      </c>
      <c r="ACK26" s="22">
        <v>-2.7509962999999999E-13</v>
      </c>
      <c r="ACL26" s="22">
        <v>0</v>
      </c>
      <c r="ACM26" s="22">
        <v>1.7162180000000001E-23</v>
      </c>
      <c r="ACN26" s="22">
        <v>1.3699212000000001E-21</v>
      </c>
      <c r="ACO26" s="22">
        <v>9.8637339999999999E-20</v>
      </c>
      <c r="ACP26" s="22">
        <v>7.0188979999999999E-18</v>
      </c>
      <c r="ACQ26" s="22">
        <v>4.9650939999999997E-16</v>
      </c>
      <c r="ACR26" s="22">
        <v>3.4923830000000003E-14</v>
      </c>
      <c r="ACS26" s="22">
        <v>2.4423259999999999E-12</v>
      </c>
      <c r="ACT26" s="22">
        <v>1.6980364000000001E-10</v>
      </c>
      <c r="ACU26" s="22">
        <v>1.1737129499999999E-8</v>
      </c>
      <c r="ACV26" s="22">
        <v>8.067844E-7</v>
      </c>
      <c r="ACW26" s="22">
        <v>5.5489224999999999E-5</v>
      </c>
      <c r="ACX26" s="22">
        <v>4.6719856999999998E-3</v>
      </c>
      <c r="ACY26" s="22">
        <v>7.3057964000000003E-2</v>
      </c>
      <c r="ACZ26" s="22">
        <v>0.23654214000000001</v>
      </c>
      <c r="ADA26" s="22">
        <v>0.47092116000000001</v>
      </c>
      <c r="ADB26" s="22">
        <v>0.70486950000000004</v>
      </c>
      <c r="ADC26" s="22">
        <v>0.85237503000000003</v>
      </c>
      <c r="ADD26" s="22">
        <v>0.87119480000000005</v>
      </c>
      <c r="ADE26" s="22">
        <v>0.7996065</v>
      </c>
      <c r="ADF26" s="22">
        <v>0.61624159999999994</v>
      </c>
      <c r="ADG26" s="22">
        <v>0.39367980000000002</v>
      </c>
      <c r="ADH26" s="22">
        <v>0.19749705000000001</v>
      </c>
      <c r="ADI26" s="22">
        <v>6.6782770000000005E-2</v>
      </c>
      <c r="ADJ26" s="22">
        <v>7.6666386000000001E-3</v>
      </c>
      <c r="ADK26" s="22">
        <v>1.4110075E-4</v>
      </c>
      <c r="ADL26" s="22">
        <v>2.6472094E-6</v>
      </c>
      <c r="ADM26" s="22">
        <v>4.9701430000000001E-8</v>
      </c>
      <c r="ADN26" s="22">
        <v>7.0845695999999995E-10</v>
      </c>
      <c r="ADO26" s="22">
        <v>-1.846268E-10</v>
      </c>
      <c r="ADP26" s="22">
        <v>-1.7989113E-10</v>
      </c>
      <c r="ADQ26" s="22">
        <v>-8.8145599999999994E-11</v>
      </c>
      <c r="ADR26" s="22">
        <v>-2.0615795999999999E-11</v>
      </c>
      <c r="ADS26" s="22">
        <v>-1.2887985999999999E-12</v>
      </c>
      <c r="ADT26" s="22">
        <v>-3.8533531999999999E-13</v>
      </c>
      <c r="ADU26" s="22">
        <v>-6.5254563999999998E-14</v>
      </c>
      <c r="ADV26" s="22">
        <v>-1.0157152999999999E-14</v>
      </c>
      <c r="ADW26" s="22">
        <v>-4.9025663000000002E-16</v>
      </c>
      <c r="ADX26" s="22">
        <v>1.2554727E-15</v>
      </c>
      <c r="ADY26" s="22">
        <v>9.6150674000000001E-17</v>
      </c>
      <c r="ADZ26" s="27"/>
      <c r="AEA26" s="25">
        <f t="shared" si="22"/>
        <v>21</v>
      </c>
      <c r="AEB26" s="52"/>
      <c r="AEC26" s="48">
        <f t="shared" ref="AEC26:AEL35" si="29">INDEX($F$6:$ADX$107,$B26,AEC$5)</f>
        <v>1.1461322E-4</v>
      </c>
      <c r="AED26" s="48">
        <f t="shared" si="29"/>
        <v>1.7252706E-2</v>
      </c>
      <c r="AEE26" s="48">
        <f t="shared" si="29"/>
        <v>0.51791257000000002</v>
      </c>
      <c r="AEF26" s="48">
        <f t="shared" si="29"/>
        <v>-1.1203228E-3</v>
      </c>
      <c r="AEG26" s="48">
        <f t="shared" si="29"/>
        <v>9.0021133999999999E-4</v>
      </c>
      <c r="AEH26" s="48">
        <f t="shared" si="29"/>
        <v>0.10740286</v>
      </c>
      <c r="AEI26" s="48">
        <f t="shared" si="29"/>
        <v>0.13550456</v>
      </c>
      <c r="AEJ26" s="48">
        <f t="shared" si="29"/>
        <v>-4.4693537000000003E-5</v>
      </c>
      <c r="AEK26" s="48">
        <f t="shared" si="29"/>
        <v>-1.4285986E-6</v>
      </c>
      <c r="AEL26" s="48">
        <f t="shared" si="29"/>
        <v>-2.8747905E-8</v>
      </c>
      <c r="AEM26" s="48">
        <f t="shared" ref="AEM26:AEU35" si="30">INDEX($F$6:$ADX$107,$B26,AEM$5)</f>
        <v>6.7219286999999997E-7</v>
      </c>
      <c r="AEN26" s="48">
        <f t="shared" si="30"/>
        <v>4.1840452000000002E-4</v>
      </c>
      <c r="AEO26" s="48">
        <f t="shared" si="30"/>
        <v>6.0576916000000001E-2</v>
      </c>
      <c r="AEP26" s="48">
        <f t="shared" si="30"/>
        <v>0.34455534999999998</v>
      </c>
      <c r="AEQ26" s="48">
        <f t="shared" si="30"/>
        <v>6.9805049999999993E-2</v>
      </c>
      <c r="AER26" s="48">
        <f t="shared" si="30"/>
        <v>4.9736050000000003E-4</v>
      </c>
      <c r="AES26" s="48">
        <f t="shared" si="30"/>
        <v>-1.8650393000000001E-8</v>
      </c>
      <c r="AET26" s="48">
        <f t="shared" si="30"/>
        <v>1.3770779000000001E-10</v>
      </c>
      <c r="AEU26" s="48">
        <f t="shared" si="30"/>
        <v>-1.6329798000000001E-13</v>
      </c>
      <c r="AEV26" s="44">
        <f t="shared" si="16"/>
        <v>11.59</v>
      </c>
      <c r="AEW26" s="52"/>
      <c r="AEX26" s="82" t="s">
        <v>33</v>
      </c>
      <c r="AEY26" s="49">
        <f t="shared" si="17"/>
        <v>6.5988146398764047E-2</v>
      </c>
      <c r="AEZ26" s="52"/>
      <c r="AFA26" s="52"/>
      <c r="AFB26" s="48">
        <f t="shared" ref="AFB26:AFK35" si="31">INDEX($F$6:$ACL$107,$B26,AFB$5)</f>
        <v>1.1461322E-4</v>
      </c>
      <c r="AFC26" s="48">
        <f t="shared" si="31"/>
        <v>1.7252706E-2</v>
      </c>
      <c r="AFD26" s="48">
        <f t="shared" si="31"/>
        <v>0.51791257000000002</v>
      </c>
      <c r="AFE26" s="48">
        <f t="shared" si="31"/>
        <v>-1.1203228E-3</v>
      </c>
      <c r="AFF26" s="48">
        <f t="shared" si="31"/>
        <v>9.0021133999999999E-4</v>
      </c>
      <c r="AFG26" s="48">
        <f t="shared" si="31"/>
        <v>0.10740286</v>
      </c>
      <c r="AFH26" s="48">
        <f t="shared" si="31"/>
        <v>0.13550456</v>
      </c>
      <c r="AFI26" s="48">
        <f t="shared" si="31"/>
        <v>-4.4693537000000003E-5</v>
      </c>
      <c r="AFJ26" s="48">
        <f t="shared" si="31"/>
        <v>-1.4285986E-6</v>
      </c>
      <c r="AFK26" s="48">
        <f t="shared" si="31"/>
        <v>-2.8747905E-8</v>
      </c>
      <c r="AFL26" s="48">
        <f t="shared" ref="AFL26:AFT35" si="32">INDEX($F$6:$ACL$107,$B26,AFL$5)</f>
        <v>6.7219286999999997E-7</v>
      </c>
      <c r="AFM26" s="48">
        <f t="shared" si="32"/>
        <v>4.1840452000000002E-4</v>
      </c>
      <c r="AFN26" s="48">
        <f t="shared" si="32"/>
        <v>6.0576916000000001E-2</v>
      </c>
      <c r="AFO26" s="48">
        <f t="shared" si="32"/>
        <v>0.34455534999999998</v>
      </c>
      <c r="AFP26" s="48">
        <f t="shared" si="32"/>
        <v>6.9805049999999993E-2</v>
      </c>
      <c r="AFQ26" s="48">
        <f t="shared" si="32"/>
        <v>4.9736050000000003E-4</v>
      </c>
      <c r="AFR26" s="48">
        <f t="shared" si="32"/>
        <v>-1.8650393000000001E-8</v>
      </c>
      <c r="AFS26" s="48">
        <f t="shared" si="32"/>
        <v>1.3770779000000001E-10</v>
      </c>
      <c r="AFT26" s="48">
        <f t="shared" si="32"/>
        <v>-1.6329798000000001E-13</v>
      </c>
      <c r="AFU26" s="52"/>
      <c r="AFV26" s="49">
        <f t="shared" si="24"/>
        <v>6.5988146398764047E-2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226"/>
      <c r="AHI26" s="226"/>
      <c r="AHJ26" s="226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</row>
    <row r="27" spans="1:1136" ht="2.1" customHeight="1" x14ac:dyDescent="0.25">
      <c r="A27" s="27"/>
      <c r="B27" s="43">
        <v>21</v>
      </c>
      <c r="C27" s="44">
        <v>732</v>
      </c>
      <c r="D27" s="39">
        <f t="shared" si="21"/>
        <v>2</v>
      </c>
      <c r="E27" s="27"/>
      <c r="F27" s="74">
        <v>0</v>
      </c>
      <c r="G27" s="20">
        <v>6.2099815000000003E-31</v>
      </c>
      <c r="H27" s="20">
        <v>3.7101511999999998E-29</v>
      </c>
      <c r="I27" s="20">
        <v>1.8963868000000001E-27</v>
      </c>
      <c r="J27" s="20">
        <v>9.5812199999999999E-26</v>
      </c>
      <c r="K27" s="20">
        <v>4.8727414000000004E-24</v>
      </c>
      <c r="L27" s="20">
        <v>2.5011642E-22</v>
      </c>
      <c r="M27" s="20">
        <v>1.2961544E-20</v>
      </c>
      <c r="N27" s="20">
        <v>6.7786400000000002E-19</v>
      </c>
      <c r="O27" s="20">
        <v>3.5752230000000001E-17</v>
      </c>
      <c r="P27" s="20">
        <v>1.8999890000000001E-15</v>
      </c>
      <c r="Q27" s="20">
        <v>1.01631336E-13</v>
      </c>
      <c r="R27" s="20">
        <v>5.4651719999999998E-12</v>
      </c>
      <c r="S27" s="20">
        <v>2.9504269999999998E-10</v>
      </c>
      <c r="T27" s="20">
        <v>1.5966392999999998E-8</v>
      </c>
      <c r="U27" s="20">
        <v>8.6475944E-7</v>
      </c>
      <c r="V27" s="20">
        <v>4.7042136E-5</v>
      </c>
      <c r="W27" s="20">
        <v>3.0045577E-3</v>
      </c>
      <c r="X27" s="20">
        <v>5.8390062E-2</v>
      </c>
      <c r="Y27" s="20">
        <v>0.20025417000000001</v>
      </c>
      <c r="Z27" s="20">
        <v>0.41540622999999999</v>
      </c>
      <c r="AA27" s="21">
        <v>0.6503717</v>
      </c>
      <c r="AB27" s="21">
        <v>0.83541609999999999</v>
      </c>
      <c r="AC27" s="21">
        <v>0.91810939999999996</v>
      </c>
      <c r="AD27" s="21">
        <v>0.91812059999999995</v>
      </c>
      <c r="AE27" s="21">
        <v>0.83161145000000003</v>
      </c>
      <c r="AF27" s="21">
        <v>0.66968375000000002</v>
      </c>
      <c r="AG27" s="21">
        <v>0.48254596999999999</v>
      </c>
      <c r="AH27" s="21">
        <v>0.31205642</v>
      </c>
      <c r="AI27" s="21">
        <v>0.18625865999999999</v>
      </c>
      <c r="AJ27" s="21">
        <v>0.11305179999999999</v>
      </c>
      <c r="AK27" s="21">
        <v>8.0823733999999994E-2</v>
      </c>
      <c r="AL27" s="21">
        <v>6.8189979999999997E-2</v>
      </c>
      <c r="AM27" s="21">
        <v>5.6975249999999998E-2</v>
      </c>
      <c r="AN27" s="21">
        <v>4.3898634999999998E-2</v>
      </c>
      <c r="AO27" s="21">
        <v>3.0433768E-2</v>
      </c>
      <c r="AP27" s="21">
        <v>1.9790660000000002E-2</v>
      </c>
      <c r="AQ27" s="21">
        <v>1.0941444E-2</v>
      </c>
      <c r="AR27" s="21">
        <v>4.9719302999999999E-3</v>
      </c>
      <c r="AS27" s="21">
        <v>1.4101455E-3</v>
      </c>
      <c r="AT27" s="22">
        <v>0</v>
      </c>
      <c r="AU27" s="22">
        <v>1.4709095999999999E-30</v>
      </c>
      <c r="AV27" s="22">
        <v>7.3782225999999998E-29</v>
      </c>
      <c r="AW27" s="22">
        <v>3.0796114999999999E-27</v>
      </c>
      <c r="AX27" s="22">
        <v>1.2474117999999999E-25</v>
      </c>
      <c r="AY27" s="22">
        <v>4.9909147E-24</v>
      </c>
      <c r="AZ27" s="22">
        <v>1.9756032E-22</v>
      </c>
      <c r="BA27" s="22">
        <v>7.7314179999999995E-21</v>
      </c>
      <c r="BB27" s="22">
        <v>2.9867662000000001E-19</v>
      </c>
      <c r="BC27" s="22">
        <v>1.1368682E-17</v>
      </c>
      <c r="BD27" s="22">
        <v>4.2533065999999998E-16</v>
      </c>
      <c r="BE27" s="22">
        <v>1.5589955000000001E-14</v>
      </c>
      <c r="BF27" s="22">
        <v>5.5737030000000005E-13</v>
      </c>
      <c r="BG27" s="22">
        <v>1.9317689999999999E-11</v>
      </c>
      <c r="BH27" s="22">
        <v>6.4361304999999995E-10</v>
      </c>
      <c r="BI27" s="22">
        <v>2.0413252E-8</v>
      </c>
      <c r="BJ27" s="22">
        <v>6.4167215999999995E-7</v>
      </c>
      <c r="BK27" s="22">
        <v>1.4785000999999999E-5</v>
      </c>
      <c r="BL27" s="22">
        <v>1.0509194500000001E-4</v>
      </c>
      <c r="BM27" s="22">
        <v>2.9138599999999998E-4</v>
      </c>
      <c r="BN27" s="22">
        <v>5.1853345999999995E-4</v>
      </c>
      <c r="BO27" s="22">
        <v>6.1924980000000005E-4</v>
      </c>
      <c r="BP27" s="22">
        <v>6.7239169999999996E-4</v>
      </c>
      <c r="BQ27" s="22">
        <v>8.2832889999999992E-3</v>
      </c>
      <c r="BR27" s="22">
        <v>4.7436144E-2</v>
      </c>
      <c r="BS27" s="22">
        <v>0.13031899999999999</v>
      </c>
      <c r="BT27" s="22">
        <v>0.26502081999999999</v>
      </c>
      <c r="BU27" s="22">
        <v>0.43854198</v>
      </c>
      <c r="BV27" s="22">
        <v>0.61857949999999995</v>
      </c>
      <c r="BW27" s="22">
        <v>0.76946680000000001</v>
      </c>
      <c r="BX27" s="22">
        <v>0.86907460000000003</v>
      </c>
      <c r="BY27" s="22">
        <v>0.91693239999999998</v>
      </c>
      <c r="BZ27" s="22">
        <v>0.93032000000000004</v>
      </c>
      <c r="CA27" s="22">
        <v>0.92773260000000002</v>
      </c>
      <c r="CB27" s="22">
        <v>0.8641856</v>
      </c>
      <c r="CC27" s="22">
        <v>0.74400973000000004</v>
      </c>
      <c r="CD27" s="22">
        <v>0.59028420000000004</v>
      </c>
      <c r="CE27" s="22">
        <v>0.42793946999999999</v>
      </c>
      <c r="CF27" s="22">
        <v>0.28412098000000002</v>
      </c>
      <c r="CG27" s="22">
        <v>0.13126162</v>
      </c>
      <c r="CH27" s="22">
        <v>0</v>
      </c>
      <c r="CI27" s="22">
        <v>5.8384410000000003E-31</v>
      </c>
      <c r="CJ27" s="22">
        <v>1.22581025E-29</v>
      </c>
      <c r="CK27" s="22">
        <v>1.2650575999999999E-27</v>
      </c>
      <c r="CL27" s="22">
        <v>1.2368454E-26</v>
      </c>
      <c r="CM27" s="22">
        <v>3.1338017000000002E-25</v>
      </c>
      <c r="CN27" s="22">
        <v>9.7395059999999994E-24</v>
      </c>
      <c r="CO27" s="22">
        <v>2.9106270000000001E-22</v>
      </c>
      <c r="CP27" s="22">
        <v>8.6261060000000004E-21</v>
      </c>
      <c r="CQ27" s="22">
        <v>2.5223649999999999E-19</v>
      </c>
      <c r="CR27" s="22">
        <v>7.2360079999999998E-18</v>
      </c>
      <c r="CS27" s="22">
        <v>2.0333066E-16</v>
      </c>
      <c r="CT27" s="22">
        <v>5.5614359999999998E-15</v>
      </c>
      <c r="CU27" s="22">
        <v>1.4570614999999999E-13</v>
      </c>
      <c r="CV27" s="22">
        <v>3.5253039999999998E-12</v>
      </c>
      <c r="CW27" s="22">
        <v>7.2887179999999994E-11</v>
      </c>
      <c r="CX27" s="22">
        <v>1.4549316E-9</v>
      </c>
      <c r="CY27" s="22">
        <v>5.9829699999999997E-8</v>
      </c>
      <c r="CZ27" s="22">
        <v>2.2858784999999999E-7</v>
      </c>
      <c r="DA27" s="22">
        <v>4.8815549999999998E-7</v>
      </c>
      <c r="DB27" s="22">
        <v>-5.4948379999999999E-7</v>
      </c>
      <c r="DC27" s="22">
        <v>-4.4105313E-6</v>
      </c>
      <c r="DD27" s="22">
        <v>-7.9025269999999998E-6</v>
      </c>
      <c r="DE27" s="22">
        <v>1.4669185000000001E-5</v>
      </c>
      <c r="DF27" s="22">
        <v>1.3748201000000001E-4</v>
      </c>
      <c r="DG27" s="22">
        <v>5.3321770000000002E-4</v>
      </c>
      <c r="DH27" s="22">
        <v>2.5776269999999999E-3</v>
      </c>
      <c r="DI27" s="22">
        <v>7.7746020000000002E-3</v>
      </c>
      <c r="DJ27" s="22">
        <v>1.9233258E-2</v>
      </c>
      <c r="DK27" s="22">
        <v>3.7534997E-2</v>
      </c>
      <c r="DL27" s="22">
        <v>7.4708289999999997E-2</v>
      </c>
      <c r="DM27" s="22">
        <v>0.14801320000000001</v>
      </c>
      <c r="DN27" s="22">
        <v>0.26897959999999999</v>
      </c>
      <c r="DO27" s="22">
        <v>0.43299644999999998</v>
      </c>
      <c r="DP27" s="22">
        <v>0.61667632999999999</v>
      </c>
      <c r="DQ27" s="22">
        <v>0.78225166000000002</v>
      </c>
      <c r="DR27" s="22">
        <v>0.89656290000000005</v>
      </c>
      <c r="DS27" s="22">
        <v>0.95235559999999997</v>
      </c>
      <c r="DT27" s="22">
        <v>0.96408176000000001</v>
      </c>
      <c r="DU27" s="22">
        <v>0.93295810000000001</v>
      </c>
      <c r="DV27" s="22">
        <v>0</v>
      </c>
      <c r="DW27" s="22">
        <v>9.4836185000000004E-29</v>
      </c>
      <c r="DX27" s="22">
        <v>4.5942114999999998E-27</v>
      </c>
      <c r="DY27" s="22">
        <v>2.8508552999999998E-25</v>
      </c>
      <c r="DZ27" s="22">
        <v>2.7423559000000001E-25</v>
      </c>
      <c r="EA27" s="22">
        <v>-2.1562800000000002E-24</v>
      </c>
      <c r="EB27" s="22">
        <v>4.4442845999999999E-23</v>
      </c>
      <c r="EC27" s="22">
        <v>1.5503798E-22</v>
      </c>
      <c r="ED27" s="22">
        <v>1.7476849999999999E-21</v>
      </c>
      <c r="EE27" s="22">
        <v>3.0585203000000003E-20</v>
      </c>
      <c r="EF27" s="22">
        <v>9.0224560000000006E-19</v>
      </c>
      <c r="EG27" s="22">
        <v>2.8322727000000002E-17</v>
      </c>
      <c r="EH27" s="22">
        <v>1.0320014E-15</v>
      </c>
      <c r="EI27" s="22">
        <v>4.022826E-14</v>
      </c>
      <c r="EJ27" s="22">
        <v>1.6462606E-12</v>
      </c>
      <c r="EK27" s="22">
        <v>5.9036569999999995E-11</v>
      </c>
      <c r="EL27" s="22">
        <v>1.9648524999999999E-9</v>
      </c>
      <c r="EM27" s="22">
        <v>5.5659850000000002E-8</v>
      </c>
      <c r="EN27" s="22">
        <v>3.3546476000000002E-7</v>
      </c>
      <c r="EO27" s="22">
        <v>8.7604890000000005E-5</v>
      </c>
      <c r="EP27" s="22">
        <v>8.9496620000000004E-4</v>
      </c>
      <c r="EQ27" s="22">
        <v>3.3487456E-3</v>
      </c>
      <c r="ER27" s="22">
        <v>1.063677E-2</v>
      </c>
      <c r="ES27" s="22">
        <v>3.4519309999999997E-2</v>
      </c>
      <c r="ET27" s="22">
        <v>9.7807430000000001E-2</v>
      </c>
      <c r="EU27" s="22">
        <v>0.22048983</v>
      </c>
      <c r="EV27" s="22">
        <v>0.39885520000000002</v>
      </c>
      <c r="EW27" s="22">
        <v>0.59942024999999999</v>
      </c>
      <c r="EX27" s="22">
        <v>0.77381854999999999</v>
      </c>
      <c r="EY27" s="22">
        <v>0.88501050000000003</v>
      </c>
      <c r="EZ27" s="22">
        <v>0.92466179999999998</v>
      </c>
      <c r="FA27" s="22">
        <v>0.92697585000000005</v>
      </c>
      <c r="FB27" s="22">
        <v>0.88479965999999999</v>
      </c>
      <c r="FC27" s="22">
        <v>0.7732002</v>
      </c>
      <c r="FD27" s="22">
        <v>0.61834650000000002</v>
      </c>
      <c r="FE27" s="22">
        <v>0.44311630000000002</v>
      </c>
      <c r="FF27" s="22">
        <v>0.27533236</v>
      </c>
      <c r="FG27" s="22">
        <v>0.14132328</v>
      </c>
      <c r="FH27" s="22">
        <v>5.5412106000000003E-2</v>
      </c>
      <c r="FI27" s="22">
        <v>7.4293846E-3</v>
      </c>
      <c r="FJ27" s="22">
        <v>0</v>
      </c>
      <c r="FK27" s="22">
        <v>-7.8306725000000004E-27</v>
      </c>
      <c r="FL27" s="22">
        <v>-3.9510960000000002E-25</v>
      </c>
      <c r="FM27" s="22">
        <v>-1.9132179999999999E-23</v>
      </c>
      <c r="FN27" s="22">
        <v>-1.153944E-21</v>
      </c>
      <c r="FO27" s="22">
        <v>-3.2716349999999998E-21</v>
      </c>
      <c r="FP27" s="22">
        <v>1.00568175E-20</v>
      </c>
      <c r="FQ27" s="22">
        <v>2.7462926E-20</v>
      </c>
      <c r="FR27" s="22">
        <v>2.8878355E-20</v>
      </c>
      <c r="FS27" s="22">
        <v>4.8791174E-18</v>
      </c>
      <c r="FT27" s="22">
        <v>8.5578739999999995E-17</v>
      </c>
      <c r="FU27" s="22">
        <v>5.7294754000000002E-16</v>
      </c>
      <c r="FV27" s="22">
        <v>6.6599142999999998E-15</v>
      </c>
      <c r="FW27" s="22">
        <v>3.2099639999999999E-13</v>
      </c>
      <c r="FX27" s="22">
        <v>1.5466812000000001E-11</v>
      </c>
      <c r="FY27" s="22">
        <v>7.7100309999999998E-10</v>
      </c>
      <c r="FZ27" s="22">
        <v>3.8934753999999999E-8</v>
      </c>
      <c r="GA27" s="22">
        <v>1.9853216999999998E-6</v>
      </c>
      <c r="GB27" s="22">
        <v>1.0320524600000001E-4</v>
      </c>
      <c r="GC27" s="22">
        <v>6.5502820000000002E-3</v>
      </c>
      <c r="GD27" s="22">
        <v>7.4460626000000002E-2</v>
      </c>
      <c r="GE27" s="22">
        <v>0.23060120000000001</v>
      </c>
      <c r="GF27" s="22">
        <v>0.45152774000000001</v>
      </c>
      <c r="GG27" s="22">
        <v>0.67741792999999995</v>
      </c>
      <c r="GH27" s="22">
        <v>0.84248434999999999</v>
      </c>
      <c r="GI27" s="22">
        <v>0.91159849999999998</v>
      </c>
      <c r="GJ27" s="22">
        <v>0.91194313999999999</v>
      </c>
      <c r="GK27" s="22">
        <v>0.81705950000000005</v>
      </c>
      <c r="GL27" s="22">
        <v>0.64833176000000003</v>
      </c>
      <c r="GM27" s="22">
        <v>0.46965012</v>
      </c>
      <c r="GN27" s="22">
        <v>0.31455955000000002</v>
      </c>
      <c r="GO27" s="22">
        <v>0.20371665</v>
      </c>
      <c r="GP27" s="22">
        <v>0.14373152</v>
      </c>
      <c r="GQ27" s="22">
        <v>0.11839362</v>
      </c>
      <c r="GR27" s="22">
        <v>0.10608194999999999</v>
      </c>
      <c r="GS27" s="22">
        <v>9.3705419999999998E-2</v>
      </c>
      <c r="GT27" s="22">
        <v>7.8251879999999996E-2</v>
      </c>
      <c r="GU27" s="22">
        <v>6.1316610000000001E-2</v>
      </c>
      <c r="GV27" s="22">
        <v>4.5126729999999997E-2</v>
      </c>
      <c r="GW27" s="22">
        <v>2.1252555999999999E-2</v>
      </c>
      <c r="GX27" s="22">
        <v>0</v>
      </c>
      <c r="GY27" s="22">
        <v>-2.8058948E-24</v>
      </c>
      <c r="GZ27" s="22">
        <v>-1.1603012E-22</v>
      </c>
      <c r="HA27" s="22">
        <v>-4.1457740000000001E-21</v>
      </c>
      <c r="HB27" s="22">
        <v>-1.4494868E-19</v>
      </c>
      <c r="HC27" s="22">
        <v>-2.2142883E-18</v>
      </c>
      <c r="HD27" s="22">
        <v>-9.9079924999999998E-18</v>
      </c>
      <c r="HE27" s="22">
        <v>3.7686272999999999E-17</v>
      </c>
      <c r="HF27" s="22">
        <v>2.6304717000000002E-16</v>
      </c>
      <c r="HG27" s="22">
        <v>1.4506446E-15</v>
      </c>
      <c r="HH27" s="22">
        <v>3.1113999999999999E-14</v>
      </c>
      <c r="HI27" s="22">
        <v>5.0700617000000005E-13</v>
      </c>
      <c r="HJ27" s="22">
        <v>5.1032113000000004E-12</v>
      </c>
      <c r="HK27" s="22">
        <v>2.0066176000000001E-11</v>
      </c>
      <c r="HL27" s="22">
        <v>5.0121701999999997E-11</v>
      </c>
      <c r="HM27" s="22">
        <v>1.7181477999999999E-10</v>
      </c>
      <c r="HN27" s="22">
        <v>2.3748195000000001E-9</v>
      </c>
      <c r="HO27" s="22">
        <v>7.437848E-8</v>
      </c>
      <c r="HP27" s="22">
        <v>3.1998413000000002E-6</v>
      </c>
      <c r="HQ27" s="22">
        <v>1.9685752999999999E-5</v>
      </c>
      <c r="HR27" s="22">
        <v>4.7587986000000001E-5</v>
      </c>
      <c r="HS27" s="22">
        <v>1.9649302999999999E-4</v>
      </c>
      <c r="HT27" s="22">
        <v>8.5897149999999995E-6</v>
      </c>
      <c r="HU27" s="22">
        <v>9.4275590000000002E-5</v>
      </c>
      <c r="HV27" s="22">
        <v>2.2847939999999999E-4</v>
      </c>
      <c r="HW27" s="22">
        <v>-2.8148863999999998E-4</v>
      </c>
      <c r="HX27" s="22">
        <v>-1.919055E-3</v>
      </c>
      <c r="HY27" s="22">
        <v>2.2380289000000001E-2</v>
      </c>
      <c r="HZ27" s="22">
        <v>0.102650054</v>
      </c>
      <c r="IA27" s="22">
        <v>0.22993875999999999</v>
      </c>
      <c r="IB27" s="22">
        <v>0.39984335999999998</v>
      </c>
      <c r="IC27" s="22">
        <v>0.58874839999999995</v>
      </c>
      <c r="ID27" s="22">
        <v>0.76140713999999998</v>
      </c>
      <c r="IE27" s="22">
        <v>0.88865864000000006</v>
      </c>
      <c r="IF27" s="22">
        <v>0.96063363999999996</v>
      </c>
      <c r="IG27" s="22">
        <v>0.98746299999999998</v>
      </c>
      <c r="IH27" s="22">
        <v>0.99228490000000003</v>
      </c>
      <c r="II27" s="22">
        <v>0.99227655000000003</v>
      </c>
      <c r="IJ27" s="22">
        <v>0.95536803999999997</v>
      </c>
      <c r="IK27" s="22">
        <v>0.72247404000000004</v>
      </c>
      <c r="IL27" s="22">
        <v>0</v>
      </c>
      <c r="IM27" s="22">
        <v>-6.4370676000000002E-22</v>
      </c>
      <c r="IN27" s="22">
        <v>-2.6894715999999999E-20</v>
      </c>
      <c r="IO27" s="22">
        <v>-9.6606149999999993E-19</v>
      </c>
      <c r="IP27" s="22">
        <v>-2.6648227E-17</v>
      </c>
      <c r="IQ27" s="22">
        <v>-1.3242334E-15</v>
      </c>
      <c r="IR27" s="22">
        <v>-8.2740549999999995E-15</v>
      </c>
      <c r="IS27" s="22">
        <v>-8.4485359999999998E-15</v>
      </c>
      <c r="IT27" s="22">
        <v>6.3454599999999997E-13</v>
      </c>
      <c r="IU27" s="22">
        <v>2.6138053999999999E-12</v>
      </c>
      <c r="IV27" s="22">
        <v>7.1868943000000003E-12</v>
      </c>
      <c r="IW27" s="22">
        <v>8.7150584999999999E-11</v>
      </c>
      <c r="IX27" s="22">
        <v>6.9571164999999998E-10</v>
      </c>
      <c r="IY27" s="22">
        <v>2.1510920000000001E-9</v>
      </c>
      <c r="IZ27" s="22">
        <v>2.1228725000000001E-9</v>
      </c>
      <c r="JA27" s="22">
        <v>-2.4026029999999999E-8</v>
      </c>
      <c r="JB27" s="22">
        <v>-9.0322664999999997E-8</v>
      </c>
      <c r="JC27" s="22">
        <v>-1.9842062E-7</v>
      </c>
      <c r="JD27" s="22">
        <v>-3.7388924000000002E-7</v>
      </c>
      <c r="JE27" s="22">
        <v>-8.635618E-7</v>
      </c>
      <c r="JF27" s="22">
        <v>-2.9518214E-6</v>
      </c>
      <c r="JG27" s="22">
        <v>-1.3157788E-5</v>
      </c>
      <c r="JH27" s="22">
        <v>-2.6235585999999998E-5</v>
      </c>
      <c r="JI27" s="22">
        <v>-3.5135319999999997E-5</v>
      </c>
      <c r="JJ27" s="22">
        <v>-4.6457873000000001E-5</v>
      </c>
      <c r="JK27" s="22">
        <v>-3.7226964000000003E-5</v>
      </c>
      <c r="JL27" s="22">
        <v>3.8906865000000001E-4</v>
      </c>
      <c r="JM27" s="22">
        <v>3.4887395E-3</v>
      </c>
      <c r="JN27" s="22">
        <v>1.8949944999999999E-2</v>
      </c>
      <c r="JO27" s="22">
        <v>9.5005430000000002E-2</v>
      </c>
      <c r="JP27" s="22">
        <v>0.23054294</v>
      </c>
      <c r="JQ27" s="22">
        <v>0.41296136</v>
      </c>
      <c r="JR27" s="22">
        <v>0.61400889999999997</v>
      </c>
      <c r="JS27" s="22">
        <v>0.7943886</v>
      </c>
      <c r="JT27" s="22">
        <v>0.9176976</v>
      </c>
      <c r="JU27" s="22">
        <v>0.97073799999999999</v>
      </c>
      <c r="JV27" s="22">
        <v>0.97950740000000003</v>
      </c>
      <c r="JW27" s="22">
        <v>0.97947329999999999</v>
      </c>
      <c r="JX27" s="22">
        <v>0.94969610000000004</v>
      </c>
      <c r="JY27" s="22">
        <v>0.73409409999999997</v>
      </c>
      <c r="JZ27" s="22">
        <v>0</v>
      </c>
      <c r="KA27" s="22">
        <v>5.3472929999999999E-21</v>
      </c>
      <c r="KB27" s="22">
        <v>2.0497953000000001E-19</v>
      </c>
      <c r="KC27" s="22">
        <v>6.0582899999999998E-18</v>
      </c>
      <c r="KD27" s="22">
        <v>-1.7619775999999999E-17</v>
      </c>
      <c r="KE27" s="22">
        <v>-1.467655E-14</v>
      </c>
      <c r="KF27" s="22">
        <v>6.2982599999999997E-13</v>
      </c>
      <c r="KG27" s="22">
        <v>1.6887835E-11</v>
      </c>
      <c r="KH27" s="22">
        <v>9.8073264999999995E-11</v>
      </c>
      <c r="KI27" s="22">
        <v>1.4111659000000001E-10</v>
      </c>
      <c r="KJ27" s="22">
        <v>-1.2700093E-9</v>
      </c>
      <c r="KK27" s="22">
        <v>-5.0119553000000003E-9</v>
      </c>
      <c r="KL27" s="22">
        <v>-7.1057115999999996E-8</v>
      </c>
      <c r="KM27" s="22">
        <v>-4.0032106000000001E-7</v>
      </c>
      <c r="KN27" s="22">
        <v>-1.2523329E-6</v>
      </c>
      <c r="KO27" s="22">
        <v>-2.9690086000000001E-6</v>
      </c>
      <c r="KP27" s="22">
        <v>-5.7506999999999998E-6</v>
      </c>
      <c r="KQ27" s="22">
        <v>-8.3250129999999996E-6</v>
      </c>
      <c r="KR27" s="22">
        <v>-9.6628490000000008E-6</v>
      </c>
      <c r="KS27" s="22">
        <v>-1.2612048E-5</v>
      </c>
      <c r="KT27" s="22">
        <v>-9.9648255999999999E-5</v>
      </c>
      <c r="KU27" s="22">
        <v>-3.053636E-4</v>
      </c>
      <c r="KV27" s="22">
        <v>-4.0728177000000002E-4</v>
      </c>
      <c r="KW27" s="22">
        <v>-3.1065847999999999E-4</v>
      </c>
      <c r="KX27" s="22">
        <v>1.0791024999999999E-2</v>
      </c>
      <c r="KY27" s="22">
        <v>9.3102110000000002E-2</v>
      </c>
      <c r="KZ27" s="22">
        <v>0.26016808000000002</v>
      </c>
      <c r="LA27" s="22">
        <v>0.48679783999999998</v>
      </c>
      <c r="LB27" s="22">
        <v>0.71578589999999997</v>
      </c>
      <c r="LC27" s="22">
        <v>0.88729670000000005</v>
      </c>
      <c r="LD27" s="22">
        <v>0.97544379999999997</v>
      </c>
      <c r="LE27" s="22">
        <v>0.98679689999999998</v>
      </c>
      <c r="LF27" s="22">
        <v>0.94508289999999995</v>
      </c>
      <c r="LG27" s="22">
        <v>0.80613135999999996</v>
      </c>
      <c r="LH27" s="22">
        <v>0.58941690000000002</v>
      </c>
      <c r="LI27" s="22">
        <v>0.34986394999999998</v>
      </c>
      <c r="LJ27" s="22">
        <v>0.15005816999999999</v>
      </c>
      <c r="LK27" s="22">
        <v>3.2365355999999998E-2</v>
      </c>
      <c r="LL27" s="22">
        <v>9.1102516E-4</v>
      </c>
      <c r="LM27" s="22">
        <v>1.9390613999999999E-5</v>
      </c>
      <c r="LN27" s="22">
        <v>0</v>
      </c>
      <c r="LO27" s="22">
        <v>3.8474980000000001E-19</v>
      </c>
      <c r="LP27" s="22">
        <v>1.9191397999999999E-17</v>
      </c>
      <c r="LQ27" s="22">
        <v>8.3246129999999998E-16</v>
      </c>
      <c r="LR27" s="22">
        <v>3.5931030000000002E-14</v>
      </c>
      <c r="LS27" s="22">
        <v>1.5627732999999999E-12</v>
      </c>
      <c r="LT27" s="22">
        <v>7.4557370000000006E-11</v>
      </c>
      <c r="LU27" s="22">
        <v>2.6848239999999999E-9</v>
      </c>
      <c r="LV27" s="22">
        <v>-6.8963173000000004E-9</v>
      </c>
      <c r="LW27" s="22">
        <v>-1.3865733E-7</v>
      </c>
      <c r="LX27" s="22">
        <v>-3.5439736999999999E-7</v>
      </c>
      <c r="LY27" s="22">
        <v>-4.6096184000000002E-7</v>
      </c>
      <c r="LZ27" s="22">
        <v>-8.1812730000000002E-6</v>
      </c>
      <c r="MA27" s="22">
        <v>-3.30051E-5</v>
      </c>
      <c r="MB27" s="22">
        <v>-2.4575827E-5</v>
      </c>
      <c r="MC27" s="22">
        <v>2.5464617E-5</v>
      </c>
      <c r="MD27" s="22">
        <v>1.1430387E-4</v>
      </c>
      <c r="ME27" s="22">
        <v>1.6890309E-4</v>
      </c>
      <c r="MF27" s="22">
        <v>1.5016420000000001E-4</v>
      </c>
      <c r="MG27" s="22">
        <v>2.1913774E-4</v>
      </c>
      <c r="MH27" s="22">
        <v>-6.2743430000000003E-6</v>
      </c>
      <c r="MI27" s="22">
        <v>7.2677200000000001E-3</v>
      </c>
      <c r="MJ27" s="22">
        <v>8.9066500000000007E-2</v>
      </c>
      <c r="MK27" s="22">
        <v>0.26218026999999999</v>
      </c>
      <c r="ML27" s="22">
        <v>0.49325409999999997</v>
      </c>
      <c r="MM27" s="22">
        <v>0.72492749999999995</v>
      </c>
      <c r="MN27" s="22">
        <v>0.89680789999999999</v>
      </c>
      <c r="MO27" s="22">
        <v>0.96632903999999997</v>
      </c>
      <c r="MP27" s="22">
        <v>0.96172214</v>
      </c>
      <c r="MQ27" s="22">
        <v>0.88209075000000003</v>
      </c>
      <c r="MR27" s="22">
        <v>0.7064587</v>
      </c>
      <c r="MS27" s="22">
        <v>0.48299375</v>
      </c>
      <c r="MT27" s="22">
        <v>0.27031474999999999</v>
      </c>
      <c r="MU27" s="22">
        <v>0.11338086</v>
      </c>
      <c r="MV27" s="22">
        <v>2.9976731E-2</v>
      </c>
      <c r="MW27" s="22">
        <v>3.0682105999999998E-3</v>
      </c>
      <c r="MX27" s="22">
        <v>8.1210193000000005E-4</v>
      </c>
      <c r="MY27" s="22">
        <v>4.7260470000000003E-4</v>
      </c>
      <c r="MZ27" s="22">
        <v>1.3064855E-4</v>
      </c>
      <c r="NA27" s="22">
        <v>-9.1924000000000003E-6</v>
      </c>
      <c r="NB27" s="22">
        <v>0</v>
      </c>
      <c r="NC27" s="22">
        <v>-4.8773529999999996E-19</v>
      </c>
      <c r="ND27" s="22">
        <v>-3.7097558000000001E-17</v>
      </c>
      <c r="NE27" s="22">
        <v>-2.6465374999999999E-15</v>
      </c>
      <c r="NF27" s="22">
        <v>-1.8796144999999999E-13</v>
      </c>
      <c r="NG27" s="22">
        <v>-1.3447721000000001E-11</v>
      </c>
      <c r="NH27" s="22">
        <v>-9.6542509999999993E-10</v>
      </c>
      <c r="NI27" s="22">
        <v>-7.0212280000000004E-8</v>
      </c>
      <c r="NJ27" s="22">
        <v>-6.6382977000000002E-6</v>
      </c>
      <c r="NK27" s="22">
        <v>-1.0922499999999999E-5</v>
      </c>
      <c r="NL27" s="22">
        <v>1.6911024E-4</v>
      </c>
      <c r="NM27" s="22">
        <v>6.5530090000000003E-4</v>
      </c>
      <c r="NN27" s="22">
        <v>8.8812910000000001E-4</v>
      </c>
      <c r="NO27" s="22">
        <v>6.5085589999999997E-3</v>
      </c>
      <c r="NP27" s="22">
        <v>6.9525613999999999E-2</v>
      </c>
      <c r="NQ27" s="22">
        <v>0.21912445</v>
      </c>
      <c r="NR27" s="22">
        <v>0.43656119999999998</v>
      </c>
      <c r="NS27" s="22">
        <v>0.65776705999999996</v>
      </c>
      <c r="NT27" s="22">
        <v>0.80207969999999995</v>
      </c>
      <c r="NU27" s="22">
        <v>0.82110209999999995</v>
      </c>
      <c r="NV27" s="22">
        <v>0.76896569999999997</v>
      </c>
      <c r="NW27" s="22">
        <v>0.61646223</v>
      </c>
      <c r="NX27" s="22">
        <v>0.43336204</v>
      </c>
      <c r="NY27" s="22">
        <v>0.28027817999999999</v>
      </c>
      <c r="NZ27" s="22">
        <v>0.18633691999999999</v>
      </c>
      <c r="OA27" s="22">
        <v>0.14554316</v>
      </c>
      <c r="OB27" s="22">
        <v>0.13485853</v>
      </c>
      <c r="OC27" s="22">
        <v>0.13010508000000001</v>
      </c>
      <c r="OD27" s="22">
        <v>0.11425105000000001</v>
      </c>
      <c r="OE27" s="22">
        <v>8.3043580000000006E-2</v>
      </c>
      <c r="OF27" s="22">
        <v>5.1592476999999998E-2</v>
      </c>
      <c r="OG27" s="22">
        <v>2.4659951999999999E-2</v>
      </c>
      <c r="OH27" s="22">
        <v>6.8453409999999996E-3</v>
      </c>
      <c r="OI27" s="22">
        <v>6.2521994999999999E-4</v>
      </c>
      <c r="OJ27" s="22">
        <v>8.7717159999999998E-5</v>
      </c>
      <c r="OK27" s="22">
        <v>3.9601599999999997E-5</v>
      </c>
      <c r="OL27" s="22">
        <v>1.1781841E-5</v>
      </c>
      <c r="OM27" s="22">
        <v>2.5275529999999999E-6</v>
      </c>
      <c r="ON27" s="22">
        <v>1.4924427999999999E-6</v>
      </c>
      <c r="OO27" s="22">
        <v>1.8135957000000001E-7</v>
      </c>
      <c r="OP27" s="22">
        <v>0</v>
      </c>
      <c r="OQ27" s="22">
        <v>1.0022809000000001E-19</v>
      </c>
      <c r="OR27" s="22">
        <v>9.8489630000000001E-18</v>
      </c>
      <c r="OS27" s="22">
        <v>8.7164729999999997E-16</v>
      </c>
      <c r="OT27" s="22">
        <v>7.7866420000000001E-14</v>
      </c>
      <c r="OU27" s="22">
        <v>7.2234684E-12</v>
      </c>
      <c r="OV27" s="22">
        <v>6.8431379999999996E-10</v>
      </c>
      <c r="OW27" s="22">
        <v>6.6758170000000003E-8</v>
      </c>
      <c r="OX27" s="22">
        <v>6.6038799999999999E-6</v>
      </c>
      <c r="OY27" s="22">
        <v>6.8564166000000004E-4</v>
      </c>
      <c r="OZ27" s="22">
        <v>8.6921334000000003E-2</v>
      </c>
      <c r="PA27" s="22">
        <v>0.32256192</v>
      </c>
      <c r="PB27" s="22">
        <v>0.59292644000000005</v>
      </c>
      <c r="PC27" s="22">
        <v>0.71905165999999998</v>
      </c>
      <c r="PD27" s="22">
        <v>0.68806330000000004</v>
      </c>
      <c r="PE27" s="22">
        <v>0.49102162999999999</v>
      </c>
      <c r="PF27" s="22">
        <v>0.24675098000000001</v>
      </c>
      <c r="PG27" s="22">
        <v>7.9037979999999994E-2</v>
      </c>
      <c r="PH27" s="22">
        <v>1.9765830000000002E-2</v>
      </c>
      <c r="PI27" s="22">
        <v>1.5987132000000001E-2</v>
      </c>
      <c r="PJ27" s="22">
        <v>1.4344216999999999E-2</v>
      </c>
      <c r="PK27" s="22">
        <v>1.0619378E-2</v>
      </c>
      <c r="PL27" s="22">
        <v>8.3513259999999992E-3</v>
      </c>
      <c r="PM27" s="22">
        <v>8.6817279999999997E-3</v>
      </c>
      <c r="PN27" s="22">
        <v>1.1002368E-2</v>
      </c>
      <c r="PO27" s="22">
        <v>1.2603217E-2</v>
      </c>
      <c r="PP27" s="22">
        <v>1.18885385E-2</v>
      </c>
      <c r="PQ27" s="22">
        <v>8.0957549999999996E-3</v>
      </c>
      <c r="PR27" s="22">
        <v>3.8262447000000002E-3</v>
      </c>
      <c r="PS27" s="22">
        <v>1.0222986E-3</v>
      </c>
      <c r="PT27" s="22">
        <v>2.0139993E-4</v>
      </c>
      <c r="PU27" s="22">
        <v>6.8910620000000005E-5</v>
      </c>
      <c r="PV27" s="22">
        <v>1.8645287E-6</v>
      </c>
      <c r="PW27" s="22">
        <v>-9.1554730000000002E-6</v>
      </c>
      <c r="PX27" s="22">
        <v>1.2714097500000001E-5</v>
      </c>
      <c r="PY27" s="22">
        <v>3.5693340000000002E-5</v>
      </c>
      <c r="PZ27" s="22">
        <v>4.5822979999999997E-5</v>
      </c>
      <c r="QA27" s="22">
        <v>4.7272257E-5</v>
      </c>
      <c r="QB27" s="22">
        <v>4.3218252999999997E-5</v>
      </c>
      <c r="QC27" s="22">
        <v>1.7454373E-5</v>
      </c>
      <c r="QD27" s="22">
        <v>0</v>
      </c>
      <c r="QE27" s="22">
        <v>7.9910454999999998E-19</v>
      </c>
      <c r="QF27" s="22">
        <v>4.0249592999999998E-17</v>
      </c>
      <c r="QG27" s="22">
        <v>1.8423515000000002E-15</v>
      </c>
      <c r="QH27" s="22">
        <v>8.5905060000000003E-14</v>
      </c>
      <c r="QI27" s="22">
        <v>3.8862176999999999E-12</v>
      </c>
      <c r="QJ27" s="22">
        <v>1.7629849E-10</v>
      </c>
      <c r="QK27" s="22">
        <v>7.7064435000000004E-9</v>
      </c>
      <c r="QL27" s="22">
        <v>3.0139665000000001E-7</v>
      </c>
      <c r="QM27" s="22">
        <v>-3.4633806000000002E-7</v>
      </c>
      <c r="QN27" s="22">
        <v>5.3137080000000003E-4</v>
      </c>
      <c r="QO27" s="22">
        <v>3.7859385000000001E-3</v>
      </c>
      <c r="QP27" s="22">
        <v>1.2006591E-2</v>
      </c>
      <c r="QQ27" s="22">
        <v>2.3589306000000001E-2</v>
      </c>
      <c r="QR27" s="22">
        <v>3.7532973999999997E-2</v>
      </c>
      <c r="QS27" s="22">
        <v>5.1628496000000003E-2</v>
      </c>
      <c r="QT27" s="22">
        <v>5.5027224E-2</v>
      </c>
      <c r="QU27" s="22">
        <v>5.3681611999999997E-2</v>
      </c>
      <c r="QV27" s="22">
        <v>5.2254031999999999E-2</v>
      </c>
      <c r="QW27" s="22">
        <v>5.8067195000000002E-2</v>
      </c>
      <c r="QX27" s="22">
        <v>0.12948154000000001</v>
      </c>
      <c r="QY27" s="22">
        <v>0.28766494999999997</v>
      </c>
      <c r="QZ27" s="22">
        <v>0.50424029999999997</v>
      </c>
      <c r="RA27" s="22">
        <v>0.71246814999999997</v>
      </c>
      <c r="RB27" s="22">
        <v>0.82989144000000004</v>
      </c>
      <c r="RC27" s="22">
        <v>0.83791599999999999</v>
      </c>
      <c r="RD27" s="22">
        <v>0.74270440000000004</v>
      </c>
      <c r="RE27" s="22">
        <v>0.54371356999999998</v>
      </c>
      <c r="RF27" s="22">
        <v>0.31678212</v>
      </c>
      <c r="RG27" s="22">
        <v>0.13483547000000001</v>
      </c>
      <c r="RH27" s="22">
        <v>3.724044E-2</v>
      </c>
      <c r="RI27" s="22">
        <v>2.1228356E-2</v>
      </c>
      <c r="RJ27" s="22">
        <v>2.2766993999999999E-2</v>
      </c>
      <c r="RK27" s="22">
        <v>3.6046482999999997E-2</v>
      </c>
      <c r="RL27" s="22">
        <v>4.2158870000000001E-2</v>
      </c>
      <c r="RM27" s="22">
        <v>3.9565080000000002E-2</v>
      </c>
      <c r="RN27" s="22">
        <v>3.6314079999999999E-2</v>
      </c>
      <c r="RO27" s="22">
        <v>3.1682394000000003E-2</v>
      </c>
      <c r="RP27" s="22">
        <v>2.5126658E-2</v>
      </c>
      <c r="RQ27" s="22">
        <v>1.0985193000000001E-2</v>
      </c>
      <c r="RR27" s="22">
        <v>0</v>
      </c>
      <c r="RS27" s="22">
        <v>-1.3807147999999999E-19</v>
      </c>
      <c r="RT27" s="22">
        <v>-5.7264029999999999E-18</v>
      </c>
      <c r="RU27" s="22">
        <v>-2.2675489999999999E-16</v>
      </c>
      <c r="RV27" s="22">
        <v>-1.0300237400000001E-14</v>
      </c>
      <c r="RW27" s="22">
        <v>-3.6553020000000002E-13</v>
      </c>
      <c r="RX27" s="22">
        <v>-1.2823428999999999E-11</v>
      </c>
      <c r="RY27" s="22">
        <v>-4.4185386000000001E-10</v>
      </c>
      <c r="RZ27" s="22">
        <v>-1.4590841E-8</v>
      </c>
      <c r="SA27" s="22">
        <v>-3.7655127000000002E-7</v>
      </c>
      <c r="SB27" s="22">
        <v>-2.0517502000000002E-6</v>
      </c>
      <c r="SC27" s="22">
        <v>-5.9482953999999997E-6</v>
      </c>
      <c r="SD27" s="22">
        <v>-1.0670353E-5</v>
      </c>
      <c r="SE27" s="22">
        <v>-1.39019085E-5</v>
      </c>
      <c r="SF27" s="22">
        <v>-1.3907572000000001E-5</v>
      </c>
      <c r="SG27" s="22">
        <v>-5.4385410000000002E-6</v>
      </c>
      <c r="SH27" s="22">
        <v>1.3144839999999999E-4</v>
      </c>
      <c r="SI27" s="22">
        <v>5.9768289999999997E-4</v>
      </c>
      <c r="SJ27" s="22">
        <v>1.4107194999999999E-3</v>
      </c>
      <c r="SK27" s="22">
        <v>2.3826626E-3</v>
      </c>
      <c r="SL27" s="22">
        <v>4.8357885999999999E-3</v>
      </c>
      <c r="SM27" s="22">
        <v>1.0260547E-2</v>
      </c>
      <c r="SN27" s="22">
        <v>1.9434702000000002E-2</v>
      </c>
      <c r="SO27" s="22">
        <v>3.2554470000000002E-2</v>
      </c>
      <c r="SP27" s="22">
        <v>4.8240535000000001E-2</v>
      </c>
      <c r="SQ27" s="22">
        <v>6.7085690000000003E-2</v>
      </c>
      <c r="SR27" s="22">
        <v>8.8248380000000001E-2</v>
      </c>
      <c r="SS27" s="22">
        <v>0.11302735999999999</v>
      </c>
      <c r="ST27" s="22">
        <v>0.14651259999999999</v>
      </c>
      <c r="SU27" s="22">
        <v>0.20245384999999999</v>
      </c>
      <c r="SV27" s="22">
        <v>0.30116883</v>
      </c>
      <c r="SW27" s="22">
        <v>0.44988655999999999</v>
      </c>
      <c r="SX27" s="22">
        <v>0.62732524000000001</v>
      </c>
      <c r="SY27" s="22">
        <v>0.78953139999999999</v>
      </c>
      <c r="SZ27" s="22">
        <v>0.89659274</v>
      </c>
      <c r="TA27" s="22">
        <v>0.93535950000000001</v>
      </c>
      <c r="TB27" s="22">
        <v>0.93018089999999998</v>
      </c>
      <c r="TC27" s="22">
        <v>0.88420270000000001</v>
      </c>
      <c r="TD27" s="22">
        <v>0.80411029999999994</v>
      </c>
      <c r="TE27" s="22">
        <v>0.54650694</v>
      </c>
      <c r="TF27" s="22">
        <v>0</v>
      </c>
      <c r="TG27" s="22">
        <v>-2.6077410000000001E-20</v>
      </c>
      <c r="TH27" s="22">
        <v>-1.0278977000000001E-18</v>
      </c>
      <c r="TI27" s="22">
        <v>-3.4858255000000001E-17</v>
      </c>
      <c r="TJ27" s="22">
        <v>-1.1530157999999999E-15</v>
      </c>
      <c r="TK27" s="22">
        <v>-3.5651796000000003E-14</v>
      </c>
      <c r="TL27" s="22">
        <v>-1.0290273E-12</v>
      </c>
      <c r="TM27" s="22">
        <v>-2.6810124E-11</v>
      </c>
      <c r="TN27" s="22">
        <v>-5.8005259999999998E-10</v>
      </c>
      <c r="TO27" s="22">
        <v>-8.2931360000000005E-9</v>
      </c>
      <c r="TP27" s="22">
        <v>-4.9116746000000001E-8</v>
      </c>
      <c r="TQ27" s="22">
        <v>-1.705602E-7</v>
      </c>
      <c r="TR27" s="22">
        <v>-3.9696447999999997E-7</v>
      </c>
      <c r="TS27" s="22">
        <v>-7.0818396E-7</v>
      </c>
      <c r="TT27" s="22">
        <v>-1.0419637E-6</v>
      </c>
      <c r="TU27" s="22">
        <v>-1.2445378E-6</v>
      </c>
      <c r="TV27" s="22">
        <v>-1.3693542000000001E-6</v>
      </c>
      <c r="TW27" s="22">
        <v>-1.4246929E-6</v>
      </c>
      <c r="TX27" s="22">
        <v>-1.4395189000000001E-6</v>
      </c>
      <c r="TY27" s="22">
        <v>-1.8296499E-6</v>
      </c>
      <c r="TZ27" s="22">
        <v>-2.3617882999999999E-6</v>
      </c>
      <c r="UA27" s="22">
        <v>2.4617334999999998E-9</v>
      </c>
      <c r="UB27" s="22">
        <v>4.6368939999999999E-5</v>
      </c>
      <c r="UC27" s="22">
        <v>3.9465384999999998E-4</v>
      </c>
      <c r="UD27" s="22">
        <v>9.1512120000000004E-4</v>
      </c>
      <c r="UE27" s="22">
        <v>1.7013574E-3</v>
      </c>
      <c r="UF27" s="22">
        <v>3.0942091000000001E-3</v>
      </c>
      <c r="UG27" s="22">
        <v>5.6039215999999998E-3</v>
      </c>
      <c r="UH27" s="22">
        <v>1.0249863E-2</v>
      </c>
      <c r="UI27" s="22">
        <v>2.5223453999999999E-2</v>
      </c>
      <c r="UJ27" s="22">
        <v>6.7761846000000001E-2</v>
      </c>
      <c r="UK27" s="22">
        <v>0.16031614999999999</v>
      </c>
      <c r="UL27" s="22">
        <v>0.31425481999999999</v>
      </c>
      <c r="UM27" s="22">
        <v>0.51391726999999998</v>
      </c>
      <c r="UN27" s="22">
        <v>0.71718570000000004</v>
      </c>
      <c r="UO27" s="22">
        <v>0.87603986</v>
      </c>
      <c r="UP27" s="22">
        <v>0.96520790000000001</v>
      </c>
      <c r="UQ27" s="22">
        <v>0.98686620000000003</v>
      </c>
      <c r="UR27" s="22">
        <v>0.98589724000000001</v>
      </c>
      <c r="US27" s="22">
        <v>0.89959250000000002</v>
      </c>
      <c r="UT27" s="22">
        <v>0</v>
      </c>
      <c r="UU27" s="22">
        <v>1.3250905999999999E-22</v>
      </c>
      <c r="UV27" s="22">
        <v>6.7748095E-21</v>
      </c>
      <c r="UW27" s="22">
        <v>2.8933211000000001E-19</v>
      </c>
      <c r="UX27" s="22">
        <v>1.1147156E-17</v>
      </c>
      <c r="UY27" s="22">
        <v>3.8537389999999998E-16</v>
      </c>
      <c r="UZ27" s="22">
        <v>1.1480924E-14</v>
      </c>
      <c r="VA27" s="22">
        <v>2.2114959999999999E-13</v>
      </c>
      <c r="VB27" s="22">
        <v>6.4323430000000002E-12</v>
      </c>
      <c r="VC27" s="22">
        <v>4.0733849999999997E-11</v>
      </c>
      <c r="VD27" s="22">
        <v>7.0642139999999996E-11</v>
      </c>
      <c r="VE27" s="22">
        <v>-4.6340619999999998E-10</v>
      </c>
      <c r="VF27" s="22">
        <v>-5.2658672999999997E-9</v>
      </c>
      <c r="VG27" s="22">
        <v>-1.7130848000000001E-8</v>
      </c>
      <c r="VH27" s="22">
        <v>-2.7891478000000002E-8</v>
      </c>
      <c r="VI27" s="22">
        <v>1.6629950000000001E-7</v>
      </c>
      <c r="VJ27" s="22">
        <v>9.3785569999999993E-6</v>
      </c>
      <c r="VK27" s="22">
        <v>9.8696570000000004E-5</v>
      </c>
      <c r="VL27" s="22">
        <v>1.9362062E-4</v>
      </c>
      <c r="VM27" s="22">
        <v>1.8125231E-4</v>
      </c>
      <c r="VN27" s="22">
        <v>1.0122295500000001E-4</v>
      </c>
      <c r="VO27" s="22">
        <v>5.5118590000000002E-4</v>
      </c>
      <c r="VP27" s="22">
        <v>7.0405994E-3</v>
      </c>
      <c r="VQ27" s="22">
        <v>3.2043653999999998E-2</v>
      </c>
      <c r="VR27" s="22">
        <v>8.7504940000000003E-2</v>
      </c>
      <c r="VS27" s="22">
        <v>0.17927182999999999</v>
      </c>
      <c r="VT27" s="22">
        <v>0.30190080000000002</v>
      </c>
      <c r="VU27" s="22">
        <v>0.43945657999999999</v>
      </c>
      <c r="VV27" s="22">
        <v>0.57248144999999995</v>
      </c>
      <c r="VW27" s="22">
        <v>0.68535729999999995</v>
      </c>
      <c r="VX27" s="22">
        <v>0.76914950000000004</v>
      </c>
      <c r="VY27" s="22">
        <v>0.82827497000000005</v>
      </c>
      <c r="VZ27" s="22">
        <v>0.86826930000000002</v>
      </c>
      <c r="WA27" s="22">
        <v>0.88342259999999995</v>
      </c>
      <c r="WB27" s="22">
        <v>0.88027599999999995</v>
      </c>
      <c r="WC27" s="22">
        <v>0.84006329999999996</v>
      </c>
      <c r="WD27" s="22">
        <v>0.75973740000000001</v>
      </c>
      <c r="WE27" s="22">
        <v>0.65488046</v>
      </c>
      <c r="WF27" s="22">
        <v>0.5457303</v>
      </c>
      <c r="WG27" s="22">
        <v>0.36530312999999998</v>
      </c>
      <c r="WH27" s="22">
        <v>0</v>
      </c>
      <c r="WI27" s="22">
        <v>1.3527574000000001E-24</v>
      </c>
      <c r="WJ27" s="22">
        <v>8.6277999999999998E-23</v>
      </c>
      <c r="WK27" s="22">
        <v>4.9596263000000001E-21</v>
      </c>
      <c r="WL27" s="22">
        <v>2.7711989999999998E-19</v>
      </c>
      <c r="WM27" s="22">
        <v>1.8879337E-17</v>
      </c>
      <c r="WN27" s="22">
        <v>1.2688534E-16</v>
      </c>
      <c r="WO27" s="22">
        <v>1.8496127E-15</v>
      </c>
      <c r="WP27" s="22">
        <v>-3.7428510000000001E-14</v>
      </c>
      <c r="WQ27" s="22">
        <v>-1.1917872E-11</v>
      </c>
      <c r="WR27" s="22">
        <v>-5.7569230000000001E-10</v>
      </c>
      <c r="WS27" s="22">
        <v>-2.6634826000000001E-8</v>
      </c>
      <c r="WT27" s="22">
        <v>-1.3874292000000001E-6</v>
      </c>
      <c r="WU27" s="22">
        <v>-6.2979920000000003E-6</v>
      </c>
      <c r="WV27" s="22">
        <v>-3.6461992000000002E-5</v>
      </c>
      <c r="WW27" s="22">
        <v>-6.2771230000000002E-5</v>
      </c>
      <c r="WX27" s="22">
        <v>-4.1474285999999999E-5</v>
      </c>
      <c r="WY27" s="22">
        <v>1.6267854000000001E-3</v>
      </c>
      <c r="WZ27" s="22">
        <v>2.773803E-2</v>
      </c>
      <c r="XA27" s="22">
        <v>9.552824E-2</v>
      </c>
      <c r="XB27" s="22">
        <v>0.20804735999999999</v>
      </c>
      <c r="XC27" s="22">
        <v>0.35869889999999999</v>
      </c>
      <c r="XD27" s="22">
        <v>0.52913690000000002</v>
      </c>
      <c r="XE27" s="22">
        <v>0.69273245000000006</v>
      </c>
      <c r="XF27" s="22">
        <v>0.82361709999999999</v>
      </c>
      <c r="XG27" s="22">
        <v>0.90596860000000001</v>
      </c>
      <c r="XH27" s="22">
        <v>0.92735959999999995</v>
      </c>
      <c r="XI27" s="22">
        <v>0.92039950000000004</v>
      </c>
      <c r="XJ27" s="22">
        <v>0.86493987000000006</v>
      </c>
      <c r="XK27" s="22">
        <v>0.77181489999999997</v>
      </c>
      <c r="XL27" s="22">
        <v>0.65791690000000003</v>
      </c>
      <c r="XM27" s="22">
        <v>0.53369279999999997</v>
      </c>
      <c r="XN27" s="22">
        <v>0.40942234</v>
      </c>
      <c r="XO27" s="22">
        <v>0.29456840000000001</v>
      </c>
      <c r="XP27" s="22">
        <v>0.19569449</v>
      </c>
      <c r="XQ27" s="22">
        <v>0.11837076000000001</v>
      </c>
      <c r="XR27" s="22">
        <v>6.9249539999999998E-2</v>
      </c>
      <c r="XS27" s="22">
        <v>4.0267415000000001E-2</v>
      </c>
      <c r="XT27" s="22">
        <v>2.3271627999999999E-2</v>
      </c>
      <c r="XU27" s="22">
        <v>9.4027160000000002E-3</v>
      </c>
      <c r="XV27" s="22">
        <v>0</v>
      </c>
      <c r="XW27" s="22">
        <v>3.5570365000000001E-24</v>
      </c>
      <c r="XX27" s="22">
        <v>2.1190589000000002E-22</v>
      </c>
      <c r="XY27" s="22">
        <v>1.1106558E-20</v>
      </c>
      <c r="XZ27" s="22">
        <v>5.782579E-19</v>
      </c>
      <c r="YA27" s="22">
        <v>2.9853296E-17</v>
      </c>
      <c r="YB27" s="22">
        <v>1.5373852E-15</v>
      </c>
      <c r="YC27" s="22">
        <v>7.856867E-14</v>
      </c>
      <c r="YD27" s="22">
        <v>3.9722369999999999E-12</v>
      </c>
      <c r="YE27" s="22">
        <v>2.0002190000000001E-10</v>
      </c>
      <c r="YF27" s="22">
        <v>9.3298444999999999E-9</v>
      </c>
      <c r="YG27" s="22">
        <v>4.1491032E-7</v>
      </c>
      <c r="YH27" s="22">
        <v>1.5800750999999999E-5</v>
      </c>
      <c r="YI27" s="22">
        <v>7.5391650000000004E-4</v>
      </c>
      <c r="YJ27" s="22">
        <v>7.2260726999999999E-3</v>
      </c>
      <c r="YK27" s="22">
        <v>2.7679129E-2</v>
      </c>
      <c r="YL27" s="22">
        <v>6.3181089999999995E-2</v>
      </c>
      <c r="YM27" s="22">
        <v>0.10702012499999999</v>
      </c>
      <c r="YN27" s="22">
        <v>0.14791847999999999</v>
      </c>
      <c r="YO27" s="22">
        <v>0.19744096999999999</v>
      </c>
      <c r="YP27" s="22">
        <v>0.26843267999999998</v>
      </c>
      <c r="YQ27" s="22">
        <v>0.36267272</v>
      </c>
      <c r="YR27" s="22">
        <v>0.46994910000000001</v>
      </c>
      <c r="YS27" s="22">
        <v>0.56973750000000001</v>
      </c>
      <c r="YT27" s="22">
        <v>0.64072150000000005</v>
      </c>
      <c r="YU27" s="22">
        <v>0.67423829999999996</v>
      </c>
      <c r="YV27" s="22">
        <v>0.68034804000000004</v>
      </c>
      <c r="YW27" s="22">
        <v>0.65717919999999996</v>
      </c>
      <c r="YX27" s="22">
        <v>0.56776079999999995</v>
      </c>
      <c r="YY27" s="22">
        <v>0.44742140000000002</v>
      </c>
      <c r="YZ27" s="22">
        <v>0.32062098</v>
      </c>
      <c r="ZA27" s="22">
        <v>0.20307079</v>
      </c>
      <c r="ZB27" s="22">
        <v>0.10786593</v>
      </c>
      <c r="ZC27" s="22">
        <v>4.3199311999999997E-2</v>
      </c>
      <c r="ZD27" s="22">
        <v>9.407604E-3</v>
      </c>
      <c r="ZE27" s="22">
        <v>1.7644277E-4</v>
      </c>
      <c r="ZF27" s="22">
        <v>-6.2235485999999999E-5</v>
      </c>
      <c r="ZG27" s="22">
        <v>-5.6772189999999998E-5</v>
      </c>
      <c r="ZH27" s="22">
        <v>-1.5252131000000001E-5</v>
      </c>
      <c r="ZI27" s="22">
        <v>-2.7141735E-7</v>
      </c>
      <c r="ZJ27" s="22">
        <v>0</v>
      </c>
      <c r="ZK27" s="22">
        <v>4.5440586999999996E-25</v>
      </c>
      <c r="ZL27" s="22">
        <v>3.3218302E-23</v>
      </c>
      <c r="ZM27" s="22">
        <v>2.2730689000000001E-21</v>
      </c>
      <c r="ZN27" s="22">
        <v>1.5981195000000001E-19</v>
      </c>
      <c r="ZO27" s="22">
        <v>1.1486006000000001E-17</v>
      </c>
      <c r="ZP27" s="22">
        <v>8.4518850000000001E-16</v>
      </c>
      <c r="ZQ27" s="22">
        <v>6.3516805000000004E-14</v>
      </c>
      <c r="ZR27" s="22">
        <v>4.8822587000000003E-12</v>
      </c>
      <c r="ZS27" s="22">
        <v>3.8358286E-10</v>
      </c>
      <c r="ZT27" s="22">
        <v>3.080744E-8</v>
      </c>
      <c r="ZU27" s="22">
        <v>2.5285244E-6</v>
      </c>
      <c r="ZV27" s="22">
        <v>2.141872E-4</v>
      </c>
      <c r="ZW27" s="22">
        <v>2.369715E-2</v>
      </c>
      <c r="ZX27" s="22">
        <v>0.15957769999999999</v>
      </c>
      <c r="ZY27" s="22">
        <v>0.39918320000000002</v>
      </c>
      <c r="ZZ27" s="22">
        <v>0.65708290000000003</v>
      </c>
      <c r="AAA27" s="22">
        <v>0.812917</v>
      </c>
      <c r="AAB27" s="22">
        <v>0.82622295999999995</v>
      </c>
      <c r="AAC27" s="22">
        <v>0.68020164999999999</v>
      </c>
      <c r="AAD27" s="22">
        <v>0.43018305000000001</v>
      </c>
      <c r="AAE27" s="22">
        <v>0.20385170999999999</v>
      </c>
      <c r="AAF27" s="22">
        <v>6.3306210000000002E-2</v>
      </c>
      <c r="AAG27" s="22">
        <v>7.1839850000000004E-3</v>
      </c>
      <c r="AAH27" s="22">
        <v>4.5126950000000003E-4</v>
      </c>
      <c r="AAI27" s="22">
        <v>1.09988985E-4</v>
      </c>
      <c r="AAJ27" s="22">
        <v>2.6978037999999999E-5</v>
      </c>
      <c r="AAK27" s="22">
        <v>2.2099746E-5</v>
      </c>
      <c r="AAL27" s="22">
        <v>-9.7311459999999999E-6</v>
      </c>
      <c r="AAM27" s="22">
        <v>-5.6531309999999999E-5</v>
      </c>
      <c r="AAN27" s="22">
        <v>-7.2875080000000002E-5</v>
      </c>
      <c r="AAO27" s="22">
        <v>-3.9831820000000002E-5</v>
      </c>
      <c r="AAP27" s="22">
        <v>-1.2128969E-4</v>
      </c>
      <c r="AAQ27" s="22">
        <v>-8.9558830000000003E-5</v>
      </c>
      <c r="AAR27" s="22">
        <v>-4.7404010000000003E-5</v>
      </c>
      <c r="AAS27" s="22">
        <v>-8.1030470000000004E-6</v>
      </c>
      <c r="AAT27" s="22">
        <v>-1.1091137000000001E-8</v>
      </c>
      <c r="AAU27" s="22">
        <v>1.0418907E-7</v>
      </c>
      <c r="AAV27" s="22">
        <v>4.5007409999999999E-8</v>
      </c>
      <c r="AAW27" s="22">
        <v>2.6461713000000002E-9</v>
      </c>
      <c r="AAX27" s="22">
        <v>0</v>
      </c>
      <c r="AAY27" s="22">
        <v>5.6678089999999999E-26</v>
      </c>
      <c r="AAZ27" s="22">
        <v>3.7706819999999997E-24</v>
      </c>
      <c r="ABA27" s="22">
        <v>2.2844323999999998E-22</v>
      </c>
      <c r="ABB27" s="22">
        <v>1.3911042E-20</v>
      </c>
      <c r="ABC27" s="22">
        <v>8.5988919999999998E-19</v>
      </c>
      <c r="ABD27" s="22">
        <v>5.3277269999999998E-17</v>
      </c>
      <c r="ABE27" s="22">
        <v>3.4483754999999999E-15</v>
      </c>
      <c r="ABF27" s="22">
        <v>2.287827E-13</v>
      </c>
      <c r="ABG27" s="22">
        <v>1.5559342000000001E-11</v>
      </c>
      <c r="ABH27" s="22">
        <v>1.0860727E-9</v>
      </c>
      <c r="ABI27" s="22">
        <v>7.8465185000000004E-8</v>
      </c>
      <c r="ABJ27" s="22">
        <v>7.180068E-6</v>
      </c>
      <c r="ABK27" s="22">
        <v>1.1133894400000001E-4</v>
      </c>
      <c r="ABL27" s="22">
        <v>4.8049829999999997E-3</v>
      </c>
      <c r="ABM27" s="22">
        <v>0.105861284</v>
      </c>
      <c r="ABN27" s="22">
        <v>0.34151601999999998</v>
      </c>
      <c r="ABO27" s="22">
        <v>0.63633689999999998</v>
      </c>
      <c r="ABP27" s="22">
        <v>0.83024629999999999</v>
      </c>
      <c r="ABQ27" s="22">
        <v>0.84980679999999997</v>
      </c>
      <c r="ABR27" s="22">
        <v>0.70715225000000004</v>
      </c>
      <c r="ABS27" s="22">
        <v>0.43434395999999997</v>
      </c>
      <c r="ABT27" s="22">
        <v>0.17904589000000001</v>
      </c>
      <c r="ABU27" s="22">
        <v>3.3780586000000001E-2</v>
      </c>
      <c r="ABV27" s="22">
        <v>1.0120481E-3</v>
      </c>
      <c r="ABW27" s="22">
        <v>9.6861160000000004E-5</v>
      </c>
      <c r="ABX27" s="22">
        <v>8.2346640000000008E-6</v>
      </c>
      <c r="ABY27" s="22">
        <v>4.4889685999999999E-7</v>
      </c>
      <c r="ABZ27" s="22">
        <v>2.5970735000000001E-7</v>
      </c>
      <c r="ACA27" s="22">
        <v>2.1183043000000001E-7</v>
      </c>
      <c r="ACB27" s="22">
        <v>1.9850717E-7</v>
      </c>
      <c r="ACC27" s="22">
        <v>8.2307224000000002E-8</v>
      </c>
      <c r="ACD27" s="22">
        <v>-7.4096578E-9</v>
      </c>
      <c r="ACE27" s="22">
        <v>3.1145632000000002E-8</v>
      </c>
      <c r="ACF27" s="22">
        <v>4.3117133000000001E-8</v>
      </c>
      <c r="ACG27" s="22">
        <v>2.2813473999999999E-8</v>
      </c>
      <c r="ACH27" s="22">
        <v>2.0568521999999999E-9</v>
      </c>
      <c r="ACI27" s="22">
        <v>-1.16065345E-10</v>
      </c>
      <c r="ACJ27" s="22">
        <v>-7.3534054000000004E-11</v>
      </c>
      <c r="ACK27" s="22">
        <v>-4.8607676000000003E-12</v>
      </c>
      <c r="ACL27" s="22">
        <v>0</v>
      </c>
      <c r="ACM27" s="22">
        <v>2.6394997000000001E-25</v>
      </c>
      <c r="ACN27" s="22">
        <v>2.1065888000000001E-23</v>
      </c>
      <c r="ACO27" s="22">
        <v>1.5162045E-21</v>
      </c>
      <c r="ACP27" s="22">
        <v>1.0783668E-19</v>
      </c>
      <c r="ACQ27" s="22">
        <v>7.6262009999999998E-18</v>
      </c>
      <c r="ACR27" s="22">
        <v>5.3644279999999998E-16</v>
      </c>
      <c r="ACS27" s="22">
        <v>3.7530667999999999E-14</v>
      </c>
      <c r="ACT27" s="22">
        <v>2.6115106E-12</v>
      </c>
      <c r="ACU27" s="22">
        <v>1.8074689E-10</v>
      </c>
      <c r="ACV27" s="22">
        <v>1.2444564E-8</v>
      </c>
      <c r="ACW27" s="22">
        <v>8.526453E-7</v>
      </c>
      <c r="ACX27" s="22">
        <v>5.8513939999999998E-5</v>
      </c>
      <c r="ACY27" s="22">
        <v>4.940308E-3</v>
      </c>
      <c r="ACZ27" s="22">
        <v>7.1124380000000001E-2</v>
      </c>
      <c r="ADA27" s="22">
        <v>0.22796917999999999</v>
      </c>
      <c r="ADB27" s="22">
        <v>0.45399233999999999</v>
      </c>
      <c r="ADC27" s="22">
        <v>0.68485843999999996</v>
      </c>
      <c r="ADD27" s="22">
        <v>0.83869404000000003</v>
      </c>
      <c r="ADE27" s="22">
        <v>0.86022896000000004</v>
      </c>
      <c r="ADF27" s="22">
        <v>0.80587770000000003</v>
      </c>
      <c r="ADG27" s="22">
        <v>0.63084644000000001</v>
      </c>
      <c r="ADH27" s="22">
        <v>0.41302245999999998</v>
      </c>
      <c r="ADI27" s="22">
        <v>0.21514307999999999</v>
      </c>
      <c r="ADJ27" s="22">
        <v>7.8238370000000002E-2</v>
      </c>
      <c r="ADK27" s="22">
        <v>1.1640474E-2</v>
      </c>
      <c r="ADL27" s="22">
        <v>2.3098188000000001E-4</v>
      </c>
      <c r="ADM27" s="22">
        <v>4.484394E-6</v>
      </c>
      <c r="ADN27" s="22">
        <v>8.5584170000000002E-8</v>
      </c>
      <c r="ADO27" s="22">
        <v>1.3679659999999999E-9</v>
      </c>
      <c r="ADP27" s="22">
        <v>-2.0953896999999999E-10</v>
      </c>
      <c r="ADQ27" s="22">
        <v>-2.452834E-10</v>
      </c>
      <c r="ADR27" s="22">
        <v>-1.3555745000000001E-10</v>
      </c>
      <c r="ADS27" s="22">
        <v>-2.1910006999999999E-11</v>
      </c>
      <c r="ADT27" s="22">
        <v>-5.3477296000000002E-13</v>
      </c>
      <c r="ADU27" s="22">
        <v>-3.2252890000000001E-12</v>
      </c>
      <c r="ADV27" s="22">
        <v>-1.7067355999999999E-12</v>
      </c>
      <c r="ADW27" s="22">
        <v>-7.5647600000000001E-14</v>
      </c>
      <c r="ADX27" s="22">
        <v>-8.7001210000000003E-16</v>
      </c>
      <c r="ADY27" s="22">
        <v>7.7966576999999998E-16</v>
      </c>
      <c r="ADZ27" s="27"/>
      <c r="AEA27" s="25">
        <f t="shared" si="22"/>
        <v>22</v>
      </c>
      <c r="AEB27" s="52"/>
      <c r="AEC27" s="48">
        <f t="shared" si="29"/>
        <v>3.9097194999999999E-4</v>
      </c>
      <c r="AED27" s="48">
        <f t="shared" si="29"/>
        <v>4.7748365000000001E-2</v>
      </c>
      <c r="AEE27" s="48">
        <f t="shared" si="29"/>
        <v>0.80065346000000004</v>
      </c>
      <c r="AEF27" s="48">
        <f t="shared" si="29"/>
        <v>-1.3046053E-3</v>
      </c>
      <c r="AEG27" s="48">
        <f t="shared" si="29"/>
        <v>6.6769252999999999E-3</v>
      </c>
      <c r="AEH27" s="48">
        <f t="shared" si="29"/>
        <v>0.38492662</v>
      </c>
      <c r="AEI27" s="48">
        <f t="shared" si="29"/>
        <v>0.42336552999999999</v>
      </c>
      <c r="AEJ27" s="48">
        <f t="shared" si="29"/>
        <v>-1.2032006599999999E-4</v>
      </c>
      <c r="AEK27" s="48">
        <f t="shared" si="29"/>
        <v>-8.7890339999999997E-6</v>
      </c>
      <c r="AEL27" s="48">
        <f t="shared" si="29"/>
        <v>-9.9019689999999996E-8</v>
      </c>
      <c r="AEM27" s="48">
        <f t="shared" si="30"/>
        <v>5.3281139999999998E-6</v>
      </c>
      <c r="AEN27" s="48">
        <f t="shared" si="30"/>
        <v>3.4370068000000001E-3</v>
      </c>
      <c r="AEO27" s="48">
        <f t="shared" si="30"/>
        <v>0.26460309999999998</v>
      </c>
      <c r="AEP27" s="48">
        <f t="shared" si="30"/>
        <v>0.68367529999999999</v>
      </c>
      <c r="AEQ27" s="48">
        <f t="shared" si="30"/>
        <v>0.19048190000000001</v>
      </c>
      <c r="AER27" s="48">
        <f t="shared" si="30"/>
        <v>2.1322865999999999E-3</v>
      </c>
      <c r="AES27" s="48">
        <f t="shared" si="30"/>
        <v>-2.0363867E-8</v>
      </c>
      <c r="AET27" s="48">
        <f t="shared" si="30"/>
        <v>2.1928353999999999E-10</v>
      </c>
      <c r="AEU27" s="48">
        <f t="shared" si="30"/>
        <v>-2.7509962999999999E-13</v>
      </c>
      <c r="AEV27" s="44">
        <f t="shared" si="16"/>
        <v>12.2</v>
      </c>
      <c r="AEW27" s="52"/>
      <c r="AEX27" s="82" t="s">
        <v>33</v>
      </c>
      <c r="AEY27" s="49">
        <f t="shared" si="17"/>
        <v>0.14771910316839221</v>
      </c>
      <c r="AEZ27" s="52"/>
      <c r="AFA27" s="52"/>
      <c r="AFB27" s="48">
        <f t="shared" si="31"/>
        <v>3.9097194999999999E-4</v>
      </c>
      <c r="AFC27" s="48">
        <f t="shared" si="31"/>
        <v>4.7748365000000001E-2</v>
      </c>
      <c r="AFD27" s="48">
        <f t="shared" si="31"/>
        <v>0.80065346000000004</v>
      </c>
      <c r="AFE27" s="48">
        <f t="shared" si="31"/>
        <v>-1.3046053E-3</v>
      </c>
      <c r="AFF27" s="48">
        <f t="shared" si="31"/>
        <v>6.6769252999999999E-3</v>
      </c>
      <c r="AFG27" s="48">
        <f t="shared" si="31"/>
        <v>0.38492662</v>
      </c>
      <c r="AFH27" s="48">
        <f t="shared" si="31"/>
        <v>0.42336552999999999</v>
      </c>
      <c r="AFI27" s="48">
        <f t="shared" si="31"/>
        <v>-1.2032006599999999E-4</v>
      </c>
      <c r="AFJ27" s="48">
        <f t="shared" si="31"/>
        <v>-8.7890339999999997E-6</v>
      </c>
      <c r="AFK27" s="48">
        <f t="shared" si="31"/>
        <v>-9.9019689999999996E-8</v>
      </c>
      <c r="AFL27" s="48">
        <f t="shared" si="32"/>
        <v>5.3281139999999998E-6</v>
      </c>
      <c r="AFM27" s="48">
        <f t="shared" si="32"/>
        <v>3.4370068000000001E-3</v>
      </c>
      <c r="AFN27" s="48">
        <f t="shared" si="32"/>
        <v>0.26460309999999998</v>
      </c>
      <c r="AFO27" s="48">
        <f t="shared" si="32"/>
        <v>0.68367529999999999</v>
      </c>
      <c r="AFP27" s="48">
        <f t="shared" si="32"/>
        <v>0.19048190000000001</v>
      </c>
      <c r="AFQ27" s="48">
        <f t="shared" si="32"/>
        <v>2.1322865999999999E-3</v>
      </c>
      <c r="AFR27" s="48">
        <f t="shared" si="32"/>
        <v>-2.0363867E-8</v>
      </c>
      <c r="AFS27" s="48">
        <f t="shared" si="32"/>
        <v>2.1928353999999999E-10</v>
      </c>
      <c r="AFT27" s="48">
        <f t="shared" si="32"/>
        <v>-2.7509962999999999E-13</v>
      </c>
      <c r="AFU27" s="52"/>
      <c r="AFV27" s="49">
        <f t="shared" si="24"/>
        <v>0.14771910316839221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226"/>
      <c r="AHI27" s="226"/>
      <c r="AHJ27" s="226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</row>
    <row r="28" spans="1:1136" ht="2.1" customHeight="1" x14ac:dyDescent="0.25">
      <c r="A28" s="27"/>
      <c r="B28" s="43">
        <v>22</v>
      </c>
      <c r="C28" s="44">
        <v>768.6</v>
      </c>
      <c r="D28" s="39">
        <f t="shared" si="21"/>
        <v>2</v>
      </c>
      <c r="E28" s="27"/>
      <c r="F28" s="74">
        <v>0</v>
      </c>
      <c r="G28" s="20">
        <v>5.5232678E-33</v>
      </c>
      <c r="H28" s="20">
        <v>3.2981750000000001E-31</v>
      </c>
      <c r="I28" s="20">
        <v>1.6764699999999999E-29</v>
      </c>
      <c r="J28" s="20">
        <v>8.4123189999999994E-28</v>
      </c>
      <c r="K28" s="20">
        <v>4.2427533999999999E-26</v>
      </c>
      <c r="L28" s="20">
        <v>2.1560058000000001E-24</v>
      </c>
      <c r="M28" s="20">
        <v>1.1039553999999999E-22</v>
      </c>
      <c r="N28" s="20">
        <v>5.691396E-21</v>
      </c>
      <c r="O28" s="20">
        <v>2.9511454999999999E-19</v>
      </c>
      <c r="P28" s="20">
        <v>1.5369763999999999E-17</v>
      </c>
      <c r="Q28" s="20">
        <v>8.0263669999999997E-16</v>
      </c>
      <c r="R28" s="20">
        <v>4.1944326E-14</v>
      </c>
      <c r="S28" s="20">
        <v>2.1882004000000001E-12</v>
      </c>
      <c r="T28" s="20">
        <v>1.1363058E-10</v>
      </c>
      <c r="U28" s="20">
        <v>5.8522835000000003E-9</v>
      </c>
      <c r="V28" s="20">
        <v>2.9753514E-7</v>
      </c>
      <c r="W28" s="20">
        <v>1.4835522000000001E-5</v>
      </c>
      <c r="X28" s="20">
        <v>7.2242309999999996E-4</v>
      </c>
      <c r="Y28" s="20">
        <v>3.9857209999999997E-2</v>
      </c>
      <c r="Z28" s="20">
        <v>0.15773223</v>
      </c>
      <c r="AA28" s="21">
        <v>0.35108376000000002</v>
      </c>
      <c r="AB28" s="21">
        <v>0.57840139999999995</v>
      </c>
      <c r="AC28" s="21">
        <v>0.77694470000000004</v>
      </c>
      <c r="AD28" s="21">
        <v>0.8911116</v>
      </c>
      <c r="AE28" s="21">
        <v>0.90730964999999997</v>
      </c>
      <c r="AF28" s="21">
        <v>0.86270519999999995</v>
      </c>
      <c r="AG28" s="21">
        <v>0.72379905</v>
      </c>
      <c r="AH28" s="21">
        <v>0.54692817000000005</v>
      </c>
      <c r="AI28" s="21">
        <v>0.37598395000000001</v>
      </c>
      <c r="AJ28" s="21">
        <v>0.23889276000000001</v>
      </c>
      <c r="AK28" s="21">
        <v>0.14953633</v>
      </c>
      <c r="AL28" s="21">
        <v>0.10371859999999999</v>
      </c>
      <c r="AM28" s="21">
        <v>8.3473820000000004E-2</v>
      </c>
      <c r="AN28" s="21">
        <v>7.2838260000000002E-2</v>
      </c>
      <c r="AO28" s="21">
        <v>6.0626324000000002E-2</v>
      </c>
      <c r="AP28" s="21">
        <v>4.5205299999999997E-2</v>
      </c>
      <c r="AQ28" s="21">
        <v>3.0015277E-2</v>
      </c>
      <c r="AR28" s="21">
        <v>1.8284814E-2</v>
      </c>
      <c r="AS28" s="21">
        <v>6.3576194999999999E-3</v>
      </c>
      <c r="AT28" s="22">
        <v>0</v>
      </c>
      <c r="AU28" s="22">
        <v>1.5782283000000001E-32</v>
      </c>
      <c r="AV28" s="22">
        <v>7.8560022000000002E-31</v>
      </c>
      <c r="AW28" s="22">
        <v>3.2342217E-29</v>
      </c>
      <c r="AX28" s="22">
        <v>1.3044195E-27</v>
      </c>
      <c r="AY28" s="22">
        <v>5.2359169999999998E-26</v>
      </c>
      <c r="AZ28" s="22">
        <v>2.0805905000000002E-24</v>
      </c>
      <c r="BA28" s="22">
        <v>8.1809990000000004E-23</v>
      </c>
      <c r="BB28" s="22">
        <v>3.1830903999999999E-21</v>
      </c>
      <c r="BC28" s="22">
        <v>1.2199032E-19</v>
      </c>
      <c r="BD28" s="22">
        <v>4.5980074999999999E-18</v>
      </c>
      <c r="BE28" s="22">
        <v>1.6993125E-16</v>
      </c>
      <c r="BF28" s="22">
        <v>6.1312453999999996E-15</v>
      </c>
      <c r="BG28" s="22">
        <v>2.1467352000000001E-13</v>
      </c>
      <c r="BH28" s="22">
        <v>7.2333260000000004E-12</v>
      </c>
      <c r="BI28" s="22">
        <v>2.3169133000000001E-10</v>
      </c>
      <c r="BJ28" s="22">
        <v>7.0150020000000001E-9</v>
      </c>
      <c r="BK28" s="22">
        <v>2.0481423999999999E-7</v>
      </c>
      <c r="BL28" s="22">
        <v>7.4113279999999996E-6</v>
      </c>
      <c r="BM28" s="22">
        <v>2.6744045E-5</v>
      </c>
      <c r="BN28" s="22">
        <v>4.5828165E-5</v>
      </c>
      <c r="BO28" s="22">
        <v>1.7836733999999999E-4</v>
      </c>
      <c r="BP28" s="22">
        <v>2.3437330000000001E-4</v>
      </c>
      <c r="BQ28" s="22">
        <v>3.1992111999999998E-4</v>
      </c>
      <c r="BR28" s="22">
        <v>-3.871158E-4</v>
      </c>
      <c r="BS28" s="22">
        <v>9.6057179999999992E-3</v>
      </c>
      <c r="BT28" s="22">
        <v>5.7802297000000002E-2</v>
      </c>
      <c r="BU28" s="22">
        <v>0.14972456000000001</v>
      </c>
      <c r="BV28" s="22">
        <v>0.28968727999999999</v>
      </c>
      <c r="BW28" s="22">
        <v>0.4615591</v>
      </c>
      <c r="BX28" s="22">
        <v>0.63424283000000004</v>
      </c>
      <c r="BY28" s="22">
        <v>0.77551890000000001</v>
      </c>
      <c r="BZ28" s="22">
        <v>0.86695160000000004</v>
      </c>
      <c r="CA28" s="22">
        <v>0.90999620000000003</v>
      </c>
      <c r="CB28" s="22">
        <v>0.9214542</v>
      </c>
      <c r="CC28" s="22">
        <v>0.91462310000000002</v>
      </c>
      <c r="CD28" s="22">
        <v>0.84083940000000001</v>
      </c>
      <c r="CE28" s="22">
        <v>0.7150109</v>
      </c>
      <c r="CF28" s="22">
        <v>0.56275463000000003</v>
      </c>
      <c r="CG28" s="22">
        <v>0.31534679999999998</v>
      </c>
      <c r="CH28" s="22">
        <v>0</v>
      </c>
      <c r="CI28" s="22">
        <v>1.4364990999999999E-31</v>
      </c>
      <c r="CJ28" s="22">
        <v>4.3078106000000002E-30</v>
      </c>
      <c r="CK28" s="22">
        <v>1.6924705000000001E-28</v>
      </c>
      <c r="CL28" s="22">
        <v>2.1838337000000001E-27</v>
      </c>
      <c r="CM28" s="22">
        <v>6.3152079999999998E-27</v>
      </c>
      <c r="CN28" s="22">
        <v>8.8827752999999999E-26</v>
      </c>
      <c r="CO28" s="22">
        <v>2.5980039999999998E-24</v>
      </c>
      <c r="CP28" s="22">
        <v>7.4145894999999998E-23</v>
      </c>
      <c r="CQ28" s="22">
        <v>2.1666498000000001E-21</v>
      </c>
      <c r="CR28" s="22">
        <v>6.3776529999999999E-20</v>
      </c>
      <c r="CS28" s="22">
        <v>1.8757066999999999E-18</v>
      </c>
      <c r="CT28" s="22">
        <v>5.4919599999999999E-17</v>
      </c>
      <c r="CU28" s="22">
        <v>1.5945812999999999E-15</v>
      </c>
      <c r="CV28" s="22">
        <v>4.5716808E-14</v>
      </c>
      <c r="CW28" s="22">
        <v>1.562115E-12</v>
      </c>
      <c r="CX28" s="22">
        <v>2.2131415000000001E-11</v>
      </c>
      <c r="CY28" s="22">
        <v>-1.2315755000000001E-10</v>
      </c>
      <c r="CZ28" s="22">
        <v>-8.5525409999999998E-9</v>
      </c>
      <c r="DA28" s="22">
        <v>-2.9686229999999999E-8</v>
      </c>
      <c r="DB28" s="22">
        <v>-2.3447767999999999E-7</v>
      </c>
      <c r="DC28" s="22">
        <v>-1.7928188E-6</v>
      </c>
      <c r="DD28" s="22">
        <v>-6.5032472999999999E-6</v>
      </c>
      <c r="DE28" s="22">
        <v>-1.7169560999999999E-5</v>
      </c>
      <c r="DF28" s="22">
        <v>-2.7204710000000001E-5</v>
      </c>
      <c r="DG28" s="22">
        <v>-3.6267450000000001E-5</v>
      </c>
      <c r="DH28" s="22">
        <v>3.9906639999999998E-5</v>
      </c>
      <c r="DI28" s="22">
        <v>8.1881903999999998E-4</v>
      </c>
      <c r="DJ28" s="22">
        <v>3.6730927E-3</v>
      </c>
      <c r="DK28" s="22">
        <v>1.0641469000000001E-2</v>
      </c>
      <c r="DL28" s="22">
        <v>2.2895815E-2</v>
      </c>
      <c r="DM28" s="22">
        <v>4.1078040000000003E-2</v>
      </c>
      <c r="DN28" s="22">
        <v>7.3579759999999994E-2</v>
      </c>
      <c r="DO28" s="22">
        <v>0.13657195999999999</v>
      </c>
      <c r="DP28" s="22">
        <v>0.24348650999999999</v>
      </c>
      <c r="DQ28" s="22">
        <v>0.39426287999999998</v>
      </c>
      <c r="DR28" s="22">
        <v>0.57082569999999999</v>
      </c>
      <c r="DS28" s="22">
        <v>0.73930700000000005</v>
      </c>
      <c r="DT28" s="22">
        <v>0.86734520000000004</v>
      </c>
      <c r="DU28" s="22">
        <v>0.94264009999999998</v>
      </c>
      <c r="DV28" s="22">
        <v>0</v>
      </c>
      <c r="DW28" s="22">
        <v>9.7576999999999995E-30</v>
      </c>
      <c r="DX28" s="22">
        <v>4.6777665000000001E-28</v>
      </c>
      <c r="DY28" s="22">
        <v>2.2771063E-26</v>
      </c>
      <c r="DZ28" s="22">
        <v>5.8139354E-25</v>
      </c>
      <c r="EA28" s="22">
        <v>1.6026181E-25</v>
      </c>
      <c r="EB28" s="22">
        <v>-8.4966764E-24</v>
      </c>
      <c r="EC28" s="22">
        <v>3.7109633999999998E-24</v>
      </c>
      <c r="ED28" s="22">
        <v>2.4238765000000002E-22</v>
      </c>
      <c r="EE28" s="22">
        <v>2.1000653999999999E-21</v>
      </c>
      <c r="EF28" s="22">
        <v>2.4289424000000001E-20</v>
      </c>
      <c r="EG28" s="22">
        <v>4.7275672999999996E-19</v>
      </c>
      <c r="EH28" s="22">
        <v>1.4021089999999999E-17</v>
      </c>
      <c r="EI28" s="22">
        <v>5.0840629999999999E-16</v>
      </c>
      <c r="EJ28" s="22">
        <v>2.065101E-14</v>
      </c>
      <c r="EK28" s="22">
        <v>8.4328219999999997E-13</v>
      </c>
      <c r="EL28" s="22">
        <v>3.5845004000000002E-11</v>
      </c>
      <c r="EM28" s="22">
        <v>1.3250868E-9</v>
      </c>
      <c r="EN28" s="22">
        <v>4.6050108E-8</v>
      </c>
      <c r="EO28" s="22">
        <v>1.4475016999999999E-6</v>
      </c>
      <c r="EP28" s="22">
        <v>4.3245414000000003E-5</v>
      </c>
      <c r="EQ28" s="22">
        <v>4.9827417000000002E-4</v>
      </c>
      <c r="ER28" s="22">
        <v>2.5622176000000001E-3</v>
      </c>
      <c r="ES28" s="22">
        <v>8.1622659999999996E-3</v>
      </c>
      <c r="ET28" s="22">
        <v>2.2858093999999999E-2</v>
      </c>
      <c r="EU28" s="22">
        <v>6.1767887E-2</v>
      </c>
      <c r="EV28" s="22">
        <v>0.14573385999999999</v>
      </c>
      <c r="EW28" s="22">
        <v>0.28569767000000001</v>
      </c>
      <c r="EX28" s="22">
        <v>0.46813877999999998</v>
      </c>
      <c r="EY28" s="22">
        <v>0.65568740000000003</v>
      </c>
      <c r="EZ28" s="22">
        <v>0.80688919999999997</v>
      </c>
      <c r="FA28" s="22">
        <v>0.891239</v>
      </c>
      <c r="FB28" s="22">
        <v>0.91613880000000003</v>
      </c>
      <c r="FC28" s="22">
        <v>0.91183119999999995</v>
      </c>
      <c r="FD28" s="22">
        <v>0.84837024999999999</v>
      </c>
      <c r="FE28" s="22">
        <v>0.72504234000000001</v>
      </c>
      <c r="FF28" s="22">
        <v>0.56546410000000003</v>
      </c>
      <c r="FG28" s="22">
        <v>0.39412789999999998</v>
      </c>
      <c r="FH28" s="22">
        <v>0.23836647</v>
      </c>
      <c r="FI28" s="22">
        <v>7.9986119999999994E-2</v>
      </c>
      <c r="FJ28" s="22">
        <v>0</v>
      </c>
      <c r="FK28" s="22">
        <v>-5.5645325999999998E-28</v>
      </c>
      <c r="FL28" s="22">
        <v>-2.5468748999999999E-26</v>
      </c>
      <c r="FM28" s="22">
        <v>-8.185679E-25</v>
      </c>
      <c r="FN28" s="22">
        <v>-3.7525011999999997E-23</v>
      </c>
      <c r="FO28" s="22">
        <v>-2.1554329999999999E-21</v>
      </c>
      <c r="FP28" s="22">
        <v>-2.4191610000000001E-21</v>
      </c>
      <c r="FQ28" s="22">
        <v>4.1184699999999999E-20</v>
      </c>
      <c r="FR28" s="22">
        <v>8.8946344000000002E-20</v>
      </c>
      <c r="FS28" s="22">
        <v>1.3958018E-18</v>
      </c>
      <c r="FT28" s="22">
        <v>5.495946E-18</v>
      </c>
      <c r="FU28" s="22">
        <v>5.3210976999999999E-17</v>
      </c>
      <c r="FV28" s="22">
        <v>2.1396530000000001E-16</v>
      </c>
      <c r="FW28" s="22">
        <v>9.5509580000000005E-16</v>
      </c>
      <c r="FX28" s="22">
        <v>9.9682490000000004E-14</v>
      </c>
      <c r="FY28" s="22">
        <v>5.0733614000000001E-12</v>
      </c>
      <c r="FZ28" s="22">
        <v>2.4522023E-10</v>
      </c>
      <c r="GA28" s="22">
        <v>1.2126268E-8</v>
      </c>
      <c r="GB28" s="22">
        <v>6.0124785E-7</v>
      </c>
      <c r="GC28" s="22">
        <v>3.000546E-5</v>
      </c>
      <c r="GD28" s="22">
        <v>1.6673235E-3</v>
      </c>
      <c r="GE28" s="22">
        <v>4.7817289999999998E-2</v>
      </c>
      <c r="GF28" s="22">
        <v>0.17396772999999999</v>
      </c>
      <c r="GG28" s="22">
        <v>0.37221703</v>
      </c>
      <c r="GH28" s="22">
        <v>0.59491090000000002</v>
      </c>
      <c r="GI28" s="22">
        <v>0.77916085999999996</v>
      </c>
      <c r="GJ28" s="22">
        <v>0.87803050000000005</v>
      </c>
      <c r="GK28" s="22">
        <v>0.89224040000000004</v>
      </c>
      <c r="GL28" s="22">
        <v>0.84950709999999996</v>
      </c>
      <c r="GM28" s="22">
        <v>0.70118449999999999</v>
      </c>
      <c r="GN28" s="22">
        <v>0.52455980000000002</v>
      </c>
      <c r="GO28" s="22">
        <v>0.36750606000000002</v>
      </c>
      <c r="GP28" s="22">
        <v>0.24766023000000001</v>
      </c>
      <c r="GQ28" s="22">
        <v>0.17405973</v>
      </c>
      <c r="GR28" s="22">
        <v>0.13872588999999999</v>
      </c>
      <c r="GS28" s="22">
        <v>0.12321000999999999</v>
      </c>
      <c r="GT28" s="22">
        <v>0.11112204000000001</v>
      </c>
      <c r="GU28" s="22">
        <v>9.5575720000000003E-2</v>
      </c>
      <c r="GV28" s="22">
        <v>7.7313720000000002E-2</v>
      </c>
      <c r="GW28" s="22">
        <v>4.3787420000000001E-2</v>
      </c>
      <c r="GX28" s="22">
        <v>0</v>
      </c>
      <c r="GY28" s="22">
        <v>-2.134132E-25</v>
      </c>
      <c r="GZ28" s="22">
        <v>-8.5964640000000004E-24</v>
      </c>
      <c r="HA28" s="22">
        <v>-2.9376783999999998E-22</v>
      </c>
      <c r="HB28" s="22">
        <v>-9.1173940000000005E-21</v>
      </c>
      <c r="HC28" s="22">
        <v>-3.1221037999999999E-19</v>
      </c>
      <c r="HD28" s="22">
        <v>-3.3961180000000001E-18</v>
      </c>
      <c r="HE28" s="22">
        <v>2.0924112999999999E-18</v>
      </c>
      <c r="HF28" s="22">
        <v>1.2345043000000001E-16</v>
      </c>
      <c r="HG28" s="22">
        <v>4.7366903000000004E-16</v>
      </c>
      <c r="HH28" s="22">
        <v>8.1208509999999992E-15</v>
      </c>
      <c r="HI28" s="22">
        <v>3.9376433999999997E-14</v>
      </c>
      <c r="HJ28" s="22">
        <v>5.3234282999999999E-13</v>
      </c>
      <c r="HK28" s="22">
        <v>4.2534765000000002E-12</v>
      </c>
      <c r="HL28" s="22">
        <v>1.7624503999999999E-11</v>
      </c>
      <c r="HM28" s="22">
        <v>5.2032300000000003E-11</v>
      </c>
      <c r="HN28" s="22">
        <v>1.2104823000000001E-10</v>
      </c>
      <c r="HO28" s="22">
        <v>1.1063771E-9</v>
      </c>
      <c r="HP28" s="22">
        <v>3.0423653E-8</v>
      </c>
      <c r="HQ28" s="22">
        <v>1.1723399000000001E-6</v>
      </c>
      <c r="HR28" s="22">
        <v>1.6049804000000001E-5</v>
      </c>
      <c r="HS28" s="22">
        <v>4.6754742999999999E-5</v>
      </c>
      <c r="HT28" s="22">
        <v>9.3079999999999997E-5</v>
      </c>
      <c r="HU28" s="22">
        <v>4.7133209999999999E-5</v>
      </c>
      <c r="HV28" s="22">
        <v>1.7885045E-4</v>
      </c>
      <c r="HW28" s="22">
        <v>1.3889927E-4</v>
      </c>
      <c r="HX28" s="22">
        <v>4.512007E-5</v>
      </c>
      <c r="HY28" s="22">
        <v>-5.8470237000000001E-6</v>
      </c>
      <c r="HZ28" s="22">
        <v>-1.0429695000000001E-3</v>
      </c>
      <c r="IA28" s="22">
        <v>1.5968695000000001E-2</v>
      </c>
      <c r="IB28" s="22">
        <v>9.3475260000000004E-2</v>
      </c>
      <c r="IC28" s="22">
        <v>0.21548397999999999</v>
      </c>
      <c r="ID28" s="22">
        <v>0.37706903000000003</v>
      </c>
      <c r="IE28" s="22">
        <v>0.56001573999999998</v>
      </c>
      <c r="IF28" s="22">
        <v>0.73272042999999998</v>
      </c>
      <c r="IG28" s="22">
        <v>0.86642503999999998</v>
      </c>
      <c r="IH28" s="22">
        <v>0.94697564999999995</v>
      </c>
      <c r="II28" s="22">
        <v>0.98207443999999999</v>
      </c>
      <c r="IJ28" s="22">
        <v>0.98790690000000003</v>
      </c>
      <c r="IK28" s="22">
        <v>0.93262780000000001</v>
      </c>
      <c r="IL28" s="22">
        <v>0</v>
      </c>
      <c r="IM28" s="22">
        <v>-6.2647306999999998E-23</v>
      </c>
      <c r="IN28" s="22">
        <v>-2.6601719999999998E-21</v>
      </c>
      <c r="IO28" s="22">
        <v>-9.0224580000000002E-20</v>
      </c>
      <c r="IP28" s="22">
        <v>-3.1119153000000001E-18</v>
      </c>
      <c r="IQ28" s="22">
        <v>-9.0400089999999996E-17</v>
      </c>
      <c r="IR28" s="22">
        <v>-3.6692887000000003E-15</v>
      </c>
      <c r="IS28" s="22">
        <v>-4.0370789999999999E-15</v>
      </c>
      <c r="IT28" s="22">
        <v>2.7735050000000001E-13</v>
      </c>
      <c r="IU28" s="22">
        <v>1.7918573999999999E-12</v>
      </c>
      <c r="IV28" s="22">
        <v>4.1011550000000002E-12</v>
      </c>
      <c r="IW28" s="22">
        <v>8.4986479999999996E-12</v>
      </c>
      <c r="IX28" s="22">
        <v>9.3771990000000001E-11</v>
      </c>
      <c r="IY28" s="22">
        <v>4.5603096000000001E-10</v>
      </c>
      <c r="IZ28" s="22">
        <v>5.7827119999999998E-10</v>
      </c>
      <c r="JA28" s="22">
        <v>-6.770126E-9</v>
      </c>
      <c r="JB28" s="22">
        <v>-3.2846206000000001E-8</v>
      </c>
      <c r="JC28" s="22">
        <v>-9.2397639999999996E-8</v>
      </c>
      <c r="JD28" s="22">
        <v>-1.9564409999999999E-7</v>
      </c>
      <c r="JE28" s="22">
        <v>-3.6114565000000002E-7</v>
      </c>
      <c r="JF28" s="22">
        <v>-7.0053153000000003E-7</v>
      </c>
      <c r="JG28" s="22">
        <v>-2.2344359999999999E-6</v>
      </c>
      <c r="JH28" s="22">
        <v>-6.6604925000000003E-6</v>
      </c>
      <c r="JI28" s="22">
        <v>-1.9132272E-5</v>
      </c>
      <c r="JJ28" s="22">
        <v>-3.2361706000000002E-5</v>
      </c>
      <c r="JK28" s="22">
        <v>-4.7869940000000003E-5</v>
      </c>
      <c r="JL28" s="22">
        <v>-6.2132259999999999E-5</v>
      </c>
      <c r="JM28" s="22">
        <v>-2.8351784000000001E-5</v>
      </c>
      <c r="JN28" s="22">
        <v>1.1884758999999999E-3</v>
      </c>
      <c r="JO28" s="22">
        <v>5.6621203999999998E-3</v>
      </c>
      <c r="JP28" s="22">
        <v>2.5682832999999999E-2</v>
      </c>
      <c r="JQ28" s="22">
        <v>0.10176739</v>
      </c>
      <c r="JR28" s="22">
        <v>0.23438290000000001</v>
      </c>
      <c r="JS28" s="22">
        <v>0.41193888000000001</v>
      </c>
      <c r="JT28" s="22">
        <v>0.60843855000000002</v>
      </c>
      <c r="JU28" s="22">
        <v>0.78615389999999996</v>
      </c>
      <c r="JV28" s="22">
        <v>0.90832710000000005</v>
      </c>
      <c r="JW28" s="22">
        <v>0.96354700000000004</v>
      </c>
      <c r="JX28" s="22">
        <v>0.97221360000000001</v>
      </c>
      <c r="JY28" s="22">
        <v>0.91880952999999999</v>
      </c>
      <c r="JZ28" s="22">
        <v>0</v>
      </c>
      <c r="KA28" s="22">
        <v>5.7406955999999999E-22</v>
      </c>
      <c r="KB28" s="22">
        <v>2.3282963E-20</v>
      </c>
      <c r="KC28" s="22">
        <v>7.5959736999999998E-19</v>
      </c>
      <c r="KD28" s="22">
        <v>-9.3202194999999996E-18</v>
      </c>
      <c r="KE28" s="22">
        <v>-1.399446E-15</v>
      </c>
      <c r="KF28" s="22">
        <v>-1.6866645E-13</v>
      </c>
      <c r="KG28" s="22">
        <v>5.1492035000000003E-12</v>
      </c>
      <c r="KH28" s="22">
        <v>3.1801915000000003E-11</v>
      </c>
      <c r="KI28" s="22">
        <v>1.1507165000000001E-10</v>
      </c>
      <c r="KJ28" s="22">
        <v>-8.9314649999999998E-10</v>
      </c>
      <c r="KK28" s="22">
        <v>-2.9198530000000001E-9</v>
      </c>
      <c r="KL28" s="22">
        <v>-6.5593118000000003E-9</v>
      </c>
      <c r="KM28" s="22">
        <v>-5.5843433000000002E-8</v>
      </c>
      <c r="KN28" s="22">
        <v>-2.1374670000000001E-7</v>
      </c>
      <c r="KO28" s="22">
        <v>-7.1975466999999997E-7</v>
      </c>
      <c r="KP28" s="22">
        <v>-1.955048E-6</v>
      </c>
      <c r="KQ28" s="22">
        <v>-3.9721612999999996E-6</v>
      </c>
      <c r="KR28" s="22">
        <v>-6.2659074000000002E-6</v>
      </c>
      <c r="KS28" s="22">
        <v>-8.1293569999999995E-6</v>
      </c>
      <c r="KT28" s="22">
        <v>-9.3253800000000008E-6</v>
      </c>
      <c r="KU28" s="22">
        <v>-4.2384890000000001E-5</v>
      </c>
      <c r="KV28" s="22">
        <v>-2.1418218E-4</v>
      </c>
      <c r="KW28" s="22">
        <v>-3.3830711999999999E-4</v>
      </c>
      <c r="KX28" s="22">
        <v>-3.3799140000000002E-4</v>
      </c>
      <c r="KY28" s="22">
        <v>1.4388469999999999E-4</v>
      </c>
      <c r="KZ28" s="22">
        <v>3.7386916999999999E-2</v>
      </c>
      <c r="LA28" s="22">
        <v>0.15883069999999999</v>
      </c>
      <c r="LB28" s="22">
        <v>0.35726488000000001</v>
      </c>
      <c r="LC28" s="22">
        <v>0.59157543999999995</v>
      </c>
      <c r="LD28" s="22">
        <v>0.79901540000000004</v>
      </c>
      <c r="LE28" s="22">
        <v>0.93519289999999999</v>
      </c>
      <c r="LF28" s="22">
        <v>0.98304199999999997</v>
      </c>
      <c r="LG28" s="22">
        <v>0.97009533999999997</v>
      </c>
      <c r="LH28" s="22">
        <v>0.86933119999999997</v>
      </c>
      <c r="LI28" s="22">
        <v>0.67841165999999997</v>
      </c>
      <c r="LJ28" s="22">
        <v>0.44003743000000001</v>
      </c>
      <c r="LK28" s="22">
        <v>0.21914443</v>
      </c>
      <c r="LL28" s="22">
        <v>6.8808965E-2</v>
      </c>
      <c r="LM28" s="22">
        <v>4.2982743999999996E-3</v>
      </c>
      <c r="LN28" s="22">
        <v>0</v>
      </c>
      <c r="LO28" s="22">
        <v>5.4376569999999995E-20</v>
      </c>
      <c r="LP28" s="22">
        <v>2.6634797999999998E-18</v>
      </c>
      <c r="LQ28" s="22">
        <v>1.2136689000000001E-16</v>
      </c>
      <c r="LR28" s="22">
        <v>5.5455476E-15</v>
      </c>
      <c r="LS28" s="22">
        <v>2.5535771999999999E-13</v>
      </c>
      <c r="LT28" s="22">
        <v>1.2019045999999999E-11</v>
      </c>
      <c r="LU28" s="22">
        <v>7.3736534000000003E-10</v>
      </c>
      <c r="LV28" s="22">
        <v>1.1019314E-9</v>
      </c>
      <c r="LW28" s="22">
        <v>-1.2275441999999999E-8</v>
      </c>
      <c r="LX28" s="22">
        <v>-2.3862556999999998E-7</v>
      </c>
      <c r="LY28" s="22">
        <v>-3.6759672999999998E-7</v>
      </c>
      <c r="LZ28" s="22">
        <v>-4.1327771999999999E-7</v>
      </c>
      <c r="MA28" s="22">
        <v>-6.1736796000000004E-6</v>
      </c>
      <c r="MB28" s="22">
        <v>-6.0621820000000001E-6</v>
      </c>
      <c r="MC28" s="22">
        <v>1.1147106E-5</v>
      </c>
      <c r="MD28" s="22">
        <v>7.2468870000000005E-5</v>
      </c>
      <c r="ME28" s="22">
        <v>1.3744041E-4</v>
      </c>
      <c r="MF28" s="22">
        <v>1.9128516000000001E-4</v>
      </c>
      <c r="MG28" s="22">
        <v>1.6413990999999999E-4</v>
      </c>
      <c r="MH28" s="22">
        <v>1.5270234E-4</v>
      </c>
      <c r="MI28" s="22">
        <v>-3.6694923999999999E-5</v>
      </c>
      <c r="MJ28" s="22">
        <v>-1.866398E-4</v>
      </c>
      <c r="MK28" s="22">
        <v>4.5575709999999998E-2</v>
      </c>
      <c r="ML28" s="22">
        <v>0.18438280000000001</v>
      </c>
      <c r="MM28" s="22">
        <v>0.39657634000000003</v>
      </c>
      <c r="MN28" s="22">
        <v>0.63293606000000002</v>
      </c>
      <c r="MO28" s="22">
        <v>0.83257599999999998</v>
      </c>
      <c r="MP28" s="22">
        <v>0.94552415999999995</v>
      </c>
      <c r="MQ28" s="22">
        <v>0.96109920000000004</v>
      </c>
      <c r="MR28" s="22">
        <v>0.91546786000000002</v>
      </c>
      <c r="MS28" s="22">
        <v>0.77148249999999996</v>
      </c>
      <c r="MT28" s="22">
        <v>0.56047119999999995</v>
      </c>
      <c r="MU28" s="22">
        <v>0.34162179999999998</v>
      </c>
      <c r="MV28" s="22">
        <v>0.16402094</v>
      </c>
      <c r="MW28" s="22">
        <v>5.4353896999999998E-2</v>
      </c>
      <c r="MX28" s="22">
        <v>9.0855510000000007E-3</v>
      </c>
      <c r="MY28" s="22">
        <v>1.0224867E-3</v>
      </c>
      <c r="MZ28" s="22">
        <v>5.9708030000000004E-4</v>
      </c>
      <c r="NA28" s="22">
        <v>1.6627815999999999E-4</v>
      </c>
      <c r="NB28" s="22">
        <v>0</v>
      </c>
      <c r="NC28" s="22">
        <v>-6.2189784000000003E-20</v>
      </c>
      <c r="ND28" s="22">
        <v>-4.7481995000000001E-18</v>
      </c>
      <c r="NE28" s="22">
        <v>-3.3681992999999998E-16</v>
      </c>
      <c r="NF28" s="22">
        <v>-2.3836784000000001E-14</v>
      </c>
      <c r="NG28" s="22">
        <v>-1.6868419E-12</v>
      </c>
      <c r="NH28" s="22">
        <v>-1.193808E-10</v>
      </c>
      <c r="NI28" s="22">
        <v>-8.5271109999999998E-9</v>
      </c>
      <c r="NJ28" s="22">
        <v>-7.5934236000000001E-7</v>
      </c>
      <c r="NK28" s="22">
        <v>-9.1972530000000006E-6</v>
      </c>
      <c r="NL28" s="22">
        <v>4.9394253999999999E-7</v>
      </c>
      <c r="NM28" s="22">
        <v>4.0143964000000001E-4</v>
      </c>
      <c r="NN28" s="22">
        <v>8.2025969999999996E-4</v>
      </c>
      <c r="NO28" s="22">
        <v>9.6615456000000003E-4</v>
      </c>
      <c r="NP28" s="22">
        <v>6.8708616E-3</v>
      </c>
      <c r="NQ28" s="22">
        <v>6.8773605000000002E-2</v>
      </c>
      <c r="NR28" s="22">
        <v>0.21211351000000001</v>
      </c>
      <c r="NS28" s="22">
        <v>0.41938734</v>
      </c>
      <c r="NT28" s="22">
        <v>0.63368749999999996</v>
      </c>
      <c r="NU28" s="22">
        <v>0.77840847000000002</v>
      </c>
      <c r="NV28" s="22">
        <v>0.80109980000000003</v>
      </c>
      <c r="NW28" s="22">
        <v>0.76242279999999996</v>
      </c>
      <c r="NX28" s="22">
        <v>0.62476695000000004</v>
      </c>
      <c r="NY28" s="22">
        <v>0.45203406000000002</v>
      </c>
      <c r="NZ28" s="22">
        <v>0.30194953000000002</v>
      </c>
      <c r="OA28" s="22">
        <v>0.20785385000000001</v>
      </c>
      <c r="OB28" s="22">
        <v>0.16667512000000001</v>
      </c>
      <c r="OC28" s="22">
        <v>0.15699035</v>
      </c>
      <c r="OD28" s="22">
        <v>0.15479086</v>
      </c>
      <c r="OE28" s="22">
        <v>0.14141057000000001</v>
      </c>
      <c r="OF28" s="22">
        <v>0.108653046</v>
      </c>
      <c r="OG28" s="22">
        <v>7.1774879999999999E-2</v>
      </c>
      <c r="OH28" s="22">
        <v>3.8703456999999997E-2</v>
      </c>
      <c r="OI28" s="22">
        <v>1.4147098E-2</v>
      </c>
      <c r="OJ28" s="22">
        <v>2.2992934000000001E-3</v>
      </c>
      <c r="OK28" s="22">
        <v>1.6344246999999999E-4</v>
      </c>
      <c r="OL28" s="22">
        <v>4.5776899999999999E-5</v>
      </c>
      <c r="OM28" s="22">
        <v>2.4910980000000001E-5</v>
      </c>
      <c r="ON28" s="22">
        <v>7.2680746000000001E-6</v>
      </c>
      <c r="OO28" s="22">
        <v>1.1801859E-6</v>
      </c>
      <c r="OP28" s="22">
        <v>0</v>
      </c>
      <c r="OQ28" s="22">
        <v>1.1046811E-20</v>
      </c>
      <c r="OR28" s="22">
        <v>1.0819031999999999E-18</v>
      </c>
      <c r="OS28" s="22">
        <v>1.0196558E-16</v>
      </c>
      <c r="OT28" s="22">
        <v>9.7660779999999999E-15</v>
      </c>
      <c r="OU28" s="22">
        <v>9.5381080000000001E-13</v>
      </c>
      <c r="OV28" s="22">
        <v>9.5078220000000003E-11</v>
      </c>
      <c r="OW28" s="22">
        <v>9.7198769999999992E-9</v>
      </c>
      <c r="OX28" s="22">
        <v>1.0114073E-6</v>
      </c>
      <c r="OY28" s="22">
        <v>1.1055303E-4</v>
      </c>
      <c r="OZ28" s="22">
        <v>1.4838898999999999E-2</v>
      </c>
      <c r="PA28" s="22">
        <v>0.15946647999999999</v>
      </c>
      <c r="PB28" s="22">
        <v>0.42048034000000001</v>
      </c>
      <c r="PC28" s="22">
        <v>0.65492799999999995</v>
      </c>
      <c r="PD28" s="22">
        <v>0.70311992999999995</v>
      </c>
      <c r="PE28" s="22">
        <v>0.62742936999999999</v>
      </c>
      <c r="PF28" s="22">
        <v>0.40043676</v>
      </c>
      <c r="PG28" s="22">
        <v>0.17931040000000001</v>
      </c>
      <c r="PH28" s="22">
        <v>5.1556699999999997E-2</v>
      </c>
      <c r="PI28" s="22">
        <v>2.1341523000000001E-2</v>
      </c>
      <c r="PJ28" s="22">
        <v>1.9936746000000002E-2</v>
      </c>
      <c r="PK28" s="22">
        <v>1.7910602000000001E-2</v>
      </c>
      <c r="PL28" s="22">
        <v>1.46632455E-2</v>
      </c>
      <c r="PM28" s="22">
        <v>1.3877449E-2</v>
      </c>
      <c r="PN28" s="22">
        <v>1.4635014999999999E-2</v>
      </c>
      <c r="PO28" s="22">
        <v>1.6986817000000001E-2</v>
      </c>
      <c r="PP28" s="22">
        <v>1.7970027E-2</v>
      </c>
      <c r="PQ28" s="22">
        <v>1.6585747000000001E-2</v>
      </c>
      <c r="PR28" s="22">
        <v>1.1419489999999999E-2</v>
      </c>
      <c r="PS28" s="22">
        <v>5.8324913999999997E-3</v>
      </c>
      <c r="PT28" s="22">
        <v>1.9263538000000001E-3</v>
      </c>
      <c r="PU28" s="22">
        <v>3.4421810000000001E-4</v>
      </c>
      <c r="PV28" s="22">
        <v>1.0524031E-4</v>
      </c>
      <c r="PW28" s="22">
        <v>2.2466129000000001E-5</v>
      </c>
      <c r="PX28" s="22">
        <v>3.7130207999999999E-6</v>
      </c>
      <c r="PY28" s="22">
        <v>2.2191642000000001E-5</v>
      </c>
      <c r="PZ28" s="22">
        <v>5.1024374000000001E-5</v>
      </c>
      <c r="QA28" s="22">
        <v>6.1773249999999997E-5</v>
      </c>
      <c r="QB28" s="22">
        <v>6.1385609999999998E-5</v>
      </c>
      <c r="QC28" s="22">
        <v>3.6744959999999999E-5</v>
      </c>
      <c r="QD28" s="22">
        <v>0</v>
      </c>
      <c r="QE28" s="22">
        <v>-1.4740290999999999E-19</v>
      </c>
      <c r="QF28" s="22">
        <v>-7.2731385999999996E-18</v>
      </c>
      <c r="QG28" s="22">
        <v>-3.4597491999999998E-16</v>
      </c>
      <c r="QH28" s="22">
        <v>-1.6679315000000002E-14</v>
      </c>
      <c r="QI28" s="22">
        <v>-8.1618929999999998E-13</v>
      </c>
      <c r="QJ28" s="22">
        <v>-4.0571413999999997E-11</v>
      </c>
      <c r="QK28" s="22">
        <v>-2.0659763E-9</v>
      </c>
      <c r="QL28" s="22">
        <v>-1.10277576E-7</v>
      </c>
      <c r="QM28" s="22">
        <v>-8.4600709999999995E-6</v>
      </c>
      <c r="QN28" s="22">
        <v>7.3166120000000005E-5</v>
      </c>
      <c r="QO28" s="22">
        <v>1.1255826E-3</v>
      </c>
      <c r="QP28" s="22">
        <v>5.992458E-3</v>
      </c>
      <c r="QQ28" s="22">
        <v>1.5051333E-2</v>
      </c>
      <c r="QR28" s="22">
        <v>2.6629186999999999E-2</v>
      </c>
      <c r="QS28" s="22">
        <v>3.9802205E-2</v>
      </c>
      <c r="QT28" s="22">
        <v>5.2304607000000003E-2</v>
      </c>
      <c r="QU28" s="22">
        <v>5.5607249999999997E-2</v>
      </c>
      <c r="QV28" s="22">
        <v>5.4331075E-2</v>
      </c>
      <c r="QW28" s="22">
        <v>5.3007103999999999E-2</v>
      </c>
      <c r="QX28" s="22">
        <v>5.4824669999999999E-2</v>
      </c>
      <c r="QY28" s="22">
        <v>0.110498026</v>
      </c>
      <c r="QZ28" s="22">
        <v>0.25187925</v>
      </c>
      <c r="RA28" s="22">
        <v>0.45898747000000001</v>
      </c>
      <c r="RB28" s="22">
        <v>0.67155529999999997</v>
      </c>
      <c r="RC28" s="22">
        <v>0.80990194999999998</v>
      </c>
      <c r="RD28" s="22">
        <v>0.82947669999999996</v>
      </c>
      <c r="RE28" s="22">
        <v>0.76247805000000002</v>
      </c>
      <c r="RF28" s="22">
        <v>0.57667250000000003</v>
      </c>
      <c r="RG28" s="22">
        <v>0.35318820000000001</v>
      </c>
      <c r="RH28" s="22">
        <v>0.16447447000000001</v>
      </c>
      <c r="RI28" s="22">
        <v>5.3218660000000001E-2</v>
      </c>
      <c r="RJ28" s="22">
        <v>2.7276594000000001E-2</v>
      </c>
      <c r="RK28" s="22">
        <v>2.9073386999999999E-2</v>
      </c>
      <c r="RL28" s="22">
        <v>4.3958786999999999E-2</v>
      </c>
      <c r="RM28" s="22">
        <v>5.1981069999999997E-2</v>
      </c>
      <c r="RN28" s="22">
        <v>5.0196167E-2</v>
      </c>
      <c r="RO28" s="22">
        <v>4.4129763000000002E-2</v>
      </c>
      <c r="RP28" s="22">
        <v>3.8523710000000003E-2</v>
      </c>
      <c r="RQ28" s="22">
        <v>2.2159584E-2</v>
      </c>
      <c r="RR28" s="22">
        <v>0</v>
      </c>
      <c r="RS28" s="22">
        <v>-7.6285879999999995E-20</v>
      </c>
      <c r="RT28" s="22">
        <v>-3.041107E-18</v>
      </c>
      <c r="RU28" s="22">
        <v>-1.1486405999999999E-16</v>
      </c>
      <c r="RV28" s="22">
        <v>-4.2789275E-15</v>
      </c>
      <c r="RW28" s="22">
        <v>-1.5648756000000001E-13</v>
      </c>
      <c r="RX28" s="22">
        <v>-5.5802170000000001E-12</v>
      </c>
      <c r="RY28" s="22">
        <v>-1.9189450000000001E-10</v>
      </c>
      <c r="RZ28" s="22">
        <v>-5.8330664999999997E-9</v>
      </c>
      <c r="SA28" s="22">
        <v>-2.1218236E-7</v>
      </c>
      <c r="SB28" s="22">
        <v>-8.2532425999999998E-7</v>
      </c>
      <c r="SC28" s="22">
        <v>-3.0437847999999999E-6</v>
      </c>
      <c r="SD28" s="22">
        <v>-7.0663163999999998E-6</v>
      </c>
      <c r="SE28" s="22">
        <v>-1.0937198E-5</v>
      </c>
      <c r="SF28" s="22">
        <v>-1.2664967499999999E-5</v>
      </c>
      <c r="SG28" s="22">
        <v>-1.1360304E-5</v>
      </c>
      <c r="SH28" s="22">
        <v>1.714434E-7</v>
      </c>
      <c r="SI28" s="22">
        <v>2.2000777E-4</v>
      </c>
      <c r="SJ28" s="22">
        <v>8.8501110000000003E-4</v>
      </c>
      <c r="SK28" s="22">
        <v>1.5988752000000001E-3</v>
      </c>
      <c r="SL28" s="22">
        <v>2.3835839999999998E-3</v>
      </c>
      <c r="SM28" s="22">
        <v>4.0896070000000003E-3</v>
      </c>
      <c r="SN28" s="22">
        <v>7.7744670000000002E-3</v>
      </c>
      <c r="SO28" s="22">
        <v>1.4397132E-2</v>
      </c>
      <c r="SP28" s="22">
        <v>2.3551228E-2</v>
      </c>
      <c r="SQ28" s="22">
        <v>3.6036092999999998E-2</v>
      </c>
      <c r="SR28" s="22">
        <v>5.1172062999999997E-2</v>
      </c>
      <c r="SS28" s="22">
        <v>6.9343429999999998E-2</v>
      </c>
      <c r="ST28" s="22">
        <v>9.0473590000000007E-2</v>
      </c>
      <c r="SU28" s="22">
        <v>0.11536045</v>
      </c>
      <c r="SV28" s="22">
        <v>0.15036677000000001</v>
      </c>
      <c r="SW28" s="22">
        <v>0.21187310000000001</v>
      </c>
      <c r="SX28" s="22">
        <v>0.31837398</v>
      </c>
      <c r="SY28" s="22">
        <v>0.47262427000000001</v>
      </c>
      <c r="SZ28" s="22">
        <v>0.64936249999999995</v>
      </c>
      <c r="TA28" s="22">
        <v>0.80475472999999997</v>
      </c>
      <c r="TB28" s="22">
        <v>0.90429950000000003</v>
      </c>
      <c r="TC28" s="22">
        <v>0.93227415999999996</v>
      </c>
      <c r="TD28" s="22">
        <v>0.93017919999999998</v>
      </c>
      <c r="TE28" s="22">
        <v>0.77615639999999997</v>
      </c>
      <c r="TF28" s="22">
        <v>0</v>
      </c>
      <c r="TG28" s="22">
        <v>-2.3185952000000001E-22</v>
      </c>
      <c r="TH28" s="22">
        <v>-1.0118758E-20</v>
      </c>
      <c r="TI28" s="22">
        <v>-3.0773966999999999E-19</v>
      </c>
      <c r="TJ28" s="22">
        <v>-8.6510210000000002E-18</v>
      </c>
      <c r="TK28" s="22">
        <v>-2.79117E-19</v>
      </c>
      <c r="TL28" s="22">
        <v>6.0758799999999996E-15</v>
      </c>
      <c r="TM28" s="22">
        <v>3.9657483999999998E-13</v>
      </c>
      <c r="TN28" s="22">
        <v>1.2450333E-11</v>
      </c>
      <c r="TO28" s="22">
        <v>-2.5428129999999997E-10</v>
      </c>
      <c r="TP28" s="22">
        <v>-1.3638292E-8</v>
      </c>
      <c r="TQ28" s="22">
        <v>-7.6500540000000004E-8</v>
      </c>
      <c r="TR28" s="22">
        <v>-2.2247197999999999E-7</v>
      </c>
      <c r="TS28" s="22">
        <v>-4.5988327000000002E-7</v>
      </c>
      <c r="TT28" s="22">
        <v>-7.5421445000000002E-7</v>
      </c>
      <c r="TU28" s="22">
        <v>-1.0358663E-6</v>
      </c>
      <c r="TV28" s="22">
        <v>-1.2443918999999999E-6</v>
      </c>
      <c r="TW28" s="22">
        <v>-1.4599801E-6</v>
      </c>
      <c r="TX28" s="22">
        <v>-1.5208532E-6</v>
      </c>
      <c r="TY28" s="22">
        <v>-1.3912546E-6</v>
      </c>
      <c r="TZ28" s="22">
        <v>-1.4920836000000001E-6</v>
      </c>
      <c r="UA28" s="22">
        <v>-2.0535297000000001E-6</v>
      </c>
      <c r="UB28" s="22">
        <v>-2.3129013999999999E-6</v>
      </c>
      <c r="UC28" s="22">
        <v>1.8445858E-6</v>
      </c>
      <c r="UD28" s="22">
        <v>5.8594980000000003E-5</v>
      </c>
      <c r="UE28" s="22">
        <v>4.7764196999999998E-4</v>
      </c>
      <c r="UF28" s="22">
        <v>1.1192152999999999E-3</v>
      </c>
      <c r="UG28" s="22">
        <v>1.9925414000000002E-3</v>
      </c>
      <c r="UH28" s="22">
        <v>3.6071425E-3</v>
      </c>
      <c r="UI28" s="22">
        <v>6.5533950000000001E-3</v>
      </c>
      <c r="UJ28" s="22">
        <v>1.2153890000000001E-2</v>
      </c>
      <c r="UK28" s="22">
        <v>2.7510300000000001E-2</v>
      </c>
      <c r="UL28" s="22">
        <v>6.9650470000000006E-2</v>
      </c>
      <c r="UM28" s="22">
        <v>0.16063948</v>
      </c>
      <c r="UN28" s="22">
        <v>0.31175584000000001</v>
      </c>
      <c r="UO28" s="22">
        <v>0.50828534000000003</v>
      </c>
      <c r="UP28" s="22">
        <v>0.70956593999999995</v>
      </c>
      <c r="UQ28" s="22">
        <v>0.8688977</v>
      </c>
      <c r="UR28" s="22">
        <v>0.96142159999999999</v>
      </c>
      <c r="US28" s="22">
        <v>0.96589760000000002</v>
      </c>
      <c r="UT28" s="22">
        <v>0</v>
      </c>
      <c r="UU28" s="22">
        <v>5.9178093E-24</v>
      </c>
      <c r="UV28" s="22">
        <v>2.9686789999999999E-22</v>
      </c>
      <c r="UW28" s="22">
        <v>1.1685375000000001E-20</v>
      </c>
      <c r="UX28" s="22">
        <v>4.120435E-19</v>
      </c>
      <c r="UY28" s="22">
        <v>1.3041695E-17</v>
      </c>
      <c r="UZ28" s="22">
        <v>3.6153379999999999E-16</v>
      </c>
      <c r="VA28" s="22">
        <v>8.6453929999999993E-15</v>
      </c>
      <c r="VB28" s="22">
        <v>2.6246376999999999E-13</v>
      </c>
      <c r="VC28" s="22">
        <v>1.3473833000000001E-11</v>
      </c>
      <c r="VD28" s="22">
        <v>6.6631380000000002E-11</v>
      </c>
      <c r="VE28" s="22">
        <v>1.1006980999999999E-10</v>
      </c>
      <c r="VF28" s="22">
        <v>-3.5282069999999999E-10</v>
      </c>
      <c r="VG28" s="22">
        <v>-1.2953545E-8</v>
      </c>
      <c r="VH28" s="22">
        <v>-4.6978880000000001E-8</v>
      </c>
      <c r="VI28" s="22">
        <v>-4.3751488000000003E-8</v>
      </c>
      <c r="VJ28" s="22">
        <v>-3.1328597000000003E-8</v>
      </c>
      <c r="VK28" s="22">
        <v>1.0371781999999999E-6</v>
      </c>
      <c r="VL28" s="22">
        <v>4.1936479999999999E-5</v>
      </c>
      <c r="VM28" s="22">
        <v>1.1653546E-4</v>
      </c>
      <c r="VN28" s="22">
        <v>1.1893234E-4</v>
      </c>
      <c r="VO28" s="22">
        <v>7.8392049999999994E-5</v>
      </c>
      <c r="VP28" s="22">
        <v>5.8698954999999998E-5</v>
      </c>
      <c r="VQ28" s="22">
        <v>7.3063093999999995E-4</v>
      </c>
      <c r="VR28" s="22">
        <v>8.0272680000000006E-3</v>
      </c>
      <c r="VS28" s="22">
        <v>3.3567569999999998E-2</v>
      </c>
      <c r="VT28" s="22">
        <v>8.7630495000000003E-2</v>
      </c>
      <c r="VU28" s="22">
        <v>0.17473362000000001</v>
      </c>
      <c r="VV28" s="22">
        <v>0.28981897000000001</v>
      </c>
      <c r="VW28" s="22">
        <v>0.41905838000000001</v>
      </c>
      <c r="VX28" s="22">
        <v>0.54576970000000002</v>
      </c>
      <c r="VY28" s="22">
        <v>0.65635600000000005</v>
      </c>
      <c r="VZ28" s="22">
        <v>0.74158420000000003</v>
      </c>
      <c r="WA28" s="22">
        <v>0.80481665999999996</v>
      </c>
      <c r="WB28" s="22">
        <v>0.84996914999999995</v>
      </c>
      <c r="WC28" s="22">
        <v>0.8744362</v>
      </c>
      <c r="WD28" s="22">
        <v>0.87512994</v>
      </c>
      <c r="WE28" s="22">
        <v>0.84549940000000001</v>
      </c>
      <c r="WF28" s="22">
        <v>0.77470744000000002</v>
      </c>
      <c r="WG28" s="22">
        <v>0.58446025999999995</v>
      </c>
      <c r="WH28" s="22">
        <v>0</v>
      </c>
      <c r="WI28" s="22">
        <v>4.2201072000000003E-26</v>
      </c>
      <c r="WJ28" s="22">
        <v>2.5314517000000002E-24</v>
      </c>
      <c r="WK28" s="22">
        <v>1.2709530999999999E-22</v>
      </c>
      <c r="WL28" s="22">
        <v>5.7936339999999998E-21</v>
      </c>
      <c r="WM28" s="22">
        <v>2.4635708000000001E-19</v>
      </c>
      <c r="WN28" s="22">
        <v>9.7596244999999996E-18</v>
      </c>
      <c r="WO28" s="22">
        <v>4.5408290000000004E-16</v>
      </c>
      <c r="WP28" s="22">
        <v>1.3226875E-14</v>
      </c>
      <c r="WQ28" s="22">
        <v>3.5859716000000001E-13</v>
      </c>
      <c r="WR28" s="22">
        <v>2.7032014E-13</v>
      </c>
      <c r="WS28" s="22">
        <v>-7.1791345000000002E-10</v>
      </c>
      <c r="WT28" s="22">
        <v>-3.1408874E-8</v>
      </c>
      <c r="WU28" s="22">
        <v>-1.4312651E-6</v>
      </c>
      <c r="WV28" s="22">
        <v>-1.8666677999999998E-5</v>
      </c>
      <c r="WW28" s="22">
        <v>-5.0987135000000001E-5</v>
      </c>
      <c r="WX28" s="22">
        <v>-8.5155469999999999E-5</v>
      </c>
      <c r="WY28" s="22">
        <v>-9.0508175999999996E-5</v>
      </c>
      <c r="WZ28" s="22">
        <v>1.1881414E-4</v>
      </c>
      <c r="XA28" s="22">
        <v>8.8205569999999997E-3</v>
      </c>
      <c r="XB28" s="22">
        <v>4.984661E-2</v>
      </c>
      <c r="XC28" s="22">
        <v>0.13027954</v>
      </c>
      <c r="XD28" s="22">
        <v>0.25012849999999998</v>
      </c>
      <c r="XE28" s="22">
        <v>0.40026844</v>
      </c>
      <c r="XF28" s="22">
        <v>0.56224114000000003</v>
      </c>
      <c r="XG28" s="22">
        <v>0.71247494</v>
      </c>
      <c r="XH28" s="22">
        <v>0.82946790000000004</v>
      </c>
      <c r="XI28" s="22">
        <v>0.90060969999999996</v>
      </c>
      <c r="XJ28" s="22">
        <v>0.91775019999999996</v>
      </c>
      <c r="XK28" s="22">
        <v>0.90890990000000005</v>
      </c>
      <c r="XL28" s="22">
        <v>0.85499232999999997</v>
      </c>
      <c r="XM28" s="22">
        <v>0.76557063999999997</v>
      </c>
      <c r="XN28" s="22">
        <v>0.65775216000000003</v>
      </c>
      <c r="XO28" s="22">
        <v>0.54062969999999999</v>
      </c>
      <c r="XP28" s="22">
        <v>0.42252405999999998</v>
      </c>
      <c r="XQ28" s="22">
        <v>0.31140000000000001</v>
      </c>
      <c r="XR28" s="22">
        <v>0.21309987999999999</v>
      </c>
      <c r="XS28" s="22">
        <v>0.13316244999999999</v>
      </c>
      <c r="XT28" s="22">
        <v>7.9117640000000003E-2</v>
      </c>
      <c r="XU28" s="22">
        <v>3.3818870000000001E-2</v>
      </c>
      <c r="XV28" s="22">
        <v>0</v>
      </c>
      <c r="XW28" s="22">
        <v>1.3022412E-25</v>
      </c>
      <c r="XX28" s="22">
        <v>7.7736665000000001E-24</v>
      </c>
      <c r="XY28" s="22">
        <v>4.0428634E-22</v>
      </c>
      <c r="XZ28" s="22">
        <v>2.0900536000000001E-20</v>
      </c>
      <c r="YA28" s="22">
        <v>1.0754987E-18</v>
      </c>
      <c r="YB28" s="22">
        <v>5.5003556999999997E-17</v>
      </c>
      <c r="YC28" s="22">
        <v>2.7886286E-15</v>
      </c>
      <c r="YD28" s="22">
        <v>1.3990529999999999E-13</v>
      </c>
      <c r="YE28" s="22">
        <v>6.9241029999999997E-12</v>
      </c>
      <c r="YF28" s="22">
        <v>3.3550480000000001E-10</v>
      </c>
      <c r="YG28" s="22">
        <v>1.6087995E-8</v>
      </c>
      <c r="YH28" s="22">
        <v>6.8827507000000003E-7</v>
      </c>
      <c r="YI28" s="22">
        <v>2.4924999E-5</v>
      </c>
      <c r="YJ28" s="22">
        <v>1.1265074E-3</v>
      </c>
      <c r="YK28" s="22">
        <v>8.9242620000000005E-3</v>
      </c>
      <c r="YL28" s="22">
        <v>3.0538150999999999E-2</v>
      </c>
      <c r="YM28" s="22">
        <v>6.6847760000000006E-2</v>
      </c>
      <c r="YN28" s="22">
        <v>0.109746054</v>
      </c>
      <c r="YO28" s="22">
        <v>0.14670052</v>
      </c>
      <c r="YP28" s="22">
        <v>0.18601039999999999</v>
      </c>
      <c r="YQ28" s="22">
        <v>0.23779755999999999</v>
      </c>
      <c r="YR28" s="22">
        <v>0.31007190000000001</v>
      </c>
      <c r="YS28" s="22">
        <v>0.40277501999999998</v>
      </c>
      <c r="YT28" s="22">
        <v>0.50158524999999998</v>
      </c>
      <c r="YU28" s="22">
        <v>0.58582710000000005</v>
      </c>
      <c r="YV28" s="22">
        <v>0.63935500000000001</v>
      </c>
      <c r="YW28" s="22">
        <v>0.65904795999999999</v>
      </c>
      <c r="YX28" s="22">
        <v>0.66028284999999998</v>
      </c>
      <c r="YY28" s="22">
        <v>0.61131429999999998</v>
      </c>
      <c r="YZ28" s="22">
        <v>0.51025575000000001</v>
      </c>
      <c r="ZA28" s="22">
        <v>0.38990540000000001</v>
      </c>
      <c r="ZB28" s="22">
        <v>0.26971582</v>
      </c>
      <c r="ZC28" s="22">
        <v>0.16344523</v>
      </c>
      <c r="ZD28" s="22">
        <v>8.166031E-2</v>
      </c>
      <c r="ZE28" s="22">
        <v>2.9566876999999998E-2</v>
      </c>
      <c r="ZF28" s="22">
        <v>4.7570049999999999E-3</v>
      </c>
      <c r="ZG28" s="22">
        <v>4.597017E-5</v>
      </c>
      <c r="ZH28" s="22">
        <v>-4.8346480000000001E-5</v>
      </c>
      <c r="ZI28" s="22">
        <v>-2.7850435999999999E-5</v>
      </c>
      <c r="ZJ28" s="22">
        <v>0</v>
      </c>
      <c r="ZK28" s="22">
        <v>8.9544896000000007E-27</v>
      </c>
      <c r="ZL28" s="22">
        <v>6.5567730000000001E-25</v>
      </c>
      <c r="ZM28" s="22">
        <v>4.4232210000000001E-23</v>
      </c>
      <c r="ZN28" s="22">
        <v>3.0627099999999999E-21</v>
      </c>
      <c r="ZO28" s="22">
        <v>2.1727709999999998E-19</v>
      </c>
      <c r="ZP28" s="22">
        <v>1.581437E-17</v>
      </c>
      <c r="ZQ28" s="22">
        <v>1.1775435999999999E-15</v>
      </c>
      <c r="ZR28" s="22">
        <v>8.9826679999999999E-14</v>
      </c>
      <c r="ZS28" s="22">
        <v>7.0163896000000003E-12</v>
      </c>
      <c r="ZT28" s="22">
        <v>5.6093462999999999E-10</v>
      </c>
      <c r="ZU28" s="22">
        <v>4.5839450000000002E-8</v>
      </c>
      <c r="ZV28" s="22">
        <v>3.8287935000000002E-6</v>
      </c>
      <c r="ZW28" s="22">
        <v>3.3008566E-4</v>
      </c>
      <c r="ZX28" s="22">
        <v>3.7326449999999997E-2</v>
      </c>
      <c r="ZY28" s="22">
        <v>0.19017005000000001</v>
      </c>
      <c r="ZZ28" s="22">
        <v>0.43334377000000002</v>
      </c>
      <c r="AAA28" s="22">
        <v>0.67742749999999996</v>
      </c>
      <c r="AAB28" s="22">
        <v>0.80979559999999995</v>
      </c>
      <c r="AAC28" s="22">
        <v>0.80721270000000001</v>
      </c>
      <c r="AAD28" s="22">
        <v>0.64105330000000005</v>
      </c>
      <c r="AAE28" s="22">
        <v>0.39118496000000003</v>
      </c>
      <c r="AAF28" s="22">
        <v>0.17789303000000001</v>
      </c>
      <c r="AAG28" s="22">
        <v>5.1276106000000002E-2</v>
      </c>
      <c r="AAH28" s="22">
        <v>4.617314E-3</v>
      </c>
      <c r="AAI28" s="22">
        <v>4.1354759999999999E-4</v>
      </c>
      <c r="AAJ28" s="22">
        <v>1.2004415E-4</v>
      </c>
      <c r="AAK28" s="22">
        <v>4.0604176000000001E-5</v>
      </c>
      <c r="AAL28" s="22">
        <v>2.0283169000000001E-5</v>
      </c>
      <c r="AAM28" s="22">
        <v>1.2571889000000001E-5</v>
      </c>
      <c r="AAN28" s="22">
        <v>1.3639929000000001E-6</v>
      </c>
      <c r="AAO28" s="22">
        <v>-2.2684804000000001E-5</v>
      </c>
      <c r="AAP28" s="22">
        <v>-1.9297977000000001E-4</v>
      </c>
      <c r="AAQ28" s="22">
        <v>-1.1988172E-4</v>
      </c>
      <c r="AAR28" s="22">
        <v>-2.1776995000000001E-4</v>
      </c>
      <c r="AAS28" s="22">
        <v>-1.3285982000000001E-4</v>
      </c>
      <c r="AAT28" s="22">
        <v>-2.8303417000000001E-5</v>
      </c>
      <c r="AAU28" s="22">
        <v>-1.5699952999999999E-6</v>
      </c>
      <c r="AAV28" s="22">
        <v>7.7181200000000006E-8</v>
      </c>
      <c r="AAW28" s="22">
        <v>3.9511598000000001E-8</v>
      </c>
      <c r="AAX28" s="22">
        <v>0</v>
      </c>
      <c r="AAY28" s="22">
        <v>1.3984948E-27</v>
      </c>
      <c r="AAZ28" s="22">
        <v>9.3510899999999997E-26</v>
      </c>
      <c r="ABA28" s="22">
        <v>5.6096487000000001E-24</v>
      </c>
      <c r="ABB28" s="22">
        <v>3.3776393999999999E-22</v>
      </c>
      <c r="ABC28" s="22">
        <v>2.0655081E-20</v>
      </c>
      <c r="ABD28" s="22">
        <v>1.2701067E-18</v>
      </c>
      <c r="ABE28" s="22">
        <v>8.1437080000000006E-17</v>
      </c>
      <c r="ABF28" s="22">
        <v>5.3569089999999999E-15</v>
      </c>
      <c r="ABG28" s="22">
        <v>3.6139302000000002E-13</v>
      </c>
      <c r="ABH28" s="22">
        <v>2.5032192999999999E-11</v>
      </c>
      <c r="ABI28" s="22">
        <v>1.7823271000000001E-9</v>
      </c>
      <c r="ABJ28" s="22">
        <v>1.3153248999999999E-7</v>
      </c>
      <c r="ABK28" s="22">
        <v>1.2293924999999999E-5</v>
      </c>
      <c r="ABL28" s="22">
        <v>1.9505763E-4</v>
      </c>
      <c r="ABM28" s="22">
        <v>1.1076091E-2</v>
      </c>
      <c r="ABN28" s="22">
        <v>0.13098899999999999</v>
      </c>
      <c r="ABO28" s="22">
        <v>0.38131794000000002</v>
      </c>
      <c r="ABP28" s="22">
        <v>0.66586259999999997</v>
      </c>
      <c r="ABQ28" s="22">
        <v>0.83018106000000003</v>
      </c>
      <c r="ABR28" s="22">
        <v>0.82801340000000001</v>
      </c>
      <c r="ABS28" s="22">
        <v>0.65292483999999995</v>
      </c>
      <c r="ABT28" s="22">
        <v>0.37596000000000002</v>
      </c>
      <c r="ABU28" s="22">
        <v>0.1409366</v>
      </c>
      <c r="ABV28" s="22">
        <v>2.0955069999999999E-2</v>
      </c>
      <c r="ABW28" s="22">
        <v>8.5793220000000001E-4</v>
      </c>
      <c r="ABX28" s="22">
        <v>1.1871501000000001E-4</v>
      </c>
      <c r="ABY28" s="22">
        <v>1.1536180999999999E-5</v>
      </c>
      <c r="ABZ28" s="22">
        <v>4.8757835000000003E-7</v>
      </c>
      <c r="ACA28" s="22">
        <v>1.2421050000000001E-7</v>
      </c>
      <c r="ACB28" s="22">
        <v>1.6356924E-7</v>
      </c>
      <c r="ACC28" s="22">
        <v>9.5598075000000001E-8</v>
      </c>
      <c r="ACD28" s="22">
        <v>-1.8726479999999999E-8</v>
      </c>
      <c r="ACE28" s="22">
        <v>1.14469945E-8</v>
      </c>
      <c r="ACF28" s="22">
        <v>7.514026E-8</v>
      </c>
      <c r="ACG28" s="22">
        <v>1.7303825E-7</v>
      </c>
      <c r="ACH28" s="22">
        <v>9.3979415999999998E-8</v>
      </c>
      <c r="ACI28" s="22">
        <v>8.8631640000000007E-9</v>
      </c>
      <c r="ACJ28" s="22">
        <v>-2.2989349999999999E-11</v>
      </c>
      <c r="ACK28" s="22">
        <v>-4.358271E-11</v>
      </c>
      <c r="ACL28" s="22">
        <v>0</v>
      </c>
      <c r="ACM28" s="22">
        <v>3.9832650000000002E-27</v>
      </c>
      <c r="ACN28" s="22">
        <v>3.1785680000000002E-25</v>
      </c>
      <c r="ACO28" s="22">
        <v>2.285096E-23</v>
      </c>
      <c r="ACP28" s="22">
        <v>1.6230044000000001E-21</v>
      </c>
      <c r="ACQ28" s="22">
        <v>1.1463560999999999E-19</v>
      </c>
      <c r="ACR28" s="22">
        <v>8.0552254000000003E-18</v>
      </c>
      <c r="ACS28" s="22">
        <v>5.6310474999999995E-16</v>
      </c>
      <c r="ACT28" s="22">
        <v>3.9161592999999998E-14</v>
      </c>
      <c r="ACU28" s="22">
        <v>2.7098076E-12</v>
      </c>
      <c r="ACV28" s="22">
        <v>1.8659331000000001E-10</v>
      </c>
      <c r="ACW28" s="22">
        <v>1.2788628E-8</v>
      </c>
      <c r="ACX28" s="22">
        <v>8.7277689999999999E-7</v>
      </c>
      <c r="ACY28" s="22">
        <v>5.9713999999999998E-5</v>
      </c>
      <c r="ACZ28" s="22">
        <v>5.0408802999999999E-3</v>
      </c>
      <c r="ADA28" s="22">
        <v>6.8887619999999997E-2</v>
      </c>
      <c r="ADB28" s="22">
        <v>0.21923949000000001</v>
      </c>
      <c r="ADC28" s="22">
        <v>0.43750712000000003</v>
      </c>
      <c r="ADD28" s="22">
        <v>0.6657322</v>
      </c>
      <c r="ADE28" s="22">
        <v>0.82288486000000005</v>
      </c>
      <c r="ADF28" s="22">
        <v>0.85225660000000003</v>
      </c>
      <c r="ADG28" s="22">
        <v>0.80851686</v>
      </c>
      <c r="ADH28" s="22">
        <v>0.64451473999999997</v>
      </c>
      <c r="ADI28" s="22">
        <v>0.43143794000000002</v>
      </c>
      <c r="ADJ28" s="22">
        <v>0.23227756999999999</v>
      </c>
      <c r="ADK28" s="22">
        <v>9.0102180000000004E-2</v>
      </c>
      <c r="ADL28" s="22">
        <v>1.6260514E-2</v>
      </c>
      <c r="ADM28" s="22">
        <v>3.3887156000000001E-4</v>
      </c>
      <c r="ADN28" s="22">
        <v>6.7491605E-6</v>
      </c>
      <c r="ADO28" s="22">
        <v>1.3101151999999999E-7</v>
      </c>
      <c r="ADP28" s="22">
        <v>2.3275176999999999E-9</v>
      </c>
      <c r="ADQ28" s="22">
        <v>-2.8572130000000002E-10</v>
      </c>
      <c r="ADR28" s="22">
        <v>-3.0410019999999998E-10</v>
      </c>
      <c r="ADS28" s="22">
        <v>-1.4687511999999999E-10</v>
      </c>
      <c r="ADT28" s="22">
        <v>4.3869664999999998E-12</v>
      </c>
      <c r="ADU28" s="22">
        <v>9.7816226000000004E-12</v>
      </c>
      <c r="ADV28" s="22">
        <v>-9.3988559999999999E-12</v>
      </c>
      <c r="ADW28" s="22">
        <v>-7.8828069999999995E-12</v>
      </c>
      <c r="ADX28" s="22">
        <v>-8.6583946000000005E-13</v>
      </c>
      <c r="ADY28" s="22">
        <v>-9.1696269999999996E-15</v>
      </c>
      <c r="ADZ28" s="27"/>
      <c r="AEA28" s="25">
        <f t="shared" si="22"/>
        <v>23</v>
      </c>
      <c r="AEB28" s="52"/>
      <c r="AEC28" s="48">
        <f t="shared" si="29"/>
        <v>1.4101455E-3</v>
      </c>
      <c r="AED28" s="48">
        <f t="shared" si="29"/>
        <v>0.13126162</v>
      </c>
      <c r="AEE28" s="48">
        <f t="shared" si="29"/>
        <v>0.93295810000000001</v>
      </c>
      <c r="AEF28" s="48">
        <f t="shared" si="29"/>
        <v>7.4293846E-3</v>
      </c>
      <c r="AEG28" s="48">
        <f t="shared" si="29"/>
        <v>2.1252555999999999E-2</v>
      </c>
      <c r="AEH28" s="48">
        <f t="shared" si="29"/>
        <v>0.72247404000000004</v>
      </c>
      <c r="AEI28" s="48">
        <f t="shared" si="29"/>
        <v>0.73409409999999997</v>
      </c>
      <c r="AEJ28" s="48">
        <f t="shared" si="29"/>
        <v>1.9390613999999999E-5</v>
      </c>
      <c r="AEK28" s="48">
        <f t="shared" si="29"/>
        <v>-9.1924000000000003E-6</v>
      </c>
      <c r="AEL28" s="48">
        <f t="shared" si="29"/>
        <v>1.8135957000000001E-7</v>
      </c>
      <c r="AEM28" s="48">
        <f t="shared" si="30"/>
        <v>1.7454373E-5</v>
      </c>
      <c r="AEN28" s="48">
        <f t="shared" si="30"/>
        <v>1.0985193000000001E-2</v>
      </c>
      <c r="AEO28" s="48">
        <f t="shared" si="30"/>
        <v>0.54650694</v>
      </c>
      <c r="AEP28" s="48">
        <f t="shared" si="30"/>
        <v>0.89959250000000002</v>
      </c>
      <c r="AEQ28" s="48">
        <f t="shared" si="30"/>
        <v>0.36530312999999998</v>
      </c>
      <c r="AER28" s="48">
        <f t="shared" si="30"/>
        <v>9.4027160000000002E-3</v>
      </c>
      <c r="AES28" s="48">
        <f t="shared" si="30"/>
        <v>-2.7141735E-7</v>
      </c>
      <c r="AET28" s="48">
        <f t="shared" si="30"/>
        <v>2.6461713000000002E-9</v>
      </c>
      <c r="AEU28" s="48">
        <f t="shared" si="30"/>
        <v>-4.8607676000000003E-12</v>
      </c>
      <c r="AEV28" s="44">
        <f t="shared" si="16"/>
        <v>12.81</v>
      </c>
      <c r="AEW28" s="52"/>
      <c r="AEX28" s="82" t="s">
        <v>33</v>
      </c>
      <c r="AEY28" s="49">
        <f t="shared" si="17"/>
        <v>0.23066831527739637</v>
      </c>
      <c r="AEZ28" s="52"/>
      <c r="AFA28" s="52"/>
      <c r="AFB28" s="48">
        <f t="shared" si="31"/>
        <v>1.4101455E-3</v>
      </c>
      <c r="AFC28" s="48">
        <f t="shared" si="31"/>
        <v>0.13126162</v>
      </c>
      <c r="AFD28" s="48">
        <f t="shared" si="31"/>
        <v>0.93295810000000001</v>
      </c>
      <c r="AFE28" s="48">
        <f t="shared" si="31"/>
        <v>7.4293846E-3</v>
      </c>
      <c r="AFF28" s="48">
        <f t="shared" si="31"/>
        <v>2.1252555999999999E-2</v>
      </c>
      <c r="AFG28" s="48">
        <f t="shared" si="31"/>
        <v>0.72247404000000004</v>
      </c>
      <c r="AFH28" s="48">
        <f t="shared" si="31"/>
        <v>0.73409409999999997</v>
      </c>
      <c r="AFI28" s="48">
        <f t="shared" si="31"/>
        <v>1.9390613999999999E-5</v>
      </c>
      <c r="AFJ28" s="48">
        <f t="shared" si="31"/>
        <v>-9.1924000000000003E-6</v>
      </c>
      <c r="AFK28" s="48">
        <f t="shared" si="31"/>
        <v>1.8135957000000001E-7</v>
      </c>
      <c r="AFL28" s="48">
        <f t="shared" si="32"/>
        <v>1.7454373E-5</v>
      </c>
      <c r="AFM28" s="48">
        <f t="shared" si="32"/>
        <v>1.0985193000000001E-2</v>
      </c>
      <c r="AFN28" s="48">
        <f t="shared" si="32"/>
        <v>0.54650694</v>
      </c>
      <c r="AFO28" s="48">
        <f t="shared" si="32"/>
        <v>0.89959250000000002</v>
      </c>
      <c r="AFP28" s="48">
        <f t="shared" si="32"/>
        <v>0.36530312999999998</v>
      </c>
      <c r="AFQ28" s="48">
        <f t="shared" si="32"/>
        <v>9.4027160000000002E-3</v>
      </c>
      <c r="AFR28" s="48">
        <f t="shared" si="32"/>
        <v>-2.7141735E-7</v>
      </c>
      <c r="AFS28" s="48">
        <f t="shared" si="32"/>
        <v>2.6461713000000002E-9</v>
      </c>
      <c r="AFT28" s="48">
        <f t="shared" si="32"/>
        <v>-4.8607676000000003E-12</v>
      </c>
      <c r="AFU28" s="52"/>
      <c r="AFV28" s="49">
        <f t="shared" si="24"/>
        <v>0.23066831527739637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226"/>
      <c r="AHI28" s="226"/>
      <c r="AHJ28" s="226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</row>
    <row r="29" spans="1:1136" ht="2.1" customHeight="1" x14ac:dyDescent="0.25">
      <c r="A29" s="27"/>
      <c r="B29" s="43">
        <v>23</v>
      </c>
      <c r="C29" s="44">
        <v>805.2</v>
      </c>
      <c r="D29" s="39">
        <f t="shared" si="21"/>
        <v>2</v>
      </c>
      <c r="E29" s="27"/>
      <c r="F29" s="74">
        <v>0</v>
      </c>
      <c r="G29" s="20">
        <v>4.1213578000000002E-35</v>
      </c>
      <c r="H29" s="20">
        <v>2.9037835E-33</v>
      </c>
      <c r="I29" s="20">
        <v>1.4757785999999999E-31</v>
      </c>
      <c r="J29" s="20">
        <v>7.4163116000000002E-30</v>
      </c>
      <c r="K29" s="20">
        <v>3.7489133999999998E-28</v>
      </c>
      <c r="L29" s="20">
        <v>1.911206E-26</v>
      </c>
      <c r="M29" s="20">
        <v>9.8288120000000003E-25</v>
      </c>
      <c r="N29" s="20">
        <v>5.0956145E-23</v>
      </c>
      <c r="O29" s="20">
        <v>2.6608785000000002E-21</v>
      </c>
      <c r="P29" s="20">
        <v>1.397867E-19</v>
      </c>
      <c r="Q29" s="20">
        <v>7.3772670000000007E-18</v>
      </c>
      <c r="R29" s="20">
        <v>3.9050492999999999E-16</v>
      </c>
      <c r="S29" s="20">
        <v>2.0694985E-14</v>
      </c>
      <c r="T29" s="20">
        <v>1.0957626999999999E-12</v>
      </c>
      <c r="U29" s="20">
        <v>5.7832287999999998E-11</v>
      </c>
      <c r="V29" s="20">
        <v>3.0343779000000002E-9</v>
      </c>
      <c r="W29" s="20">
        <v>1.5775676999999999E-7</v>
      </c>
      <c r="X29" s="20">
        <v>8.1022709999999993E-6</v>
      </c>
      <c r="Y29" s="20">
        <v>4.1233402000000001E-4</v>
      </c>
      <c r="Z29" s="20">
        <v>2.4888987000000001E-2</v>
      </c>
      <c r="AA29" s="21">
        <v>0.12122007999999999</v>
      </c>
      <c r="AB29" s="21">
        <v>0.29119295000000001</v>
      </c>
      <c r="AC29" s="21">
        <v>0.50627345000000001</v>
      </c>
      <c r="AD29" s="21">
        <v>0.71071916999999996</v>
      </c>
      <c r="AE29" s="21">
        <v>0.84796490000000002</v>
      </c>
      <c r="AF29" s="21">
        <v>0.89532279999999997</v>
      </c>
      <c r="AG29" s="21">
        <v>0.87760866000000004</v>
      </c>
      <c r="AH29" s="21">
        <v>0.7695649</v>
      </c>
      <c r="AI29" s="21">
        <v>0.60901329999999998</v>
      </c>
      <c r="AJ29" s="21">
        <v>0.43994351999999998</v>
      </c>
      <c r="AK29" s="21">
        <v>0.29514744999999998</v>
      </c>
      <c r="AL29" s="21">
        <v>0.19159846</v>
      </c>
      <c r="AM29" s="21">
        <v>0.13019528999999999</v>
      </c>
      <c r="AN29" s="21">
        <v>0.10126775</v>
      </c>
      <c r="AO29" s="21">
        <v>8.7696319999999994E-2</v>
      </c>
      <c r="AP29" s="21">
        <v>7.6167120000000005E-2</v>
      </c>
      <c r="AQ29" s="21">
        <v>6.0875884999999998E-2</v>
      </c>
      <c r="AR29" s="21">
        <v>4.3225202999999997E-2</v>
      </c>
      <c r="AS29" s="21">
        <v>1.9398631999999999E-2</v>
      </c>
      <c r="AT29" s="22">
        <v>0</v>
      </c>
      <c r="AU29" s="22">
        <v>2.2601725999999999E-34</v>
      </c>
      <c r="AV29" s="22">
        <v>1.1503571400000001E-32</v>
      </c>
      <c r="AW29" s="22">
        <v>4.6589355E-31</v>
      </c>
      <c r="AX29" s="22">
        <v>1.6790089999999999E-29</v>
      </c>
      <c r="AY29" s="22">
        <v>6.6437188000000003E-28</v>
      </c>
      <c r="AZ29" s="22">
        <v>2.6801118000000002E-26</v>
      </c>
      <c r="BA29" s="22">
        <v>1.0729847999999999E-24</v>
      </c>
      <c r="BB29" s="22">
        <v>4.2643845000000003E-23</v>
      </c>
      <c r="BC29" s="22">
        <v>1.6730354E-21</v>
      </c>
      <c r="BD29" s="22">
        <v>6.4947765999999995E-20</v>
      </c>
      <c r="BE29" s="22">
        <v>2.4886939999999999E-18</v>
      </c>
      <c r="BF29" s="22">
        <v>9.3560170000000005E-17</v>
      </c>
      <c r="BG29" s="22">
        <v>3.4494430000000001E-15</v>
      </c>
      <c r="BH29" s="22">
        <v>1.2431301E-13</v>
      </c>
      <c r="BI29" s="22">
        <v>4.3646552999999998E-12</v>
      </c>
      <c r="BJ29" s="22">
        <v>1.4900686000000001E-10</v>
      </c>
      <c r="BK29" s="22">
        <v>5.000324E-9</v>
      </c>
      <c r="BL29" s="22">
        <v>1.6824963E-7</v>
      </c>
      <c r="BM29" s="22">
        <v>6.9355029999999998E-6</v>
      </c>
      <c r="BN29" s="22">
        <v>1.7011316000000001E-5</v>
      </c>
      <c r="BO29" s="22">
        <v>6.5329070000000002E-5</v>
      </c>
      <c r="BP29" s="22">
        <v>2.0289166000000001E-4</v>
      </c>
      <c r="BQ29" s="22">
        <v>1.8490607999999999E-4</v>
      </c>
      <c r="BR29" s="22">
        <v>2.6016776E-4</v>
      </c>
      <c r="BS29" s="22">
        <v>1.6303619999999999E-4</v>
      </c>
      <c r="BT29" s="22">
        <v>-4.9712240000000004E-4</v>
      </c>
      <c r="BU29" s="22">
        <v>1.1819939999999999E-2</v>
      </c>
      <c r="BV29" s="22">
        <v>6.9568400000000002E-2</v>
      </c>
      <c r="BW29" s="22">
        <v>0.17039752</v>
      </c>
      <c r="BX29" s="22">
        <v>0.31450321999999997</v>
      </c>
      <c r="BY29" s="22">
        <v>0.48435673000000001</v>
      </c>
      <c r="BZ29" s="22">
        <v>0.65002559999999998</v>
      </c>
      <c r="CA29" s="22">
        <v>0.78238490000000005</v>
      </c>
      <c r="CB29" s="22">
        <v>0.86620810000000004</v>
      </c>
      <c r="CC29" s="22">
        <v>0.90481233999999999</v>
      </c>
      <c r="CD29" s="22">
        <v>0.91327919999999996</v>
      </c>
      <c r="CE29" s="22">
        <v>0.89952929999999998</v>
      </c>
      <c r="CF29" s="22">
        <v>0.82125190000000003</v>
      </c>
      <c r="CG29" s="22">
        <v>0.57294666999999999</v>
      </c>
      <c r="CH29" s="22">
        <v>0</v>
      </c>
      <c r="CI29" s="22">
        <v>8.2750284000000001E-33</v>
      </c>
      <c r="CJ29" s="22">
        <v>2.8087712999999999E-31</v>
      </c>
      <c r="CK29" s="22">
        <v>-9.5010369999999998E-32</v>
      </c>
      <c r="CL29" s="22">
        <v>7.6904080000000003E-28</v>
      </c>
      <c r="CM29" s="22">
        <v>3.4288498E-27</v>
      </c>
      <c r="CN29" s="22">
        <v>-1.12343176E-26</v>
      </c>
      <c r="CO29" s="22">
        <v>3.3068484999999997E-26</v>
      </c>
      <c r="CP29" s="22">
        <v>3.9228252999999999E-25</v>
      </c>
      <c r="CQ29" s="22">
        <v>3.1177779999999998E-23</v>
      </c>
      <c r="CR29" s="22">
        <v>8.4357709999999996E-22</v>
      </c>
      <c r="CS29" s="22">
        <v>1.7840667E-20</v>
      </c>
      <c r="CT29" s="22">
        <v>4.4050944999999996E-19</v>
      </c>
      <c r="CU29" s="22">
        <v>9.9704355999999998E-18</v>
      </c>
      <c r="CV29" s="22">
        <v>1.9324530999999999E-16</v>
      </c>
      <c r="CW29" s="22">
        <v>2.6370323000000002E-15</v>
      </c>
      <c r="CX29" s="22">
        <v>8.8058670000000005E-14</v>
      </c>
      <c r="CY29" s="22">
        <v>1.1986292000000001E-11</v>
      </c>
      <c r="CZ29" s="22">
        <v>-6.3572840000000004E-10</v>
      </c>
      <c r="DA29" s="22">
        <v>-2.2843857E-8</v>
      </c>
      <c r="DB29" s="22">
        <v>-8.8901813999999998E-8</v>
      </c>
      <c r="DC29" s="22">
        <v>-4.0782817E-7</v>
      </c>
      <c r="DD29" s="22">
        <v>-2.1046595999999999E-6</v>
      </c>
      <c r="DE29" s="22">
        <v>-6.8646804999999997E-6</v>
      </c>
      <c r="DF29" s="22">
        <v>-1.7530143000000001E-5</v>
      </c>
      <c r="DG29" s="22">
        <v>-5.1629333000000001E-5</v>
      </c>
      <c r="DH29" s="22">
        <v>-9.9235809999999997E-5</v>
      </c>
      <c r="DI29" s="22">
        <v>-1.12799135E-4</v>
      </c>
      <c r="DJ29" s="22">
        <v>3.4375814999999998E-5</v>
      </c>
      <c r="DK29" s="22">
        <v>1.3403847E-3</v>
      </c>
      <c r="DL29" s="22">
        <v>4.9467883000000002E-3</v>
      </c>
      <c r="DM29" s="22">
        <v>1.3306375E-2</v>
      </c>
      <c r="DN29" s="22">
        <v>2.6136689000000001E-2</v>
      </c>
      <c r="DO29" s="22">
        <v>4.3368312999999999E-2</v>
      </c>
      <c r="DP29" s="22">
        <v>7.1888569999999999E-2</v>
      </c>
      <c r="DQ29" s="22">
        <v>0.12625819999999999</v>
      </c>
      <c r="DR29" s="22">
        <v>0.22061976999999999</v>
      </c>
      <c r="DS29" s="22">
        <v>0.35862835999999998</v>
      </c>
      <c r="DT29" s="22">
        <v>0.52688694000000003</v>
      </c>
      <c r="DU29" s="22">
        <v>0.77730909999999998</v>
      </c>
      <c r="DV29" s="22">
        <v>0</v>
      </c>
      <c r="DW29" s="22">
        <v>8.9976199999999991E-31</v>
      </c>
      <c r="DX29" s="22">
        <v>4.5795475000000003E-29</v>
      </c>
      <c r="DY29" s="22">
        <v>2.3548544E-27</v>
      </c>
      <c r="DZ29" s="22">
        <v>1.6019246E-25</v>
      </c>
      <c r="EA29" s="22">
        <v>3.3927107999999999E-25</v>
      </c>
      <c r="EB29" s="22">
        <v>-1.7248180999999998E-24</v>
      </c>
      <c r="EC29" s="22">
        <v>1.7504874000000001E-23</v>
      </c>
      <c r="ED29" s="22">
        <v>-3.0844926000000001E-22</v>
      </c>
      <c r="EE29" s="22">
        <v>4.2760153999999997E-22</v>
      </c>
      <c r="EF29" s="22">
        <v>3.7868619999999999E-21</v>
      </c>
      <c r="EG29" s="22">
        <v>1.9603393999999999E-20</v>
      </c>
      <c r="EH29" s="22">
        <v>1.9658679E-19</v>
      </c>
      <c r="EI29" s="22">
        <v>5.6486639999999997E-18</v>
      </c>
      <c r="EJ29" s="22">
        <v>2.0293674999999999E-16</v>
      </c>
      <c r="EK29" s="22">
        <v>8.2533620000000001E-15</v>
      </c>
      <c r="EL29" s="22">
        <v>3.5218505000000001E-13</v>
      </c>
      <c r="EM29" s="22">
        <v>1.4646326000000001E-11</v>
      </c>
      <c r="EN29" s="22">
        <v>5.6551979999999996E-10</v>
      </c>
      <c r="EO29" s="22">
        <v>1.9307743000000001E-8</v>
      </c>
      <c r="EP29" s="22">
        <v>5.7652187000000004E-7</v>
      </c>
      <c r="EQ29" s="22">
        <v>9.1245739999999996E-6</v>
      </c>
      <c r="ER29" s="22">
        <v>2.7672900000000003E-4</v>
      </c>
      <c r="ES29" s="22">
        <v>1.8560753999999999E-3</v>
      </c>
      <c r="ET29" s="22">
        <v>6.597599E-3</v>
      </c>
      <c r="EU29" s="22">
        <v>1.7080972E-2</v>
      </c>
      <c r="EV29" s="22">
        <v>4.1687532999999999E-2</v>
      </c>
      <c r="EW29" s="22">
        <v>9.6688256E-2</v>
      </c>
      <c r="EX29" s="22">
        <v>0.19876864999999999</v>
      </c>
      <c r="EY29" s="22">
        <v>0.35012083999999999</v>
      </c>
      <c r="EZ29" s="22">
        <v>0.5302133</v>
      </c>
      <c r="FA29" s="22">
        <v>0.70248149999999998</v>
      </c>
      <c r="FB29" s="22">
        <v>0.82989025000000005</v>
      </c>
      <c r="FC29" s="22">
        <v>0.89386220000000005</v>
      </c>
      <c r="FD29" s="22">
        <v>0.90547829999999996</v>
      </c>
      <c r="FE29" s="22">
        <v>0.89257735000000005</v>
      </c>
      <c r="FF29" s="22">
        <v>0.81059873000000005</v>
      </c>
      <c r="FG29" s="22">
        <v>0.67805207000000001</v>
      </c>
      <c r="FH29" s="22">
        <v>0.52006249999999998</v>
      </c>
      <c r="FI29" s="22">
        <v>0.26399802999999999</v>
      </c>
      <c r="FJ29" s="22">
        <v>0</v>
      </c>
      <c r="FK29" s="22">
        <v>-8.4638620000000001E-29</v>
      </c>
      <c r="FL29" s="22">
        <v>-3.046848E-27</v>
      </c>
      <c r="FM29" s="22">
        <v>-1.4828345E-25</v>
      </c>
      <c r="FN29" s="22">
        <v>-7.5701930000000003E-24</v>
      </c>
      <c r="FO29" s="22">
        <v>-4.6836234999999997E-22</v>
      </c>
      <c r="FP29" s="22">
        <v>-3.5942572999999999E-21</v>
      </c>
      <c r="FQ29" s="22">
        <v>-3.5467585999999999E-21</v>
      </c>
      <c r="FR29" s="22">
        <v>3.6148956000000002E-20</v>
      </c>
      <c r="FS29" s="22">
        <v>1.2375296E-18</v>
      </c>
      <c r="FT29" s="22">
        <v>2.8643109999999999E-18</v>
      </c>
      <c r="FU29" s="22">
        <v>8.6769484000000002E-18</v>
      </c>
      <c r="FV29" s="22">
        <v>3.1242966E-17</v>
      </c>
      <c r="FW29" s="22">
        <v>5.8735630000000004E-17</v>
      </c>
      <c r="FX29" s="22">
        <v>-3.6505037000000002E-16</v>
      </c>
      <c r="FY29" s="22">
        <v>3.1831203E-14</v>
      </c>
      <c r="FZ29" s="22">
        <v>1.8493909999999998E-12</v>
      </c>
      <c r="GA29" s="22">
        <v>8.856463E-11</v>
      </c>
      <c r="GB29" s="22">
        <v>4.310168E-9</v>
      </c>
      <c r="GC29" s="22">
        <v>2.0927177999999999E-7</v>
      </c>
      <c r="GD29" s="22">
        <v>1.0151162E-5</v>
      </c>
      <c r="GE29" s="22">
        <v>4.8888540000000002E-4</v>
      </c>
      <c r="GF29" s="22">
        <v>2.7720608000000001E-2</v>
      </c>
      <c r="GG29" s="22">
        <v>0.12772955</v>
      </c>
      <c r="GH29" s="22">
        <v>0.30081217999999998</v>
      </c>
      <c r="GI29" s="22">
        <v>0.51341590000000004</v>
      </c>
      <c r="GJ29" s="22">
        <v>0.70831953999999997</v>
      </c>
      <c r="GK29" s="22">
        <v>0.83282816000000004</v>
      </c>
      <c r="GL29" s="22">
        <v>0.87184410000000001</v>
      </c>
      <c r="GM29" s="22">
        <v>0.85654580000000002</v>
      </c>
      <c r="GN29" s="22">
        <v>0.74577649999999995</v>
      </c>
      <c r="GO29" s="22">
        <v>0.57967334999999998</v>
      </c>
      <c r="GP29" s="22">
        <v>0.41701749999999999</v>
      </c>
      <c r="GQ29" s="22">
        <v>0.29100843999999998</v>
      </c>
      <c r="GR29" s="22">
        <v>0.20552133</v>
      </c>
      <c r="GS29" s="22">
        <v>0.15897632</v>
      </c>
      <c r="GT29" s="22">
        <v>0.13788286</v>
      </c>
      <c r="GU29" s="22">
        <v>0.124983914</v>
      </c>
      <c r="GV29" s="22">
        <v>0.11071913</v>
      </c>
      <c r="GW29" s="22">
        <v>7.3368710000000004E-2</v>
      </c>
      <c r="GX29" s="22">
        <v>0</v>
      </c>
      <c r="GY29" s="22">
        <v>-4.8805059999999997E-26</v>
      </c>
      <c r="GZ29" s="22">
        <v>-1.9874991999999999E-24</v>
      </c>
      <c r="HA29" s="22">
        <v>-6.6245364000000001E-23</v>
      </c>
      <c r="HB29" s="22">
        <v>-2.2230013999999999E-21</v>
      </c>
      <c r="HC29" s="22">
        <v>-7.2025356000000005E-20</v>
      </c>
      <c r="HD29" s="22">
        <v>-1.1600013E-18</v>
      </c>
      <c r="HE29" s="22">
        <v>-9.9869634999999994E-18</v>
      </c>
      <c r="HF29" s="22">
        <v>-6.2221389999999996E-18</v>
      </c>
      <c r="HG29" s="22">
        <v>5.8862490000000004E-17</v>
      </c>
      <c r="HH29" s="22">
        <v>2.2022353000000001E-15</v>
      </c>
      <c r="HI29" s="22">
        <v>2.0110024000000001E-14</v>
      </c>
      <c r="HJ29" s="22">
        <v>7.8602150000000005E-14</v>
      </c>
      <c r="HK29" s="22">
        <v>4.5813410000000003E-13</v>
      </c>
      <c r="HL29" s="22">
        <v>2.4853866999999999E-12</v>
      </c>
      <c r="HM29" s="22">
        <v>1.5628689999999999E-11</v>
      </c>
      <c r="HN29" s="22">
        <v>5.3824369999999997E-11</v>
      </c>
      <c r="HO29" s="22">
        <v>1.1164697000000001E-10</v>
      </c>
      <c r="HP29" s="22">
        <v>5.8167599999999997E-10</v>
      </c>
      <c r="HQ29" s="22">
        <v>1.2736187999999999E-8</v>
      </c>
      <c r="HR29" s="22">
        <v>3.6580963E-7</v>
      </c>
      <c r="HS29" s="22">
        <v>1.3844368999999999E-5</v>
      </c>
      <c r="HT29" s="22">
        <v>2.6368794000000001E-5</v>
      </c>
      <c r="HU29" s="22">
        <v>9.7362490000000001E-5</v>
      </c>
      <c r="HV29" s="22">
        <v>3.9202924999999999E-5</v>
      </c>
      <c r="HW29" s="22">
        <v>1.4605567999999999E-4</v>
      </c>
      <c r="HX29" s="22">
        <v>6.2872634000000005E-5</v>
      </c>
      <c r="HY29" s="22">
        <v>1.2022615999999999E-5</v>
      </c>
      <c r="HZ29" s="22">
        <v>1.2118651000000001E-5</v>
      </c>
      <c r="IA29" s="22">
        <v>1.168972E-4</v>
      </c>
      <c r="IB29" s="22">
        <v>1.2871991000000001E-4</v>
      </c>
      <c r="IC29" s="22">
        <v>1.22654345E-2</v>
      </c>
      <c r="ID29" s="22">
        <v>8.3535805000000005E-2</v>
      </c>
      <c r="IE29" s="22">
        <v>0.19996934999999999</v>
      </c>
      <c r="IF29" s="22">
        <v>0.35391850000000002</v>
      </c>
      <c r="IG29" s="22">
        <v>0.53086520000000004</v>
      </c>
      <c r="IH29" s="22">
        <v>0.70277489999999998</v>
      </c>
      <c r="II29" s="22">
        <v>0.84195816999999995</v>
      </c>
      <c r="IJ29" s="22">
        <v>0.93526940000000003</v>
      </c>
      <c r="IK29" s="22">
        <v>0.96784513999999999</v>
      </c>
      <c r="IL29" s="22">
        <v>0</v>
      </c>
      <c r="IM29" s="22">
        <v>-1.0185073E-23</v>
      </c>
      <c r="IN29" s="22">
        <v>-4.3009074999999996E-22</v>
      </c>
      <c r="IO29" s="22">
        <v>-1.5883696999999999E-20</v>
      </c>
      <c r="IP29" s="22">
        <v>-5.5520929999999997E-19</v>
      </c>
      <c r="IQ29" s="22">
        <v>-1.621794E-17</v>
      </c>
      <c r="IR29" s="22">
        <v>-6.7117019999999998E-16</v>
      </c>
      <c r="IS29" s="22">
        <v>-5.6155590000000003E-15</v>
      </c>
      <c r="IT29" s="22">
        <v>-5.7002467000000001E-15</v>
      </c>
      <c r="IU29" s="22">
        <v>4.4225764E-13</v>
      </c>
      <c r="IV29" s="22">
        <v>2.3320715999999999E-12</v>
      </c>
      <c r="IW29" s="22">
        <v>6.0206214999999999E-12</v>
      </c>
      <c r="IX29" s="22">
        <v>1.5565103000000001E-11</v>
      </c>
      <c r="IY29" s="22">
        <v>6.0359905000000002E-11</v>
      </c>
      <c r="IZ29" s="22">
        <v>1.01832E-10</v>
      </c>
      <c r="JA29" s="22">
        <v>-1.1159884000000001E-9</v>
      </c>
      <c r="JB29" s="22">
        <v>-7.7576630000000008E-9</v>
      </c>
      <c r="JC29" s="22">
        <v>-2.8458329000000001E-8</v>
      </c>
      <c r="JD29" s="22">
        <v>-7.6769979999999999E-8</v>
      </c>
      <c r="JE29" s="22">
        <v>-1.6608434999999999E-7</v>
      </c>
      <c r="JF29" s="22">
        <v>-3.2106564000000002E-7</v>
      </c>
      <c r="JG29" s="22">
        <v>-6.1229640000000001E-7</v>
      </c>
      <c r="JH29" s="22">
        <v>-1.4084974E-6</v>
      </c>
      <c r="JI29" s="22">
        <v>-4.6983378000000003E-6</v>
      </c>
      <c r="JJ29" s="22">
        <v>-1.2927031999999999E-5</v>
      </c>
      <c r="JK29" s="22">
        <v>-2.3360686E-5</v>
      </c>
      <c r="JL29" s="22">
        <v>-4.1127805000000003E-5</v>
      </c>
      <c r="JM29" s="22">
        <v>-6.3282959999999994E-5</v>
      </c>
      <c r="JN29" s="22">
        <v>-7.093136E-5</v>
      </c>
      <c r="JO29" s="22">
        <v>2.3126029000000001E-4</v>
      </c>
      <c r="JP29" s="22">
        <v>2.4142358000000001E-3</v>
      </c>
      <c r="JQ29" s="22">
        <v>8.3694040000000004E-3</v>
      </c>
      <c r="JR29" s="22">
        <v>3.4325935000000002E-2</v>
      </c>
      <c r="JS29" s="22">
        <v>0.11118161</v>
      </c>
      <c r="JT29" s="22">
        <v>0.2413942</v>
      </c>
      <c r="JU29" s="22">
        <v>0.414993</v>
      </c>
      <c r="JV29" s="22">
        <v>0.60709020000000002</v>
      </c>
      <c r="JW29" s="22">
        <v>0.78052069999999996</v>
      </c>
      <c r="JX29" s="22">
        <v>0.90402420000000006</v>
      </c>
      <c r="JY29" s="22">
        <v>0.94966554999999997</v>
      </c>
      <c r="JZ29" s="22">
        <v>0</v>
      </c>
      <c r="KA29" s="22">
        <v>8.6787900000000002E-23</v>
      </c>
      <c r="KB29" s="22">
        <v>3.5410326000000002E-21</v>
      </c>
      <c r="KC29" s="22">
        <v>1.2835039999999999E-19</v>
      </c>
      <c r="KD29" s="22">
        <v>3.9846402999999998E-18</v>
      </c>
      <c r="KE29" s="22">
        <v>6.9018745999999997E-17</v>
      </c>
      <c r="KF29" s="22">
        <v>-2.7570260000000001E-15</v>
      </c>
      <c r="KG29" s="22">
        <v>2.7900165000000002E-13</v>
      </c>
      <c r="KH29" s="22">
        <v>9.13738E-12</v>
      </c>
      <c r="KI29" s="22">
        <v>5.7036652999999998E-11</v>
      </c>
      <c r="KJ29" s="22">
        <v>1.09394875E-10</v>
      </c>
      <c r="KK29" s="22">
        <v>-9.9835259999999997E-10</v>
      </c>
      <c r="KL29" s="22">
        <v>-4.1166856999999996E-9</v>
      </c>
      <c r="KM29" s="22">
        <v>-9.9555109999999996E-9</v>
      </c>
      <c r="KN29" s="22">
        <v>-2.2532798999999999E-8</v>
      </c>
      <c r="KO29" s="22">
        <v>-9.4552944999999999E-8</v>
      </c>
      <c r="KP29" s="22">
        <v>-4.3662369999999998E-7</v>
      </c>
      <c r="KQ29" s="22">
        <v>-1.2254581999999999E-6</v>
      </c>
      <c r="KR29" s="22">
        <v>-2.6193222000000001E-6</v>
      </c>
      <c r="KS29" s="22">
        <v>-4.5264670000000003E-6</v>
      </c>
      <c r="KT29" s="22">
        <v>-6.3850925000000004E-6</v>
      </c>
      <c r="KU29" s="22">
        <v>-7.3952830000000003E-6</v>
      </c>
      <c r="KV29" s="22">
        <v>-1.7152103999999999E-5</v>
      </c>
      <c r="KW29" s="22">
        <v>-1.2190378E-4</v>
      </c>
      <c r="KX29" s="22">
        <v>-2.5297215000000001E-4</v>
      </c>
      <c r="KY29" s="22">
        <v>-2.5741160000000002E-4</v>
      </c>
      <c r="KZ29" s="22">
        <v>-2.4907169999999998E-4</v>
      </c>
      <c r="LA29" s="22">
        <v>8.599176E-3</v>
      </c>
      <c r="LB29" s="22">
        <v>8.5354949999999999E-2</v>
      </c>
      <c r="LC29" s="22">
        <v>0.24691594</v>
      </c>
      <c r="LD29" s="22">
        <v>0.4693291</v>
      </c>
      <c r="LE29" s="22">
        <v>0.69768982999999996</v>
      </c>
      <c r="LF29" s="22">
        <v>0.87361336000000001</v>
      </c>
      <c r="LG29" s="22">
        <v>0.96703209999999995</v>
      </c>
      <c r="LH29" s="22">
        <v>0.97776216000000005</v>
      </c>
      <c r="LI29" s="22">
        <v>0.91410303000000004</v>
      </c>
      <c r="LJ29" s="22">
        <v>0.75356155999999996</v>
      </c>
      <c r="LK29" s="22">
        <v>0.52623109999999995</v>
      </c>
      <c r="LL29" s="22">
        <v>0.29477799999999998</v>
      </c>
      <c r="LM29" s="22">
        <v>7.7224879999999996E-2</v>
      </c>
      <c r="LN29" s="22">
        <v>0</v>
      </c>
      <c r="LO29" s="22">
        <v>3.0923307E-21</v>
      </c>
      <c r="LP29" s="22">
        <v>1.5420819999999999E-19</v>
      </c>
      <c r="LQ29" s="22">
        <v>6.6845883999999997E-18</v>
      </c>
      <c r="LR29" s="22">
        <v>2.8780028000000001E-16</v>
      </c>
      <c r="LS29" s="22">
        <v>1.2433729999999999E-14</v>
      </c>
      <c r="LT29" s="22">
        <v>5.4084596000000003E-13</v>
      </c>
      <c r="LU29" s="22">
        <v>2.3949910999999999E-11</v>
      </c>
      <c r="LV29" s="22">
        <v>1.3598447E-9</v>
      </c>
      <c r="LW29" s="22">
        <v>-1.1247148E-9</v>
      </c>
      <c r="LX29" s="22">
        <v>-6.7573240000000003E-8</v>
      </c>
      <c r="LY29" s="22">
        <v>-2.5211926000000003E-7</v>
      </c>
      <c r="LZ29" s="22">
        <v>-2.8224346000000002E-7</v>
      </c>
      <c r="MA29" s="22">
        <v>-7.2097804999999996E-7</v>
      </c>
      <c r="MB29" s="22">
        <v>-9.6312180000000003E-7</v>
      </c>
      <c r="MC29" s="22">
        <v>3.4243646000000001E-6</v>
      </c>
      <c r="MD29" s="22">
        <v>3.0665155999999999E-5</v>
      </c>
      <c r="ME29" s="22">
        <v>9.0110299999999997E-5</v>
      </c>
      <c r="MF29" s="22">
        <v>1.6143489999999999E-4</v>
      </c>
      <c r="MG29" s="22">
        <v>2.14978E-4</v>
      </c>
      <c r="MH29" s="22">
        <v>1.5941143E-4</v>
      </c>
      <c r="MI29" s="22">
        <v>1.6191560000000001E-4</v>
      </c>
      <c r="MJ29" s="22">
        <v>3.6178369999999999E-6</v>
      </c>
      <c r="MK29" s="22">
        <v>-7.9805980000000007E-6</v>
      </c>
      <c r="ML29" s="22">
        <v>1.6591365E-2</v>
      </c>
      <c r="MM29" s="22">
        <v>0.122468084</v>
      </c>
      <c r="MN29" s="22">
        <v>0.31032765000000001</v>
      </c>
      <c r="MO29" s="22">
        <v>0.54197110000000004</v>
      </c>
      <c r="MP29" s="22">
        <v>0.75936585999999995</v>
      </c>
      <c r="MQ29" s="22">
        <v>0.90803367000000001</v>
      </c>
      <c r="MR29" s="22">
        <v>0.95348049999999995</v>
      </c>
      <c r="MS29" s="22">
        <v>0.93409514000000005</v>
      </c>
      <c r="MT29" s="22">
        <v>0.8222199</v>
      </c>
      <c r="MU29" s="22">
        <v>0.63053729999999997</v>
      </c>
      <c r="MV29" s="22">
        <v>0.41123775000000001</v>
      </c>
      <c r="MW29" s="22">
        <v>0.21885388</v>
      </c>
      <c r="MX29" s="22">
        <v>8.5718766000000002E-2</v>
      </c>
      <c r="MY29" s="22">
        <v>1.9403394000000001E-2</v>
      </c>
      <c r="MZ29" s="22">
        <v>2.0234013999999999E-3</v>
      </c>
      <c r="NA29" s="22">
        <v>4.2228086000000001E-4</v>
      </c>
      <c r="NB29" s="22">
        <v>0</v>
      </c>
      <c r="NC29" s="22">
        <v>-2.7059733000000001E-21</v>
      </c>
      <c r="ND29" s="22">
        <v>-2.0569781E-19</v>
      </c>
      <c r="NE29" s="22">
        <v>-1.4783737999999999E-17</v>
      </c>
      <c r="NF29" s="22">
        <v>-1.0607882E-15</v>
      </c>
      <c r="NG29" s="22">
        <v>-7.6175529999999994E-14</v>
      </c>
      <c r="NH29" s="22">
        <v>-5.4756476999999999E-12</v>
      </c>
      <c r="NI29" s="22">
        <v>-3.9406067000000002E-10</v>
      </c>
      <c r="NJ29" s="22">
        <v>-2.8672094E-8</v>
      </c>
      <c r="NK29" s="22">
        <v>-2.6965306E-6</v>
      </c>
      <c r="NL29" s="22">
        <v>-6.2883410000000001E-6</v>
      </c>
      <c r="NM29" s="22">
        <v>9.744558E-5</v>
      </c>
      <c r="NN29" s="22">
        <v>5.6982319999999997E-4</v>
      </c>
      <c r="NO29" s="22">
        <v>9.2679820000000001E-4</v>
      </c>
      <c r="NP29" s="22">
        <v>1.0045236E-3</v>
      </c>
      <c r="NQ29" s="22">
        <v>6.9544953000000003E-3</v>
      </c>
      <c r="NR29" s="22">
        <v>6.7154350000000002E-2</v>
      </c>
      <c r="NS29" s="22">
        <v>0.20384923999999999</v>
      </c>
      <c r="NT29" s="22">
        <v>0.40123543</v>
      </c>
      <c r="NU29" s="22">
        <v>0.60793065999999996</v>
      </c>
      <c r="NV29" s="22">
        <v>0.75191224000000001</v>
      </c>
      <c r="NW29" s="22">
        <v>0.78332864999999996</v>
      </c>
      <c r="NX29" s="22">
        <v>0.75184286</v>
      </c>
      <c r="NY29" s="22">
        <v>0.63006603999999999</v>
      </c>
      <c r="NZ29" s="22">
        <v>0.46965516000000002</v>
      </c>
      <c r="OA29" s="22">
        <v>0.32313104999999998</v>
      </c>
      <c r="OB29" s="22">
        <v>0.22811687</v>
      </c>
      <c r="OC29" s="22">
        <v>0.18633150000000001</v>
      </c>
      <c r="OD29" s="22">
        <v>0.17838470000000001</v>
      </c>
      <c r="OE29" s="22">
        <v>0.17862449999999999</v>
      </c>
      <c r="OF29" s="22">
        <v>0.16947685000000001</v>
      </c>
      <c r="OG29" s="22">
        <v>0.13964383</v>
      </c>
      <c r="OH29" s="22">
        <v>9.6022679999999999E-2</v>
      </c>
      <c r="OI29" s="22">
        <v>5.6366390000000002E-2</v>
      </c>
      <c r="OJ29" s="22">
        <v>2.4829865E-2</v>
      </c>
      <c r="OK29" s="22">
        <v>6.1925924000000004E-3</v>
      </c>
      <c r="OL29" s="22">
        <v>3.5895403999999998E-4</v>
      </c>
      <c r="OM29" s="22">
        <v>1.0341399E-4</v>
      </c>
      <c r="ON29" s="22">
        <v>5.0531242000000003E-5</v>
      </c>
      <c r="OO29" s="22">
        <v>1.0727883E-5</v>
      </c>
      <c r="OP29" s="22">
        <v>0</v>
      </c>
      <c r="OQ29" s="22">
        <v>3.0101235999999999E-22</v>
      </c>
      <c r="OR29" s="22">
        <v>3.0694655999999998E-20</v>
      </c>
      <c r="OS29" s="22">
        <v>2.9749133000000001E-18</v>
      </c>
      <c r="OT29" s="22">
        <v>2.8901682999999999E-16</v>
      </c>
      <c r="OU29" s="22">
        <v>2.8425535000000001E-14</v>
      </c>
      <c r="OV29" s="22">
        <v>2.8458254E-12</v>
      </c>
      <c r="OW29" s="22">
        <v>2.9054356E-10</v>
      </c>
      <c r="OX29" s="22">
        <v>3.0373673000000003E-8</v>
      </c>
      <c r="OY29" s="22">
        <v>3.2520334E-6</v>
      </c>
      <c r="OZ29" s="22">
        <v>3.6347486E-4</v>
      </c>
      <c r="PA29" s="22">
        <v>5.0583455999999999E-2</v>
      </c>
      <c r="PB29" s="22">
        <v>0.24717805000000001</v>
      </c>
      <c r="PC29" s="22">
        <v>0.51247597</v>
      </c>
      <c r="PD29" s="22">
        <v>0.68027800000000005</v>
      </c>
      <c r="PE29" s="22">
        <v>0.68645376000000002</v>
      </c>
      <c r="PF29" s="22">
        <v>0.54442000000000002</v>
      </c>
      <c r="PG29" s="22">
        <v>0.31495615999999999</v>
      </c>
      <c r="PH29" s="22">
        <v>0.12646189999999999</v>
      </c>
      <c r="PI29" s="22">
        <v>3.6866993000000001E-2</v>
      </c>
      <c r="PJ29" s="22">
        <v>2.5208581000000001E-2</v>
      </c>
      <c r="PK29" s="22">
        <v>2.4409631000000001E-2</v>
      </c>
      <c r="PL29" s="22">
        <v>2.2381471E-2</v>
      </c>
      <c r="PM29" s="22">
        <v>2.0285666000000001E-2</v>
      </c>
      <c r="PN29" s="22">
        <v>2.0271206E-2</v>
      </c>
      <c r="PO29" s="22">
        <v>2.1974840999999998E-2</v>
      </c>
      <c r="PP29" s="22">
        <v>2.388788E-2</v>
      </c>
      <c r="PQ29" s="22">
        <v>2.4322907000000001E-2</v>
      </c>
      <c r="PR29" s="22">
        <v>2.1832462E-2</v>
      </c>
      <c r="PS29" s="22">
        <v>1.5227212E-2</v>
      </c>
      <c r="PT29" s="22">
        <v>8.2897209999999999E-3</v>
      </c>
      <c r="PU29" s="22">
        <v>3.1816933999999999E-3</v>
      </c>
      <c r="PV29" s="22">
        <v>7.1083120000000005E-4</v>
      </c>
      <c r="PW29" s="22">
        <v>1.5371754E-4</v>
      </c>
      <c r="PX29" s="22">
        <v>5.0760529999999998E-5</v>
      </c>
      <c r="PY29" s="22">
        <v>2.1602553E-5</v>
      </c>
      <c r="PZ29" s="22">
        <v>3.6525320000000002E-5</v>
      </c>
      <c r="QA29" s="22">
        <v>6.8023189999999995E-5</v>
      </c>
      <c r="QB29" s="22">
        <v>7.7252260000000003E-5</v>
      </c>
      <c r="QC29" s="22">
        <v>5.7164725E-5</v>
      </c>
      <c r="QD29" s="22">
        <v>0</v>
      </c>
      <c r="QE29" s="22">
        <v>-2.814504E-20</v>
      </c>
      <c r="QF29" s="22">
        <v>-1.3991272999999999E-18</v>
      </c>
      <c r="QG29" s="22">
        <v>-6.5442493000000002E-17</v>
      </c>
      <c r="QH29" s="22">
        <v>-3.0965647999999999E-15</v>
      </c>
      <c r="QI29" s="22">
        <v>-1.4885948E-13</v>
      </c>
      <c r="QJ29" s="22">
        <v>-7.2790750000000005E-12</v>
      </c>
      <c r="QK29" s="22">
        <v>-3.6231130000000001E-10</v>
      </c>
      <c r="QL29" s="22">
        <v>-1.8572546000000001E-8</v>
      </c>
      <c r="QM29" s="22">
        <v>-1.2179293999999999E-6</v>
      </c>
      <c r="QN29" s="22">
        <v>-1.4985099000000001E-5</v>
      </c>
      <c r="QO29" s="22">
        <v>2.5707812E-4</v>
      </c>
      <c r="QP29" s="22">
        <v>2.2737486000000001E-3</v>
      </c>
      <c r="QQ29" s="22">
        <v>8.4648429999999997E-3</v>
      </c>
      <c r="QR29" s="22">
        <v>1.7981738000000001E-2</v>
      </c>
      <c r="QS29" s="22">
        <v>2.9191926E-2</v>
      </c>
      <c r="QT29" s="22">
        <v>4.1281626000000002E-2</v>
      </c>
      <c r="QU29" s="22">
        <v>5.225921E-2</v>
      </c>
      <c r="QV29" s="22">
        <v>5.5600718E-2</v>
      </c>
      <c r="QW29" s="22">
        <v>5.4754056000000002E-2</v>
      </c>
      <c r="QX29" s="22">
        <v>5.3618926999999997E-2</v>
      </c>
      <c r="QY29" s="22">
        <v>5.3963962999999997E-2</v>
      </c>
      <c r="QZ29" s="22">
        <v>9.581568E-2</v>
      </c>
      <c r="RA29" s="22">
        <v>0.22188479</v>
      </c>
      <c r="RB29" s="22">
        <v>0.41833743000000001</v>
      </c>
      <c r="RC29" s="22">
        <v>0.63198449999999995</v>
      </c>
      <c r="RD29" s="22">
        <v>0.78603374999999998</v>
      </c>
      <c r="RE29" s="22">
        <v>0.81927483999999995</v>
      </c>
      <c r="RF29" s="22">
        <v>0.77579659999999995</v>
      </c>
      <c r="RG29" s="22">
        <v>0.60521539999999996</v>
      </c>
      <c r="RH29" s="22">
        <v>0.38783192999999999</v>
      </c>
      <c r="RI29" s="22">
        <v>0.19385698000000001</v>
      </c>
      <c r="RJ29" s="22">
        <v>7.1507730000000005E-2</v>
      </c>
      <c r="RK29" s="22">
        <v>3.2795537E-2</v>
      </c>
      <c r="RL29" s="22">
        <v>3.4287396999999997E-2</v>
      </c>
      <c r="RM29" s="22">
        <v>4.9249626999999997E-2</v>
      </c>
      <c r="RN29" s="22">
        <v>5.9917730000000002E-2</v>
      </c>
      <c r="RO29" s="22">
        <v>5.8276806E-2</v>
      </c>
      <c r="RP29" s="22">
        <v>5.3518243E-2</v>
      </c>
      <c r="RQ29" s="22">
        <v>3.4767016999999997E-2</v>
      </c>
      <c r="RR29" s="22">
        <v>0</v>
      </c>
      <c r="RS29" s="22">
        <v>-2.2099529999999999E-20</v>
      </c>
      <c r="RT29" s="22">
        <v>-8.9214949999999996E-19</v>
      </c>
      <c r="RU29" s="22">
        <v>-3.2343720000000001E-17</v>
      </c>
      <c r="RV29" s="22">
        <v>-1.1505121E-15</v>
      </c>
      <c r="RW29" s="22">
        <v>-4.0027906999999999E-14</v>
      </c>
      <c r="RX29" s="22">
        <v>-1.3508126000000001E-12</v>
      </c>
      <c r="RY29" s="22">
        <v>-4.3514774999999997E-11</v>
      </c>
      <c r="RZ29" s="22">
        <v>-1.2430915E-9</v>
      </c>
      <c r="SA29" s="22">
        <v>-3.9050047000000001E-8</v>
      </c>
      <c r="SB29" s="22">
        <v>-3.664013E-7</v>
      </c>
      <c r="SC29" s="22">
        <v>-1.4123331E-6</v>
      </c>
      <c r="SD29" s="22">
        <v>-4.1417724999999997E-6</v>
      </c>
      <c r="SE29" s="22">
        <v>-7.8952319999999994E-6</v>
      </c>
      <c r="SF29" s="22">
        <v>-1.0537952E-5</v>
      </c>
      <c r="SG29" s="22">
        <v>-1.0715443999999999E-5</v>
      </c>
      <c r="SH29" s="22">
        <v>-8.0046290000000006E-6</v>
      </c>
      <c r="SI29" s="22">
        <v>1.5399026000000001E-5</v>
      </c>
      <c r="SJ29" s="22">
        <v>3.6036537000000001E-4</v>
      </c>
      <c r="SK29" s="22">
        <v>1.0856406999999999E-3</v>
      </c>
      <c r="SL29" s="22">
        <v>1.8147994999999999E-3</v>
      </c>
      <c r="SM29" s="22">
        <v>2.4296201E-3</v>
      </c>
      <c r="SN29" s="22">
        <v>3.5405738999999999E-3</v>
      </c>
      <c r="SO29" s="22">
        <v>6.0364930000000004E-3</v>
      </c>
      <c r="SP29" s="22">
        <v>1.0117252E-2</v>
      </c>
      <c r="SQ29" s="22">
        <v>1.6691551999999998E-2</v>
      </c>
      <c r="SR29" s="22">
        <v>2.562994E-2</v>
      </c>
      <c r="SS29" s="22">
        <v>3.7546009999999998E-2</v>
      </c>
      <c r="ST29" s="22">
        <v>5.2717034000000003E-2</v>
      </c>
      <c r="SU29" s="22">
        <v>7.1156540000000004E-2</v>
      </c>
      <c r="SV29" s="22">
        <v>9.2429264999999997E-2</v>
      </c>
      <c r="SW29" s="22">
        <v>0.11791036000000001</v>
      </c>
      <c r="SX29" s="22">
        <v>0.15674935000000001</v>
      </c>
      <c r="SY29" s="22">
        <v>0.22626041</v>
      </c>
      <c r="SZ29" s="22">
        <v>0.34238449999999998</v>
      </c>
      <c r="TA29" s="22">
        <v>0.50243349999999998</v>
      </c>
      <c r="TB29" s="22">
        <v>0.67706126</v>
      </c>
      <c r="TC29" s="22">
        <v>0.82333946000000002</v>
      </c>
      <c r="TD29" s="22">
        <v>0.90963125</v>
      </c>
      <c r="TE29" s="22">
        <v>0.89218750000000002</v>
      </c>
      <c r="TF29" s="22">
        <v>0</v>
      </c>
      <c r="TG29" s="22">
        <v>2.5122169999999998E-22</v>
      </c>
      <c r="TH29" s="22">
        <v>9.8350010000000005E-21</v>
      </c>
      <c r="TI29" s="22">
        <v>2.9683631999999999E-19</v>
      </c>
      <c r="TJ29" s="22">
        <v>8.4443450000000002E-18</v>
      </c>
      <c r="TK29" s="22">
        <v>2.9467740000000001E-16</v>
      </c>
      <c r="TL29" s="22">
        <v>9.8332999999999999E-15</v>
      </c>
      <c r="TM29" s="22">
        <v>3.0792063000000001E-13</v>
      </c>
      <c r="TN29" s="22">
        <v>9.4352180000000007E-12</v>
      </c>
      <c r="TO29" s="22">
        <v>2.0750725999999998E-11</v>
      </c>
      <c r="TP29" s="22">
        <v>-7.7843403999999997E-10</v>
      </c>
      <c r="TQ29" s="22">
        <v>-3.0146087000000002E-8</v>
      </c>
      <c r="TR29" s="22">
        <v>-1.1037919E-7</v>
      </c>
      <c r="TS29" s="22">
        <v>-2.7338304999999998E-7</v>
      </c>
      <c r="TT29" s="22">
        <v>-5.0742949999999997E-7</v>
      </c>
      <c r="TU29" s="22">
        <v>-7.7142600000000002E-7</v>
      </c>
      <c r="TV29" s="22">
        <v>-9.8184379999999992E-7</v>
      </c>
      <c r="TW29" s="22">
        <v>-1.208907E-6</v>
      </c>
      <c r="TX29" s="22">
        <v>-1.4748015E-6</v>
      </c>
      <c r="TY29" s="22">
        <v>-1.5569252E-6</v>
      </c>
      <c r="TZ29" s="22">
        <v>-1.2957514E-6</v>
      </c>
      <c r="UA29" s="22">
        <v>-1.084164E-6</v>
      </c>
      <c r="UB29" s="22">
        <v>-1.3564705E-6</v>
      </c>
      <c r="UC29" s="22">
        <v>-1.735946E-6</v>
      </c>
      <c r="UD29" s="22">
        <v>-1.5913607000000001E-6</v>
      </c>
      <c r="UE29" s="22">
        <v>4.3899285999999997E-6</v>
      </c>
      <c r="UF29" s="22">
        <v>7.0741469999999998E-5</v>
      </c>
      <c r="UG29" s="22">
        <v>5.5414829999999996E-4</v>
      </c>
      <c r="UH29" s="22">
        <v>1.3354707999999999E-3</v>
      </c>
      <c r="UI29" s="22">
        <v>2.3843950000000001E-3</v>
      </c>
      <c r="UJ29" s="22">
        <v>4.3427969999999998E-3</v>
      </c>
      <c r="UK29" s="22">
        <v>7.8201690000000001E-3</v>
      </c>
      <c r="UL29" s="22">
        <v>1.3877599500000001E-2</v>
      </c>
      <c r="UM29" s="22">
        <v>3.0078807999999999E-2</v>
      </c>
      <c r="UN29" s="22">
        <v>7.3386010000000002E-2</v>
      </c>
      <c r="UO29" s="22">
        <v>0.16510963000000001</v>
      </c>
      <c r="UP29" s="22">
        <v>0.31566125</v>
      </c>
      <c r="UQ29" s="22">
        <v>0.5096115</v>
      </c>
      <c r="UR29" s="22">
        <v>0.70905744999999998</v>
      </c>
      <c r="US29" s="22">
        <v>0.90539013999999995</v>
      </c>
      <c r="UT29" s="22">
        <v>0</v>
      </c>
      <c r="UU29" s="22">
        <v>1.7666899999999999E-24</v>
      </c>
      <c r="UV29" s="22">
        <v>8.1578845000000005E-23</v>
      </c>
      <c r="UW29" s="22">
        <v>3.1729290000000001E-21</v>
      </c>
      <c r="UX29" s="22">
        <v>1.1502165999999999E-19</v>
      </c>
      <c r="UY29" s="22">
        <v>4.0264394E-18</v>
      </c>
      <c r="UZ29" s="22">
        <v>1.2671224000000001E-16</v>
      </c>
      <c r="VA29" s="22">
        <v>3.3496016999999999E-15</v>
      </c>
      <c r="VB29" s="22">
        <v>8.3772779999999997E-14</v>
      </c>
      <c r="VC29" s="22">
        <v>7.9976623000000002E-13</v>
      </c>
      <c r="VD29" s="22">
        <v>3.0229322999999999E-11</v>
      </c>
      <c r="VE29" s="22">
        <v>1.0192619E-10</v>
      </c>
      <c r="VF29" s="22">
        <v>1.4339735E-10</v>
      </c>
      <c r="VG29" s="22">
        <v>-1.1742140000000001E-9</v>
      </c>
      <c r="VH29" s="22">
        <v>-2.693026E-8</v>
      </c>
      <c r="VI29" s="22">
        <v>-4.3311083E-8</v>
      </c>
      <c r="VJ29" s="22">
        <v>-7.6391544E-8</v>
      </c>
      <c r="VK29" s="22">
        <v>-1.0169656000000001E-7</v>
      </c>
      <c r="VL29" s="22">
        <v>1.3112961E-7</v>
      </c>
      <c r="VM29" s="22">
        <v>1.2447361E-5</v>
      </c>
      <c r="VN29" s="22">
        <v>6.3821599999999999E-5</v>
      </c>
      <c r="VO29" s="22">
        <v>8.0819909999999996E-5</v>
      </c>
      <c r="VP29" s="22">
        <v>5.7154906E-5</v>
      </c>
      <c r="VQ29" s="22">
        <v>4.507561E-5</v>
      </c>
      <c r="VR29" s="22">
        <v>1.0274511E-4</v>
      </c>
      <c r="VS29" s="22">
        <v>4.8396799999999999E-4</v>
      </c>
      <c r="VT29" s="22">
        <v>7.8349400000000003E-3</v>
      </c>
      <c r="VU29" s="22">
        <v>3.2876822999999999E-2</v>
      </c>
      <c r="VV29" s="22">
        <v>8.4423040000000005E-2</v>
      </c>
      <c r="VW29" s="22">
        <v>0.16627844</v>
      </c>
      <c r="VX29" s="22">
        <v>0.27411368000000003</v>
      </c>
      <c r="VY29" s="22">
        <v>0.39608761999999997</v>
      </c>
      <c r="VZ29" s="22">
        <v>0.51779819999999999</v>
      </c>
      <c r="WA29" s="22">
        <v>0.62724650000000004</v>
      </c>
      <c r="WB29" s="22">
        <v>0.71508349999999998</v>
      </c>
      <c r="WC29" s="22">
        <v>0.78293310000000005</v>
      </c>
      <c r="WD29" s="22">
        <v>0.83441776000000001</v>
      </c>
      <c r="WE29" s="22">
        <v>0.86526590000000003</v>
      </c>
      <c r="WF29" s="22">
        <v>0.86864494999999997</v>
      </c>
      <c r="WG29" s="22">
        <v>0.78335220000000005</v>
      </c>
      <c r="WH29" s="22">
        <v>0</v>
      </c>
      <c r="WI29" s="22">
        <v>1.3197100000000001E-26</v>
      </c>
      <c r="WJ29" s="22">
        <v>7.2217780000000003E-25</v>
      </c>
      <c r="WK29" s="22">
        <v>3.2902432000000002E-23</v>
      </c>
      <c r="WL29" s="22">
        <v>1.3439479999999999E-21</v>
      </c>
      <c r="WM29" s="22">
        <v>4.5175416000000002E-20</v>
      </c>
      <c r="WN29" s="22">
        <v>7.875111E-19</v>
      </c>
      <c r="WO29" s="22">
        <v>2.6394551999999999E-17</v>
      </c>
      <c r="WP29" s="22">
        <v>8.7800169999999996E-16</v>
      </c>
      <c r="WQ29" s="22">
        <v>4.1187826999999999E-14</v>
      </c>
      <c r="WR29" s="22">
        <v>-4.8363104000000005E-13</v>
      </c>
      <c r="WS29" s="22">
        <v>-3.1107075000000001E-11</v>
      </c>
      <c r="WT29" s="22">
        <v>-1.5624564000000001E-9</v>
      </c>
      <c r="WU29" s="22">
        <v>-7.4405995999999997E-8</v>
      </c>
      <c r="WV29" s="22">
        <v>-3.9920505999999998E-6</v>
      </c>
      <c r="WW29" s="22">
        <v>-2.6082066999999999E-5</v>
      </c>
      <c r="WX29" s="22">
        <v>-6.1738719999999994E-5</v>
      </c>
      <c r="WY29" s="22">
        <v>-9.8708810000000007E-5</v>
      </c>
      <c r="WZ29" s="22">
        <v>-1.104004E-4</v>
      </c>
      <c r="XA29" s="22">
        <v>-7.4521224E-5</v>
      </c>
      <c r="XB29" s="22">
        <v>1.22981E-3</v>
      </c>
      <c r="XC29" s="22">
        <v>2.0940507000000001E-2</v>
      </c>
      <c r="XD29" s="22">
        <v>7.2916960000000003E-2</v>
      </c>
      <c r="XE29" s="22">
        <v>0.16081678999999999</v>
      </c>
      <c r="XF29" s="22">
        <v>0.28235796000000002</v>
      </c>
      <c r="XG29" s="22">
        <v>0.42919183</v>
      </c>
      <c r="XH29" s="22">
        <v>0.58203559999999999</v>
      </c>
      <c r="XI29" s="22">
        <v>0.72066010000000003</v>
      </c>
      <c r="XJ29" s="22">
        <v>0.82722839999999997</v>
      </c>
      <c r="XK29" s="22">
        <v>0.89165090000000002</v>
      </c>
      <c r="XL29" s="22">
        <v>0.90768135000000005</v>
      </c>
      <c r="XM29" s="22">
        <v>0.89894929999999995</v>
      </c>
      <c r="XN29" s="22">
        <v>0.84830534000000002</v>
      </c>
      <c r="XO29" s="22">
        <v>0.76432747000000001</v>
      </c>
      <c r="XP29" s="22">
        <v>0.66233903000000005</v>
      </c>
      <c r="XQ29" s="22">
        <v>0.55139919999999998</v>
      </c>
      <c r="XR29" s="22">
        <v>0.43800824999999999</v>
      </c>
      <c r="XS29" s="22">
        <v>0.32878995</v>
      </c>
      <c r="XT29" s="22">
        <v>0.22962682000000001</v>
      </c>
      <c r="XU29" s="22">
        <v>0.11009252999999999</v>
      </c>
      <c r="XV29" s="22">
        <v>0</v>
      </c>
      <c r="XW29" s="22">
        <v>6.3597040000000001E-27</v>
      </c>
      <c r="XX29" s="22">
        <v>3.743081E-25</v>
      </c>
      <c r="XY29" s="22">
        <v>2.0085247000000001E-23</v>
      </c>
      <c r="XZ29" s="22">
        <v>1.0746365999999999E-21</v>
      </c>
      <c r="YA29" s="22">
        <v>5.7317283000000001E-20</v>
      </c>
      <c r="YB29" s="22">
        <v>3.0443606999999998E-18</v>
      </c>
      <c r="YC29" s="22">
        <v>1.6077336000000001E-16</v>
      </c>
      <c r="YD29" s="22">
        <v>8.4263309999999996E-15</v>
      </c>
      <c r="YE29" s="22">
        <v>4.3673151999999998E-13</v>
      </c>
      <c r="YF29" s="22">
        <v>2.2516515000000001E-11</v>
      </c>
      <c r="YG29" s="22">
        <v>1.1003994000000001E-9</v>
      </c>
      <c r="YH29" s="22">
        <v>5.1943992000000003E-8</v>
      </c>
      <c r="YI29" s="22">
        <v>2.3049836000000002E-6</v>
      </c>
      <c r="YJ29" s="22">
        <v>8.6752800000000001E-5</v>
      </c>
      <c r="YK29" s="22">
        <v>1.609599E-3</v>
      </c>
      <c r="YL29" s="22">
        <v>1.0860328000000001E-2</v>
      </c>
      <c r="YM29" s="22">
        <v>3.3417452E-2</v>
      </c>
      <c r="YN29" s="22">
        <v>6.9922103999999999E-2</v>
      </c>
      <c r="YO29" s="22">
        <v>0.11196091</v>
      </c>
      <c r="YP29" s="22">
        <v>0.14674495000000001</v>
      </c>
      <c r="YQ29" s="22">
        <v>0.17888519999999999</v>
      </c>
      <c r="YR29" s="22">
        <v>0.21621443000000001</v>
      </c>
      <c r="YS29" s="22">
        <v>0.26898824999999998</v>
      </c>
      <c r="YT29" s="22">
        <v>0.34463367</v>
      </c>
      <c r="YU29" s="22">
        <v>0.43590010000000001</v>
      </c>
      <c r="YV29" s="22">
        <v>0.52574370000000004</v>
      </c>
      <c r="YW29" s="22">
        <v>0.59531369999999995</v>
      </c>
      <c r="YX29" s="22">
        <v>0.63435394000000001</v>
      </c>
      <c r="YY29" s="22">
        <v>0.64458490000000002</v>
      </c>
      <c r="YZ29" s="22">
        <v>0.63401569999999996</v>
      </c>
      <c r="ZA29" s="22">
        <v>0.56340265</v>
      </c>
      <c r="ZB29" s="22">
        <v>0.45699736000000002</v>
      </c>
      <c r="ZC29" s="22">
        <v>0.33920544000000002</v>
      </c>
      <c r="ZD29" s="22">
        <v>0.22661200000000001</v>
      </c>
      <c r="ZE29" s="22">
        <v>0.13131947999999999</v>
      </c>
      <c r="ZF29" s="22">
        <v>6.1586707999999997E-2</v>
      </c>
      <c r="ZG29" s="22">
        <v>1.9798078E-2</v>
      </c>
      <c r="ZH29" s="22">
        <v>2.2306459000000002E-3</v>
      </c>
      <c r="ZI29" s="22">
        <v>1.1456663E-7</v>
      </c>
      <c r="ZJ29" s="22">
        <v>0</v>
      </c>
      <c r="ZK29" s="22">
        <v>2.6554816000000001E-28</v>
      </c>
      <c r="ZL29" s="22">
        <v>1.9285032999999999E-26</v>
      </c>
      <c r="ZM29" s="22">
        <v>1.2372371999999999E-24</v>
      </c>
      <c r="ZN29" s="22">
        <v>8.2972479999999999E-23</v>
      </c>
      <c r="ZO29" s="22">
        <v>5.6899451999999998E-21</v>
      </c>
      <c r="ZP29" s="22">
        <v>3.9983186E-19</v>
      </c>
      <c r="ZQ29" s="22">
        <v>2.8680982000000003E-17</v>
      </c>
      <c r="ZR29" s="22">
        <v>2.1056659000000001E-15</v>
      </c>
      <c r="ZS29" s="22">
        <v>1.5821529000000001E-13</v>
      </c>
      <c r="ZT29" s="22">
        <v>1.2142492E-11</v>
      </c>
      <c r="ZU29" s="22">
        <v>9.521008000000001E-10</v>
      </c>
      <c r="ZV29" s="22">
        <v>7.6172920000000004E-8</v>
      </c>
      <c r="ZW29" s="22">
        <v>6.2107897000000002E-6</v>
      </c>
      <c r="ZX29" s="22">
        <v>5.1993544999999995E-4</v>
      </c>
      <c r="ZY29" s="22">
        <v>5.6356758E-2</v>
      </c>
      <c r="ZZ29" s="22">
        <v>0.22327897999999999</v>
      </c>
      <c r="AAA29" s="22">
        <v>0.46807662</v>
      </c>
      <c r="AAB29" s="22">
        <v>0.69898939999999998</v>
      </c>
      <c r="AAC29" s="22">
        <v>0.8023439</v>
      </c>
      <c r="AAD29" s="22">
        <v>0.78331150000000005</v>
      </c>
      <c r="AAE29" s="22">
        <v>0.60128409999999999</v>
      </c>
      <c r="AAF29" s="22">
        <v>0.35293101999999998</v>
      </c>
      <c r="AAG29" s="22">
        <v>0.15302453999999999</v>
      </c>
      <c r="AAH29" s="22">
        <v>4.0150779999999997E-2</v>
      </c>
      <c r="AAI29" s="22">
        <v>2.7685893999999998E-3</v>
      </c>
      <c r="AAJ29" s="22">
        <v>4.1004166000000001E-4</v>
      </c>
      <c r="AAK29" s="22">
        <v>1.5188429E-4</v>
      </c>
      <c r="AAL29" s="22">
        <v>5.0846804E-5</v>
      </c>
      <c r="AAM29" s="22">
        <v>2.7225738E-5</v>
      </c>
      <c r="AAN29" s="22">
        <v>2.0670514999999999E-5</v>
      </c>
      <c r="AAO29" s="22">
        <v>9.9424169999999997E-6</v>
      </c>
      <c r="AAP29" s="22">
        <v>-1.5894172E-4</v>
      </c>
      <c r="AAQ29" s="22">
        <v>1.2291369000000001E-5</v>
      </c>
      <c r="AAR29" s="22">
        <v>-3.4749822E-4</v>
      </c>
      <c r="AAS29" s="22">
        <v>-3.9245760000000001E-4</v>
      </c>
      <c r="AAT29" s="22">
        <v>-2.4398550000000001E-4</v>
      </c>
      <c r="AAU29" s="22">
        <v>-5.9138597999999998E-5</v>
      </c>
      <c r="AAV29" s="22">
        <v>-5.8688283000000002E-6</v>
      </c>
      <c r="AAW29" s="22">
        <v>-7.3541809999999997E-8</v>
      </c>
      <c r="AAX29" s="22">
        <v>0</v>
      </c>
      <c r="AAY29" s="22">
        <v>4.7920095000000002E-29</v>
      </c>
      <c r="AAZ29" s="22">
        <v>3.2108973000000001E-27</v>
      </c>
      <c r="ABA29" s="22">
        <v>1.9111588999999999E-25</v>
      </c>
      <c r="ABB29" s="22">
        <v>1.14124E-23</v>
      </c>
      <c r="ABC29" s="22">
        <v>6.8924517E-22</v>
      </c>
      <c r="ABD29" s="22">
        <v>4.1655475000000003E-20</v>
      </c>
      <c r="ABE29" s="22">
        <v>2.6220333000000001E-18</v>
      </c>
      <c r="ABF29" s="22">
        <v>1.6841248000000001E-16</v>
      </c>
      <c r="ABG29" s="22">
        <v>1.1032346E-14</v>
      </c>
      <c r="ABH29" s="22">
        <v>7.3732420000000003E-13</v>
      </c>
      <c r="ABI29" s="22">
        <v>5.0271255999999999E-11</v>
      </c>
      <c r="ABJ29" s="22">
        <v>3.4952913999999999E-9</v>
      </c>
      <c r="ABK29" s="22">
        <v>2.4906532000000001E-7</v>
      </c>
      <c r="ABL29" s="22">
        <v>2.1733662000000001E-5</v>
      </c>
      <c r="ABM29" s="22">
        <v>3.0962452999999999E-4</v>
      </c>
      <c r="ABN29" s="22">
        <v>2.0442243999999998E-2</v>
      </c>
      <c r="ABO29" s="22">
        <v>0.16395556999999999</v>
      </c>
      <c r="ABP29" s="22">
        <v>0.4253363</v>
      </c>
      <c r="ABQ29" s="22">
        <v>0.69986402999999997</v>
      </c>
      <c r="ABR29" s="22">
        <v>0.82242464999999998</v>
      </c>
      <c r="ABS29" s="22">
        <v>0.79679686000000005</v>
      </c>
      <c r="ABT29" s="22">
        <v>0.59411745999999999</v>
      </c>
      <c r="ABU29" s="22">
        <v>0.31721677999999998</v>
      </c>
      <c r="ABV29" s="22">
        <v>0.10605798</v>
      </c>
      <c r="ABW29" s="22">
        <v>1.2100418999999999E-2</v>
      </c>
      <c r="ABX29" s="22">
        <v>8.1300410000000002E-4</v>
      </c>
      <c r="ABY29" s="22">
        <v>1.528271E-4</v>
      </c>
      <c r="ABZ29" s="22">
        <v>2.0739493000000001E-5</v>
      </c>
      <c r="ACA29" s="22">
        <v>4.9716794999999997E-7</v>
      </c>
      <c r="ACB29" s="22">
        <v>6.0253380000000006E-8</v>
      </c>
      <c r="ACC29" s="22">
        <v>-3.4835493999999999E-8</v>
      </c>
      <c r="ACD29" s="22">
        <v>-9.7847499999999993E-9</v>
      </c>
      <c r="ACE29" s="22">
        <v>-3.2087799999999998E-8</v>
      </c>
      <c r="ACF29" s="22">
        <v>-5.80391E-8</v>
      </c>
      <c r="ACG29" s="22">
        <v>2.1725941000000001E-7</v>
      </c>
      <c r="ACH29" s="22">
        <v>4.1686030000000002E-7</v>
      </c>
      <c r="ACI29" s="22">
        <v>2.050859E-7</v>
      </c>
      <c r="ACJ29" s="22">
        <v>1.7498794000000001E-8</v>
      </c>
      <c r="ACK29" s="22">
        <v>1.4205341000000001E-10</v>
      </c>
      <c r="ACL29" s="22">
        <v>0</v>
      </c>
      <c r="ACM29" s="22">
        <v>6.0077540000000002E-29</v>
      </c>
      <c r="ACN29" s="22">
        <v>4.7891318E-27</v>
      </c>
      <c r="ACO29" s="22">
        <v>3.4363790000000002E-25</v>
      </c>
      <c r="ACP29" s="22">
        <v>2.4351196E-23</v>
      </c>
      <c r="ACQ29" s="22">
        <v>1.7159464E-21</v>
      </c>
      <c r="ACR29" s="22">
        <v>1.2030241999999999E-19</v>
      </c>
      <c r="ACS29" s="22">
        <v>8.3917895E-18</v>
      </c>
      <c r="ACT29" s="22">
        <v>5.8244890000000003E-16</v>
      </c>
      <c r="ACU29" s="22">
        <v>4.0228983000000003E-14</v>
      </c>
      <c r="ACV29" s="22">
        <v>2.7655285000000002E-12</v>
      </c>
      <c r="ACW29" s="22">
        <v>1.8926593999999999E-10</v>
      </c>
      <c r="ACX29" s="22">
        <v>1.2898305500000001E-8</v>
      </c>
      <c r="ACY29" s="22">
        <v>8.7566616E-7</v>
      </c>
      <c r="ACZ29" s="22">
        <v>5.9626702000000002E-5</v>
      </c>
      <c r="ADA29" s="22">
        <v>5.0260163999999996E-3</v>
      </c>
      <c r="ADB29" s="22">
        <v>6.6416269999999999E-2</v>
      </c>
      <c r="ADC29" s="22">
        <v>0.21050186000000001</v>
      </c>
      <c r="ADD29" s="22">
        <v>0.42184326</v>
      </c>
      <c r="ADE29" s="22">
        <v>0.64592959999999999</v>
      </c>
      <c r="ADF29" s="22">
        <v>0.8064905</v>
      </c>
      <c r="ADG29" s="22">
        <v>0.84663350000000004</v>
      </c>
      <c r="ADH29" s="22">
        <v>0.80881596</v>
      </c>
      <c r="ADI29" s="22">
        <v>0.65630644999999999</v>
      </c>
      <c r="ADJ29" s="22">
        <v>0.44876189999999999</v>
      </c>
      <c r="ADK29" s="22">
        <v>0.24892407999999999</v>
      </c>
      <c r="ADL29" s="22">
        <v>0.10182185000000001</v>
      </c>
      <c r="ADM29" s="22">
        <v>2.1676144000000001E-2</v>
      </c>
      <c r="ADN29" s="22">
        <v>4.9790979999999999E-4</v>
      </c>
      <c r="ADO29" s="22">
        <v>1.0325565000000001E-5</v>
      </c>
      <c r="ADP29" s="22">
        <v>2.0799419E-7</v>
      </c>
      <c r="ADQ29" s="22">
        <v>3.6838685E-9</v>
      </c>
      <c r="ADR29" s="22">
        <v>-2.7960640000000002E-10</v>
      </c>
      <c r="ADS29" s="22">
        <v>-3.0261218999999999E-10</v>
      </c>
      <c r="ADT29" s="22">
        <v>-9.9791993999999999E-11</v>
      </c>
      <c r="ADU29" s="22">
        <v>8.5071659999999999E-11</v>
      </c>
      <c r="ADV29" s="22">
        <v>4.4025140000000001E-11</v>
      </c>
      <c r="ADW29" s="22">
        <v>-1.4330718E-11</v>
      </c>
      <c r="ADX29" s="22">
        <v>-1.6130805E-11</v>
      </c>
      <c r="ADY29" s="22">
        <v>-2.1491421999999999E-12</v>
      </c>
      <c r="ADZ29" s="27"/>
      <c r="AEA29" s="25">
        <f t="shared" si="22"/>
        <v>24</v>
      </c>
      <c r="AEB29" s="52"/>
      <c r="AEC29" s="48">
        <f t="shared" si="29"/>
        <v>6.3576194999999999E-3</v>
      </c>
      <c r="AED29" s="48">
        <f t="shared" si="29"/>
        <v>0.31534679999999998</v>
      </c>
      <c r="AEE29" s="48">
        <f t="shared" si="29"/>
        <v>0.94264009999999998</v>
      </c>
      <c r="AEF29" s="48">
        <f t="shared" si="29"/>
        <v>7.9986119999999994E-2</v>
      </c>
      <c r="AEG29" s="48">
        <f t="shared" si="29"/>
        <v>4.3787420000000001E-2</v>
      </c>
      <c r="AEH29" s="48">
        <f t="shared" si="29"/>
        <v>0.93262780000000001</v>
      </c>
      <c r="AEI29" s="48">
        <f t="shared" si="29"/>
        <v>0.91880952999999999</v>
      </c>
      <c r="AEJ29" s="48">
        <f t="shared" si="29"/>
        <v>4.2982743999999996E-3</v>
      </c>
      <c r="AEK29" s="48">
        <f t="shared" si="29"/>
        <v>1.6627815999999999E-4</v>
      </c>
      <c r="AEL29" s="48">
        <f t="shared" si="29"/>
        <v>1.1801859E-6</v>
      </c>
      <c r="AEM29" s="48">
        <f t="shared" si="30"/>
        <v>3.6744959999999999E-5</v>
      </c>
      <c r="AEN29" s="48">
        <f t="shared" si="30"/>
        <v>2.2159584E-2</v>
      </c>
      <c r="AEO29" s="48">
        <f t="shared" si="30"/>
        <v>0.77615639999999997</v>
      </c>
      <c r="AEP29" s="48">
        <f t="shared" si="30"/>
        <v>0.96589760000000002</v>
      </c>
      <c r="AEQ29" s="48">
        <f t="shared" si="30"/>
        <v>0.58446025999999995</v>
      </c>
      <c r="AER29" s="48">
        <f t="shared" si="30"/>
        <v>3.3818870000000001E-2</v>
      </c>
      <c r="AES29" s="48">
        <f t="shared" si="30"/>
        <v>-2.7850435999999999E-5</v>
      </c>
      <c r="AET29" s="48">
        <f t="shared" si="30"/>
        <v>3.9511598000000001E-8</v>
      </c>
      <c r="AEU29" s="48">
        <f t="shared" si="30"/>
        <v>-4.358271E-11</v>
      </c>
      <c r="AEV29" s="44">
        <f t="shared" si="16"/>
        <v>13.42</v>
      </c>
      <c r="AEW29" s="52"/>
      <c r="AEX29" s="82" t="s">
        <v>33</v>
      </c>
      <c r="AEY29" s="49">
        <f t="shared" si="17"/>
        <v>0.29613277738094296</v>
      </c>
      <c r="AEZ29" s="52"/>
      <c r="AFA29" s="52"/>
      <c r="AFB29" s="48">
        <f t="shared" si="31"/>
        <v>6.3576194999999999E-3</v>
      </c>
      <c r="AFC29" s="48">
        <f t="shared" si="31"/>
        <v>0.31534679999999998</v>
      </c>
      <c r="AFD29" s="48">
        <f t="shared" si="31"/>
        <v>0.94264009999999998</v>
      </c>
      <c r="AFE29" s="48">
        <f t="shared" si="31"/>
        <v>7.9986119999999994E-2</v>
      </c>
      <c r="AFF29" s="48">
        <f t="shared" si="31"/>
        <v>4.3787420000000001E-2</v>
      </c>
      <c r="AFG29" s="48">
        <f t="shared" si="31"/>
        <v>0.93262780000000001</v>
      </c>
      <c r="AFH29" s="48">
        <f t="shared" si="31"/>
        <v>0.91880952999999999</v>
      </c>
      <c r="AFI29" s="48">
        <f t="shared" si="31"/>
        <v>4.2982743999999996E-3</v>
      </c>
      <c r="AFJ29" s="48">
        <f t="shared" si="31"/>
        <v>1.6627815999999999E-4</v>
      </c>
      <c r="AFK29" s="48">
        <f t="shared" si="31"/>
        <v>1.1801859E-6</v>
      </c>
      <c r="AFL29" s="48">
        <f t="shared" si="32"/>
        <v>3.6744959999999999E-5</v>
      </c>
      <c r="AFM29" s="48">
        <f t="shared" si="32"/>
        <v>2.2159584E-2</v>
      </c>
      <c r="AFN29" s="48">
        <f t="shared" si="32"/>
        <v>0.77615639999999997</v>
      </c>
      <c r="AFO29" s="48">
        <f t="shared" si="32"/>
        <v>0.96589760000000002</v>
      </c>
      <c r="AFP29" s="48">
        <f t="shared" si="32"/>
        <v>0.58446025999999995</v>
      </c>
      <c r="AFQ29" s="48">
        <f t="shared" si="32"/>
        <v>3.3818870000000001E-2</v>
      </c>
      <c r="AFR29" s="48">
        <f t="shared" si="32"/>
        <v>-2.7850435999999999E-5</v>
      </c>
      <c r="AFS29" s="48">
        <f t="shared" si="32"/>
        <v>3.9511598000000001E-8</v>
      </c>
      <c r="AFT29" s="48">
        <f t="shared" si="32"/>
        <v>-4.358271E-11</v>
      </c>
      <c r="AFU29" s="52"/>
      <c r="AFV29" s="49">
        <f t="shared" si="24"/>
        <v>0.29613277738094296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226"/>
      <c r="AHI29" s="226"/>
      <c r="AHJ29" s="226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</row>
    <row r="30" spans="1:1136" ht="2.1" customHeight="1" x14ac:dyDescent="0.25">
      <c r="A30" s="27"/>
      <c r="B30" s="43">
        <v>24</v>
      </c>
      <c r="C30" s="44">
        <v>841.8</v>
      </c>
      <c r="D30" s="39">
        <f t="shared" si="21"/>
        <v>2</v>
      </c>
      <c r="E30" s="27"/>
      <c r="F30" s="74">
        <v>0</v>
      </c>
      <c r="G30" s="20">
        <v>0</v>
      </c>
      <c r="H30" s="20">
        <v>1.757298E-35</v>
      </c>
      <c r="I30" s="20">
        <v>1.2546008000000001E-33</v>
      </c>
      <c r="J30" s="20">
        <v>6.3159023000000003E-32</v>
      </c>
      <c r="K30" s="20">
        <v>3.1488987E-30</v>
      </c>
      <c r="L30" s="20">
        <v>1.588731E-28</v>
      </c>
      <c r="M30" s="20">
        <v>8.0923360000000001E-27</v>
      </c>
      <c r="N30" s="20">
        <v>4.1586154000000001E-25</v>
      </c>
      <c r="O30" s="20">
        <v>2.1546306E-23</v>
      </c>
      <c r="P30" s="20">
        <v>1.1247064000000001E-21</v>
      </c>
      <c r="Q30" s="20">
        <v>5.908241E-20</v>
      </c>
      <c r="R30" s="20">
        <v>3.1198157E-18</v>
      </c>
      <c r="S30" s="20">
        <v>1.6542077999999999E-16</v>
      </c>
      <c r="T30" s="20">
        <v>8.7980779999999999E-15</v>
      </c>
      <c r="U30" s="20">
        <v>4.6895185999999998E-13</v>
      </c>
      <c r="V30" s="20">
        <v>2.5033070000000001E-11</v>
      </c>
      <c r="W30" s="20">
        <v>1.337583E-9</v>
      </c>
      <c r="X30" s="20">
        <v>7.1580935E-8</v>
      </c>
      <c r="Y30" s="20">
        <v>3.8456524000000004E-6</v>
      </c>
      <c r="Z30" s="20">
        <v>2.0920317999999999E-4</v>
      </c>
      <c r="AA30" s="21">
        <v>1.432015E-2</v>
      </c>
      <c r="AB30" s="21">
        <v>9.0405219999999994E-2</v>
      </c>
      <c r="AC30" s="21">
        <v>0.23682690000000001</v>
      </c>
      <c r="AD30" s="21">
        <v>0.43567075999999999</v>
      </c>
      <c r="AE30" s="21">
        <v>0.64011467</v>
      </c>
      <c r="AF30" s="21">
        <v>0.79607147</v>
      </c>
      <c r="AG30" s="21">
        <v>0.87140786999999997</v>
      </c>
      <c r="AH30" s="21">
        <v>0.87787689999999996</v>
      </c>
      <c r="AI30" s="21">
        <v>0.80663399999999996</v>
      </c>
      <c r="AJ30" s="21">
        <v>0.66618580000000005</v>
      </c>
      <c r="AK30" s="21">
        <v>0.50374836000000001</v>
      </c>
      <c r="AL30" s="21">
        <v>0.35395696999999998</v>
      </c>
      <c r="AM30" s="21">
        <v>0.23762465999999999</v>
      </c>
      <c r="AN30" s="21">
        <v>0.1620993</v>
      </c>
      <c r="AO30" s="21">
        <v>0.12162654000000001</v>
      </c>
      <c r="AP30" s="21">
        <v>0.10226863</v>
      </c>
      <c r="AQ30" s="21">
        <v>8.9617180000000005E-2</v>
      </c>
      <c r="AR30" s="21">
        <v>7.5481030000000005E-2</v>
      </c>
      <c r="AS30" s="21">
        <v>4.3176744000000003E-2</v>
      </c>
      <c r="AT30" s="22">
        <v>0</v>
      </c>
      <c r="AU30" s="22">
        <v>2.9752894000000002E-37</v>
      </c>
      <c r="AV30" s="22">
        <v>4.2367719999999997E-34</v>
      </c>
      <c r="AW30" s="22">
        <v>1.6729142999999999E-32</v>
      </c>
      <c r="AX30" s="22">
        <v>5.5246089999999998E-31</v>
      </c>
      <c r="AY30" s="22">
        <v>1.1042262E-29</v>
      </c>
      <c r="AZ30" s="22">
        <v>4.023229E-28</v>
      </c>
      <c r="BA30" s="22">
        <v>1.6145539999999999E-26</v>
      </c>
      <c r="BB30" s="22">
        <v>6.4651786000000004E-25</v>
      </c>
      <c r="BC30" s="22">
        <v>2.5624405E-23</v>
      </c>
      <c r="BD30" s="22">
        <v>1.0023937E-21</v>
      </c>
      <c r="BE30" s="22">
        <v>3.894614E-20</v>
      </c>
      <c r="BF30" s="22">
        <v>1.4973817000000001E-18</v>
      </c>
      <c r="BG30" s="22">
        <v>5.6660456000000004E-17</v>
      </c>
      <c r="BH30" s="22">
        <v>2.1151082000000001E-15</v>
      </c>
      <c r="BI30" s="22">
        <v>7.7906864999999996E-14</v>
      </c>
      <c r="BJ30" s="22">
        <v>2.8361984999999999E-12</v>
      </c>
      <c r="BK30" s="22">
        <v>1.0273645E-10</v>
      </c>
      <c r="BL30" s="22">
        <v>3.7319100000000002E-9</v>
      </c>
      <c r="BM30" s="22">
        <v>1.345334E-7</v>
      </c>
      <c r="BN30" s="22">
        <v>6.1904084E-6</v>
      </c>
      <c r="BO30" s="22">
        <v>1.3655910999999999E-5</v>
      </c>
      <c r="BP30" s="22">
        <v>6.9684120000000001E-5</v>
      </c>
      <c r="BQ30" s="22">
        <v>1.2974482999999999E-4</v>
      </c>
      <c r="BR30" s="22">
        <v>2.1230291000000001E-4</v>
      </c>
      <c r="BS30" s="22">
        <v>2.8048759999999999E-4</v>
      </c>
      <c r="BT30" s="22">
        <v>1.5156745000000001E-4</v>
      </c>
      <c r="BU30" s="22">
        <v>9.0350403999999999E-5</v>
      </c>
      <c r="BV30" s="22">
        <v>-6.1013485999999995E-4</v>
      </c>
      <c r="BW30" s="22">
        <v>1.6216459999999999E-2</v>
      </c>
      <c r="BX30" s="22">
        <v>8.3296010000000004E-2</v>
      </c>
      <c r="BY30" s="22">
        <v>0.19265370000000001</v>
      </c>
      <c r="BZ30" s="22">
        <v>0.34016296000000001</v>
      </c>
      <c r="CA30" s="22">
        <v>0.50786924</v>
      </c>
      <c r="CB30" s="22">
        <v>0.66683935999999999</v>
      </c>
      <c r="CC30" s="22">
        <v>0.7906666</v>
      </c>
      <c r="CD30" s="22">
        <v>0.86724120000000005</v>
      </c>
      <c r="CE30" s="22">
        <v>0.9016168</v>
      </c>
      <c r="CF30" s="22">
        <v>0.9059642</v>
      </c>
      <c r="CG30" s="22">
        <v>0.80032842999999998</v>
      </c>
      <c r="CH30" s="22">
        <v>0</v>
      </c>
      <c r="CI30" s="22">
        <v>1.8287846999999999E-33</v>
      </c>
      <c r="CJ30" s="22">
        <v>7.076569E-32</v>
      </c>
      <c r="CK30" s="22">
        <v>2.1495987000000001E-30</v>
      </c>
      <c r="CL30" s="22">
        <v>2.9879476E-29</v>
      </c>
      <c r="CM30" s="22">
        <v>3.1941922E-27</v>
      </c>
      <c r="CN30" s="22">
        <v>3.7178289999999998E-27</v>
      </c>
      <c r="CO30" s="22">
        <v>6.1815671999999998E-27</v>
      </c>
      <c r="CP30" s="22">
        <v>-2.2546199999999999E-25</v>
      </c>
      <c r="CQ30" s="22">
        <v>-4.3146059999999996E-24</v>
      </c>
      <c r="CR30" s="22">
        <v>1.5075831000000001E-23</v>
      </c>
      <c r="CS30" s="22">
        <v>5.0183933E-22</v>
      </c>
      <c r="CT30" s="22">
        <v>9.899066E-21</v>
      </c>
      <c r="CU30" s="22">
        <v>2.4459208999999999E-19</v>
      </c>
      <c r="CV30" s="22">
        <v>6.2489843000000002E-18</v>
      </c>
      <c r="CW30" s="22">
        <v>1.7501074E-16</v>
      </c>
      <c r="CX30" s="22">
        <v>6.4490620000000003E-15</v>
      </c>
      <c r="CY30" s="22">
        <v>3.2586671999999999E-13</v>
      </c>
      <c r="CZ30" s="22">
        <v>2.4722004E-11</v>
      </c>
      <c r="DA30" s="22">
        <v>2.7661085E-10</v>
      </c>
      <c r="DB30" s="22">
        <v>-2.6239167000000001E-8</v>
      </c>
      <c r="DC30" s="22">
        <v>-9.4303750000000002E-8</v>
      </c>
      <c r="DD30" s="22">
        <v>-3.9818479999999998E-7</v>
      </c>
      <c r="DE30" s="22">
        <v>-1.7772921E-6</v>
      </c>
      <c r="DF30" s="22">
        <v>-6.2951411999999996E-6</v>
      </c>
      <c r="DG30" s="22">
        <v>-2.1334761000000001E-5</v>
      </c>
      <c r="DH30" s="22">
        <v>-5.2074970000000003E-5</v>
      </c>
      <c r="DI30" s="22">
        <v>-1.0898382E-4</v>
      </c>
      <c r="DJ30" s="22">
        <v>-1.7163625E-4</v>
      </c>
      <c r="DK30" s="22">
        <v>-1.7174593999999999E-4</v>
      </c>
      <c r="DL30" s="22">
        <v>2.4765825999999998E-4</v>
      </c>
      <c r="DM30" s="22">
        <v>2.0573280000000002E-3</v>
      </c>
      <c r="DN30" s="22">
        <v>6.7566099999999997E-3</v>
      </c>
      <c r="DO30" s="22">
        <v>1.5934690000000001E-2</v>
      </c>
      <c r="DP30" s="22">
        <v>2.831185E-2</v>
      </c>
      <c r="DQ30" s="22">
        <v>4.41526E-2</v>
      </c>
      <c r="DR30" s="22">
        <v>6.9327539999999993E-2</v>
      </c>
      <c r="DS30" s="22">
        <v>0.11648113</v>
      </c>
      <c r="DT30" s="22">
        <v>0.19773579999999999</v>
      </c>
      <c r="DU30" s="22">
        <v>0.45059051999999999</v>
      </c>
      <c r="DV30" s="22">
        <v>0</v>
      </c>
      <c r="DW30" s="22">
        <v>9.2194087E-32</v>
      </c>
      <c r="DX30" s="22">
        <v>4.5502747000000001E-30</v>
      </c>
      <c r="DY30" s="22">
        <v>2.2153803999999999E-28</v>
      </c>
      <c r="DZ30" s="22">
        <v>1.0818496E-26</v>
      </c>
      <c r="EA30" s="22">
        <v>6.6738920000000003E-25</v>
      </c>
      <c r="EB30" s="22">
        <v>2.5185786999999999E-25</v>
      </c>
      <c r="EC30" s="22">
        <v>-2.0977117000000001E-24</v>
      </c>
      <c r="ED30" s="22">
        <v>-2.0751124999999999E-23</v>
      </c>
      <c r="EE30" s="22">
        <v>-7.9940479999999999E-22</v>
      </c>
      <c r="EF30" s="22">
        <v>-3.0041902999999999E-22</v>
      </c>
      <c r="EG30" s="22">
        <v>3.0889703000000001E-21</v>
      </c>
      <c r="EH30" s="22">
        <v>1.1672786000000001E-20</v>
      </c>
      <c r="EI30" s="22">
        <v>9.8527709999999996E-20</v>
      </c>
      <c r="EJ30" s="22">
        <v>1.518729E-18</v>
      </c>
      <c r="EK30" s="22">
        <v>6.5368820000000006E-17</v>
      </c>
      <c r="EL30" s="22">
        <v>2.9624838000000001E-15</v>
      </c>
      <c r="EM30" s="22">
        <v>1.3051708E-13</v>
      </c>
      <c r="EN30" s="22">
        <v>5.2785969999999996E-12</v>
      </c>
      <c r="EO30" s="22">
        <v>2.0247459E-10</v>
      </c>
      <c r="EP30" s="22">
        <v>5.7845474999999999E-9</v>
      </c>
      <c r="EQ30" s="22">
        <v>1.3452817999999999E-7</v>
      </c>
      <c r="ER30" s="22">
        <v>7.3242210000000001E-9</v>
      </c>
      <c r="ES30" s="22">
        <v>1.4915189999999999E-4</v>
      </c>
      <c r="ET30" s="22">
        <v>1.2444953999999999E-3</v>
      </c>
      <c r="EU30" s="22">
        <v>5.2683456E-3</v>
      </c>
      <c r="EV30" s="22">
        <v>1.3758901E-2</v>
      </c>
      <c r="EW30" s="22">
        <v>3.0747907000000001E-2</v>
      </c>
      <c r="EX30" s="22">
        <v>6.6638626000000006E-2</v>
      </c>
      <c r="EY30" s="22">
        <v>0.13718240000000001</v>
      </c>
      <c r="EZ30" s="22">
        <v>0.25357770000000002</v>
      </c>
      <c r="FA30" s="22">
        <v>0.41061546999999998</v>
      </c>
      <c r="FB30" s="22">
        <v>0.58394800000000002</v>
      </c>
      <c r="FC30" s="22">
        <v>0.73964702999999998</v>
      </c>
      <c r="FD30" s="22">
        <v>0.8452868</v>
      </c>
      <c r="FE30" s="22">
        <v>0.89160289999999998</v>
      </c>
      <c r="FF30" s="22">
        <v>0.89777910000000005</v>
      </c>
      <c r="FG30" s="22">
        <v>0.86775599999999997</v>
      </c>
      <c r="FH30" s="22">
        <v>0.77920730000000005</v>
      </c>
      <c r="FI30" s="22">
        <v>0.5207058</v>
      </c>
      <c r="FJ30" s="22">
        <v>0</v>
      </c>
      <c r="FK30" s="22">
        <v>-1.6441972E-29</v>
      </c>
      <c r="FL30" s="22">
        <v>-8.019739E-28</v>
      </c>
      <c r="FM30" s="22">
        <v>-3.5029282000000001E-26</v>
      </c>
      <c r="FN30" s="22">
        <v>-1.4539702000000001E-24</v>
      </c>
      <c r="FO30" s="22">
        <v>-5.9534423999999997E-23</v>
      </c>
      <c r="FP30" s="22">
        <v>-2.8489818999999999E-21</v>
      </c>
      <c r="FQ30" s="22">
        <v>-4.2352023E-21</v>
      </c>
      <c r="FR30" s="22">
        <v>-3.5089974999999997E-21</v>
      </c>
      <c r="FS30" s="22">
        <v>3.8383092999999999E-20</v>
      </c>
      <c r="FT30" s="22">
        <v>3.0849607999999999E-18</v>
      </c>
      <c r="FU30" s="22">
        <v>4.6215197000000002E-18</v>
      </c>
      <c r="FV30" s="22">
        <v>8.7456519999999999E-18</v>
      </c>
      <c r="FW30" s="22">
        <v>1.7278802E-17</v>
      </c>
      <c r="FX30" s="22">
        <v>-4.6680799999999999E-17</v>
      </c>
      <c r="FY30" s="22">
        <v>-8.6463820000000001E-16</v>
      </c>
      <c r="FZ30" s="22">
        <v>1.0855756999999999E-14</v>
      </c>
      <c r="GA30" s="22">
        <v>6.9373530000000004E-13</v>
      </c>
      <c r="GB30" s="22">
        <v>3.2233872000000001E-11</v>
      </c>
      <c r="GC30" s="22">
        <v>1.6129288E-9</v>
      </c>
      <c r="GD30" s="22">
        <v>8.1457849999999999E-8</v>
      </c>
      <c r="GE30" s="22">
        <v>4.1923362999999996E-6</v>
      </c>
      <c r="GF30" s="22">
        <v>2.1880464999999999E-4</v>
      </c>
      <c r="GG30" s="22">
        <v>1.4331534999999999E-2</v>
      </c>
      <c r="GH30" s="22">
        <v>9.0807684E-2</v>
      </c>
      <c r="GI30" s="22">
        <v>0.23799039999999999</v>
      </c>
      <c r="GJ30" s="22">
        <v>0.43506592999999999</v>
      </c>
      <c r="GK30" s="22">
        <v>0.63325849999999995</v>
      </c>
      <c r="GL30" s="22">
        <v>0.77871409999999996</v>
      </c>
      <c r="GM30" s="22">
        <v>0.84446569999999999</v>
      </c>
      <c r="GN30" s="22">
        <v>0.85037770000000001</v>
      </c>
      <c r="GO30" s="22">
        <v>0.77669509999999997</v>
      </c>
      <c r="GP30" s="22">
        <v>0.63087903999999995</v>
      </c>
      <c r="GQ30" s="22">
        <v>0.47003830000000002</v>
      </c>
      <c r="GR30" s="22">
        <v>0.33305266</v>
      </c>
      <c r="GS30" s="22">
        <v>0.23752476</v>
      </c>
      <c r="GT30" s="22">
        <v>0.17972790999999999</v>
      </c>
      <c r="GU30" s="22">
        <v>0.15066794999999999</v>
      </c>
      <c r="GV30" s="22">
        <v>0.13663030000000001</v>
      </c>
      <c r="GW30" s="22">
        <v>0.10390463</v>
      </c>
      <c r="GX30" s="22">
        <v>0</v>
      </c>
      <c r="GY30" s="22">
        <v>-3.7882514E-27</v>
      </c>
      <c r="GZ30" s="22">
        <v>-1.5718887E-25</v>
      </c>
      <c r="HA30" s="22">
        <v>-5.6558E-24</v>
      </c>
      <c r="HB30" s="22">
        <v>-1.9241300999999999E-22</v>
      </c>
      <c r="HC30" s="22">
        <v>-6.2484856000000004E-21</v>
      </c>
      <c r="HD30" s="22">
        <v>-2.0734576999999999E-19</v>
      </c>
      <c r="HE30" s="22">
        <v>-4.7912029999999997E-18</v>
      </c>
      <c r="HF30" s="22">
        <v>-1.4249184000000001E-17</v>
      </c>
      <c r="HG30" s="22">
        <v>-3.1209529999999998E-17</v>
      </c>
      <c r="HH30" s="22">
        <v>1.2124127999999999E-16</v>
      </c>
      <c r="HI30" s="22">
        <v>8.6271299999999994E-15</v>
      </c>
      <c r="HJ30" s="22">
        <v>3.253898E-14</v>
      </c>
      <c r="HK30" s="22">
        <v>1.02460514E-13</v>
      </c>
      <c r="HL30" s="22">
        <v>3.0349643000000002E-13</v>
      </c>
      <c r="HM30" s="22">
        <v>1.4154494999999999E-12</v>
      </c>
      <c r="HN30" s="22">
        <v>1.2879732999999999E-11</v>
      </c>
      <c r="HO30" s="22">
        <v>4.8345733999999999E-11</v>
      </c>
      <c r="HP30" s="22">
        <v>1.0441304999999999E-10</v>
      </c>
      <c r="HQ30" s="22">
        <v>4.0675321E-10</v>
      </c>
      <c r="HR30" s="22">
        <v>8.3347919999999997E-9</v>
      </c>
      <c r="HS30" s="22">
        <v>2.7528506E-7</v>
      </c>
      <c r="HT30" s="22">
        <v>4.8373250000000003E-6</v>
      </c>
      <c r="HU30" s="22">
        <v>1.7348966E-5</v>
      </c>
      <c r="HV30" s="22">
        <v>8.0343444999999997E-5</v>
      </c>
      <c r="HW30" s="22">
        <v>-2.0816598000000001E-5</v>
      </c>
      <c r="HX30" s="22">
        <v>1.5733538000000001E-4</v>
      </c>
      <c r="HY30" s="22">
        <v>1.1026805E-6</v>
      </c>
      <c r="HZ30" s="22">
        <v>3.2068710000000001E-5</v>
      </c>
      <c r="IA30" s="22">
        <v>6.3441140000000001E-5</v>
      </c>
      <c r="IB30" s="22">
        <v>-2.7080614000000001E-5</v>
      </c>
      <c r="IC30" s="22">
        <v>3.7629233E-4</v>
      </c>
      <c r="ID30" s="22">
        <v>5.8246445000000003E-4</v>
      </c>
      <c r="IE30" s="22">
        <v>1.0474014E-2</v>
      </c>
      <c r="IF30" s="22">
        <v>7.3675900000000002E-2</v>
      </c>
      <c r="IG30" s="22">
        <v>0.18376611000000001</v>
      </c>
      <c r="IH30" s="22">
        <v>0.33062920000000001</v>
      </c>
      <c r="II30" s="22">
        <v>0.50129800000000002</v>
      </c>
      <c r="IJ30" s="22">
        <v>0.67220159999999995</v>
      </c>
      <c r="IK30" s="22">
        <v>0.87015014999999996</v>
      </c>
      <c r="IL30" s="22">
        <v>0</v>
      </c>
      <c r="IM30" s="22">
        <v>-7.6064823000000004E-25</v>
      </c>
      <c r="IN30" s="22">
        <v>-3.1832509999999998E-23</v>
      </c>
      <c r="IO30" s="22">
        <v>-1.1826009E-21</v>
      </c>
      <c r="IP30" s="22">
        <v>-4.1441470000000002E-20</v>
      </c>
      <c r="IQ30" s="22">
        <v>-1.2655151E-18</v>
      </c>
      <c r="IR30" s="22">
        <v>-4.1727049999999997E-17</v>
      </c>
      <c r="IS30" s="22">
        <v>-1.4687207E-15</v>
      </c>
      <c r="IT30" s="22">
        <v>-4.9616166000000002E-15</v>
      </c>
      <c r="IU30" s="22">
        <v>4.3135623000000002E-15</v>
      </c>
      <c r="IV30" s="22">
        <v>1.0347351000000001E-12</v>
      </c>
      <c r="IW30" s="22">
        <v>2.9288922000000001E-12</v>
      </c>
      <c r="IX30" s="22">
        <v>6.0871020000000001E-12</v>
      </c>
      <c r="IY30" s="22">
        <v>1.3702091E-11</v>
      </c>
      <c r="IZ30" s="22">
        <v>1.5801252999999999E-11</v>
      </c>
      <c r="JA30" s="22">
        <v>-8.0238594000000002E-11</v>
      </c>
      <c r="JB30" s="22">
        <v>-1.0943813000000001E-9</v>
      </c>
      <c r="JC30" s="22">
        <v>-5.6901412000000003E-9</v>
      </c>
      <c r="JD30" s="22">
        <v>-2.0054650000000001E-8</v>
      </c>
      <c r="JE30" s="22">
        <v>-5.5963948000000001E-8</v>
      </c>
      <c r="JF30" s="22">
        <v>-1.2549495E-7</v>
      </c>
      <c r="JG30" s="22">
        <v>-2.6109312999999999E-7</v>
      </c>
      <c r="JH30" s="22">
        <v>-4.7161166000000001E-7</v>
      </c>
      <c r="JI30" s="22">
        <v>-9.5115705999999998E-7</v>
      </c>
      <c r="JJ30" s="22">
        <v>-2.5686249999999999E-6</v>
      </c>
      <c r="JK30" s="22">
        <v>-8.7206900000000004E-6</v>
      </c>
      <c r="JL30" s="22">
        <v>-1.5494560999999999E-5</v>
      </c>
      <c r="JM30" s="22">
        <v>-2.9559273999999999E-5</v>
      </c>
      <c r="JN30" s="22">
        <v>-5.3127198000000003E-5</v>
      </c>
      <c r="JO30" s="22">
        <v>-8.1171830000000003E-5</v>
      </c>
      <c r="JP30" s="22">
        <v>-1.5135334000000001E-4</v>
      </c>
      <c r="JQ30" s="22">
        <v>6.9303620000000002E-4</v>
      </c>
      <c r="JR30" s="22">
        <v>4.1661323E-3</v>
      </c>
      <c r="JS30" s="22">
        <v>1.2943517E-2</v>
      </c>
      <c r="JT30" s="22">
        <v>4.5386246999999998E-2</v>
      </c>
      <c r="JU30" s="22">
        <v>0.12273375</v>
      </c>
      <c r="JV30" s="22">
        <v>0.25047097000000001</v>
      </c>
      <c r="JW30" s="22">
        <v>0.42088374000000001</v>
      </c>
      <c r="JX30" s="22">
        <v>0.60816603999999996</v>
      </c>
      <c r="JY30" s="22">
        <v>0.83751690000000001</v>
      </c>
      <c r="JZ30" s="22">
        <v>0</v>
      </c>
      <c r="KA30" s="22">
        <v>1.9514526000000001E-23</v>
      </c>
      <c r="KB30" s="22">
        <v>8.3511214000000004E-22</v>
      </c>
      <c r="KC30" s="22">
        <v>3.1852404999999999E-20</v>
      </c>
      <c r="KD30" s="22">
        <v>1.1535327E-18</v>
      </c>
      <c r="KE30" s="22">
        <v>3.8676808E-17</v>
      </c>
      <c r="KF30" s="22">
        <v>1.1251873999999999E-15</v>
      </c>
      <c r="KG30" s="22">
        <v>7.0864127000000002E-15</v>
      </c>
      <c r="KH30" s="22">
        <v>2.1902098000000001E-12</v>
      </c>
      <c r="KI30" s="22">
        <v>1.1856404E-11</v>
      </c>
      <c r="KJ30" s="22">
        <v>6.4161269999999998E-11</v>
      </c>
      <c r="KK30" s="22">
        <v>-4.5010553999999999E-10</v>
      </c>
      <c r="KL30" s="22">
        <v>-1.6621526999999999E-9</v>
      </c>
      <c r="KM30" s="22">
        <v>-3.558819E-9</v>
      </c>
      <c r="KN30" s="22">
        <v>-7.2180980000000003E-9</v>
      </c>
      <c r="KO30" s="22">
        <v>-8.8152920000000003E-9</v>
      </c>
      <c r="KP30" s="22">
        <v>-5.3645845000000003E-8</v>
      </c>
      <c r="KQ30" s="22">
        <v>-2.4142991999999999E-7</v>
      </c>
      <c r="KR30" s="22">
        <v>-7.3369789999999996E-7</v>
      </c>
      <c r="KS30" s="22">
        <v>-1.7126193E-6</v>
      </c>
      <c r="KT30" s="22">
        <v>-3.1807917000000001E-6</v>
      </c>
      <c r="KU30" s="22">
        <v>-4.7744583999999996E-6</v>
      </c>
      <c r="KV30" s="22">
        <v>-5.6722191999999999E-6</v>
      </c>
      <c r="KW30" s="22">
        <v>-7.8779740000000003E-6</v>
      </c>
      <c r="KX30" s="22">
        <v>-6.3932450000000001E-5</v>
      </c>
      <c r="KY30" s="22">
        <v>-1.6254875E-4</v>
      </c>
      <c r="KZ30" s="22">
        <v>-1.6247734000000001E-4</v>
      </c>
      <c r="LA30" s="22">
        <v>-5.5638204000000003E-5</v>
      </c>
      <c r="LB30" s="22">
        <v>1.5779049000000001E-4</v>
      </c>
      <c r="LC30" s="22">
        <v>3.7227734999999998E-2</v>
      </c>
      <c r="LD30" s="22">
        <v>0.15919079</v>
      </c>
      <c r="LE30" s="22">
        <v>0.35740810000000001</v>
      </c>
      <c r="LF30" s="22">
        <v>0.59050654999999996</v>
      </c>
      <c r="LG30" s="22">
        <v>0.79720080000000004</v>
      </c>
      <c r="LH30" s="22">
        <v>0.9330562</v>
      </c>
      <c r="LI30" s="22">
        <v>0.97072685000000003</v>
      </c>
      <c r="LJ30" s="22">
        <v>0.94584020000000002</v>
      </c>
      <c r="LK30" s="22">
        <v>0.81421184999999996</v>
      </c>
      <c r="LL30" s="22">
        <v>0.61152859999999998</v>
      </c>
      <c r="LM30" s="22">
        <v>0.2702041</v>
      </c>
      <c r="LN30" s="22">
        <v>0</v>
      </c>
      <c r="LO30" s="22">
        <v>4.8341580000000001E-22</v>
      </c>
      <c r="LP30" s="22">
        <v>2.3688950000000001E-20</v>
      </c>
      <c r="LQ30" s="22">
        <v>1.0760796E-18</v>
      </c>
      <c r="LR30" s="22">
        <v>4.8945524000000003E-17</v>
      </c>
      <c r="LS30" s="22">
        <v>2.2386505000000001E-15</v>
      </c>
      <c r="LT30" s="22">
        <v>1.0315272E-13</v>
      </c>
      <c r="LU30" s="22">
        <v>4.8516509999999996E-12</v>
      </c>
      <c r="LV30" s="22">
        <v>2.9354663000000002E-10</v>
      </c>
      <c r="LW30" s="22">
        <v>7.7772069999999999E-10</v>
      </c>
      <c r="LX30" s="22">
        <v>-2.5011366000000001E-9</v>
      </c>
      <c r="LY30" s="22">
        <v>-1.0483507E-7</v>
      </c>
      <c r="LZ30" s="22">
        <v>-1.9515932999999999E-7</v>
      </c>
      <c r="MA30" s="22">
        <v>-1.08086006E-7</v>
      </c>
      <c r="MB30" s="22">
        <v>-9.2519119999999995E-8</v>
      </c>
      <c r="MC30" s="22">
        <v>-1.2498125000000001E-8</v>
      </c>
      <c r="MD30" s="22">
        <v>7.9957289999999997E-6</v>
      </c>
      <c r="ME30" s="22">
        <v>4.1539409999999998E-5</v>
      </c>
      <c r="MF30" s="22">
        <v>1.0613176E-4</v>
      </c>
      <c r="MG30" s="22">
        <v>1.8142926000000001E-4</v>
      </c>
      <c r="MH30" s="22">
        <v>1.5692465E-4</v>
      </c>
      <c r="MI30" s="22">
        <v>1.6236037E-4</v>
      </c>
      <c r="MJ30" s="22">
        <v>1.1578350999999999E-4</v>
      </c>
      <c r="MK30" s="22">
        <v>2.0663003E-5</v>
      </c>
      <c r="ML30" s="22">
        <v>-7.8283732999999997E-4</v>
      </c>
      <c r="MM30" s="22">
        <v>2.9549045000000001E-3</v>
      </c>
      <c r="MN30" s="22">
        <v>7.4610053999999995E-2</v>
      </c>
      <c r="MO30" s="22">
        <v>0.23577007999999999</v>
      </c>
      <c r="MP30" s="22">
        <v>0.4557928</v>
      </c>
      <c r="MQ30" s="22">
        <v>0.68222950000000004</v>
      </c>
      <c r="MR30" s="22">
        <v>0.85844980000000004</v>
      </c>
      <c r="MS30" s="22">
        <v>0.93938290000000002</v>
      </c>
      <c r="MT30" s="22">
        <v>0.9390307</v>
      </c>
      <c r="MU30" s="22">
        <v>0.86040059999999996</v>
      </c>
      <c r="MV30" s="22">
        <v>0.69082487000000004</v>
      </c>
      <c r="MW30" s="22">
        <v>0.4772322</v>
      </c>
      <c r="MX30" s="22">
        <v>0.27450340000000001</v>
      </c>
      <c r="MY30" s="22">
        <v>0.12119151</v>
      </c>
      <c r="MZ30" s="22">
        <v>3.5178635E-2</v>
      </c>
      <c r="NA30" s="22">
        <v>2.591866E-3</v>
      </c>
      <c r="NB30" s="22">
        <v>0</v>
      </c>
      <c r="NC30" s="22">
        <v>-2.6464841999999998E-22</v>
      </c>
      <c r="ND30" s="22">
        <v>-2.0272045999999999E-20</v>
      </c>
      <c r="NE30" s="22">
        <v>-1.4267192999999999E-18</v>
      </c>
      <c r="NF30" s="22">
        <v>-1.0006062E-16</v>
      </c>
      <c r="NG30" s="22">
        <v>-7.0132507E-15</v>
      </c>
      <c r="NH30" s="22">
        <v>-4.9125405999999995E-13</v>
      </c>
      <c r="NI30" s="22">
        <v>-3.4384123999999998E-11</v>
      </c>
      <c r="NJ30" s="22">
        <v>-2.4248636000000002E-9</v>
      </c>
      <c r="NK30" s="22">
        <v>-2.0859643E-7</v>
      </c>
      <c r="NL30" s="22">
        <v>-3.7121988000000001E-6</v>
      </c>
      <c r="NM30" s="22">
        <v>9.2868575000000003E-8</v>
      </c>
      <c r="NN30" s="22">
        <v>2.2102830000000001E-4</v>
      </c>
      <c r="NO30" s="22">
        <v>7.2968800000000004E-4</v>
      </c>
      <c r="NP30" s="22">
        <v>9.428641E-4</v>
      </c>
      <c r="NQ30" s="22">
        <v>9.6992650000000003E-4</v>
      </c>
      <c r="NR30" s="22">
        <v>6.7850775000000002E-3</v>
      </c>
      <c r="NS30" s="22">
        <v>6.4616229999999997E-2</v>
      </c>
      <c r="NT30" s="22">
        <v>0.19440913000000001</v>
      </c>
      <c r="NU30" s="22">
        <v>0.38198660000000001</v>
      </c>
      <c r="NV30" s="22">
        <v>0.58030919999999997</v>
      </c>
      <c r="NW30" s="22">
        <v>0.72431964000000004</v>
      </c>
      <c r="NX30" s="22">
        <v>0.76454186000000002</v>
      </c>
      <c r="NY30" s="22">
        <v>0.73953060000000004</v>
      </c>
      <c r="NZ30" s="22">
        <v>0.63329679999999999</v>
      </c>
      <c r="OA30" s="22">
        <v>0.48586449999999998</v>
      </c>
      <c r="OB30" s="22">
        <v>0.34375292000000002</v>
      </c>
      <c r="OC30" s="22">
        <v>0.24729443000000001</v>
      </c>
      <c r="OD30" s="22">
        <v>0.20301074</v>
      </c>
      <c r="OE30" s="22">
        <v>0.19931512000000001</v>
      </c>
      <c r="OF30" s="22">
        <v>0.20096748</v>
      </c>
      <c r="OG30" s="22">
        <v>0.19658888999999999</v>
      </c>
      <c r="OH30" s="22">
        <v>0.17147833000000001</v>
      </c>
      <c r="OI30" s="22">
        <v>0.125084</v>
      </c>
      <c r="OJ30" s="22">
        <v>7.7671760000000006E-2</v>
      </c>
      <c r="OK30" s="22">
        <v>3.8884166999999997E-2</v>
      </c>
      <c r="OL30" s="22">
        <v>1.2715719E-2</v>
      </c>
      <c r="OM30" s="22">
        <v>1.7769508000000001E-3</v>
      </c>
      <c r="ON30" s="22">
        <v>2.4177332999999999E-4</v>
      </c>
      <c r="OO30" s="22">
        <v>5.3628377E-5</v>
      </c>
      <c r="OP30" s="22">
        <v>0</v>
      </c>
      <c r="OQ30" s="22">
        <v>3.2239633999999997E-23</v>
      </c>
      <c r="OR30" s="22">
        <v>3.2616234E-21</v>
      </c>
      <c r="OS30" s="22">
        <v>3.113731E-19</v>
      </c>
      <c r="OT30" s="22">
        <v>2.9935435000000002E-17</v>
      </c>
      <c r="OU30" s="22">
        <v>2.9168027999999999E-15</v>
      </c>
      <c r="OV30" s="22">
        <v>2.8921646000000001E-13</v>
      </c>
      <c r="OW30" s="22">
        <v>2.9269437999999998E-11</v>
      </c>
      <c r="OX30" s="22">
        <v>3.0328030999999999E-9</v>
      </c>
      <c r="OY30" s="22">
        <v>3.1960553000000003E-7</v>
      </c>
      <c r="OZ30" s="22">
        <v>3.5357134E-5</v>
      </c>
      <c r="PA30" s="22">
        <v>4.6939136999999999E-3</v>
      </c>
      <c r="PB30" s="22">
        <v>0.111971736</v>
      </c>
      <c r="PC30" s="22">
        <v>0.34342316000000001</v>
      </c>
      <c r="PD30" s="22">
        <v>0.58651620000000004</v>
      </c>
      <c r="PE30" s="22">
        <v>0.68069374999999999</v>
      </c>
      <c r="PF30" s="22">
        <v>0.64514077000000003</v>
      </c>
      <c r="PG30" s="22">
        <v>0.46127210000000002</v>
      </c>
      <c r="PH30" s="22">
        <v>0.23998154999999999</v>
      </c>
      <c r="PI30" s="22">
        <v>8.7771334000000006E-2</v>
      </c>
      <c r="PJ30" s="22">
        <v>3.2219841999999999E-2</v>
      </c>
      <c r="PK30" s="22">
        <v>2.9844507999999999E-2</v>
      </c>
      <c r="PL30" s="22">
        <v>2.9516972999999998E-2</v>
      </c>
      <c r="PM30" s="22">
        <v>2.7897693000000001E-2</v>
      </c>
      <c r="PN30" s="22">
        <v>2.7033222999999999E-2</v>
      </c>
      <c r="PO30" s="22">
        <v>2.7730373999999999E-2</v>
      </c>
      <c r="PP30" s="22">
        <v>3.0160392000000001E-2</v>
      </c>
      <c r="PQ30" s="22">
        <v>3.1649946999999998E-2</v>
      </c>
      <c r="PR30" s="22">
        <v>3.1714194000000001E-2</v>
      </c>
      <c r="PS30" s="22">
        <v>2.7542074999999999E-2</v>
      </c>
      <c r="PT30" s="22">
        <v>1.9578155E-2</v>
      </c>
      <c r="PU30" s="22">
        <v>1.1162857999999999E-2</v>
      </c>
      <c r="PV30" s="22">
        <v>4.7886213000000004E-3</v>
      </c>
      <c r="PW30" s="22">
        <v>1.3364931E-3</v>
      </c>
      <c r="PX30" s="22">
        <v>2.3774003999999999E-4</v>
      </c>
      <c r="PY30" s="22">
        <v>7.9136720000000006E-5</v>
      </c>
      <c r="PZ30" s="22">
        <v>4.8014374999999997E-5</v>
      </c>
      <c r="QA30" s="22">
        <v>5.5892055000000003E-5</v>
      </c>
      <c r="QB30" s="22">
        <v>8.3752384000000004E-5</v>
      </c>
      <c r="QC30" s="22">
        <v>7.4974990000000006E-5</v>
      </c>
      <c r="QD30" s="22">
        <v>0</v>
      </c>
      <c r="QE30" s="22">
        <v>-2.2212280999999999E-21</v>
      </c>
      <c r="QF30" s="22">
        <v>-1.1034411000000001E-19</v>
      </c>
      <c r="QG30" s="22">
        <v>-5.1580824E-18</v>
      </c>
      <c r="QH30" s="22">
        <v>-2.439489E-16</v>
      </c>
      <c r="QI30" s="22">
        <v>-1.1723584E-14</v>
      </c>
      <c r="QJ30" s="22">
        <v>-5.7326610000000001E-13</v>
      </c>
      <c r="QK30" s="22">
        <v>-2.8559114999999999E-11</v>
      </c>
      <c r="QL30" s="22">
        <v>-1.454527E-9</v>
      </c>
      <c r="QM30" s="22">
        <v>-7.7164890000000001E-8</v>
      </c>
      <c r="QN30" s="22">
        <v>-5.7407696999999999E-6</v>
      </c>
      <c r="QO30" s="22">
        <v>1.5048598499999999E-5</v>
      </c>
      <c r="QP30" s="22">
        <v>6.013689E-4</v>
      </c>
      <c r="QQ30" s="22">
        <v>3.9289355999999999E-3</v>
      </c>
      <c r="QR30" s="22">
        <v>1.1088158000000001E-2</v>
      </c>
      <c r="QS30" s="22">
        <v>2.0598844000000002E-2</v>
      </c>
      <c r="QT30" s="22">
        <v>3.1144576E-2</v>
      </c>
      <c r="QU30" s="22">
        <v>4.2049351999999998E-2</v>
      </c>
      <c r="QV30" s="22">
        <v>5.1514886000000003E-2</v>
      </c>
      <c r="QW30" s="22">
        <v>5.5397282999999999E-2</v>
      </c>
      <c r="QX30" s="22">
        <v>5.4914150000000002E-2</v>
      </c>
      <c r="QY30" s="22">
        <v>5.411705E-2</v>
      </c>
      <c r="QZ30" s="22">
        <v>5.4287367000000003E-2</v>
      </c>
      <c r="RA30" s="22">
        <v>8.4528240000000004E-2</v>
      </c>
      <c r="RB30" s="22">
        <v>0.19688591</v>
      </c>
      <c r="RC30" s="22">
        <v>0.38214095999999997</v>
      </c>
      <c r="RD30" s="22">
        <v>0.59441273999999999</v>
      </c>
      <c r="RE30" s="22">
        <v>0.75768184999999999</v>
      </c>
      <c r="RF30" s="22">
        <v>0.80997366000000004</v>
      </c>
      <c r="RG30" s="22">
        <v>0.78022040000000004</v>
      </c>
      <c r="RH30" s="22">
        <v>0.6304573</v>
      </c>
      <c r="RI30" s="22">
        <v>0.42010128000000002</v>
      </c>
      <c r="RJ30" s="22">
        <v>0.22336030000000001</v>
      </c>
      <c r="RK30" s="22">
        <v>9.0477799999999997E-2</v>
      </c>
      <c r="RL30" s="22">
        <v>3.9219823000000001E-2</v>
      </c>
      <c r="RM30" s="22">
        <v>3.8533904000000001E-2</v>
      </c>
      <c r="RN30" s="22">
        <v>5.232643E-2</v>
      </c>
      <c r="RO30" s="22">
        <v>6.4488160000000003E-2</v>
      </c>
      <c r="RP30" s="22">
        <v>6.4669989999999997E-2</v>
      </c>
      <c r="RQ30" s="22">
        <v>4.8796529999999998E-2</v>
      </c>
      <c r="RR30" s="22">
        <v>0</v>
      </c>
      <c r="RS30" s="22">
        <v>-2.6257069999999999E-21</v>
      </c>
      <c r="RT30" s="22">
        <v>-1.0660611E-19</v>
      </c>
      <c r="RU30" s="22">
        <v>-3.8821406000000002E-18</v>
      </c>
      <c r="RV30" s="22">
        <v>-1.3913505000000001E-16</v>
      </c>
      <c r="RW30" s="22">
        <v>-4.9118594000000002E-15</v>
      </c>
      <c r="RX30" s="22">
        <v>-1.7020458999999999E-13</v>
      </c>
      <c r="RY30" s="22">
        <v>-5.7460975999999997E-12</v>
      </c>
      <c r="RZ30" s="22">
        <v>-1.8619962999999999E-10</v>
      </c>
      <c r="SA30" s="22">
        <v>-5.3643227999999996E-9</v>
      </c>
      <c r="SB30" s="22">
        <v>-1.8564453999999999E-7</v>
      </c>
      <c r="SC30" s="22">
        <v>-6.6667829999999996E-7</v>
      </c>
      <c r="SD30" s="22">
        <v>-2.172164E-6</v>
      </c>
      <c r="SE30" s="22">
        <v>-5.1475944999999996E-6</v>
      </c>
      <c r="SF30" s="22">
        <v>-8.202876E-6</v>
      </c>
      <c r="SG30" s="22">
        <v>-9.4987699999999992E-6</v>
      </c>
      <c r="SH30" s="22">
        <v>-8.5720459999999994E-6</v>
      </c>
      <c r="SI30" s="22">
        <v>-2.569604E-6</v>
      </c>
      <c r="SJ30" s="22">
        <v>9.9536010000000005E-5</v>
      </c>
      <c r="SK30" s="22">
        <v>4.8810447000000002E-4</v>
      </c>
      <c r="SL30" s="22">
        <v>1.2426917E-3</v>
      </c>
      <c r="SM30" s="22">
        <v>1.9027808E-3</v>
      </c>
      <c r="SN30" s="22">
        <v>2.4665103E-3</v>
      </c>
      <c r="SO30" s="22">
        <v>3.2342882000000002E-3</v>
      </c>
      <c r="SP30" s="22">
        <v>4.554415E-3</v>
      </c>
      <c r="SQ30" s="22">
        <v>7.1651190000000002E-3</v>
      </c>
      <c r="SR30" s="22">
        <v>1.12017095E-2</v>
      </c>
      <c r="SS30" s="22">
        <v>1.7413906999999999E-2</v>
      </c>
      <c r="ST30" s="22">
        <v>2.6325332E-2</v>
      </c>
      <c r="SU30" s="22">
        <v>3.8389319999999998E-2</v>
      </c>
      <c r="SV30" s="22">
        <v>5.4050599999999997E-2</v>
      </c>
      <c r="SW30" s="22">
        <v>7.3025339999999994E-2</v>
      </c>
      <c r="SX30" s="22">
        <v>9.4670679999999993E-2</v>
      </c>
      <c r="SY30" s="22">
        <v>0.122017495</v>
      </c>
      <c r="SZ30" s="22">
        <v>0.16680255999999999</v>
      </c>
      <c r="TA30" s="22">
        <v>0.24647094</v>
      </c>
      <c r="TB30" s="22">
        <v>0.37316996000000002</v>
      </c>
      <c r="TC30" s="22">
        <v>0.53776889999999999</v>
      </c>
      <c r="TD30" s="22">
        <v>0.71010583999999999</v>
      </c>
      <c r="TE30" s="22">
        <v>0.86500500000000002</v>
      </c>
      <c r="TF30" s="22">
        <v>0</v>
      </c>
      <c r="TG30" s="22">
        <v>1.8675285999999999E-23</v>
      </c>
      <c r="TH30" s="22">
        <v>1.2433317E-21</v>
      </c>
      <c r="TI30" s="22">
        <v>4.1093047000000002E-20</v>
      </c>
      <c r="TJ30" s="22">
        <v>1.309403E-18</v>
      </c>
      <c r="TK30" s="22">
        <v>4.5258796999999998E-17</v>
      </c>
      <c r="TL30" s="22">
        <v>1.5395625000000001E-15</v>
      </c>
      <c r="TM30" s="22">
        <v>5.0484878000000002E-14</v>
      </c>
      <c r="TN30" s="22">
        <v>1.6523440000000001E-12</v>
      </c>
      <c r="TO30" s="22">
        <v>3.6975662000000001E-11</v>
      </c>
      <c r="TP30" s="22">
        <v>-1.1038144E-10</v>
      </c>
      <c r="TQ30" s="22">
        <v>-1.0167138E-8</v>
      </c>
      <c r="TR30" s="22">
        <v>-4.8600196000000001E-8</v>
      </c>
      <c r="TS30" s="22">
        <v>-1.5048948000000001E-7</v>
      </c>
      <c r="TT30" s="22">
        <v>-3.2273252000000001E-7</v>
      </c>
      <c r="TU30" s="22">
        <v>-5.3682789999999998E-7</v>
      </c>
      <c r="TV30" s="22">
        <v>-7.5664643999999999E-7</v>
      </c>
      <c r="TW30" s="22">
        <v>-9.2386789999999998E-7</v>
      </c>
      <c r="TX30" s="22">
        <v>-1.1657417E-6</v>
      </c>
      <c r="TY30" s="22">
        <v>-1.4322309000000001E-6</v>
      </c>
      <c r="TZ30" s="22">
        <v>-1.4865493E-6</v>
      </c>
      <c r="UA30" s="22">
        <v>-1.3135899999999999E-6</v>
      </c>
      <c r="UB30" s="22">
        <v>-6.8271412999999995E-7</v>
      </c>
      <c r="UC30" s="22">
        <v>-5.5719880000000003E-7</v>
      </c>
      <c r="UD30" s="22">
        <v>-6.6334789999999997E-7</v>
      </c>
      <c r="UE30" s="22">
        <v>-6.4192620000000001E-7</v>
      </c>
      <c r="UF30" s="22">
        <v>2.4735943E-6</v>
      </c>
      <c r="UG30" s="22">
        <v>6.3670986000000004E-6</v>
      </c>
      <c r="UH30" s="22">
        <v>8.0968190000000001E-5</v>
      </c>
      <c r="UI30" s="22">
        <v>6.1970079999999999E-4</v>
      </c>
      <c r="UJ30" s="22">
        <v>1.5241867999999999E-3</v>
      </c>
      <c r="UK30" s="22">
        <v>2.8433285000000002E-3</v>
      </c>
      <c r="UL30" s="22">
        <v>5.2643962999999998E-3</v>
      </c>
      <c r="UM30" s="22">
        <v>9.0775149999999995E-3</v>
      </c>
      <c r="UN30" s="22">
        <v>1.5591761000000001E-2</v>
      </c>
      <c r="UO30" s="22">
        <v>3.3116899999999998E-2</v>
      </c>
      <c r="UP30" s="22">
        <v>7.9045325999999999E-2</v>
      </c>
      <c r="UQ30" s="22">
        <v>0.17303213000000001</v>
      </c>
      <c r="UR30" s="22">
        <v>0.32144842000000001</v>
      </c>
      <c r="US30" s="22">
        <v>0.63688279999999997</v>
      </c>
      <c r="UT30" s="22">
        <v>0</v>
      </c>
      <c r="UU30" s="22">
        <v>2.9693046999999998E-25</v>
      </c>
      <c r="UV30" s="22">
        <v>1.5859336999999999E-23</v>
      </c>
      <c r="UW30" s="22">
        <v>7.20854E-22</v>
      </c>
      <c r="UX30" s="22">
        <v>2.6638137E-20</v>
      </c>
      <c r="UY30" s="22">
        <v>9.4686070000000003E-19</v>
      </c>
      <c r="UZ30" s="22">
        <v>3.1275020000000003E-17</v>
      </c>
      <c r="VA30" s="22">
        <v>9.4543399999999993E-16</v>
      </c>
      <c r="VB30" s="22">
        <v>2.4410354999999999E-14</v>
      </c>
      <c r="VC30" s="22">
        <v>3.9442816999999998E-13</v>
      </c>
      <c r="VD30" s="22">
        <v>5.5820746999999997E-12</v>
      </c>
      <c r="VE30" s="22">
        <v>5.2463399999999997E-11</v>
      </c>
      <c r="VF30" s="22">
        <v>1.4556208E-10</v>
      </c>
      <c r="VG30" s="22">
        <v>1.4249678E-10</v>
      </c>
      <c r="VH30" s="22">
        <v>-4.7563529999999997E-9</v>
      </c>
      <c r="VI30" s="22">
        <v>-2.3887792999999999E-8</v>
      </c>
      <c r="VJ30" s="22">
        <v>-5.8384394000000002E-8</v>
      </c>
      <c r="VK30" s="22">
        <v>-1.1804803499999999E-7</v>
      </c>
      <c r="VL30" s="22">
        <v>-1.6651705E-7</v>
      </c>
      <c r="VM30" s="22">
        <v>-1.3789346999999999E-7</v>
      </c>
      <c r="VN30" s="22">
        <v>2.2283927999999998E-6</v>
      </c>
      <c r="VO30" s="22">
        <v>2.8717439000000001E-5</v>
      </c>
      <c r="VP30" s="22">
        <v>5.3720727000000003E-5</v>
      </c>
      <c r="VQ30" s="22">
        <v>4.3595788000000001E-5</v>
      </c>
      <c r="VR30" s="22">
        <v>9.9640850000000002E-7</v>
      </c>
      <c r="VS30" s="22">
        <v>1.129716E-4</v>
      </c>
      <c r="VT30" s="22">
        <v>1.3449175E-5</v>
      </c>
      <c r="VU30" s="22">
        <v>8.9752899999999999E-5</v>
      </c>
      <c r="VV30" s="22">
        <v>6.7425799999999998E-3</v>
      </c>
      <c r="VW30" s="22">
        <v>3.0391667000000001E-2</v>
      </c>
      <c r="VX30" s="22">
        <v>7.8748755000000004E-2</v>
      </c>
      <c r="VY30" s="22">
        <v>0.1552075</v>
      </c>
      <c r="VZ30" s="22">
        <v>0.25633240000000002</v>
      </c>
      <c r="WA30" s="22">
        <v>0.37211949999999999</v>
      </c>
      <c r="WB30" s="22">
        <v>0.49006941999999998</v>
      </c>
      <c r="WC30" s="22">
        <v>0.59936743999999997</v>
      </c>
      <c r="WD30" s="22">
        <v>0.69111263999999994</v>
      </c>
      <c r="WE30" s="22">
        <v>0.76464620000000005</v>
      </c>
      <c r="WF30" s="22">
        <v>0.82390419999999998</v>
      </c>
      <c r="WG30" s="22">
        <v>0.84325826000000004</v>
      </c>
      <c r="WH30" s="22">
        <v>0</v>
      </c>
      <c r="WI30" s="22">
        <v>2.4524919000000001E-27</v>
      </c>
      <c r="WJ30" s="22">
        <v>1.5234818E-25</v>
      </c>
      <c r="WK30" s="22">
        <v>6.7921814999999994E-24</v>
      </c>
      <c r="WL30" s="22">
        <v>2.6709924000000001E-22</v>
      </c>
      <c r="WM30" s="22">
        <v>8.6331380000000007E-21</v>
      </c>
      <c r="WN30" s="22">
        <v>1.2864565999999999E-19</v>
      </c>
      <c r="WO30" s="22">
        <v>3.5343728000000003E-18</v>
      </c>
      <c r="WP30" s="22">
        <v>6.6595390000000004E-17</v>
      </c>
      <c r="WQ30" s="22">
        <v>1.1911530000000001E-15</v>
      </c>
      <c r="WR30" s="22">
        <v>1.9206755000000001E-14</v>
      </c>
      <c r="WS30" s="22">
        <v>-1.2278899000000001E-12</v>
      </c>
      <c r="WT30" s="22">
        <v>-7.1977264000000004E-11</v>
      </c>
      <c r="WU30" s="22">
        <v>-3.5342844000000001E-9</v>
      </c>
      <c r="WV30" s="22">
        <v>-1.7786394E-7</v>
      </c>
      <c r="WW30" s="22">
        <v>-6.3663764999999996E-6</v>
      </c>
      <c r="WX30" s="22">
        <v>-3.1374195000000002E-5</v>
      </c>
      <c r="WY30" s="22">
        <v>-6.7632859999999998E-5</v>
      </c>
      <c r="WZ30" s="22">
        <v>-1.0372925E-4</v>
      </c>
      <c r="XA30" s="22">
        <v>-1.1663986500000001E-4</v>
      </c>
      <c r="XB30" s="22">
        <v>-1.037862E-4</v>
      </c>
      <c r="XC30" s="22">
        <v>8.1479789999999998E-5</v>
      </c>
      <c r="XD30" s="22">
        <v>5.9589975999999999E-3</v>
      </c>
      <c r="XE30" s="22">
        <v>3.5019993999999999E-2</v>
      </c>
      <c r="XF30" s="22">
        <v>9.3832639999999995E-2</v>
      </c>
      <c r="XG30" s="22">
        <v>0.18419388</v>
      </c>
      <c r="XH30" s="22">
        <v>0.30449364000000001</v>
      </c>
      <c r="XI30" s="22">
        <v>0.4460461</v>
      </c>
      <c r="XJ30" s="22">
        <v>0.59042450000000002</v>
      </c>
      <c r="XK30" s="22">
        <v>0.71984135999999999</v>
      </c>
      <c r="XL30" s="22">
        <v>0.81929090000000004</v>
      </c>
      <c r="XM30" s="22">
        <v>0.88054425000000003</v>
      </c>
      <c r="XN30" s="22">
        <v>0.89693869999999998</v>
      </c>
      <c r="XO30" s="22">
        <v>0.89059555999999995</v>
      </c>
      <c r="XP30" s="22">
        <v>0.84476709999999999</v>
      </c>
      <c r="XQ30" s="22">
        <v>0.76697766999999994</v>
      </c>
      <c r="XR30" s="22">
        <v>0.67033920000000002</v>
      </c>
      <c r="XS30" s="22">
        <v>0.56413376000000004</v>
      </c>
      <c r="XT30" s="22">
        <v>0.45468804000000002</v>
      </c>
      <c r="XU30" s="22">
        <v>0.27413907999999998</v>
      </c>
      <c r="XV30" s="22">
        <v>0</v>
      </c>
      <c r="XW30" s="22">
        <v>2.3815282000000001E-28</v>
      </c>
      <c r="XX30" s="22">
        <v>1.380749E-26</v>
      </c>
      <c r="XY30" s="22">
        <v>7.3530249999999997E-25</v>
      </c>
      <c r="XZ30" s="22">
        <v>3.9362984999999997E-23</v>
      </c>
      <c r="YA30" s="22">
        <v>2.1049708999999999E-21</v>
      </c>
      <c r="YB30" s="22">
        <v>1.122118E-19</v>
      </c>
      <c r="YC30" s="22">
        <v>5.9616412E-18</v>
      </c>
      <c r="YD30" s="22">
        <v>3.1494840000000001E-16</v>
      </c>
      <c r="YE30" s="22">
        <v>1.6515825999999999E-14</v>
      </c>
      <c r="YF30" s="22">
        <v>8.6227459999999995E-13</v>
      </c>
      <c r="YG30" s="22">
        <v>4.3280227E-11</v>
      </c>
      <c r="YH30" s="22">
        <v>2.1166353E-9</v>
      </c>
      <c r="YI30" s="22">
        <v>9.9657040000000003E-8</v>
      </c>
      <c r="YJ30" s="22">
        <v>4.2483569999999997E-6</v>
      </c>
      <c r="YK30" s="22">
        <v>1.8394270999999999E-4</v>
      </c>
      <c r="YL30" s="22">
        <v>2.3904223999999998E-3</v>
      </c>
      <c r="YM30" s="22">
        <v>1.2900310999999999E-2</v>
      </c>
      <c r="YN30" s="22">
        <v>3.6327320000000003E-2</v>
      </c>
      <c r="YO30" s="22">
        <v>7.2570640000000006E-2</v>
      </c>
      <c r="YP30" s="22">
        <v>0.11239906400000001</v>
      </c>
      <c r="YQ30" s="22">
        <v>0.14562479</v>
      </c>
      <c r="YR30" s="22">
        <v>0.17428680999999999</v>
      </c>
      <c r="YS30" s="22">
        <v>0.20133296000000001</v>
      </c>
      <c r="YT30" s="22">
        <v>0.23810032</v>
      </c>
      <c r="YU30" s="22">
        <v>0.29624927000000001</v>
      </c>
      <c r="YV30" s="22">
        <v>0.37592429999999999</v>
      </c>
      <c r="YW30" s="22">
        <v>0.46443093000000002</v>
      </c>
      <c r="YX30" s="22">
        <v>0.54460640000000005</v>
      </c>
      <c r="YY30" s="22">
        <v>0.60025470000000003</v>
      </c>
      <c r="YZ30" s="22">
        <v>0.62631446000000002</v>
      </c>
      <c r="ZA30" s="22">
        <v>0.63046575000000005</v>
      </c>
      <c r="ZB30" s="22">
        <v>0.60044750000000002</v>
      </c>
      <c r="ZC30" s="22">
        <v>0.51746829999999999</v>
      </c>
      <c r="ZD30" s="22">
        <v>0.40867500000000001</v>
      </c>
      <c r="ZE30" s="22">
        <v>0.29478365000000001</v>
      </c>
      <c r="ZF30" s="22">
        <v>0.19020970000000001</v>
      </c>
      <c r="ZG30" s="22">
        <v>0.10530044</v>
      </c>
      <c r="ZH30" s="22">
        <v>4.6139529999999998E-2</v>
      </c>
      <c r="ZI30" s="22">
        <v>8.0529350000000006E-3</v>
      </c>
      <c r="ZJ30" s="22">
        <v>0</v>
      </c>
      <c r="ZK30" s="22">
        <v>1.03687156E-29</v>
      </c>
      <c r="ZL30" s="22">
        <v>7.5813755999999999E-28</v>
      </c>
      <c r="ZM30" s="22">
        <v>5.1111515000000002E-26</v>
      </c>
      <c r="ZN30" s="22">
        <v>3.569318E-24</v>
      </c>
      <c r="ZO30" s="22">
        <v>2.5423086000000002E-22</v>
      </c>
      <c r="ZP30" s="22">
        <v>1.8532315999999999E-20</v>
      </c>
      <c r="ZQ30" s="22">
        <v>1.3790162000000001E-18</v>
      </c>
      <c r="ZR30" s="22">
        <v>1.0495347E-16</v>
      </c>
      <c r="ZS30" s="22">
        <v>8.1693259999999997E-15</v>
      </c>
      <c r="ZT30" s="22">
        <v>6.4954796000000001E-13</v>
      </c>
      <c r="ZU30" s="22">
        <v>5.2749860000000002E-11</v>
      </c>
      <c r="ZV30" s="22">
        <v>4.3723535999999996E-9</v>
      </c>
      <c r="ZW30" s="22">
        <v>3.6964522E-7</v>
      </c>
      <c r="ZX30" s="22">
        <v>3.2167866999999997E-5</v>
      </c>
      <c r="ZY30" s="22">
        <v>3.4626000000000001E-3</v>
      </c>
      <c r="ZZ30" s="22">
        <v>7.8553509999999993E-2</v>
      </c>
      <c r="AAA30" s="22">
        <v>0.25876389999999999</v>
      </c>
      <c r="AAB30" s="22">
        <v>0.50530200000000003</v>
      </c>
      <c r="AAC30" s="22">
        <v>0.71551584999999995</v>
      </c>
      <c r="AAD30" s="22">
        <v>0.79700159999999998</v>
      </c>
      <c r="AAE30" s="22">
        <v>0.75738965999999996</v>
      </c>
      <c r="AAF30" s="22">
        <v>0.55776733000000001</v>
      </c>
      <c r="AAG30" s="22">
        <v>0.31526767999999999</v>
      </c>
      <c r="AAH30" s="22">
        <v>0.12969143999999999</v>
      </c>
      <c r="AAI30" s="22">
        <v>3.0409329999999998E-2</v>
      </c>
      <c r="AAJ30" s="22">
        <v>1.5472356000000001E-3</v>
      </c>
      <c r="AAK30" s="22">
        <v>4.286499E-4</v>
      </c>
      <c r="AAL30" s="22">
        <v>2.4170821000000001E-4</v>
      </c>
      <c r="AAM30" s="22">
        <v>6.7661499999999996E-5</v>
      </c>
      <c r="AAN30" s="22">
        <v>3.3286557000000003E-5</v>
      </c>
      <c r="AAO30" s="22">
        <v>2.7240596E-5</v>
      </c>
      <c r="AAP30" s="22">
        <v>-2.8574956E-5</v>
      </c>
      <c r="AAQ30" s="22">
        <v>1.6235895000000001E-4</v>
      </c>
      <c r="AAR30" s="22">
        <v>-3.2099555E-4</v>
      </c>
      <c r="AAS30" s="22">
        <v>-5.6800229999999995E-4</v>
      </c>
      <c r="AAT30" s="22">
        <v>-5.8947823999999996E-4</v>
      </c>
      <c r="AAU30" s="22">
        <v>-3.2817859999999998E-4</v>
      </c>
      <c r="AAV30" s="22">
        <v>-8.7778260000000003E-5</v>
      </c>
      <c r="AAW30" s="22">
        <v>-4.5753680000000002E-6</v>
      </c>
      <c r="AAX30" s="22">
        <v>0</v>
      </c>
      <c r="AAY30" s="22">
        <v>1.5207085499999999E-30</v>
      </c>
      <c r="AAZ30" s="22">
        <v>1.0129807E-28</v>
      </c>
      <c r="ABA30" s="22">
        <v>6.1249170000000001E-27</v>
      </c>
      <c r="ABB30" s="22">
        <v>3.7274845999999999E-25</v>
      </c>
      <c r="ABC30" s="22">
        <v>2.3025853000000001E-23</v>
      </c>
      <c r="ABD30" s="22">
        <v>1.4247704000000001E-21</v>
      </c>
      <c r="ABE30" s="22">
        <v>9.1779709999999999E-20</v>
      </c>
      <c r="ABF30" s="22">
        <v>6.0410430000000003E-18</v>
      </c>
      <c r="ABG30" s="22">
        <v>4.0637961999999998E-16</v>
      </c>
      <c r="ABH30" s="22">
        <v>2.7957509999999999E-14</v>
      </c>
      <c r="ABI30" s="22">
        <v>1.9679753E-12</v>
      </c>
      <c r="ABJ30" s="22">
        <v>1.4179468999999999E-10</v>
      </c>
      <c r="ABK30" s="22">
        <v>1.0517285999999999E-8</v>
      </c>
      <c r="ABL30" s="22">
        <v>9.1988375E-7</v>
      </c>
      <c r="ABM30" s="22">
        <v>3.4180010000000002E-5</v>
      </c>
      <c r="ABN30" s="22">
        <v>4.8159933000000002E-4</v>
      </c>
      <c r="ABO30" s="22">
        <v>3.5716135000000003E-2</v>
      </c>
      <c r="ABP30" s="22">
        <v>0.20259863</v>
      </c>
      <c r="ABQ30" s="22">
        <v>0.47549552</v>
      </c>
      <c r="ABR30" s="22">
        <v>0.72853009999999996</v>
      </c>
      <c r="ABS30" s="22">
        <v>0.81180644000000002</v>
      </c>
      <c r="ABT30" s="22">
        <v>0.75819886000000003</v>
      </c>
      <c r="ABU30" s="22">
        <v>0.52757365000000001</v>
      </c>
      <c r="ABV30" s="22">
        <v>0.25962912999999999</v>
      </c>
      <c r="ABW30" s="22">
        <v>7.6116429999999999E-2</v>
      </c>
      <c r="ABX30" s="22">
        <v>6.5704454000000004E-3</v>
      </c>
      <c r="ABY30" s="22">
        <v>7.9875096000000005E-4</v>
      </c>
      <c r="ABZ30" s="22">
        <v>2.4340091999999999E-4</v>
      </c>
      <c r="ACA30" s="22">
        <v>4.0019679999999998E-5</v>
      </c>
      <c r="ACB30" s="22">
        <v>7.8507867000000003E-7</v>
      </c>
      <c r="ACC30" s="22">
        <v>-9.0349050000000007E-8</v>
      </c>
      <c r="ACD30" s="22">
        <v>-2.7703436E-8</v>
      </c>
      <c r="ACE30" s="22">
        <v>-1.09239735E-7</v>
      </c>
      <c r="ACF30" s="22">
        <v>-1.0447706E-7</v>
      </c>
      <c r="ACG30" s="22">
        <v>-1.4884233000000001E-7</v>
      </c>
      <c r="ACH30" s="22">
        <v>5.1153664999999996E-7</v>
      </c>
      <c r="ACI30" s="22">
        <v>6.8332830000000005E-7</v>
      </c>
      <c r="ACJ30" s="22">
        <v>2.7423416999999997E-7</v>
      </c>
      <c r="ACK30" s="22">
        <v>1.0180881E-8</v>
      </c>
      <c r="ACL30" s="22">
        <v>0</v>
      </c>
      <c r="ACM30" s="22">
        <v>9.037646E-31</v>
      </c>
      <c r="ACN30" s="22">
        <v>7.2070453000000003E-29</v>
      </c>
      <c r="ACO30" s="22">
        <v>5.1650330000000002E-27</v>
      </c>
      <c r="ACP30" s="22">
        <v>3.6515293999999998E-25</v>
      </c>
      <c r="ACQ30" s="22">
        <v>2.5650985000000001E-23</v>
      </c>
      <c r="ACR30" s="22">
        <v>1.7929694999999998E-21</v>
      </c>
      <c r="ACS30" s="22">
        <v>1.2471732999999999E-19</v>
      </c>
      <c r="ACT30" s="22">
        <v>8.6333370000000005E-18</v>
      </c>
      <c r="ACU30" s="22">
        <v>5.9481410000000005E-16</v>
      </c>
      <c r="ACV30" s="22">
        <v>4.0795667999999998E-14</v>
      </c>
      <c r="ACW30" s="22">
        <v>2.7859644000000001E-12</v>
      </c>
      <c r="ACX30" s="22">
        <v>1.8949141000000001E-10</v>
      </c>
      <c r="ACY30" s="22">
        <v>1.28496955E-8</v>
      </c>
      <c r="ACZ30" s="22">
        <v>8.6486380000000005E-7</v>
      </c>
      <c r="ADA30" s="22">
        <v>5.8617330000000001E-5</v>
      </c>
      <c r="ADB30" s="22">
        <v>4.9297995999999997E-3</v>
      </c>
      <c r="ADC30" s="22">
        <v>6.3772099999999998E-2</v>
      </c>
      <c r="ADD30" s="22">
        <v>0.20205516000000001</v>
      </c>
      <c r="ADE30" s="22">
        <v>0.40651517999999998</v>
      </c>
      <c r="ADF30" s="22">
        <v>0.62660234999999997</v>
      </c>
      <c r="ADG30" s="22">
        <v>0.79107570000000005</v>
      </c>
      <c r="ADH30" s="22">
        <v>0.83937490000000003</v>
      </c>
      <c r="ADI30" s="22">
        <v>0.80827990000000005</v>
      </c>
      <c r="ADJ30" s="22">
        <v>0.66673875000000005</v>
      </c>
      <c r="ADK30" s="22">
        <v>0.46466425</v>
      </c>
      <c r="ADL30" s="22">
        <v>0.26485442999999997</v>
      </c>
      <c r="ADM30" s="22">
        <v>0.11340403</v>
      </c>
      <c r="ADN30" s="22">
        <v>2.7674243000000001E-2</v>
      </c>
      <c r="ADO30" s="22">
        <v>7.1326335000000002E-4</v>
      </c>
      <c r="ADP30" s="22">
        <v>1.4814138999999999E-5</v>
      </c>
      <c r="ADQ30" s="22">
        <v>3.0707886000000001E-7</v>
      </c>
      <c r="ADR30" s="22">
        <v>5.7293500000000003E-9</v>
      </c>
      <c r="ADS30" s="22">
        <v>-2.0651558000000001E-10</v>
      </c>
      <c r="ADT30" s="22">
        <v>-2.4589955000000001E-10</v>
      </c>
      <c r="ADU30" s="22">
        <v>3.2664268E-12</v>
      </c>
      <c r="ADV30" s="22">
        <v>2.0721178999999999E-10</v>
      </c>
      <c r="ADW30" s="22">
        <v>1.0092890399999999E-10</v>
      </c>
      <c r="ADX30" s="22">
        <v>4.5336585999999999E-12</v>
      </c>
      <c r="ADY30" s="22">
        <v>-1.1385203500000001E-11</v>
      </c>
      <c r="ADZ30" s="27"/>
      <c r="AEA30" s="25">
        <f t="shared" si="22"/>
        <v>25</v>
      </c>
      <c r="AEB30" s="52"/>
      <c r="AEC30" s="48">
        <f t="shared" si="29"/>
        <v>1.9398631999999999E-2</v>
      </c>
      <c r="AED30" s="48">
        <f t="shared" si="29"/>
        <v>0.57294666999999999</v>
      </c>
      <c r="AEE30" s="48">
        <f t="shared" si="29"/>
        <v>0.77730909999999998</v>
      </c>
      <c r="AEF30" s="48">
        <f t="shared" si="29"/>
        <v>0.26399802999999999</v>
      </c>
      <c r="AEG30" s="48">
        <f t="shared" si="29"/>
        <v>7.3368710000000004E-2</v>
      </c>
      <c r="AEH30" s="48">
        <f t="shared" si="29"/>
        <v>0.96784513999999999</v>
      </c>
      <c r="AEI30" s="48">
        <f t="shared" si="29"/>
        <v>0.94966554999999997</v>
      </c>
      <c r="AEJ30" s="48">
        <f t="shared" si="29"/>
        <v>7.7224879999999996E-2</v>
      </c>
      <c r="AEK30" s="48">
        <f t="shared" si="29"/>
        <v>4.2228086000000001E-4</v>
      </c>
      <c r="AEL30" s="48">
        <f t="shared" si="29"/>
        <v>1.0727883E-5</v>
      </c>
      <c r="AEM30" s="48">
        <f t="shared" si="30"/>
        <v>5.7164725E-5</v>
      </c>
      <c r="AEN30" s="48">
        <f t="shared" si="30"/>
        <v>3.4767016999999997E-2</v>
      </c>
      <c r="AEO30" s="48">
        <f t="shared" si="30"/>
        <v>0.89218750000000002</v>
      </c>
      <c r="AEP30" s="48">
        <f t="shared" si="30"/>
        <v>0.90539013999999995</v>
      </c>
      <c r="AEQ30" s="48">
        <f t="shared" si="30"/>
        <v>0.78335220000000005</v>
      </c>
      <c r="AER30" s="48">
        <f t="shared" si="30"/>
        <v>0.11009252999999999</v>
      </c>
      <c r="AES30" s="48">
        <f t="shared" si="30"/>
        <v>1.1456663E-7</v>
      </c>
      <c r="AET30" s="48">
        <f t="shared" si="30"/>
        <v>-7.3541809999999997E-8</v>
      </c>
      <c r="AEU30" s="48">
        <f t="shared" si="30"/>
        <v>1.4205341000000001E-10</v>
      </c>
      <c r="AEV30" s="44">
        <f t="shared" si="16"/>
        <v>14.03</v>
      </c>
      <c r="AEW30" s="52"/>
      <c r="AEX30" s="82" t="s">
        <v>33</v>
      </c>
      <c r="AEY30" s="49">
        <f t="shared" si="17"/>
        <v>0.33831770071762496</v>
      </c>
      <c r="AEZ30" s="52"/>
      <c r="AFA30" s="52"/>
      <c r="AFB30" s="48">
        <f t="shared" si="31"/>
        <v>1.9398631999999999E-2</v>
      </c>
      <c r="AFC30" s="48">
        <f t="shared" si="31"/>
        <v>0.57294666999999999</v>
      </c>
      <c r="AFD30" s="48">
        <f t="shared" si="31"/>
        <v>0.77730909999999998</v>
      </c>
      <c r="AFE30" s="48">
        <f t="shared" si="31"/>
        <v>0.26399802999999999</v>
      </c>
      <c r="AFF30" s="48">
        <f t="shared" si="31"/>
        <v>7.3368710000000004E-2</v>
      </c>
      <c r="AFG30" s="48">
        <f t="shared" si="31"/>
        <v>0.96784513999999999</v>
      </c>
      <c r="AFH30" s="48">
        <f t="shared" si="31"/>
        <v>0.94966554999999997</v>
      </c>
      <c r="AFI30" s="48">
        <f t="shared" si="31"/>
        <v>7.7224879999999996E-2</v>
      </c>
      <c r="AFJ30" s="48">
        <f t="shared" si="31"/>
        <v>4.2228086000000001E-4</v>
      </c>
      <c r="AFK30" s="48">
        <f t="shared" si="31"/>
        <v>1.0727883E-5</v>
      </c>
      <c r="AFL30" s="48">
        <f t="shared" si="32"/>
        <v>5.7164725E-5</v>
      </c>
      <c r="AFM30" s="48">
        <f t="shared" si="32"/>
        <v>3.4767016999999997E-2</v>
      </c>
      <c r="AFN30" s="48">
        <f t="shared" si="32"/>
        <v>0.89218750000000002</v>
      </c>
      <c r="AFO30" s="48">
        <f t="shared" si="32"/>
        <v>0.90539013999999995</v>
      </c>
      <c r="AFP30" s="48">
        <f t="shared" si="32"/>
        <v>0.78335220000000005</v>
      </c>
      <c r="AFQ30" s="48">
        <f t="shared" si="32"/>
        <v>0.11009252999999999</v>
      </c>
      <c r="AFR30" s="48">
        <f t="shared" si="32"/>
        <v>1.1456663E-7</v>
      </c>
      <c r="AFS30" s="48">
        <f t="shared" si="32"/>
        <v>-7.3541809999999997E-8</v>
      </c>
      <c r="AFT30" s="48">
        <f t="shared" si="32"/>
        <v>1.4205341000000001E-10</v>
      </c>
      <c r="AFU30" s="52"/>
      <c r="AFV30" s="49">
        <f t="shared" si="24"/>
        <v>0.33831770071762496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226"/>
      <c r="AHI30" s="226"/>
      <c r="AHJ30" s="226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</row>
    <row r="31" spans="1:1136" ht="2.1" customHeight="1" x14ac:dyDescent="0.25">
      <c r="A31" s="27"/>
      <c r="B31" s="43">
        <v>25</v>
      </c>
      <c r="C31" s="44">
        <v>878.4</v>
      </c>
      <c r="D31" s="39">
        <f t="shared" si="21"/>
        <v>2</v>
      </c>
      <c r="E31" s="27"/>
      <c r="F31" s="74">
        <v>0</v>
      </c>
      <c r="G31" s="20">
        <v>0</v>
      </c>
      <c r="H31" s="20">
        <v>0</v>
      </c>
      <c r="I31" s="20">
        <v>1.1062380000000001E-35</v>
      </c>
      <c r="J31" s="20">
        <v>6.8596115000000002E-34</v>
      </c>
      <c r="K31" s="20">
        <v>2.9547425999999998E-32</v>
      </c>
      <c r="L31" s="20">
        <v>1.4423207E-30</v>
      </c>
      <c r="M31" s="20">
        <v>7.3356806000000004E-29</v>
      </c>
      <c r="N31" s="20">
        <v>3.7820364999999999E-27</v>
      </c>
      <c r="O31" s="20">
        <v>1.9693811E-25</v>
      </c>
      <c r="P31" s="20">
        <v>1.0345656E-23</v>
      </c>
      <c r="Q31" s="20">
        <v>5.4774583E-22</v>
      </c>
      <c r="R31" s="20">
        <v>2.9183057999999997E-20</v>
      </c>
      <c r="S31" s="20">
        <v>1.5623302E-18</v>
      </c>
      <c r="T31" s="20">
        <v>8.3932139999999999E-17</v>
      </c>
      <c r="U31" s="20">
        <v>4.5189203999999996E-15</v>
      </c>
      <c r="V31" s="20">
        <v>2.4354460000000002E-13</v>
      </c>
      <c r="W31" s="20">
        <v>1.3123395000000001E-11</v>
      </c>
      <c r="X31" s="20">
        <v>7.0683499999999997E-10</v>
      </c>
      <c r="Y31" s="20">
        <v>3.8103265999999999E-8</v>
      </c>
      <c r="Z31" s="20">
        <v>2.0558932E-6</v>
      </c>
      <c r="AA31" s="21">
        <v>1.1179156E-4</v>
      </c>
      <c r="AB31" s="21">
        <v>7.5253033999999998E-3</v>
      </c>
      <c r="AC31" s="21">
        <v>6.4529390000000006E-2</v>
      </c>
      <c r="AD31" s="21">
        <v>0.18825771999999999</v>
      </c>
      <c r="AE31" s="21">
        <v>0.3679326</v>
      </c>
      <c r="AF31" s="21">
        <v>0.56718992999999995</v>
      </c>
      <c r="AG31" s="21">
        <v>0.73644770000000004</v>
      </c>
      <c r="AH31" s="21">
        <v>0.83596486000000003</v>
      </c>
      <c r="AI31" s="21">
        <v>0.85989916</v>
      </c>
      <c r="AJ31" s="21">
        <v>0.83558803999999998</v>
      </c>
      <c r="AK31" s="21">
        <v>0.71851129999999996</v>
      </c>
      <c r="AL31" s="21">
        <v>0.56600879999999998</v>
      </c>
      <c r="AM31" s="21">
        <v>0.41461098000000002</v>
      </c>
      <c r="AN31" s="21">
        <v>0.28820866000000001</v>
      </c>
      <c r="AO31" s="21">
        <v>0.19874998999999999</v>
      </c>
      <c r="AP31" s="21">
        <v>0.14526375</v>
      </c>
      <c r="AQ31" s="21">
        <v>0.11734298999999999</v>
      </c>
      <c r="AR31" s="21">
        <v>0.10239810000000001</v>
      </c>
      <c r="AS31" s="21">
        <v>7.1516834000000001E-2</v>
      </c>
      <c r="AT31" s="22">
        <v>0</v>
      </c>
      <c r="AU31" s="22">
        <v>0</v>
      </c>
      <c r="AV31" s="22">
        <v>1.0808036000000001E-34</v>
      </c>
      <c r="AW31" s="22">
        <v>4.4518865999999997E-33</v>
      </c>
      <c r="AX31" s="22">
        <v>1.3229035E-31</v>
      </c>
      <c r="AY31" s="22">
        <v>1.0782819E-30</v>
      </c>
      <c r="AZ31" s="22">
        <v>9.1340790000000005E-30</v>
      </c>
      <c r="BA31" s="22">
        <v>2.6711159999999998E-28</v>
      </c>
      <c r="BB31" s="22">
        <v>1.0453093E-26</v>
      </c>
      <c r="BC31" s="22">
        <v>4.2221729999999996E-25</v>
      </c>
      <c r="BD31" s="22">
        <v>1.6749264999999999E-23</v>
      </c>
      <c r="BE31" s="22">
        <v>6.5544224000000004E-22</v>
      </c>
      <c r="BF31" s="22">
        <v>2.5531899999999999E-20</v>
      </c>
      <c r="BG31" s="22">
        <v>9.8606900000000001E-19</v>
      </c>
      <c r="BH31" s="22">
        <v>3.75396E-17</v>
      </c>
      <c r="BI31" s="22">
        <v>1.4128924999999999E-15</v>
      </c>
      <c r="BJ31" s="22">
        <v>5.2636254000000003E-14</v>
      </c>
      <c r="BK31" s="22">
        <v>1.9476421E-12</v>
      </c>
      <c r="BL31" s="22">
        <v>7.1838380000000003E-11</v>
      </c>
      <c r="BM31" s="22">
        <v>2.6196174000000001E-9</v>
      </c>
      <c r="BN31" s="22">
        <v>9.4513985999999997E-8</v>
      </c>
      <c r="BO31" s="22">
        <v>4.2929523000000004E-6</v>
      </c>
      <c r="BP31" s="22">
        <v>2.5060538999999998E-5</v>
      </c>
      <c r="BQ31" s="22">
        <v>9.2012729999999996E-5</v>
      </c>
      <c r="BR31" s="22">
        <v>7.3055799999999999E-5</v>
      </c>
      <c r="BS31" s="22">
        <v>2.2492214E-4</v>
      </c>
      <c r="BT31" s="22">
        <v>2.4637770000000001E-4</v>
      </c>
      <c r="BU31" s="22">
        <v>1.803486E-4</v>
      </c>
      <c r="BV31" s="22">
        <v>1.2052855000000001E-4</v>
      </c>
      <c r="BW31" s="22">
        <v>-4.5119496999999999E-5</v>
      </c>
      <c r="BX31" s="22">
        <v>-8.8357240000000003E-4</v>
      </c>
      <c r="BY31" s="22">
        <v>2.3642724E-2</v>
      </c>
      <c r="BZ31" s="22">
        <v>9.9521709999999999E-2</v>
      </c>
      <c r="CA31" s="22">
        <v>0.21673965000000001</v>
      </c>
      <c r="CB31" s="22">
        <v>0.36741256999999999</v>
      </c>
      <c r="CC31" s="22">
        <v>0.53279670000000001</v>
      </c>
      <c r="CD31" s="22">
        <v>0.68504549999999997</v>
      </c>
      <c r="CE31" s="22">
        <v>0.80065540000000002</v>
      </c>
      <c r="CF31" s="22">
        <v>0.87272209999999995</v>
      </c>
      <c r="CG31" s="22">
        <v>0.87479980000000002</v>
      </c>
      <c r="CH31" s="22">
        <v>0</v>
      </c>
      <c r="CI31" s="22">
        <v>5.7273983000000001E-34</v>
      </c>
      <c r="CJ31" s="22">
        <v>2.0572632E-32</v>
      </c>
      <c r="CK31" s="22">
        <v>5.6444590000000003E-31</v>
      </c>
      <c r="CL31" s="22">
        <v>-2.9241687E-31</v>
      </c>
      <c r="CM31" s="22">
        <v>1.2587909999999999E-27</v>
      </c>
      <c r="CN31" s="22">
        <v>5.9209943000000002E-27</v>
      </c>
      <c r="CO31" s="22">
        <v>7.5046970000000005E-27</v>
      </c>
      <c r="CP31" s="22">
        <v>1.7852220999999999E-26</v>
      </c>
      <c r="CQ31" s="22">
        <v>-3.7738319999999999E-24</v>
      </c>
      <c r="CR31" s="22">
        <v>-7.0766559999999994E-24</v>
      </c>
      <c r="CS31" s="22">
        <v>4.365571E-24</v>
      </c>
      <c r="CT31" s="22">
        <v>3.3847539999999998E-22</v>
      </c>
      <c r="CU31" s="22">
        <v>8.0592609999999993E-21</v>
      </c>
      <c r="CV31" s="22">
        <v>2.6424959999999999E-19</v>
      </c>
      <c r="CW31" s="22">
        <v>9.5218240000000003E-18</v>
      </c>
      <c r="CX31" s="22">
        <v>3.6405423E-16</v>
      </c>
      <c r="CY31" s="22">
        <v>1.4971585E-14</v>
      </c>
      <c r="CZ31" s="22">
        <v>6.3673929999999997E-13</v>
      </c>
      <c r="DA31" s="22">
        <v>3.4699858000000002E-11</v>
      </c>
      <c r="DB31" s="22">
        <v>5.638063E-10</v>
      </c>
      <c r="DC31" s="22">
        <v>-1.2442358E-8</v>
      </c>
      <c r="DD31" s="22">
        <v>-6.3680104999999996E-8</v>
      </c>
      <c r="DE31" s="22">
        <v>-3.0652709999999999E-7</v>
      </c>
      <c r="DF31" s="22">
        <v>-1.4764382E-6</v>
      </c>
      <c r="DG31" s="22">
        <v>-6.9928533E-6</v>
      </c>
      <c r="DH31" s="22">
        <v>-2.0964140000000001E-5</v>
      </c>
      <c r="DI31" s="22">
        <v>-4.6863144000000002E-5</v>
      </c>
      <c r="DJ31" s="22">
        <v>-9.3131115000000001E-5</v>
      </c>
      <c r="DK31" s="22">
        <v>-1.6562063999999999E-4</v>
      </c>
      <c r="DL31" s="22">
        <v>-2.2394369E-4</v>
      </c>
      <c r="DM31" s="22">
        <v>-1.7112546E-4</v>
      </c>
      <c r="DN31" s="22">
        <v>5.9418793999999997E-4</v>
      </c>
      <c r="DO31" s="22">
        <v>2.8195529999999998E-3</v>
      </c>
      <c r="DP31" s="22">
        <v>8.3886654999999997E-3</v>
      </c>
      <c r="DQ31" s="22">
        <v>1.7674771999999998E-2</v>
      </c>
      <c r="DR31" s="22">
        <v>2.9142646000000001E-2</v>
      </c>
      <c r="DS31" s="22">
        <v>4.3536022000000001E-2</v>
      </c>
      <c r="DT31" s="22">
        <v>6.3291200000000006E-2</v>
      </c>
      <c r="DU31" s="22">
        <v>0.18940372999999999</v>
      </c>
      <c r="DV31" s="22">
        <v>0</v>
      </c>
      <c r="DW31" s="22">
        <v>5.3515127000000004E-32</v>
      </c>
      <c r="DX31" s="22">
        <v>2.4552553999999999E-30</v>
      </c>
      <c r="DY31" s="22">
        <v>1.0624092E-28</v>
      </c>
      <c r="DZ31" s="22">
        <v>4.6470693999999997E-27</v>
      </c>
      <c r="EA31" s="22">
        <v>2.5428714E-25</v>
      </c>
      <c r="EB31" s="22">
        <v>1.1638781999999999E-24</v>
      </c>
      <c r="EC31" s="22">
        <v>8.2072799999999996E-26</v>
      </c>
      <c r="ED31" s="22">
        <v>-1.0246505E-23</v>
      </c>
      <c r="EE31" s="22">
        <v>-5.5416549999999996E-22</v>
      </c>
      <c r="EF31" s="22">
        <v>-4.5347180000000003E-22</v>
      </c>
      <c r="EG31" s="22">
        <v>7.6834354999999996E-22</v>
      </c>
      <c r="EH31" s="22">
        <v>2.2470415999999999E-21</v>
      </c>
      <c r="EI31" s="22">
        <v>1.05009924E-20</v>
      </c>
      <c r="EJ31" s="22">
        <v>1.7633458E-19</v>
      </c>
      <c r="EK31" s="22">
        <v>-1.2692275E-18</v>
      </c>
      <c r="EL31" s="22">
        <v>1.3305031999999999E-17</v>
      </c>
      <c r="EM31" s="22">
        <v>1.2508181E-15</v>
      </c>
      <c r="EN31" s="22">
        <v>6.1844185999999996E-14</v>
      </c>
      <c r="EO31" s="22">
        <v>2.2474015E-12</v>
      </c>
      <c r="EP31" s="22">
        <v>9.1480139999999994E-11</v>
      </c>
      <c r="EQ31" s="22">
        <v>2.5977190000000001E-9</v>
      </c>
      <c r="ER31" s="22">
        <v>6.1920279999999998E-8</v>
      </c>
      <c r="ES31" s="22">
        <v>8.6636329999999995E-9</v>
      </c>
      <c r="ET31" s="22">
        <v>7.1537265999999997E-5</v>
      </c>
      <c r="EU31" s="22">
        <v>7.7030009999999995E-4</v>
      </c>
      <c r="EV31" s="22">
        <v>4.0263304999999996E-3</v>
      </c>
      <c r="EW31" s="22">
        <v>1.1293266999999999E-2</v>
      </c>
      <c r="EX31" s="22">
        <v>2.4401200000000001E-2</v>
      </c>
      <c r="EY31" s="22">
        <v>4.8911139999999999E-2</v>
      </c>
      <c r="EZ31" s="22">
        <v>9.6422679999999997E-2</v>
      </c>
      <c r="FA31" s="22">
        <v>0.18071393999999999</v>
      </c>
      <c r="FB31" s="22">
        <v>0.30717116999999999</v>
      </c>
      <c r="FC31" s="22">
        <v>0.46541243999999998</v>
      </c>
      <c r="FD31" s="22">
        <v>0.63017080000000003</v>
      </c>
      <c r="FE31" s="22">
        <v>0.76842164999999996</v>
      </c>
      <c r="FF31" s="22">
        <v>0.85568105999999999</v>
      </c>
      <c r="FG31" s="22">
        <v>0.88943709999999998</v>
      </c>
      <c r="FH31" s="22">
        <v>0.88951015</v>
      </c>
      <c r="FI31" s="22">
        <v>0.75305206000000002</v>
      </c>
      <c r="FJ31" s="22">
        <v>0</v>
      </c>
      <c r="FK31" s="22">
        <v>-2.6693956999999999E-30</v>
      </c>
      <c r="FL31" s="22">
        <v>-1.3156579000000001E-28</v>
      </c>
      <c r="FM31" s="22">
        <v>-5.6915706000000003E-27</v>
      </c>
      <c r="FN31" s="22">
        <v>-2.3336446000000001E-25</v>
      </c>
      <c r="FO31" s="22">
        <v>-9.3466989999999997E-24</v>
      </c>
      <c r="FP31" s="22">
        <v>-4.1424083000000001E-22</v>
      </c>
      <c r="FQ31" s="22">
        <v>-4.2416250000000002E-21</v>
      </c>
      <c r="FR31" s="22">
        <v>-5.9403679999999999E-21</v>
      </c>
      <c r="FS31" s="22">
        <v>2.2285559999999998E-22</v>
      </c>
      <c r="FT31" s="22">
        <v>9.5349099999999994E-19</v>
      </c>
      <c r="FU31" s="22">
        <v>2.0940429E-18</v>
      </c>
      <c r="FV31" s="22">
        <v>3.7399290000000001E-18</v>
      </c>
      <c r="FW31" s="22">
        <v>6.9407410000000004E-18</v>
      </c>
      <c r="FX31" s="22">
        <v>2.6118352000000001E-18</v>
      </c>
      <c r="FY31" s="22">
        <v>-3.1126346000000002E-16</v>
      </c>
      <c r="FZ31" s="22">
        <v>-9.5910260000000007E-16</v>
      </c>
      <c r="GA31" s="22">
        <v>1.2520828000000001E-14</v>
      </c>
      <c r="GB31" s="22">
        <v>3.6395274000000002E-13</v>
      </c>
      <c r="GC31" s="22">
        <v>1.4395093E-11</v>
      </c>
      <c r="GD31" s="22">
        <v>7.1141339999999997E-10</v>
      </c>
      <c r="GE31" s="22">
        <v>3.6487936000000002E-8</v>
      </c>
      <c r="GF31" s="22">
        <v>1.896117E-6</v>
      </c>
      <c r="GG31" s="22">
        <v>1.001681E-4</v>
      </c>
      <c r="GH31" s="22">
        <v>6.5704392999999996E-3</v>
      </c>
      <c r="GI31" s="22">
        <v>6.1603713999999997E-2</v>
      </c>
      <c r="GJ31" s="22">
        <v>0.18393935</v>
      </c>
      <c r="GK31" s="22">
        <v>0.36169106000000001</v>
      </c>
      <c r="GL31" s="22">
        <v>0.55652190000000001</v>
      </c>
      <c r="GM31" s="22">
        <v>0.71710324000000003</v>
      </c>
      <c r="GN31" s="22">
        <v>0.80864142999999999</v>
      </c>
      <c r="GO31" s="22">
        <v>0.82836829999999995</v>
      </c>
      <c r="GP31" s="22">
        <v>0.80028706999999999</v>
      </c>
      <c r="GQ31" s="22">
        <v>0.67704889999999995</v>
      </c>
      <c r="GR31" s="22">
        <v>0.52214249999999995</v>
      </c>
      <c r="GS31" s="22">
        <v>0.37889056999999998</v>
      </c>
      <c r="GT31" s="22">
        <v>0.27049519999999999</v>
      </c>
      <c r="GU31" s="22">
        <v>0.20179169999999999</v>
      </c>
      <c r="GV31" s="22">
        <v>0.16497524</v>
      </c>
      <c r="GW31" s="22">
        <v>0.12978176999999999</v>
      </c>
      <c r="GX31" s="22">
        <v>0</v>
      </c>
      <c r="GY31" s="22">
        <v>-4.8707380000000004E-28</v>
      </c>
      <c r="GZ31" s="22">
        <v>-2.0268559E-26</v>
      </c>
      <c r="HA31" s="22">
        <v>-7.1947323999999996E-25</v>
      </c>
      <c r="HB31" s="22">
        <v>-2.3956166000000001E-23</v>
      </c>
      <c r="HC31" s="22">
        <v>-7.4666729999999999E-22</v>
      </c>
      <c r="HD31" s="22">
        <v>-2.1876176999999999E-20</v>
      </c>
      <c r="HE31" s="22">
        <v>-5.5527850000000004E-19</v>
      </c>
      <c r="HF31" s="22">
        <v>-7.8555360000000004E-18</v>
      </c>
      <c r="HG31" s="22">
        <v>-2.7044544000000001E-17</v>
      </c>
      <c r="HH31" s="22">
        <v>-4.0142896000000001E-17</v>
      </c>
      <c r="HI31" s="22">
        <v>9.2279070000000002E-16</v>
      </c>
      <c r="HJ31" s="22">
        <v>1.5192541999999999E-14</v>
      </c>
      <c r="HK31" s="22">
        <v>5.1811508000000002E-14</v>
      </c>
      <c r="HL31" s="22">
        <v>1.1083285E-13</v>
      </c>
      <c r="HM31" s="22">
        <v>1.5801446000000001E-13</v>
      </c>
      <c r="HN31" s="22">
        <v>7.3810814000000003E-13</v>
      </c>
      <c r="HO31" s="22">
        <v>9.5862660000000006E-12</v>
      </c>
      <c r="HP31" s="22">
        <v>3.8862382000000001E-11</v>
      </c>
      <c r="HQ31" s="22">
        <v>8.5937999999999998E-11</v>
      </c>
      <c r="HR31" s="22">
        <v>1.5501550000000001E-10</v>
      </c>
      <c r="HS31" s="22">
        <v>1.1551018E-9</v>
      </c>
      <c r="HT31" s="22">
        <v>3.2010006999999999E-8</v>
      </c>
      <c r="HU31" s="22">
        <v>1.6280820000000001E-6</v>
      </c>
      <c r="HV31" s="22">
        <v>1.3393362000000001E-5</v>
      </c>
      <c r="HW31" s="22">
        <v>3.3369659999999997E-5</v>
      </c>
      <c r="HX31" s="22">
        <v>-2.2889616999999998E-5</v>
      </c>
      <c r="HY31" s="22">
        <v>1.2703437999999999E-4</v>
      </c>
      <c r="HZ31" s="22">
        <v>-4.216344E-5</v>
      </c>
      <c r="IA31" s="22">
        <v>9.2363680000000003E-5</v>
      </c>
      <c r="IB31" s="22">
        <v>-9.2862079999999995E-7</v>
      </c>
      <c r="IC31" s="22">
        <v>-2.4121774E-4</v>
      </c>
      <c r="ID31" s="22">
        <v>1.287696E-4</v>
      </c>
      <c r="IE31" s="22">
        <v>3.1871083999999999E-4</v>
      </c>
      <c r="IF31" s="22">
        <v>1.2180037999999999E-3</v>
      </c>
      <c r="IG31" s="22">
        <v>1.0090596E-2</v>
      </c>
      <c r="IH31" s="22">
        <v>6.5090560000000006E-2</v>
      </c>
      <c r="II31" s="22">
        <v>0.16722856</v>
      </c>
      <c r="IJ31" s="22">
        <v>0.30503314999999998</v>
      </c>
      <c r="IK31" s="22">
        <v>0.59004319999999999</v>
      </c>
      <c r="IL31" s="22">
        <v>0</v>
      </c>
      <c r="IM31" s="22">
        <v>-7.3848924000000004E-26</v>
      </c>
      <c r="IN31" s="22">
        <v>-3.102452E-24</v>
      </c>
      <c r="IO31" s="22">
        <v>-1.1078019000000001E-22</v>
      </c>
      <c r="IP31" s="22">
        <v>-3.6985410000000003E-21</v>
      </c>
      <c r="IQ31" s="22">
        <v>-1.0714143E-19</v>
      </c>
      <c r="IR31" s="22">
        <v>-3.3231471999999999E-18</v>
      </c>
      <c r="IS31" s="22">
        <v>-9.6640709999999999E-17</v>
      </c>
      <c r="IT31" s="22">
        <v>-2.3471736E-15</v>
      </c>
      <c r="IU31" s="22">
        <v>-2.681105E-15</v>
      </c>
      <c r="IV31" s="22">
        <v>1.8745238E-13</v>
      </c>
      <c r="IW31" s="22">
        <v>1.0626247000000001E-12</v>
      </c>
      <c r="IX31" s="22">
        <v>3.0874912000000001E-12</v>
      </c>
      <c r="IY31" s="22">
        <v>4.4143860000000003E-12</v>
      </c>
      <c r="IZ31" s="22">
        <v>-2.193195E-11</v>
      </c>
      <c r="JA31" s="22">
        <v>-6.7896175000000002E-11</v>
      </c>
      <c r="JB31" s="22">
        <v>-1.0665514E-10</v>
      </c>
      <c r="JC31" s="22">
        <v>-5.4953120000000003E-10</v>
      </c>
      <c r="JD31" s="22">
        <v>-3.2960440000000002E-9</v>
      </c>
      <c r="JE31" s="22">
        <v>-1.25742785E-8</v>
      </c>
      <c r="JF31" s="22">
        <v>-3.693143E-8</v>
      </c>
      <c r="JG31" s="22">
        <v>-8.790247E-8</v>
      </c>
      <c r="JH31" s="22">
        <v>-1.8443939000000001E-7</v>
      </c>
      <c r="JI31" s="22">
        <v>-3.6166338E-7</v>
      </c>
      <c r="JJ31" s="22">
        <v>-6.0714890000000001E-7</v>
      </c>
      <c r="JK31" s="22">
        <v>-1.0357904E-6</v>
      </c>
      <c r="JL31" s="22">
        <v>-4.5510430000000003E-6</v>
      </c>
      <c r="JM31" s="22">
        <v>-9.7686309999999997E-6</v>
      </c>
      <c r="JN31" s="22">
        <v>-1.9477052999999998E-5</v>
      </c>
      <c r="JO31" s="22">
        <v>-3.8774047E-5</v>
      </c>
      <c r="JP31" s="22">
        <v>-1.219425E-4</v>
      </c>
      <c r="JQ31" s="22">
        <v>-2.5101702E-4</v>
      </c>
      <c r="JR31" s="22">
        <v>-6.5154419999999995E-5</v>
      </c>
      <c r="JS31" s="22">
        <v>1.7863059000000001E-3</v>
      </c>
      <c r="JT31" s="22">
        <v>6.6350834000000001E-3</v>
      </c>
      <c r="JU31" s="22">
        <v>1.9784464000000002E-2</v>
      </c>
      <c r="JV31" s="22">
        <v>5.6405815999999998E-2</v>
      </c>
      <c r="JW31" s="22">
        <v>0.13471347</v>
      </c>
      <c r="JX31" s="22">
        <v>0.25777745000000002</v>
      </c>
      <c r="JY31" s="22">
        <v>0.5500623</v>
      </c>
      <c r="JZ31" s="22">
        <v>0</v>
      </c>
      <c r="KA31" s="22">
        <v>2.1683057000000002E-24</v>
      </c>
      <c r="KB31" s="22">
        <v>9.47974E-23</v>
      </c>
      <c r="KC31" s="22">
        <v>3.5638409999999997E-21</v>
      </c>
      <c r="KD31" s="22">
        <v>1.2886194000000001E-19</v>
      </c>
      <c r="KE31" s="22">
        <v>4.4489635999999997E-18</v>
      </c>
      <c r="KF31" s="22">
        <v>1.4472231999999999E-16</v>
      </c>
      <c r="KG31" s="22">
        <v>4.3264694000000004E-15</v>
      </c>
      <c r="KH31" s="22">
        <v>7.0088319999999994E-14</v>
      </c>
      <c r="KI31" s="22">
        <v>3.7316949999999999E-12</v>
      </c>
      <c r="KJ31" s="22">
        <v>2.2857329999999999E-11</v>
      </c>
      <c r="KK31" s="22">
        <v>4.9970566E-11</v>
      </c>
      <c r="KL31" s="22">
        <v>-3.9829623000000002E-10</v>
      </c>
      <c r="KM31" s="22">
        <v>-1.8087926999999999E-9</v>
      </c>
      <c r="KN31" s="22">
        <v>-3.1638299999999998E-9</v>
      </c>
      <c r="KO31" s="22">
        <v>-4.9771476000000004E-9</v>
      </c>
      <c r="KP31" s="22">
        <v>-7.8652859999999998E-9</v>
      </c>
      <c r="KQ31" s="22">
        <v>-1.8399320000000001E-8</v>
      </c>
      <c r="KR31" s="22">
        <v>-1.1288198999999999E-7</v>
      </c>
      <c r="KS31" s="22">
        <v>-4.3792072999999999E-7</v>
      </c>
      <c r="KT31" s="22">
        <v>-1.1095936999999999E-6</v>
      </c>
      <c r="KU31" s="22">
        <v>-2.1834187000000002E-6</v>
      </c>
      <c r="KV31" s="22">
        <v>-3.5158319999999999E-6</v>
      </c>
      <c r="KW31" s="22">
        <v>-4.4671479999999996E-6</v>
      </c>
      <c r="KX31" s="22">
        <v>-5.6648046000000001E-6</v>
      </c>
      <c r="KY31" s="22">
        <v>-3.1225110000000001E-5</v>
      </c>
      <c r="KZ31" s="22">
        <v>-9.2313940000000007E-5</v>
      </c>
      <c r="LA31" s="22">
        <v>-6.7503874999999994E-5</v>
      </c>
      <c r="LB31" s="22">
        <v>9.0960420000000006E-6</v>
      </c>
      <c r="LC31" s="22">
        <v>-1.6400502999999999E-4</v>
      </c>
      <c r="LD31" s="22">
        <v>1.0771869E-2</v>
      </c>
      <c r="LE31" s="22">
        <v>9.344044E-2</v>
      </c>
      <c r="LF31" s="22">
        <v>0.26101518000000001</v>
      </c>
      <c r="LG31" s="22">
        <v>0.48581266000000001</v>
      </c>
      <c r="LH31" s="22">
        <v>0.71239560000000002</v>
      </c>
      <c r="LI31" s="22">
        <v>0.88295650000000003</v>
      </c>
      <c r="LJ31" s="22">
        <v>0.95882356000000002</v>
      </c>
      <c r="LK31" s="22">
        <v>0.95581669999999996</v>
      </c>
      <c r="LL31" s="22">
        <v>0.8761736</v>
      </c>
      <c r="LM31" s="22">
        <v>0.53900729999999997</v>
      </c>
      <c r="LN31" s="22">
        <v>0</v>
      </c>
      <c r="LO31" s="22">
        <v>2.2746832999999999E-23</v>
      </c>
      <c r="LP31" s="22">
        <v>1.1260914999999999E-21</v>
      </c>
      <c r="LQ31" s="22">
        <v>4.9753084999999999E-20</v>
      </c>
      <c r="LR31" s="22">
        <v>2.1887255E-18</v>
      </c>
      <c r="LS31" s="22">
        <v>9.6951799999999999E-17</v>
      </c>
      <c r="LT31" s="22">
        <v>4.3336696000000001E-15</v>
      </c>
      <c r="LU31" s="22">
        <v>1.9591568000000001E-13</v>
      </c>
      <c r="LV31" s="22">
        <v>9.0761269999999995E-12</v>
      </c>
      <c r="LW31" s="22">
        <v>5.4648970000000005E-10</v>
      </c>
      <c r="LX31" s="22">
        <v>2.0413905000000001E-10</v>
      </c>
      <c r="LY31" s="22">
        <v>-1.8498334999999999E-8</v>
      </c>
      <c r="LZ31" s="22">
        <v>-9.7321745000000004E-8</v>
      </c>
      <c r="MA31" s="22">
        <v>-7.2540169999999994E-8</v>
      </c>
      <c r="MB31" s="22">
        <v>2.5004048999999999E-8</v>
      </c>
      <c r="MC31" s="22">
        <v>8.9833263999999999E-8</v>
      </c>
      <c r="MD31" s="22">
        <v>1.2642997000000001E-6</v>
      </c>
      <c r="ME31" s="22">
        <v>1.7999349999999999E-5</v>
      </c>
      <c r="MF31" s="22">
        <v>5.2594176E-5</v>
      </c>
      <c r="MG31" s="22">
        <v>1.2064964999999999E-4</v>
      </c>
      <c r="MH31" s="22">
        <v>1.2310391999999999E-4</v>
      </c>
      <c r="MI31" s="22">
        <v>1.4211340999999999E-4</v>
      </c>
      <c r="MJ31" s="22">
        <v>1.5088619999999999E-4</v>
      </c>
      <c r="MK31" s="22">
        <v>9.2543173999999994E-5</v>
      </c>
      <c r="ML31" s="22">
        <v>-1.5986835999999999E-4</v>
      </c>
      <c r="MM31" s="22">
        <v>-1.0663676999999999E-3</v>
      </c>
      <c r="MN31" s="22">
        <v>-1.8219947E-3</v>
      </c>
      <c r="MO31" s="22">
        <v>4.0210574999999998E-2</v>
      </c>
      <c r="MP31" s="22">
        <v>0.17322952</v>
      </c>
      <c r="MQ31" s="22">
        <v>0.37688663999999999</v>
      </c>
      <c r="MR31" s="22">
        <v>0.60493160000000001</v>
      </c>
      <c r="MS31" s="22">
        <v>0.80191725000000003</v>
      </c>
      <c r="MT31" s="22">
        <v>0.91676769999999996</v>
      </c>
      <c r="MU31" s="22">
        <v>0.93299215999999996</v>
      </c>
      <c r="MV31" s="22">
        <v>0.88484629999999997</v>
      </c>
      <c r="MW31" s="22">
        <v>0.74173515999999995</v>
      </c>
      <c r="MX31" s="22">
        <v>0.53733843999999997</v>
      </c>
      <c r="MY31" s="22">
        <v>0.32755020000000001</v>
      </c>
      <c r="MZ31" s="22">
        <v>0.15962793</v>
      </c>
      <c r="NA31" s="22">
        <v>3.5177086000000003E-2</v>
      </c>
      <c r="NB31" s="22">
        <v>0</v>
      </c>
      <c r="NC31" s="22">
        <v>-1.4231185000000001E-23</v>
      </c>
      <c r="ND31" s="22">
        <v>-1.0817196000000001E-21</v>
      </c>
      <c r="NE31" s="22">
        <v>-7.7777479999999998E-20</v>
      </c>
      <c r="NF31" s="22">
        <v>-5.5832594000000003E-18</v>
      </c>
      <c r="NG31" s="22">
        <v>-4.0104278E-16</v>
      </c>
      <c r="NH31" s="22">
        <v>-2.8830318000000001E-14</v>
      </c>
      <c r="NI31" s="22">
        <v>-2.0741963000000001E-12</v>
      </c>
      <c r="NJ31" s="22">
        <v>-1.4935811E-10</v>
      </c>
      <c r="NK31" s="22">
        <v>-1.0868469999999999E-8</v>
      </c>
      <c r="NL31" s="22">
        <v>-1.0246736000000001E-6</v>
      </c>
      <c r="NM31" s="22">
        <v>-1.7245661E-6</v>
      </c>
      <c r="NN31" s="22">
        <v>3.2330189999999997E-5</v>
      </c>
      <c r="NO31" s="22">
        <v>3.8171385000000001E-4</v>
      </c>
      <c r="NP31" s="22">
        <v>8.0093579999999996E-4</v>
      </c>
      <c r="NQ31" s="22">
        <v>8.5892854000000002E-4</v>
      </c>
      <c r="NR31" s="22">
        <v>8.4703689999999999E-4</v>
      </c>
      <c r="NS31" s="22">
        <v>6.2895905999999996E-3</v>
      </c>
      <c r="NT31" s="22">
        <v>6.1257145999999998E-2</v>
      </c>
      <c r="NU31" s="22">
        <v>0.18393190000000001</v>
      </c>
      <c r="NV31" s="22">
        <v>0.36149028</v>
      </c>
      <c r="NW31" s="22">
        <v>0.5514751</v>
      </c>
      <c r="NX31" s="22">
        <v>0.69611984000000005</v>
      </c>
      <c r="NY31" s="22">
        <v>0.74219049999999998</v>
      </c>
      <c r="NZ31" s="22">
        <v>0.72569494999999995</v>
      </c>
      <c r="OA31" s="22">
        <v>0.63504329999999998</v>
      </c>
      <c r="OB31" s="22">
        <v>0.50002586999999998</v>
      </c>
      <c r="OC31" s="22">
        <v>0.36393959999999997</v>
      </c>
      <c r="OD31" s="22">
        <v>0.26486092999999999</v>
      </c>
      <c r="OE31" s="22">
        <v>0.21893013</v>
      </c>
      <c r="OF31" s="22">
        <v>0.21652223000000001</v>
      </c>
      <c r="OG31" s="22">
        <v>0.2222103</v>
      </c>
      <c r="OH31" s="22">
        <v>0.22107773999999999</v>
      </c>
      <c r="OI31" s="22">
        <v>0.20248851000000001</v>
      </c>
      <c r="OJ31" s="22">
        <v>0.15873344</v>
      </c>
      <c r="OK31" s="22">
        <v>0.10315647</v>
      </c>
      <c r="OL31" s="22">
        <v>5.5628433999999997E-2</v>
      </c>
      <c r="OM31" s="22">
        <v>2.2510312000000001E-2</v>
      </c>
      <c r="ON31" s="22">
        <v>5.4259570000000003E-3</v>
      </c>
      <c r="OO31" s="22">
        <v>2.0677529999999999E-4</v>
      </c>
      <c r="OP31" s="22">
        <v>0</v>
      </c>
      <c r="OQ31" s="22">
        <v>1.194402E-24</v>
      </c>
      <c r="OR31" s="22">
        <v>1.3027705000000001E-22</v>
      </c>
      <c r="OS31" s="22">
        <v>1.347161E-20</v>
      </c>
      <c r="OT31" s="22">
        <v>1.363191E-18</v>
      </c>
      <c r="OU31" s="22">
        <v>1.3733862000000001E-16</v>
      </c>
      <c r="OV31" s="22">
        <v>1.3962738000000001E-14</v>
      </c>
      <c r="OW31" s="22">
        <v>1.4354984E-12</v>
      </c>
      <c r="OX31" s="22">
        <v>1.5078769999999999E-10</v>
      </c>
      <c r="OY31" s="22">
        <v>1.6227235999999999E-8</v>
      </c>
      <c r="OZ31" s="22">
        <v>1.7713058E-6</v>
      </c>
      <c r="PA31" s="22">
        <v>2.0276697999999999E-4</v>
      </c>
      <c r="PB31" s="22">
        <v>2.8823023999999999E-2</v>
      </c>
      <c r="PC31" s="22">
        <v>0.18908027999999999</v>
      </c>
      <c r="PD31" s="22">
        <v>0.43783434999999998</v>
      </c>
      <c r="PE31" s="22">
        <v>0.63474359999999996</v>
      </c>
      <c r="PF31" s="22">
        <v>0.66817870000000001</v>
      </c>
      <c r="PG31" s="22">
        <v>0.58398782999999999</v>
      </c>
      <c r="PH31" s="22">
        <v>0.3759537</v>
      </c>
      <c r="PI31" s="22">
        <v>0.17809774</v>
      </c>
      <c r="PJ31" s="22">
        <v>6.1317972999999998E-2</v>
      </c>
      <c r="PK31" s="22">
        <v>3.4679446000000003E-2</v>
      </c>
      <c r="PL31" s="22">
        <v>3.5216875000000002E-2</v>
      </c>
      <c r="PM31" s="22">
        <v>3.5210001999999997E-2</v>
      </c>
      <c r="PN31" s="22">
        <v>3.4477208000000002E-2</v>
      </c>
      <c r="PO31" s="22">
        <v>3.4402321999999999E-2</v>
      </c>
      <c r="PP31" s="22">
        <v>3.6108788000000003E-2</v>
      </c>
      <c r="PQ31" s="22">
        <v>3.9127549999999997E-2</v>
      </c>
      <c r="PR31" s="22">
        <v>4.0157676000000003E-2</v>
      </c>
      <c r="PS31" s="22">
        <v>3.9637013999999998E-2</v>
      </c>
      <c r="PT31" s="22">
        <v>3.4145553000000002E-2</v>
      </c>
      <c r="PU31" s="22">
        <v>2.4595348E-2</v>
      </c>
      <c r="PV31" s="22">
        <v>1.4557271E-2</v>
      </c>
      <c r="PW31" s="22">
        <v>6.7158043000000002E-3</v>
      </c>
      <c r="PX31" s="22">
        <v>2.2057019999999999E-3</v>
      </c>
      <c r="PY31" s="22">
        <v>4.6363435E-4</v>
      </c>
      <c r="PZ31" s="22">
        <v>1.1993583E-4</v>
      </c>
      <c r="QA31" s="22">
        <v>7.9055083999999998E-5</v>
      </c>
      <c r="QB31" s="22">
        <v>8.0261389999999996E-5</v>
      </c>
      <c r="QC31" s="22">
        <v>8.3658639999999995E-5</v>
      </c>
      <c r="QD31" s="22">
        <v>0</v>
      </c>
      <c r="QE31" s="22">
        <v>-1.8273966999999999E-22</v>
      </c>
      <c r="QF31" s="22">
        <v>-9.2542250000000007E-21</v>
      </c>
      <c r="QG31" s="22">
        <v>-4.1441220999999999E-19</v>
      </c>
      <c r="QH31" s="22">
        <v>-1.8733337999999999E-17</v>
      </c>
      <c r="QI31" s="22">
        <v>-8.6047583999999999E-16</v>
      </c>
      <c r="QJ31" s="22">
        <v>-4.0203246999999998E-14</v>
      </c>
      <c r="QK31" s="22">
        <v>-1.9081333999999998E-12</v>
      </c>
      <c r="QL31" s="22">
        <v>-9.2219860000000002E-11</v>
      </c>
      <c r="QM31" s="22">
        <v>-4.5694289999999997E-9</v>
      </c>
      <c r="QN31" s="22">
        <v>-2.4250595999999998E-7</v>
      </c>
      <c r="QO31" s="22">
        <v>-1.4707217E-5</v>
      </c>
      <c r="QP31" s="22">
        <v>1.2163755E-4</v>
      </c>
      <c r="QQ31" s="22">
        <v>1.3521424999999999E-3</v>
      </c>
      <c r="QR31" s="22">
        <v>5.8848475999999997E-3</v>
      </c>
      <c r="QS31" s="22">
        <v>1.3540485E-2</v>
      </c>
      <c r="QT31" s="22">
        <v>2.2783289000000002E-2</v>
      </c>
      <c r="QU31" s="22">
        <v>3.2443659999999999E-2</v>
      </c>
      <c r="QV31" s="22">
        <v>4.1902259999999997E-2</v>
      </c>
      <c r="QW31" s="22">
        <v>5.0704340000000001E-2</v>
      </c>
      <c r="QX31" s="22">
        <v>5.4926895000000003E-2</v>
      </c>
      <c r="QY31" s="22">
        <v>5.4942600000000001E-2</v>
      </c>
      <c r="QZ31" s="22">
        <v>5.4445535000000003E-2</v>
      </c>
      <c r="RA31" s="22">
        <v>5.4564435000000001E-2</v>
      </c>
      <c r="RB31" s="22">
        <v>7.6438010000000001E-2</v>
      </c>
      <c r="RC31" s="22">
        <v>0.17618217999999999</v>
      </c>
      <c r="RD31" s="22">
        <v>0.35011663999999998</v>
      </c>
      <c r="RE31" s="22">
        <v>0.55783223999999998</v>
      </c>
      <c r="RF31" s="22">
        <v>0.7287534</v>
      </c>
      <c r="RG31" s="22">
        <v>0.79487746999999997</v>
      </c>
      <c r="RH31" s="22">
        <v>0.78056484000000004</v>
      </c>
      <c r="RI31" s="22">
        <v>0.65220915999999995</v>
      </c>
      <c r="RJ31" s="22">
        <v>0.45015368</v>
      </c>
      <c r="RK31" s="22">
        <v>0.25268869999999999</v>
      </c>
      <c r="RL31" s="22">
        <v>0.110182315</v>
      </c>
      <c r="RM31" s="22">
        <v>4.683553E-2</v>
      </c>
      <c r="RN31" s="22">
        <v>4.2406550000000001E-2</v>
      </c>
      <c r="RO31" s="22">
        <v>5.3369100000000003E-2</v>
      </c>
      <c r="RP31" s="22">
        <v>6.5436356000000001E-2</v>
      </c>
      <c r="RQ31" s="22">
        <v>5.9868240000000003E-2</v>
      </c>
      <c r="RR31" s="22">
        <v>0</v>
      </c>
      <c r="RS31" s="22">
        <v>-4.3371744E-22</v>
      </c>
      <c r="RT31" s="22">
        <v>-1.7562665999999999E-20</v>
      </c>
      <c r="RU31" s="22">
        <v>-6.4285639999999999E-19</v>
      </c>
      <c r="RV31" s="22">
        <v>-2.3185614E-17</v>
      </c>
      <c r="RW31" s="22">
        <v>-8.2388910000000003E-16</v>
      </c>
      <c r="RX31" s="22">
        <v>-2.8711280000000001E-14</v>
      </c>
      <c r="RY31" s="22">
        <v>-9.7430729999999997E-13</v>
      </c>
      <c r="RZ31" s="22">
        <v>-3.1779897999999998E-11</v>
      </c>
      <c r="SA31" s="22">
        <v>-9.6830710000000005E-10</v>
      </c>
      <c r="SB31" s="22">
        <v>-2.5647235E-8</v>
      </c>
      <c r="SC31" s="22">
        <v>-3.3022400000000001E-7</v>
      </c>
      <c r="SD31" s="22">
        <v>-1.0094087E-6</v>
      </c>
      <c r="SE31" s="22">
        <v>-2.9348695999999999E-6</v>
      </c>
      <c r="SF31" s="22">
        <v>-5.8331680000000003E-6</v>
      </c>
      <c r="SG31" s="22">
        <v>-7.9698689999999999E-6</v>
      </c>
      <c r="SH31" s="22">
        <v>-8.0168439999999996E-6</v>
      </c>
      <c r="SI31" s="22">
        <v>-6.0006480000000003E-6</v>
      </c>
      <c r="SJ31" s="22">
        <v>2.2089065999999999E-6</v>
      </c>
      <c r="SK31" s="22">
        <v>1.5210087999999999E-4</v>
      </c>
      <c r="SL31" s="22">
        <v>6.5481964999999996E-4</v>
      </c>
      <c r="SM31" s="22">
        <v>1.2963654E-3</v>
      </c>
      <c r="SN31" s="22">
        <v>1.9146458E-3</v>
      </c>
      <c r="SO31" s="22">
        <v>2.4485373999999999E-3</v>
      </c>
      <c r="SP31" s="22">
        <v>2.8968243999999998E-3</v>
      </c>
      <c r="SQ31" s="22">
        <v>3.6626915000000002E-3</v>
      </c>
      <c r="SR31" s="22">
        <v>4.9302642999999998E-3</v>
      </c>
      <c r="SS31" s="22">
        <v>7.2553577000000003E-3</v>
      </c>
      <c r="ST31" s="22">
        <v>1.1208973000000001E-2</v>
      </c>
      <c r="SU31" s="22">
        <v>1.7397510000000001E-2</v>
      </c>
      <c r="SV31" s="22">
        <v>2.6432876000000001E-2</v>
      </c>
      <c r="SW31" s="22">
        <v>3.9144645999999998E-2</v>
      </c>
      <c r="SX31" s="22">
        <v>5.570336E-2</v>
      </c>
      <c r="SY31" s="22">
        <v>7.5331814999999996E-2</v>
      </c>
      <c r="SZ31" s="22">
        <v>9.7817466000000006E-2</v>
      </c>
      <c r="TA31" s="22">
        <v>0.12871018000000001</v>
      </c>
      <c r="TB31" s="22">
        <v>0.18147925000000001</v>
      </c>
      <c r="TC31" s="22">
        <v>0.27270826999999997</v>
      </c>
      <c r="TD31" s="22">
        <v>0.40673730000000002</v>
      </c>
      <c r="TE31" s="22">
        <v>0.66993349999999996</v>
      </c>
      <c r="TF31" s="22">
        <v>0</v>
      </c>
      <c r="TG31" s="22">
        <v>3.3850570000000002E-24</v>
      </c>
      <c r="TH31" s="22">
        <v>2.1134336000000001E-22</v>
      </c>
      <c r="TI31" s="22">
        <v>6.7599930000000001E-21</v>
      </c>
      <c r="TJ31" s="22">
        <v>2.040846E-19</v>
      </c>
      <c r="TK31" s="22">
        <v>7.2845680000000007E-18</v>
      </c>
      <c r="TL31" s="22">
        <v>2.5043190000000001E-16</v>
      </c>
      <c r="TM31" s="22">
        <v>8.3414910000000004E-15</v>
      </c>
      <c r="TN31" s="22">
        <v>2.6670276000000002E-13</v>
      </c>
      <c r="TO31" s="22">
        <v>8.7389620000000005E-12</v>
      </c>
      <c r="TP31" s="22">
        <v>5.0124029999999997E-11</v>
      </c>
      <c r="TQ31" s="22">
        <v>-2.6054722000000002E-10</v>
      </c>
      <c r="TR31" s="22">
        <v>-1.7061717E-8</v>
      </c>
      <c r="TS31" s="22">
        <v>-7.8019916000000006E-8</v>
      </c>
      <c r="TT31" s="22">
        <v>-1.9315473000000001E-7</v>
      </c>
      <c r="TU31" s="22">
        <v>-3.6075409999999999E-7</v>
      </c>
      <c r="TV31" s="22">
        <v>-5.5067850000000002E-7</v>
      </c>
      <c r="TW31" s="22">
        <v>-7.1771600000000005E-7</v>
      </c>
      <c r="TX31" s="22">
        <v>-8.7580659999999995E-7</v>
      </c>
      <c r="TY31" s="22">
        <v>-1.1098738999999999E-6</v>
      </c>
      <c r="TZ31" s="22">
        <v>-1.333577E-6</v>
      </c>
      <c r="UA31" s="22">
        <v>-1.3697608000000001E-6</v>
      </c>
      <c r="UB31" s="22">
        <v>-1.208293E-6</v>
      </c>
      <c r="UC31" s="22">
        <v>-7.208088E-7</v>
      </c>
      <c r="UD31" s="22">
        <v>1.5920660000000001E-7</v>
      </c>
      <c r="UE31" s="22">
        <v>6.0003160000000004E-7</v>
      </c>
      <c r="UF31" s="22">
        <v>1.1496721E-6</v>
      </c>
      <c r="UG31" s="22">
        <v>8.154867E-7</v>
      </c>
      <c r="UH31" s="22">
        <v>4.8738457E-6</v>
      </c>
      <c r="UI31" s="22">
        <v>1.2808108E-5</v>
      </c>
      <c r="UJ31" s="22">
        <v>8.5591279999999993E-5</v>
      </c>
      <c r="UK31" s="22">
        <v>6.5858330000000001E-4</v>
      </c>
      <c r="UL31" s="22">
        <v>1.6877012000000001E-3</v>
      </c>
      <c r="UM31" s="22">
        <v>3.4522720000000002E-3</v>
      </c>
      <c r="UN31" s="22">
        <v>6.3051636999999997E-3</v>
      </c>
      <c r="UO31" s="22">
        <v>1.0122722000000001E-2</v>
      </c>
      <c r="UP31" s="22">
        <v>1.7410465999999999E-2</v>
      </c>
      <c r="UQ31" s="22">
        <v>3.6933559999999997E-2</v>
      </c>
      <c r="UR31" s="22">
        <v>8.0226674999999997E-2</v>
      </c>
      <c r="US31" s="22">
        <v>0.30913252000000002</v>
      </c>
      <c r="UT31" s="22">
        <v>0</v>
      </c>
      <c r="UU31" s="22">
        <v>4.9776544000000001E-26</v>
      </c>
      <c r="UV31" s="22">
        <v>2.4762766000000001E-24</v>
      </c>
      <c r="UW31" s="22">
        <v>9.9490645000000001E-23</v>
      </c>
      <c r="UX31" s="22">
        <v>3.7300106000000004E-21</v>
      </c>
      <c r="UY31" s="22">
        <v>1.3491978000000001E-19</v>
      </c>
      <c r="UZ31" s="22">
        <v>4.5620863999999998E-18</v>
      </c>
      <c r="VA31" s="22">
        <v>1.4549584000000001E-16</v>
      </c>
      <c r="VB31" s="22">
        <v>3.4876610000000002E-15</v>
      </c>
      <c r="VC31" s="22">
        <v>9.3724220000000001E-14</v>
      </c>
      <c r="VD31" s="22">
        <v>7.0711740000000003E-13</v>
      </c>
      <c r="VE31" s="22">
        <v>1.7760377E-11</v>
      </c>
      <c r="VF31" s="22">
        <v>8.8103669999999997E-11</v>
      </c>
      <c r="VG31" s="22">
        <v>1.9073722E-10</v>
      </c>
      <c r="VH31" s="22">
        <v>1.8689905E-10</v>
      </c>
      <c r="VI31" s="22">
        <v>-3.5883443000000002E-9</v>
      </c>
      <c r="VJ31" s="22">
        <v>-2.9526293E-8</v>
      </c>
      <c r="VK31" s="22">
        <v>-7.4006820000000004E-8</v>
      </c>
      <c r="VL31" s="22">
        <v>-1.4878434999999999E-7</v>
      </c>
      <c r="VM31" s="22">
        <v>-2.1942906999999999E-7</v>
      </c>
      <c r="VN31" s="22">
        <v>-2.4124867000000001E-7</v>
      </c>
      <c r="VO31" s="22">
        <v>1.0683034E-8</v>
      </c>
      <c r="VP31" s="22">
        <v>9.7772110000000003E-6</v>
      </c>
      <c r="VQ31" s="22">
        <v>3.2167757999999999E-5</v>
      </c>
      <c r="VR31" s="22">
        <v>2.2386504000000001E-5</v>
      </c>
      <c r="VS31" s="22">
        <v>2.9476450000000001E-6</v>
      </c>
      <c r="VT31" s="22">
        <v>3.9315225999999997E-5</v>
      </c>
      <c r="VU31" s="22">
        <v>-2.6367764999999999E-5</v>
      </c>
      <c r="VV31" s="22">
        <v>2.1566226000000001E-5</v>
      </c>
      <c r="VW31" s="22">
        <v>-2.2213157999999999E-4</v>
      </c>
      <c r="VX31" s="22">
        <v>5.0542520000000004E-3</v>
      </c>
      <c r="VY31" s="22">
        <v>2.6668021E-2</v>
      </c>
      <c r="VZ31" s="22">
        <v>7.1537695999999998E-2</v>
      </c>
      <c r="WA31" s="22">
        <v>0.14280693</v>
      </c>
      <c r="WB31" s="22">
        <v>0.23799360999999999</v>
      </c>
      <c r="WC31" s="22">
        <v>0.3488348</v>
      </c>
      <c r="WD31" s="22">
        <v>0.46451103999999999</v>
      </c>
      <c r="WE31" s="22">
        <v>0.57531124</v>
      </c>
      <c r="WF31" s="22">
        <v>0.67175096000000001</v>
      </c>
      <c r="WG31" s="22">
        <v>0.78444210000000003</v>
      </c>
      <c r="WH31" s="22">
        <v>0</v>
      </c>
      <c r="WI31" s="22">
        <v>3.6621349999999998E-28</v>
      </c>
      <c r="WJ31" s="22">
        <v>2.0249626E-26</v>
      </c>
      <c r="WK31" s="22">
        <v>9.0506419999999997E-25</v>
      </c>
      <c r="WL31" s="22">
        <v>3.5577515999999997E-23</v>
      </c>
      <c r="WM31" s="22">
        <v>1.1370782E-21</v>
      </c>
      <c r="WN31" s="22">
        <v>1.4505607000000001E-20</v>
      </c>
      <c r="WO31" s="22">
        <v>4.3651877000000001E-19</v>
      </c>
      <c r="WP31" s="22">
        <v>1.278392E-17</v>
      </c>
      <c r="WQ31" s="22">
        <v>1.8679044999999999E-16</v>
      </c>
      <c r="WR31" s="22">
        <v>6.7901980000000001E-15</v>
      </c>
      <c r="WS31" s="22">
        <v>-3.3132949999999999E-14</v>
      </c>
      <c r="WT31" s="22">
        <v>-2.7612054999999999E-12</v>
      </c>
      <c r="WU31" s="22">
        <v>-1.4646517E-10</v>
      </c>
      <c r="WV31" s="22">
        <v>-7.0943122E-9</v>
      </c>
      <c r="WW31" s="22">
        <v>-2.8206420000000001E-7</v>
      </c>
      <c r="WX31" s="22">
        <v>-8.7946289999999998E-6</v>
      </c>
      <c r="WY31" s="22">
        <v>-3.4324274999999998E-5</v>
      </c>
      <c r="WZ31" s="22">
        <v>-6.8786630000000005E-5</v>
      </c>
      <c r="XA31" s="22">
        <v>-1.0082693E-4</v>
      </c>
      <c r="XB31" s="22">
        <v>-1.1087026000000001E-4</v>
      </c>
      <c r="XC31" s="22">
        <v>-9.9937919999999999E-5</v>
      </c>
      <c r="XD31" s="22">
        <v>-8.3929049999999992E-6</v>
      </c>
      <c r="XE31" s="22">
        <v>1.3459893E-3</v>
      </c>
      <c r="XF31" s="22">
        <v>1.3868175999999999E-2</v>
      </c>
      <c r="XG31" s="22">
        <v>4.8486475000000001E-2</v>
      </c>
      <c r="XH31" s="22">
        <v>0.10970771999999999</v>
      </c>
      <c r="XI31" s="22">
        <v>0.19997962</v>
      </c>
      <c r="XJ31" s="22">
        <v>0.31681553000000001</v>
      </c>
      <c r="XK31" s="22">
        <v>0.45260423</v>
      </c>
      <c r="XL31" s="22">
        <v>0.58970619999999996</v>
      </c>
      <c r="XM31" s="22">
        <v>0.71212745</v>
      </c>
      <c r="XN31" s="22">
        <v>0.80731653999999997</v>
      </c>
      <c r="XO31" s="22">
        <v>0.86747110000000005</v>
      </c>
      <c r="XP31" s="22">
        <v>0.88678204999999999</v>
      </c>
      <c r="XQ31" s="22">
        <v>0.88333887</v>
      </c>
      <c r="XR31" s="22">
        <v>0.84392109999999998</v>
      </c>
      <c r="XS31" s="22">
        <v>0.77224230000000005</v>
      </c>
      <c r="XT31" s="22">
        <v>0.68251030000000001</v>
      </c>
      <c r="XU31" s="22">
        <v>0.49159061999999998</v>
      </c>
      <c r="XV31" s="22">
        <v>0</v>
      </c>
      <c r="XW31" s="22">
        <v>8.0260264000000004E-30</v>
      </c>
      <c r="XX31" s="22">
        <v>4.5915069999999997E-28</v>
      </c>
      <c r="XY31" s="22">
        <v>2.4572130000000001E-26</v>
      </c>
      <c r="XZ31" s="22">
        <v>1.3624352E-24</v>
      </c>
      <c r="YA31" s="22">
        <v>7.3765819999999997E-23</v>
      </c>
      <c r="YB31" s="22">
        <v>3.8909032999999998E-21</v>
      </c>
      <c r="YC31" s="22">
        <v>2.0540952000000001E-19</v>
      </c>
      <c r="YD31" s="22">
        <v>1.0769357E-17</v>
      </c>
      <c r="YE31" s="22">
        <v>5.6199666999999997E-16</v>
      </c>
      <c r="YF31" s="22">
        <v>2.9057912000000002E-14</v>
      </c>
      <c r="YG31" s="22">
        <v>1.5019919E-12</v>
      </c>
      <c r="YH31" s="22">
        <v>7.4226029999999994E-11</v>
      </c>
      <c r="YI31" s="22">
        <v>3.5768022000000002E-9</v>
      </c>
      <c r="YJ31" s="22">
        <v>1.6514626000000001E-7</v>
      </c>
      <c r="YK31" s="22">
        <v>6.643316E-6</v>
      </c>
      <c r="YL31" s="22">
        <v>3.2551869999999998E-4</v>
      </c>
      <c r="YM31" s="22">
        <v>3.3769048999999999E-3</v>
      </c>
      <c r="YN31" s="22">
        <v>1.5180809E-2</v>
      </c>
      <c r="YO31" s="22">
        <v>3.9270173999999998E-2</v>
      </c>
      <c r="YP31" s="22">
        <v>7.4736423999999996E-2</v>
      </c>
      <c r="YQ31" s="22">
        <v>0.1127049</v>
      </c>
      <c r="YR31" s="22">
        <v>0.14406917999999999</v>
      </c>
      <c r="YS31" s="22">
        <v>0.17019111000000001</v>
      </c>
      <c r="YT31" s="22">
        <v>0.19100212</v>
      </c>
      <c r="YU31" s="22">
        <v>0.21572009</v>
      </c>
      <c r="YV31" s="22">
        <v>0.25800368000000001</v>
      </c>
      <c r="YW31" s="22">
        <v>0.32314547999999998</v>
      </c>
      <c r="YX31" s="22">
        <v>0.4054024</v>
      </c>
      <c r="YY31" s="22">
        <v>0.48904999999999998</v>
      </c>
      <c r="YZ31" s="22">
        <v>0.55769820000000003</v>
      </c>
      <c r="ZA31" s="22">
        <v>0.60078584999999995</v>
      </c>
      <c r="ZB31" s="22">
        <v>0.61706850000000002</v>
      </c>
      <c r="ZC31" s="22">
        <v>0.61422162999999996</v>
      </c>
      <c r="ZD31" s="22">
        <v>0.56497896000000003</v>
      </c>
      <c r="ZE31" s="22">
        <v>0.47396885999999999</v>
      </c>
      <c r="ZF31" s="22">
        <v>0.36506167</v>
      </c>
      <c r="ZG31" s="22">
        <v>0.25597015000000001</v>
      </c>
      <c r="ZH31" s="22">
        <v>0.16013910000000001</v>
      </c>
      <c r="ZI31" s="22">
        <v>5.8335375000000002E-2</v>
      </c>
      <c r="ZJ31" s="22">
        <v>0</v>
      </c>
      <c r="ZK31" s="22">
        <v>2.1004923000000001E-31</v>
      </c>
      <c r="ZL31" s="22">
        <v>1.6601731E-29</v>
      </c>
      <c r="ZM31" s="22">
        <v>1.2823820999999999E-27</v>
      </c>
      <c r="ZN31" s="22">
        <v>9.9367564000000001E-26</v>
      </c>
      <c r="ZO31" s="22">
        <v>7.4106359999999993E-24</v>
      </c>
      <c r="ZP31" s="22">
        <v>5.4767576000000002E-22</v>
      </c>
      <c r="ZQ31" s="22">
        <v>4.1175754999999999E-20</v>
      </c>
      <c r="ZR31" s="22">
        <v>3.1589103E-18</v>
      </c>
      <c r="ZS31" s="22">
        <v>2.4825067000000002E-16</v>
      </c>
      <c r="ZT31" s="22">
        <v>1.9949193E-14</v>
      </c>
      <c r="ZU31" s="22">
        <v>1.6349892E-12</v>
      </c>
      <c r="ZV31" s="22">
        <v>1.3634753000000001E-10</v>
      </c>
      <c r="ZW31" s="22">
        <v>1.1584733E-8</v>
      </c>
      <c r="ZX31" s="22">
        <v>1.0024131999999999E-6</v>
      </c>
      <c r="ZY31" s="22">
        <v>8.9162684000000002E-5</v>
      </c>
      <c r="ZZ31" s="22">
        <v>1.0199069999999999E-2</v>
      </c>
      <c r="AAA31" s="22">
        <v>0.10340332000000001</v>
      </c>
      <c r="AAB31" s="22">
        <v>0.29785415999999998</v>
      </c>
      <c r="AAC31" s="22">
        <v>0.54064447000000004</v>
      </c>
      <c r="AAD31" s="22">
        <v>0.73261385999999995</v>
      </c>
      <c r="AAE31" s="22">
        <v>0.78507406000000002</v>
      </c>
      <c r="AAF31" s="22">
        <v>0.7273136</v>
      </c>
      <c r="AAG31" s="22">
        <v>0.51439935000000003</v>
      </c>
      <c r="AAH31" s="22">
        <v>0.27878459999999999</v>
      </c>
      <c r="AAI31" s="22">
        <v>0.10811034</v>
      </c>
      <c r="AAJ31" s="22">
        <v>2.1899090999999999E-2</v>
      </c>
      <c r="AAK31" s="22">
        <v>1.0258794000000001E-3</v>
      </c>
      <c r="AAL31" s="22">
        <v>5.2964785999999999E-4</v>
      </c>
      <c r="AAM31" s="22">
        <v>3.3071495000000002E-4</v>
      </c>
      <c r="AAN31" s="22">
        <v>9.2133385E-5</v>
      </c>
      <c r="AAO31" s="22">
        <v>3.9969217999999999E-5</v>
      </c>
      <c r="AAP31" s="22">
        <v>3.8179095999999997E-5</v>
      </c>
      <c r="AAQ31" s="22">
        <v>2.8966876999999999E-4</v>
      </c>
      <c r="AAR31" s="22">
        <v>-1.5335907000000001E-4</v>
      </c>
      <c r="AAS31" s="22">
        <v>-5.8200880000000002E-4</v>
      </c>
      <c r="AAT31" s="22">
        <v>-7.6278695E-4</v>
      </c>
      <c r="AAU31" s="22">
        <v>-7.5300720000000005E-4</v>
      </c>
      <c r="AAV31" s="22">
        <v>-3.8044659999999998E-4</v>
      </c>
      <c r="AAW31" s="22">
        <v>-6.3736909999999997E-5</v>
      </c>
      <c r="AAX31" s="22">
        <v>0</v>
      </c>
      <c r="AAY31" s="22">
        <v>2.6717173E-32</v>
      </c>
      <c r="AAZ31" s="22">
        <v>1.8000928000000001E-30</v>
      </c>
      <c r="ABA31" s="22">
        <v>1.0874813E-28</v>
      </c>
      <c r="ABB31" s="22">
        <v>6.5744684999999998E-27</v>
      </c>
      <c r="ABC31" s="22">
        <v>3.9947797999999999E-25</v>
      </c>
      <c r="ABD31" s="22">
        <v>2.4016730999999999E-23</v>
      </c>
      <c r="ABE31" s="22">
        <v>1.5363679E-21</v>
      </c>
      <c r="ABF31" s="22">
        <v>1.0445506E-19</v>
      </c>
      <c r="ABG31" s="22">
        <v>6.9388434000000003E-18</v>
      </c>
      <c r="ABH31" s="22">
        <v>4.6314364E-16</v>
      </c>
      <c r="ABI31" s="22">
        <v>3.2408987999999997E-14</v>
      </c>
      <c r="ABJ31" s="22">
        <v>2.6853277000000001E-12</v>
      </c>
      <c r="ABK31" s="22">
        <v>2.3663713000000001E-10</v>
      </c>
      <c r="ABL31" s="22">
        <v>2.1975329999999999E-8</v>
      </c>
      <c r="ABM31" s="22">
        <v>2.7236428999999998E-6</v>
      </c>
      <c r="ABN31" s="22">
        <v>5.1041956000000003E-5</v>
      </c>
      <c r="ABO31" s="22">
        <v>7.5191235999999995E-4</v>
      </c>
      <c r="ABP31" s="22">
        <v>5.8132360000000001E-2</v>
      </c>
      <c r="ABQ31" s="22">
        <v>0.24987044999999999</v>
      </c>
      <c r="ABR31" s="22">
        <v>0.52774584000000002</v>
      </c>
      <c r="ABS31" s="22">
        <v>0.75189364000000003</v>
      </c>
      <c r="ABT31" s="22">
        <v>0.79818135000000001</v>
      </c>
      <c r="ABU31" s="22">
        <v>0.70731354000000002</v>
      </c>
      <c r="ABV31" s="22">
        <v>0.45616665000000001</v>
      </c>
      <c r="ABW31" s="22">
        <v>0.20578693000000001</v>
      </c>
      <c r="ABX31" s="22">
        <v>5.1491993999999999E-2</v>
      </c>
      <c r="ABY31" s="22">
        <v>4.0045185000000001E-3</v>
      </c>
      <c r="ABZ31" s="22">
        <v>9.0661129999999998E-4</v>
      </c>
      <c r="ACA31" s="22">
        <v>3.5627420000000003E-4</v>
      </c>
      <c r="ACB31" s="22">
        <v>6.5074106000000004E-5</v>
      </c>
      <c r="ACC31" s="22">
        <v>1.1784836E-6</v>
      </c>
      <c r="ACD31" s="22">
        <v>-4.2399737000000001E-8</v>
      </c>
      <c r="ACE31" s="22">
        <v>-1.2370548E-7</v>
      </c>
      <c r="ACF31" s="22">
        <v>-1.2119242999999999E-7</v>
      </c>
      <c r="ACG31" s="22">
        <v>-2.6102235999999998E-7</v>
      </c>
      <c r="ACH31" s="22">
        <v>1.154247E-7</v>
      </c>
      <c r="ACI31" s="22">
        <v>8.7209905999999996E-7</v>
      </c>
      <c r="ACJ31" s="22">
        <v>8.4627014999999998E-7</v>
      </c>
      <c r="ACK31" s="22">
        <v>1.5047918E-7</v>
      </c>
      <c r="ACL31" s="22">
        <v>0</v>
      </c>
      <c r="ACM31" s="22">
        <v>1.3519907E-32</v>
      </c>
      <c r="ACN31" s="22">
        <v>1.0789004E-30</v>
      </c>
      <c r="ACO31" s="22">
        <v>7.7248557000000004E-29</v>
      </c>
      <c r="ACP31" s="22">
        <v>5.4549650000000003E-27</v>
      </c>
      <c r="ACQ31" s="22">
        <v>3.8273629999999999E-25</v>
      </c>
      <c r="ACR31" s="22">
        <v>2.6694743999999998E-23</v>
      </c>
      <c r="ACS31" s="22">
        <v>1.8510008000000001E-21</v>
      </c>
      <c r="ACT31" s="22">
        <v>1.2777866999999999E-19</v>
      </c>
      <c r="ACU31" s="22">
        <v>8.7813486000000003E-18</v>
      </c>
      <c r="ACV31" s="22">
        <v>6.0070059999999997E-16</v>
      </c>
      <c r="ACW31" s="22">
        <v>4.0854976999999998E-14</v>
      </c>
      <c r="ACX31" s="22">
        <v>2.7668011000000001E-12</v>
      </c>
      <c r="ACY31" s="22">
        <v>1.8664749000000001E-10</v>
      </c>
      <c r="ACZ31" s="22">
        <v>1.2550643E-8</v>
      </c>
      <c r="ADA31" s="22">
        <v>8.3883030000000003E-7</v>
      </c>
      <c r="ADB31" s="22">
        <v>5.6757293E-5</v>
      </c>
      <c r="ADC31" s="22">
        <v>4.7592709999999998E-3</v>
      </c>
      <c r="ADD31" s="22">
        <v>6.1107540000000002E-2</v>
      </c>
      <c r="ADE31" s="22">
        <v>0.1938473</v>
      </c>
      <c r="ADF31" s="22">
        <v>0.39163384000000001</v>
      </c>
      <c r="ADG31" s="22">
        <v>0.60816210000000004</v>
      </c>
      <c r="ADH31" s="22">
        <v>0.77645629999999999</v>
      </c>
      <c r="ADI31" s="22">
        <v>0.83004725000000001</v>
      </c>
      <c r="ADJ31" s="22">
        <v>0.80693643999999998</v>
      </c>
      <c r="ADK31" s="22">
        <v>0.67632590000000004</v>
      </c>
      <c r="ADL31" s="22">
        <v>0.47912500000000002</v>
      </c>
      <c r="ADM31" s="22">
        <v>0.27983427</v>
      </c>
      <c r="ADN31" s="22">
        <v>0.1248039</v>
      </c>
      <c r="ADO31" s="22">
        <v>3.3446469999999999E-2</v>
      </c>
      <c r="ADP31" s="22">
        <v>1.5760295E-3</v>
      </c>
      <c r="ADQ31" s="22">
        <v>2.8569911999999998E-5</v>
      </c>
      <c r="ADR31" s="22">
        <v>5.3602804E-7</v>
      </c>
      <c r="ADS31" s="22">
        <v>9.6308850000000001E-9</v>
      </c>
      <c r="ADT31" s="22">
        <v>-5.2757604E-11</v>
      </c>
      <c r="ADU31" s="22">
        <v>-1.4850610000000001E-10</v>
      </c>
      <c r="ADV31" s="22">
        <v>1.7513874E-10</v>
      </c>
      <c r="ADW31" s="22">
        <v>3.179488E-10</v>
      </c>
      <c r="ADX31" s="22">
        <v>1.9932002E-10</v>
      </c>
      <c r="ADY31" s="22">
        <v>2.4179907999999999E-11</v>
      </c>
      <c r="ADZ31" s="27"/>
      <c r="AEA31" s="25">
        <f t="shared" si="22"/>
        <v>26</v>
      </c>
      <c r="AEB31" s="52"/>
      <c r="AEC31" s="48">
        <f t="shared" si="29"/>
        <v>4.3176744000000003E-2</v>
      </c>
      <c r="AED31" s="48">
        <f t="shared" si="29"/>
        <v>0.80032842999999998</v>
      </c>
      <c r="AEE31" s="48">
        <f t="shared" si="29"/>
        <v>0.45059051999999999</v>
      </c>
      <c r="AEF31" s="48">
        <f t="shared" si="29"/>
        <v>0.5207058</v>
      </c>
      <c r="AEG31" s="48">
        <f t="shared" si="29"/>
        <v>0.10390463</v>
      </c>
      <c r="AEH31" s="48">
        <f t="shared" si="29"/>
        <v>0.87015014999999996</v>
      </c>
      <c r="AEI31" s="48">
        <f t="shared" si="29"/>
        <v>0.83751690000000001</v>
      </c>
      <c r="AEJ31" s="48">
        <f t="shared" si="29"/>
        <v>0.2702041</v>
      </c>
      <c r="AEK31" s="48">
        <f t="shared" si="29"/>
        <v>2.591866E-3</v>
      </c>
      <c r="AEL31" s="48">
        <f t="shared" si="29"/>
        <v>5.3628377E-5</v>
      </c>
      <c r="AEM31" s="48">
        <f t="shared" si="30"/>
        <v>7.4974990000000006E-5</v>
      </c>
      <c r="AEN31" s="48">
        <f t="shared" si="30"/>
        <v>4.8796529999999998E-2</v>
      </c>
      <c r="AEO31" s="48">
        <f t="shared" si="30"/>
        <v>0.86500500000000002</v>
      </c>
      <c r="AEP31" s="48">
        <f t="shared" si="30"/>
        <v>0.63688279999999997</v>
      </c>
      <c r="AEQ31" s="48">
        <f t="shared" si="30"/>
        <v>0.84325826000000004</v>
      </c>
      <c r="AER31" s="48">
        <f t="shared" si="30"/>
        <v>0.27413907999999998</v>
      </c>
      <c r="AES31" s="48">
        <f t="shared" si="30"/>
        <v>8.0529350000000006E-3</v>
      </c>
      <c r="AET31" s="48">
        <f t="shared" si="30"/>
        <v>-4.5753680000000002E-6</v>
      </c>
      <c r="AEU31" s="48">
        <f t="shared" si="30"/>
        <v>1.0180881E-8</v>
      </c>
      <c r="AEV31" s="44">
        <f t="shared" si="16"/>
        <v>14.639999999999999</v>
      </c>
      <c r="AEW31" s="52"/>
      <c r="AEX31" s="82" t="s">
        <v>33</v>
      </c>
      <c r="AEY31" s="49">
        <f t="shared" si="17"/>
        <v>0.34607514648315163</v>
      </c>
      <c r="AEZ31" s="52"/>
      <c r="AFA31" s="52"/>
      <c r="AFB31" s="48">
        <f t="shared" si="31"/>
        <v>4.3176744000000003E-2</v>
      </c>
      <c r="AFC31" s="48">
        <f t="shared" si="31"/>
        <v>0.80032842999999998</v>
      </c>
      <c r="AFD31" s="48">
        <f t="shared" si="31"/>
        <v>0.45059051999999999</v>
      </c>
      <c r="AFE31" s="48">
        <f t="shared" si="31"/>
        <v>0.5207058</v>
      </c>
      <c r="AFF31" s="48">
        <f t="shared" si="31"/>
        <v>0.10390463</v>
      </c>
      <c r="AFG31" s="48">
        <f t="shared" si="31"/>
        <v>0.87015014999999996</v>
      </c>
      <c r="AFH31" s="48">
        <f t="shared" si="31"/>
        <v>0.83751690000000001</v>
      </c>
      <c r="AFI31" s="48">
        <f t="shared" si="31"/>
        <v>0.2702041</v>
      </c>
      <c r="AFJ31" s="48">
        <f t="shared" si="31"/>
        <v>2.591866E-3</v>
      </c>
      <c r="AFK31" s="48">
        <f t="shared" si="31"/>
        <v>5.3628377E-5</v>
      </c>
      <c r="AFL31" s="48">
        <f t="shared" si="32"/>
        <v>7.4974990000000006E-5</v>
      </c>
      <c r="AFM31" s="48">
        <f t="shared" si="32"/>
        <v>4.8796529999999998E-2</v>
      </c>
      <c r="AFN31" s="48">
        <f t="shared" si="32"/>
        <v>0.86500500000000002</v>
      </c>
      <c r="AFO31" s="48">
        <f t="shared" si="32"/>
        <v>0.63688279999999997</v>
      </c>
      <c r="AFP31" s="48">
        <f t="shared" si="32"/>
        <v>0.84325826000000004</v>
      </c>
      <c r="AFQ31" s="48">
        <f t="shared" si="32"/>
        <v>0.27413907999999998</v>
      </c>
      <c r="AFR31" s="48">
        <f t="shared" si="32"/>
        <v>8.0529350000000006E-3</v>
      </c>
      <c r="AFS31" s="48">
        <f t="shared" si="32"/>
        <v>-4.5753680000000002E-6</v>
      </c>
      <c r="AFT31" s="48">
        <f t="shared" si="32"/>
        <v>1.0180881E-8</v>
      </c>
      <c r="AFU31" s="52"/>
      <c r="AFV31" s="49">
        <f t="shared" si="24"/>
        <v>0.34607514648315163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226"/>
      <c r="AHI31" s="226"/>
      <c r="AHJ31" s="226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</row>
    <row r="32" spans="1:1136" ht="2.1" customHeight="1" x14ac:dyDescent="0.25">
      <c r="A32" s="27"/>
      <c r="B32" s="43">
        <v>26</v>
      </c>
      <c r="C32" s="44">
        <v>915</v>
      </c>
      <c r="D32" s="39">
        <f t="shared" si="21"/>
        <v>2</v>
      </c>
      <c r="E32" s="27"/>
      <c r="F32" s="74">
        <v>0</v>
      </c>
      <c r="G32" s="20">
        <v>0</v>
      </c>
      <c r="H32" s="20">
        <v>0</v>
      </c>
      <c r="I32" s="20">
        <v>0</v>
      </c>
      <c r="J32" s="20">
        <v>1.3708857E-34</v>
      </c>
      <c r="K32" s="20">
        <v>1.2545081999999999E-33</v>
      </c>
      <c r="L32" s="20">
        <v>1.4731688000000001E-32</v>
      </c>
      <c r="M32" s="20">
        <v>6.2933559999999999E-31</v>
      </c>
      <c r="N32" s="20">
        <v>3.0638442999999997E-29</v>
      </c>
      <c r="O32" s="20">
        <v>1.5809558E-27</v>
      </c>
      <c r="P32" s="20">
        <v>8.2806940000000002E-26</v>
      </c>
      <c r="Q32" s="20">
        <v>4.3727720000000002E-24</v>
      </c>
      <c r="R32" s="20">
        <v>2.3270354E-22</v>
      </c>
      <c r="S32" s="20">
        <v>1.2461513E-20</v>
      </c>
      <c r="T32" s="20">
        <v>6.7045889999999997E-19</v>
      </c>
      <c r="U32" s="20">
        <v>3.6185995000000002E-17</v>
      </c>
      <c r="V32" s="20">
        <v>1.9564435000000001E-15</v>
      </c>
      <c r="W32" s="20">
        <v>1.0580075E-13</v>
      </c>
      <c r="X32" s="20">
        <v>5.7179359999999999E-12</v>
      </c>
      <c r="Y32" s="20">
        <v>3.0897500000000001E-10</v>
      </c>
      <c r="Z32" s="20">
        <v>1.6668714E-8</v>
      </c>
      <c r="AA32" s="21">
        <v>8.9655094000000004E-7</v>
      </c>
      <c r="AB32" s="21">
        <v>4.8368343E-5</v>
      </c>
      <c r="AC32" s="21">
        <v>3.1177572000000001E-3</v>
      </c>
      <c r="AD32" s="21">
        <v>4.4125989999999997E-2</v>
      </c>
      <c r="AE32" s="21">
        <v>0.14557893999999999</v>
      </c>
      <c r="AF32" s="21">
        <v>0.30425619999999998</v>
      </c>
      <c r="AG32" s="21">
        <v>0.49376425000000002</v>
      </c>
      <c r="AH32" s="21">
        <v>0.66902410000000001</v>
      </c>
      <c r="AI32" s="21">
        <v>0.79129400000000005</v>
      </c>
      <c r="AJ32" s="21">
        <v>0.83909699999999998</v>
      </c>
      <c r="AK32" s="21">
        <v>0.83832437000000004</v>
      </c>
      <c r="AL32" s="21">
        <v>0.76418613999999996</v>
      </c>
      <c r="AM32" s="21">
        <v>0.62684510000000004</v>
      </c>
      <c r="AN32" s="21">
        <v>0.47664413</v>
      </c>
      <c r="AO32" s="21">
        <v>0.34268813999999997</v>
      </c>
      <c r="AP32" s="21">
        <v>0.24031495999999999</v>
      </c>
      <c r="AQ32" s="21">
        <v>0.1728391</v>
      </c>
      <c r="AR32" s="21">
        <v>0.13527610000000001</v>
      </c>
      <c r="AS32" s="21">
        <v>9.8288940000000005E-2</v>
      </c>
      <c r="AT32" s="22">
        <v>0</v>
      </c>
      <c r="AU32" s="22">
        <v>0</v>
      </c>
      <c r="AV32" s="22">
        <v>9.8644094E-36</v>
      </c>
      <c r="AW32" s="22">
        <v>5.867709E-34</v>
      </c>
      <c r="AX32" s="22">
        <v>1.9908199E-32</v>
      </c>
      <c r="AY32" s="22">
        <v>6.2047877000000003E-31</v>
      </c>
      <c r="AZ32" s="22">
        <v>2.9527895000000001E-30</v>
      </c>
      <c r="BA32" s="22">
        <v>9.888477E-30</v>
      </c>
      <c r="BB32" s="22">
        <v>1.8249911E-28</v>
      </c>
      <c r="BC32" s="22">
        <v>4.52428E-27</v>
      </c>
      <c r="BD32" s="22">
        <v>1.7375750000000001E-25</v>
      </c>
      <c r="BE32" s="22">
        <v>7.0110439999999997E-24</v>
      </c>
      <c r="BF32" s="22">
        <v>2.7321771999999999E-22</v>
      </c>
      <c r="BG32" s="22">
        <v>1.0567316E-20</v>
      </c>
      <c r="BH32" s="22">
        <v>4.0723104999999999E-19</v>
      </c>
      <c r="BI32" s="22">
        <v>1.5676391000000001E-17</v>
      </c>
      <c r="BJ32" s="22">
        <v>6.0039845000000004E-16</v>
      </c>
      <c r="BK32" s="22">
        <v>2.3039381E-14</v>
      </c>
      <c r="BL32" s="22">
        <v>8.9238306000000001E-13</v>
      </c>
      <c r="BM32" s="22">
        <v>3.4702615999999998E-11</v>
      </c>
      <c r="BN32" s="22">
        <v>1.3563871E-9</v>
      </c>
      <c r="BO32" s="22">
        <v>5.3927895000000001E-8</v>
      </c>
      <c r="BP32" s="22">
        <v>2.7501076000000002E-6</v>
      </c>
      <c r="BQ32" s="22">
        <v>1.5216289E-5</v>
      </c>
      <c r="BR32" s="22">
        <v>3.9901989999999998E-5</v>
      </c>
      <c r="BS32" s="22">
        <v>8.6969729999999997E-5</v>
      </c>
      <c r="BT32" s="22">
        <v>2.478232E-4</v>
      </c>
      <c r="BU32" s="22">
        <v>2.003431E-4</v>
      </c>
      <c r="BV32" s="22">
        <v>2.0216886E-4</v>
      </c>
      <c r="BW32" s="22">
        <v>1.2519627999999999E-4</v>
      </c>
      <c r="BX32" s="22">
        <v>-5.7138152999999999E-5</v>
      </c>
      <c r="BY32" s="22">
        <v>-2.6648825999999999E-4</v>
      </c>
      <c r="BZ32" s="22">
        <v>-2.7166670000000002E-4</v>
      </c>
      <c r="CA32" s="22">
        <v>3.4132364999999998E-2</v>
      </c>
      <c r="CB32" s="22">
        <v>0.11869298</v>
      </c>
      <c r="CC32" s="22">
        <v>0.24312270999999999</v>
      </c>
      <c r="CD32" s="22">
        <v>0.39665693000000002</v>
      </c>
      <c r="CE32" s="22">
        <v>0.55909690000000001</v>
      </c>
      <c r="CF32" s="22">
        <v>0.70585220000000004</v>
      </c>
      <c r="CG32" s="22">
        <v>0.83798519999999999</v>
      </c>
      <c r="CH32" s="22">
        <v>0</v>
      </c>
      <c r="CI32" s="22">
        <v>9.1262449999999997E-35</v>
      </c>
      <c r="CJ32" s="22">
        <v>3.5163367E-33</v>
      </c>
      <c r="CK32" s="22">
        <v>1.0636619999999999E-31</v>
      </c>
      <c r="CL32" s="22">
        <v>2.7199167999999998E-30</v>
      </c>
      <c r="CM32" s="22">
        <v>1.19991296E-29</v>
      </c>
      <c r="CN32" s="22">
        <v>3.538937E-27</v>
      </c>
      <c r="CO32" s="22">
        <v>1.2467406E-26</v>
      </c>
      <c r="CP32" s="22">
        <v>6.2715530000000003E-26</v>
      </c>
      <c r="CQ32" s="22">
        <v>-1.6655810000000001E-26</v>
      </c>
      <c r="CR32" s="22">
        <v>-3.4068600000000003E-24</v>
      </c>
      <c r="CS32" s="22">
        <v>-4.7955855999999998E-24</v>
      </c>
      <c r="CT32" s="22">
        <v>2.3100054000000001E-24</v>
      </c>
      <c r="CU32" s="22">
        <v>2.472343E-22</v>
      </c>
      <c r="CV32" s="22">
        <v>8.46519E-21</v>
      </c>
      <c r="CW32" s="22">
        <v>2.4234382999999999E-19</v>
      </c>
      <c r="CX32" s="22">
        <v>8.9151900000000004E-18</v>
      </c>
      <c r="CY32" s="22">
        <v>3.6749217999999998E-16</v>
      </c>
      <c r="CZ32" s="22">
        <v>1.1833519500000001E-14</v>
      </c>
      <c r="DA32" s="22">
        <v>3.6349772000000002E-13</v>
      </c>
      <c r="DB32" s="22">
        <v>1.1188673999999999E-11</v>
      </c>
      <c r="DC32" s="22">
        <v>4.5996684E-10</v>
      </c>
      <c r="DD32" s="22">
        <v>-1.1688865E-8</v>
      </c>
      <c r="DE32" s="22">
        <v>-6.8218520000000003E-8</v>
      </c>
      <c r="DF32" s="22">
        <v>-1.8729438000000001E-7</v>
      </c>
      <c r="DG32" s="22">
        <v>-1.2809967E-6</v>
      </c>
      <c r="DH32" s="22">
        <v>-6.1339696999999998E-6</v>
      </c>
      <c r="DI32" s="22">
        <v>-1.8411065000000002E-5</v>
      </c>
      <c r="DJ32" s="22">
        <v>-4.0221347999999999E-5</v>
      </c>
      <c r="DK32" s="22">
        <v>-7.5635329999999999E-5</v>
      </c>
      <c r="DL32" s="22">
        <v>-1.3218529E-4</v>
      </c>
      <c r="DM32" s="22">
        <v>-2.0498315E-4</v>
      </c>
      <c r="DN32" s="22">
        <v>-2.407198E-4</v>
      </c>
      <c r="DO32" s="22">
        <v>-4.5113210000000001E-5</v>
      </c>
      <c r="DP32" s="22">
        <v>9.8537720000000002E-4</v>
      </c>
      <c r="DQ32" s="22">
        <v>3.7685271999999999E-3</v>
      </c>
      <c r="DR32" s="22">
        <v>9.6916209999999992E-3</v>
      </c>
      <c r="DS32" s="22">
        <v>1.8203799999999999E-2</v>
      </c>
      <c r="DT32" s="22">
        <v>2.7706958E-2</v>
      </c>
      <c r="DU32" s="22">
        <v>7.3754310000000003E-2</v>
      </c>
      <c r="DV32" s="22">
        <v>0</v>
      </c>
      <c r="DW32" s="22">
        <v>2.869517E-33</v>
      </c>
      <c r="DX32" s="22">
        <v>1.3402475E-31</v>
      </c>
      <c r="DY32" s="22">
        <v>5.8326510000000003E-30</v>
      </c>
      <c r="DZ32" s="22">
        <v>2.5429847000000001E-28</v>
      </c>
      <c r="EA32" s="22">
        <v>1.1172104999999999E-26</v>
      </c>
      <c r="EB32" s="22">
        <v>6.1892666000000003E-25</v>
      </c>
      <c r="EC32" s="22">
        <v>1.6327539999999999E-24</v>
      </c>
      <c r="ED32" s="22">
        <v>-8.6908220000000003E-25</v>
      </c>
      <c r="EE32" s="22">
        <v>-6.5462214999999995E-23</v>
      </c>
      <c r="EF32" s="22">
        <v>-1.5690943000000001E-22</v>
      </c>
      <c r="EG32" s="22">
        <v>5.5834412999999998E-21</v>
      </c>
      <c r="EH32" s="22">
        <v>2.6955237000000001E-21</v>
      </c>
      <c r="EI32" s="22">
        <v>3.5595957000000003E-21</v>
      </c>
      <c r="EJ32" s="22">
        <v>6.4859885E-20</v>
      </c>
      <c r="EK32" s="22">
        <v>-1.1566588999999999E-19</v>
      </c>
      <c r="EL32" s="22">
        <v>-3.8425723999999998E-18</v>
      </c>
      <c r="EM32" s="22">
        <v>-2.2198744000000001E-18</v>
      </c>
      <c r="EN32" s="22">
        <v>5.5726583000000004E-16</v>
      </c>
      <c r="EO32" s="22">
        <v>2.4774755E-14</v>
      </c>
      <c r="EP32" s="22">
        <v>8.955716E-13</v>
      </c>
      <c r="EQ32" s="22">
        <v>3.2025105000000003E-11</v>
      </c>
      <c r="ER32" s="22">
        <v>1.1509227E-9</v>
      </c>
      <c r="ES32" s="22">
        <v>2.9814096000000002E-8</v>
      </c>
      <c r="ET32" s="22">
        <v>4.7837320000000003E-7</v>
      </c>
      <c r="EU32" s="22">
        <v>2.8799393000000002E-5</v>
      </c>
      <c r="EV32" s="22">
        <v>4.4656943999999999E-4</v>
      </c>
      <c r="EW32" s="22">
        <v>2.8975393999999999E-3</v>
      </c>
      <c r="EX32" s="22">
        <v>9.0841464999999993E-3</v>
      </c>
      <c r="EY32" s="22">
        <v>2.0049259999999999E-2</v>
      </c>
      <c r="EZ32" s="22">
        <v>3.8244479999999997E-2</v>
      </c>
      <c r="FA32" s="22">
        <v>7.0666359999999998E-2</v>
      </c>
      <c r="FB32" s="22">
        <v>0.12922522</v>
      </c>
      <c r="FC32" s="22">
        <v>0.22464914999999999</v>
      </c>
      <c r="FD32" s="22">
        <v>0.35753849999999998</v>
      </c>
      <c r="FE32" s="22">
        <v>0.51426320000000003</v>
      </c>
      <c r="FF32" s="22">
        <v>0.66887479999999999</v>
      </c>
      <c r="FG32" s="22">
        <v>0.79158485000000001</v>
      </c>
      <c r="FH32" s="22">
        <v>0.86496819999999996</v>
      </c>
      <c r="FI32" s="22">
        <v>0.85220010000000002</v>
      </c>
      <c r="FJ32" s="22">
        <v>0</v>
      </c>
      <c r="FK32" s="22">
        <v>-1.9223804000000001E-31</v>
      </c>
      <c r="FL32" s="22">
        <v>-9.4141230000000006E-30</v>
      </c>
      <c r="FM32" s="22">
        <v>-4.1099110000000004E-28</v>
      </c>
      <c r="FN32" s="22">
        <v>-1.7011808999999999E-26</v>
      </c>
      <c r="FO32" s="22">
        <v>-6.7954270000000003E-25</v>
      </c>
      <c r="FP32" s="22">
        <v>-2.6131177E-23</v>
      </c>
      <c r="FQ32" s="22">
        <v>-1.1432622000000001E-21</v>
      </c>
      <c r="FR32" s="22">
        <v>-5.2128222999999996E-21</v>
      </c>
      <c r="FS32" s="22">
        <v>-8.5350640000000006E-21</v>
      </c>
      <c r="FT32" s="22">
        <v>-6.2483083000000001E-21</v>
      </c>
      <c r="FU32" s="22">
        <v>1.2149013E-18</v>
      </c>
      <c r="FV32" s="22">
        <v>1.8148055000000002E-18</v>
      </c>
      <c r="FW32" s="22">
        <v>2.7975157000000001E-18</v>
      </c>
      <c r="FX32" s="22">
        <v>2.6027385000000001E-18</v>
      </c>
      <c r="FY32" s="22">
        <v>-4.5357392999999998E-17</v>
      </c>
      <c r="FZ32" s="22">
        <v>-2.4911619999999999E-16</v>
      </c>
      <c r="GA32" s="22">
        <v>-2.6771979999999998E-16</v>
      </c>
      <c r="GB32" s="22">
        <v>1.4019628000000001E-14</v>
      </c>
      <c r="GC32" s="22">
        <v>2.0222775E-13</v>
      </c>
      <c r="GD32" s="22">
        <v>5.3820433000000002E-12</v>
      </c>
      <c r="GE32" s="22">
        <v>2.5289120000000001E-10</v>
      </c>
      <c r="GF32" s="22">
        <v>1.2912702999999999E-8</v>
      </c>
      <c r="GG32" s="22">
        <v>6.6498550000000001E-7</v>
      </c>
      <c r="GH32" s="22">
        <v>3.466596E-5</v>
      </c>
      <c r="GI32" s="22">
        <v>2.1267120999999998E-3</v>
      </c>
      <c r="GJ32" s="22">
        <v>3.9830517000000003E-2</v>
      </c>
      <c r="GK32" s="22">
        <v>0.13824111</v>
      </c>
      <c r="GL32" s="22">
        <v>0.29458013</v>
      </c>
      <c r="GM32" s="22">
        <v>0.48040575000000002</v>
      </c>
      <c r="GN32" s="22">
        <v>0.64994322999999998</v>
      </c>
      <c r="GO32" s="22">
        <v>0.76385999999999998</v>
      </c>
      <c r="GP32" s="22">
        <v>0.8049885</v>
      </c>
      <c r="GQ32" s="22">
        <v>0.80144380000000004</v>
      </c>
      <c r="GR32" s="22">
        <v>0.71781620000000002</v>
      </c>
      <c r="GS32" s="22">
        <v>0.57434739999999995</v>
      </c>
      <c r="GT32" s="22">
        <v>0.42809668000000001</v>
      </c>
      <c r="GU32" s="22">
        <v>0.30858105000000002</v>
      </c>
      <c r="GV32" s="22">
        <v>0.22808415000000001</v>
      </c>
      <c r="GW32" s="22">
        <v>0.16175302999999999</v>
      </c>
      <c r="GX32" s="22">
        <v>0</v>
      </c>
      <c r="GY32" s="22">
        <v>-4.3473919999999998E-29</v>
      </c>
      <c r="GZ32" s="22">
        <v>-1.8096564000000001E-27</v>
      </c>
      <c r="HA32" s="22">
        <v>-6.5876150000000003E-26</v>
      </c>
      <c r="HB32" s="22">
        <v>-2.2787125E-24</v>
      </c>
      <c r="HC32" s="22">
        <v>-7.5232193999999997E-23</v>
      </c>
      <c r="HD32" s="22">
        <v>-2.3769413E-21</v>
      </c>
      <c r="HE32" s="22">
        <v>-7.0511034000000003E-20</v>
      </c>
      <c r="HF32" s="22">
        <v>-1.6652037999999999E-18</v>
      </c>
      <c r="HG32" s="22">
        <v>-1.1907687E-17</v>
      </c>
      <c r="HH32" s="22">
        <v>-5.2266648E-17</v>
      </c>
      <c r="HI32" s="22">
        <v>-5.2092526000000002E-17</v>
      </c>
      <c r="HJ32" s="22">
        <v>3.5416377000000001E-15</v>
      </c>
      <c r="HK32" s="22">
        <v>2.0285250000000001E-14</v>
      </c>
      <c r="HL32" s="22">
        <v>5.9282380000000001E-14</v>
      </c>
      <c r="HM32" s="22">
        <v>1.2187414E-13</v>
      </c>
      <c r="HN32" s="22">
        <v>1.9302012E-13</v>
      </c>
      <c r="HO32" s="22">
        <v>3.9955E-13</v>
      </c>
      <c r="HP32" s="22">
        <v>5.2365763999999998E-12</v>
      </c>
      <c r="HQ32" s="22">
        <v>2.4620729999999999E-11</v>
      </c>
      <c r="HR32" s="22">
        <v>6.2369670000000004E-11</v>
      </c>
      <c r="HS32" s="22">
        <v>1.2863703000000001E-10</v>
      </c>
      <c r="HT32" s="22">
        <v>5.6280563999999996E-10</v>
      </c>
      <c r="HU32" s="22">
        <v>2.1585333000000001E-8</v>
      </c>
      <c r="HV32" s="22">
        <v>1.2475570999999999E-6</v>
      </c>
      <c r="HW32" s="22">
        <v>4.8649389999999998E-6</v>
      </c>
      <c r="HX32" s="22">
        <v>1.6864355000000001E-5</v>
      </c>
      <c r="HY32" s="22">
        <v>-7.9802209999999994E-6</v>
      </c>
      <c r="HZ32" s="22">
        <v>1.0213122E-4</v>
      </c>
      <c r="IA32" s="22">
        <v>-5.2886090000000001E-5</v>
      </c>
      <c r="IB32" s="22">
        <v>1.5991795000000001E-4</v>
      </c>
      <c r="IC32" s="22">
        <v>-3.7711754000000001E-5</v>
      </c>
      <c r="ID32" s="22">
        <v>-2.5821416E-4</v>
      </c>
      <c r="IE32" s="22">
        <v>2.0436559000000001E-5</v>
      </c>
      <c r="IF32" s="22">
        <v>9.7796200000000001E-6</v>
      </c>
      <c r="IG32" s="22">
        <v>6.3364040000000001E-4</v>
      </c>
      <c r="IH32" s="22">
        <v>1.0877848999999999E-3</v>
      </c>
      <c r="II32" s="22">
        <v>1.0588297E-2</v>
      </c>
      <c r="IJ32" s="22">
        <v>5.3869527E-2</v>
      </c>
      <c r="IK32" s="22">
        <v>0.26780683</v>
      </c>
      <c r="IL32" s="22">
        <v>0</v>
      </c>
      <c r="IM32" s="22">
        <v>-8.2306190000000004E-27</v>
      </c>
      <c r="IN32" s="22">
        <v>-3.4493790000000001E-25</v>
      </c>
      <c r="IO32" s="22">
        <v>-1.2885333000000001E-23</v>
      </c>
      <c r="IP32" s="22">
        <v>-4.5781492999999996E-22</v>
      </c>
      <c r="IQ32" s="22">
        <v>-1.4509134E-20</v>
      </c>
      <c r="IR32" s="22">
        <v>-4.9222860000000005E-19</v>
      </c>
      <c r="IS32" s="22">
        <v>-1.5692198999999999E-17</v>
      </c>
      <c r="IT32" s="22">
        <v>-4.9430322999999998E-16</v>
      </c>
      <c r="IU32" s="22">
        <v>-3.1160605999999999E-15</v>
      </c>
      <c r="IV32" s="22">
        <v>-3.2432202999999998E-15</v>
      </c>
      <c r="IW32" s="22">
        <v>2.5627900000000002E-13</v>
      </c>
      <c r="IX32" s="22">
        <v>1.0705590000000001E-12</v>
      </c>
      <c r="IY32" s="22">
        <v>1.9798680000000002E-12</v>
      </c>
      <c r="IZ32" s="22">
        <v>-9.1513589999999997E-12</v>
      </c>
      <c r="JA32" s="22">
        <v>-3.6015919999999999E-11</v>
      </c>
      <c r="JB32" s="22">
        <v>-9.7756269999999999E-11</v>
      </c>
      <c r="JC32" s="22">
        <v>-1.2492997E-10</v>
      </c>
      <c r="JD32" s="22">
        <v>-2.8443978E-10</v>
      </c>
      <c r="JE32" s="22">
        <v>-1.4913443000000001E-9</v>
      </c>
      <c r="JF32" s="22">
        <v>-6.9556340000000003E-9</v>
      </c>
      <c r="JG32" s="22">
        <v>-2.2703784E-8</v>
      </c>
      <c r="JH32" s="22">
        <v>-5.7744977000000001E-8</v>
      </c>
      <c r="JI32" s="22">
        <v>-1.2470294E-7</v>
      </c>
      <c r="JJ32" s="22">
        <v>-2.3191095E-7</v>
      </c>
      <c r="JK32" s="22">
        <v>-3.7942444999999999E-7</v>
      </c>
      <c r="JL32" s="22">
        <v>-6.6770734999999996E-7</v>
      </c>
      <c r="JM32" s="22">
        <v>-1.9435288E-6</v>
      </c>
      <c r="JN32" s="22">
        <v>-4.7398750000000001E-6</v>
      </c>
      <c r="JO32" s="22">
        <v>-9.7709860000000002E-6</v>
      </c>
      <c r="JP32" s="22">
        <v>-2.2261343000000001E-5</v>
      </c>
      <c r="JQ32" s="22">
        <v>-1.0886819E-4</v>
      </c>
      <c r="JR32" s="22">
        <v>-2.6544893999999998E-4</v>
      </c>
      <c r="JS32" s="22">
        <v>-3.679081E-4</v>
      </c>
      <c r="JT32" s="22">
        <v>4.9819139999999996E-4</v>
      </c>
      <c r="JU32" s="22">
        <v>3.5675800999999999E-3</v>
      </c>
      <c r="JV32" s="22">
        <v>1.1278631000000001E-2</v>
      </c>
      <c r="JW32" s="22">
        <v>2.7950333000000001E-2</v>
      </c>
      <c r="JX32" s="22">
        <v>6.2512869999999998E-2</v>
      </c>
      <c r="JY32" s="22">
        <v>0.25488569999999999</v>
      </c>
      <c r="JZ32" s="22">
        <v>0</v>
      </c>
      <c r="KA32" s="22">
        <v>2.1994554000000002E-25</v>
      </c>
      <c r="KB32" s="22">
        <v>9.454275E-24</v>
      </c>
      <c r="KC32" s="22">
        <v>3.6558157000000001E-22</v>
      </c>
      <c r="KD32" s="22">
        <v>1.3605048000000001E-20</v>
      </c>
      <c r="KE32" s="22">
        <v>4.8120949999999997E-19</v>
      </c>
      <c r="KF32" s="22">
        <v>1.5834700000000001E-17</v>
      </c>
      <c r="KG32" s="22">
        <v>4.6843289999999997E-16</v>
      </c>
      <c r="KH32" s="22">
        <v>7.1354797E-16</v>
      </c>
      <c r="KI32" s="22">
        <v>8.4708610000000005E-13</v>
      </c>
      <c r="KJ32" s="22">
        <v>3.559638E-12</v>
      </c>
      <c r="KK32" s="22">
        <v>2.360775E-11</v>
      </c>
      <c r="KL32" s="22">
        <v>-1.2140236000000001E-10</v>
      </c>
      <c r="KM32" s="22">
        <v>-4.6389667000000002E-10</v>
      </c>
      <c r="KN32" s="22">
        <v>-1.2772361E-9</v>
      </c>
      <c r="KO32" s="22">
        <v>-2.3012057E-9</v>
      </c>
      <c r="KP32" s="22">
        <v>-5.3129359999999996E-9</v>
      </c>
      <c r="KQ32" s="22">
        <v>-9.0821980000000001E-9</v>
      </c>
      <c r="KR32" s="22">
        <v>3.1777965E-9</v>
      </c>
      <c r="KS32" s="22">
        <v>-4.3974786E-8</v>
      </c>
      <c r="KT32" s="22">
        <v>-2.501514E-7</v>
      </c>
      <c r="KU32" s="22">
        <v>-6.9797744000000004E-7</v>
      </c>
      <c r="KV32" s="22">
        <v>-1.481104E-6</v>
      </c>
      <c r="KW32" s="22">
        <v>-2.5092730000000002E-6</v>
      </c>
      <c r="KX32" s="22">
        <v>-3.2144235000000002E-6</v>
      </c>
      <c r="KY32" s="22">
        <v>-4.2434989999999999E-6</v>
      </c>
      <c r="KZ32" s="22">
        <v>-1.6346794000000001E-5</v>
      </c>
      <c r="LA32" s="22">
        <v>-4.6275929999999997E-5</v>
      </c>
      <c r="LB32" s="22">
        <v>-2.9606499999999999E-5</v>
      </c>
      <c r="LC32" s="22">
        <v>2.3967525000000001E-6</v>
      </c>
      <c r="LD32" s="22">
        <v>-1.9481207000000002E-5</v>
      </c>
      <c r="LE32" s="22">
        <v>3.2451664E-4</v>
      </c>
      <c r="LF32" s="22">
        <v>4.8218063999999998E-2</v>
      </c>
      <c r="LG32" s="22">
        <v>0.18227325</v>
      </c>
      <c r="LH32" s="22">
        <v>0.38927342999999998</v>
      </c>
      <c r="LI32" s="22">
        <v>0.62276200000000004</v>
      </c>
      <c r="LJ32" s="22">
        <v>0.82149804000000004</v>
      </c>
      <c r="LK32" s="22">
        <v>0.93773013000000005</v>
      </c>
      <c r="LL32" s="22">
        <v>0.95248705</v>
      </c>
      <c r="LM32" s="22">
        <v>0.78915935999999998</v>
      </c>
      <c r="LN32" s="22">
        <v>0</v>
      </c>
      <c r="LO32" s="22">
        <v>4.5579506999999998E-24</v>
      </c>
      <c r="LP32" s="22">
        <v>2.230259E-22</v>
      </c>
      <c r="LQ32" s="22">
        <v>1.0165878000000001E-20</v>
      </c>
      <c r="LR32" s="22">
        <v>4.6397376999999997E-19</v>
      </c>
      <c r="LS32" s="22">
        <v>2.1279976E-17</v>
      </c>
      <c r="LT32" s="22">
        <v>9.8197819999999996E-16</v>
      </c>
      <c r="LU32" s="22">
        <v>4.5660930000000001E-14</v>
      </c>
      <c r="LV32" s="22">
        <v>2.1668955999999999E-12</v>
      </c>
      <c r="LW32" s="22">
        <v>1.3213450999999999E-10</v>
      </c>
      <c r="LX32" s="22">
        <v>3.1397239999999999E-10</v>
      </c>
      <c r="LY32" s="22">
        <v>-1.0962857999999999E-10</v>
      </c>
      <c r="LZ32" s="22">
        <v>-2.8043539999999998E-8</v>
      </c>
      <c r="MA32" s="22">
        <v>-2.9360242000000001E-8</v>
      </c>
      <c r="MB32" s="22">
        <v>1.6542176E-8</v>
      </c>
      <c r="MC32" s="22">
        <v>7.6137205000000005E-8</v>
      </c>
      <c r="MD32" s="22">
        <v>7.5257699999999995E-8</v>
      </c>
      <c r="ME32" s="22">
        <v>2.9221691999999998E-6</v>
      </c>
      <c r="MF32" s="22">
        <v>2.9222298000000001E-5</v>
      </c>
      <c r="MG32" s="22">
        <v>6.2888480000000005E-5</v>
      </c>
      <c r="MH32" s="22">
        <v>7.5279629999999999E-5</v>
      </c>
      <c r="MI32" s="22">
        <v>1.11869624E-4</v>
      </c>
      <c r="MJ32" s="22">
        <v>1.443905E-4</v>
      </c>
      <c r="MK32" s="22">
        <v>1.6183492000000001E-4</v>
      </c>
      <c r="ML32" s="22">
        <v>-3.1718102000000001E-4</v>
      </c>
      <c r="MM32" s="22">
        <v>-1.769551E-4</v>
      </c>
      <c r="MN32" s="22">
        <v>-5.0653250000000003E-4</v>
      </c>
      <c r="MO32" s="22">
        <v>-9.9623310000000005E-4</v>
      </c>
      <c r="MP32" s="22">
        <v>1.6773318999999998E-2</v>
      </c>
      <c r="MQ32" s="22">
        <v>0.12288019999999999</v>
      </c>
      <c r="MR32" s="22">
        <v>0.30625026999999999</v>
      </c>
      <c r="MS32" s="22">
        <v>0.53070784000000004</v>
      </c>
      <c r="MT32" s="22">
        <v>0.74077360000000003</v>
      </c>
      <c r="MU32" s="22">
        <v>0.88380950000000003</v>
      </c>
      <c r="MV32" s="22">
        <v>0.92390740000000005</v>
      </c>
      <c r="MW32" s="22">
        <v>0.90031976000000002</v>
      </c>
      <c r="MX32" s="22">
        <v>0.78117380000000003</v>
      </c>
      <c r="MY32" s="22">
        <v>0.58964413000000004</v>
      </c>
      <c r="MZ32" s="22">
        <v>0.38136082999999998</v>
      </c>
      <c r="NA32" s="22">
        <v>0.13869314999999999</v>
      </c>
      <c r="NB32" s="22">
        <v>0</v>
      </c>
      <c r="NC32" s="22">
        <v>-2.1768091999999999E-24</v>
      </c>
      <c r="ND32" s="22">
        <v>-1.6583251999999999E-22</v>
      </c>
      <c r="NE32" s="22">
        <v>-1.1846373999999999E-20</v>
      </c>
      <c r="NF32" s="22">
        <v>-8.4460615000000002E-19</v>
      </c>
      <c r="NG32" s="22">
        <v>-6.0218429999999995E-17</v>
      </c>
      <c r="NH32" s="22">
        <v>-4.2937654000000004E-15</v>
      </c>
      <c r="NI32" s="22">
        <v>-3.0616734E-13</v>
      </c>
      <c r="NJ32" s="22">
        <v>-2.1831872999999999E-11</v>
      </c>
      <c r="NK32" s="22">
        <v>-1.5711902999999999E-9</v>
      </c>
      <c r="NL32" s="22">
        <v>-1.4381018000000001E-7</v>
      </c>
      <c r="NM32" s="22">
        <v>-9.1041300000000004E-7</v>
      </c>
      <c r="NN32" s="22">
        <v>2.2152633000000001E-6</v>
      </c>
      <c r="NO32" s="22">
        <v>1.2331203E-4</v>
      </c>
      <c r="NP32" s="22">
        <v>5.4704549999999997E-4</v>
      </c>
      <c r="NQ32" s="22">
        <v>7.3981914000000005E-4</v>
      </c>
      <c r="NR32" s="22">
        <v>6.3998956000000003E-4</v>
      </c>
      <c r="NS32" s="22">
        <v>5.6517123999999996E-4</v>
      </c>
      <c r="NT32" s="22">
        <v>5.5384570000000001E-3</v>
      </c>
      <c r="NU32" s="22">
        <v>5.7203919999999998E-2</v>
      </c>
      <c r="NV32" s="22">
        <v>0.17255192</v>
      </c>
      <c r="NW32" s="22">
        <v>0.3397386</v>
      </c>
      <c r="NX32" s="22">
        <v>0.52171670000000003</v>
      </c>
      <c r="NY32" s="22">
        <v>0.66490495000000005</v>
      </c>
      <c r="NZ32" s="22">
        <v>0.71915530000000005</v>
      </c>
      <c r="OA32" s="22">
        <v>0.70994380000000001</v>
      </c>
      <c r="OB32" s="22">
        <v>0.63448280000000001</v>
      </c>
      <c r="OC32" s="22">
        <v>0.51105029999999996</v>
      </c>
      <c r="OD32" s="22">
        <v>0.38312395999999999</v>
      </c>
      <c r="OE32" s="22">
        <v>0.28241749999999999</v>
      </c>
      <c r="OF32" s="22">
        <v>0.23324861999999999</v>
      </c>
      <c r="OG32" s="22">
        <v>0.23087754999999999</v>
      </c>
      <c r="OH32" s="22">
        <v>0.24061444000000001</v>
      </c>
      <c r="OI32" s="22">
        <v>0.24285965000000001</v>
      </c>
      <c r="OJ32" s="22">
        <v>0.23036392</v>
      </c>
      <c r="OK32" s="22">
        <v>0.19077404000000001</v>
      </c>
      <c r="OL32" s="22">
        <v>0.13102818999999999</v>
      </c>
      <c r="OM32" s="22">
        <v>7.615326E-2</v>
      </c>
      <c r="ON32" s="22">
        <v>3.5245593999999998E-2</v>
      </c>
      <c r="OO32" s="22">
        <v>7.0699550000000002E-3</v>
      </c>
      <c r="OP32" s="22">
        <v>0</v>
      </c>
      <c r="OQ32" s="22">
        <v>3.2944159999999998E-26</v>
      </c>
      <c r="OR32" s="22">
        <v>4.5261407E-24</v>
      </c>
      <c r="OS32" s="22">
        <v>4.935927E-22</v>
      </c>
      <c r="OT32" s="22">
        <v>5.0345074999999999E-20</v>
      </c>
      <c r="OU32" s="22">
        <v>4.9853599999999999E-18</v>
      </c>
      <c r="OV32" s="22">
        <v>4.9295770000000005E-16</v>
      </c>
      <c r="OW32" s="22">
        <v>4.8417318E-14</v>
      </c>
      <c r="OX32" s="22">
        <v>4.8418739999999997E-12</v>
      </c>
      <c r="OY32" s="22">
        <v>4.9678919999999995E-10</v>
      </c>
      <c r="OZ32" s="22">
        <v>4.9745296000000001E-8</v>
      </c>
      <c r="PA32" s="22">
        <v>5.3795830000000003E-6</v>
      </c>
      <c r="PB32" s="22">
        <v>5.8411710000000003E-4</v>
      </c>
      <c r="PC32" s="22">
        <v>7.757696E-2</v>
      </c>
      <c r="PD32" s="22">
        <v>0.27918625000000002</v>
      </c>
      <c r="PE32" s="22">
        <v>0.51928973</v>
      </c>
      <c r="PF32" s="22">
        <v>0.65248790000000001</v>
      </c>
      <c r="PG32" s="22">
        <v>0.64693179999999995</v>
      </c>
      <c r="PH32" s="22">
        <v>0.50684050000000003</v>
      </c>
      <c r="PI32" s="22">
        <v>0.29863637999999998</v>
      </c>
      <c r="PJ32" s="22">
        <v>0.12925914999999999</v>
      </c>
      <c r="PK32" s="22">
        <v>4.7314856000000002E-2</v>
      </c>
      <c r="PL32" s="22">
        <v>3.9754715000000003E-2</v>
      </c>
      <c r="PM32" s="22">
        <v>4.0989440000000002E-2</v>
      </c>
      <c r="PN32" s="22">
        <v>4.1586164000000002E-2</v>
      </c>
      <c r="PO32" s="22">
        <v>4.1809003999999997E-2</v>
      </c>
      <c r="PP32" s="22">
        <v>4.2347368000000003E-2</v>
      </c>
      <c r="PQ32" s="22">
        <v>4.5155137999999997E-2</v>
      </c>
      <c r="PR32" s="22">
        <v>4.8434650000000003E-2</v>
      </c>
      <c r="PS32" s="22">
        <v>4.9490300000000001E-2</v>
      </c>
      <c r="PT32" s="22">
        <v>4.8069615000000003E-2</v>
      </c>
      <c r="PU32" s="22">
        <v>4.1269979999999998E-2</v>
      </c>
      <c r="PV32" s="22">
        <v>3.0302401999999999E-2</v>
      </c>
      <c r="PW32" s="22">
        <v>1.8583084E-2</v>
      </c>
      <c r="PX32" s="22">
        <v>9.0987229999999995E-3</v>
      </c>
      <c r="PY32" s="22">
        <v>3.2879207E-3</v>
      </c>
      <c r="PZ32" s="22">
        <v>8.3793940000000003E-4</v>
      </c>
      <c r="QA32" s="22">
        <v>2.0138166999999999E-4</v>
      </c>
      <c r="QB32" s="22">
        <v>1.1558268E-4</v>
      </c>
      <c r="QC32" s="22">
        <v>9.0374814999999995E-5</v>
      </c>
      <c r="QD32" s="22">
        <v>0</v>
      </c>
      <c r="QE32" s="22">
        <v>-2.4311276E-23</v>
      </c>
      <c r="QF32" s="22">
        <v>-1.2084925E-21</v>
      </c>
      <c r="QG32" s="22">
        <v>-5.6321489999999996E-20</v>
      </c>
      <c r="QH32" s="22">
        <v>-2.6552550000000001E-18</v>
      </c>
      <c r="QI32" s="22">
        <v>-1.2716654000000001E-16</v>
      </c>
      <c r="QJ32" s="22">
        <v>-6.1955280000000003E-15</v>
      </c>
      <c r="QK32" s="22">
        <v>-3.0690255999999998E-13</v>
      </c>
      <c r="QL32" s="22">
        <v>-1.5486058999999999E-11</v>
      </c>
      <c r="QM32" s="22">
        <v>-7.9788364999999996E-10</v>
      </c>
      <c r="QN32" s="22">
        <v>-4.2362448000000003E-8</v>
      </c>
      <c r="QO32" s="22">
        <v>-3.1056817999999998E-6</v>
      </c>
      <c r="QP32" s="22">
        <v>-5.9598306000000001E-6</v>
      </c>
      <c r="QQ32" s="22">
        <v>3.4281888E-4</v>
      </c>
      <c r="QR32" s="22">
        <v>2.5027600000000001E-3</v>
      </c>
      <c r="QS32" s="22">
        <v>7.9729510000000007E-3</v>
      </c>
      <c r="QT32" s="22">
        <v>1.5692220999999999E-2</v>
      </c>
      <c r="QU32" s="22">
        <v>2.4391935999999999E-2</v>
      </c>
      <c r="QV32" s="22">
        <v>3.2663669999999999E-2</v>
      </c>
      <c r="QW32" s="22">
        <v>4.1644885999999999E-2</v>
      </c>
      <c r="QX32" s="22">
        <v>4.9694993E-2</v>
      </c>
      <c r="QY32" s="22">
        <v>5.4322700000000002E-2</v>
      </c>
      <c r="QZ32" s="22">
        <v>5.4816472999999998E-2</v>
      </c>
      <c r="RA32" s="22">
        <v>5.4642360000000001E-2</v>
      </c>
      <c r="RB32" s="22">
        <v>5.4763685999999999E-2</v>
      </c>
      <c r="RC32" s="22">
        <v>7.0789545999999995E-2</v>
      </c>
      <c r="RD32" s="22">
        <v>0.15891004</v>
      </c>
      <c r="RE32" s="22">
        <v>0.32112148000000001</v>
      </c>
      <c r="RF32" s="22">
        <v>0.52298370000000005</v>
      </c>
      <c r="RG32" s="22">
        <v>0.69701873999999997</v>
      </c>
      <c r="RH32" s="22">
        <v>0.77954650000000003</v>
      </c>
      <c r="RI32" s="22">
        <v>0.77689850000000005</v>
      </c>
      <c r="RJ32" s="22">
        <v>0.66784100000000002</v>
      </c>
      <c r="RK32" s="22">
        <v>0.47856936</v>
      </c>
      <c r="RL32" s="22">
        <v>0.28150085000000002</v>
      </c>
      <c r="RM32" s="22">
        <v>0.13168563</v>
      </c>
      <c r="RN32" s="22">
        <v>5.4956865000000001E-2</v>
      </c>
      <c r="RO32" s="22">
        <v>4.6158723999999998E-2</v>
      </c>
      <c r="RP32" s="22">
        <v>5.3773080000000001E-2</v>
      </c>
      <c r="RQ32" s="22">
        <v>6.1658909999999997E-2</v>
      </c>
      <c r="RR32" s="22">
        <v>0</v>
      </c>
      <c r="RS32" s="22">
        <v>-4.2200389999999999E-23</v>
      </c>
      <c r="RT32" s="22">
        <v>-1.7071025000000001E-21</v>
      </c>
      <c r="RU32" s="22">
        <v>-6.2886250000000002E-20</v>
      </c>
      <c r="RV32" s="22">
        <v>-2.3041709999999999E-18</v>
      </c>
      <c r="RW32" s="22">
        <v>-8.2404310000000006E-17</v>
      </c>
      <c r="RX32" s="22">
        <v>-2.9020422000000001E-15</v>
      </c>
      <c r="RY32" s="22">
        <v>-1.0025288E-13</v>
      </c>
      <c r="RZ32" s="22">
        <v>-3.3705681E-12</v>
      </c>
      <c r="SA32" s="22">
        <v>-1.0854415E-10</v>
      </c>
      <c r="SB32" s="22">
        <v>-3.0847058000000001E-9</v>
      </c>
      <c r="SC32" s="22">
        <v>-1.05833195E-7</v>
      </c>
      <c r="SD32" s="22">
        <v>-4.5216300000000002E-7</v>
      </c>
      <c r="SE32" s="22">
        <v>-1.4726231E-6</v>
      </c>
      <c r="SF32" s="22">
        <v>-3.659143E-6</v>
      </c>
      <c r="SG32" s="22">
        <v>-6.0730070000000001E-6</v>
      </c>
      <c r="SH32" s="22">
        <v>-7.1313652E-6</v>
      </c>
      <c r="SI32" s="22">
        <v>-6.3007609999999999E-6</v>
      </c>
      <c r="SJ32" s="22">
        <v>-3.0271436999999999E-6</v>
      </c>
      <c r="SK32" s="22">
        <v>7.7078829999999997E-6</v>
      </c>
      <c r="SL32" s="22">
        <v>1.9946391999999999E-4</v>
      </c>
      <c r="SM32" s="22">
        <v>7.1005860000000005E-4</v>
      </c>
      <c r="SN32" s="22">
        <v>1.3019046E-3</v>
      </c>
      <c r="SO32" s="22">
        <v>1.8676245E-3</v>
      </c>
      <c r="SP32" s="22">
        <v>2.2846199999999998E-3</v>
      </c>
      <c r="SQ32" s="22">
        <v>2.6633972000000001E-3</v>
      </c>
      <c r="SR32" s="22">
        <v>3.0054156999999998E-3</v>
      </c>
      <c r="SS32" s="22">
        <v>3.4768646999999999E-3</v>
      </c>
      <c r="ST32" s="22">
        <v>4.5616750000000003E-3</v>
      </c>
      <c r="SU32" s="22">
        <v>6.6788489999999997E-3</v>
      </c>
      <c r="SV32" s="22">
        <v>1.0507661999999999E-2</v>
      </c>
      <c r="SW32" s="22">
        <v>1.6786221E-2</v>
      </c>
      <c r="SX32" s="22">
        <v>2.6465923999999998E-2</v>
      </c>
      <c r="SY32" s="22">
        <v>4.0362245999999997E-2</v>
      </c>
      <c r="SZ32" s="22">
        <v>5.812809E-2</v>
      </c>
      <c r="TA32" s="22">
        <v>7.8418370000000001E-2</v>
      </c>
      <c r="TB32" s="22">
        <v>0.10265219</v>
      </c>
      <c r="TC32" s="22">
        <v>0.13887385999999999</v>
      </c>
      <c r="TD32" s="22">
        <v>0.19476478</v>
      </c>
      <c r="TE32" s="22">
        <v>0.41277744999999999</v>
      </c>
      <c r="TF32" s="22">
        <v>0</v>
      </c>
      <c r="TG32" s="22">
        <v>-5.6571230000000004E-25</v>
      </c>
      <c r="TH32" s="22">
        <v>-1.8927652000000001E-23</v>
      </c>
      <c r="TI32" s="22">
        <v>-2.6548640000000001E-22</v>
      </c>
      <c r="TJ32" s="22">
        <v>1.7766864999999999E-20</v>
      </c>
      <c r="TK32" s="22">
        <v>7.1337006999999998E-19</v>
      </c>
      <c r="TL32" s="22">
        <v>2.5442999999999999E-17</v>
      </c>
      <c r="TM32" s="22">
        <v>8.5951400000000001E-16</v>
      </c>
      <c r="TN32" s="22">
        <v>2.7766045E-14</v>
      </c>
      <c r="TO32" s="22">
        <v>8.4147979999999995E-13</v>
      </c>
      <c r="TP32" s="22">
        <v>2.4849893E-11</v>
      </c>
      <c r="TQ32" s="22">
        <v>-6.7568329999999998E-11</v>
      </c>
      <c r="TR32" s="22">
        <v>-7.0578684999999997E-9</v>
      </c>
      <c r="TS32" s="22">
        <v>-3.3396862E-8</v>
      </c>
      <c r="TT32" s="22">
        <v>-1.03639174E-7</v>
      </c>
      <c r="TU32" s="22">
        <v>-2.2920963000000001E-7</v>
      </c>
      <c r="TV32" s="22">
        <v>-3.8723180000000003E-7</v>
      </c>
      <c r="TW32" s="22">
        <v>-5.4341100000000005E-7</v>
      </c>
      <c r="TX32" s="22">
        <v>-6.5330254999999999E-7</v>
      </c>
      <c r="TY32" s="22">
        <v>-8.1010799999999999E-7</v>
      </c>
      <c r="TZ32" s="22">
        <v>-1.0422137000000001E-6</v>
      </c>
      <c r="UA32" s="22">
        <v>-1.2243206000000001E-6</v>
      </c>
      <c r="UB32" s="22">
        <v>-1.2286239000000001E-6</v>
      </c>
      <c r="UC32" s="22">
        <v>-1.0269498000000001E-6</v>
      </c>
      <c r="UD32" s="22">
        <v>-5.8961380000000002E-7</v>
      </c>
      <c r="UE32" s="22">
        <v>3.8503508000000001E-8</v>
      </c>
      <c r="UF32" s="22">
        <v>9.9398769999999999E-7</v>
      </c>
      <c r="UG32" s="22">
        <v>2.1996984E-6</v>
      </c>
      <c r="UH32" s="22">
        <v>2.5716222000000001E-6</v>
      </c>
      <c r="UI32" s="22">
        <v>2.7899007000000002E-6</v>
      </c>
      <c r="UJ32" s="22">
        <v>3.3413535000000002E-6</v>
      </c>
      <c r="UK32" s="22">
        <v>1.48605795E-5</v>
      </c>
      <c r="UL32" s="22">
        <v>7.3107350000000001E-5</v>
      </c>
      <c r="UM32" s="22">
        <v>6.8002999999999998E-4</v>
      </c>
      <c r="UN32" s="22">
        <v>1.9781402999999999E-3</v>
      </c>
      <c r="UO32" s="22">
        <v>4.1900886999999996E-3</v>
      </c>
      <c r="UP32" s="22">
        <v>7.1984264000000001E-3</v>
      </c>
      <c r="UQ32" s="22">
        <v>1.1247867E-2</v>
      </c>
      <c r="UR32" s="22">
        <v>1.8121244000000002E-2</v>
      </c>
      <c r="US32" s="22">
        <v>0.106174186</v>
      </c>
      <c r="UT32" s="22">
        <v>0</v>
      </c>
      <c r="UU32" s="22">
        <v>7.758478E-27</v>
      </c>
      <c r="UV32" s="22">
        <v>3.7410378000000002E-25</v>
      </c>
      <c r="UW32" s="22">
        <v>9.1966145999999994E-24</v>
      </c>
      <c r="UX32" s="22">
        <v>4.2763240000000003E-22</v>
      </c>
      <c r="UY32" s="22">
        <v>1.7755850000000001E-20</v>
      </c>
      <c r="UZ32" s="22">
        <v>6.4731293000000004E-19</v>
      </c>
      <c r="VA32" s="22">
        <v>2.1709094999999999E-17</v>
      </c>
      <c r="VB32" s="22">
        <v>6.2641173000000004E-16</v>
      </c>
      <c r="VC32" s="22">
        <v>1.4605953E-14</v>
      </c>
      <c r="VD32" s="22">
        <v>3.3648117000000003E-13</v>
      </c>
      <c r="VE32" s="22">
        <v>3.7642699999999997E-12</v>
      </c>
      <c r="VF32" s="22">
        <v>3.864209E-11</v>
      </c>
      <c r="VG32" s="22">
        <v>1.2506404000000001E-10</v>
      </c>
      <c r="VH32" s="22">
        <v>2.4735197000000002E-10</v>
      </c>
      <c r="VI32" s="22">
        <v>5.2982166999999998E-11</v>
      </c>
      <c r="VJ32" s="22">
        <v>-5.2814286000000004E-9</v>
      </c>
      <c r="VK32" s="22">
        <v>-3.5090389999999997E-8</v>
      </c>
      <c r="VL32" s="22">
        <v>-9.1138280000000002E-8</v>
      </c>
      <c r="VM32" s="22">
        <v>-1.7527412E-7</v>
      </c>
      <c r="VN32" s="22">
        <v>-2.5399341999999998E-7</v>
      </c>
      <c r="VO32" s="22">
        <v>-2.9407383000000001E-7</v>
      </c>
      <c r="VP32" s="22">
        <v>-2.132028E-7</v>
      </c>
      <c r="VQ32" s="22">
        <v>2.9557913999999999E-6</v>
      </c>
      <c r="VR32" s="22">
        <v>1.1881490000000001E-5</v>
      </c>
      <c r="VS32" s="22">
        <v>8.8297589999999992E-6</v>
      </c>
      <c r="VT32" s="22">
        <v>1.4626344E-6</v>
      </c>
      <c r="VU32" s="22">
        <v>3.4225228000000002E-5</v>
      </c>
      <c r="VV32" s="22">
        <v>3.0123712999999998E-6</v>
      </c>
      <c r="VW32" s="22">
        <v>3.8232180000000002E-5</v>
      </c>
      <c r="VX32" s="22">
        <v>1.03801794E-4</v>
      </c>
      <c r="VY32" s="22">
        <v>-2.6005849999999998E-4</v>
      </c>
      <c r="VZ32" s="22">
        <v>3.2584646000000002E-3</v>
      </c>
      <c r="WA32" s="22">
        <v>2.234775E-2</v>
      </c>
      <c r="WB32" s="22">
        <v>6.3748700000000005E-2</v>
      </c>
      <c r="WC32" s="22">
        <v>0.13036934</v>
      </c>
      <c r="WD32" s="22">
        <v>0.22077878000000001</v>
      </c>
      <c r="WE32" s="22">
        <v>0.32881897999999998</v>
      </c>
      <c r="WF32" s="22">
        <v>0.44248298000000003</v>
      </c>
      <c r="WG32" s="22">
        <v>0.62571759999999998</v>
      </c>
      <c r="WH32" s="22">
        <v>0</v>
      </c>
      <c r="WI32" s="22">
        <v>2.8514391999999999E-29</v>
      </c>
      <c r="WJ32" s="22">
        <v>1.6577946999999999E-27</v>
      </c>
      <c r="WK32" s="22">
        <v>9.2699140000000005E-26</v>
      </c>
      <c r="WL32" s="22">
        <v>4.2731143999999998E-24</v>
      </c>
      <c r="WM32" s="22">
        <v>1.4675087000000001E-22</v>
      </c>
      <c r="WN32" s="22">
        <v>1.8588901000000001E-21</v>
      </c>
      <c r="WO32" s="22">
        <v>5.6902083999999999E-20</v>
      </c>
      <c r="WP32" s="22">
        <v>1.7624888E-18</v>
      </c>
      <c r="WQ32" s="22">
        <v>5.0452830000000001E-17</v>
      </c>
      <c r="WR32" s="22">
        <v>1.2607305E-15</v>
      </c>
      <c r="WS32" s="22">
        <v>8.6358919999999996E-15</v>
      </c>
      <c r="WT32" s="22">
        <v>5.0182954000000004E-15</v>
      </c>
      <c r="WU32" s="22">
        <v>-6.1762180000000002E-12</v>
      </c>
      <c r="WV32" s="22">
        <v>-2.9521280000000002E-10</v>
      </c>
      <c r="WW32" s="22">
        <v>-1.1881879E-8</v>
      </c>
      <c r="WX32" s="22">
        <v>-4.2838604000000002E-7</v>
      </c>
      <c r="WY32" s="22">
        <v>-1.1234501999999999E-5</v>
      </c>
      <c r="WZ32" s="22">
        <v>-3.4924379999999999E-5</v>
      </c>
      <c r="XA32" s="22">
        <v>-6.5652859999999993E-5</v>
      </c>
      <c r="XB32" s="22">
        <v>-9.1345319999999996E-5</v>
      </c>
      <c r="XC32" s="22">
        <v>-9.6156174999999998E-5</v>
      </c>
      <c r="XD32" s="22">
        <v>-8.4587059999999999E-5</v>
      </c>
      <c r="XE32" s="22">
        <v>2.2870856000000001E-5</v>
      </c>
      <c r="XF32" s="22">
        <v>7.3018789999999996E-4</v>
      </c>
      <c r="XG32" s="22">
        <v>5.3045940000000001E-3</v>
      </c>
      <c r="XH32" s="22">
        <v>2.1968758000000001E-2</v>
      </c>
      <c r="XI32" s="22">
        <v>5.8615130000000001E-2</v>
      </c>
      <c r="XJ32" s="22">
        <v>0.120339856</v>
      </c>
      <c r="XK32" s="22">
        <v>0.20848327999999999</v>
      </c>
      <c r="XL32" s="22">
        <v>0.32070628000000001</v>
      </c>
      <c r="XM32" s="22">
        <v>0.45038836999999998</v>
      </c>
      <c r="XN32" s="22">
        <v>0.58182423999999999</v>
      </c>
      <c r="XO32" s="22">
        <v>0.69938593999999998</v>
      </c>
      <c r="XP32" s="22">
        <v>0.79254670000000005</v>
      </c>
      <c r="XQ32" s="22">
        <v>0.85313194999999997</v>
      </c>
      <c r="XR32" s="22">
        <v>0.878328</v>
      </c>
      <c r="XS32" s="22">
        <v>0.87706240000000002</v>
      </c>
      <c r="XT32" s="22">
        <v>0.84743893000000003</v>
      </c>
      <c r="XU32" s="22">
        <v>0.7021617</v>
      </c>
      <c r="XV32" s="22">
        <v>0</v>
      </c>
      <c r="XW32" s="22">
        <v>6.9902550000000003E-32</v>
      </c>
      <c r="XX32" s="22">
        <v>4.0479067999999997E-30</v>
      </c>
      <c r="XY32" s="22">
        <v>3.1554595E-28</v>
      </c>
      <c r="XZ32" s="22">
        <v>2.9419825000000001E-26</v>
      </c>
      <c r="YA32" s="22">
        <v>2.5005348000000001E-24</v>
      </c>
      <c r="YB32" s="22">
        <v>1.6021553E-22</v>
      </c>
      <c r="YC32" s="22">
        <v>8.4139930000000003E-21</v>
      </c>
      <c r="YD32" s="22">
        <v>4.3782759999999998E-19</v>
      </c>
      <c r="YE32" s="22">
        <v>2.2521016E-17</v>
      </c>
      <c r="YF32" s="22">
        <v>1.1408309000000001E-15</v>
      </c>
      <c r="YG32" s="22">
        <v>5.7646155000000004E-14</v>
      </c>
      <c r="YH32" s="22">
        <v>2.8828805999999999E-12</v>
      </c>
      <c r="YI32" s="22">
        <v>1.4349387000000001E-10</v>
      </c>
      <c r="YJ32" s="22">
        <v>6.6282273000000004E-9</v>
      </c>
      <c r="YK32" s="22">
        <v>2.9270316E-7</v>
      </c>
      <c r="YL32" s="22">
        <v>1.1020945E-5</v>
      </c>
      <c r="YM32" s="22">
        <v>5.4008915000000005E-4</v>
      </c>
      <c r="YN32" s="22">
        <v>4.6098507000000002E-3</v>
      </c>
      <c r="YO32" s="22">
        <v>1.7654043000000001E-2</v>
      </c>
      <c r="YP32" s="22">
        <v>4.2162709999999999E-2</v>
      </c>
      <c r="YQ32" s="22">
        <v>7.6537869999999994E-2</v>
      </c>
      <c r="YR32" s="22">
        <v>0.110878244</v>
      </c>
      <c r="YS32" s="22">
        <v>0.14198685</v>
      </c>
      <c r="YT32" s="22">
        <v>0.16610539999999999</v>
      </c>
      <c r="YU32" s="22">
        <v>0.18295531000000001</v>
      </c>
      <c r="YV32" s="22">
        <v>0.19985504000000001</v>
      </c>
      <c r="YW32" s="22">
        <v>0.22896718999999999</v>
      </c>
      <c r="YX32" s="22">
        <v>0.27934054000000003</v>
      </c>
      <c r="YY32" s="22">
        <v>0.35034025000000002</v>
      </c>
      <c r="YZ32" s="22">
        <v>0.43188090000000001</v>
      </c>
      <c r="ZA32" s="22">
        <v>0.50865090000000002</v>
      </c>
      <c r="ZB32" s="22">
        <v>0.56662129999999999</v>
      </c>
      <c r="ZC32" s="22">
        <v>0.59996570000000005</v>
      </c>
      <c r="ZD32" s="22">
        <v>0.60698724000000004</v>
      </c>
      <c r="ZE32" s="22">
        <v>0.59403289999999997</v>
      </c>
      <c r="ZF32" s="22">
        <v>0.52961279999999999</v>
      </c>
      <c r="ZG32" s="22">
        <v>0.43347194999999999</v>
      </c>
      <c r="ZH32" s="22">
        <v>0.32828750000000001</v>
      </c>
      <c r="ZI32" s="22">
        <v>0.16913824999999999</v>
      </c>
      <c r="ZJ32" s="22">
        <v>0</v>
      </c>
      <c r="ZK32" s="22">
        <v>-3.3354211E-34</v>
      </c>
      <c r="ZL32" s="22">
        <v>8.2668720000000005E-32</v>
      </c>
      <c r="ZM32" s="22">
        <v>1.6689548E-29</v>
      </c>
      <c r="ZN32" s="22">
        <v>1.5929759999999999E-27</v>
      </c>
      <c r="ZO32" s="22">
        <v>1.3915988E-25</v>
      </c>
      <c r="ZP32" s="22">
        <v>1.1429628E-23</v>
      </c>
      <c r="ZQ32" s="22">
        <v>8.9628040000000003E-22</v>
      </c>
      <c r="ZR32" s="22">
        <v>6.8301654000000001E-20</v>
      </c>
      <c r="ZS32" s="22">
        <v>5.3336981999999999E-18</v>
      </c>
      <c r="ZT32" s="22">
        <v>4.2641345999999998E-16</v>
      </c>
      <c r="ZU32" s="22">
        <v>3.4863209999999999E-14</v>
      </c>
      <c r="ZV32" s="22">
        <v>2.9117388E-12</v>
      </c>
      <c r="ZW32" s="22">
        <v>2.4792954000000001E-10</v>
      </c>
      <c r="ZX32" s="22">
        <v>2.1518406999999999E-8</v>
      </c>
      <c r="ZY32" s="22">
        <v>1.9034213E-6</v>
      </c>
      <c r="ZZ32" s="22">
        <v>1.7228592E-4</v>
      </c>
      <c r="AAA32" s="22">
        <v>2.022359E-2</v>
      </c>
      <c r="AAB32" s="22">
        <v>0.13294781999999999</v>
      </c>
      <c r="AAC32" s="22">
        <v>0.3392096</v>
      </c>
      <c r="AAD32" s="22">
        <v>0.57590989999999997</v>
      </c>
      <c r="AAE32" s="22">
        <v>0.74295420000000001</v>
      </c>
      <c r="AAF32" s="22">
        <v>0.77543430000000002</v>
      </c>
      <c r="AAG32" s="22">
        <v>0.69298870000000001</v>
      </c>
      <c r="AAH32" s="22">
        <v>0.46952268000000003</v>
      </c>
      <c r="AAI32" s="22">
        <v>0.24418177999999999</v>
      </c>
      <c r="AAJ32" s="22">
        <v>8.871619E-2</v>
      </c>
      <c r="AAK32" s="22">
        <v>1.4959838E-2</v>
      </c>
      <c r="AAL32" s="22">
        <v>9.4900762999999995E-4</v>
      </c>
      <c r="AAM32" s="22">
        <v>5.9372663999999998E-4</v>
      </c>
      <c r="AAN32" s="22">
        <v>4.0789883000000001E-4</v>
      </c>
      <c r="AAO32" s="22">
        <v>1.1678818000000001E-4</v>
      </c>
      <c r="AAP32" s="22">
        <v>6.9810593999999996E-5</v>
      </c>
      <c r="AAQ32" s="22">
        <v>3.1948639999999998E-4</v>
      </c>
      <c r="AAR32" s="22">
        <v>7.2536559999999997E-5</v>
      </c>
      <c r="AAS32" s="22">
        <v>-3.4718055000000002E-4</v>
      </c>
      <c r="AAT32" s="22">
        <v>-7.4905494999999997E-4</v>
      </c>
      <c r="AAU32" s="22">
        <v>-9.0541934999999998E-4</v>
      </c>
      <c r="AAV32" s="22">
        <v>-8.3642587000000001E-4</v>
      </c>
      <c r="AAW32" s="22">
        <v>-2.8192328000000002E-4</v>
      </c>
      <c r="AAX32" s="22">
        <v>0</v>
      </c>
      <c r="AAY32" s="22">
        <v>2.0980453000000001E-34</v>
      </c>
      <c r="AAZ32" s="22">
        <v>1.3100249999999999E-32</v>
      </c>
      <c r="ABA32" s="22">
        <v>9.466929E-31</v>
      </c>
      <c r="ABB32" s="22">
        <v>6.9259534000000003E-29</v>
      </c>
      <c r="ABC32" s="22">
        <v>5.1752639999999999E-27</v>
      </c>
      <c r="ABD32" s="22">
        <v>3.6565636E-25</v>
      </c>
      <c r="ABE32" s="22">
        <v>2.6238044E-23</v>
      </c>
      <c r="ABF32" s="22">
        <v>1.9222939999999999E-21</v>
      </c>
      <c r="ABG32" s="22">
        <v>1.4338519E-19</v>
      </c>
      <c r="ABH32" s="22">
        <v>1.0891129E-17</v>
      </c>
      <c r="ABI32" s="22">
        <v>8.4219506999999996E-16</v>
      </c>
      <c r="ABJ32" s="22">
        <v>6.6042115000000006E-14</v>
      </c>
      <c r="ABK32" s="22">
        <v>4.8897749999999997E-12</v>
      </c>
      <c r="ABL32" s="22">
        <v>5.373451E-10</v>
      </c>
      <c r="ABM32" s="22">
        <v>4.2727076999999997E-8</v>
      </c>
      <c r="ABN32" s="22">
        <v>5.4853285000000003E-6</v>
      </c>
      <c r="ABO32" s="22">
        <v>5.3836440000000001E-5</v>
      </c>
      <c r="ABP32" s="22">
        <v>2.9764552999999999E-3</v>
      </c>
      <c r="ABQ32" s="22">
        <v>8.8703149999999995E-2</v>
      </c>
      <c r="ABR32" s="22">
        <v>0.30425639999999998</v>
      </c>
      <c r="ABS32" s="22">
        <v>0.5795207</v>
      </c>
      <c r="ABT32" s="22">
        <v>0.76593506</v>
      </c>
      <c r="ABU32" s="22">
        <v>0.78327500000000005</v>
      </c>
      <c r="ABV32" s="22">
        <v>0.64053309999999997</v>
      </c>
      <c r="ABW32" s="22">
        <v>0.38497890000000001</v>
      </c>
      <c r="ABX32" s="22">
        <v>0.15667249999999999</v>
      </c>
      <c r="ABY32" s="22">
        <v>3.3109260000000001E-2</v>
      </c>
      <c r="ABZ32" s="22">
        <v>3.2412214E-3</v>
      </c>
      <c r="ACA32" s="22">
        <v>1.1182608000000001E-3</v>
      </c>
      <c r="ACB32" s="22">
        <v>4.9464846999999995E-4</v>
      </c>
      <c r="ACC32" s="22">
        <v>8.9861939999999997E-5</v>
      </c>
      <c r="ACD32" s="22">
        <v>1.9460977E-6</v>
      </c>
      <c r="ACE32" s="22">
        <v>-8.1422630000000005E-9</v>
      </c>
      <c r="ACF32" s="22">
        <v>-1.4257626999999999E-7</v>
      </c>
      <c r="ACG32" s="22">
        <v>-3.5056560000000002E-7</v>
      </c>
      <c r="ACH32" s="22">
        <v>-2.1060047999999999E-7</v>
      </c>
      <c r="ACI32" s="22">
        <v>5.1663280000000003E-7</v>
      </c>
      <c r="ACJ32" s="22">
        <v>1.1227730999999999E-6</v>
      </c>
      <c r="ACK32" s="22">
        <v>5.2201360000000004E-7</v>
      </c>
      <c r="ACL32" s="22">
        <v>0</v>
      </c>
      <c r="ACM32" s="22">
        <v>1.8641047E-34</v>
      </c>
      <c r="ACN32" s="22">
        <v>1.498478E-32</v>
      </c>
      <c r="ACO32" s="22">
        <v>1.0709861000000001E-30</v>
      </c>
      <c r="ACP32" s="22">
        <v>7.5628915999999997E-29</v>
      </c>
      <c r="ACQ32" s="22">
        <v>5.3151810000000002E-27</v>
      </c>
      <c r="ACR32" s="22">
        <v>3.7189505999999999E-25</v>
      </c>
      <c r="ACS32" s="22">
        <v>2.5905321000000001E-23</v>
      </c>
      <c r="ACT32" s="22">
        <v>1.7961186999999999E-21</v>
      </c>
      <c r="ACU32" s="22">
        <v>1.2396538E-19</v>
      </c>
      <c r="ACV32" s="22">
        <v>8.5182979999999998E-18</v>
      </c>
      <c r="ACW32" s="22">
        <v>5.8289999999999997E-16</v>
      </c>
      <c r="ACX32" s="22">
        <v>3.9793515999999998E-14</v>
      </c>
      <c r="ACY32" s="22">
        <v>2.6810897000000001E-12</v>
      </c>
      <c r="ACZ32" s="22">
        <v>1.814902E-10</v>
      </c>
      <c r="ADA32" s="22">
        <v>1.216803E-8</v>
      </c>
      <c r="ADB32" s="22">
        <v>8.0833309999999996E-7</v>
      </c>
      <c r="ADC32" s="22">
        <v>5.4366858000000001E-5</v>
      </c>
      <c r="ADD32" s="22">
        <v>4.5552216000000001E-3</v>
      </c>
      <c r="ADE32" s="22">
        <v>5.8458942999999999E-2</v>
      </c>
      <c r="ADF32" s="22">
        <v>0.18592285</v>
      </c>
      <c r="ADG32" s="22">
        <v>0.37738502000000002</v>
      </c>
      <c r="ADH32" s="22">
        <v>0.59086649999999996</v>
      </c>
      <c r="ADI32" s="22">
        <v>0.76121819999999996</v>
      </c>
      <c r="ADJ32" s="22">
        <v>0.8208067</v>
      </c>
      <c r="ADK32" s="22">
        <v>0.80455149999999998</v>
      </c>
      <c r="ADL32" s="22">
        <v>0.68445979999999995</v>
      </c>
      <c r="ADM32" s="22">
        <v>0.49230142999999998</v>
      </c>
      <c r="ADN32" s="22">
        <v>0.29379250000000001</v>
      </c>
      <c r="ADO32" s="22">
        <v>0.13566096</v>
      </c>
      <c r="ADP32" s="22">
        <v>3.9386610000000002E-2</v>
      </c>
      <c r="ADQ32" s="22">
        <v>2.7065761000000001E-3</v>
      </c>
      <c r="ADR32" s="22">
        <v>4.7127840000000002E-5</v>
      </c>
      <c r="ADS32" s="22">
        <v>8.5687896000000002E-7</v>
      </c>
      <c r="ADT32" s="22">
        <v>1.5536754E-8</v>
      </c>
      <c r="ADU32" s="22">
        <v>5.7036461999999997E-11</v>
      </c>
      <c r="ADV32" s="22">
        <v>-1.9286019000000001E-11</v>
      </c>
      <c r="ADW32" s="22">
        <v>3.6966127000000002E-10</v>
      </c>
      <c r="ADX32" s="22">
        <v>4.4960660000000001E-10</v>
      </c>
      <c r="ADY32" s="22">
        <v>1.8815102000000001E-10</v>
      </c>
      <c r="ADZ32" s="27"/>
      <c r="AEA32" s="25">
        <f t="shared" si="22"/>
        <v>27</v>
      </c>
      <c r="AEB32" s="52"/>
      <c r="AEC32" s="48">
        <f t="shared" si="29"/>
        <v>7.1516834000000001E-2</v>
      </c>
      <c r="AED32" s="48">
        <f t="shared" si="29"/>
        <v>0.87479980000000002</v>
      </c>
      <c r="AEE32" s="48">
        <f t="shared" si="29"/>
        <v>0.18940372999999999</v>
      </c>
      <c r="AEF32" s="48">
        <f t="shared" si="29"/>
        <v>0.75305206000000002</v>
      </c>
      <c r="AEG32" s="48">
        <f t="shared" si="29"/>
        <v>0.12978176999999999</v>
      </c>
      <c r="AEH32" s="48">
        <f t="shared" si="29"/>
        <v>0.59004319999999999</v>
      </c>
      <c r="AEI32" s="48">
        <f t="shared" si="29"/>
        <v>0.5500623</v>
      </c>
      <c r="AEJ32" s="48">
        <f t="shared" si="29"/>
        <v>0.53900729999999997</v>
      </c>
      <c r="AEK32" s="48">
        <f t="shared" si="29"/>
        <v>3.5177086000000003E-2</v>
      </c>
      <c r="AEL32" s="48">
        <f t="shared" si="29"/>
        <v>2.0677529999999999E-4</v>
      </c>
      <c r="AEM32" s="48">
        <f t="shared" si="30"/>
        <v>8.3658639999999995E-5</v>
      </c>
      <c r="AEN32" s="48">
        <f t="shared" si="30"/>
        <v>5.9868240000000003E-2</v>
      </c>
      <c r="AEO32" s="48">
        <f t="shared" si="30"/>
        <v>0.66993349999999996</v>
      </c>
      <c r="AEP32" s="48">
        <f t="shared" si="30"/>
        <v>0.30913252000000002</v>
      </c>
      <c r="AEQ32" s="48">
        <f t="shared" si="30"/>
        <v>0.78444210000000003</v>
      </c>
      <c r="AER32" s="48">
        <f t="shared" si="30"/>
        <v>0.49159061999999998</v>
      </c>
      <c r="AES32" s="48">
        <f t="shared" si="30"/>
        <v>5.8335375000000002E-2</v>
      </c>
      <c r="AET32" s="48">
        <f t="shared" si="30"/>
        <v>-6.3736909999999997E-5</v>
      </c>
      <c r="AEU32" s="48">
        <f t="shared" si="30"/>
        <v>1.5047918E-7</v>
      </c>
      <c r="AEV32" s="44">
        <f t="shared" si="16"/>
        <v>15.25</v>
      </c>
      <c r="AEW32" s="52"/>
      <c r="AEX32" s="82" t="s">
        <v>33</v>
      </c>
      <c r="AEY32" s="49">
        <f t="shared" si="17"/>
        <v>0.32138806750048327</v>
      </c>
      <c r="AEZ32" s="52"/>
      <c r="AFA32" s="52"/>
      <c r="AFB32" s="48">
        <f t="shared" si="31"/>
        <v>7.1516834000000001E-2</v>
      </c>
      <c r="AFC32" s="48">
        <f t="shared" si="31"/>
        <v>0.87479980000000002</v>
      </c>
      <c r="AFD32" s="48">
        <f t="shared" si="31"/>
        <v>0.18940372999999999</v>
      </c>
      <c r="AFE32" s="48">
        <f t="shared" si="31"/>
        <v>0.75305206000000002</v>
      </c>
      <c r="AFF32" s="48">
        <f t="shared" si="31"/>
        <v>0.12978176999999999</v>
      </c>
      <c r="AFG32" s="48">
        <f t="shared" si="31"/>
        <v>0.59004319999999999</v>
      </c>
      <c r="AFH32" s="48">
        <f t="shared" si="31"/>
        <v>0.5500623</v>
      </c>
      <c r="AFI32" s="48">
        <f t="shared" si="31"/>
        <v>0.53900729999999997</v>
      </c>
      <c r="AFJ32" s="48">
        <f t="shared" si="31"/>
        <v>3.5177086000000003E-2</v>
      </c>
      <c r="AFK32" s="48">
        <f t="shared" si="31"/>
        <v>2.0677529999999999E-4</v>
      </c>
      <c r="AFL32" s="48">
        <f t="shared" si="32"/>
        <v>8.3658639999999995E-5</v>
      </c>
      <c r="AFM32" s="48">
        <f t="shared" si="32"/>
        <v>5.9868240000000003E-2</v>
      </c>
      <c r="AFN32" s="48">
        <f t="shared" si="32"/>
        <v>0.66993349999999996</v>
      </c>
      <c r="AFO32" s="48">
        <f t="shared" si="32"/>
        <v>0.30913252000000002</v>
      </c>
      <c r="AFP32" s="48">
        <f t="shared" si="32"/>
        <v>0.78444210000000003</v>
      </c>
      <c r="AFQ32" s="48">
        <f t="shared" si="32"/>
        <v>0.49159061999999998</v>
      </c>
      <c r="AFR32" s="48">
        <f t="shared" si="32"/>
        <v>5.8335375000000002E-2</v>
      </c>
      <c r="AFS32" s="48">
        <f t="shared" si="32"/>
        <v>-6.3736909999999997E-5</v>
      </c>
      <c r="AFT32" s="48">
        <f t="shared" si="32"/>
        <v>1.5047918E-7</v>
      </c>
      <c r="AFU32" s="52"/>
      <c r="AFV32" s="49">
        <f t="shared" si="24"/>
        <v>0.32138806750048327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226"/>
      <c r="AHI32" s="226"/>
      <c r="AHJ32" s="226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</row>
    <row r="33" spans="1:1136" ht="2.1" customHeight="1" x14ac:dyDescent="0.25">
      <c r="A33" s="27"/>
      <c r="B33" s="43">
        <v>27</v>
      </c>
      <c r="C33" s="44">
        <v>951.6</v>
      </c>
      <c r="D33" s="39">
        <f t="shared" si="21"/>
        <v>2</v>
      </c>
      <c r="E33" s="27"/>
      <c r="F33" s="74">
        <v>0</v>
      </c>
      <c r="G33" s="20">
        <v>0</v>
      </c>
      <c r="H33" s="20">
        <v>0</v>
      </c>
      <c r="I33" s="20">
        <v>0</v>
      </c>
      <c r="J33" s="20">
        <v>1.5436243000000001E-36</v>
      </c>
      <c r="K33" s="20">
        <v>9.4306119999999993E-34</v>
      </c>
      <c r="L33" s="20">
        <v>3.3912904999999997E-33</v>
      </c>
      <c r="M33" s="20">
        <v>1.19922406E-32</v>
      </c>
      <c r="N33" s="20">
        <v>2.7741999999999999E-31</v>
      </c>
      <c r="O33" s="20">
        <v>1.3210442000000001E-29</v>
      </c>
      <c r="P33" s="20">
        <v>6.7344920000000003E-28</v>
      </c>
      <c r="Q33" s="20">
        <v>3.5242049999999998E-26</v>
      </c>
      <c r="R33" s="20">
        <v>1.8535030000000001E-24</v>
      </c>
      <c r="S33" s="20">
        <v>9.7955705000000005E-23</v>
      </c>
      <c r="T33" s="20">
        <v>5.1915745000000002E-21</v>
      </c>
      <c r="U33" s="20">
        <v>2.7530351999999998E-19</v>
      </c>
      <c r="V33" s="20">
        <v>1.4575265E-17</v>
      </c>
      <c r="W33" s="20">
        <v>7.6848753000000004E-16</v>
      </c>
      <c r="X33" s="20">
        <v>4.0266737000000002E-14</v>
      </c>
      <c r="Y33" s="20">
        <v>2.0958818E-12</v>
      </c>
      <c r="Z33" s="20">
        <v>1.08186037E-10</v>
      </c>
      <c r="AA33" s="21">
        <v>5.5194396E-9</v>
      </c>
      <c r="AB33" s="21">
        <v>2.7684652000000002E-7</v>
      </c>
      <c r="AC33" s="21">
        <v>1.3640002E-5</v>
      </c>
      <c r="AD33" s="21">
        <v>6.8164379999999995E-4</v>
      </c>
      <c r="AE33" s="21">
        <v>2.8348241E-2</v>
      </c>
      <c r="AF33" s="21">
        <v>0.108811006</v>
      </c>
      <c r="AG33" s="21">
        <v>0.24595866999999999</v>
      </c>
      <c r="AH33" s="21">
        <v>0.42063489999999998</v>
      </c>
      <c r="AI33" s="21">
        <v>0.59772502999999999</v>
      </c>
      <c r="AJ33" s="21">
        <v>0.737151</v>
      </c>
      <c r="AK33" s="21">
        <v>0.8115909</v>
      </c>
      <c r="AL33" s="21">
        <v>0.82320660000000001</v>
      </c>
      <c r="AM33" s="21">
        <v>0.79524903999999996</v>
      </c>
      <c r="AN33" s="21">
        <v>0.68403320000000001</v>
      </c>
      <c r="AO33" s="21">
        <v>0.53985125</v>
      </c>
      <c r="AP33" s="21">
        <v>0.40087622000000001</v>
      </c>
      <c r="AQ33" s="21">
        <v>0.28694910000000001</v>
      </c>
      <c r="AR33" s="21">
        <v>0.20665093000000001</v>
      </c>
      <c r="AS33" s="21">
        <v>0.13484481000000001</v>
      </c>
      <c r="AT33" s="22">
        <v>0</v>
      </c>
      <c r="AU33" s="22">
        <v>0</v>
      </c>
      <c r="AV33" s="22">
        <v>0</v>
      </c>
      <c r="AW33" s="22">
        <v>6.2069919999999999E-35</v>
      </c>
      <c r="AX33" s="22">
        <v>2.6332965E-33</v>
      </c>
      <c r="AY33" s="22">
        <v>7.5967456999999998E-32</v>
      </c>
      <c r="AZ33" s="22">
        <v>1.6315992999999998E-30</v>
      </c>
      <c r="BA33" s="22">
        <v>6.1679256999999997E-30</v>
      </c>
      <c r="BB33" s="22">
        <v>1.0975036000000001E-29</v>
      </c>
      <c r="BC33" s="22">
        <v>8.2075834000000001E-29</v>
      </c>
      <c r="BD33" s="22">
        <v>2.6032552000000001E-27</v>
      </c>
      <c r="BE33" s="22">
        <v>9.8531123999999995E-26</v>
      </c>
      <c r="BF33" s="22">
        <v>4.0876460000000002E-24</v>
      </c>
      <c r="BG33" s="22">
        <v>1.6029188000000001E-22</v>
      </c>
      <c r="BH33" s="22">
        <v>6.2244160000000001E-21</v>
      </c>
      <c r="BI33" s="22">
        <v>2.4054487E-19</v>
      </c>
      <c r="BJ33" s="22">
        <v>9.1945910000000001E-18</v>
      </c>
      <c r="BK33" s="22">
        <v>3.4927013999999998E-16</v>
      </c>
      <c r="BL33" s="22">
        <v>1.3337091E-14</v>
      </c>
      <c r="BM33" s="22">
        <v>5.0806554000000005E-13</v>
      </c>
      <c r="BN33" s="22">
        <v>1.9264414999999999E-11</v>
      </c>
      <c r="BO33" s="22">
        <v>7.2852170000000001E-10</v>
      </c>
      <c r="BP33" s="22">
        <v>2.7617541999999999E-8</v>
      </c>
      <c r="BQ33" s="22">
        <v>1.3052874000000001E-6</v>
      </c>
      <c r="BR33" s="22">
        <v>9.934095E-6</v>
      </c>
      <c r="BS33" s="22">
        <v>3.2760694000000003E-5</v>
      </c>
      <c r="BT33" s="22">
        <v>7.8834189999999997E-5</v>
      </c>
      <c r="BU33" s="22">
        <v>2.012006E-4</v>
      </c>
      <c r="BV33" s="22">
        <v>1.8412773E-4</v>
      </c>
      <c r="BW33" s="22">
        <v>1.7115973E-4</v>
      </c>
      <c r="BX33" s="22">
        <v>1.17887896E-4</v>
      </c>
      <c r="BY33" s="22">
        <v>-1.7886449999999999E-5</v>
      </c>
      <c r="BZ33" s="22">
        <v>-4.6222693000000001E-5</v>
      </c>
      <c r="CA33" s="22">
        <v>-2.1071206999999999E-4</v>
      </c>
      <c r="CB33" s="22">
        <v>2.5960710000000001E-3</v>
      </c>
      <c r="CC33" s="22">
        <v>4.7354359999999998E-2</v>
      </c>
      <c r="CD33" s="22">
        <v>0.14113864000000001</v>
      </c>
      <c r="CE33" s="22">
        <v>0.27211501999999999</v>
      </c>
      <c r="CF33" s="22">
        <v>0.42527389999999998</v>
      </c>
      <c r="CG33" s="22">
        <v>0.66821516000000003</v>
      </c>
      <c r="CH33" s="22">
        <v>0</v>
      </c>
      <c r="CI33" s="22">
        <v>1.2302504000000001E-35</v>
      </c>
      <c r="CJ33" s="22">
        <v>5.7710500000000001E-34</v>
      </c>
      <c r="CK33" s="22">
        <v>1.9836006000000001E-32</v>
      </c>
      <c r="CL33" s="22">
        <v>6.2948014000000001E-31</v>
      </c>
      <c r="CM33" s="22">
        <v>1.7846866E-29</v>
      </c>
      <c r="CN33" s="22">
        <v>3.4159364999999999E-28</v>
      </c>
      <c r="CO33" s="22">
        <v>6.7977139999999994E-27</v>
      </c>
      <c r="CP33" s="22">
        <v>2.2692086000000001E-26</v>
      </c>
      <c r="CQ33" s="22">
        <v>1.6821505000000001E-26</v>
      </c>
      <c r="CR33" s="22">
        <v>-8.9978090000000003E-25</v>
      </c>
      <c r="CS33" s="22">
        <v>-3.9988119999999999E-24</v>
      </c>
      <c r="CT33" s="22">
        <v>-4.0149409999999997E-24</v>
      </c>
      <c r="CU33" s="22">
        <v>-3.9035262999999998E-24</v>
      </c>
      <c r="CV33" s="22">
        <v>5.5110430000000004E-23</v>
      </c>
      <c r="CW33" s="22">
        <v>1.0749726E-21</v>
      </c>
      <c r="CX33" s="22">
        <v>5.2204453999999998E-20</v>
      </c>
      <c r="CY33" s="22">
        <v>3.3185687999999999E-18</v>
      </c>
      <c r="CZ33" s="22">
        <v>1.0214475E-16</v>
      </c>
      <c r="DA33" s="22">
        <v>2.6828590000000002E-15</v>
      </c>
      <c r="DB33" s="22">
        <v>8.9440259999999999E-14</v>
      </c>
      <c r="DC33" s="22">
        <v>7.5596127000000003E-13</v>
      </c>
      <c r="DD33" s="22">
        <v>1.9319521E-10</v>
      </c>
      <c r="DE33" s="22">
        <v>-8.5960769999999994E-9</v>
      </c>
      <c r="DF33" s="22">
        <v>-5.6497639999999998E-8</v>
      </c>
      <c r="DG33" s="22">
        <v>-1.4611467E-7</v>
      </c>
      <c r="DH33" s="22">
        <v>-8.3628935999999999E-7</v>
      </c>
      <c r="DI33" s="22">
        <v>-4.6193622000000003E-6</v>
      </c>
      <c r="DJ33" s="22">
        <v>-1.461648E-5</v>
      </c>
      <c r="DK33" s="22">
        <v>-3.3041723999999998E-5</v>
      </c>
      <c r="DL33" s="22">
        <v>-6.0561630000000002E-5</v>
      </c>
      <c r="DM33" s="22">
        <v>-1.0040858599999999E-4</v>
      </c>
      <c r="DN33" s="22">
        <v>-1.5753126E-4</v>
      </c>
      <c r="DO33" s="22">
        <v>-2.1572404000000001E-4</v>
      </c>
      <c r="DP33" s="22">
        <v>-2.1501296999999999E-4</v>
      </c>
      <c r="DQ33" s="22">
        <v>1.3669007000000001E-4</v>
      </c>
      <c r="DR33" s="22">
        <v>1.2617348999999999E-3</v>
      </c>
      <c r="DS33" s="22">
        <v>4.5759412000000001E-3</v>
      </c>
      <c r="DT33" s="22">
        <v>9.5139990000000004E-3</v>
      </c>
      <c r="DU33" s="22">
        <v>3.0077456999999998E-2</v>
      </c>
      <c r="DV33" s="22">
        <v>0</v>
      </c>
      <c r="DW33" s="22">
        <v>9.9394520000000007E-35</v>
      </c>
      <c r="DX33" s="22">
        <v>5.1878793999999998E-33</v>
      </c>
      <c r="DY33" s="22">
        <v>2.3280776000000001E-31</v>
      </c>
      <c r="DZ33" s="22">
        <v>1.0578123E-29</v>
      </c>
      <c r="EA33" s="22">
        <v>4.6970639999999999E-28</v>
      </c>
      <c r="EB33" s="22">
        <v>2.0141137E-26</v>
      </c>
      <c r="EC33" s="22">
        <v>1.0147488E-24</v>
      </c>
      <c r="ED33" s="22">
        <v>2.4848033999999999E-24</v>
      </c>
      <c r="EE33" s="22">
        <v>-3.5712655E-25</v>
      </c>
      <c r="EF33" s="22">
        <v>-7.5465059999999999E-23</v>
      </c>
      <c r="EG33" s="22">
        <v>1.9404670000000001E-21</v>
      </c>
      <c r="EH33" s="22">
        <v>5.397325E-21</v>
      </c>
      <c r="EI33" s="22">
        <v>5.5208586999999999E-21</v>
      </c>
      <c r="EJ33" s="22">
        <v>1.4953177999999999E-20</v>
      </c>
      <c r="EK33" s="22">
        <v>-3.2429649999999999E-20</v>
      </c>
      <c r="EL33" s="22">
        <v>-3.8769397000000001E-19</v>
      </c>
      <c r="EM33" s="22">
        <v>-3.73523E-18</v>
      </c>
      <c r="EN33" s="22">
        <v>-7.1159350000000006E-18</v>
      </c>
      <c r="EO33" s="22">
        <v>1.2342885E-16</v>
      </c>
      <c r="EP33" s="22">
        <v>6.7514116000000003E-15</v>
      </c>
      <c r="EQ33" s="22">
        <v>2.7920952000000001E-13</v>
      </c>
      <c r="ER33" s="22">
        <v>1.3486045E-11</v>
      </c>
      <c r="ES33" s="22">
        <v>6.1104216E-10</v>
      </c>
      <c r="ET33" s="22">
        <v>1.813061E-8</v>
      </c>
      <c r="EU33" s="22">
        <v>5.4836279999999996E-7</v>
      </c>
      <c r="EV33" s="22">
        <v>1.0655775E-5</v>
      </c>
      <c r="EW33" s="22">
        <v>2.5575473999999999E-4</v>
      </c>
      <c r="EX33" s="22">
        <v>1.9276122000000001E-3</v>
      </c>
      <c r="EY33" s="22">
        <v>7.0287600000000002E-3</v>
      </c>
      <c r="EZ33" s="22">
        <v>1.6442620000000002E-2</v>
      </c>
      <c r="FA33" s="22">
        <v>3.1132076000000002E-2</v>
      </c>
      <c r="FB33" s="22">
        <v>5.4471537E-2</v>
      </c>
      <c r="FC33" s="22">
        <v>9.466803E-2</v>
      </c>
      <c r="FD33" s="22">
        <v>0.16308089000000001</v>
      </c>
      <c r="FE33" s="22">
        <v>0.26714401999999998</v>
      </c>
      <c r="FF33" s="22">
        <v>0.40402070000000001</v>
      </c>
      <c r="FG33" s="22">
        <v>0.55760560000000003</v>
      </c>
      <c r="FH33" s="22">
        <v>0.70400779999999996</v>
      </c>
      <c r="FI33" s="22">
        <v>0.8297329</v>
      </c>
      <c r="FJ33" s="22">
        <v>0</v>
      </c>
      <c r="FK33" s="22">
        <v>-2.4638469000000001E-32</v>
      </c>
      <c r="FL33" s="22">
        <v>-1.1915036E-30</v>
      </c>
      <c r="FM33" s="22">
        <v>-5.0125076999999999E-29</v>
      </c>
      <c r="FN33" s="22">
        <v>-1.9384290000000001E-27</v>
      </c>
      <c r="FO33" s="22">
        <v>-6.9749596000000003E-26</v>
      </c>
      <c r="FP33" s="22">
        <v>-2.2231539999999999E-24</v>
      </c>
      <c r="FQ33" s="22">
        <v>-6.013134E-23</v>
      </c>
      <c r="FR33" s="22">
        <v>-1.4875126E-21</v>
      </c>
      <c r="FS33" s="22">
        <v>-6.5252229999999999E-21</v>
      </c>
      <c r="FT33" s="22">
        <v>-3.7445130000000002E-21</v>
      </c>
      <c r="FU33" s="22">
        <v>2.7295475999999999E-19</v>
      </c>
      <c r="FV33" s="22">
        <v>5.3895873000000003E-19</v>
      </c>
      <c r="FW33" s="22">
        <v>9.3516650000000002E-19</v>
      </c>
      <c r="FX33" s="22">
        <v>6.5734286E-19</v>
      </c>
      <c r="FY33" s="22">
        <v>-7.7587530000000005E-18</v>
      </c>
      <c r="FZ33" s="22">
        <v>1.2678436E-17</v>
      </c>
      <c r="GA33" s="22">
        <v>1.9448913999999999E-16</v>
      </c>
      <c r="GB33" s="22">
        <v>5.5819646000000002E-16</v>
      </c>
      <c r="GC33" s="22">
        <v>6.6739355999999997E-15</v>
      </c>
      <c r="GD33" s="22">
        <v>1.2158052999999999E-13</v>
      </c>
      <c r="GE33" s="22">
        <v>2.0904253000000001E-12</v>
      </c>
      <c r="GF33" s="22">
        <v>8.3249255E-11</v>
      </c>
      <c r="GG33" s="22">
        <v>3.9972735999999997E-9</v>
      </c>
      <c r="GH33" s="22">
        <v>1.9259813999999999E-7</v>
      </c>
      <c r="GI33" s="22">
        <v>9.2236010000000003E-6</v>
      </c>
      <c r="GJ33" s="22">
        <v>4.3132640000000002E-4</v>
      </c>
      <c r="GK33" s="22">
        <v>2.3634593999999998E-2</v>
      </c>
      <c r="GL33" s="22">
        <v>0.10050706600000001</v>
      </c>
      <c r="GM33" s="22">
        <v>0.23458636999999999</v>
      </c>
      <c r="GN33" s="22">
        <v>0.40695477000000002</v>
      </c>
      <c r="GO33" s="22">
        <v>0.57921650000000002</v>
      </c>
      <c r="GP33" s="22">
        <v>0.71085924</v>
      </c>
      <c r="GQ33" s="22">
        <v>0.77747195999999996</v>
      </c>
      <c r="GR33" s="22">
        <v>0.78718429999999995</v>
      </c>
      <c r="GS33" s="22">
        <v>0.74691205999999999</v>
      </c>
      <c r="GT33" s="22">
        <v>0.62593054999999997</v>
      </c>
      <c r="GU33" s="22">
        <v>0.48132407999999999</v>
      </c>
      <c r="GV33" s="22">
        <v>0.35499777999999999</v>
      </c>
      <c r="GW33" s="22">
        <v>0.22519964000000001</v>
      </c>
      <c r="GX33" s="22">
        <v>0</v>
      </c>
      <c r="GY33" s="22">
        <v>-6.4471566000000006E-30</v>
      </c>
      <c r="GZ33" s="22">
        <v>-2.6753236999999999E-28</v>
      </c>
      <c r="HA33" s="22">
        <v>-9.6442859999999994E-27</v>
      </c>
      <c r="HB33" s="22">
        <v>-3.2844327E-25</v>
      </c>
      <c r="HC33" s="22">
        <v>-1.05697824E-23</v>
      </c>
      <c r="HD33" s="22">
        <v>-3.2190879999999999E-22</v>
      </c>
      <c r="HE33" s="22">
        <v>-8.7718939999999994E-21</v>
      </c>
      <c r="HF33" s="22">
        <v>-1.9581625999999999E-19</v>
      </c>
      <c r="HG33" s="22">
        <v>-2.4946777000000002E-18</v>
      </c>
      <c r="HH33" s="22">
        <v>-1.6107043000000001E-17</v>
      </c>
      <c r="HI33" s="22">
        <v>-3.7914117999999998E-17</v>
      </c>
      <c r="HJ33" s="22">
        <v>8.9608439999999996E-16</v>
      </c>
      <c r="HK33" s="22">
        <v>5.7771823000000001E-15</v>
      </c>
      <c r="HL33" s="22">
        <v>2.1643659000000001E-14</v>
      </c>
      <c r="HM33" s="22">
        <v>6.0465826000000001E-14</v>
      </c>
      <c r="HN33" s="22">
        <v>1.4859915000000001E-13</v>
      </c>
      <c r="HO33" s="22">
        <v>2.2911705E-13</v>
      </c>
      <c r="HP33" s="22">
        <v>7.6574860000000004E-14</v>
      </c>
      <c r="HQ33" s="22">
        <v>2.2328095E-14</v>
      </c>
      <c r="HR33" s="22">
        <v>1.3642241E-11</v>
      </c>
      <c r="HS33" s="22">
        <v>4.1799418E-11</v>
      </c>
      <c r="HT33" s="22">
        <v>6.2894820000000006E-11</v>
      </c>
      <c r="HU33" s="22">
        <v>-3.9124204E-11</v>
      </c>
      <c r="HV33" s="22">
        <v>-2.0704125000000001E-9</v>
      </c>
      <c r="HW33" s="22">
        <v>-9.7214209999999994E-8</v>
      </c>
      <c r="HX33" s="22">
        <v>2.415578E-6</v>
      </c>
      <c r="HY33" s="22">
        <v>1.0239033E-5</v>
      </c>
      <c r="HZ33" s="22">
        <v>-6.9108909999999997E-6</v>
      </c>
      <c r="IA33" s="22">
        <v>9.3521590000000002E-5</v>
      </c>
      <c r="IB33" s="22">
        <v>-3.1354247999999997E-5</v>
      </c>
      <c r="IC33" s="22">
        <v>1.8147798E-4</v>
      </c>
      <c r="ID33" s="22">
        <v>-5.3549060000000003E-5</v>
      </c>
      <c r="IE33" s="22">
        <v>-1.9574958000000001E-4</v>
      </c>
      <c r="IF33" s="22">
        <v>-8.2426250000000004E-5</v>
      </c>
      <c r="IG33" s="22">
        <v>-2.3536714000000001E-4</v>
      </c>
      <c r="IH33" s="22">
        <v>5.4333603000000005E-4</v>
      </c>
      <c r="II33" s="22">
        <v>3.360363E-4</v>
      </c>
      <c r="IJ33" s="22">
        <v>2.5705067E-3</v>
      </c>
      <c r="IK33" s="22">
        <v>6.7571660000000006E-2</v>
      </c>
      <c r="IL33" s="22">
        <v>0</v>
      </c>
      <c r="IM33" s="22">
        <v>-1.1268995E-27</v>
      </c>
      <c r="IN33" s="22">
        <v>-4.7330588000000002E-26</v>
      </c>
      <c r="IO33" s="22">
        <v>-1.7357860000000001E-24</v>
      </c>
      <c r="IP33" s="22">
        <v>-6.0152100000000004E-23</v>
      </c>
      <c r="IQ33" s="22">
        <v>-1.8326427000000001E-21</v>
      </c>
      <c r="IR33" s="22">
        <v>-6.0168590000000004E-20</v>
      </c>
      <c r="IS33" s="22">
        <v>-1.8568810000000001E-18</v>
      </c>
      <c r="IT33" s="22">
        <v>-5.0486009999999999E-17</v>
      </c>
      <c r="IU33" s="22">
        <v>-9.3035039999999995E-16</v>
      </c>
      <c r="IV33" s="22">
        <v>-2.4957142000000001E-15</v>
      </c>
      <c r="IW33" s="22">
        <v>1.2936638500000001E-14</v>
      </c>
      <c r="IX33" s="22">
        <v>2.8021942000000002E-13</v>
      </c>
      <c r="IY33" s="22">
        <v>6.0811576999999998E-13</v>
      </c>
      <c r="IZ33" s="22">
        <v>-2.7387639999999998E-12</v>
      </c>
      <c r="JA33" s="22">
        <v>-1.3415552E-11</v>
      </c>
      <c r="JB33" s="22">
        <v>-3.7660110000000001E-11</v>
      </c>
      <c r="JC33" s="22">
        <v>-1.2099866999999999E-10</v>
      </c>
      <c r="JD33" s="22">
        <v>-1.8282934000000001E-10</v>
      </c>
      <c r="JE33" s="22">
        <v>-1.8274395999999999E-10</v>
      </c>
      <c r="JF33" s="22">
        <v>-5.4199469999999995E-10</v>
      </c>
      <c r="JG33" s="22">
        <v>-3.4903130999999999E-9</v>
      </c>
      <c r="JH33" s="22">
        <v>-1.2658251000000001E-8</v>
      </c>
      <c r="JI33" s="22">
        <v>-3.6445730000000001E-8</v>
      </c>
      <c r="JJ33" s="22">
        <v>-6.8155390000000002E-8</v>
      </c>
      <c r="JK33" s="22">
        <v>-1.2429418999999999E-7</v>
      </c>
      <c r="JL33" s="22">
        <v>-2.2533978E-7</v>
      </c>
      <c r="JM33" s="22">
        <v>-4.3816310000000002E-7</v>
      </c>
      <c r="JN33" s="22">
        <v>-1.2651738E-6</v>
      </c>
      <c r="JO33" s="22">
        <v>-2.3641252999999998E-6</v>
      </c>
      <c r="JP33" s="22">
        <v>-4.5509572999999998E-6</v>
      </c>
      <c r="JQ33" s="22">
        <v>-6.6929340000000004E-6</v>
      </c>
      <c r="JR33" s="22">
        <v>-6.3161929999999998E-5</v>
      </c>
      <c r="JS33" s="22">
        <v>-2.2498165E-4</v>
      </c>
      <c r="JT33" s="22">
        <v>-3.8469222E-4</v>
      </c>
      <c r="JU33" s="22">
        <v>-1.2362644999999999E-4</v>
      </c>
      <c r="JV33" s="22">
        <v>1.3045806000000001E-3</v>
      </c>
      <c r="JW33" s="22">
        <v>6.4445952999999997E-3</v>
      </c>
      <c r="JX33" s="22">
        <v>1.6071273000000001E-2</v>
      </c>
      <c r="JY33" s="22">
        <v>8.7542355000000002E-2</v>
      </c>
      <c r="JZ33" s="22">
        <v>0</v>
      </c>
      <c r="KA33" s="22">
        <v>3.8497710000000003E-26</v>
      </c>
      <c r="KB33" s="22">
        <v>1.6720609000000001E-24</v>
      </c>
      <c r="KC33" s="22">
        <v>6.5078259999999998E-23</v>
      </c>
      <c r="KD33" s="22">
        <v>2.4663817999999998E-21</v>
      </c>
      <c r="KE33" s="22">
        <v>9.0716045000000001E-20</v>
      </c>
      <c r="KF33" s="22">
        <v>3.2266769E-18</v>
      </c>
      <c r="KG33" s="22">
        <v>1.1051127E-16</v>
      </c>
      <c r="KH33" s="22">
        <v>3.3214466000000002E-15</v>
      </c>
      <c r="KI33" s="22">
        <v>7.2484930000000006E-14</v>
      </c>
      <c r="KJ33" s="22">
        <v>1.2064521E-12</v>
      </c>
      <c r="KK33" s="22">
        <v>6.3059950000000003E-12</v>
      </c>
      <c r="KL33" s="22">
        <v>-2.0446237E-11</v>
      </c>
      <c r="KM33" s="22">
        <v>-9.5839089999999994E-11</v>
      </c>
      <c r="KN33" s="22">
        <v>-3.3905749999999999E-10</v>
      </c>
      <c r="KO33" s="22">
        <v>-8.5457774000000002E-10</v>
      </c>
      <c r="KP33" s="22">
        <v>-1.354897E-9</v>
      </c>
      <c r="KQ33" s="22">
        <v>-6.852161E-9</v>
      </c>
      <c r="KR33" s="22">
        <v>-1.5308409999999999E-8</v>
      </c>
      <c r="KS33" s="22">
        <v>6.9231255999999997E-9</v>
      </c>
      <c r="KT33" s="22">
        <v>-1.9050082000000001E-9</v>
      </c>
      <c r="KU33" s="22">
        <v>-1.2085759999999999E-7</v>
      </c>
      <c r="KV33" s="22">
        <v>-4.2194011000000001E-7</v>
      </c>
      <c r="KW33" s="22">
        <v>-9.5558350000000008E-7</v>
      </c>
      <c r="KX33" s="22">
        <v>-1.3552229E-6</v>
      </c>
      <c r="KY33" s="22">
        <v>-2.1419885000000002E-6</v>
      </c>
      <c r="KZ33" s="22">
        <v>-2.9901018000000001E-6</v>
      </c>
      <c r="LA33" s="22">
        <v>-1.1295836E-5</v>
      </c>
      <c r="LB33" s="22">
        <v>-2.2305359999999999E-5</v>
      </c>
      <c r="LC33" s="22">
        <v>-2.5856470000000001E-6</v>
      </c>
      <c r="LD33" s="22">
        <v>2.9888584E-5</v>
      </c>
      <c r="LE33" s="22">
        <v>-2.8165859999999999E-6</v>
      </c>
      <c r="LF33" s="22">
        <v>-1.2344723E-4</v>
      </c>
      <c r="LG33" s="22">
        <v>1.7920848E-2</v>
      </c>
      <c r="LH33" s="22">
        <v>0.12060603</v>
      </c>
      <c r="LI33" s="22">
        <v>0.3045387</v>
      </c>
      <c r="LJ33" s="22">
        <v>0.53487253000000001</v>
      </c>
      <c r="LK33" s="22">
        <v>0.75281410000000004</v>
      </c>
      <c r="LL33" s="22">
        <v>0.90500009999999997</v>
      </c>
      <c r="LM33" s="22">
        <v>0.89328220000000003</v>
      </c>
      <c r="LN33" s="22">
        <v>0</v>
      </c>
      <c r="LO33" s="22">
        <v>2.5784966000000001E-25</v>
      </c>
      <c r="LP33" s="22">
        <v>1.289631E-23</v>
      </c>
      <c r="LQ33" s="22">
        <v>5.5335510000000004E-22</v>
      </c>
      <c r="LR33" s="22">
        <v>2.3509450000000001E-20</v>
      </c>
      <c r="LS33" s="22">
        <v>9.9815320000000009E-19</v>
      </c>
      <c r="LT33" s="22">
        <v>4.2373424999999998E-17</v>
      </c>
      <c r="LU33" s="22">
        <v>1.7986817E-15</v>
      </c>
      <c r="LV33" s="22">
        <v>7.6338E-14</v>
      </c>
      <c r="LW33" s="22">
        <v>3.2639866999999998E-12</v>
      </c>
      <c r="LX33" s="22">
        <v>1.7169795E-10</v>
      </c>
      <c r="LY33" s="22">
        <v>1.6291797E-10</v>
      </c>
      <c r="LZ33" s="22">
        <v>-4.6583489999999998E-9</v>
      </c>
      <c r="MA33" s="22">
        <v>-5.9781237999999996E-9</v>
      </c>
      <c r="MB33" s="22">
        <v>3.6935566999999998E-8</v>
      </c>
      <c r="MC33" s="22">
        <v>6.8567274999999999E-8</v>
      </c>
      <c r="MD33" s="22">
        <v>2.2273149999999999E-8</v>
      </c>
      <c r="ME33" s="22">
        <v>-3.9330356000000003E-8</v>
      </c>
      <c r="MF33" s="22">
        <v>5.0820529999999998E-6</v>
      </c>
      <c r="MG33" s="22">
        <v>4.2174495E-5</v>
      </c>
      <c r="MH33" s="22">
        <v>4.0567644000000001E-5</v>
      </c>
      <c r="MI33" s="22">
        <v>6.9844370000000003E-5</v>
      </c>
      <c r="MJ33" s="22">
        <v>1.1465694000000001E-4</v>
      </c>
      <c r="MK33" s="22">
        <v>1.4160333E-4</v>
      </c>
      <c r="ML33" s="22">
        <v>-2.6533729999999998E-4</v>
      </c>
      <c r="MM33" s="22">
        <v>-1.3700419999999999E-4</v>
      </c>
      <c r="MN33" s="22">
        <v>-4.3754129999999997E-5</v>
      </c>
      <c r="MO33" s="22">
        <v>-4.4017797000000002E-5</v>
      </c>
      <c r="MP33" s="22">
        <v>-1.1786794000000001E-3</v>
      </c>
      <c r="MQ33" s="22">
        <v>4.810501E-3</v>
      </c>
      <c r="MR33" s="22">
        <v>8.2598829999999998E-2</v>
      </c>
      <c r="MS33" s="22">
        <v>0.24532549000000001</v>
      </c>
      <c r="MT33" s="22">
        <v>0.46097021999999999</v>
      </c>
      <c r="MU33" s="22">
        <v>0.67860644999999997</v>
      </c>
      <c r="MV33" s="22">
        <v>0.84383710000000001</v>
      </c>
      <c r="MW33" s="22">
        <v>0.91093826</v>
      </c>
      <c r="MX33" s="22">
        <v>0.9043388</v>
      </c>
      <c r="MY33" s="22">
        <v>0.81149740000000004</v>
      </c>
      <c r="MZ33" s="22">
        <v>0.64298135000000001</v>
      </c>
      <c r="NA33" s="22">
        <v>0.32289013</v>
      </c>
      <c r="NB33" s="22">
        <v>0</v>
      </c>
      <c r="NC33" s="22">
        <v>-6.5706504999999996E-26</v>
      </c>
      <c r="ND33" s="22">
        <v>-5.0410439999999998E-24</v>
      </c>
      <c r="NE33" s="22">
        <v>-3.5525197999999999E-22</v>
      </c>
      <c r="NF33" s="22">
        <v>-2.4905373999999999E-20</v>
      </c>
      <c r="NG33" s="22">
        <v>-1.7489215999999999E-18</v>
      </c>
      <c r="NH33" s="22">
        <v>-1.2309109E-16</v>
      </c>
      <c r="NI33" s="22">
        <v>-8.6856669999999995E-15</v>
      </c>
      <c r="NJ33" s="22">
        <v>-6.1461159999999996E-13</v>
      </c>
      <c r="NK33" s="22">
        <v>-4.3631030000000002E-11</v>
      </c>
      <c r="NL33" s="22">
        <v>-3.1374692000000001E-9</v>
      </c>
      <c r="NM33" s="22">
        <v>-2.9430466999999998E-7</v>
      </c>
      <c r="NN33" s="22">
        <v>1.3950865999999999E-7</v>
      </c>
      <c r="NO33" s="22">
        <v>2.078071E-5</v>
      </c>
      <c r="NP33" s="22">
        <v>2.9333247000000001E-4</v>
      </c>
      <c r="NQ33" s="22">
        <v>5.8975460000000005E-4</v>
      </c>
      <c r="NR33" s="22">
        <v>5.9363106000000004E-4</v>
      </c>
      <c r="NS33" s="22">
        <v>2.3921547E-4</v>
      </c>
      <c r="NT33" s="22">
        <v>7.3516510000000001E-5</v>
      </c>
      <c r="NU33" s="22">
        <v>4.5689247000000001E-3</v>
      </c>
      <c r="NV33" s="22">
        <v>5.2640817999999999E-2</v>
      </c>
      <c r="NW33" s="22">
        <v>0.16019231</v>
      </c>
      <c r="NX33" s="22">
        <v>0.31705892000000002</v>
      </c>
      <c r="NY33" s="22">
        <v>0.49065065000000002</v>
      </c>
      <c r="NZ33" s="22">
        <v>0.63153110000000001</v>
      </c>
      <c r="OA33" s="22">
        <v>0.69531982999999997</v>
      </c>
      <c r="OB33" s="22">
        <v>0.6926736</v>
      </c>
      <c r="OC33" s="22">
        <v>0.63083140000000004</v>
      </c>
      <c r="OD33" s="22">
        <v>0.521393</v>
      </c>
      <c r="OE33" s="22">
        <v>0.40112880000000001</v>
      </c>
      <c r="OF33" s="22">
        <v>0.29994783000000003</v>
      </c>
      <c r="OG33" s="22">
        <v>0.24632017</v>
      </c>
      <c r="OH33" s="22">
        <v>0.24276220000000001</v>
      </c>
      <c r="OI33" s="22">
        <v>0.25491264000000002</v>
      </c>
      <c r="OJ33" s="22">
        <v>0.26124477000000002</v>
      </c>
      <c r="OK33" s="22">
        <v>0.25469314999999998</v>
      </c>
      <c r="OL33" s="22">
        <v>0.21959666999999999</v>
      </c>
      <c r="OM33" s="22">
        <v>0.16087613000000001</v>
      </c>
      <c r="ON33" s="22">
        <v>9.9971370000000004E-2</v>
      </c>
      <c r="OO33" s="22">
        <v>3.4824964E-2</v>
      </c>
      <c r="OP33" s="22">
        <v>0</v>
      </c>
      <c r="OQ33" s="22">
        <v>4.7609530000000001E-27</v>
      </c>
      <c r="OR33" s="22">
        <v>5.5857499999999996E-25</v>
      </c>
      <c r="OS33" s="22">
        <v>6.1180019999999995E-23</v>
      </c>
      <c r="OT33" s="22">
        <v>6.3710219999999998E-21</v>
      </c>
      <c r="OU33" s="22">
        <v>6.5037939999999999E-19</v>
      </c>
      <c r="OV33" s="22">
        <v>6.6584609999999997E-17</v>
      </c>
      <c r="OW33" s="22">
        <v>6.8468426000000002E-15</v>
      </c>
      <c r="OX33" s="22">
        <v>7.1846660000000002E-13</v>
      </c>
      <c r="OY33" s="22">
        <v>7.7105134999999995E-11</v>
      </c>
      <c r="OZ33" s="22">
        <v>8.4505489999999992E-9</v>
      </c>
      <c r="PA33" s="22">
        <v>9.4025693999999999E-7</v>
      </c>
      <c r="PB33" s="22">
        <v>1.09417306E-4</v>
      </c>
      <c r="PC33" s="22">
        <v>1.578096E-2</v>
      </c>
      <c r="PD33" s="22">
        <v>0.14442435000000001</v>
      </c>
      <c r="PE33" s="22">
        <v>0.37108501999999999</v>
      </c>
      <c r="PF33" s="22">
        <v>0.58248330000000004</v>
      </c>
      <c r="PG33" s="22">
        <v>0.64788705000000002</v>
      </c>
      <c r="PH33" s="22">
        <v>0.60372685999999998</v>
      </c>
      <c r="PI33" s="22">
        <v>0.42982969999999998</v>
      </c>
      <c r="PJ33" s="22">
        <v>0.23111723000000001</v>
      </c>
      <c r="PK33" s="22">
        <v>9.2679399999999995E-2</v>
      </c>
      <c r="PL33" s="22">
        <v>4.4552165999999997E-2</v>
      </c>
      <c r="PM33" s="22">
        <v>4.4655368000000001E-2</v>
      </c>
      <c r="PN33" s="22">
        <v>4.7144808000000003E-2</v>
      </c>
      <c r="PO33" s="22">
        <v>4.8645979999999998E-2</v>
      </c>
      <c r="PP33" s="22">
        <v>4.9365397999999998E-2</v>
      </c>
      <c r="PQ33" s="22">
        <v>5.1080226999999999E-2</v>
      </c>
      <c r="PR33" s="22">
        <v>5.4563113000000003E-2</v>
      </c>
      <c r="PS33" s="22">
        <v>5.8024305999999998E-2</v>
      </c>
      <c r="PT33" s="22">
        <v>5.931285E-2</v>
      </c>
      <c r="PU33" s="22">
        <v>5.6891568000000003E-2</v>
      </c>
      <c r="PV33" s="22">
        <v>4.8815385000000003E-2</v>
      </c>
      <c r="PW33" s="22">
        <v>3.6541619999999997E-2</v>
      </c>
      <c r="PX33" s="22">
        <v>2.3113359E-2</v>
      </c>
      <c r="PY33" s="22">
        <v>1.1907186E-2</v>
      </c>
      <c r="PZ33" s="22">
        <v>4.6279260000000001E-3</v>
      </c>
      <c r="QA33" s="22">
        <v>1.2815305000000001E-3</v>
      </c>
      <c r="QB33" s="22">
        <v>3.2854118E-4</v>
      </c>
      <c r="QC33" s="22">
        <v>1.1157584999999999E-4</v>
      </c>
      <c r="QD33" s="22">
        <v>0</v>
      </c>
      <c r="QE33" s="22">
        <v>-1.6705997000000001E-24</v>
      </c>
      <c r="QF33" s="22">
        <v>-8.3317374999999996E-23</v>
      </c>
      <c r="QG33" s="22">
        <v>-3.8265970000000002E-21</v>
      </c>
      <c r="QH33" s="22">
        <v>-1.7741657000000001E-19</v>
      </c>
      <c r="QI33" s="22">
        <v>-8.3738049999999999E-18</v>
      </c>
      <c r="QJ33" s="22">
        <v>-4.0267657999999999E-16</v>
      </c>
      <c r="QK33" s="22">
        <v>-1.9713706000000001E-14</v>
      </c>
      <c r="QL33" s="22">
        <v>-9.8416260000000001E-13</v>
      </c>
      <c r="QM33" s="22">
        <v>-5.0227953999999999E-11</v>
      </c>
      <c r="QN33" s="22">
        <v>-2.6237288E-9</v>
      </c>
      <c r="QO33" s="22">
        <v>-1.4228082999999999E-7</v>
      </c>
      <c r="QP33" s="22">
        <v>-1.0765108999999999E-5</v>
      </c>
      <c r="QQ33" s="22">
        <v>5.1317879999999997E-5</v>
      </c>
      <c r="QR33" s="22">
        <v>7.7849376E-4</v>
      </c>
      <c r="QS33" s="22">
        <v>3.9963354000000003E-3</v>
      </c>
      <c r="QT33" s="22">
        <v>9.9157840000000004E-3</v>
      </c>
      <c r="QU33" s="22">
        <v>1.7437212000000001E-2</v>
      </c>
      <c r="QV33" s="22">
        <v>2.4766679999999999E-2</v>
      </c>
      <c r="QW33" s="22">
        <v>3.2853708000000002E-2</v>
      </c>
      <c r="QX33" s="22">
        <v>4.1028420000000003E-2</v>
      </c>
      <c r="QY33" s="22">
        <v>4.8493056999999999E-2</v>
      </c>
      <c r="QZ33" s="22">
        <v>5.3484009999999998E-2</v>
      </c>
      <c r="RA33" s="22">
        <v>5.4709077000000002E-2</v>
      </c>
      <c r="RB33" s="22">
        <v>5.4717625999999998E-2</v>
      </c>
      <c r="RC33" s="22">
        <v>5.48499E-2</v>
      </c>
      <c r="RD33" s="22">
        <v>6.6913630000000002E-2</v>
      </c>
      <c r="RE33" s="22">
        <v>0.14413896000000001</v>
      </c>
      <c r="RF33" s="22">
        <v>0.29495484</v>
      </c>
      <c r="RG33" s="22">
        <v>0.48912605999999997</v>
      </c>
      <c r="RH33" s="22">
        <v>0.66585870000000003</v>
      </c>
      <c r="RI33" s="22">
        <v>0.76021033999999998</v>
      </c>
      <c r="RJ33" s="22">
        <v>0.76836510000000002</v>
      </c>
      <c r="RK33" s="22">
        <v>0.68126010000000004</v>
      </c>
      <c r="RL33" s="22">
        <v>0.50497745999999999</v>
      </c>
      <c r="RM33" s="22">
        <v>0.31009713</v>
      </c>
      <c r="RN33" s="22">
        <v>0.15379855000000001</v>
      </c>
      <c r="RO33" s="22">
        <v>6.5402484999999996E-2</v>
      </c>
      <c r="RP33" s="22">
        <v>4.9083269999999998E-2</v>
      </c>
      <c r="RQ33" s="22">
        <v>5.5212829999999997E-2</v>
      </c>
      <c r="RR33" s="22">
        <v>0</v>
      </c>
      <c r="RS33" s="22">
        <v>-4.9686336999999997E-24</v>
      </c>
      <c r="RT33" s="22">
        <v>-2.0268110999999999E-22</v>
      </c>
      <c r="RU33" s="22">
        <v>-7.3331070000000007E-21</v>
      </c>
      <c r="RV33" s="22">
        <v>-2.6281562E-19</v>
      </c>
      <c r="RW33" s="22">
        <v>-9.3391180000000003E-18</v>
      </c>
      <c r="RX33" s="22">
        <v>-3.309436E-16</v>
      </c>
      <c r="RY33" s="22">
        <v>-1.1233691499999999E-14</v>
      </c>
      <c r="RZ33" s="22">
        <v>-3.7244103999999999E-13</v>
      </c>
      <c r="SA33" s="22">
        <v>-1.1946419999999999E-11</v>
      </c>
      <c r="SB33" s="22">
        <v>-3.6369009999999999E-10</v>
      </c>
      <c r="SC33" s="22">
        <v>-9.6924430000000006E-9</v>
      </c>
      <c r="SD33" s="22">
        <v>-2.6017859999999999E-7</v>
      </c>
      <c r="SE33" s="22">
        <v>-7.1058314999999999E-7</v>
      </c>
      <c r="SF33" s="22">
        <v>-1.9978205999999999E-6</v>
      </c>
      <c r="SG33" s="22">
        <v>-4.1243343E-6</v>
      </c>
      <c r="SH33" s="22">
        <v>-5.8344512999999997E-6</v>
      </c>
      <c r="SI33" s="22">
        <v>-5.8701385000000002E-6</v>
      </c>
      <c r="SJ33" s="22">
        <v>-4.3084460000000001E-6</v>
      </c>
      <c r="SK33" s="22">
        <v>3.1936207000000001E-7</v>
      </c>
      <c r="SL33" s="22">
        <v>3.2009469999999997E-5</v>
      </c>
      <c r="SM33" s="22">
        <v>2.5294500000000003E-4</v>
      </c>
      <c r="SN33" s="22">
        <v>7.2642889999999997E-4</v>
      </c>
      <c r="SO33" s="22">
        <v>1.2662265E-3</v>
      </c>
      <c r="SP33" s="22">
        <v>1.6925959E-3</v>
      </c>
      <c r="SQ33" s="22">
        <v>2.1088140000000001E-3</v>
      </c>
      <c r="SR33" s="22">
        <v>2.3915185999999998E-3</v>
      </c>
      <c r="SS33" s="22">
        <v>2.5878850999999999E-3</v>
      </c>
      <c r="ST33" s="22">
        <v>2.7219613999999999E-3</v>
      </c>
      <c r="SU33" s="22">
        <v>2.7284184E-3</v>
      </c>
      <c r="SV33" s="22">
        <v>3.3515686999999999E-3</v>
      </c>
      <c r="SW33" s="22">
        <v>5.3589568000000001E-3</v>
      </c>
      <c r="SX33" s="22">
        <v>9.133904E-3</v>
      </c>
      <c r="SY33" s="22">
        <v>1.6034535999999999E-2</v>
      </c>
      <c r="SZ33" s="22">
        <v>2.7193987999999999E-2</v>
      </c>
      <c r="TA33" s="22">
        <v>4.2747825000000003E-2</v>
      </c>
      <c r="TB33" s="22">
        <v>6.1450037999999998E-2</v>
      </c>
      <c r="TC33" s="22">
        <v>8.2945279999999996E-2</v>
      </c>
      <c r="TD33" s="22">
        <v>0.10356794</v>
      </c>
      <c r="TE33" s="22">
        <v>0.22486391999999999</v>
      </c>
      <c r="TF33" s="22">
        <v>0</v>
      </c>
      <c r="TG33" s="22">
        <v>-2.1581546000000002E-25</v>
      </c>
      <c r="TH33" s="22">
        <v>-7.8516336E-24</v>
      </c>
      <c r="TI33" s="22">
        <v>-2.5803017E-22</v>
      </c>
      <c r="TJ33" s="22">
        <v>-7.0030220000000007E-21</v>
      </c>
      <c r="TK33" s="22">
        <v>-8.0344040000000006E-20</v>
      </c>
      <c r="TL33" s="22">
        <v>3.9813700000000003E-18</v>
      </c>
      <c r="TM33" s="22">
        <v>1.3582936E-16</v>
      </c>
      <c r="TN33" s="22">
        <v>4.4773090000000004E-15</v>
      </c>
      <c r="TO33" s="22">
        <v>1.4376331999999999E-13</v>
      </c>
      <c r="TP33" s="22">
        <v>4.9936964E-12</v>
      </c>
      <c r="TQ33" s="22">
        <v>5.2747518000000001E-11</v>
      </c>
      <c r="TR33" s="22">
        <v>-1.1957098E-10</v>
      </c>
      <c r="TS33" s="22">
        <v>-1.0465064E-8</v>
      </c>
      <c r="TT33" s="22">
        <v>-4.8662326000000001E-8</v>
      </c>
      <c r="TU33" s="22">
        <v>-1.3344976E-7</v>
      </c>
      <c r="TV33" s="22">
        <v>-2.5508253999999998E-7</v>
      </c>
      <c r="TW33" s="22">
        <v>-3.9389524999999997E-7</v>
      </c>
      <c r="TX33" s="22">
        <v>-5.166224E-7</v>
      </c>
      <c r="TY33" s="22">
        <v>-6.0871210000000005E-7</v>
      </c>
      <c r="TZ33" s="22">
        <v>-7.5163246000000004E-7</v>
      </c>
      <c r="UA33" s="22">
        <v>-9.5268659999999999E-7</v>
      </c>
      <c r="UB33" s="22">
        <v>-1.096415E-6</v>
      </c>
      <c r="UC33" s="22">
        <v>-1.0623024E-6</v>
      </c>
      <c r="UD33" s="22">
        <v>-8.5937649999999997E-7</v>
      </c>
      <c r="UE33" s="22">
        <v>-4.5989761999999998E-7</v>
      </c>
      <c r="UF33" s="22">
        <v>2.232232E-7</v>
      </c>
      <c r="UG33" s="22">
        <v>1.0675306999999999E-6</v>
      </c>
      <c r="UH33" s="22">
        <v>2.2278570000000002E-6</v>
      </c>
      <c r="UI33" s="22">
        <v>3.6677609999999998E-6</v>
      </c>
      <c r="UJ33" s="22">
        <v>3.7235750000000002E-6</v>
      </c>
      <c r="UK33" s="22">
        <v>1.7916905999999999E-6</v>
      </c>
      <c r="UL33" s="22">
        <v>8.8852799999999997E-9</v>
      </c>
      <c r="UM33" s="22">
        <v>4.6470819999999999E-6</v>
      </c>
      <c r="UN33" s="22">
        <v>6.6442763999999995E-5</v>
      </c>
      <c r="UO33" s="22">
        <v>7.5086990000000002E-4</v>
      </c>
      <c r="UP33" s="22">
        <v>2.4044330000000001E-3</v>
      </c>
      <c r="UQ33" s="22">
        <v>4.8549919999999998E-3</v>
      </c>
      <c r="UR33" s="22">
        <v>7.5998934999999997E-3</v>
      </c>
      <c r="US33" s="22">
        <v>3.3961686999999997E-2</v>
      </c>
      <c r="UT33" s="22">
        <v>0</v>
      </c>
      <c r="UU33" s="22">
        <v>1.9444940000000001E-27</v>
      </c>
      <c r="UV33" s="22">
        <v>9.7703745000000005E-26</v>
      </c>
      <c r="UW33" s="22">
        <v>4.2046431999999997E-24</v>
      </c>
      <c r="UX33" s="22">
        <v>1.4654919999999999E-22</v>
      </c>
      <c r="UY33" s="22">
        <v>2.8373747E-21</v>
      </c>
      <c r="UZ33" s="22">
        <v>1.03390184E-19</v>
      </c>
      <c r="VA33" s="22">
        <v>3.5679086999999999E-18</v>
      </c>
      <c r="VB33" s="22">
        <v>1.0599514999999999E-16</v>
      </c>
      <c r="VC33" s="22">
        <v>2.5141749999999999E-15</v>
      </c>
      <c r="VD33" s="22">
        <v>6.7941639999999994E-14</v>
      </c>
      <c r="VE33" s="22">
        <v>6.2978453E-13</v>
      </c>
      <c r="VF33" s="22">
        <v>9.3739549999999993E-12</v>
      </c>
      <c r="VG33" s="22">
        <v>6.5960089999999998E-11</v>
      </c>
      <c r="VH33" s="22">
        <v>1.7092956E-10</v>
      </c>
      <c r="VI33" s="22">
        <v>1.4359295999999999E-10</v>
      </c>
      <c r="VJ33" s="22">
        <v>-1.3103721999999999E-10</v>
      </c>
      <c r="VK33" s="22">
        <v>-8.2685400000000001E-9</v>
      </c>
      <c r="VL33" s="22">
        <v>-4.0788155000000001E-8</v>
      </c>
      <c r="VM33" s="22">
        <v>-1.0407502E-7</v>
      </c>
      <c r="VN33" s="22">
        <v>-1.8823599999999999E-7</v>
      </c>
      <c r="VO33" s="22">
        <v>-2.7000595999999998E-7</v>
      </c>
      <c r="VP33" s="22">
        <v>-3.1598181999999999E-7</v>
      </c>
      <c r="VQ33" s="22">
        <v>-2.5270215999999998E-7</v>
      </c>
      <c r="VR33" s="22">
        <v>8.8364452999999996E-7</v>
      </c>
      <c r="VS33" s="22">
        <v>2.7326584999999999E-6</v>
      </c>
      <c r="VT33" s="22">
        <v>3.3633942E-6</v>
      </c>
      <c r="VU33" s="22">
        <v>1.9465882000000001E-7</v>
      </c>
      <c r="VV33" s="22">
        <v>1.3935609E-5</v>
      </c>
      <c r="VW33" s="22">
        <v>-9.7646559999999995E-6</v>
      </c>
      <c r="VX33" s="22">
        <v>3.1051625999999997E-5</v>
      </c>
      <c r="VY33" s="22">
        <v>4.8864701999999999E-5</v>
      </c>
      <c r="VZ33" s="22">
        <v>4.3122815000000001E-5</v>
      </c>
      <c r="WA33" s="22">
        <v>-6.533621E-5</v>
      </c>
      <c r="WB33" s="22">
        <v>1.8374309E-3</v>
      </c>
      <c r="WC33" s="22">
        <v>1.8156591999999999E-2</v>
      </c>
      <c r="WD33" s="22">
        <v>5.6436338000000003E-2</v>
      </c>
      <c r="WE33" s="22">
        <v>0.119936846</v>
      </c>
      <c r="WF33" s="22">
        <v>0.20448294</v>
      </c>
      <c r="WG33" s="22">
        <v>0.40173393000000002</v>
      </c>
      <c r="WH33" s="22">
        <v>0</v>
      </c>
      <c r="WI33" s="22">
        <v>5.6930707000000001E-30</v>
      </c>
      <c r="WJ33" s="22">
        <v>3.5468735000000002E-28</v>
      </c>
      <c r="WK33" s="22">
        <v>1.7209919999999999E-26</v>
      </c>
      <c r="WL33" s="22">
        <v>6.9163567000000004E-25</v>
      </c>
      <c r="WM33" s="22">
        <v>2.2490964000000001E-23</v>
      </c>
      <c r="WN33" s="22">
        <v>2.9520222999999999E-22</v>
      </c>
      <c r="WO33" s="22">
        <v>9.4009339999999998E-21</v>
      </c>
      <c r="WP33" s="22">
        <v>2.8185662000000002E-19</v>
      </c>
      <c r="WQ33" s="22">
        <v>7.0722759999999999E-18</v>
      </c>
      <c r="WR33" s="22">
        <v>1.0864987600000001E-16</v>
      </c>
      <c r="WS33" s="22">
        <v>3.2582483999999999E-15</v>
      </c>
      <c r="WT33" s="22">
        <v>1.3257565E-14</v>
      </c>
      <c r="WU33" s="22">
        <v>5.1794455000000002E-15</v>
      </c>
      <c r="WV33" s="22">
        <v>-1.6456959E-11</v>
      </c>
      <c r="WW33" s="22">
        <v>-7.1860057000000004E-10</v>
      </c>
      <c r="WX33" s="22">
        <v>-2.8714861999999998E-8</v>
      </c>
      <c r="WY33" s="22">
        <v>-1.0957517000000001E-6</v>
      </c>
      <c r="WZ33" s="22">
        <v>-1.2731904E-5</v>
      </c>
      <c r="XA33" s="22">
        <v>-3.3564345000000003E-5</v>
      </c>
      <c r="XB33" s="22">
        <v>-5.9067129999999998E-5</v>
      </c>
      <c r="XC33" s="22">
        <v>-7.6743269999999999E-5</v>
      </c>
      <c r="XD33" s="22">
        <v>-7.6745199999999998E-5</v>
      </c>
      <c r="XE33" s="22">
        <v>-6.0153165000000003E-5</v>
      </c>
      <c r="XF33" s="22">
        <v>1.01099744E-4</v>
      </c>
      <c r="XG33" s="22">
        <v>7.9829480000000001E-4</v>
      </c>
      <c r="XH33" s="22">
        <v>2.9832897999999999E-3</v>
      </c>
      <c r="XI33" s="22">
        <v>9.7806200000000003E-3</v>
      </c>
      <c r="XJ33" s="22">
        <v>2.8203143E-2</v>
      </c>
      <c r="XK33" s="22">
        <v>6.5466343999999996E-2</v>
      </c>
      <c r="XL33" s="22">
        <v>0.12593288999999999</v>
      </c>
      <c r="XM33" s="22">
        <v>0.21081257</v>
      </c>
      <c r="XN33" s="22">
        <v>0.31790770000000002</v>
      </c>
      <c r="XO33" s="22">
        <v>0.44132110000000002</v>
      </c>
      <c r="XP33" s="22">
        <v>0.5686194</v>
      </c>
      <c r="XQ33" s="22">
        <v>0.68341609999999997</v>
      </c>
      <c r="XR33" s="22">
        <v>0.77632827000000004</v>
      </c>
      <c r="XS33" s="22">
        <v>0.84021800000000002</v>
      </c>
      <c r="XT33" s="22">
        <v>0.86912880000000003</v>
      </c>
      <c r="XU33" s="22">
        <v>0.83490500000000001</v>
      </c>
      <c r="XV33" s="22">
        <v>0</v>
      </c>
      <c r="XW33" s="22">
        <v>-1.0575961E-32</v>
      </c>
      <c r="XX33" s="22">
        <v>-6.4980965999999999E-31</v>
      </c>
      <c r="XY33" s="22">
        <v>-2.7687260000000001E-29</v>
      </c>
      <c r="XZ33" s="22">
        <v>-1.1210857000000001E-27</v>
      </c>
      <c r="YA33" s="22">
        <v>3.9784992E-26</v>
      </c>
      <c r="YB33" s="22">
        <v>7.0843589999999994E-24</v>
      </c>
      <c r="YC33" s="22">
        <v>4.2143216000000001E-22</v>
      </c>
      <c r="YD33" s="22">
        <v>2.222178E-20</v>
      </c>
      <c r="YE33" s="22">
        <v>1.1556151000000001E-18</v>
      </c>
      <c r="YF33" s="22">
        <v>5.94226E-17</v>
      </c>
      <c r="YG33" s="22">
        <v>3.0048377000000001E-15</v>
      </c>
      <c r="YH33" s="22">
        <v>1.5147711E-13</v>
      </c>
      <c r="YI33" s="22">
        <v>7.5388576000000003E-12</v>
      </c>
      <c r="YJ33" s="22">
        <v>3.7179256999999999E-10</v>
      </c>
      <c r="YK33" s="22">
        <v>1.7005660000000001E-8</v>
      </c>
      <c r="YL33" s="22">
        <v>7.3642620000000002E-7</v>
      </c>
      <c r="YM33" s="22">
        <v>2.6954273999999999E-5</v>
      </c>
      <c r="YN33" s="22">
        <v>8.6940965000000003E-4</v>
      </c>
      <c r="YO33" s="22">
        <v>6.0991489999999999E-3</v>
      </c>
      <c r="YP33" s="22">
        <v>2.0277664000000001E-2</v>
      </c>
      <c r="YQ33" s="22">
        <v>4.5026112E-2</v>
      </c>
      <c r="YR33" s="22">
        <v>7.7921799999999999E-2</v>
      </c>
      <c r="YS33" s="22">
        <v>0.10965185600000001</v>
      </c>
      <c r="YT33" s="22">
        <v>0.13870469999999999</v>
      </c>
      <c r="YU33" s="22">
        <v>0.16160853</v>
      </c>
      <c r="YV33" s="22">
        <v>0.17625615</v>
      </c>
      <c r="YW33" s="22">
        <v>0.18822262000000001</v>
      </c>
      <c r="YX33" s="22">
        <v>0.20776533</v>
      </c>
      <c r="YY33" s="22">
        <v>0.24443316000000001</v>
      </c>
      <c r="YZ33" s="22">
        <v>0.30213803</v>
      </c>
      <c r="ZA33" s="22">
        <v>0.37633886999999999</v>
      </c>
      <c r="ZB33" s="22">
        <v>0.45520976000000002</v>
      </c>
      <c r="ZC33" s="22">
        <v>0.52477759999999996</v>
      </c>
      <c r="ZD33" s="22">
        <v>0.57339125999999996</v>
      </c>
      <c r="ZE33" s="22">
        <v>0.59609880000000004</v>
      </c>
      <c r="ZF33" s="22">
        <v>0.59884095000000004</v>
      </c>
      <c r="ZG33" s="22">
        <v>0.56921834000000004</v>
      </c>
      <c r="ZH33" s="22">
        <v>0.49946069999999998</v>
      </c>
      <c r="ZI33" s="22">
        <v>0.32538137</v>
      </c>
      <c r="ZJ33" s="22">
        <v>0</v>
      </c>
      <c r="ZK33" s="22">
        <v>-2.9463569999999998E-34</v>
      </c>
      <c r="ZL33" s="22">
        <v>-3.4058279999999997E-33</v>
      </c>
      <c r="ZM33" s="22">
        <v>8.4037230000000004E-32</v>
      </c>
      <c r="ZN33" s="22">
        <v>2.791779E-29</v>
      </c>
      <c r="ZO33" s="22">
        <v>2.7565483E-27</v>
      </c>
      <c r="ZP33" s="22">
        <v>2.2880954999999999E-25</v>
      </c>
      <c r="ZQ33" s="22">
        <v>1.9688390000000001E-23</v>
      </c>
      <c r="ZR33" s="22">
        <v>1.5345691000000001E-21</v>
      </c>
      <c r="ZS33" s="22">
        <v>1.1701898999999999E-19</v>
      </c>
      <c r="ZT33" s="22">
        <v>9.1564989999999995E-18</v>
      </c>
      <c r="ZU33" s="22">
        <v>7.3415304999999995E-16</v>
      </c>
      <c r="ZV33" s="22">
        <v>6.0220736000000001E-14</v>
      </c>
      <c r="ZW33" s="22">
        <v>5.0456420000000002E-12</v>
      </c>
      <c r="ZX33" s="22">
        <v>4.3061818000000002E-10</v>
      </c>
      <c r="ZY33" s="22">
        <v>3.7435129999999999E-8</v>
      </c>
      <c r="ZZ33" s="22">
        <v>3.3172566000000001E-6</v>
      </c>
      <c r="AAA33" s="22">
        <v>2.9712690000000002E-4</v>
      </c>
      <c r="AAB33" s="22">
        <v>3.5016446999999999E-2</v>
      </c>
      <c r="AAC33" s="22">
        <v>0.16781418000000001</v>
      </c>
      <c r="AAD33" s="22">
        <v>0.38207036</v>
      </c>
      <c r="AAE33" s="22">
        <v>0.60771419999999998</v>
      </c>
      <c r="AAF33" s="22">
        <v>0.7495018</v>
      </c>
      <c r="AAG33" s="22">
        <v>0.76593</v>
      </c>
      <c r="AAH33" s="22">
        <v>0.65144639999999998</v>
      </c>
      <c r="AAI33" s="22">
        <v>0.42589605000000003</v>
      </c>
      <c r="AAJ33" s="22">
        <v>0.21148169999999999</v>
      </c>
      <c r="AAK33" s="22">
        <v>7.1708620000000001E-2</v>
      </c>
      <c r="AAL33" s="22">
        <v>9.7363339999999993E-3</v>
      </c>
      <c r="AAM33" s="22">
        <v>8.6958765000000001E-4</v>
      </c>
      <c r="AAN33" s="22">
        <v>6.4624319999999997E-4</v>
      </c>
      <c r="AAO33" s="22">
        <v>4.5385834999999997E-4</v>
      </c>
      <c r="AAP33" s="22">
        <v>1.7212756000000001E-4</v>
      </c>
      <c r="AAQ33" s="22">
        <v>3.2655252000000001E-4</v>
      </c>
      <c r="AAR33" s="22">
        <v>9.8812640000000006E-5</v>
      </c>
      <c r="AAS33" s="22">
        <v>-5.8468143999999997E-5</v>
      </c>
      <c r="AAT33" s="22">
        <v>-4.6804128000000001E-4</v>
      </c>
      <c r="AAU33" s="22">
        <v>-8.4027980000000004E-4</v>
      </c>
      <c r="AAV33" s="22">
        <v>-9.7664480000000009E-4</v>
      </c>
      <c r="AAW33" s="22">
        <v>-6.4585526999999998E-4</v>
      </c>
      <c r="AAX33" s="22">
        <v>0</v>
      </c>
      <c r="AAY33" s="22">
        <v>0</v>
      </c>
      <c r="AAZ33" s="22">
        <v>8.2563219999999998E-35</v>
      </c>
      <c r="ABA33" s="22">
        <v>8.2064846000000001E-33</v>
      </c>
      <c r="ABB33" s="22">
        <v>5.7801420000000001E-31</v>
      </c>
      <c r="ABC33" s="22">
        <v>5.1052699999999996E-29</v>
      </c>
      <c r="ABD33" s="22">
        <v>4.7707175999999999E-27</v>
      </c>
      <c r="ABE33" s="22">
        <v>3.729922E-25</v>
      </c>
      <c r="ABF33" s="22">
        <v>2.8734104000000001E-23</v>
      </c>
      <c r="ABG33" s="22">
        <v>2.2344713E-21</v>
      </c>
      <c r="ABH33" s="22">
        <v>1.7536362E-19</v>
      </c>
      <c r="ABI33" s="22">
        <v>1.3900641000000001E-17</v>
      </c>
      <c r="ABJ33" s="22">
        <v>1.1125367999999999E-15</v>
      </c>
      <c r="ABK33" s="22">
        <v>8.9094665999999995E-14</v>
      </c>
      <c r="ABL33" s="22">
        <v>5.7921536000000002E-12</v>
      </c>
      <c r="ABM33" s="22">
        <v>1.0059596E-9</v>
      </c>
      <c r="ABN33" s="22">
        <v>7.5342000000000001E-8</v>
      </c>
      <c r="ABO33" s="22">
        <v>1.2400077000000001E-5</v>
      </c>
      <c r="ABP33" s="22">
        <v>1.0598603E-4</v>
      </c>
      <c r="ABQ33" s="22">
        <v>1.0294401999999999E-2</v>
      </c>
      <c r="ABR33" s="22">
        <v>0.12662013999999999</v>
      </c>
      <c r="ABS33" s="22">
        <v>0.36458014999999999</v>
      </c>
      <c r="ABT33" s="22">
        <v>0.62895199999999996</v>
      </c>
      <c r="ABU33" s="22">
        <v>0.76855205999999998</v>
      </c>
      <c r="ABV33" s="22">
        <v>0.75339679999999998</v>
      </c>
      <c r="ABW33" s="22">
        <v>0.57132110000000003</v>
      </c>
      <c r="ABX33" s="22">
        <v>0.31492936999999999</v>
      </c>
      <c r="ABY33" s="22">
        <v>0.114615574</v>
      </c>
      <c r="ABZ33" s="22">
        <v>2.084656E-2</v>
      </c>
      <c r="ACA33" s="22">
        <v>3.1721655E-3</v>
      </c>
      <c r="ACB33" s="22">
        <v>1.4555607999999999E-3</v>
      </c>
      <c r="ACC33" s="22">
        <v>6.4876159999999997E-4</v>
      </c>
      <c r="ACD33" s="22">
        <v>1.0855466E-4</v>
      </c>
      <c r="ACE33" s="22">
        <v>2.8690907999999999E-6</v>
      </c>
      <c r="ACF33" s="22">
        <v>-1.2950477999999999E-7</v>
      </c>
      <c r="ACG33" s="22">
        <v>-2.7197140000000002E-7</v>
      </c>
      <c r="ACH33" s="22">
        <v>-2.8554194E-7</v>
      </c>
      <c r="ACI33" s="22">
        <v>-4.0492565999999998E-8</v>
      </c>
      <c r="ACJ33" s="22">
        <v>9.2331290000000001E-7</v>
      </c>
      <c r="ACK33" s="22">
        <v>8.1844070000000001E-7</v>
      </c>
      <c r="ACL33" s="22">
        <v>0</v>
      </c>
      <c r="ACM33" s="22">
        <v>0</v>
      </c>
      <c r="ACN33" s="22">
        <v>2.0798940000000002E-34</v>
      </c>
      <c r="ACO33" s="22">
        <v>1.5194306000000001E-32</v>
      </c>
      <c r="ACP33" s="22">
        <v>1.0750416E-30</v>
      </c>
      <c r="ACQ33" s="22">
        <v>7.5704304000000005E-29</v>
      </c>
      <c r="ACR33" s="22">
        <v>5.3119466999999998E-27</v>
      </c>
      <c r="ACS33" s="22">
        <v>3.7122446000000002E-25</v>
      </c>
      <c r="ACT33" s="22">
        <v>2.5820927E-23</v>
      </c>
      <c r="ACU33" s="22">
        <v>1.7874150000000001E-21</v>
      </c>
      <c r="ACV33" s="22">
        <v>1.2315222999999999E-19</v>
      </c>
      <c r="ACW33" s="22">
        <v>8.4467289999999996E-18</v>
      </c>
      <c r="ACX33" s="22">
        <v>5.7692430000000003E-16</v>
      </c>
      <c r="ACY33" s="22">
        <v>3.9462000000000003E-14</v>
      </c>
      <c r="ACZ33" s="22">
        <v>2.6058876999999998E-12</v>
      </c>
      <c r="ADA33" s="22">
        <v>1.7648599E-10</v>
      </c>
      <c r="ADB33" s="22">
        <v>1.1530078E-8</v>
      </c>
      <c r="ADC33" s="22">
        <v>7.7120494999999998E-7</v>
      </c>
      <c r="ADD33" s="22">
        <v>5.1573945000000001E-5</v>
      </c>
      <c r="ADE33" s="22">
        <v>4.3289230000000001E-3</v>
      </c>
      <c r="ADF33" s="22">
        <v>5.5892915000000001E-2</v>
      </c>
      <c r="ADG33" s="22">
        <v>0.17835249</v>
      </c>
      <c r="ADH33" s="22">
        <v>0.36405473999999999</v>
      </c>
      <c r="ADI33" s="22">
        <v>0.57440334999999998</v>
      </c>
      <c r="ADJ33" s="22">
        <v>0.74473789999999995</v>
      </c>
      <c r="ADK33" s="22">
        <v>0.8136255</v>
      </c>
      <c r="ADL33" s="22">
        <v>0.80137413999999996</v>
      </c>
      <c r="ADM33" s="22">
        <v>0.69010055000000003</v>
      </c>
      <c r="ADN33" s="22">
        <v>0.50416680000000003</v>
      </c>
      <c r="ADO33" s="22">
        <v>0.30664607999999999</v>
      </c>
      <c r="ADP33" s="22">
        <v>0.14592930000000001</v>
      </c>
      <c r="ADQ33" s="22">
        <v>4.5451023E-2</v>
      </c>
      <c r="ADR33" s="22">
        <v>3.9689317E-3</v>
      </c>
      <c r="ADS33" s="22">
        <v>6.8041160000000006E-5</v>
      </c>
      <c r="ADT33" s="22">
        <v>1.2258000999999999E-6</v>
      </c>
      <c r="ADU33" s="22">
        <v>2.2096474E-8</v>
      </c>
      <c r="ADV33" s="22">
        <v>3.4535507999999999E-10</v>
      </c>
      <c r="ADW33" s="22">
        <v>1.8723820000000001E-10</v>
      </c>
      <c r="ADX33" s="22">
        <v>5.1153019999999995E-10</v>
      </c>
      <c r="ADY33" s="22">
        <v>4.0400708E-10</v>
      </c>
      <c r="ADZ33" s="27"/>
      <c r="AEA33" s="25">
        <f t="shared" si="22"/>
        <v>28</v>
      </c>
      <c r="AEB33" s="52"/>
      <c r="AEC33" s="48">
        <f t="shared" si="29"/>
        <v>9.8288940000000005E-2</v>
      </c>
      <c r="AED33" s="48">
        <f t="shared" si="29"/>
        <v>0.83798519999999999</v>
      </c>
      <c r="AEE33" s="48">
        <f t="shared" si="29"/>
        <v>7.3754310000000003E-2</v>
      </c>
      <c r="AEF33" s="48">
        <f t="shared" si="29"/>
        <v>0.85220010000000002</v>
      </c>
      <c r="AEG33" s="48">
        <f t="shared" si="29"/>
        <v>0.16175302999999999</v>
      </c>
      <c r="AEH33" s="48">
        <f t="shared" si="29"/>
        <v>0.26780683</v>
      </c>
      <c r="AEI33" s="48">
        <f t="shared" si="29"/>
        <v>0.25488569999999999</v>
      </c>
      <c r="AEJ33" s="48">
        <f t="shared" si="29"/>
        <v>0.78915935999999998</v>
      </c>
      <c r="AEK33" s="48">
        <f t="shared" si="29"/>
        <v>0.13869314999999999</v>
      </c>
      <c r="AEL33" s="48">
        <f t="shared" si="29"/>
        <v>7.0699550000000002E-3</v>
      </c>
      <c r="AEM33" s="48">
        <f t="shared" si="30"/>
        <v>9.0374814999999995E-5</v>
      </c>
      <c r="AEN33" s="48">
        <f t="shared" si="30"/>
        <v>6.1658909999999997E-2</v>
      </c>
      <c r="AEO33" s="48">
        <f t="shared" si="30"/>
        <v>0.41277744999999999</v>
      </c>
      <c r="AEP33" s="48">
        <f t="shared" si="30"/>
        <v>0.106174186</v>
      </c>
      <c r="AEQ33" s="48">
        <f t="shared" si="30"/>
        <v>0.62571759999999998</v>
      </c>
      <c r="AER33" s="48">
        <f t="shared" si="30"/>
        <v>0.7021617</v>
      </c>
      <c r="AES33" s="48">
        <f t="shared" si="30"/>
        <v>0.16913824999999999</v>
      </c>
      <c r="AET33" s="48">
        <f t="shared" si="30"/>
        <v>-2.8192328000000002E-4</v>
      </c>
      <c r="AEU33" s="48">
        <f t="shared" si="30"/>
        <v>5.2201360000000004E-7</v>
      </c>
      <c r="AEV33" s="44">
        <f t="shared" si="16"/>
        <v>15.86</v>
      </c>
      <c r="AEW33" s="52"/>
      <c r="AEX33" s="82" t="s">
        <v>33</v>
      </c>
      <c r="AEY33" s="49">
        <f t="shared" si="17"/>
        <v>0.29258071813413683</v>
      </c>
      <c r="AEZ33" s="52"/>
      <c r="AFA33" s="52"/>
      <c r="AFB33" s="48">
        <f t="shared" si="31"/>
        <v>9.8288940000000005E-2</v>
      </c>
      <c r="AFC33" s="48">
        <f t="shared" si="31"/>
        <v>0.83798519999999999</v>
      </c>
      <c r="AFD33" s="48">
        <f t="shared" si="31"/>
        <v>7.3754310000000003E-2</v>
      </c>
      <c r="AFE33" s="48">
        <f t="shared" si="31"/>
        <v>0.85220010000000002</v>
      </c>
      <c r="AFF33" s="48">
        <f t="shared" si="31"/>
        <v>0.16175302999999999</v>
      </c>
      <c r="AFG33" s="48">
        <f t="shared" si="31"/>
        <v>0.26780683</v>
      </c>
      <c r="AFH33" s="48">
        <f t="shared" si="31"/>
        <v>0.25488569999999999</v>
      </c>
      <c r="AFI33" s="48">
        <f t="shared" si="31"/>
        <v>0.78915935999999998</v>
      </c>
      <c r="AFJ33" s="48">
        <f t="shared" si="31"/>
        <v>0.13869314999999999</v>
      </c>
      <c r="AFK33" s="48">
        <f t="shared" si="31"/>
        <v>7.0699550000000002E-3</v>
      </c>
      <c r="AFL33" s="48">
        <f t="shared" si="32"/>
        <v>9.0374814999999995E-5</v>
      </c>
      <c r="AFM33" s="48">
        <f t="shared" si="32"/>
        <v>6.1658909999999997E-2</v>
      </c>
      <c r="AFN33" s="48">
        <f t="shared" si="32"/>
        <v>0.41277744999999999</v>
      </c>
      <c r="AFO33" s="48">
        <f t="shared" si="32"/>
        <v>0.106174186</v>
      </c>
      <c r="AFP33" s="48">
        <f t="shared" si="32"/>
        <v>0.62571759999999998</v>
      </c>
      <c r="AFQ33" s="48">
        <f t="shared" si="32"/>
        <v>0.7021617</v>
      </c>
      <c r="AFR33" s="48">
        <f t="shared" si="32"/>
        <v>0.16913824999999999</v>
      </c>
      <c r="AFS33" s="48">
        <f t="shared" si="32"/>
        <v>-2.8192328000000002E-4</v>
      </c>
      <c r="AFT33" s="48">
        <f t="shared" si="32"/>
        <v>5.2201360000000004E-7</v>
      </c>
      <c r="AFU33" s="52"/>
      <c r="AFV33" s="49">
        <f t="shared" si="24"/>
        <v>0.29258071813413683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226"/>
      <c r="AHI33" s="226"/>
      <c r="AHJ33" s="226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</row>
    <row r="34" spans="1:1136" ht="2.1" customHeight="1" x14ac:dyDescent="0.25">
      <c r="A34" s="27"/>
      <c r="B34" s="43">
        <v>28</v>
      </c>
      <c r="C34" s="44">
        <v>988.2</v>
      </c>
      <c r="D34" s="39">
        <f t="shared" si="21"/>
        <v>2</v>
      </c>
      <c r="E34" s="27"/>
      <c r="F34" s="74">
        <v>0</v>
      </c>
      <c r="G34" s="20">
        <v>0</v>
      </c>
      <c r="H34" s="20">
        <v>0</v>
      </c>
      <c r="I34" s="20">
        <v>0</v>
      </c>
      <c r="J34" s="20">
        <v>1.2627736000000001E-36</v>
      </c>
      <c r="K34" s="20">
        <v>4.1783595E-35</v>
      </c>
      <c r="L34" s="20">
        <v>3.0686713000000001E-33</v>
      </c>
      <c r="M34" s="20">
        <v>1.1270455E-32</v>
      </c>
      <c r="N34" s="20">
        <v>1.6216316000000001E-32</v>
      </c>
      <c r="O34" s="20">
        <v>1.1560428999999999E-31</v>
      </c>
      <c r="P34" s="20">
        <v>4.5974373999999999E-30</v>
      </c>
      <c r="Q34" s="20">
        <v>2.7465870000000001E-28</v>
      </c>
      <c r="R34" s="20">
        <v>1.4716316E-26</v>
      </c>
      <c r="S34" s="20">
        <v>7.7731676E-25</v>
      </c>
      <c r="T34" s="20">
        <v>4.1213722000000001E-23</v>
      </c>
      <c r="U34" s="20">
        <v>2.1902410000000001E-21</v>
      </c>
      <c r="V34" s="20">
        <v>1.1640211000000001E-19</v>
      </c>
      <c r="W34" s="20">
        <v>6.1710489999999997E-18</v>
      </c>
      <c r="X34" s="20">
        <v>3.2560350000000002E-16</v>
      </c>
      <c r="Y34" s="20">
        <v>1.7086406E-14</v>
      </c>
      <c r="Z34" s="20">
        <v>8.9054886999999999E-13</v>
      </c>
      <c r="AA34" s="21">
        <v>4.6016680000000003E-11</v>
      </c>
      <c r="AB34" s="21">
        <v>2.3528709999999999E-9</v>
      </c>
      <c r="AC34" s="21">
        <v>1.1847721E-7</v>
      </c>
      <c r="AD34" s="21">
        <v>5.8677137999999998E-6</v>
      </c>
      <c r="AE34" s="21">
        <v>2.8332078000000002E-4</v>
      </c>
      <c r="AF34" s="21">
        <v>1.5906468E-2</v>
      </c>
      <c r="AG34" s="21">
        <v>7.8259885000000001E-2</v>
      </c>
      <c r="AH34" s="21">
        <v>0.19304018000000001</v>
      </c>
      <c r="AI34" s="21">
        <v>0.35098305000000002</v>
      </c>
      <c r="AJ34" s="21">
        <v>0.52382689999999998</v>
      </c>
      <c r="AK34" s="21">
        <v>0.67472273000000005</v>
      </c>
      <c r="AL34" s="21">
        <v>0.77247520000000003</v>
      </c>
      <c r="AM34" s="21">
        <v>0.80743306999999997</v>
      </c>
      <c r="AN34" s="21">
        <v>0.80271060000000005</v>
      </c>
      <c r="AO34" s="21">
        <v>0.73082020000000003</v>
      </c>
      <c r="AP34" s="21">
        <v>0.60284269999999995</v>
      </c>
      <c r="AQ34" s="21">
        <v>0.46280959999999999</v>
      </c>
      <c r="AR34" s="21">
        <v>0.34115306000000001</v>
      </c>
      <c r="AS34" s="21">
        <v>0.20709482000000001</v>
      </c>
      <c r="AT34" s="22">
        <v>0</v>
      </c>
      <c r="AU34" s="22">
        <v>0</v>
      </c>
      <c r="AV34" s="22">
        <v>0</v>
      </c>
      <c r="AW34" s="22">
        <v>0</v>
      </c>
      <c r="AX34" s="22">
        <v>1.2158254E-34</v>
      </c>
      <c r="AY34" s="22">
        <v>4.7055670000000001E-33</v>
      </c>
      <c r="AZ34" s="22">
        <v>1.3447137E-31</v>
      </c>
      <c r="BA34" s="22">
        <v>2.9140251E-30</v>
      </c>
      <c r="BB34" s="22">
        <v>1.1076934000000001E-29</v>
      </c>
      <c r="BC34" s="22">
        <v>1.7336525000000001E-29</v>
      </c>
      <c r="BD34" s="22">
        <v>2.1574132E-29</v>
      </c>
      <c r="BE34" s="22">
        <v>-3.4181889999999999E-28</v>
      </c>
      <c r="BF34" s="22">
        <v>4.2998342999999998E-26</v>
      </c>
      <c r="BG34" s="22">
        <v>2.1501802000000001E-24</v>
      </c>
      <c r="BH34" s="22">
        <v>8.4452779999999996E-23</v>
      </c>
      <c r="BI34" s="22">
        <v>3.2621093000000001E-21</v>
      </c>
      <c r="BJ34" s="22">
        <v>1.2424413E-19</v>
      </c>
      <c r="BK34" s="22">
        <v>4.713979E-18</v>
      </c>
      <c r="BL34" s="22">
        <v>1.7845007000000001E-16</v>
      </c>
      <c r="BM34" s="22">
        <v>6.7345242999999996E-15</v>
      </c>
      <c r="BN34" s="22">
        <v>2.5327626999999998E-13</v>
      </c>
      <c r="BO34" s="22">
        <v>9.4725100000000004E-12</v>
      </c>
      <c r="BP34" s="22">
        <v>3.5036359999999998E-10</v>
      </c>
      <c r="BQ34" s="22">
        <v>1.2936777E-8</v>
      </c>
      <c r="BR34" s="22">
        <v>5.6166897000000005E-7</v>
      </c>
      <c r="BS34" s="22">
        <v>7.9453880000000007E-6</v>
      </c>
      <c r="BT34" s="22">
        <v>3.1864878E-5</v>
      </c>
      <c r="BU34" s="22">
        <v>4.5376968000000002E-5</v>
      </c>
      <c r="BV34" s="22">
        <v>1.5991730999999999E-4</v>
      </c>
      <c r="BW34" s="22">
        <v>1.3108860999999999E-4</v>
      </c>
      <c r="BX34" s="22">
        <v>1.5131933E-4</v>
      </c>
      <c r="BY34" s="22">
        <v>9.7680159999999998E-5</v>
      </c>
      <c r="BZ34" s="22">
        <v>2.2206673000000002E-6</v>
      </c>
      <c r="CA34" s="22">
        <v>2.6052312000000002E-6</v>
      </c>
      <c r="CB34" s="22">
        <v>-1.6276153000000001E-4</v>
      </c>
      <c r="CC34" s="22">
        <v>-6.9189955999999998E-4</v>
      </c>
      <c r="CD34" s="22">
        <v>7.8205879999999998E-3</v>
      </c>
      <c r="CE34" s="22">
        <v>6.4716239999999994E-2</v>
      </c>
      <c r="CF34" s="22">
        <v>0.16109554000000001</v>
      </c>
      <c r="CG34" s="22">
        <v>0.41342878</v>
      </c>
      <c r="CH34" s="22">
        <v>0</v>
      </c>
      <c r="CI34" s="22">
        <v>0</v>
      </c>
      <c r="CJ34" s="22">
        <v>1.9504853E-35</v>
      </c>
      <c r="CK34" s="22">
        <v>9.1317580000000008E-34</v>
      </c>
      <c r="CL34" s="22">
        <v>3.1297342999999999E-32</v>
      </c>
      <c r="CM34" s="22">
        <v>9.938173E-31</v>
      </c>
      <c r="CN34" s="22">
        <v>2.5220849E-29</v>
      </c>
      <c r="CO34" s="22">
        <v>7.231923E-28</v>
      </c>
      <c r="CP34" s="22">
        <v>1.2490014E-26</v>
      </c>
      <c r="CQ34" s="22">
        <v>3.5670543000000001E-26</v>
      </c>
      <c r="CR34" s="22">
        <v>-3.3460586000000002E-26</v>
      </c>
      <c r="CS34" s="22">
        <v>-7.3461059999999998E-25</v>
      </c>
      <c r="CT34" s="22">
        <v>-3.0330891E-24</v>
      </c>
      <c r="CU34" s="22">
        <v>-6.4033268E-24</v>
      </c>
      <c r="CV34" s="22">
        <v>-2.5269934000000002E-24</v>
      </c>
      <c r="CW34" s="22">
        <v>-2.5909242999999999E-23</v>
      </c>
      <c r="CX34" s="22">
        <v>-1.7096069999999999E-21</v>
      </c>
      <c r="CY34" s="22">
        <v>-2.7526438000000003E-20</v>
      </c>
      <c r="CZ34" s="22">
        <v>-5.1235065999999999E-19</v>
      </c>
      <c r="DA34" s="22">
        <v>-1.1297002999999999E-17</v>
      </c>
      <c r="DB34" s="22">
        <v>-1.9783575E-16</v>
      </c>
      <c r="DC34" s="22">
        <v>6.2576406000000003E-15</v>
      </c>
      <c r="DD34" s="22">
        <v>7.0572719999999996E-13</v>
      </c>
      <c r="DE34" s="22">
        <v>9.330736E-11</v>
      </c>
      <c r="DF34" s="22">
        <v>-3.4401043999999999E-9</v>
      </c>
      <c r="DG34" s="22">
        <v>-4.0876117000000002E-8</v>
      </c>
      <c r="DH34" s="22">
        <v>-1.2793958999999999E-7</v>
      </c>
      <c r="DI34" s="22">
        <v>-4.7536520000000001E-7</v>
      </c>
      <c r="DJ34" s="22">
        <v>-3.0329468000000002E-6</v>
      </c>
      <c r="DK34" s="22">
        <v>-1.0727918E-5</v>
      </c>
      <c r="DL34" s="22">
        <v>-2.5665194999999999E-5</v>
      </c>
      <c r="DM34" s="22">
        <v>-4.7372320000000002E-5</v>
      </c>
      <c r="DN34" s="22">
        <v>-7.5465680000000004E-5</v>
      </c>
      <c r="DO34" s="22">
        <v>-1.1286114E-4</v>
      </c>
      <c r="DP34" s="22">
        <v>-1.5797043E-4</v>
      </c>
      <c r="DQ34" s="22">
        <v>-1.8473194E-4</v>
      </c>
      <c r="DR34" s="22">
        <v>-1.23571E-4</v>
      </c>
      <c r="DS34" s="22">
        <v>2.7890819999999998E-4</v>
      </c>
      <c r="DT34" s="22">
        <v>1.5531227999999999E-3</v>
      </c>
      <c r="DU34" s="22">
        <v>1.0368448000000001E-2</v>
      </c>
      <c r="DV34" s="22">
        <v>0</v>
      </c>
      <c r="DW34" s="22">
        <v>0</v>
      </c>
      <c r="DX34" s="22">
        <v>-1.050243E-35</v>
      </c>
      <c r="DY34" s="22">
        <v>2.3386930000000001E-33</v>
      </c>
      <c r="DZ34" s="22">
        <v>2.930419E-31</v>
      </c>
      <c r="EA34" s="22">
        <v>1.9725852999999999E-29</v>
      </c>
      <c r="EB34" s="22">
        <v>1.0649553E-27</v>
      </c>
      <c r="EC34" s="22">
        <v>5.57138E-26</v>
      </c>
      <c r="ED34" s="22">
        <v>1.8194152E-24</v>
      </c>
      <c r="EE34" s="22">
        <v>2.0804883E-24</v>
      </c>
      <c r="EF34" s="22">
        <v>-2.5523478000000001E-23</v>
      </c>
      <c r="EG34" s="22">
        <v>1.8010153999999999E-22</v>
      </c>
      <c r="EH34" s="22">
        <v>6.5225309999999995E-22</v>
      </c>
      <c r="EI34" s="22">
        <v>2.7940057000000001E-21</v>
      </c>
      <c r="EJ34" s="22">
        <v>8.5437390000000005E-21</v>
      </c>
      <c r="EK34" s="22">
        <v>-1.5146037E-20</v>
      </c>
      <c r="EL34" s="22">
        <v>-1.9464962000000001E-19</v>
      </c>
      <c r="EM34" s="22">
        <v>-1.4652934999999999E-18</v>
      </c>
      <c r="EN34" s="22">
        <v>-2.5082994999999998E-18</v>
      </c>
      <c r="EO34" s="22">
        <v>2.3232563000000002E-18</v>
      </c>
      <c r="EP34" s="22">
        <v>5.9139854000000005E-17</v>
      </c>
      <c r="EQ34" s="22">
        <v>1.7688043000000001E-15</v>
      </c>
      <c r="ER34" s="22">
        <v>1.13631035E-13</v>
      </c>
      <c r="ES34" s="22">
        <v>4.8960735999999998E-12</v>
      </c>
      <c r="ET34" s="22">
        <v>2.2764951999999999E-10</v>
      </c>
      <c r="EU34" s="22">
        <v>6.3301909999999999E-9</v>
      </c>
      <c r="EV34" s="22">
        <v>1.6851935E-7</v>
      </c>
      <c r="EW34" s="22">
        <v>1.9143502E-6</v>
      </c>
      <c r="EX34" s="22">
        <v>1.3649157E-4</v>
      </c>
      <c r="EY34" s="22">
        <v>1.1960005E-3</v>
      </c>
      <c r="EZ34" s="22">
        <v>5.1707397000000004E-3</v>
      </c>
      <c r="FA34" s="22">
        <v>1.3141542000000001E-2</v>
      </c>
      <c r="FB34" s="22">
        <v>2.5589107999999999E-2</v>
      </c>
      <c r="FC34" s="22">
        <v>4.3676270000000003E-2</v>
      </c>
      <c r="FD34" s="22">
        <v>7.1946575999999998E-2</v>
      </c>
      <c r="FE34" s="22">
        <v>0.119476885</v>
      </c>
      <c r="FF34" s="22">
        <v>0.19639102</v>
      </c>
      <c r="FG34" s="22">
        <v>0.30740705000000002</v>
      </c>
      <c r="FH34" s="22">
        <v>0.44459569999999998</v>
      </c>
      <c r="FI34" s="22">
        <v>0.67340820000000001</v>
      </c>
      <c r="FJ34" s="22">
        <v>0</v>
      </c>
      <c r="FK34" s="22">
        <v>-1.7915877E-33</v>
      </c>
      <c r="FL34" s="22">
        <v>-8.7534473999999995E-32</v>
      </c>
      <c r="FM34" s="22">
        <v>-3.7352915E-30</v>
      </c>
      <c r="FN34" s="22">
        <v>-1.4917348E-28</v>
      </c>
      <c r="FO34" s="22">
        <v>-5.6177936E-27</v>
      </c>
      <c r="FP34" s="22">
        <v>-1.9379066999999999E-25</v>
      </c>
      <c r="FQ34" s="22">
        <v>-5.955614E-24</v>
      </c>
      <c r="FR34" s="22">
        <v>-1.5530682E-22</v>
      </c>
      <c r="FS34" s="22">
        <v>-3.3005050000000002E-21</v>
      </c>
      <c r="FT34" s="22">
        <v>-4.4646887999999999E-21</v>
      </c>
      <c r="FU34" s="22">
        <v>2.8704657E-20</v>
      </c>
      <c r="FV34" s="22">
        <v>1.04571934E-19</v>
      </c>
      <c r="FW34" s="22">
        <v>2.0845356999999999E-19</v>
      </c>
      <c r="FX34" s="22">
        <v>4.7460734999999999E-20</v>
      </c>
      <c r="FY34" s="22">
        <v>-3.9011466999999997E-18</v>
      </c>
      <c r="FZ34" s="22">
        <v>5.8446716000000001E-19</v>
      </c>
      <c r="GA34" s="22">
        <v>1.8174688999999999E-16</v>
      </c>
      <c r="GB34" s="22">
        <v>1.1341569E-15</v>
      </c>
      <c r="GC34" s="22">
        <v>1.6084191E-15</v>
      </c>
      <c r="GD34" s="22">
        <v>5.9747579999999997E-16</v>
      </c>
      <c r="GE34" s="22">
        <v>5.4028095E-14</v>
      </c>
      <c r="GF34" s="22">
        <v>9.1162189999999999E-13</v>
      </c>
      <c r="GG34" s="22">
        <v>3.2704298E-11</v>
      </c>
      <c r="GH34" s="22">
        <v>1.5971362E-9</v>
      </c>
      <c r="GI34" s="22">
        <v>7.8865819999999995E-8</v>
      </c>
      <c r="GJ34" s="22">
        <v>3.9439682999999996E-6</v>
      </c>
      <c r="GK34" s="22">
        <v>1.9764513E-4</v>
      </c>
      <c r="GL34" s="22">
        <v>1.2184131000000001E-2</v>
      </c>
      <c r="GM34" s="22">
        <v>7.0314600000000005E-2</v>
      </c>
      <c r="GN34" s="22">
        <v>0.18211105</v>
      </c>
      <c r="GO34" s="22">
        <v>0.33789405</v>
      </c>
      <c r="GP34" s="22">
        <v>0.50707550000000001</v>
      </c>
      <c r="GQ34" s="22">
        <v>0.65143609999999996</v>
      </c>
      <c r="GR34" s="22">
        <v>0.74084645999999998</v>
      </c>
      <c r="GS34" s="22">
        <v>0.77040434000000002</v>
      </c>
      <c r="GT34" s="22">
        <v>0.75927584999999997</v>
      </c>
      <c r="GU34" s="22">
        <v>0.67051183999999997</v>
      </c>
      <c r="GV34" s="22">
        <v>0.54145944000000001</v>
      </c>
      <c r="GW34" s="22">
        <v>0.34384972000000003</v>
      </c>
      <c r="GX34" s="22">
        <v>0</v>
      </c>
      <c r="GY34" s="22">
        <v>-5.3238896000000004E-31</v>
      </c>
      <c r="GZ34" s="22">
        <v>-2.2408412E-29</v>
      </c>
      <c r="HA34" s="22">
        <v>-8.1738769999999994E-28</v>
      </c>
      <c r="HB34" s="22">
        <v>-2.8455073000000002E-26</v>
      </c>
      <c r="HC34" s="22">
        <v>-9.5153419999999994E-25</v>
      </c>
      <c r="HD34" s="22">
        <v>-3.0595505999999999E-23</v>
      </c>
      <c r="HE34" s="22">
        <v>-9.1922680000000003E-22</v>
      </c>
      <c r="HF34" s="22">
        <v>-2.4843308000000001E-20</v>
      </c>
      <c r="HG34" s="22">
        <v>-5.4326074000000004E-19</v>
      </c>
      <c r="HH34" s="22">
        <v>-6.2962981999999996E-18</v>
      </c>
      <c r="HI34" s="22">
        <v>-1.6527805999999999E-17</v>
      </c>
      <c r="HJ34" s="22">
        <v>-9.023812E-18</v>
      </c>
      <c r="HK34" s="22">
        <v>1.1880643E-15</v>
      </c>
      <c r="HL34" s="22">
        <v>5.5178046999999998E-15</v>
      </c>
      <c r="HM34" s="22">
        <v>2.0764987E-14</v>
      </c>
      <c r="HN34" s="22">
        <v>5.3085706000000001E-14</v>
      </c>
      <c r="HO34" s="22">
        <v>2.0878724E-13</v>
      </c>
      <c r="HP34" s="22">
        <v>4.101859E-13</v>
      </c>
      <c r="HQ34" s="22">
        <v>2.8688429999999999E-13</v>
      </c>
      <c r="HR34" s="22">
        <v>-1.3120063000000001E-12</v>
      </c>
      <c r="HS34" s="22">
        <v>4.0620390000000002E-12</v>
      </c>
      <c r="HT34" s="22">
        <v>1.8774906999999999E-11</v>
      </c>
      <c r="HU34" s="22">
        <v>2.4869782000000001E-11</v>
      </c>
      <c r="HV34" s="22">
        <v>-1.3699036000000001E-10</v>
      </c>
      <c r="HW34" s="22">
        <v>-5.9470775000000001E-9</v>
      </c>
      <c r="HX34" s="22">
        <v>-4.2111818000000002E-8</v>
      </c>
      <c r="HY34" s="22">
        <v>1.2862071999999999E-6</v>
      </c>
      <c r="HZ34" s="22">
        <v>7.2058249999999997E-6</v>
      </c>
      <c r="IA34" s="22">
        <v>-4.3023396999999999E-6</v>
      </c>
      <c r="IB34" s="22">
        <v>7.2232506000000007E-5</v>
      </c>
      <c r="IC34" s="22">
        <v>-3.5410816E-5</v>
      </c>
      <c r="ID34" s="22">
        <v>1.6191813000000001E-4</v>
      </c>
      <c r="IE34" s="22">
        <v>-6.0635186E-5</v>
      </c>
      <c r="IF34" s="22">
        <v>-8.6816784000000002E-5</v>
      </c>
      <c r="IG34" s="22">
        <v>-9.8925906000000004E-5</v>
      </c>
      <c r="IH34" s="22">
        <v>-4.6317952000000001E-4</v>
      </c>
      <c r="II34" s="22">
        <v>1.9111120000000001E-4</v>
      </c>
      <c r="IJ34" s="22">
        <v>3.6384686000000001E-4</v>
      </c>
      <c r="IK34" s="22">
        <v>1.3861716E-2</v>
      </c>
      <c r="IL34" s="22">
        <v>0</v>
      </c>
      <c r="IM34" s="22">
        <v>-8.0732080000000004E-29</v>
      </c>
      <c r="IN34" s="22">
        <v>-3.3945111999999997E-27</v>
      </c>
      <c r="IO34" s="22">
        <v>-1.2618467000000001E-25</v>
      </c>
      <c r="IP34" s="22">
        <v>-4.4929798000000001E-24</v>
      </c>
      <c r="IQ34" s="22">
        <v>-1.4656510000000001E-22</v>
      </c>
      <c r="IR34" s="22">
        <v>-5.0626001999999998E-21</v>
      </c>
      <c r="IS34" s="22">
        <v>-1.6840861999999999E-19</v>
      </c>
      <c r="IT34" s="22">
        <v>-5.2252655999999998E-18</v>
      </c>
      <c r="IU34" s="22">
        <v>-1.5544898E-16</v>
      </c>
      <c r="IV34" s="22">
        <v>-1.4942267E-15</v>
      </c>
      <c r="IW34" s="22">
        <v>-2.1729309999999998E-15</v>
      </c>
      <c r="IX34" s="22">
        <v>3.0307916000000002E-14</v>
      </c>
      <c r="IY34" s="22">
        <v>1.3041549999999999E-13</v>
      </c>
      <c r="IZ34" s="22">
        <v>-4.8296924E-13</v>
      </c>
      <c r="JA34" s="22">
        <v>-3.7010866999999996E-12</v>
      </c>
      <c r="JB34" s="22">
        <v>-1.1645302E-11</v>
      </c>
      <c r="JC34" s="22">
        <v>-2.2586142999999999E-11</v>
      </c>
      <c r="JD34" s="22">
        <v>-1.7629704999999999E-10</v>
      </c>
      <c r="JE34" s="22">
        <v>-3.2209517999999999E-10</v>
      </c>
      <c r="JF34" s="22">
        <v>-2.3272444E-10</v>
      </c>
      <c r="JG34" s="22">
        <v>-2.3012073999999999E-10</v>
      </c>
      <c r="JH34" s="22">
        <v>-1.3554292999999999E-9</v>
      </c>
      <c r="JI34" s="22">
        <v>-6.7409722E-9</v>
      </c>
      <c r="JJ34" s="22">
        <v>-1.5881915999999999E-8</v>
      </c>
      <c r="JK34" s="22">
        <v>-3.1349639999999997E-8</v>
      </c>
      <c r="JL34" s="22">
        <v>-6.7211550000000002E-8</v>
      </c>
      <c r="JM34" s="22">
        <v>-1.4428979999999999E-7</v>
      </c>
      <c r="JN34" s="22">
        <v>-3.4780936E-7</v>
      </c>
      <c r="JO34" s="22">
        <v>-8.9493209999999998E-7</v>
      </c>
      <c r="JP34" s="22">
        <v>-1.2403717000000001E-6</v>
      </c>
      <c r="JQ34" s="22">
        <v>-2.4188726E-6</v>
      </c>
      <c r="JR34" s="22">
        <v>-2.6199874999999999E-6</v>
      </c>
      <c r="JS34" s="22">
        <v>-2.3675792999999999E-5</v>
      </c>
      <c r="JT34" s="22">
        <v>-1.5811800000000001E-4</v>
      </c>
      <c r="JU34" s="22">
        <v>-3.3934272000000001E-4</v>
      </c>
      <c r="JV34" s="22">
        <v>-4.7644536000000001E-4</v>
      </c>
      <c r="JW34" s="22">
        <v>2.0349602999999999E-4</v>
      </c>
      <c r="JX34" s="22">
        <v>2.7084847E-3</v>
      </c>
      <c r="JY34" s="22">
        <v>2.7865553000000001E-2</v>
      </c>
      <c r="JZ34" s="22">
        <v>0</v>
      </c>
      <c r="KA34" s="22">
        <v>2.0391192000000001E-27</v>
      </c>
      <c r="KB34" s="22">
        <v>8.8220919999999998E-26</v>
      </c>
      <c r="KC34" s="22">
        <v>3.4260429999999999E-24</v>
      </c>
      <c r="KD34" s="22">
        <v>1.2912815000000001E-22</v>
      </c>
      <c r="KE34" s="22">
        <v>4.7067163000000001E-21</v>
      </c>
      <c r="KF34" s="22">
        <v>1.6461166E-19</v>
      </c>
      <c r="KG34" s="22">
        <v>5.5328596999999998E-18</v>
      </c>
      <c r="KH34" s="22">
        <v>1.5176824999999999E-16</v>
      </c>
      <c r="KI34" s="22">
        <v>1.2969723E-16</v>
      </c>
      <c r="KJ34" s="22">
        <v>2.7586177000000002E-13</v>
      </c>
      <c r="KK34" s="22">
        <v>1.9573943000000001E-12</v>
      </c>
      <c r="KL34" s="22">
        <v>4.2782796E-12</v>
      </c>
      <c r="KM34" s="22">
        <v>6.3763729999999995E-13</v>
      </c>
      <c r="KN34" s="22">
        <v>-4.8842049999999997E-11</v>
      </c>
      <c r="KO34" s="22">
        <v>-2.1658472E-10</v>
      </c>
      <c r="KP34" s="22">
        <v>-4.8308874000000001E-10</v>
      </c>
      <c r="KQ34" s="22">
        <v>-8.7896580000000002E-10</v>
      </c>
      <c r="KR34" s="22">
        <v>-1.2167684E-8</v>
      </c>
      <c r="KS34" s="22">
        <v>-1.2162469000000001E-8</v>
      </c>
      <c r="KT34" s="22">
        <v>1.0814178000000001E-8</v>
      </c>
      <c r="KU34" s="22">
        <v>2.0787192000000001E-8</v>
      </c>
      <c r="KV34" s="22">
        <v>-4.3883399999999998E-8</v>
      </c>
      <c r="KW34" s="22">
        <v>-2.2296583999999999E-7</v>
      </c>
      <c r="KX34" s="22">
        <v>-3.8571497000000001E-7</v>
      </c>
      <c r="KY34" s="22">
        <v>-8.0771320000000004E-7</v>
      </c>
      <c r="KZ34" s="22">
        <v>-1.4122937E-6</v>
      </c>
      <c r="LA34" s="22">
        <v>-2.260701E-6</v>
      </c>
      <c r="LB34" s="22">
        <v>-8.4617980000000004E-6</v>
      </c>
      <c r="LC34" s="22">
        <v>-1.1301679999999999E-5</v>
      </c>
      <c r="LD34" s="22">
        <v>9.7397239999999999E-6</v>
      </c>
      <c r="LE34" s="22">
        <v>1.4135328E-5</v>
      </c>
      <c r="LF34" s="22">
        <v>1.8086780999999999E-5</v>
      </c>
      <c r="LG34" s="22">
        <v>5.2914892999999998E-5</v>
      </c>
      <c r="LH34" s="22">
        <v>4.1060042999999996E-3</v>
      </c>
      <c r="LI34" s="22">
        <v>7.3992185000000002E-2</v>
      </c>
      <c r="LJ34" s="22">
        <v>0.23242172999999999</v>
      </c>
      <c r="LK34" s="22">
        <v>0.45111563999999998</v>
      </c>
      <c r="LL34" s="22">
        <v>0.68668187000000003</v>
      </c>
      <c r="LM34" s="22">
        <v>0.86929389999999995</v>
      </c>
      <c r="LN34" s="22">
        <v>0</v>
      </c>
      <c r="LO34" s="22">
        <v>3.3294496999999997E-26</v>
      </c>
      <c r="LP34" s="22">
        <v>1.6276827E-24</v>
      </c>
      <c r="LQ34" s="22">
        <v>7.4352046000000003E-23</v>
      </c>
      <c r="LR34" s="22">
        <v>3.4004122999999999E-21</v>
      </c>
      <c r="LS34" s="22">
        <v>1.5626622E-19</v>
      </c>
      <c r="LT34" s="22">
        <v>7.2239410000000005E-18</v>
      </c>
      <c r="LU34" s="22">
        <v>3.3626537999999998E-16</v>
      </c>
      <c r="LV34" s="22">
        <v>1.5780142E-14</v>
      </c>
      <c r="LW34" s="22">
        <v>7.5578490000000004E-13</v>
      </c>
      <c r="LX34" s="22">
        <v>4.6541749999999997E-11</v>
      </c>
      <c r="LY34" s="22">
        <v>7.7290985999999999E-11</v>
      </c>
      <c r="LZ34" s="22">
        <v>-3.8533007E-10</v>
      </c>
      <c r="MA34" s="22">
        <v>-3.5408387E-10</v>
      </c>
      <c r="MB34" s="22">
        <v>1.2657771E-8</v>
      </c>
      <c r="MC34" s="22">
        <v>7.4454600000000005E-8</v>
      </c>
      <c r="MD34" s="22">
        <v>5.4273964999999999E-8</v>
      </c>
      <c r="ME34" s="22">
        <v>-3.3247281999999997E-8</v>
      </c>
      <c r="MF34" s="22">
        <v>-2.7635918E-8</v>
      </c>
      <c r="MG34" s="22">
        <v>1.2623395E-5</v>
      </c>
      <c r="MH34" s="22">
        <v>1.9089153000000002E-5</v>
      </c>
      <c r="MI34" s="22">
        <v>3.2827490000000003E-5</v>
      </c>
      <c r="MJ34" s="22">
        <v>7.1244769999999997E-5</v>
      </c>
      <c r="MK34" s="22">
        <v>1.151816E-4</v>
      </c>
      <c r="ML34" s="22">
        <v>-1.2902359999999999E-4</v>
      </c>
      <c r="MM34" s="22">
        <v>-2.1820471E-5</v>
      </c>
      <c r="MN34" s="22">
        <v>7.6249563000000003E-7</v>
      </c>
      <c r="MO34" s="22">
        <v>-8.7161105000000006E-8</v>
      </c>
      <c r="MP34" s="22">
        <v>-2.6969270000000001E-6</v>
      </c>
      <c r="MQ34" s="22">
        <v>-7.3819819999999998E-4</v>
      </c>
      <c r="MR34" s="22">
        <v>-1.0651968999999999E-3</v>
      </c>
      <c r="MS34" s="22">
        <v>5.2925567999999999E-2</v>
      </c>
      <c r="MT34" s="22">
        <v>0.19337594999999999</v>
      </c>
      <c r="MU34" s="22">
        <v>0.39666978000000003</v>
      </c>
      <c r="MV34" s="22">
        <v>0.61768394999999998</v>
      </c>
      <c r="MW34" s="22">
        <v>0.79923712999999996</v>
      </c>
      <c r="MX34" s="22">
        <v>0.89437409999999995</v>
      </c>
      <c r="MY34" s="22">
        <v>0.90081800000000001</v>
      </c>
      <c r="MZ34" s="22">
        <v>0.84544459999999999</v>
      </c>
      <c r="NA34" s="22">
        <v>0.54923350000000004</v>
      </c>
      <c r="NB34" s="22">
        <v>0</v>
      </c>
      <c r="NC34" s="22">
        <v>-1.5205907000000001E-26</v>
      </c>
      <c r="ND34" s="22">
        <v>-1.1537255E-24</v>
      </c>
      <c r="NE34" s="22">
        <v>-8.3323969999999997E-23</v>
      </c>
      <c r="NF34" s="22">
        <v>-6.0111140000000002E-21</v>
      </c>
      <c r="NG34" s="22">
        <v>-4.3372019999999997E-19</v>
      </c>
      <c r="NH34" s="22">
        <v>-3.1302110000000001E-17</v>
      </c>
      <c r="NI34" s="22">
        <v>-2.2596302E-15</v>
      </c>
      <c r="NJ34" s="22">
        <v>-1.6313349E-13</v>
      </c>
      <c r="NK34" s="22">
        <v>-1.1778629999999999E-11</v>
      </c>
      <c r="NL34" s="22">
        <v>-8.5860309999999997E-10</v>
      </c>
      <c r="NM34" s="22">
        <v>-8.1454199999999994E-8</v>
      </c>
      <c r="NN34" s="22">
        <v>-7.4792225999999998E-8</v>
      </c>
      <c r="NO34" s="22">
        <v>4.3548784999999999E-6</v>
      </c>
      <c r="NP34" s="22">
        <v>1.16279814E-4</v>
      </c>
      <c r="NQ34" s="22">
        <v>4.2114002E-4</v>
      </c>
      <c r="NR34" s="22">
        <v>5.0849095E-4</v>
      </c>
      <c r="NS34" s="22">
        <v>3.9713424999999997E-4</v>
      </c>
      <c r="NT34" s="22">
        <v>6.3293154999999996E-5</v>
      </c>
      <c r="NU34" s="22">
        <v>4.3069640000000001E-5</v>
      </c>
      <c r="NV34" s="22">
        <v>3.5084222999999999E-3</v>
      </c>
      <c r="NW34" s="22">
        <v>4.7576804E-2</v>
      </c>
      <c r="NX34" s="22">
        <v>0.14707634</v>
      </c>
      <c r="NY34" s="22">
        <v>0.29366081999999999</v>
      </c>
      <c r="NZ34" s="22">
        <v>0.45781884</v>
      </c>
      <c r="OA34" s="22">
        <v>0.5975125</v>
      </c>
      <c r="OB34" s="22">
        <v>0.66897240000000002</v>
      </c>
      <c r="OC34" s="22">
        <v>0.6728961</v>
      </c>
      <c r="OD34" s="22">
        <v>0.62615310000000002</v>
      </c>
      <c r="OE34" s="22">
        <v>0.52964100000000003</v>
      </c>
      <c r="OF34" s="22">
        <v>0.41778156</v>
      </c>
      <c r="OG34" s="22">
        <v>0.31766474</v>
      </c>
      <c r="OH34" s="22">
        <v>0.25852219999999998</v>
      </c>
      <c r="OI34" s="22">
        <v>0.25241676000000002</v>
      </c>
      <c r="OJ34" s="22">
        <v>0.26511243000000001</v>
      </c>
      <c r="OK34" s="22">
        <v>0.27656969999999997</v>
      </c>
      <c r="OL34" s="22">
        <v>0.27243483000000002</v>
      </c>
      <c r="OM34" s="22">
        <v>0.24520043</v>
      </c>
      <c r="ON34" s="22">
        <v>0.19197015000000001</v>
      </c>
      <c r="OO34" s="22">
        <v>9.2481789999999994E-2</v>
      </c>
      <c r="OP34" s="22">
        <v>0</v>
      </c>
      <c r="OQ34" s="22">
        <v>-1.4086784E-28</v>
      </c>
      <c r="OR34" s="22">
        <v>-2.7249352999999999E-27</v>
      </c>
      <c r="OS34" s="22">
        <v>7.7592300000000002E-25</v>
      </c>
      <c r="OT34" s="22">
        <v>1.3573320999999999E-22</v>
      </c>
      <c r="OU34" s="22">
        <v>1.6589256000000001E-20</v>
      </c>
      <c r="OV34" s="22">
        <v>1.8650282E-18</v>
      </c>
      <c r="OW34" s="22">
        <v>1.9325410000000001E-16</v>
      </c>
      <c r="OX34" s="22">
        <v>2.0261906000000001E-14</v>
      </c>
      <c r="OY34" s="22">
        <v>2.1616728E-12</v>
      </c>
      <c r="OZ34" s="22">
        <v>2.3819066000000003E-10</v>
      </c>
      <c r="PA34" s="22">
        <v>2.5371287000000001E-8</v>
      </c>
      <c r="PB34" s="22">
        <v>2.9671647999999999E-6</v>
      </c>
      <c r="PC34" s="22">
        <v>3.4945659999999998E-4</v>
      </c>
      <c r="PD34" s="22">
        <v>5.1828586000000003E-2</v>
      </c>
      <c r="PE34" s="22">
        <v>0.22592694999999999</v>
      </c>
      <c r="PF34" s="22">
        <v>0.45673952000000001</v>
      </c>
      <c r="PG34" s="22">
        <v>0.61797166000000003</v>
      </c>
      <c r="PH34" s="22">
        <v>0.63145362999999999</v>
      </c>
      <c r="PI34" s="22">
        <v>0.54400099999999996</v>
      </c>
      <c r="PJ34" s="22">
        <v>0.35364689999999999</v>
      </c>
      <c r="PK34" s="22">
        <v>0.17487630000000001</v>
      </c>
      <c r="PL34" s="22">
        <v>6.8229609999999996E-2</v>
      </c>
      <c r="PM34" s="22">
        <v>4.8014145000000001E-2</v>
      </c>
      <c r="PN34" s="22">
        <v>4.9906489999999998E-2</v>
      </c>
      <c r="PO34" s="22">
        <v>5.3671653999999999E-2</v>
      </c>
      <c r="PP34" s="22">
        <v>5.5923476999999999E-2</v>
      </c>
      <c r="PQ34" s="22">
        <v>5.7457506999999998E-2</v>
      </c>
      <c r="PR34" s="22">
        <v>6.0092695000000002E-2</v>
      </c>
      <c r="PS34" s="22">
        <v>6.4084150000000006E-2</v>
      </c>
      <c r="PT34" s="22">
        <v>6.7865019999999998E-2</v>
      </c>
      <c r="PU34" s="22">
        <v>6.9076680000000001E-2</v>
      </c>
      <c r="PV34" s="22">
        <v>6.605374E-2</v>
      </c>
      <c r="PW34" s="22">
        <v>5.6659545999999998E-2</v>
      </c>
      <c r="PX34" s="22">
        <v>4.3039295999999998E-2</v>
      </c>
      <c r="PY34" s="22">
        <v>2.7922083E-2</v>
      </c>
      <c r="PZ34" s="22">
        <v>1.4906445000000001E-2</v>
      </c>
      <c r="QA34" s="22">
        <v>6.1140986999999999E-3</v>
      </c>
      <c r="QB34" s="22">
        <v>1.7659195000000001E-3</v>
      </c>
      <c r="QC34" s="22">
        <v>2.4171598E-4</v>
      </c>
      <c r="QD34" s="22">
        <v>0</v>
      </c>
      <c r="QE34" s="22">
        <v>-2.8951813999999998E-25</v>
      </c>
      <c r="QF34" s="22">
        <v>-1.4344351999999999E-23</v>
      </c>
      <c r="QG34" s="22">
        <v>-6.7127510000000001E-22</v>
      </c>
      <c r="QH34" s="22">
        <v>-3.1778932E-20</v>
      </c>
      <c r="QI34" s="22">
        <v>-1.5277533E-18</v>
      </c>
      <c r="QJ34" s="22">
        <v>-7.4696039999999997E-17</v>
      </c>
      <c r="QK34" s="22">
        <v>-3.7108260000000003E-15</v>
      </c>
      <c r="QL34" s="22">
        <v>-1.8755693E-13</v>
      </c>
      <c r="QM34" s="22">
        <v>-9.6456774999999995E-12</v>
      </c>
      <c r="QN34" s="22">
        <v>-5.0558935000000001E-10</v>
      </c>
      <c r="QO34" s="22">
        <v>-2.7189285000000001E-8</v>
      </c>
      <c r="QP34" s="22">
        <v>-1.9351255000000001E-6</v>
      </c>
      <c r="QQ34" s="22">
        <v>-1.2803032999999999E-5</v>
      </c>
      <c r="QR34" s="22">
        <v>1.8929008999999999E-4</v>
      </c>
      <c r="QS34" s="22">
        <v>1.5575573000000001E-3</v>
      </c>
      <c r="QT34" s="22">
        <v>5.5358350000000002E-3</v>
      </c>
      <c r="QU34" s="22">
        <v>1.1620069E-2</v>
      </c>
      <c r="QV34" s="22">
        <v>1.7900527999999999E-2</v>
      </c>
      <c r="QW34" s="22">
        <v>2.5184669E-2</v>
      </c>
      <c r="QX34" s="22">
        <v>3.2595770000000003E-2</v>
      </c>
      <c r="QY34" s="22">
        <v>4.0127065000000003E-2</v>
      </c>
      <c r="QZ34" s="22">
        <v>4.7212709999999998E-2</v>
      </c>
      <c r="RA34" s="22">
        <v>5.2453899999999998E-2</v>
      </c>
      <c r="RB34" s="22">
        <v>5.4584372999999999E-2</v>
      </c>
      <c r="RC34" s="22">
        <v>5.4702992999999998E-2</v>
      </c>
      <c r="RD34" s="22">
        <v>5.484526E-2</v>
      </c>
      <c r="RE34" s="22">
        <v>6.4002530000000002E-2</v>
      </c>
      <c r="RF34" s="22">
        <v>0.13167812000000001</v>
      </c>
      <c r="RG34" s="22">
        <v>0.27100679999999999</v>
      </c>
      <c r="RH34" s="22">
        <v>0.45706162</v>
      </c>
      <c r="RI34" s="22">
        <v>0.63353890000000002</v>
      </c>
      <c r="RJ34" s="22">
        <v>0.73965170000000002</v>
      </c>
      <c r="RK34" s="22">
        <v>0.75424179999999996</v>
      </c>
      <c r="RL34" s="22">
        <v>0.69351744999999998</v>
      </c>
      <c r="RM34" s="22">
        <v>0.52900020000000003</v>
      </c>
      <c r="RN34" s="22">
        <v>0.33845845000000002</v>
      </c>
      <c r="RO34" s="22">
        <v>0.17741947999999999</v>
      </c>
      <c r="RP34" s="22">
        <v>7.7157500000000004E-2</v>
      </c>
      <c r="RQ34" s="22">
        <v>5.2967142000000002E-2</v>
      </c>
      <c r="RR34" s="22">
        <v>0</v>
      </c>
      <c r="RS34" s="22">
        <v>-6.4036434999999997E-25</v>
      </c>
      <c r="RT34" s="22">
        <v>-2.5931876E-23</v>
      </c>
      <c r="RU34" s="22">
        <v>-9.5522770000000009E-22</v>
      </c>
      <c r="RV34" s="22">
        <v>-3.4921074000000001E-20</v>
      </c>
      <c r="RW34" s="22">
        <v>-1.2737467999999999E-18</v>
      </c>
      <c r="RX34" s="22">
        <v>-4.5161019999999998E-17</v>
      </c>
      <c r="RY34" s="22">
        <v>-1.5770801E-15</v>
      </c>
      <c r="RZ34" s="22">
        <v>-5.3993520000000003E-14</v>
      </c>
      <c r="SA34" s="22">
        <v>-1.7973309999999999E-12</v>
      </c>
      <c r="SB34" s="22">
        <v>-5.7203346E-11</v>
      </c>
      <c r="SC34" s="22">
        <v>-1.5953536E-9</v>
      </c>
      <c r="SD34" s="22">
        <v>-5.3856485000000002E-8</v>
      </c>
      <c r="SE34" s="22">
        <v>-3.0073753000000002E-7</v>
      </c>
      <c r="SF34" s="22">
        <v>-9.7731389999999997E-7</v>
      </c>
      <c r="SG34" s="22">
        <v>-2.479632E-6</v>
      </c>
      <c r="SH34" s="22">
        <v>-4.2915954E-6</v>
      </c>
      <c r="SI34" s="22">
        <v>-5.036755E-6</v>
      </c>
      <c r="SJ34" s="22">
        <v>-4.4543069999999998E-6</v>
      </c>
      <c r="SK34" s="22">
        <v>-2.0546900000000001E-6</v>
      </c>
      <c r="SL34" s="22">
        <v>3.7085572000000001E-6</v>
      </c>
      <c r="SM34" s="22">
        <v>6.6266635000000003E-5</v>
      </c>
      <c r="SN34" s="22">
        <v>2.7615701999999999E-4</v>
      </c>
      <c r="SO34" s="22">
        <v>7.2552999999999995E-4</v>
      </c>
      <c r="SP34" s="22">
        <v>1.104374E-3</v>
      </c>
      <c r="SQ34" s="22">
        <v>1.5108776000000001E-3</v>
      </c>
      <c r="SR34" s="22">
        <v>1.8620138000000001E-3</v>
      </c>
      <c r="SS34" s="22">
        <v>2.1191157999999998E-3</v>
      </c>
      <c r="ST34" s="22">
        <v>2.3022387000000001E-3</v>
      </c>
      <c r="SU34" s="22">
        <v>2.1586066999999998E-3</v>
      </c>
      <c r="SV34" s="22">
        <v>1.7109321999999999E-3</v>
      </c>
      <c r="SW34" s="22">
        <v>1.2095814000000001E-3</v>
      </c>
      <c r="SX34" s="22">
        <v>1.2327004999999999E-3</v>
      </c>
      <c r="SY34" s="22">
        <v>3.2320982000000002E-3</v>
      </c>
      <c r="SZ34" s="22">
        <v>7.7688180000000003E-3</v>
      </c>
      <c r="TA34" s="22">
        <v>1.6271856000000001E-2</v>
      </c>
      <c r="TB34" s="22">
        <v>2.9303180000000002E-2</v>
      </c>
      <c r="TC34" s="22">
        <v>4.6496704E-2</v>
      </c>
      <c r="TD34" s="22">
        <v>6.2011179999999999E-2</v>
      </c>
      <c r="TE34" s="22">
        <v>0.12473468</v>
      </c>
      <c r="TF34" s="22">
        <v>0</v>
      </c>
      <c r="TG34" s="22">
        <v>-1.5633583999999999E-26</v>
      </c>
      <c r="TH34" s="22">
        <v>-5.6832330000000002E-25</v>
      </c>
      <c r="TI34" s="22">
        <v>-1.6349265E-23</v>
      </c>
      <c r="TJ34" s="22">
        <v>-1.9819661999999999E-22</v>
      </c>
      <c r="TK34" s="22">
        <v>1.1144760000000001E-20</v>
      </c>
      <c r="TL34" s="22">
        <v>4.2680294E-19</v>
      </c>
      <c r="TM34" s="22">
        <v>1.5700325999999999E-17</v>
      </c>
      <c r="TN34" s="22">
        <v>5.3334525000000005E-16</v>
      </c>
      <c r="TO34" s="22">
        <v>1.7280862999999999E-14</v>
      </c>
      <c r="TP34" s="22">
        <v>5.3187884999999999E-13</v>
      </c>
      <c r="TQ34" s="22">
        <v>1.6849369E-11</v>
      </c>
      <c r="TR34" s="22">
        <v>3.4567408E-11</v>
      </c>
      <c r="TS34" s="22">
        <v>-5.7897989999999997E-10</v>
      </c>
      <c r="TT34" s="22">
        <v>-2.1917002000000001E-8</v>
      </c>
      <c r="TU34" s="22">
        <v>-6.8501210000000006E-8</v>
      </c>
      <c r="TV34" s="22">
        <v>-1.5422518999999999E-7</v>
      </c>
      <c r="TW34" s="22">
        <v>-2.6755787999999998E-7</v>
      </c>
      <c r="TX34" s="22">
        <v>-3.8346184000000002E-7</v>
      </c>
      <c r="TY34" s="22">
        <v>-4.6778557999999999E-7</v>
      </c>
      <c r="TZ34" s="22">
        <v>-5.5571299999999997E-7</v>
      </c>
      <c r="UA34" s="22">
        <v>-6.8680370000000001E-7</v>
      </c>
      <c r="UB34" s="22">
        <v>-8.6926899999999997E-7</v>
      </c>
      <c r="UC34" s="22">
        <v>-9.4774133999999998E-7</v>
      </c>
      <c r="UD34" s="22">
        <v>-9.0864619999999995E-7</v>
      </c>
      <c r="UE34" s="22">
        <v>-7.3005299999999998E-7</v>
      </c>
      <c r="UF34" s="22">
        <v>-3.2403462999999998E-7</v>
      </c>
      <c r="UG34" s="22">
        <v>2.8895187000000001E-7</v>
      </c>
      <c r="UH34" s="22">
        <v>1.0954953E-6</v>
      </c>
      <c r="UI34" s="22">
        <v>2.2738204E-6</v>
      </c>
      <c r="UJ34" s="22">
        <v>3.9859605999999998E-6</v>
      </c>
      <c r="UK34" s="22">
        <v>4.3309110000000004E-6</v>
      </c>
      <c r="UL34" s="22">
        <v>2.0125805999999999E-6</v>
      </c>
      <c r="UM34" s="22">
        <v>-1.5631417999999999E-6</v>
      </c>
      <c r="UN34" s="22">
        <v>-3.8890676E-6</v>
      </c>
      <c r="UO34" s="22">
        <v>8.5488110000000001E-7</v>
      </c>
      <c r="UP34" s="22">
        <v>5.9413166999999999E-5</v>
      </c>
      <c r="UQ34" s="22">
        <v>9.6177619999999998E-4</v>
      </c>
      <c r="UR34" s="22">
        <v>2.4919664000000001E-3</v>
      </c>
      <c r="US34" s="22">
        <v>1.2084661E-2</v>
      </c>
      <c r="UT34" s="22">
        <v>0</v>
      </c>
      <c r="UU34" s="22">
        <v>1.4806640999999999E-28</v>
      </c>
      <c r="UV34" s="22">
        <v>7.1935160000000001E-27</v>
      </c>
      <c r="UW34" s="22">
        <v>2.6788389999999999E-25</v>
      </c>
      <c r="UX34" s="22">
        <v>5.1646395999999997E-24</v>
      </c>
      <c r="UY34" s="22">
        <v>2.3397619999999999E-22</v>
      </c>
      <c r="UZ34" s="22">
        <v>1.0829465E-20</v>
      </c>
      <c r="VA34" s="22">
        <v>4.035329E-19</v>
      </c>
      <c r="VB34" s="22">
        <v>1.277292E-17</v>
      </c>
      <c r="VC34" s="22">
        <v>3.6239931000000001E-16</v>
      </c>
      <c r="VD34" s="22">
        <v>8.2228036000000004E-15</v>
      </c>
      <c r="VE34" s="22">
        <v>2.0523814E-13</v>
      </c>
      <c r="VF34" s="22">
        <v>1.2999645E-12</v>
      </c>
      <c r="VG34" s="22">
        <v>2.7119588E-11</v>
      </c>
      <c r="VH34" s="22">
        <v>9.0299323999999998E-11</v>
      </c>
      <c r="VI34" s="22">
        <v>9.2434519999999996E-11</v>
      </c>
      <c r="VJ34" s="22">
        <v>9.7480475000000005E-11</v>
      </c>
      <c r="VK34" s="22">
        <v>-3.8682769999999999E-10</v>
      </c>
      <c r="VL34" s="22">
        <v>-1.1770127E-8</v>
      </c>
      <c r="VM34" s="22">
        <v>-4.7647273000000001E-8</v>
      </c>
      <c r="VN34" s="22">
        <v>-1.116706E-7</v>
      </c>
      <c r="VO34" s="22">
        <v>-1.9106722999999999E-7</v>
      </c>
      <c r="VP34" s="22">
        <v>-2.6661280000000002E-7</v>
      </c>
      <c r="VQ34" s="22">
        <v>-3.1179106999999998E-7</v>
      </c>
      <c r="VR34" s="22">
        <v>-3.0067099999999998E-7</v>
      </c>
      <c r="VS34" s="22">
        <v>-1.4722315999999999E-7</v>
      </c>
      <c r="VT34" s="22">
        <v>-3.8094359999999999E-8</v>
      </c>
      <c r="VU34" s="22">
        <v>1.1838056999999999E-6</v>
      </c>
      <c r="VV34" s="22">
        <v>-4.0666926999999997E-7</v>
      </c>
      <c r="VW34" s="22">
        <v>9.2583200000000005E-6</v>
      </c>
      <c r="VX34" s="22">
        <v>-1.4360845999999999E-6</v>
      </c>
      <c r="VY34" s="22">
        <v>3.1168023E-5</v>
      </c>
      <c r="VZ34" s="22">
        <v>2.5028588E-5</v>
      </c>
      <c r="WA34" s="22">
        <v>2.1859882000000001E-5</v>
      </c>
      <c r="WB34" s="22">
        <v>8.2107303999999997E-5</v>
      </c>
      <c r="WC34" s="22">
        <v>8.6898960000000007E-5</v>
      </c>
      <c r="WD34" s="22">
        <v>9.7163586000000002E-4</v>
      </c>
      <c r="WE34" s="22">
        <v>1.5477118999999999E-2</v>
      </c>
      <c r="WF34" s="22">
        <v>4.8211740000000003E-2</v>
      </c>
      <c r="WG34" s="22">
        <v>0.18850249999999999</v>
      </c>
      <c r="WH34" s="22">
        <v>0</v>
      </c>
      <c r="WI34" s="22">
        <v>3.2990689000000002E-31</v>
      </c>
      <c r="WJ34" s="22">
        <v>1.8108661999999999E-29</v>
      </c>
      <c r="WK34" s="22">
        <v>8.0326239999999996E-28</v>
      </c>
      <c r="WL34" s="22">
        <v>3.8938427000000002E-26</v>
      </c>
      <c r="WM34" s="22">
        <v>2.0207226E-24</v>
      </c>
      <c r="WN34" s="22">
        <v>2.9755395000000001E-23</v>
      </c>
      <c r="WO34" s="22">
        <v>9.6111639999999999E-22</v>
      </c>
      <c r="WP34" s="22">
        <v>3.0093502999999999E-20</v>
      </c>
      <c r="WQ34" s="22">
        <v>8.2165236000000005E-19</v>
      </c>
      <c r="WR34" s="22">
        <v>1.7943100999999999E-17</v>
      </c>
      <c r="WS34" s="22">
        <v>2.0669585999999999E-16</v>
      </c>
      <c r="WT34" s="22">
        <v>6.0159765000000002E-15</v>
      </c>
      <c r="WU34" s="22">
        <v>1.6342594E-14</v>
      </c>
      <c r="WV34" s="22">
        <v>-6.3875022999999995E-13</v>
      </c>
      <c r="WW34" s="22">
        <v>-3.6666289999999998E-11</v>
      </c>
      <c r="WX34" s="22">
        <v>-1.5896696E-9</v>
      </c>
      <c r="WY34" s="22">
        <v>-6.2053059999999999E-8</v>
      </c>
      <c r="WZ34" s="22">
        <v>-1.9395019999999999E-6</v>
      </c>
      <c r="XA34" s="22">
        <v>-1.3190616000000001E-5</v>
      </c>
      <c r="XB34" s="22">
        <v>-3.0851656999999997E-5</v>
      </c>
      <c r="XC34" s="22">
        <v>-4.9592390000000002E-5</v>
      </c>
      <c r="XD34" s="22">
        <v>-5.8610163000000002E-5</v>
      </c>
      <c r="XE34" s="22">
        <v>-5.4064195999999999E-5</v>
      </c>
      <c r="XF34" s="22">
        <v>-3.1977543000000001E-5</v>
      </c>
      <c r="XG34" s="22">
        <v>1.9163666000000001E-4</v>
      </c>
      <c r="XH34" s="22">
        <v>9.8614439999999992E-4</v>
      </c>
      <c r="XI34" s="22">
        <v>2.5397800000000002E-3</v>
      </c>
      <c r="XJ34" s="22">
        <v>5.4247007E-3</v>
      </c>
      <c r="XK34" s="22">
        <v>1.3292455E-2</v>
      </c>
      <c r="XL34" s="22">
        <v>3.2400489999999997E-2</v>
      </c>
      <c r="XM34" s="22">
        <v>6.9024500000000003E-2</v>
      </c>
      <c r="XN34" s="22">
        <v>0.12725031000000001</v>
      </c>
      <c r="XO34" s="22">
        <v>0.20815632000000001</v>
      </c>
      <c r="XP34" s="22">
        <v>0.30998394000000001</v>
      </c>
      <c r="XQ34" s="22">
        <v>0.42795083</v>
      </c>
      <c r="XR34" s="22">
        <v>0.55202580000000001</v>
      </c>
      <c r="XS34" s="22">
        <v>0.66600530000000002</v>
      </c>
      <c r="XT34" s="22">
        <v>0.76259779999999999</v>
      </c>
      <c r="XU34" s="22">
        <v>0.83810620000000002</v>
      </c>
      <c r="XV34" s="22">
        <v>0</v>
      </c>
      <c r="XW34" s="22">
        <v>6.6613603000000002E-34</v>
      </c>
      <c r="XX34" s="22">
        <v>2.1099245000000001E-32</v>
      </c>
      <c r="XY34" s="22">
        <v>4.6161635000000004E-31</v>
      </c>
      <c r="XZ34" s="22">
        <v>3.317895E-29</v>
      </c>
      <c r="YA34" s="22">
        <v>1.1442917E-27</v>
      </c>
      <c r="YB34" s="22">
        <v>5.8537070000000003E-26</v>
      </c>
      <c r="YC34" s="22">
        <v>1.3388506E-23</v>
      </c>
      <c r="YD34" s="22">
        <v>1.0257496000000001E-21</v>
      </c>
      <c r="YE34" s="22">
        <v>6.1137939999999994E-20</v>
      </c>
      <c r="YF34" s="22">
        <v>3.2466215E-18</v>
      </c>
      <c r="YG34" s="22">
        <v>1.6934560000000001E-16</v>
      </c>
      <c r="YH34" s="22">
        <v>8.7255440000000002E-15</v>
      </c>
      <c r="YI34" s="22">
        <v>4.4721210000000002E-13</v>
      </c>
      <c r="YJ34" s="22">
        <v>2.2783216E-11</v>
      </c>
      <c r="YK34" s="22">
        <v>1.1060186E-9</v>
      </c>
      <c r="YL34" s="22">
        <v>5.1980322000000003E-8</v>
      </c>
      <c r="YM34" s="22">
        <v>2.2938169999999998E-6</v>
      </c>
      <c r="YN34" s="22">
        <v>8.8340149999999995E-5</v>
      </c>
      <c r="YO34" s="22">
        <v>1.3414443999999999E-3</v>
      </c>
      <c r="YP34" s="22">
        <v>7.8470669999999992E-3</v>
      </c>
      <c r="YQ34" s="22">
        <v>2.2987509999999999E-2</v>
      </c>
      <c r="YR34" s="22">
        <v>4.7819026000000001E-2</v>
      </c>
      <c r="YS34" s="22">
        <v>7.8692429999999994E-2</v>
      </c>
      <c r="YT34" s="22">
        <v>0.10745884</v>
      </c>
      <c r="YU34" s="22">
        <v>0.13464406000000001</v>
      </c>
      <c r="YV34" s="22">
        <v>0.15651627000000001</v>
      </c>
      <c r="YW34" s="22">
        <v>0.16996488000000001</v>
      </c>
      <c r="YX34" s="22">
        <v>0.17932579000000001</v>
      </c>
      <c r="YY34" s="22">
        <v>0.19239656999999999</v>
      </c>
      <c r="YZ34" s="22">
        <v>0.21792800000000001</v>
      </c>
      <c r="ZA34" s="22">
        <v>0.26221307999999999</v>
      </c>
      <c r="ZB34" s="22">
        <v>0.32546857000000001</v>
      </c>
      <c r="ZC34" s="22">
        <v>0.40122277000000001</v>
      </c>
      <c r="ZD34" s="22">
        <v>0.47623219999999999</v>
      </c>
      <c r="ZE34" s="22">
        <v>0.53769206999999997</v>
      </c>
      <c r="ZF34" s="22">
        <v>0.57704884000000001</v>
      </c>
      <c r="ZG34" s="22">
        <v>0.59283905999999997</v>
      </c>
      <c r="ZH34" s="22">
        <v>0.59264380000000005</v>
      </c>
      <c r="ZI34" s="22">
        <v>0.47917642999999999</v>
      </c>
      <c r="ZJ34" s="22">
        <v>0</v>
      </c>
      <c r="ZK34" s="22">
        <v>0</v>
      </c>
      <c r="ZL34" s="22">
        <v>2.0401295E-34</v>
      </c>
      <c r="ZM34" s="22">
        <v>1.7188584E-32</v>
      </c>
      <c r="ZN34" s="22">
        <v>1.1141735E-30</v>
      </c>
      <c r="ZO34" s="22">
        <v>7.9507070000000004E-29</v>
      </c>
      <c r="ZP34" s="22">
        <v>7.7895985000000003E-27</v>
      </c>
      <c r="ZQ34" s="22">
        <v>6.3517799999999998E-25</v>
      </c>
      <c r="ZR34" s="22">
        <v>4.8343314999999999E-23</v>
      </c>
      <c r="ZS34" s="22">
        <v>3.6394003999999999E-21</v>
      </c>
      <c r="ZT34" s="22">
        <v>2.7973490000000002E-19</v>
      </c>
      <c r="ZU34" s="22">
        <v>2.2006215E-17</v>
      </c>
      <c r="ZV34" s="22">
        <v>1.769864E-15</v>
      </c>
      <c r="ZW34" s="22">
        <v>1.4528888E-13</v>
      </c>
      <c r="ZX34" s="22">
        <v>1.2134547999999999E-11</v>
      </c>
      <c r="ZY34" s="22">
        <v>1.0303829E-9</v>
      </c>
      <c r="ZZ34" s="22">
        <v>8.8700843999999998E-8</v>
      </c>
      <c r="AAA34" s="22">
        <v>7.8394109999999999E-6</v>
      </c>
      <c r="AAB34" s="22">
        <v>7.3064449999999997E-4</v>
      </c>
      <c r="AAC34" s="22">
        <v>5.652223E-2</v>
      </c>
      <c r="AAD34" s="22">
        <v>0.20565225000000001</v>
      </c>
      <c r="AAE34" s="22">
        <v>0.42466989999999999</v>
      </c>
      <c r="AAF34" s="22">
        <v>0.6367659</v>
      </c>
      <c r="AAG34" s="22">
        <v>0.75191960000000002</v>
      </c>
      <c r="AAH34" s="22">
        <v>0.75192700000000001</v>
      </c>
      <c r="AAI34" s="22">
        <v>0.60939279999999996</v>
      </c>
      <c r="AAJ34" s="22">
        <v>0.38293946000000001</v>
      </c>
      <c r="AAK34" s="22">
        <v>0.1817801</v>
      </c>
      <c r="AAL34" s="22">
        <v>5.6826967999999999E-2</v>
      </c>
      <c r="AAM34" s="22">
        <v>6.1318561999999998E-3</v>
      </c>
      <c r="AAN34" s="22">
        <v>8.2106400000000004E-4</v>
      </c>
      <c r="AAO34" s="22">
        <v>6.9086614999999999E-4</v>
      </c>
      <c r="AAP34" s="22">
        <v>5.4955629999999998E-4</v>
      </c>
      <c r="AAQ34" s="22">
        <v>3.8260882000000002E-4</v>
      </c>
      <c r="AAR34" s="22">
        <v>1.3263138E-4</v>
      </c>
      <c r="AAS34" s="22">
        <v>5.3756769999999998E-5</v>
      </c>
      <c r="AAT34" s="22">
        <v>-1.4001945999999999E-4</v>
      </c>
      <c r="AAU34" s="22">
        <v>-5.5077979999999999E-4</v>
      </c>
      <c r="AAV34" s="22">
        <v>-8.6157466000000001E-4</v>
      </c>
      <c r="AAW34" s="22">
        <v>-8.6122170000000004E-4</v>
      </c>
      <c r="AAX34" s="22">
        <v>0</v>
      </c>
      <c r="AAY34" s="22">
        <v>0</v>
      </c>
      <c r="AAZ34" s="22">
        <v>2.5808560000000001E-34</v>
      </c>
      <c r="ABA34" s="22">
        <v>1.7130763000000001E-32</v>
      </c>
      <c r="ABB34" s="22">
        <v>1.0898367000000001E-30</v>
      </c>
      <c r="ABC34" s="22">
        <v>7.0240103999999995E-29</v>
      </c>
      <c r="ABD34" s="22">
        <v>4.5874523E-27</v>
      </c>
      <c r="ABE34" s="22">
        <v>3.0652756000000001E-25</v>
      </c>
      <c r="ABF34" s="22">
        <v>2.0902176E-23</v>
      </c>
      <c r="ABG34" s="22">
        <v>1.4563790999999999E-21</v>
      </c>
      <c r="ABH34" s="22">
        <v>1.0379216E-19</v>
      </c>
      <c r="ABI34" s="22">
        <v>7.572346E-18</v>
      </c>
      <c r="ABJ34" s="22">
        <v>5.659536E-16</v>
      </c>
      <c r="ABK34" s="22">
        <v>4.335981E-14</v>
      </c>
      <c r="ABL34" s="22">
        <v>3.4070177E-12</v>
      </c>
      <c r="ABM34" s="22">
        <v>2.7477714999999998E-10</v>
      </c>
      <c r="ABN34" s="22">
        <v>2.3046958000000001E-8</v>
      </c>
      <c r="ABO34" s="22">
        <v>2.5098763999999998E-6</v>
      </c>
      <c r="ABP34" s="22">
        <v>8.2909760000000001E-6</v>
      </c>
      <c r="ABQ34" s="22">
        <v>2.0808358000000001E-4</v>
      </c>
      <c r="ABR34" s="22">
        <v>2.4337094E-2</v>
      </c>
      <c r="ABS34" s="22">
        <v>0.17467754999999999</v>
      </c>
      <c r="ABT34" s="22">
        <v>0.42910900000000002</v>
      </c>
      <c r="ABU34" s="22">
        <v>0.67247699999999999</v>
      </c>
      <c r="ABV34" s="22">
        <v>0.76164869999999996</v>
      </c>
      <c r="ABW34" s="22">
        <v>0.70984524000000004</v>
      </c>
      <c r="ABX34" s="22">
        <v>0.49545786000000003</v>
      </c>
      <c r="ABY34" s="22">
        <v>0.24880767000000001</v>
      </c>
      <c r="ABZ34" s="22">
        <v>8.0849364000000007E-2</v>
      </c>
      <c r="ACA34" s="22">
        <v>1.3564898000000001E-2</v>
      </c>
      <c r="ACB34" s="22">
        <v>3.2918076000000001E-3</v>
      </c>
      <c r="ACC34" s="22">
        <v>1.9025786E-3</v>
      </c>
      <c r="ACD34" s="22">
        <v>7.7985185999999995E-4</v>
      </c>
      <c r="ACE34" s="22">
        <v>1.1949082500000001E-4</v>
      </c>
      <c r="ACF34" s="22">
        <v>3.3966457999999999E-6</v>
      </c>
      <c r="ACG34" s="22">
        <v>-5.5681159999999995E-7</v>
      </c>
      <c r="ACH34" s="22">
        <v>-2.6290365000000001E-7</v>
      </c>
      <c r="ACI34" s="22">
        <v>-1.9579885E-7</v>
      </c>
      <c r="ACJ34" s="22">
        <v>3.7355703999999997E-7</v>
      </c>
      <c r="ACK34" s="22">
        <v>8.8454459999999996E-7</v>
      </c>
      <c r="ACL34" s="22">
        <v>0</v>
      </c>
      <c r="ACM34" s="22">
        <v>0</v>
      </c>
      <c r="ACN34" s="22">
        <v>0</v>
      </c>
      <c r="ACO34" s="22">
        <v>1.1025268E-34</v>
      </c>
      <c r="ACP34" s="22">
        <v>7.8593609999999997E-33</v>
      </c>
      <c r="ACQ34" s="22">
        <v>5.2741690000000002E-31</v>
      </c>
      <c r="ACR34" s="22">
        <v>3.4742594000000002E-29</v>
      </c>
      <c r="ACS34" s="22">
        <v>2.2530679999999999E-27</v>
      </c>
      <c r="ACT34" s="22">
        <v>1.4365088000000001E-25</v>
      </c>
      <c r="ACU34" s="22">
        <v>8.9999230000000007E-24</v>
      </c>
      <c r="ACV34" s="22">
        <v>5.5386184E-22</v>
      </c>
      <c r="ACW34" s="22">
        <v>3.3468707E-20</v>
      </c>
      <c r="ACX34" s="22">
        <v>1.9843773000000002E-18</v>
      </c>
      <c r="ACY34" s="22">
        <v>1.1538166000000001E-16</v>
      </c>
      <c r="ACZ34" s="22">
        <v>6.5763229999999998E-15</v>
      </c>
      <c r="ADA34" s="22">
        <v>3.5862686999999998E-13</v>
      </c>
      <c r="ADB34" s="22">
        <v>-5.2264725000000003E-13</v>
      </c>
      <c r="ADC34" s="22">
        <v>1.1392141000000001E-8</v>
      </c>
      <c r="ADD34" s="22">
        <v>7.3315306000000001E-7</v>
      </c>
      <c r="ADE34" s="22">
        <v>4.9158389999999999E-5</v>
      </c>
      <c r="ADF34" s="22">
        <v>4.1088136000000004E-3</v>
      </c>
      <c r="ADG34" s="22">
        <v>5.345097E-2</v>
      </c>
      <c r="ADH34" s="22">
        <v>0.17127535999999999</v>
      </c>
      <c r="ADI34" s="22">
        <v>0.35178231999999998</v>
      </c>
      <c r="ADJ34" s="22">
        <v>0.55829733999999998</v>
      </c>
      <c r="ADK34" s="22">
        <v>0.72964245000000005</v>
      </c>
      <c r="ADL34" s="22">
        <v>0.80597264000000002</v>
      </c>
      <c r="ADM34" s="22">
        <v>0.79780096</v>
      </c>
      <c r="ADN34" s="22">
        <v>0.69395169999999995</v>
      </c>
      <c r="ADO34" s="22">
        <v>0.51432009999999995</v>
      </c>
      <c r="ADP34" s="22">
        <v>0.31836605000000001</v>
      </c>
      <c r="ADQ34" s="22">
        <v>0.15562219999999999</v>
      </c>
      <c r="ADR34" s="22">
        <v>5.1292002000000003E-2</v>
      </c>
      <c r="ADS34" s="22">
        <v>5.512271E-3</v>
      </c>
      <c r="ADT34" s="22">
        <v>9.8273260000000004E-5</v>
      </c>
      <c r="ADU34" s="22">
        <v>1.7941354999999999E-6</v>
      </c>
      <c r="ADV34" s="22">
        <v>3.2735534999999997E-8</v>
      </c>
      <c r="ADW34" s="22">
        <v>7.8070140000000004E-10</v>
      </c>
      <c r="ADX34" s="22">
        <v>4.4483825E-10</v>
      </c>
      <c r="ADY34" s="22">
        <v>4.8301373999999998E-10</v>
      </c>
      <c r="ADZ34" s="27"/>
      <c r="AEA34" s="25">
        <f t="shared" si="22"/>
        <v>29</v>
      </c>
      <c r="AEB34" s="52"/>
      <c r="AEC34" s="48">
        <f t="shared" si="29"/>
        <v>0.13484481000000001</v>
      </c>
      <c r="AED34" s="48">
        <f t="shared" si="29"/>
        <v>0.66821516000000003</v>
      </c>
      <c r="AEE34" s="48">
        <f t="shared" si="29"/>
        <v>3.0077456999999998E-2</v>
      </c>
      <c r="AEF34" s="48">
        <f t="shared" si="29"/>
        <v>0.8297329</v>
      </c>
      <c r="AEG34" s="48">
        <f t="shared" si="29"/>
        <v>0.22519964000000001</v>
      </c>
      <c r="AEH34" s="48">
        <f t="shared" si="29"/>
        <v>6.7571660000000006E-2</v>
      </c>
      <c r="AEI34" s="48">
        <f t="shared" si="29"/>
        <v>8.7542355000000002E-2</v>
      </c>
      <c r="AEJ34" s="48">
        <f t="shared" si="29"/>
        <v>0.89328220000000003</v>
      </c>
      <c r="AEK34" s="48">
        <f t="shared" si="29"/>
        <v>0.32289013</v>
      </c>
      <c r="AEL34" s="48">
        <f t="shared" si="29"/>
        <v>3.4824964E-2</v>
      </c>
      <c r="AEM34" s="48">
        <f t="shared" si="30"/>
        <v>1.1157584999999999E-4</v>
      </c>
      <c r="AEN34" s="48">
        <f t="shared" si="30"/>
        <v>5.5212829999999997E-2</v>
      </c>
      <c r="AEO34" s="48">
        <f t="shared" si="30"/>
        <v>0.22486391999999999</v>
      </c>
      <c r="AEP34" s="48">
        <f t="shared" si="30"/>
        <v>3.3961686999999997E-2</v>
      </c>
      <c r="AEQ34" s="48">
        <f t="shared" si="30"/>
        <v>0.40173393000000002</v>
      </c>
      <c r="AER34" s="48">
        <f t="shared" si="30"/>
        <v>0.83490500000000001</v>
      </c>
      <c r="AES34" s="48">
        <f t="shared" si="30"/>
        <v>0.32538137</v>
      </c>
      <c r="AET34" s="48">
        <f t="shared" si="30"/>
        <v>-6.4585526999999998E-4</v>
      </c>
      <c r="AEU34" s="48">
        <f t="shared" si="30"/>
        <v>8.1844070000000001E-7</v>
      </c>
      <c r="AEV34" s="44">
        <f t="shared" si="16"/>
        <v>16.47</v>
      </c>
      <c r="AEW34" s="52"/>
      <c r="AEX34" s="82" t="s">
        <v>33</v>
      </c>
      <c r="AEY34" s="49">
        <f t="shared" si="17"/>
        <v>0.27208981852740527</v>
      </c>
      <c r="AEZ34" s="52"/>
      <c r="AFA34" s="52"/>
      <c r="AFB34" s="48">
        <f t="shared" si="31"/>
        <v>0.13484481000000001</v>
      </c>
      <c r="AFC34" s="48">
        <f t="shared" si="31"/>
        <v>0.66821516000000003</v>
      </c>
      <c r="AFD34" s="48">
        <f t="shared" si="31"/>
        <v>3.0077456999999998E-2</v>
      </c>
      <c r="AFE34" s="48">
        <f t="shared" si="31"/>
        <v>0.8297329</v>
      </c>
      <c r="AFF34" s="48">
        <f t="shared" si="31"/>
        <v>0.22519964000000001</v>
      </c>
      <c r="AFG34" s="48">
        <f t="shared" si="31"/>
        <v>6.7571660000000006E-2</v>
      </c>
      <c r="AFH34" s="48">
        <f t="shared" si="31"/>
        <v>8.7542355000000002E-2</v>
      </c>
      <c r="AFI34" s="48">
        <f t="shared" si="31"/>
        <v>0.89328220000000003</v>
      </c>
      <c r="AFJ34" s="48">
        <f t="shared" si="31"/>
        <v>0.32289013</v>
      </c>
      <c r="AFK34" s="48">
        <f t="shared" si="31"/>
        <v>3.4824964E-2</v>
      </c>
      <c r="AFL34" s="48">
        <f t="shared" si="32"/>
        <v>1.1157584999999999E-4</v>
      </c>
      <c r="AFM34" s="48">
        <f t="shared" si="32"/>
        <v>5.5212829999999997E-2</v>
      </c>
      <c r="AFN34" s="48">
        <f t="shared" si="32"/>
        <v>0.22486391999999999</v>
      </c>
      <c r="AFO34" s="48">
        <f t="shared" si="32"/>
        <v>3.3961686999999997E-2</v>
      </c>
      <c r="AFP34" s="48">
        <f t="shared" si="32"/>
        <v>0.40173393000000002</v>
      </c>
      <c r="AFQ34" s="48">
        <f t="shared" si="32"/>
        <v>0.83490500000000001</v>
      </c>
      <c r="AFR34" s="48">
        <f t="shared" si="32"/>
        <v>0.32538137</v>
      </c>
      <c r="AFS34" s="48">
        <f t="shared" si="32"/>
        <v>-6.4585526999999998E-4</v>
      </c>
      <c r="AFT34" s="48">
        <f t="shared" si="32"/>
        <v>8.1844070000000001E-7</v>
      </c>
      <c r="AFU34" s="52"/>
      <c r="AFV34" s="49">
        <f t="shared" si="24"/>
        <v>0.27208981852740527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226"/>
      <c r="AHI34" s="226"/>
      <c r="AHJ34" s="226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</row>
    <row r="35" spans="1:1136" ht="2.1" customHeight="1" x14ac:dyDescent="0.25">
      <c r="A35" s="27"/>
      <c r="B35" s="43">
        <v>29</v>
      </c>
      <c r="C35" s="44">
        <v>1024.8</v>
      </c>
      <c r="D35" s="39">
        <f t="shared" si="21"/>
        <v>2</v>
      </c>
      <c r="E35" s="27"/>
      <c r="F35" s="74">
        <v>0</v>
      </c>
      <c r="G35" s="20">
        <v>0</v>
      </c>
      <c r="H35" s="20">
        <v>0</v>
      </c>
      <c r="I35" s="20">
        <v>0</v>
      </c>
      <c r="J35" s="20">
        <v>1.2627735E-36</v>
      </c>
      <c r="K35" s="20">
        <v>7.0108370000000002E-37</v>
      </c>
      <c r="L35" s="20">
        <v>9.8862379999999997E-35</v>
      </c>
      <c r="M35" s="20">
        <v>6.4204860000000003E-33</v>
      </c>
      <c r="N35" s="20">
        <v>2.3097619E-32</v>
      </c>
      <c r="O35" s="20">
        <v>3.9798370000000001E-32</v>
      </c>
      <c r="P35" s="20">
        <v>-1.3692108E-31</v>
      </c>
      <c r="Q35" s="20">
        <v>7.6291853999999996E-31</v>
      </c>
      <c r="R35" s="20">
        <v>1.0394861000000001E-28</v>
      </c>
      <c r="S35" s="20">
        <v>5.7165879999999999E-27</v>
      </c>
      <c r="T35" s="20">
        <v>3.0107258999999999E-25</v>
      </c>
      <c r="U35" s="20">
        <v>1.5868059E-23</v>
      </c>
      <c r="V35" s="20">
        <v>8.3772045000000004E-22</v>
      </c>
      <c r="W35" s="20">
        <v>4.4203569999999999E-20</v>
      </c>
      <c r="X35" s="20">
        <v>2.3258046000000001E-18</v>
      </c>
      <c r="Y35" s="20">
        <v>1.2194379E-16</v>
      </c>
      <c r="Z35" s="20">
        <v>6.3717774E-15</v>
      </c>
      <c r="AA35" s="21">
        <v>3.3179094E-13</v>
      </c>
      <c r="AB35" s="21">
        <v>1.7215934999999999E-11</v>
      </c>
      <c r="AC35" s="21">
        <v>8.9020839999999998E-10</v>
      </c>
      <c r="AD35" s="21">
        <v>4.5910949999999997E-8</v>
      </c>
      <c r="AE35" s="21">
        <v>2.3615614000000001E-6</v>
      </c>
      <c r="AF35" s="21">
        <v>1.2172123E-4</v>
      </c>
      <c r="AG35" s="21">
        <v>7.8006839999999996E-3</v>
      </c>
      <c r="AH35" s="21">
        <v>5.3269282000000001E-2</v>
      </c>
      <c r="AI35" s="21">
        <v>0.14690495000000001</v>
      </c>
      <c r="AJ35" s="21">
        <v>0.28578624000000002</v>
      </c>
      <c r="AK35" s="21">
        <v>0.44949236999999997</v>
      </c>
      <c r="AL35" s="21">
        <v>0.60603874999999996</v>
      </c>
      <c r="AM35" s="21">
        <v>0.72425525999999996</v>
      </c>
      <c r="AN35" s="21">
        <v>0.78433054999999996</v>
      </c>
      <c r="AO35" s="21">
        <v>0.79373070000000001</v>
      </c>
      <c r="AP35" s="21">
        <v>0.76223669999999999</v>
      </c>
      <c r="AQ35" s="21">
        <v>0.66033390000000003</v>
      </c>
      <c r="AR35" s="21">
        <v>0.53140836999999996</v>
      </c>
      <c r="AS35" s="21">
        <v>0.33430123</v>
      </c>
      <c r="AT35" s="22">
        <v>0</v>
      </c>
      <c r="AU35" s="22">
        <v>0</v>
      </c>
      <c r="AV35" s="22">
        <v>0</v>
      </c>
      <c r="AW35" s="22">
        <v>0</v>
      </c>
      <c r="AX35" s="22">
        <v>2.3142181999999998E-37</v>
      </c>
      <c r="AY35" s="22">
        <v>3.2379574999999999E-34</v>
      </c>
      <c r="AZ35" s="22">
        <v>1.0896901E-32</v>
      </c>
      <c r="BA35" s="22">
        <v>2.8719249999999999E-31</v>
      </c>
      <c r="BB35" s="22">
        <v>4.5923219999999999E-30</v>
      </c>
      <c r="BC35" s="22">
        <v>1.4378501999999999E-29</v>
      </c>
      <c r="BD35" s="22">
        <v>3.8830459999999998E-29</v>
      </c>
      <c r="BE35" s="22">
        <v>-3.2102709999999999E-28</v>
      </c>
      <c r="BF35" s="22">
        <v>-1.6398501999999999E-27</v>
      </c>
      <c r="BG35" s="22">
        <v>1.2064862E-26</v>
      </c>
      <c r="BH35" s="22">
        <v>9.6354810000000005E-25</v>
      </c>
      <c r="BI35" s="22">
        <v>3.7480895999999998E-23</v>
      </c>
      <c r="BJ35" s="22">
        <v>1.4008656000000001E-21</v>
      </c>
      <c r="BK35" s="22">
        <v>5.1714153000000001E-20</v>
      </c>
      <c r="BL35" s="22">
        <v>1.8941733000000001E-18</v>
      </c>
      <c r="BM35" s="22">
        <v>6.9515739999999996E-17</v>
      </c>
      <c r="BN35" s="22">
        <v>2.5405595000000001E-15</v>
      </c>
      <c r="BO35" s="22">
        <v>9.2511203999999999E-14</v>
      </c>
      <c r="BP35" s="22">
        <v>3.3354827000000002E-12</v>
      </c>
      <c r="BQ35" s="22">
        <v>1.1944958E-10</v>
      </c>
      <c r="BR35" s="22">
        <v>4.2496446E-9</v>
      </c>
      <c r="BS35" s="22">
        <v>1.4639592000000001E-7</v>
      </c>
      <c r="BT35" s="22">
        <v>6.7878389999999996E-6</v>
      </c>
      <c r="BU35" s="22">
        <v>3.2182437E-5</v>
      </c>
      <c r="BV35" s="22">
        <v>3.2069904E-5</v>
      </c>
      <c r="BW35" s="22">
        <v>1.0157835999999999E-4</v>
      </c>
      <c r="BX35" s="22">
        <v>8.5006825000000002E-5</v>
      </c>
      <c r="BY35" s="22">
        <v>1.2554212000000001E-4</v>
      </c>
      <c r="BZ35" s="22">
        <v>8.51485E-5</v>
      </c>
      <c r="CA35" s="22">
        <v>6.3674509999999996E-5</v>
      </c>
      <c r="CB35" s="22">
        <v>5.5515240000000003E-5</v>
      </c>
      <c r="CC35" s="22">
        <v>-6.4356869999999998E-5</v>
      </c>
      <c r="CD35" s="22">
        <v>-2.6501564E-4</v>
      </c>
      <c r="CE35" s="22">
        <v>-5.6300353000000001E-4</v>
      </c>
      <c r="CF35" s="22">
        <v>1.1741012E-2</v>
      </c>
      <c r="CG35" s="22">
        <v>0.17867780999999999</v>
      </c>
      <c r="CH35" s="22">
        <v>0</v>
      </c>
      <c r="CI35" s="22">
        <v>0</v>
      </c>
      <c r="CJ35" s="22">
        <v>0</v>
      </c>
      <c r="CK35" s="22">
        <v>3.9121400000000001E-35</v>
      </c>
      <c r="CL35" s="22">
        <v>1.5222823E-33</v>
      </c>
      <c r="CM35" s="22">
        <v>5.0123966999999999E-32</v>
      </c>
      <c r="CN35" s="22">
        <v>1.3353094000000001E-30</v>
      </c>
      <c r="CO35" s="22">
        <v>-1.7948671999999999E-30</v>
      </c>
      <c r="CP35" s="22">
        <v>3.4053504E-27</v>
      </c>
      <c r="CQ35" s="22">
        <v>1.9856589E-26</v>
      </c>
      <c r="CR35" s="22">
        <v>2.5596342000000001E-26</v>
      </c>
      <c r="CS35" s="22">
        <v>-3.0746495000000003E-26</v>
      </c>
      <c r="CT35" s="22">
        <v>-5.3713642999999997E-25</v>
      </c>
      <c r="CU35" s="22">
        <v>-1.0103299E-24</v>
      </c>
      <c r="CV35" s="22">
        <v>2.8285650000000003E-23</v>
      </c>
      <c r="CW35" s="22">
        <v>3.0990505E-23</v>
      </c>
      <c r="CX35" s="22">
        <v>-1.7993438000000001E-24</v>
      </c>
      <c r="CY35" s="22">
        <v>-7.6505170000000006E-21</v>
      </c>
      <c r="CZ35" s="22">
        <v>-5.96882E-20</v>
      </c>
      <c r="DA35" s="22">
        <v>-6.9878119999999998E-19</v>
      </c>
      <c r="DB35" s="22">
        <v>-1.1124937E-17</v>
      </c>
      <c r="DC35" s="22">
        <v>-1.6799247999999999E-16</v>
      </c>
      <c r="DD35" s="22">
        <v>8.001975E-15</v>
      </c>
      <c r="DE35" s="22">
        <v>2.8672957E-13</v>
      </c>
      <c r="DF35" s="22">
        <v>-6.8684315999999998E-12</v>
      </c>
      <c r="DG35" s="22">
        <v>1.0443752000000001E-10</v>
      </c>
      <c r="DH35" s="22">
        <v>-2.4028924999999999E-8</v>
      </c>
      <c r="DI35" s="22">
        <v>-9.6711760000000002E-8</v>
      </c>
      <c r="DJ35" s="22">
        <v>-2.543757E-7</v>
      </c>
      <c r="DK35" s="22">
        <v>-1.7616039999999999E-6</v>
      </c>
      <c r="DL35" s="22">
        <v>-7.3719643000000004E-6</v>
      </c>
      <c r="DM35" s="22">
        <v>-1.8685898000000001E-5</v>
      </c>
      <c r="DN35" s="22">
        <v>-3.5548559999999998E-5</v>
      </c>
      <c r="DO35" s="22">
        <v>-5.5686139999999998E-5</v>
      </c>
      <c r="DP35" s="22">
        <v>-7.8700430000000005E-5</v>
      </c>
      <c r="DQ35" s="22">
        <v>-1.0493162E-4</v>
      </c>
      <c r="DR35" s="22">
        <v>-1.2622189999999999E-4</v>
      </c>
      <c r="DS35" s="22">
        <v>-1.22011494E-4</v>
      </c>
      <c r="DT35" s="22">
        <v>1.7973187E-5</v>
      </c>
      <c r="DU35" s="22">
        <v>2.5383963000000002E-3</v>
      </c>
      <c r="DV35" s="22">
        <v>0</v>
      </c>
      <c r="DW35" s="22">
        <v>0</v>
      </c>
      <c r="DX35" s="22">
        <v>-4.8370462999999999E-36</v>
      </c>
      <c r="DY35" s="22">
        <v>5.1460795999999997E-34</v>
      </c>
      <c r="DZ35" s="22">
        <v>5.2717689999999995E-32</v>
      </c>
      <c r="EA35" s="22">
        <v>3.4622548000000003E-30</v>
      </c>
      <c r="EB35" s="22">
        <v>1.8912694999999999E-28</v>
      </c>
      <c r="EC35" s="22">
        <v>9.346035E-27</v>
      </c>
      <c r="ED35" s="22">
        <v>5.4852334000000002E-25</v>
      </c>
      <c r="EE35" s="22">
        <v>1.4912486000000001E-24</v>
      </c>
      <c r="EF35" s="22">
        <v>-1.6419099E-24</v>
      </c>
      <c r="EG35" s="22">
        <v>-6.6690689999999995E-24</v>
      </c>
      <c r="EH35" s="22">
        <v>7.2368630000000003E-23</v>
      </c>
      <c r="EI35" s="22">
        <v>4.0426367E-22</v>
      </c>
      <c r="EJ35" s="22">
        <v>2.4383819999999998E-21</v>
      </c>
      <c r="EK35" s="22">
        <v>-7.1091399999999994E-21</v>
      </c>
      <c r="EL35" s="22">
        <v>-6.8422319999999996E-20</v>
      </c>
      <c r="EM35" s="22">
        <v>-9.331489E-19</v>
      </c>
      <c r="EN35" s="22">
        <v>-4.0841750000000001E-18</v>
      </c>
      <c r="EO35" s="22">
        <v>-2.8491105E-18</v>
      </c>
      <c r="EP35" s="22">
        <v>1.290472E-17</v>
      </c>
      <c r="EQ35" s="22">
        <v>4.2446816E-17</v>
      </c>
      <c r="ER35" s="22">
        <v>1.1431702999999999E-15</v>
      </c>
      <c r="ES35" s="22">
        <v>3.7942546000000003E-14</v>
      </c>
      <c r="ET35" s="22">
        <v>1.9055069999999999E-12</v>
      </c>
      <c r="EU35" s="22">
        <v>8.1897364E-11</v>
      </c>
      <c r="EV35" s="22">
        <v>2.4029847000000002E-9</v>
      </c>
      <c r="EW35" s="22">
        <v>5.7096826999999999E-8</v>
      </c>
      <c r="EX35" s="22">
        <v>3.7214416999999998E-7</v>
      </c>
      <c r="EY35" s="22">
        <v>6.5015294000000004E-5</v>
      </c>
      <c r="EZ35" s="22">
        <v>6.8790910000000004E-4</v>
      </c>
      <c r="FA35" s="22">
        <v>3.5868190000000002E-3</v>
      </c>
      <c r="FB35" s="22">
        <v>1.0098276999999999E-2</v>
      </c>
      <c r="FC35" s="22">
        <v>2.0706225000000002E-2</v>
      </c>
      <c r="FD35" s="22">
        <v>3.5585638000000003E-2</v>
      </c>
      <c r="FE35" s="22">
        <v>5.6578404999999998E-2</v>
      </c>
      <c r="FF35" s="22">
        <v>8.9525454000000004E-2</v>
      </c>
      <c r="FG35" s="22">
        <v>0.14412449999999999</v>
      </c>
      <c r="FH35" s="22">
        <v>0.22282542</v>
      </c>
      <c r="FI35" s="22">
        <v>0.44575880000000001</v>
      </c>
      <c r="FJ35" s="22">
        <v>0</v>
      </c>
      <c r="FK35" s="22">
        <v>-3.2014696999999999E-34</v>
      </c>
      <c r="FL35" s="22">
        <v>-1.5593086999999999E-32</v>
      </c>
      <c r="FM35" s="22">
        <v>-6.7199075999999996E-31</v>
      </c>
      <c r="FN35" s="22">
        <v>-2.7015849999999998E-29</v>
      </c>
      <c r="FO35" s="22">
        <v>-1.0207282999999999E-27</v>
      </c>
      <c r="FP35" s="22">
        <v>-3.5031553E-26</v>
      </c>
      <c r="FQ35" s="22">
        <v>-1.0631558E-24</v>
      </c>
      <c r="FR35" s="22">
        <v>-2.7705914999999998E-23</v>
      </c>
      <c r="FS35" s="22">
        <v>-7.5955080000000002E-22</v>
      </c>
      <c r="FT35" s="22">
        <v>-2.9772159E-21</v>
      </c>
      <c r="FU35" s="22">
        <v>-3.4453502E-21</v>
      </c>
      <c r="FV35" s="22">
        <v>9.8147130000000007E-22</v>
      </c>
      <c r="FW35" s="22">
        <v>1.6231272000000001E-20</v>
      </c>
      <c r="FX35" s="22">
        <v>-1.9954105000000001E-19</v>
      </c>
      <c r="FY35" s="22">
        <v>-2.2503899999999999E-18</v>
      </c>
      <c r="FZ35" s="22">
        <v>-1.4634714E-18</v>
      </c>
      <c r="GA35" s="22">
        <v>4.6734456999999998E-17</v>
      </c>
      <c r="GB35" s="22">
        <v>4.9118639999999996E-16</v>
      </c>
      <c r="GC35" s="22">
        <v>3.3158672000000001E-15</v>
      </c>
      <c r="GD35" s="22">
        <v>4.7624970000000001E-15</v>
      </c>
      <c r="GE35" s="22">
        <v>4.6251700000000002E-15</v>
      </c>
      <c r="GF35" s="22">
        <v>4.6552833000000004E-15</v>
      </c>
      <c r="GG35" s="22">
        <v>3.4082176999999998E-13</v>
      </c>
      <c r="GH35" s="22">
        <v>1.2690441E-11</v>
      </c>
      <c r="GI35" s="22">
        <v>6.2464982999999998E-10</v>
      </c>
      <c r="GJ35" s="22">
        <v>3.1468858000000003E-8</v>
      </c>
      <c r="GK35" s="22">
        <v>1.6088526E-6</v>
      </c>
      <c r="GL35" s="22">
        <v>8.4837169999999999E-5</v>
      </c>
      <c r="GM35" s="22">
        <v>5.4606089999999999E-3</v>
      </c>
      <c r="GN35" s="22">
        <v>4.6552423000000002E-2</v>
      </c>
      <c r="GO35" s="22">
        <v>0.13736945</v>
      </c>
      <c r="GP35" s="22">
        <v>0.27445733999999999</v>
      </c>
      <c r="GQ35" s="22">
        <v>0.43575540000000001</v>
      </c>
      <c r="GR35" s="22">
        <v>0.58721920000000005</v>
      </c>
      <c r="GS35" s="22">
        <v>0.69654702999999996</v>
      </c>
      <c r="GT35" s="22">
        <v>0.75038329999999998</v>
      </c>
      <c r="GU35" s="22">
        <v>0.757297</v>
      </c>
      <c r="GV35" s="22">
        <v>0.71161103000000003</v>
      </c>
      <c r="GW35" s="22">
        <v>0.51049184999999997</v>
      </c>
      <c r="GX35" s="22">
        <v>0</v>
      </c>
      <c r="GY35" s="22">
        <v>-9.0005210000000002E-32</v>
      </c>
      <c r="GZ35" s="22">
        <v>-3.7451130000000003E-30</v>
      </c>
      <c r="HA35" s="22">
        <v>-1.3823053999999999E-28</v>
      </c>
      <c r="HB35" s="22">
        <v>-4.8732056E-27</v>
      </c>
      <c r="HC35" s="22">
        <v>-1.6448337999999999E-25</v>
      </c>
      <c r="HD35" s="22">
        <v>-5.3171600000000003E-24</v>
      </c>
      <c r="HE35" s="22">
        <v>-1.5886094999999999E-22</v>
      </c>
      <c r="HF35" s="22">
        <v>-4.1909259999999997E-21</v>
      </c>
      <c r="HG35" s="22">
        <v>-8.7407259999999996E-20</v>
      </c>
      <c r="HH35" s="22">
        <v>-1.2538152000000001E-18</v>
      </c>
      <c r="HI35" s="22">
        <v>-1.027195E-17</v>
      </c>
      <c r="HJ35" s="22">
        <v>-3.1421938000000001E-17</v>
      </c>
      <c r="HK35" s="22">
        <v>-1.6457234999999999E-17</v>
      </c>
      <c r="HL35" s="22">
        <v>2.3791628000000001E-16</v>
      </c>
      <c r="HM35" s="22">
        <v>5.1437824999999997E-15</v>
      </c>
      <c r="HN35" s="22">
        <v>1.8386679999999999E-14</v>
      </c>
      <c r="HO35" s="22">
        <v>5.4766656999999999E-14</v>
      </c>
      <c r="HP35" s="22">
        <v>2.4991469999999998E-13</v>
      </c>
      <c r="HQ35" s="22">
        <v>4.4714287E-13</v>
      </c>
      <c r="HR35" s="22">
        <v>4.0641530000000001E-13</v>
      </c>
      <c r="HS35" s="22">
        <v>-2.8444900000000001E-12</v>
      </c>
      <c r="HT35" s="22">
        <v>-3.5571434999999999E-12</v>
      </c>
      <c r="HU35" s="22">
        <v>3.2682196999999998E-12</v>
      </c>
      <c r="HV35" s="22">
        <v>1.10328E-11</v>
      </c>
      <c r="HW35" s="22">
        <v>-2.8078925000000001E-11</v>
      </c>
      <c r="HX35" s="22">
        <v>-1.0833682E-9</v>
      </c>
      <c r="HY35" s="22">
        <v>-1.6084758E-8</v>
      </c>
      <c r="HZ35" s="22">
        <v>3.5161705000000001E-7</v>
      </c>
      <c r="IA35" s="22">
        <v>5.2398539999999996E-6</v>
      </c>
      <c r="IB35" s="22">
        <v>-5.8779439999999996E-6</v>
      </c>
      <c r="IC35" s="22">
        <v>5.9510231999999999E-5</v>
      </c>
      <c r="ID35" s="22">
        <v>-2.3644654000000002E-5</v>
      </c>
      <c r="IE35" s="22">
        <v>1.4198537999999999E-4</v>
      </c>
      <c r="IF35" s="22">
        <v>-5.1956514999999997E-5</v>
      </c>
      <c r="IG35" s="22">
        <v>2.8314986000000001E-5</v>
      </c>
      <c r="IH35" s="22">
        <v>2.2442573E-4</v>
      </c>
      <c r="II35" s="22">
        <v>-6.3510659999999996E-4</v>
      </c>
      <c r="IJ35" s="22">
        <v>-2.3581097999999999E-4</v>
      </c>
      <c r="IK35" s="22">
        <v>2.5596651000000001E-3</v>
      </c>
      <c r="IL35" s="22">
        <v>0</v>
      </c>
      <c r="IM35" s="22">
        <v>-1.7720302000000001E-29</v>
      </c>
      <c r="IN35" s="22">
        <v>-7.4245130000000003E-28</v>
      </c>
      <c r="IO35" s="22">
        <v>-2.8026615999999998E-26</v>
      </c>
      <c r="IP35" s="22">
        <v>-1.0123136E-24</v>
      </c>
      <c r="IQ35" s="22">
        <v>-3.3029099999999998E-23</v>
      </c>
      <c r="IR35" s="22">
        <v>-1.1496218000000001E-21</v>
      </c>
      <c r="IS35" s="22">
        <v>-3.8152122000000003E-20</v>
      </c>
      <c r="IT35" s="22">
        <v>-1.1594157E-18</v>
      </c>
      <c r="IU35" s="22">
        <v>-3.1031441999999998E-17</v>
      </c>
      <c r="IV35" s="22">
        <v>-3.1430439E-16</v>
      </c>
      <c r="IW35" s="22">
        <v>-6.6732960000000001E-16</v>
      </c>
      <c r="IX35" s="22">
        <v>1.2714454E-14</v>
      </c>
      <c r="IY35" s="22">
        <v>7.9523614000000004E-14</v>
      </c>
      <c r="IZ35" s="22">
        <v>5.3700746999999999E-14</v>
      </c>
      <c r="JA35" s="22">
        <v>-3.4903585000000002E-13</v>
      </c>
      <c r="JB35" s="22">
        <v>-2.9678053000000002E-12</v>
      </c>
      <c r="JC35" s="22">
        <v>-8.404915E-12</v>
      </c>
      <c r="JD35" s="22">
        <v>-1.4690808000000001E-11</v>
      </c>
      <c r="JE35" s="22">
        <v>-1.6176173E-10</v>
      </c>
      <c r="JF35" s="22">
        <v>-3.6347791000000002E-10</v>
      </c>
      <c r="JG35" s="22">
        <v>-3.3494105000000001E-10</v>
      </c>
      <c r="JH35" s="22">
        <v>-2.5962820000000001E-10</v>
      </c>
      <c r="JI35" s="22">
        <v>-4.7712745E-10</v>
      </c>
      <c r="JJ35" s="22">
        <v>-1.6857513999999999E-9</v>
      </c>
      <c r="JK35" s="22">
        <v>-7.4234204999999997E-9</v>
      </c>
      <c r="JL35" s="22">
        <v>-1.9443003999999999E-8</v>
      </c>
      <c r="JM35" s="22">
        <v>-3.8395203000000003E-8</v>
      </c>
      <c r="JN35" s="22">
        <v>-9.6206210000000002E-8</v>
      </c>
      <c r="JO35" s="22">
        <v>-2.6590624E-7</v>
      </c>
      <c r="JP35" s="22">
        <v>-7.0943014E-7</v>
      </c>
      <c r="JQ35" s="22">
        <v>-6.6474814E-7</v>
      </c>
      <c r="JR35" s="22">
        <v>-1.2195113E-6</v>
      </c>
      <c r="JS35" s="22">
        <v>-1.1195010000000001E-6</v>
      </c>
      <c r="JT35" s="22">
        <v>-5.3618205000000003E-6</v>
      </c>
      <c r="JU35" s="22">
        <v>-9.6582065000000002E-5</v>
      </c>
      <c r="JV35" s="22">
        <v>-3.5073655000000001E-4</v>
      </c>
      <c r="JW35" s="22">
        <v>-5.1355539999999999E-4</v>
      </c>
      <c r="JX35" s="22">
        <v>-1.4916477000000001E-4</v>
      </c>
      <c r="JY35" s="22">
        <v>7.3425299999999999E-3</v>
      </c>
      <c r="JZ35" s="22">
        <v>0</v>
      </c>
      <c r="KA35" s="22">
        <v>5.157166E-28</v>
      </c>
      <c r="KB35" s="22">
        <v>2.2202073E-26</v>
      </c>
      <c r="KC35" s="22">
        <v>8.7007640000000008E-25</v>
      </c>
      <c r="KD35" s="22">
        <v>3.3131125999999999E-23</v>
      </c>
      <c r="KE35" s="22">
        <v>1.216676E-21</v>
      </c>
      <c r="KF35" s="22">
        <v>4.2684567999999998E-20</v>
      </c>
      <c r="KG35" s="22">
        <v>1.4330146000000001E-18</v>
      </c>
      <c r="KH35" s="22">
        <v>3.8488598000000001E-17</v>
      </c>
      <c r="KI35" s="22">
        <v>3.0018822999999998E-18</v>
      </c>
      <c r="KJ35" s="22">
        <v>7.0905006000000001E-14</v>
      </c>
      <c r="KK35" s="22">
        <v>3.22556E-13</v>
      </c>
      <c r="KL35" s="22">
        <v>1.1481849999999999E-12</v>
      </c>
      <c r="KM35" s="22">
        <v>5.7045306000000001E-12</v>
      </c>
      <c r="KN35" s="22">
        <v>3.2205093000000002E-11</v>
      </c>
      <c r="KO35" s="22">
        <v>-9.8951540000000002E-12</v>
      </c>
      <c r="KP35" s="22">
        <v>-1.4585165E-10</v>
      </c>
      <c r="KQ35" s="22">
        <v>-2.3131286E-10</v>
      </c>
      <c r="KR35" s="22">
        <v>-1.5647137E-9</v>
      </c>
      <c r="KS35" s="22">
        <v>-1.1212901999999999E-8</v>
      </c>
      <c r="KT35" s="22">
        <v>-1.2539182999999999E-8</v>
      </c>
      <c r="KU35" s="22">
        <v>1.1199718E-8</v>
      </c>
      <c r="KV35" s="22">
        <v>2.4476939999999999E-8</v>
      </c>
      <c r="KW35" s="22">
        <v>2.0802255000000002E-9</v>
      </c>
      <c r="KX35" s="22">
        <v>-4.3701994999999998E-8</v>
      </c>
      <c r="KY35" s="22">
        <v>-2.4725298E-7</v>
      </c>
      <c r="KZ35" s="22">
        <v>-5.5249370000000002E-7</v>
      </c>
      <c r="LA35" s="22">
        <v>-8.2769539999999997E-7</v>
      </c>
      <c r="LB35" s="22">
        <v>-1.7682478E-6</v>
      </c>
      <c r="LC35" s="22">
        <v>-5.7399989999999999E-6</v>
      </c>
      <c r="LD35" s="22">
        <v>-6.6622341999999999E-6</v>
      </c>
      <c r="LE35" s="22">
        <v>-2.4698796999999999E-6</v>
      </c>
      <c r="LF35" s="22">
        <v>6.2681605999999998E-6</v>
      </c>
      <c r="LG35" s="22">
        <v>5.5790338000000001E-6</v>
      </c>
      <c r="LH35" s="22">
        <v>-3.1777740000000002E-5</v>
      </c>
      <c r="LI35" s="22">
        <v>1.7156153999999999E-4</v>
      </c>
      <c r="LJ35" s="22">
        <v>4.1180174999999999E-2</v>
      </c>
      <c r="LK35" s="22">
        <v>0.17168805000000001</v>
      </c>
      <c r="LL35" s="22">
        <v>0.37246442000000002</v>
      </c>
      <c r="LM35" s="22">
        <v>0.69785416</v>
      </c>
      <c r="LN35" s="22">
        <v>0</v>
      </c>
      <c r="LO35" s="22">
        <v>9.3856579999999999E-27</v>
      </c>
      <c r="LP35" s="22">
        <v>4.5853165999999999E-25</v>
      </c>
      <c r="LQ35" s="22">
        <v>2.0983522999999999E-23</v>
      </c>
      <c r="LR35" s="22">
        <v>9.6167159999999996E-22</v>
      </c>
      <c r="LS35" s="22">
        <v>4.4274674000000003E-20</v>
      </c>
      <c r="LT35" s="22">
        <v>2.0498130999999999E-18</v>
      </c>
      <c r="LU35" s="22">
        <v>9.5529989999999998E-17</v>
      </c>
      <c r="LV35" s="22">
        <v>4.4871500000000003E-15</v>
      </c>
      <c r="LW35" s="22">
        <v>2.150301E-13</v>
      </c>
      <c r="LX35" s="22">
        <v>1.3210421E-11</v>
      </c>
      <c r="LY35" s="22">
        <v>3.0921875999999999E-11</v>
      </c>
      <c r="LZ35" s="22">
        <v>1.6870716999999999E-11</v>
      </c>
      <c r="MA35" s="22">
        <v>2.1044920000000001E-10</v>
      </c>
      <c r="MB35" s="22">
        <v>1.0641062999999999E-8</v>
      </c>
      <c r="MC35" s="22">
        <v>4.4503278000000001E-8</v>
      </c>
      <c r="MD35" s="22">
        <v>6.4345805000000007E-8</v>
      </c>
      <c r="ME35" s="22">
        <v>2.659422E-8</v>
      </c>
      <c r="MF35" s="22">
        <v>-8.5777636000000005E-8</v>
      </c>
      <c r="MG35" s="22">
        <v>-5.7988724999999999E-8</v>
      </c>
      <c r="MH35" s="22">
        <v>8.1006600000000008E-6</v>
      </c>
      <c r="MI35" s="22">
        <v>1.5963603999999998E-5</v>
      </c>
      <c r="MJ35" s="22">
        <v>3.3266589999999997E-5</v>
      </c>
      <c r="MK35" s="22">
        <v>7.1757159999999995E-5</v>
      </c>
      <c r="ML35" s="22">
        <v>-2.3448675999999999E-5</v>
      </c>
      <c r="MM35" s="22">
        <v>7.7305279999999999E-6</v>
      </c>
      <c r="MN35" s="22">
        <v>2.8943687999999999E-5</v>
      </c>
      <c r="MO35" s="22">
        <v>1.9156465E-5</v>
      </c>
      <c r="MP35" s="22">
        <v>5.2079980000000003E-6</v>
      </c>
      <c r="MQ35" s="22">
        <v>-1.9368483000000001E-6</v>
      </c>
      <c r="MR35" s="22">
        <v>-2.7017069999999999E-4</v>
      </c>
      <c r="MS35" s="22">
        <v>-1.3191132999999999E-3</v>
      </c>
      <c r="MT35" s="22">
        <v>2.9840462000000002E-2</v>
      </c>
      <c r="MU35" s="22">
        <v>0.1498642</v>
      </c>
      <c r="MV35" s="22">
        <v>0.33937024999999998</v>
      </c>
      <c r="MW35" s="22">
        <v>0.55863339999999995</v>
      </c>
      <c r="MX35" s="22">
        <v>0.75341225000000001</v>
      </c>
      <c r="MY35" s="22">
        <v>0.87275605999999994</v>
      </c>
      <c r="MZ35" s="22">
        <v>0.89204854</v>
      </c>
      <c r="NA35" s="22">
        <v>0.75275389999999998</v>
      </c>
      <c r="NB35" s="22">
        <v>0</v>
      </c>
      <c r="NC35" s="22">
        <v>-4.2765843999999997E-27</v>
      </c>
      <c r="ND35" s="22">
        <v>-3.2446202E-25</v>
      </c>
      <c r="NE35" s="22">
        <v>-2.3434965000000001E-23</v>
      </c>
      <c r="NF35" s="22">
        <v>-1.6907806999999999E-21</v>
      </c>
      <c r="NG35" s="22">
        <v>-1.2200265000000001E-19</v>
      </c>
      <c r="NH35" s="22">
        <v>-8.8053666E-18</v>
      </c>
      <c r="NI35" s="22">
        <v>-6.3564353999999996E-16</v>
      </c>
      <c r="NJ35" s="22">
        <v>-4.5889436000000001E-14</v>
      </c>
      <c r="NK35" s="22">
        <v>-3.3132334E-12</v>
      </c>
      <c r="NL35" s="22">
        <v>-2.4151153000000002E-10</v>
      </c>
      <c r="NM35" s="22">
        <v>-2.2912252000000001E-8</v>
      </c>
      <c r="NN35" s="22">
        <v>-2.2694588E-8</v>
      </c>
      <c r="NO35" s="22">
        <v>7.6029690000000003E-7</v>
      </c>
      <c r="NP35" s="22">
        <v>3.164821E-5</v>
      </c>
      <c r="NQ35" s="22">
        <v>2.7172930000000001E-4</v>
      </c>
      <c r="NR35" s="22">
        <v>4.3800909999999998E-4</v>
      </c>
      <c r="NS35" s="22">
        <v>3.9945090000000001E-4</v>
      </c>
      <c r="NT35" s="22">
        <v>2.0046366E-4</v>
      </c>
      <c r="NU35" s="22">
        <v>2.3749526000000001E-5</v>
      </c>
      <c r="NV35" s="22">
        <v>-2.2458616999999999E-5</v>
      </c>
      <c r="NW35" s="22">
        <v>2.5946845E-3</v>
      </c>
      <c r="NX35" s="22">
        <v>4.1944521999999998E-2</v>
      </c>
      <c r="NY35" s="22">
        <v>0.13354105999999999</v>
      </c>
      <c r="NZ35" s="22">
        <v>0.26911230000000003</v>
      </c>
      <c r="OA35" s="22">
        <v>0.42443085000000003</v>
      </c>
      <c r="OB35" s="22">
        <v>0.56150955000000002</v>
      </c>
      <c r="OC35" s="22">
        <v>0.64138645000000005</v>
      </c>
      <c r="OD35" s="22">
        <v>0.65133300000000005</v>
      </c>
      <c r="OE35" s="22">
        <v>0.61955769999999999</v>
      </c>
      <c r="OF35" s="22">
        <v>0.5359273</v>
      </c>
      <c r="OG35" s="22">
        <v>0.43301228000000003</v>
      </c>
      <c r="OH35" s="22">
        <v>0.33549896000000001</v>
      </c>
      <c r="OI35" s="22">
        <v>0.27083770000000001</v>
      </c>
      <c r="OJ35" s="22">
        <v>0.26162564999999999</v>
      </c>
      <c r="OK35" s="22">
        <v>0.27130303</v>
      </c>
      <c r="OL35" s="22">
        <v>0.28605000000000003</v>
      </c>
      <c r="OM35" s="22">
        <v>0.28615952</v>
      </c>
      <c r="ON35" s="22">
        <v>0.2683218</v>
      </c>
      <c r="OO35" s="22">
        <v>0.17200235999999999</v>
      </c>
      <c r="OP35" s="22">
        <v>0</v>
      </c>
      <c r="OQ35" s="22">
        <v>7.6929460000000005E-30</v>
      </c>
      <c r="OR35" s="22">
        <v>1.6606552E-27</v>
      </c>
      <c r="OS35" s="22">
        <v>2.3734930000000002E-25</v>
      </c>
      <c r="OT35" s="22">
        <v>2.7434512000000002E-23</v>
      </c>
      <c r="OU35" s="22">
        <v>2.9313433000000001E-21</v>
      </c>
      <c r="OV35" s="22">
        <v>3.0736534999999999E-19</v>
      </c>
      <c r="OW35" s="22">
        <v>3.1618836999999999E-17</v>
      </c>
      <c r="OX35" s="22">
        <v>3.3084188E-15</v>
      </c>
      <c r="OY35" s="22">
        <v>3.5358006999999999E-13</v>
      </c>
      <c r="OZ35" s="22">
        <v>3.9152189999999999E-11</v>
      </c>
      <c r="PA35" s="22">
        <v>4.086713E-9</v>
      </c>
      <c r="PB35" s="22">
        <v>4.6221632000000001E-7</v>
      </c>
      <c r="PC35" s="22">
        <v>5.4458047000000001E-5</v>
      </c>
      <c r="PD35" s="22">
        <v>7.9096849999999996E-3</v>
      </c>
      <c r="PE35" s="22">
        <v>0.10989168000000001</v>
      </c>
      <c r="PF35" s="22">
        <v>0.31307953999999999</v>
      </c>
      <c r="PG35" s="22">
        <v>0.52788495999999996</v>
      </c>
      <c r="PH35" s="22">
        <v>0.62299249999999995</v>
      </c>
      <c r="PI35" s="22">
        <v>0.60716194000000001</v>
      </c>
      <c r="PJ35" s="22">
        <v>0.47348430000000002</v>
      </c>
      <c r="PK35" s="22">
        <v>0.28472700000000001</v>
      </c>
      <c r="PL35" s="22">
        <v>0.13030468000000001</v>
      </c>
      <c r="PM35" s="22">
        <v>5.6897677000000001E-2</v>
      </c>
      <c r="PN35" s="22">
        <v>5.1833280000000002E-2</v>
      </c>
      <c r="PO35" s="22">
        <v>5.5355273000000003E-2</v>
      </c>
      <c r="PP35" s="22">
        <v>6.0456360000000001E-2</v>
      </c>
      <c r="PQ35" s="22">
        <v>6.3459866000000004E-2</v>
      </c>
      <c r="PR35" s="22">
        <v>6.5795259999999994E-2</v>
      </c>
      <c r="PS35" s="22">
        <v>6.9157355000000004E-2</v>
      </c>
      <c r="PT35" s="22">
        <v>7.3621210000000006E-2</v>
      </c>
      <c r="PU35" s="22">
        <v>7.7627465000000007E-2</v>
      </c>
      <c r="PV35" s="22">
        <v>7.8567780000000004E-2</v>
      </c>
      <c r="PW35" s="22">
        <v>7.5324130000000003E-2</v>
      </c>
      <c r="PX35" s="22">
        <v>6.4504560000000002E-2</v>
      </c>
      <c r="PY35" s="22">
        <v>4.9497996000000002E-2</v>
      </c>
      <c r="PZ35" s="22">
        <v>3.2632812999999997E-2</v>
      </c>
      <c r="QA35" s="22">
        <v>1.7741408E-2</v>
      </c>
      <c r="QB35" s="22">
        <v>7.4327732000000002E-3</v>
      </c>
      <c r="QC35" s="22">
        <v>1.3414124999999999E-3</v>
      </c>
      <c r="QD35" s="22">
        <v>0</v>
      </c>
      <c r="QE35" s="22">
        <v>-1.8579696000000001E-26</v>
      </c>
      <c r="QF35" s="22">
        <v>-9.1909590000000006E-25</v>
      </c>
      <c r="QG35" s="22">
        <v>-4.2760944E-23</v>
      </c>
      <c r="QH35" s="22">
        <v>-2.0108880000000001E-21</v>
      </c>
      <c r="QI35" s="22">
        <v>-9.6158920000000001E-20</v>
      </c>
      <c r="QJ35" s="22">
        <v>-4.6818505E-18</v>
      </c>
      <c r="QK35" s="22">
        <v>-2.318079E-16</v>
      </c>
      <c r="QL35" s="22">
        <v>-1.168971E-14</v>
      </c>
      <c r="QM35" s="22">
        <v>-6.0087242999999997E-13</v>
      </c>
      <c r="QN35" s="22">
        <v>-3.1517400000000003E-11</v>
      </c>
      <c r="QO35" s="22">
        <v>-1.6905564999999999E-9</v>
      </c>
      <c r="QP35" s="22">
        <v>-9.3812550000000003E-8</v>
      </c>
      <c r="QQ35" s="22">
        <v>-7.2183683999999999E-6</v>
      </c>
      <c r="QR35" s="22">
        <v>1.6670485000000001E-5</v>
      </c>
      <c r="QS35" s="22">
        <v>4.1822056E-4</v>
      </c>
      <c r="QT35" s="22">
        <v>2.6155529E-3</v>
      </c>
      <c r="QU35" s="22">
        <v>7.0562754E-3</v>
      </c>
      <c r="QV35" s="22">
        <v>1.2082008999999999E-2</v>
      </c>
      <c r="QW35" s="22">
        <v>1.8463515E-2</v>
      </c>
      <c r="QX35" s="22">
        <v>2.5092136000000001E-2</v>
      </c>
      <c r="QY35" s="22">
        <v>3.1972397E-2</v>
      </c>
      <c r="QZ35" s="22">
        <v>3.9076988E-2</v>
      </c>
      <c r="RA35" s="22">
        <v>4.5955148000000001E-2</v>
      </c>
      <c r="RB35" s="22">
        <v>5.1422692999999998E-2</v>
      </c>
      <c r="RC35" s="22">
        <v>5.4290987999999998E-2</v>
      </c>
      <c r="RD35" s="22">
        <v>5.4685360000000002E-2</v>
      </c>
      <c r="RE35" s="22">
        <v>5.4741677000000002E-2</v>
      </c>
      <c r="RF35" s="22">
        <v>6.1613875999999998E-2</v>
      </c>
      <c r="RG35" s="22">
        <v>0.12099611</v>
      </c>
      <c r="RH35" s="22">
        <v>0.24925391</v>
      </c>
      <c r="RI35" s="22">
        <v>0.42632081999999999</v>
      </c>
      <c r="RJ35" s="22">
        <v>0.60053486</v>
      </c>
      <c r="RK35" s="22">
        <v>0.71472126000000002</v>
      </c>
      <c r="RL35" s="22">
        <v>0.73962665000000005</v>
      </c>
      <c r="RM35" s="22">
        <v>0.70084864000000002</v>
      </c>
      <c r="RN35" s="22">
        <v>0.55124320000000004</v>
      </c>
      <c r="RO35" s="22">
        <v>0.36679834</v>
      </c>
      <c r="RP35" s="22">
        <v>0.2017449</v>
      </c>
      <c r="RQ35" s="22">
        <v>7.9483189999999995E-2</v>
      </c>
      <c r="RR35" s="22">
        <v>0</v>
      </c>
      <c r="RS35" s="22">
        <v>-6.7071056000000004E-26</v>
      </c>
      <c r="RT35" s="22">
        <v>-2.7330323E-24</v>
      </c>
      <c r="RU35" s="22">
        <v>-9.9387400000000002E-23</v>
      </c>
      <c r="RV35" s="22">
        <v>-3.5848080000000002E-21</v>
      </c>
      <c r="RW35" s="22">
        <v>-1.2861472999999999E-19</v>
      </c>
      <c r="RX35" s="22">
        <v>-4.5849252000000003E-18</v>
      </c>
      <c r="RY35" s="22">
        <v>-1.6316065E-16</v>
      </c>
      <c r="RZ35" s="22">
        <v>-5.5681896000000003E-15</v>
      </c>
      <c r="SA35" s="22">
        <v>-1.8648322999999999E-13</v>
      </c>
      <c r="SB35" s="22">
        <v>-6.0815890000000004E-12</v>
      </c>
      <c r="SC35" s="22">
        <v>-1.9006471000000001E-10</v>
      </c>
      <c r="SD35" s="22">
        <v>-5.2307869999999998E-9</v>
      </c>
      <c r="SE35" s="22">
        <v>-1.7655908000000001E-7</v>
      </c>
      <c r="SF35" s="22">
        <v>-4.8989756E-7</v>
      </c>
      <c r="SG35" s="22">
        <v>-1.328205E-6</v>
      </c>
      <c r="SH35" s="22">
        <v>-2.800425E-6</v>
      </c>
      <c r="SI35" s="22">
        <v>-3.9412734999999999E-6</v>
      </c>
      <c r="SJ35" s="22">
        <v>-4.0208593000000001E-6</v>
      </c>
      <c r="SK35" s="22">
        <v>-2.9571273999999999E-6</v>
      </c>
      <c r="SL35" s="22">
        <v>1.11449495E-7</v>
      </c>
      <c r="SM35" s="22">
        <v>6.6852360000000001E-6</v>
      </c>
      <c r="SN35" s="22">
        <v>7.6795324000000006E-5</v>
      </c>
      <c r="SO35" s="22">
        <v>2.7081970000000002E-4</v>
      </c>
      <c r="SP35" s="22">
        <v>5.9648236000000004E-4</v>
      </c>
      <c r="SQ35" s="22">
        <v>9.3006749999999998E-4</v>
      </c>
      <c r="SR35" s="22">
        <v>1.2701714E-3</v>
      </c>
      <c r="SS35" s="22">
        <v>1.581303E-3</v>
      </c>
      <c r="ST35" s="22">
        <v>1.8967115999999999E-3</v>
      </c>
      <c r="SU35" s="22">
        <v>1.9247108000000001E-3</v>
      </c>
      <c r="SV35" s="22">
        <v>1.6423989000000001E-3</v>
      </c>
      <c r="SW35" s="22">
        <v>9.0400609999999998E-4</v>
      </c>
      <c r="SX35" s="22">
        <v>4.3278369999999997E-4</v>
      </c>
      <c r="SY35" s="22">
        <v>3.1559893999999998E-4</v>
      </c>
      <c r="SZ35" s="22">
        <v>-5.7270732999999997E-4</v>
      </c>
      <c r="TA35" s="22">
        <v>1.1399067E-3</v>
      </c>
      <c r="TB35" s="22">
        <v>7.5747673000000001E-3</v>
      </c>
      <c r="TC35" s="22">
        <v>1.8229306000000001E-2</v>
      </c>
      <c r="TD35" s="22">
        <v>3.0938688999999998E-2</v>
      </c>
      <c r="TE35" s="22">
        <v>7.0632130000000001E-2</v>
      </c>
      <c r="TF35" s="22">
        <v>0</v>
      </c>
      <c r="TG35" s="22">
        <v>-4.5653344999999999E-27</v>
      </c>
      <c r="TH35" s="22">
        <v>-1.7508570000000001E-25</v>
      </c>
      <c r="TI35" s="22">
        <v>-5.8843135000000003E-24</v>
      </c>
      <c r="TJ35" s="22">
        <v>-1.782476E-22</v>
      </c>
      <c r="TK35" s="22">
        <v>-4.5948870000000002E-21</v>
      </c>
      <c r="TL35" s="22">
        <v>-4.4227842000000002E-20</v>
      </c>
      <c r="TM35" s="22">
        <v>2.0931852999999999E-18</v>
      </c>
      <c r="TN35" s="22">
        <v>7.0686706000000005E-17</v>
      </c>
      <c r="TO35" s="22">
        <v>2.3134627999999998E-15</v>
      </c>
      <c r="TP35" s="22">
        <v>7.3578049999999998E-14</v>
      </c>
      <c r="TQ35" s="22">
        <v>2.4605259999999999E-12</v>
      </c>
      <c r="TR35" s="22">
        <v>4.1449066E-11</v>
      </c>
      <c r="TS35" s="22">
        <v>-5.8837366000000005E-11</v>
      </c>
      <c r="TT35" s="22">
        <v>-7.0090381999999999E-9</v>
      </c>
      <c r="TU35" s="22">
        <v>-2.9760515999999999E-8</v>
      </c>
      <c r="TV35" s="22">
        <v>-8.5512109999999994E-8</v>
      </c>
      <c r="TW35" s="22">
        <v>-1.7048785E-7</v>
      </c>
      <c r="TX35" s="22">
        <v>-2.6627979999999999E-7</v>
      </c>
      <c r="TY35" s="22">
        <v>-3.5507906999999999E-7</v>
      </c>
      <c r="TZ35" s="22">
        <v>-4.1774256999999999E-7</v>
      </c>
      <c r="UA35" s="22">
        <v>-5.0190715000000001E-7</v>
      </c>
      <c r="UB35" s="22">
        <v>-6.2112707000000002E-7</v>
      </c>
      <c r="UC35" s="22">
        <v>-7.6506289999999998E-7</v>
      </c>
      <c r="UD35" s="22">
        <v>-8.2334224999999997E-7</v>
      </c>
      <c r="UE35" s="22">
        <v>-7.8662475000000001E-7</v>
      </c>
      <c r="UF35" s="22">
        <v>-6.0279570000000004E-7</v>
      </c>
      <c r="UG35" s="22">
        <v>-2.7882972999999999E-7</v>
      </c>
      <c r="UH35" s="22">
        <v>2.702247E-7</v>
      </c>
      <c r="UI35" s="22">
        <v>1.1450548999999999E-6</v>
      </c>
      <c r="UJ35" s="22">
        <v>2.2395194999999999E-6</v>
      </c>
      <c r="UK35" s="22">
        <v>4.1536454999999998E-6</v>
      </c>
      <c r="UL35" s="22">
        <v>5.1514767000000003E-6</v>
      </c>
      <c r="UM35" s="22">
        <v>4.1642456000000001E-6</v>
      </c>
      <c r="UN35" s="22">
        <v>-2.3620829999999999E-8</v>
      </c>
      <c r="UO35" s="22">
        <v>-5.3843137000000004E-6</v>
      </c>
      <c r="UP35" s="22">
        <v>-1.5945280999999999E-5</v>
      </c>
      <c r="UQ35" s="22">
        <v>-1.117823E-5</v>
      </c>
      <c r="UR35" s="22">
        <v>1.2962902999999999E-4</v>
      </c>
      <c r="US35" s="22">
        <v>3.7712366000000001E-3</v>
      </c>
      <c r="UT35" s="22">
        <v>0</v>
      </c>
      <c r="UU35" s="22">
        <v>3.4004405999999998E-29</v>
      </c>
      <c r="UV35" s="22">
        <v>1.7155296E-27</v>
      </c>
      <c r="UW35" s="22">
        <v>7.3030523999999999E-26</v>
      </c>
      <c r="UX35" s="22">
        <v>2.8120570000000001E-24</v>
      </c>
      <c r="UY35" s="22">
        <v>8.697253E-23</v>
      </c>
      <c r="UZ35" s="22">
        <v>1.9505073999999998E-21</v>
      </c>
      <c r="VA35" s="22">
        <v>7.1600456999999998E-20</v>
      </c>
      <c r="VB35" s="22">
        <v>2.3231452E-18</v>
      </c>
      <c r="VC35" s="22">
        <v>6.9086879999999999E-17</v>
      </c>
      <c r="VD35" s="22">
        <v>1.7380251000000001E-15</v>
      </c>
      <c r="VE35" s="22">
        <v>4.3613675999999997E-14</v>
      </c>
      <c r="VF35" s="22">
        <v>5.2553936000000001E-13</v>
      </c>
      <c r="VG35" s="22">
        <v>5.4594865999999998E-12</v>
      </c>
      <c r="VH35" s="22">
        <v>4.0871147E-11</v>
      </c>
      <c r="VI35" s="22">
        <v>5.5201795000000003E-11</v>
      </c>
      <c r="VJ35" s="22">
        <v>7.4964894999999994E-11</v>
      </c>
      <c r="VK35" s="22">
        <v>5.7230455999999997E-11</v>
      </c>
      <c r="VL35" s="22">
        <v>-7.9458199999999998E-10</v>
      </c>
      <c r="VM35" s="22">
        <v>-1.5457282000000001E-8</v>
      </c>
      <c r="VN35" s="22">
        <v>-5.4032514999999999E-8</v>
      </c>
      <c r="VO35" s="22">
        <v>-1.1218721E-7</v>
      </c>
      <c r="VP35" s="22">
        <v>-1.8217867E-7</v>
      </c>
      <c r="VQ35" s="22">
        <v>-2.4777248E-7</v>
      </c>
      <c r="VR35" s="22">
        <v>-2.9488749000000002E-7</v>
      </c>
      <c r="VS35" s="22">
        <v>-2.762818E-7</v>
      </c>
      <c r="VT35" s="22">
        <v>-3.2959140000000002E-7</v>
      </c>
      <c r="VU35" s="22">
        <v>-2.2453286999999999E-7</v>
      </c>
      <c r="VV35" s="22">
        <v>9.6958299999999995E-7</v>
      </c>
      <c r="VW35" s="22">
        <v>1.194296E-6</v>
      </c>
      <c r="VX35" s="22">
        <v>3.9692226999999998E-6</v>
      </c>
      <c r="VY35" s="22">
        <v>1.2663641E-7</v>
      </c>
      <c r="VZ35" s="22">
        <v>2.1168638E-5</v>
      </c>
      <c r="WA35" s="22">
        <v>5.2440278000000002E-6</v>
      </c>
      <c r="WB35" s="22">
        <v>6.6126863000000001E-6</v>
      </c>
      <c r="WC35" s="22">
        <v>5.2175917999999999E-5</v>
      </c>
      <c r="WD35" s="22">
        <v>5.5607389999999998E-5</v>
      </c>
      <c r="WE35" s="22">
        <v>2.4133976999999999E-4</v>
      </c>
      <c r="WF35" s="22">
        <v>1.1136523E-3</v>
      </c>
      <c r="WG35" s="22">
        <v>5.4704036999999997E-2</v>
      </c>
      <c r="WH35" s="22">
        <v>0</v>
      </c>
      <c r="WI35" s="22">
        <v>6.7205719999999999E-32</v>
      </c>
      <c r="WJ35" s="22">
        <v>3.7066384000000001E-30</v>
      </c>
      <c r="WK35" s="22">
        <v>1.7320306E-28</v>
      </c>
      <c r="WL35" s="22">
        <v>7.5732565000000004E-27</v>
      </c>
      <c r="WM35" s="22">
        <v>3.8744539000000002E-25</v>
      </c>
      <c r="WN35" s="22">
        <v>5.2027870000000002E-24</v>
      </c>
      <c r="WO35" s="22">
        <v>1.7313404999999999E-22</v>
      </c>
      <c r="WP35" s="22">
        <v>5.6754009999999998E-21</v>
      </c>
      <c r="WQ35" s="22">
        <v>1.6375218E-19</v>
      </c>
      <c r="WR35" s="22">
        <v>3.830367E-18</v>
      </c>
      <c r="WS35" s="22">
        <v>4.0640789999999999E-17</v>
      </c>
      <c r="WT35" s="22">
        <v>3.8364952000000002E-16</v>
      </c>
      <c r="WU35" s="22">
        <v>7.0450012999999997E-15</v>
      </c>
      <c r="WV35" s="22">
        <v>1.4777029E-13</v>
      </c>
      <c r="WW35" s="22">
        <v>-1.0588182000000001E-12</v>
      </c>
      <c r="WX35" s="22">
        <v>-6.4730350000000001E-11</v>
      </c>
      <c r="WY35" s="22">
        <v>-2.7354758000000001E-9</v>
      </c>
      <c r="WZ35" s="22">
        <v>-1.0403741E-7</v>
      </c>
      <c r="XA35" s="22">
        <v>-2.8751740000000001E-6</v>
      </c>
      <c r="XB35" s="22">
        <v>-1.2906273999999999E-5</v>
      </c>
      <c r="XC35" s="22">
        <v>-2.6494822999999999E-5</v>
      </c>
      <c r="XD35" s="22">
        <v>-3.810274E-5</v>
      </c>
      <c r="XE35" s="22">
        <v>-3.9292119999999997E-5</v>
      </c>
      <c r="XF35" s="22">
        <v>-2.9672260000000001E-5</v>
      </c>
      <c r="XG35" s="22">
        <v>-4.8006219999999996E-6</v>
      </c>
      <c r="XH35" s="22">
        <v>2.4127714000000001E-4</v>
      </c>
      <c r="XI35" s="22">
        <v>1.0756171999999999E-3</v>
      </c>
      <c r="XJ35" s="22">
        <v>2.5088747000000002E-3</v>
      </c>
      <c r="XK35" s="22">
        <v>4.1835020000000004E-3</v>
      </c>
      <c r="XL35" s="22">
        <v>7.3632749999999999E-3</v>
      </c>
      <c r="XM35" s="22">
        <v>1.5667270000000001E-2</v>
      </c>
      <c r="XN35" s="22">
        <v>3.4641400000000003E-2</v>
      </c>
      <c r="XO35" s="22">
        <v>6.9895230000000003E-2</v>
      </c>
      <c r="XP35" s="22">
        <v>0.12519574</v>
      </c>
      <c r="XQ35" s="22">
        <v>0.20192493</v>
      </c>
      <c r="XR35" s="22">
        <v>0.29912838000000003</v>
      </c>
      <c r="XS35" s="22">
        <v>0.41300520000000002</v>
      </c>
      <c r="XT35" s="22">
        <v>0.53394233999999996</v>
      </c>
      <c r="XU35" s="22">
        <v>0.71016919999999994</v>
      </c>
      <c r="XV35" s="22">
        <v>0</v>
      </c>
      <c r="XW35" s="22">
        <v>4.4619912000000001E-35</v>
      </c>
      <c r="XX35" s="22">
        <v>6.2798476000000001E-34</v>
      </c>
      <c r="XY35" s="22">
        <v>1.4772191E-33</v>
      </c>
      <c r="XZ35" s="22">
        <v>6.8072544000000003E-31</v>
      </c>
      <c r="YA35" s="22">
        <v>-1.0775526E-28</v>
      </c>
      <c r="YB35" s="22">
        <v>-8.6736505000000002E-27</v>
      </c>
      <c r="YC35" s="22">
        <v>-3.6235984999999999E-25</v>
      </c>
      <c r="YD35" s="22">
        <v>1.0067257E-24</v>
      </c>
      <c r="YE35" s="22">
        <v>9.9677819999999998E-22</v>
      </c>
      <c r="YF35" s="22">
        <v>1.06839856E-19</v>
      </c>
      <c r="YG35" s="22">
        <v>6.3494984000000003E-18</v>
      </c>
      <c r="YH35" s="22">
        <v>3.2983512999999999E-16</v>
      </c>
      <c r="YI35" s="22">
        <v>1.6980076E-14</v>
      </c>
      <c r="YJ35" s="22">
        <v>8.7012254999999999E-13</v>
      </c>
      <c r="YK35" s="22">
        <v>4.3092789999999998E-11</v>
      </c>
      <c r="YL35" s="22">
        <v>2.0815026999999999E-9</v>
      </c>
      <c r="YM35" s="22">
        <v>9.6718120000000005E-8</v>
      </c>
      <c r="YN35" s="22">
        <v>3.9656446999999997E-6</v>
      </c>
      <c r="YO35" s="22">
        <v>1.8901081E-4</v>
      </c>
      <c r="YP35" s="22">
        <v>2.0722037000000001E-3</v>
      </c>
      <c r="YQ35" s="22">
        <v>9.7324769999999998E-3</v>
      </c>
      <c r="YR35" s="22">
        <v>2.5754254000000001E-2</v>
      </c>
      <c r="YS35" s="22">
        <v>5.0390784000000001E-2</v>
      </c>
      <c r="YT35" s="22">
        <v>7.9438149999999999E-2</v>
      </c>
      <c r="YU35" s="22">
        <v>0.10558653599999999</v>
      </c>
      <c r="YV35" s="22">
        <v>0.13028416000000001</v>
      </c>
      <c r="YW35" s="22">
        <v>0.15064701</v>
      </c>
      <c r="YX35" s="22">
        <v>0.16354637999999999</v>
      </c>
      <c r="YY35" s="22">
        <v>0.17196505000000001</v>
      </c>
      <c r="YZ35" s="22">
        <v>0.18118249</v>
      </c>
      <c r="ZA35" s="22">
        <v>0.19847870000000001</v>
      </c>
      <c r="ZB35" s="22">
        <v>0.23069008999999999</v>
      </c>
      <c r="ZC35" s="22">
        <v>0.28181689999999998</v>
      </c>
      <c r="ZD35" s="22">
        <v>0.34947201999999999</v>
      </c>
      <c r="ZE35" s="22">
        <v>0.42439369999999998</v>
      </c>
      <c r="ZF35" s="22">
        <v>0.49430499999999999</v>
      </c>
      <c r="ZG35" s="22">
        <v>0.54859539999999996</v>
      </c>
      <c r="ZH35" s="22">
        <v>0.58043909999999999</v>
      </c>
      <c r="ZI35" s="22">
        <v>0.56128960000000006</v>
      </c>
      <c r="ZJ35" s="22">
        <v>0</v>
      </c>
      <c r="ZK35" s="22">
        <v>0</v>
      </c>
      <c r="ZL35" s="22">
        <v>1.3077442E-35</v>
      </c>
      <c r="ZM35" s="22">
        <v>1.3432495E-33</v>
      </c>
      <c r="ZN35" s="22">
        <v>8.5130490000000004E-32</v>
      </c>
      <c r="ZO35" s="22">
        <v>5.9444490000000003E-30</v>
      </c>
      <c r="ZP35" s="22">
        <v>4.0983280000000004E-28</v>
      </c>
      <c r="ZQ35" s="22">
        <v>2.7385337000000002E-26</v>
      </c>
      <c r="ZR35" s="22">
        <v>2.3943710000000001E-24</v>
      </c>
      <c r="ZS35" s="22">
        <v>2.0219681E-22</v>
      </c>
      <c r="ZT35" s="22">
        <v>1.6241356999999999E-20</v>
      </c>
      <c r="ZU35" s="22">
        <v>1.3133165E-18</v>
      </c>
      <c r="ZV35" s="22">
        <v>1.085288E-16</v>
      </c>
      <c r="ZW35" s="22">
        <v>9.1574330000000004E-15</v>
      </c>
      <c r="ZX35" s="22">
        <v>7.8736659999999996E-13</v>
      </c>
      <c r="ZY35" s="22">
        <v>6.8921949999999994E-11</v>
      </c>
      <c r="ZZ35" s="22">
        <v>6.1323457000000001E-9</v>
      </c>
      <c r="AAA35" s="22">
        <v>5.5361359999999998E-7</v>
      </c>
      <c r="AAB35" s="22">
        <v>5.1286394999999997E-5</v>
      </c>
      <c r="AAC35" s="22">
        <v>6.0176277E-3</v>
      </c>
      <c r="AAD35" s="22">
        <v>8.0618739999999994E-2</v>
      </c>
      <c r="AAE35" s="22">
        <v>0.24602336999999999</v>
      </c>
      <c r="AAF35" s="22">
        <v>0.46625894000000001</v>
      </c>
      <c r="AAG35" s="22">
        <v>0.66441689999999998</v>
      </c>
      <c r="AAH35" s="22">
        <v>0.74720686999999997</v>
      </c>
      <c r="AAI35" s="22">
        <v>0.73033415999999995</v>
      </c>
      <c r="AAJ35" s="22">
        <v>0.56879586000000004</v>
      </c>
      <c r="AAK35" s="22">
        <v>0.34200707000000002</v>
      </c>
      <c r="AAL35" s="22">
        <v>0.15485420999999999</v>
      </c>
      <c r="AAM35" s="22">
        <v>4.4322269999999997E-2</v>
      </c>
      <c r="AAN35" s="22">
        <v>3.6427914E-3</v>
      </c>
      <c r="AAO35" s="22">
        <v>8.1258070000000005E-4</v>
      </c>
      <c r="AAP35" s="22">
        <v>7.9575385000000003E-4</v>
      </c>
      <c r="AAQ35" s="22">
        <v>7.9290656000000005E-4</v>
      </c>
      <c r="AAR35" s="22">
        <v>2.3486676E-4</v>
      </c>
      <c r="AAS35" s="22">
        <v>8.8142864000000001E-5</v>
      </c>
      <c r="AAT35" s="22">
        <v>5.1935270000000002E-5</v>
      </c>
      <c r="AAU35" s="22">
        <v>-2.2459538000000001E-4</v>
      </c>
      <c r="AAV35" s="22">
        <v>-5.7338970000000002E-4</v>
      </c>
      <c r="AAW35" s="22">
        <v>-8.6361890000000001E-4</v>
      </c>
      <c r="AAX35" s="22">
        <v>0</v>
      </c>
      <c r="AAY35" s="22">
        <v>0</v>
      </c>
      <c r="AAZ35" s="22">
        <v>1.7052990000000001E-35</v>
      </c>
      <c r="ABA35" s="22">
        <v>1.2637067999999999E-33</v>
      </c>
      <c r="ABB35" s="22">
        <v>7.7585766000000004E-32</v>
      </c>
      <c r="ABC35" s="22">
        <v>4.7524134E-30</v>
      </c>
      <c r="ABD35" s="22">
        <v>2.9583252000000002E-28</v>
      </c>
      <c r="ABE35" s="22">
        <v>1.9060269000000001E-26</v>
      </c>
      <c r="ABF35" s="22">
        <v>1.2423735000000001E-24</v>
      </c>
      <c r="ABG35" s="22">
        <v>8.2712475999999998E-23</v>
      </c>
      <c r="ABH35" s="22">
        <v>5.6297584999999998E-21</v>
      </c>
      <c r="ABI35" s="22">
        <v>3.9236070000000001E-19</v>
      </c>
      <c r="ABJ35" s="22">
        <v>2.8023197999999998E-17</v>
      </c>
      <c r="ABK35" s="22">
        <v>2.0524643999999998E-15</v>
      </c>
      <c r="ABL35" s="22">
        <v>1.5423825000000001E-13</v>
      </c>
      <c r="ABM35" s="22">
        <v>1.189889E-11</v>
      </c>
      <c r="ABN35" s="22">
        <v>9.4193380000000005E-10</v>
      </c>
      <c r="ABO35" s="22">
        <v>7.7493645000000002E-8</v>
      </c>
      <c r="ABP35" s="22">
        <v>8.2944460000000006E-6</v>
      </c>
      <c r="ABQ35" s="22">
        <v>1.1993643999999999E-6</v>
      </c>
      <c r="ABR35" s="22">
        <v>2.4554585000000003E-4</v>
      </c>
      <c r="ABS35" s="22">
        <v>4.8819315000000002E-2</v>
      </c>
      <c r="ABT35" s="22">
        <v>0.23297573999999999</v>
      </c>
      <c r="ABU35" s="22">
        <v>0.49479954999999998</v>
      </c>
      <c r="ABV35" s="22">
        <v>0.70602673000000005</v>
      </c>
      <c r="ABW35" s="22">
        <v>0.74453884000000004</v>
      </c>
      <c r="ABX35" s="22">
        <v>0.65209097000000005</v>
      </c>
      <c r="ABY35" s="22">
        <v>0.41607559999999999</v>
      </c>
      <c r="ABZ35" s="22">
        <v>0.18984868999999999</v>
      </c>
      <c r="ACA35" s="22">
        <v>5.523753E-2</v>
      </c>
      <c r="ACB35" s="22">
        <v>9.8927040000000004E-3</v>
      </c>
      <c r="ACC35" s="22">
        <v>3.7231605999999999E-3</v>
      </c>
      <c r="ACD35" s="22">
        <v>2.2965383E-3</v>
      </c>
      <c r="ACE35" s="22">
        <v>8.6760962999999996E-4</v>
      </c>
      <c r="ACF35" s="22">
        <v>1.20587436E-4</v>
      </c>
      <c r="ACG35" s="22">
        <v>3.020878E-6</v>
      </c>
      <c r="ACH35" s="22">
        <v>-4.3300608000000001E-7</v>
      </c>
      <c r="ACI35" s="22">
        <v>-1.936441E-7</v>
      </c>
      <c r="ACJ35" s="22">
        <v>-1.4370895999999999E-7</v>
      </c>
      <c r="ACK35" s="22">
        <v>7.1661220000000005E-7</v>
      </c>
      <c r="ACL35" s="22">
        <v>0</v>
      </c>
      <c r="ACM35" s="22">
        <v>0</v>
      </c>
      <c r="ACN35" s="22">
        <v>0</v>
      </c>
      <c r="ACO35" s="22">
        <v>-1.9871481000000001E-35</v>
      </c>
      <c r="ACP35" s="22">
        <v>-1.24012845E-33</v>
      </c>
      <c r="ACQ35" s="22">
        <v>-9.6851535999999995E-32</v>
      </c>
      <c r="ACR35" s="22">
        <v>-9.6570750000000003E-30</v>
      </c>
      <c r="ACS35" s="22">
        <v>-9.1777349999999996E-28</v>
      </c>
      <c r="ACT35" s="22">
        <v>-6.6685699999999997E-26</v>
      </c>
      <c r="ACU35" s="22">
        <v>-4.7867139999999999E-24</v>
      </c>
      <c r="ACV35" s="22">
        <v>-3.3893637E-22</v>
      </c>
      <c r="ACW35" s="22">
        <v>-2.3909764999999999E-20</v>
      </c>
      <c r="ACX35" s="22">
        <v>-1.6803914E-18</v>
      </c>
      <c r="ACY35" s="22">
        <v>-1.1766732000000001E-16</v>
      </c>
      <c r="ACZ35" s="22">
        <v>-8.2146219999999998E-15</v>
      </c>
      <c r="ADA35" s="22">
        <v>-5.7674739999999995E-13</v>
      </c>
      <c r="ADB35" s="22">
        <v>-5.1952400000000001E-11</v>
      </c>
      <c r="ADC35" s="22">
        <v>-2.3232281000000001E-10</v>
      </c>
      <c r="ADD35" s="22">
        <v>1.1480848E-8</v>
      </c>
      <c r="ADE35" s="22">
        <v>7.0964915999999998E-7</v>
      </c>
      <c r="ADF35" s="22">
        <v>4.7922435999999999E-5</v>
      </c>
      <c r="ADG35" s="22">
        <v>3.9120107000000003E-3</v>
      </c>
      <c r="ADH35" s="22">
        <v>5.1186530000000001E-2</v>
      </c>
      <c r="ADI35" s="22">
        <v>0.1648511</v>
      </c>
      <c r="ADJ35" s="22">
        <v>0.34033433000000002</v>
      </c>
      <c r="ADK35" s="22">
        <v>0.54315345999999998</v>
      </c>
      <c r="ADL35" s="22">
        <v>0.71586079999999996</v>
      </c>
      <c r="ADM35" s="22">
        <v>0.7974386</v>
      </c>
      <c r="ADN35" s="22">
        <v>0.79326609999999997</v>
      </c>
      <c r="ADO35" s="22">
        <v>0.69706683999999997</v>
      </c>
      <c r="ADP35" s="22">
        <v>0.52299063999999995</v>
      </c>
      <c r="ADQ35" s="22">
        <v>0.32882141999999998</v>
      </c>
      <c r="ADR35" s="22">
        <v>0.16464851999999999</v>
      </c>
      <c r="ADS35" s="22">
        <v>5.6858987E-2</v>
      </c>
      <c r="ADT35" s="22">
        <v>7.3226363999999997E-3</v>
      </c>
      <c r="ADU35" s="22">
        <v>1.3778731000000001E-4</v>
      </c>
      <c r="ADV35" s="22">
        <v>2.5776321000000001E-6</v>
      </c>
      <c r="ADW35" s="22">
        <v>4.7886439999999997E-8</v>
      </c>
      <c r="ADX35" s="22">
        <v>1.3368512E-9</v>
      </c>
      <c r="ADY35" s="22">
        <v>5.3114774000000004E-10</v>
      </c>
      <c r="ADZ35" s="27"/>
      <c r="AEA35" s="25">
        <f t="shared" si="22"/>
        <v>30</v>
      </c>
      <c r="AEB35" s="52"/>
      <c r="AEC35" s="48">
        <f t="shared" si="29"/>
        <v>0.20709482000000001</v>
      </c>
      <c r="AED35" s="48">
        <f t="shared" si="29"/>
        <v>0.41342878</v>
      </c>
      <c r="AEE35" s="48">
        <f t="shared" si="29"/>
        <v>1.0368448000000001E-2</v>
      </c>
      <c r="AEF35" s="48">
        <f t="shared" si="29"/>
        <v>0.67340820000000001</v>
      </c>
      <c r="AEG35" s="48">
        <f t="shared" si="29"/>
        <v>0.34384972000000003</v>
      </c>
      <c r="AEH35" s="48">
        <f t="shared" si="29"/>
        <v>1.3861716E-2</v>
      </c>
      <c r="AEI35" s="48">
        <f t="shared" si="29"/>
        <v>2.7865553000000001E-2</v>
      </c>
      <c r="AEJ35" s="48">
        <f t="shared" si="29"/>
        <v>0.86929389999999995</v>
      </c>
      <c r="AEK35" s="48">
        <f t="shared" si="29"/>
        <v>0.54923350000000004</v>
      </c>
      <c r="AEL35" s="48">
        <f t="shared" si="29"/>
        <v>9.2481789999999994E-2</v>
      </c>
      <c r="AEM35" s="48">
        <f t="shared" si="30"/>
        <v>2.4171598E-4</v>
      </c>
      <c r="AEN35" s="48">
        <f t="shared" si="30"/>
        <v>5.2967142000000002E-2</v>
      </c>
      <c r="AEO35" s="48">
        <f t="shared" si="30"/>
        <v>0.12473468</v>
      </c>
      <c r="AEP35" s="48">
        <f t="shared" si="30"/>
        <v>1.2084661E-2</v>
      </c>
      <c r="AEQ35" s="48">
        <f t="shared" si="30"/>
        <v>0.18850249999999999</v>
      </c>
      <c r="AER35" s="48">
        <f t="shared" si="30"/>
        <v>0.83810620000000002</v>
      </c>
      <c r="AES35" s="48">
        <f t="shared" si="30"/>
        <v>0.47917642999999999</v>
      </c>
      <c r="AET35" s="48">
        <f t="shared" si="30"/>
        <v>-8.6122170000000004E-4</v>
      </c>
      <c r="AEU35" s="48">
        <f t="shared" si="30"/>
        <v>8.8454459999999996E-7</v>
      </c>
      <c r="AEV35" s="44">
        <f t="shared" si="16"/>
        <v>17.079999999999998</v>
      </c>
      <c r="AEW35" s="52"/>
      <c r="AEX35" s="82" t="s">
        <v>33</v>
      </c>
      <c r="AEY35" s="49">
        <f t="shared" si="17"/>
        <v>0.25767575888550526</v>
      </c>
      <c r="AEZ35" s="52"/>
      <c r="AFA35" s="52"/>
      <c r="AFB35" s="48">
        <f t="shared" si="31"/>
        <v>0.20709482000000001</v>
      </c>
      <c r="AFC35" s="48">
        <f t="shared" si="31"/>
        <v>0.41342878</v>
      </c>
      <c r="AFD35" s="48">
        <f t="shared" si="31"/>
        <v>1.0368448000000001E-2</v>
      </c>
      <c r="AFE35" s="48">
        <f t="shared" si="31"/>
        <v>0.67340820000000001</v>
      </c>
      <c r="AFF35" s="48">
        <f t="shared" si="31"/>
        <v>0.34384972000000003</v>
      </c>
      <c r="AFG35" s="48">
        <f t="shared" si="31"/>
        <v>1.3861716E-2</v>
      </c>
      <c r="AFH35" s="48">
        <f t="shared" si="31"/>
        <v>2.7865553000000001E-2</v>
      </c>
      <c r="AFI35" s="48">
        <f t="shared" si="31"/>
        <v>0.86929389999999995</v>
      </c>
      <c r="AFJ35" s="48">
        <f t="shared" si="31"/>
        <v>0.54923350000000004</v>
      </c>
      <c r="AFK35" s="48">
        <f t="shared" si="31"/>
        <v>9.2481789999999994E-2</v>
      </c>
      <c r="AFL35" s="48">
        <f t="shared" si="32"/>
        <v>2.4171598E-4</v>
      </c>
      <c r="AFM35" s="48">
        <f t="shared" si="32"/>
        <v>5.2967142000000002E-2</v>
      </c>
      <c r="AFN35" s="48">
        <f t="shared" si="32"/>
        <v>0.12473468</v>
      </c>
      <c r="AFO35" s="48">
        <f t="shared" si="32"/>
        <v>1.2084661E-2</v>
      </c>
      <c r="AFP35" s="48">
        <f t="shared" si="32"/>
        <v>0.18850249999999999</v>
      </c>
      <c r="AFQ35" s="48">
        <f t="shared" si="32"/>
        <v>0.83810620000000002</v>
      </c>
      <c r="AFR35" s="48">
        <f t="shared" si="32"/>
        <v>0.47917642999999999</v>
      </c>
      <c r="AFS35" s="48">
        <f t="shared" si="32"/>
        <v>-8.6122170000000004E-4</v>
      </c>
      <c r="AFT35" s="48">
        <f t="shared" si="32"/>
        <v>8.8454459999999996E-7</v>
      </c>
      <c r="AFU35" s="52"/>
      <c r="AFV35" s="49">
        <f t="shared" si="24"/>
        <v>0.25767575888550526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226"/>
      <c r="AHI35" s="226"/>
      <c r="AHJ35" s="226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</row>
    <row r="36" spans="1:1136" ht="2.1" customHeight="1" x14ac:dyDescent="0.25">
      <c r="A36" s="27"/>
      <c r="B36" s="43">
        <v>30</v>
      </c>
      <c r="C36" s="44">
        <v>1061.4000000000001</v>
      </c>
      <c r="D36" s="39">
        <f t="shared" si="21"/>
        <v>2</v>
      </c>
      <c r="E36" s="27"/>
      <c r="F36" s="74">
        <v>0</v>
      </c>
      <c r="G36" s="20">
        <v>0</v>
      </c>
      <c r="H36" s="20">
        <v>0</v>
      </c>
      <c r="I36" s="20">
        <v>0</v>
      </c>
      <c r="J36" s="20">
        <v>1.2627734E-36</v>
      </c>
      <c r="K36" s="20">
        <v>7.0108365999999998E-37</v>
      </c>
      <c r="L36" s="20">
        <v>1.5525669999999999E-36</v>
      </c>
      <c r="M36" s="20">
        <v>3.8663849999999996E-34</v>
      </c>
      <c r="N36" s="20">
        <v>9.3933114E-33</v>
      </c>
      <c r="O36" s="20">
        <v>4.6293166000000002E-32</v>
      </c>
      <c r="P36" s="20">
        <v>7.2271269999999997E-32</v>
      </c>
      <c r="Q36" s="20">
        <v>-3.9840959999999999E-31</v>
      </c>
      <c r="R36" s="20">
        <v>-3.9687957E-31</v>
      </c>
      <c r="S36" s="20">
        <v>3.9470439999999998E-29</v>
      </c>
      <c r="T36" s="20">
        <v>2.2673035000000001E-27</v>
      </c>
      <c r="U36" s="20">
        <v>1.2002351999999999E-25</v>
      </c>
      <c r="V36" s="20">
        <v>6.3734044999999997E-24</v>
      </c>
      <c r="W36" s="20">
        <v>3.3888115999999998E-22</v>
      </c>
      <c r="X36" s="20">
        <v>1.7986030000000001E-20</v>
      </c>
      <c r="Y36" s="20">
        <v>9.5136169999999998E-19</v>
      </c>
      <c r="Z36" s="20">
        <v>5.0156721999999999E-17</v>
      </c>
      <c r="AA36" s="21">
        <v>2.6350107000000001E-15</v>
      </c>
      <c r="AB36" s="21">
        <v>1.378889E-13</v>
      </c>
      <c r="AC36" s="21">
        <v>7.1834525999999999E-12</v>
      </c>
      <c r="AD36" s="21">
        <v>3.7256053999999998E-10</v>
      </c>
      <c r="AE36" s="21">
        <v>1.9183975E-8</v>
      </c>
      <c r="AF36" s="21">
        <v>9.7988189999999991E-7</v>
      </c>
      <c r="AG36" s="21">
        <v>5.0136519999999998E-5</v>
      </c>
      <c r="AH36" s="21">
        <v>3.0894849999999999E-3</v>
      </c>
      <c r="AI36" s="21">
        <v>3.3799577999999997E-2</v>
      </c>
      <c r="AJ36" s="21">
        <v>0.10768089</v>
      </c>
      <c r="AK36" s="21">
        <v>0.22631772999999999</v>
      </c>
      <c r="AL36" s="21">
        <v>0.37682792999999998</v>
      </c>
      <c r="AM36" s="21">
        <v>0.53412610000000005</v>
      </c>
      <c r="AN36" s="21">
        <v>0.66621430000000004</v>
      </c>
      <c r="AO36" s="21">
        <v>0.75012239999999997</v>
      </c>
      <c r="AP36" s="21">
        <v>0.78032506000000001</v>
      </c>
      <c r="AQ36" s="21">
        <v>0.77417265999999996</v>
      </c>
      <c r="AR36" s="21">
        <v>0.71406645000000002</v>
      </c>
      <c r="AS36" s="21">
        <v>0.50808626000000001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5.4673739999999999E-35</v>
      </c>
      <c r="AZ36" s="22">
        <v>2.1069522E-33</v>
      </c>
      <c r="BA36" s="22">
        <v>5.3313600000000004E-32</v>
      </c>
      <c r="BB36" s="22">
        <v>8.4171580000000004E-31</v>
      </c>
      <c r="BC36" s="22">
        <v>4.8898455000000002E-30</v>
      </c>
      <c r="BD36" s="22">
        <v>2.1081074E-29</v>
      </c>
      <c r="BE36" s="22">
        <v>6.7102280000000002E-29</v>
      </c>
      <c r="BF36" s="22">
        <v>-3.3791776999999998E-28</v>
      </c>
      <c r="BG36" s="22">
        <v>-1.7247935000000002E-27</v>
      </c>
      <c r="BH36" s="22">
        <v>5.1094413000000003E-27</v>
      </c>
      <c r="BI36" s="22">
        <v>4.4793750000000001E-25</v>
      </c>
      <c r="BJ36" s="22">
        <v>1.5347931E-23</v>
      </c>
      <c r="BK36" s="22">
        <v>5.4661022999999998E-22</v>
      </c>
      <c r="BL36" s="22">
        <v>1.9790276999999999E-20</v>
      </c>
      <c r="BM36" s="22">
        <v>7.2159782999999998E-19</v>
      </c>
      <c r="BN36" s="22">
        <v>2.6374714999999999E-17</v>
      </c>
      <c r="BO36" s="22">
        <v>9.6530849999999998E-16</v>
      </c>
      <c r="BP36" s="22">
        <v>3.5661022000000002E-14</v>
      </c>
      <c r="BQ36" s="22">
        <v>1.3179894E-12</v>
      </c>
      <c r="BR36" s="22">
        <v>4.8399399999999998E-11</v>
      </c>
      <c r="BS36" s="22">
        <v>1.7898506E-9</v>
      </c>
      <c r="BT36" s="22">
        <v>6.8423869999999996E-8</v>
      </c>
      <c r="BU36" s="22">
        <v>3.4494341999999999E-6</v>
      </c>
      <c r="BV36" s="22">
        <v>8.5506099999999998E-6</v>
      </c>
      <c r="BW36" s="22">
        <v>1.7366524999999999E-5</v>
      </c>
      <c r="BX36" s="22">
        <v>8.4676820000000004E-5</v>
      </c>
      <c r="BY36" s="22">
        <v>5.4063403000000003E-5</v>
      </c>
      <c r="BZ36" s="22">
        <v>1.1791795E-4</v>
      </c>
      <c r="CA36" s="22">
        <v>1.2292081000000001E-4</v>
      </c>
      <c r="CB36" s="22">
        <v>1.08159096E-4</v>
      </c>
      <c r="CC36" s="22">
        <v>8.3525660000000003E-5</v>
      </c>
      <c r="CD36" s="22">
        <v>-3.7904010000000002E-5</v>
      </c>
      <c r="CE36" s="22">
        <v>-7.1716250000000006E-5</v>
      </c>
      <c r="CF36" s="22">
        <v>3.1764898000000001E-4</v>
      </c>
      <c r="CG36" s="22">
        <v>4.6067999999999998E-2</v>
      </c>
      <c r="CH36" s="22">
        <v>0</v>
      </c>
      <c r="CI36" s="22">
        <v>0</v>
      </c>
      <c r="CJ36" s="22">
        <v>0</v>
      </c>
      <c r="CK36" s="22">
        <v>9.6841944000000005E-36</v>
      </c>
      <c r="CL36" s="22">
        <v>4.6488514999999998E-34</v>
      </c>
      <c r="CM36" s="22">
        <v>1.6129874999999999E-32</v>
      </c>
      <c r="CN36" s="22">
        <v>5.0861520000000003E-31</v>
      </c>
      <c r="CO36" s="22">
        <v>1.0676451E-29</v>
      </c>
      <c r="CP36" s="22">
        <v>4.6158463999999999E-28</v>
      </c>
      <c r="CQ36" s="22">
        <v>6.3274359999999998E-27</v>
      </c>
      <c r="CR36" s="22">
        <v>2.0663806E-26</v>
      </c>
      <c r="CS36" s="22">
        <v>2.5100261000000001E-26</v>
      </c>
      <c r="CT36" s="22">
        <v>7.0492950000000003E-27</v>
      </c>
      <c r="CU36" s="22">
        <v>4.7377946000000002E-25</v>
      </c>
      <c r="CV36" s="22">
        <v>5.1201270000000003E-24</v>
      </c>
      <c r="CW36" s="22">
        <v>1.9643154E-23</v>
      </c>
      <c r="CX36" s="22">
        <v>8.8831280000000007E-24</v>
      </c>
      <c r="CY36" s="22">
        <v>-1.8143369000000001E-21</v>
      </c>
      <c r="CZ36" s="22">
        <v>-1.9684149E-20</v>
      </c>
      <c r="DA36" s="22">
        <v>-6.3131879999999995E-20</v>
      </c>
      <c r="DB36" s="22">
        <v>-3.6457989999999999E-20</v>
      </c>
      <c r="DC36" s="22">
        <v>1.0552912000000001E-17</v>
      </c>
      <c r="DD36" s="22">
        <v>3.5077880000000002E-16</v>
      </c>
      <c r="DE36" s="22">
        <v>1.0237654E-14</v>
      </c>
      <c r="DF36" s="22">
        <v>2.9354722000000002E-13</v>
      </c>
      <c r="DG36" s="22">
        <v>1.1314406E-11</v>
      </c>
      <c r="DH36" s="22">
        <v>6.3711563999999998E-10</v>
      </c>
      <c r="DI36" s="22">
        <v>-1.2320629999999999E-8</v>
      </c>
      <c r="DJ36" s="22">
        <v>-4.4401374999999999E-8</v>
      </c>
      <c r="DK36" s="22">
        <v>-9.3763949999999996E-8</v>
      </c>
      <c r="DL36" s="22">
        <v>-9.2642983000000004E-7</v>
      </c>
      <c r="DM36" s="22">
        <v>-4.7252684E-6</v>
      </c>
      <c r="DN36" s="22">
        <v>-1.2721179E-5</v>
      </c>
      <c r="DO36" s="22">
        <v>-2.5181795999999999E-5</v>
      </c>
      <c r="DP36" s="22">
        <v>-3.9455000000000001E-5</v>
      </c>
      <c r="DQ36" s="22">
        <v>-5.3255350000000002E-5</v>
      </c>
      <c r="DR36" s="22">
        <v>-6.556578E-5</v>
      </c>
      <c r="DS36" s="22">
        <v>-7.2323249999999996E-5</v>
      </c>
      <c r="DT36" s="22">
        <v>-6.2038069999999996E-5</v>
      </c>
      <c r="DU36" s="22">
        <v>4.6782479999999999E-4</v>
      </c>
      <c r="DV36" s="22">
        <v>0</v>
      </c>
      <c r="DW36" s="22">
        <v>0</v>
      </c>
      <c r="DX36" s="22">
        <v>-6.3906514000000002E-36</v>
      </c>
      <c r="DY36" s="22">
        <v>-3.0161761999999998E-34</v>
      </c>
      <c r="DZ36" s="22">
        <v>-6.7470490000000005E-33</v>
      </c>
      <c r="EA36" s="22">
        <v>5.6268729999999999E-32</v>
      </c>
      <c r="EB36" s="22">
        <v>8.5992300000000004E-30</v>
      </c>
      <c r="EC36" s="22">
        <v>6.2444012999999999E-28</v>
      </c>
      <c r="ED36" s="22">
        <v>3.6931117999999999E-26</v>
      </c>
      <c r="EE36" s="22">
        <v>7.2578489999999998E-25</v>
      </c>
      <c r="EF36" s="22">
        <v>1.0882832E-24</v>
      </c>
      <c r="EG36" s="22">
        <v>-1.4049393E-24</v>
      </c>
      <c r="EH36" s="22">
        <v>-3.7818582999999998E-24</v>
      </c>
      <c r="EI36" s="22">
        <v>5.1986859999999997E-23</v>
      </c>
      <c r="EJ36" s="22">
        <v>6.9839710000000002E-22</v>
      </c>
      <c r="EK36" s="22">
        <v>-5.1079982000000001E-21</v>
      </c>
      <c r="EL36" s="22">
        <v>-2.5681643000000001E-20</v>
      </c>
      <c r="EM36" s="22">
        <v>-1.7545234E-19</v>
      </c>
      <c r="EN36" s="22">
        <v>-2.0943730999999999E-18</v>
      </c>
      <c r="EO36" s="22">
        <v>-5.1231699999999998E-18</v>
      </c>
      <c r="EP36" s="22">
        <v>-7.5496389999999997E-18</v>
      </c>
      <c r="EQ36" s="22">
        <v>-7.6798439999999999E-18</v>
      </c>
      <c r="ER36" s="22">
        <v>9.8327920000000005E-17</v>
      </c>
      <c r="ES36" s="22">
        <v>7.2036535999999996E-16</v>
      </c>
      <c r="ET36" s="22">
        <v>2.0191432000000001E-14</v>
      </c>
      <c r="EU36" s="22">
        <v>6.8983056999999999E-13</v>
      </c>
      <c r="EV36" s="22">
        <v>2.1685343999999999E-11</v>
      </c>
      <c r="EW36" s="22">
        <v>8.9211629999999998E-10</v>
      </c>
      <c r="EX36" s="22">
        <v>2.4666721999999999E-8</v>
      </c>
      <c r="EY36" s="22">
        <v>4.5149001999999999E-7</v>
      </c>
      <c r="EZ36" s="22">
        <v>2.4195208E-5</v>
      </c>
      <c r="FA36" s="22">
        <v>3.5757702000000001E-4</v>
      </c>
      <c r="FB36" s="22">
        <v>2.3379870000000001E-3</v>
      </c>
      <c r="FC36" s="22">
        <v>7.3909229999999998E-3</v>
      </c>
      <c r="FD36" s="22">
        <v>1.6214289E-2</v>
      </c>
      <c r="FE36" s="22">
        <v>2.8748250999999999E-2</v>
      </c>
      <c r="FF36" s="22">
        <v>4.5277695999999999E-2</v>
      </c>
      <c r="FG36" s="22">
        <v>6.919148E-2</v>
      </c>
      <c r="FH36" s="22">
        <v>0.10010942</v>
      </c>
      <c r="FI36" s="22">
        <v>0.24810952999999999</v>
      </c>
      <c r="FJ36" s="22">
        <v>0</v>
      </c>
      <c r="FK36" s="22">
        <v>-8.1491552999999995E-35</v>
      </c>
      <c r="FL36" s="22">
        <v>-4.4073591999999997E-33</v>
      </c>
      <c r="FM36" s="22">
        <v>-1.9041773E-31</v>
      </c>
      <c r="FN36" s="22">
        <v>-7.6034239999999998E-30</v>
      </c>
      <c r="FO36" s="22">
        <v>-2.8228177000000001E-28</v>
      </c>
      <c r="FP36" s="22">
        <v>-9.2812305000000001E-27</v>
      </c>
      <c r="FQ36" s="22">
        <v>-2.4317532E-25</v>
      </c>
      <c r="FR36" s="22">
        <v>-5.2290472999999997E-24</v>
      </c>
      <c r="FS36" s="22">
        <v>-6.0245389999999997E-23</v>
      </c>
      <c r="FT36" s="22">
        <v>-6.6699535000000001E-22</v>
      </c>
      <c r="FU36" s="22">
        <v>-1.1891268E-21</v>
      </c>
      <c r="FV36" s="22">
        <v>-1.3405118999999999E-21</v>
      </c>
      <c r="FW36" s="22">
        <v>-4.6444100000000001E-22</v>
      </c>
      <c r="FX36" s="22">
        <v>-2.4168384E-20</v>
      </c>
      <c r="FY36" s="22">
        <v>-1.2253040999999999E-18</v>
      </c>
      <c r="FZ36" s="22">
        <v>-1.5311552000000001E-18</v>
      </c>
      <c r="GA36" s="22">
        <v>1.12636655E-17</v>
      </c>
      <c r="GB36" s="22">
        <v>9.5876764E-17</v>
      </c>
      <c r="GC36" s="22">
        <v>8.1080399999999995E-16</v>
      </c>
      <c r="GD36" s="22">
        <v>5.04566E-15</v>
      </c>
      <c r="GE36" s="22">
        <v>1.1858346000000001E-14</v>
      </c>
      <c r="GF36" s="22">
        <v>1.3772738E-14</v>
      </c>
      <c r="GG36" s="22">
        <v>1.2874990000000001E-14</v>
      </c>
      <c r="GH36" s="22">
        <v>7.9465704000000005E-14</v>
      </c>
      <c r="GI36" s="22">
        <v>4.2112992999999996E-12</v>
      </c>
      <c r="GJ36" s="22">
        <v>2.1220704000000001E-10</v>
      </c>
      <c r="GK36" s="22">
        <v>1.0667525499999999E-8</v>
      </c>
      <c r="GL36" s="22">
        <v>5.4046159999999999E-7</v>
      </c>
      <c r="GM36" s="22">
        <v>2.8211050000000002E-5</v>
      </c>
      <c r="GN36" s="22">
        <v>1.6879462999999999E-3</v>
      </c>
      <c r="GO36" s="22">
        <v>2.8927565999999998E-2</v>
      </c>
      <c r="GP36" s="22">
        <v>0.10016528</v>
      </c>
      <c r="GQ36" s="22">
        <v>0.21763395999999999</v>
      </c>
      <c r="GR36" s="22">
        <v>0.36712800000000001</v>
      </c>
      <c r="GS36" s="22">
        <v>0.52032906000000001</v>
      </c>
      <c r="GT36" s="22">
        <v>0.64576966000000002</v>
      </c>
      <c r="GU36" s="22">
        <v>0.72285557</v>
      </c>
      <c r="GV36" s="22">
        <v>0.74637412999999997</v>
      </c>
      <c r="GW36" s="22">
        <v>0.66423460000000001</v>
      </c>
      <c r="GX36" s="22">
        <v>0</v>
      </c>
      <c r="GY36" s="22">
        <v>-2.5168623999999998E-32</v>
      </c>
      <c r="GZ36" s="22">
        <v>-1.0432593999999999E-30</v>
      </c>
      <c r="HA36" s="22">
        <v>-3.8602010000000001E-29</v>
      </c>
      <c r="HB36" s="22">
        <v>-1.3639620999999999E-27</v>
      </c>
      <c r="HC36" s="22">
        <v>-4.6053687000000003E-26</v>
      </c>
      <c r="HD36" s="22">
        <v>-1.4831871999999999E-24</v>
      </c>
      <c r="HE36" s="22">
        <v>-4.3705345999999999E-23</v>
      </c>
      <c r="HF36" s="22">
        <v>-1.0799043999999999E-21</v>
      </c>
      <c r="HG36" s="22">
        <v>-2.1777027000000001E-20</v>
      </c>
      <c r="HH36" s="22">
        <v>-2.5884342999999999E-19</v>
      </c>
      <c r="HI36" s="22">
        <v>-1.2172774E-18</v>
      </c>
      <c r="HJ36" s="22">
        <v>-6.6355269999999998E-18</v>
      </c>
      <c r="HK36" s="22">
        <v>-3.756113E-17</v>
      </c>
      <c r="HL36" s="22">
        <v>-4.8083066000000001E-17</v>
      </c>
      <c r="HM36" s="22">
        <v>1.2578417000000001E-16</v>
      </c>
      <c r="HN36" s="22">
        <v>3.3226857999999999E-15</v>
      </c>
      <c r="HO36" s="22">
        <v>1.4805631E-14</v>
      </c>
      <c r="HP36" s="22">
        <v>4.0505049999999997E-14</v>
      </c>
      <c r="HQ36" s="22">
        <v>1.5685707000000001E-13</v>
      </c>
      <c r="HR36" s="22">
        <v>4.2731060000000002E-13</v>
      </c>
      <c r="HS36" s="22">
        <v>4.7108459999999998E-13</v>
      </c>
      <c r="HT36" s="22">
        <v>-3.6367774999999999E-12</v>
      </c>
      <c r="HU36" s="22">
        <v>-8.3074019999999995E-12</v>
      </c>
      <c r="HV36" s="22">
        <v>-8.0228576000000002E-12</v>
      </c>
      <c r="HW36" s="22">
        <v>-3.5303050000000001E-12</v>
      </c>
      <c r="HX36" s="22">
        <v>-1.9996046000000001E-11</v>
      </c>
      <c r="HY36" s="22">
        <v>-7.1183239999999995E-10</v>
      </c>
      <c r="HZ36" s="22">
        <v>-1.9334859999999999E-8</v>
      </c>
      <c r="IA36" s="22">
        <v>-5.9451547999999997E-8</v>
      </c>
      <c r="IB36" s="22">
        <v>2.9624268E-6</v>
      </c>
      <c r="IC36" s="22">
        <v>-5.0039240000000003E-6</v>
      </c>
      <c r="ID36" s="22">
        <v>4.2978695999999998E-5</v>
      </c>
      <c r="IE36" s="22">
        <v>-2.5012958000000001E-5</v>
      </c>
      <c r="IF36" s="22">
        <v>1.2326184999999999E-4</v>
      </c>
      <c r="IG36" s="22">
        <v>-5.1306393000000001E-5</v>
      </c>
      <c r="IH36" s="22">
        <v>3.4758286000000001E-4</v>
      </c>
      <c r="II36" s="22">
        <v>2.3210719999999999E-5</v>
      </c>
      <c r="IJ36" s="22">
        <v>-5.1657757000000005E-4</v>
      </c>
      <c r="IK36" s="22">
        <v>1.1016681E-4</v>
      </c>
      <c r="IL36" s="22">
        <v>0</v>
      </c>
      <c r="IM36" s="22">
        <v>-5.0986299999999998E-30</v>
      </c>
      <c r="IN36" s="22">
        <v>-2.1354804999999998E-28</v>
      </c>
      <c r="IO36" s="22">
        <v>-8.0534860000000003E-27</v>
      </c>
      <c r="IP36" s="22">
        <v>-2.9049250000000001E-25</v>
      </c>
      <c r="IQ36" s="22">
        <v>-9.4483149999999994E-24</v>
      </c>
      <c r="IR36" s="22">
        <v>-3.2796640000000002E-22</v>
      </c>
      <c r="IS36" s="22">
        <v>-1.0836355E-20</v>
      </c>
      <c r="IT36" s="22">
        <v>-3.2658873999999998E-19</v>
      </c>
      <c r="IU36" s="22">
        <v>-8.5081630000000003E-18</v>
      </c>
      <c r="IV36" s="22">
        <v>-8.5583005000000004E-17</v>
      </c>
      <c r="IW36" s="22">
        <v>-2.7377454999999998E-16</v>
      </c>
      <c r="IX36" s="22">
        <v>-5.5213964E-16</v>
      </c>
      <c r="IY36" s="22">
        <v>-4.3841050000000003E-15</v>
      </c>
      <c r="IZ36" s="22">
        <v>4.6898420000000001E-14</v>
      </c>
      <c r="JA36" s="22">
        <v>6.5957470000000005E-14</v>
      </c>
      <c r="JB36" s="22">
        <v>-2.1758680999999999E-13</v>
      </c>
      <c r="JC36" s="22">
        <v>-1.5051635E-12</v>
      </c>
      <c r="JD36" s="22">
        <v>-3.5077757000000002E-12</v>
      </c>
      <c r="JE36" s="22">
        <v>-7.9203129999999999E-12</v>
      </c>
      <c r="JF36" s="22">
        <v>-6.9841465999999995E-11</v>
      </c>
      <c r="JG36" s="22">
        <v>-2.9854157999999999E-10</v>
      </c>
      <c r="JH36" s="22">
        <v>-3.8262515000000001E-10</v>
      </c>
      <c r="JI36" s="22">
        <v>-3.3011437999999998E-10</v>
      </c>
      <c r="JJ36" s="22">
        <v>-2.8727142999999999E-10</v>
      </c>
      <c r="JK36" s="22">
        <v>-6.5384664E-10</v>
      </c>
      <c r="JL36" s="22">
        <v>-3.0875928000000002E-9</v>
      </c>
      <c r="JM36" s="22">
        <v>-1.1085778E-8</v>
      </c>
      <c r="JN36" s="22">
        <v>-2.4563566999999998E-8</v>
      </c>
      <c r="JO36" s="22">
        <v>-5.9397593E-8</v>
      </c>
      <c r="JP36" s="22">
        <v>-1.7862182999999999E-7</v>
      </c>
      <c r="JQ36" s="22">
        <v>-6.1402990000000001E-7</v>
      </c>
      <c r="JR36" s="22">
        <v>-7.2052770000000003E-7</v>
      </c>
      <c r="JS36" s="22">
        <v>-7.6145574E-7</v>
      </c>
      <c r="JT36" s="22">
        <v>-4.7509171999999999E-7</v>
      </c>
      <c r="JU36" s="22">
        <v>-2.1164565000000002E-6</v>
      </c>
      <c r="JV36" s="22">
        <v>-4.9592243E-5</v>
      </c>
      <c r="JW36" s="22">
        <v>-2.5394080000000003E-4</v>
      </c>
      <c r="JX36" s="22">
        <v>-3.9187673E-4</v>
      </c>
      <c r="JY36" s="22">
        <v>1.3736815E-3</v>
      </c>
      <c r="JZ36" s="22">
        <v>0</v>
      </c>
      <c r="KA36" s="22">
        <v>1.5357708E-28</v>
      </c>
      <c r="KB36" s="22">
        <v>6.627757E-27</v>
      </c>
      <c r="KC36" s="22">
        <v>2.5963658E-25</v>
      </c>
      <c r="KD36" s="22">
        <v>9.8992845000000004E-24</v>
      </c>
      <c r="KE36" s="22">
        <v>3.6477009999999998E-22</v>
      </c>
      <c r="KF36" s="22">
        <v>1.2883974E-20</v>
      </c>
      <c r="KG36" s="22">
        <v>4.3630044999999997E-19</v>
      </c>
      <c r="KH36" s="22">
        <v>1.2116353E-17</v>
      </c>
      <c r="KI36" s="22">
        <v>3.9582690000000003E-17</v>
      </c>
      <c r="KJ36" s="22">
        <v>1.9015397999999999E-14</v>
      </c>
      <c r="KK36" s="22">
        <v>9.8472490000000002E-14</v>
      </c>
      <c r="KL36" s="22">
        <v>2.8841540000000002E-13</v>
      </c>
      <c r="KM36" s="22">
        <v>1.6062548000000001E-12</v>
      </c>
      <c r="KN36" s="22">
        <v>2.7639698000000001E-11</v>
      </c>
      <c r="KO36" s="22">
        <v>4.0074610000000002E-11</v>
      </c>
      <c r="KP36" s="22">
        <v>-1.8800222000000001E-11</v>
      </c>
      <c r="KQ36" s="22">
        <v>-5.3761173000000002E-11</v>
      </c>
      <c r="KR36" s="22">
        <v>-1.5526306999999999E-10</v>
      </c>
      <c r="KS36" s="22">
        <v>-1.4042860999999999E-9</v>
      </c>
      <c r="KT36" s="22">
        <v>-7.2606604999999998E-9</v>
      </c>
      <c r="KU36" s="22">
        <v>-8.3717799999999998E-9</v>
      </c>
      <c r="KV36" s="22">
        <v>4.2530110000000003E-9</v>
      </c>
      <c r="KW36" s="22">
        <v>5.0668049999999999E-9</v>
      </c>
      <c r="KX36" s="22">
        <v>-8.3801739999999996E-10</v>
      </c>
      <c r="KY36" s="22">
        <v>-1.7493099000000002E-8</v>
      </c>
      <c r="KZ36" s="22">
        <v>-1.3452615999999999E-7</v>
      </c>
      <c r="LA36" s="22">
        <v>-3.2455858000000003E-7</v>
      </c>
      <c r="LB36" s="22">
        <v>-4.8130595999999997E-7</v>
      </c>
      <c r="LC36" s="22">
        <v>-1.2519137999999999E-6</v>
      </c>
      <c r="LD36" s="22">
        <v>-4.0570734999999997E-6</v>
      </c>
      <c r="LE36" s="22">
        <v>-5.0667894999999999E-6</v>
      </c>
      <c r="LF36" s="22">
        <v>-2.0233025999999999E-6</v>
      </c>
      <c r="LG36" s="22">
        <v>6.0967779999999996E-6</v>
      </c>
      <c r="LH36" s="22">
        <v>1.7014372000000001E-5</v>
      </c>
      <c r="LI36" s="22">
        <v>1.03833576E-4</v>
      </c>
      <c r="LJ36" s="22">
        <v>3.9400584E-5</v>
      </c>
      <c r="LK36" s="22">
        <v>2.0170737000000001E-2</v>
      </c>
      <c r="LL36" s="22">
        <v>0.11306397999999999</v>
      </c>
      <c r="LM36" s="22">
        <v>0.44001403</v>
      </c>
      <c r="LN36" s="22">
        <v>0</v>
      </c>
      <c r="LO36" s="22">
        <v>2.4231146999999999E-27</v>
      </c>
      <c r="LP36" s="22">
        <v>1.1852230000000001E-25</v>
      </c>
      <c r="LQ36" s="22">
        <v>5.4057572999999996E-24</v>
      </c>
      <c r="LR36" s="22">
        <v>2.4684536000000002E-22</v>
      </c>
      <c r="LS36" s="22">
        <v>1.1322484599999999E-20</v>
      </c>
      <c r="LT36" s="22">
        <v>5.2222630000000001E-19</v>
      </c>
      <c r="LU36" s="22">
        <v>2.4244344E-17</v>
      </c>
      <c r="LV36" s="22">
        <v>1.1343001000000001E-15</v>
      </c>
      <c r="LW36" s="22">
        <v>5.411934E-14</v>
      </c>
      <c r="LX36" s="22">
        <v>3.2873306999999999E-12</v>
      </c>
      <c r="LY36" s="22">
        <v>1.14012645E-11</v>
      </c>
      <c r="LZ36" s="22">
        <v>1.5579637E-11</v>
      </c>
      <c r="MA36" s="22">
        <v>8.2281106000000004E-11</v>
      </c>
      <c r="MB36" s="22">
        <v>4.9103230000000002E-9</v>
      </c>
      <c r="MC36" s="22">
        <v>3.3517939999999997E-8</v>
      </c>
      <c r="MD36" s="22">
        <v>5.9381940000000003E-8</v>
      </c>
      <c r="ME36" s="22">
        <v>3.4736967000000001E-8</v>
      </c>
      <c r="MF36" s="22">
        <v>-3.6582160000000001E-8</v>
      </c>
      <c r="MG36" s="22">
        <v>-1.9110391999999999E-7</v>
      </c>
      <c r="MH36" s="22">
        <v>-9.719123E-8</v>
      </c>
      <c r="MI36" s="22">
        <v>5.8231753000000002E-6</v>
      </c>
      <c r="MJ36" s="22">
        <v>1.5700405E-5</v>
      </c>
      <c r="MK36" s="22">
        <v>3.2615822000000001E-5</v>
      </c>
      <c r="ML36" s="22">
        <v>1.7804828E-6</v>
      </c>
      <c r="MM36" s="22">
        <v>2.9277047E-5</v>
      </c>
      <c r="MN36" s="22"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 r="MR36" s="22">
        <v>-1.7184430000000001E-6</v>
      </c>
      <c r="MS36" s="22">
        <v>1.5793043E-5</v>
      </c>
      <c r="MT36" s="22">
        <v>-9.1353539999999996E-4</v>
      </c>
      <c r="MU36" s="22">
        <v>1.5233663999999999E-2</v>
      </c>
      <c r="MV36" s="22">
        <v>0.11439703</v>
      </c>
      <c r="MW36" s="22">
        <v>0.28849137000000002</v>
      </c>
      <c r="MX36" s="22">
        <v>0.50353619999999999</v>
      </c>
      <c r="MY36" s="22">
        <v>0.70724359999999997</v>
      </c>
      <c r="MZ36" s="22">
        <v>0.84879475999999998</v>
      </c>
      <c r="NA36" s="22">
        <v>0.83663553000000002</v>
      </c>
      <c r="NB36" s="22">
        <v>0</v>
      </c>
      <c r="NC36" s="22">
        <v>-1.0006350000000001E-27</v>
      </c>
      <c r="ND36" s="22">
        <v>-7.6041236000000002E-26</v>
      </c>
      <c r="NE36" s="22">
        <v>-5.469673E-24</v>
      </c>
      <c r="NF36" s="22">
        <v>-3.9287149E-22</v>
      </c>
      <c r="NG36" s="22">
        <v>-2.8219806E-20</v>
      </c>
      <c r="NH36" s="22">
        <v>-2.0272339999999999E-18</v>
      </c>
      <c r="NI36" s="22">
        <v>-1.4564161999999999E-16</v>
      </c>
      <c r="NJ36" s="22">
        <v>-1.0462558000000001E-14</v>
      </c>
      <c r="NK36" s="22">
        <v>-7.5153809999999996E-13</v>
      </c>
      <c r="NL36" s="22">
        <v>-5.4469839999999998E-11</v>
      </c>
      <c r="NM36" s="22">
        <v>-5.0913336000000004E-9</v>
      </c>
      <c r="NN36" s="22">
        <v>-1.3986082E-8</v>
      </c>
      <c r="NO36" s="22">
        <v>3.8112616999999999E-8</v>
      </c>
      <c r="NP36" s="22">
        <v>5.0454123000000002E-6</v>
      </c>
      <c r="NQ36" s="22">
        <v>1.3032473999999999E-4</v>
      </c>
      <c r="NR36" s="22">
        <v>3.6566885E-4</v>
      </c>
      <c r="NS36" s="22">
        <v>3.8366346000000002E-4</v>
      </c>
      <c r="NT36" s="22">
        <v>2.3308199999999999E-4</v>
      </c>
      <c r="NU36" s="22">
        <v>1.3634764999999999E-4</v>
      </c>
      <c r="NV36" s="22">
        <v>-8.9517255999999997E-5</v>
      </c>
      <c r="NW36" s="22">
        <v>-1.5821666E-4</v>
      </c>
      <c r="NX36" s="22">
        <v>1.519491E-3</v>
      </c>
      <c r="NY36" s="22">
        <v>3.644439E-2</v>
      </c>
      <c r="NZ36" s="22">
        <v>0.11933949000000001</v>
      </c>
      <c r="OA36" s="22">
        <v>0.24431285</v>
      </c>
      <c r="OB36" s="22">
        <v>0.39044259999999997</v>
      </c>
      <c r="OC36" s="22">
        <v>0.52442104</v>
      </c>
      <c r="OD36" s="22">
        <v>0.61142660000000004</v>
      </c>
      <c r="OE36" s="22">
        <v>0.62835823999999996</v>
      </c>
      <c r="OF36" s="22">
        <v>0.61093587000000005</v>
      </c>
      <c r="OG36" s="22">
        <v>0.54032069999999999</v>
      </c>
      <c r="OH36" s="22">
        <v>0.44636705999999998</v>
      </c>
      <c r="OI36" s="22">
        <v>0.35346094</v>
      </c>
      <c r="OJ36" s="22">
        <v>0.28469348</v>
      </c>
      <c r="OK36" s="22">
        <v>0.26823074000000002</v>
      </c>
      <c r="OL36" s="22">
        <v>0.27491924000000001</v>
      </c>
      <c r="OM36" s="22">
        <v>0.29161206000000001</v>
      </c>
      <c r="ON36" s="22">
        <v>0.29346411999999999</v>
      </c>
      <c r="OO36" s="22">
        <v>0.24430597000000001</v>
      </c>
      <c r="OP36" s="22">
        <v>0</v>
      </c>
      <c r="OQ36" s="22">
        <v>-3.2375454E-30</v>
      </c>
      <c r="OR36" s="22">
        <v>-1.5444266E-28</v>
      </c>
      <c r="OS36" s="22">
        <v>-2.8505282E-28</v>
      </c>
      <c r="OT36" s="22">
        <v>7.1850469999999999E-25</v>
      </c>
      <c r="OU36" s="22">
        <v>1.1046576E-22</v>
      </c>
      <c r="OV36" s="22">
        <v>1.34309575E-20</v>
      </c>
      <c r="OW36" s="22">
        <v>1.4023396E-18</v>
      </c>
      <c r="OX36" s="22">
        <v>1.467705E-16</v>
      </c>
      <c r="OY36" s="22">
        <v>1.5604763999999998E-14</v>
      </c>
      <c r="OZ36" s="22">
        <v>1.8270255E-12</v>
      </c>
      <c r="PA36" s="22">
        <v>1.4473325E-10</v>
      </c>
      <c r="PB36" s="22">
        <v>1.6108356999999999E-8</v>
      </c>
      <c r="PC36" s="22">
        <v>1.9017848000000001E-6</v>
      </c>
      <c r="PD36" s="22">
        <v>2.2788784E-4</v>
      </c>
      <c r="PE36" s="22">
        <v>3.4446619999999997E-2</v>
      </c>
      <c r="PF36" s="22">
        <v>0.18168876</v>
      </c>
      <c r="PG36" s="22">
        <v>0.39869884</v>
      </c>
      <c r="PH36" s="22">
        <v>0.57594259999999997</v>
      </c>
      <c r="PI36" s="22">
        <v>0.61194380000000004</v>
      </c>
      <c r="PJ36" s="22">
        <v>0.56462089999999998</v>
      </c>
      <c r="PK36" s="22">
        <v>0.40342084</v>
      </c>
      <c r="PL36" s="22">
        <v>0.22425944</v>
      </c>
      <c r="PM36" s="22">
        <v>9.7575850000000006E-2</v>
      </c>
      <c r="PN36" s="22">
        <v>5.4503463000000002E-2</v>
      </c>
      <c r="PO36" s="22">
        <v>5.531821E-2</v>
      </c>
      <c r="PP36" s="22">
        <v>6.1237970000000003E-2</v>
      </c>
      <c r="PQ36" s="22">
        <v>6.7293339999999993E-2</v>
      </c>
      <c r="PR36" s="22">
        <v>7.114384E-2</v>
      </c>
      <c r="PS36" s="22">
        <v>7.4149355E-2</v>
      </c>
      <c r="PT36" s="22">
        <v>7.8102550000000007E-2</v>
      </c>
      <c r="PU36" s="22">
        <v>8.2978360000000001E-2</v>
      </c>
      <c r="PV36" s="22">
        <v>8.7018709999999999E-2</v>
      </c>
      <c r="PW36" s="22">
        <v>8.7728299999999995E-2</v>
      </c>
      <c r="PX36" s="22">
        <v>8.4218000000000001E-2</v>
      </c>
      <c r="PY36" s="22">
        <v>7.2093550000000006E-2</v>
      </c>
      <c r="PZ36" s="22">
        <v>5.5459432000000003E-2</v>
      </c>
      <c r="QA36" s="22">
        <v>3.6727353999999997E-2</v>
      </c>
      <c r="QB36" s="22">
        <v>2.0022861999999999E-2</v>
      </c>
      <c r="QC36" s="22">
        <v>5.4777860000000001E-3</v>
      </c>
      <c r="QD36" s="22">
        <v>0</v>
      </c>
      <c r="QE36" s="22">
        <v>-2.7801460000000001E-27</v>
      </c>
      <c r="QF36" s="22">
        <v>-1.3803461E-25</v>
      </c>
      <c r="QG36" s="22">
        <v>-6.3917012999999996E-24</v>
      </c>
      <c r="QH36" s="22">
        <v>-2.9943114999999999E-22</v>
      </c>
      <c r="QI36" s="22">
        <v>-1.4252357E-20</v>
      </c>
      <c r="QJ36" s="22">
        <v>-6.8997739999999997E-19</v>
      </c>
      <c r="QK36" s="22">
        <v>-3.3936200000000003E-17</v>
      </c>
      <c r="QL36" s="22">
        <v>-1.6981097999999999E-15</v>
      </c>
      <c r="QM36" s="22">
        <v>-8.6431509999999997E-14</v>
      </c>
      <c r="QN36" s="22">
        <v>-4.4814709999999997E-12</v>
      </c>
      <c r="QO36" s="22">
        <v>-2.3672808E-10</v>
      </c>
      <c r="QP36" s="22">
        <v>-1.280235E-8</v>
      </c>
      <c r="QQ36" s="22">
        <v>-8.8346025E-7</v>
      </c>
      <c r="QR36" s="22">
        <v>-1.27068315E-5</v>
      </c>
      <c r="QS36" s="22">
        <v>9.7887684999999993E-5</v>
      </c>
      <c r="QT36" s="22">
        <v>9.1952045E-4</v>
      </c>
      <c r="QU36" s="22">
        <v>3.7498293000000002E-3</v>
      </c>
      <c r="QV36" s="22">
        <v>7.4772240000000002E-3</v>
      </c>
      <c r="QW36" s="22">
        <v>1.2721837E-2</v>
      </c>
      <c r="QX36" s="22">
        <v>1.8482505999999999E-2</v>
      </c>
      <c r="QY36" s="22">
        <v>2.4588572E-2</v>
      </c>
      <c r="QZ36" s="22">
        <v>3.1123438999999999E-2</v>
      </c>
      <c r="RA36" s="22">
        <v>3.7939913999999998E-2</v>
      </c>
      <c r="RB36" s="22">
        <v>4.4754500000000003E-2</v>
      </c>
      <c r="RC36" s="22">
        <v>5.0479980000000001E-2</v>
      </c>
      <c r="RD36" s="22">
        <v>5.3825024999999999E-2</v>
      </c>
      <c r="RE36" s="22">
        <v>5.4530160000000001E-2</v>
      </c>
      <c r="RF36" s="22">
        <v>5.4564412999999999E-2</v>
      </c>
      <c r="RG36" s="22">
        <v>5.9536279999999997E-2</v>
      </c>
      <c r="RH36" s="22">
        <v>0.11167204</v>
      </c>
      <c r="RI36" s="22">
        <v>0.22945878</v>
      </c>
      <c r="RJ36" s="22">
        <v>0.39641539999999997</v>
      </c>
      <c r="RK36" s="22">
        <v>0.56717633999999995</v>
      </c>
      <c r="RL36" s="22">
        <v>0.68676459999999995</v>
      </c>
      <c r="RM36" s="22">
        <v>0.72405297000000002</v>
      </c>
      <c r="RN36" s="22">
        <v>0.70018800000000003</v>
      </c>
      <c r="RO36" s="22">
        <v>0.57291230000000004</v>
      </c>
      <c r="RP36" s="22">
        <v>0.39732023999999999</v>
      </c>
      <c r="RQ36" s="22">
        <v>0.17535423</v>
      </c>
      <c r="RR36" s="22">
        <v>0</v>
      </c>
      <c r="RS36" s="22">
        <v>-1.0657844E-26</v>
      </c>
      <c r="RT36" s="22">
        <v>-4.3088376000000002E-25</v>
      </c>
      <c r="RU36" s="22">
        <v>-1.5956703999999999E-23</v>
      </c>
      <c r="RV36" s="22">
        <v>-5.8715585999999998E-22</v>
      </c>
      <c r="RW36" s="22">
        <v>-2.1484588000000001E-20</v>
      </c>
      <c r="RX36" s="22">
        <v>-7.8426639999999999E-19</v>
      </c>
      <c r="RY36" s="22">
        <v>-2.783312E-17</v>
      </c>
      <c r="RZ36" s="22">
        <v>-9.7273449999999991E-16</v>
      </c>
      <c r="SA36" s="22">
        <v>-3.3361135E-14</v>
      </c>
      <c r="SB36" s="22">
        <v>-1.1137274000000001E-12</v>
      </c>
      <c r="SC36" s="22">
        <v>-3.5602757E-11</v>
      </c>
      <c r="SD36" s="22">
        <v>-1.0194890000000001E-9</v>
      </c>
      <c r="SE36" s="22">
        <v>-3.0311564999999997E-8</v>
      </c>
      <c r="SF36" s="22">
        <v>-2.4035066000000002E-7</v>
      </c>
      <c r="SG36" s="22">
        <v>-6.2289023999999996E-7</v>
      </c>
      <c r="SH36" s="22">
        <v>-1.6258404E-6</v>
      </c>
      <c r="SI36" s="22">
        <v>-2.7757559999999998E-6</v>
      </c>
      <c r="SJ36" s="22">
        <v>-3.3394972E-6</v>
      </c>
      <c r="SK36" s="22">
        <v>-2.9750129000000001E-6</v>
      </c>
      <c r="SL36" s="22">
        <v>-1.3000122E-6</v>
      </c>
      <c r="SM36" s="22">
        <v>2.1141573000000001E-6</v>
      </c>
      <c r="SN36" s="22">
        <v>6.553153E-6</v>
      </c>
      <c r="SO36" s="22">
        <v>8.3462385999999997E-5</v>
      </c>
      <c r="SP36" s="22">
        <v>2.0052283000000001E-4</v>
      </c>
      <c r="SQ36" s="22">
        <v>3.9392657000000001E-4</v>
      </c>
      <c r="SR36" s="22">
        <v>6.9064512999999995E-4</v>
      </c>
      <c r="SS36" s="22">
        <v>9.9526660000000006E-4</v>
      </c>
      <c r="ST36" s="22">
        <v>1.2934941000000001E-3</v>
      </c>
      <c r="SU36" s="22">
        <v>1.5962323E-3</v>
      </c>
      <c r="SV36" s="22">
        <v>1.6011597E-3</v>
      </c>
      <c r="SW36" s="22">
        <v>1.2055392999999999E-3</v>
      </c>
      <c r="SX36" s="22">
        <v>5.3150265E-4</v>
      </c>
      <c r="SY36" s="22">
        <v>2.8077795000000001E-4</v>
      </c>
      <c r="SZ36" s="22">
        <v>1.7878857000000001E-4</v>
      </c>
      <c r="TA36" s="22">
        <v>7.6693760000000005E-5</v>
      </c>
      <c r="TB36" s="22">
        <v>-5.2114399999999997E-4</v>
      </c>
      <c r="TC36" s="22">
        <v>3.1426662000000002E-4</v>
      </c>
      <c r="TD36" s="22">
        <v>7.968213E-3</v>
      </c>
      <c r="TE36" s="22">
        <v>3.5079602000000001E-2</v>
      </c>
      <c r="TF36" s="22">
        <v>0</v>
      </c>
      <c r="TG36" s="22">
        <v>-4.35424E-28</v>
      </c>
      <c r="TH36" s="22">
        <v>-1.6572475000000001E-26</v>
      </c>
      <c r="TI36" s="22">
        <v>-5.3917182999999996E-25</v>
      </c>
      <c r="TJ36" s="22">
        <v>-1.5119516E-23</v>
      </c>
      <c r="TK36" s="22">
        <v>-2.6185035E-22</v>
      </c>
      <c r="TL36" s="22">
        <v>7.0599200000000005E-21</v>
      </c>
      <c r="TM36" s="22">
        <v>2.913048E-19</v>
      </c>
      <c r="TN36" s="22">
        <v>1.0052507000000001E-17</v>
      </c>
      <c r="TO36" s="22">
        <v>3.3757940000000001E-16</v>
      </c>
      <c r="TP36" s="22">
        <v>1.09826275E-14</v>
      </c>
      <c r="TQ36" s="22">
        <v>3.373909E-13</v>
      </c>
      <c r="TR36" s="22">
        <v>1.0555035E-11</v>
      </c>
      <c r="TS36" s="22">
        <v>3.8216665999999999E-11</v>
      </c>
      <c r="TT36" s="22">
        <v>-2.1584376999999999E-10</v>
      </c>
      <c r="TU36" s="22">
        <v>-1.1475005E-8</v>
      </c>
      <c r="TV36" s="22">
        <v>-4.4077871999999998E-8</v>
      </c>
      <c r="TW36" s="22">
        <v>-9.8776290000000004E-8</v>
      </c>
      <c r="TX36" s="22">
        <v>-1.7303539E-7</v>
      </c>
      <c r="TY36" s="22">
        <v>-2.5321503000000001E-7</v>
      </c>
      <c r="TZ36" s="22">
        <v>-3.1409115000000002E-7</v>
      </c>
      <c r="UA36" s="22">
        <v>-3.6851903999999998E-7</v>
      </c>
      <c r="UB36" s="22">
        <v>-4.4361954000000002E-7</v>
      </c>
      <c r="UC36" s="22">
        <v>-5.4116293E-7</v>
      </c>
      <c r="UD36" s="22">
        <v>-6.4250749999999998E-7</v>
      </c>
      <c r="UE36" s="22">
        <v>-7.2295030000000003E-7</v>
      </c>
      <c r="UF36" s="22">
        <v>-7.1851604999999997E-7</v>
      </c>
      <c r="UG36" s="22">
        <v>-5.7314695999999995E-7</v>
      </c>
      <c r="UH36" s="22">
        <v>-2.9112890000000002E-7</v>
      </c>
      <c r="UI36" s="22">
        <v>2.5352474999999998E-7</v>
      </c>
      <c r="UJ36" s="22">
        <v>1.0056866000000001E-6</v>
      </c>
      <c r="UK36" s="22">
        <v>2.2659865000000001E-6</v>
      </c>
      <c r="UL36" s="22">
        <v>3.8902954000000001E-6</v>
      </c>
      <c r="UM36" s="22">
        <v>5.4517726999999997E-6</v>
      </c>
      <c r="UN36" s="22">
        <v>5.2847518000000003E-6</v>
      </c>
      <c r="UO36" s="22">
        <v>2.6226197999999999E-6</v>
      </c>
      <c r="UP36" s="22">
        <v>-6.4697187999999997E-6</v>
      </c>
      <c r="UQ36" s="22">
        <v>-1.4625298999999999E-5</v>
      </c>
      <c r="UR36" s="22">
        <v>1.9168297000000002E-6</v>
      </c>
      <c r="US36" s="22">
        <v>8.7014557000000001E-4</v>
      </c>
      <c r="UT36" s="22">
        <v>0</v>
      </c>
      <c r="UU36" s="22">
        <v>3.5718515000000001E-30</v>
      </c>
      <c r="UV36" s="22">
        <v>1.7871288E-28</v>
      </c>
      <c r="UW36" s="22">
        <v>7.4029094999999996E-27</v>
      </c>
      <c r="UX36" s="22">
        <v>2.7477323999999998E-25</v>
      </c>
      <c r="UY36" s="22">
        <v>4.5824536000000004E-24</v>
      </c>
      <c r="UZ36" s="22">
        <v>2.0620588999999999E-22</v>
      </c>
      <c r="VA36" s="22">
        <v>8.0122620000000003E-21</v>
      </c>
      <c r="VB36" s="22">
        <v>2.7476647000000001E-19</v>
      </c>
      <c r="VC36" s="22">
        <v>8.5854119999999993E-18</v>
      </c>
      <c r="VD36" s="22">
        <v>2.4180652000000001E-16</v>
      </c>
      <c r="VE36" s="22">
        <v>5.4260575000000001E-15</v>
      </c>
      <c r="VF36" s="22">
        <v>1.3733000999999999E-13</v>
      </c>
      <c r="VG36" s="22">
        <v>6.4453846E-13</v>
      </c>
      <c r="VH36" s="22">
        <v>1.5460418E-11</v>
      </c>
      <c r="VI36" s="22">
        <v>2.7032201E-11</v>
      </c>
      <c r="VJ36" s="22">
        <v>4.5352263999999999E-11</v>
      </c>
      <c r="VK36" s="22">
        <v>5.529109E-11</v>
      </c>
      <c r="VL36" s="22">
        <v>1.3926182E-11</v>
      </c>
      <c r="VM36" s="22">
        <v>-1.6116368E-9</v>
      </c>
      <c r="VN36" s="22">
        <v>-2.0196803999999999E-8</v>
      </c>
      <c r="VO36" s="22">
        <v>-5.6739925000000003E-8</v>
      </c>
      <c r="VP36" s="22">
        <v>-1.06973836E-7</v>
      </c>
      <c r="VQ36" s="22">
        <v>-1.6345411999999999E-7</v>
      </c>
      <c r="VR36" s="22">
        <v>-2.1659640000000001E-7</v>
      </c>
      <c r="VS36" s="22">
        <v>-2.5107002E-7</v>
      </c>
      <c r="VT36" s="22">
        <v>-2.9723281999999998E-7</v>
      </c>
      <c r="VU36" s="22">
        <v>-3.2969904999999999E-7</v>
      </c>
      <c r="VV36" s="22">
        <v>-2.4166064E-7</v>
      </c>
      <c r="VW36" s="22">
        <v>1.0275991E-6</v>
      </c>
      <c r="VX36" s="22">
        <v>1.0018012999999999E-6</v>
      </c>
      <c r="VY36" s="22">
        <v>3.6743539999999999E-6</v>
      </c>
      <c r="VZ36" s="22">
        <v>3.9872265999999996E-6</v>
      </c>
      <c r="WA36" s="22">
        <v>8.8549489999999996E-6</v>
      </c>
      <c r="WB36" s="22">
        <v>-1.9693841000000001E-6</v>
      </c>
      <c r="WC36" s="22">
        <v>7.7821809999999995E-6</v>
      </c>
      <c r="WD36" s="22">
        <v>5.8265759999999998E-5</v>
      </c>
      <c r="WE36" s="22">
        <v>5.9760518000000001E-5</v>
      </c>
      <c r="WF36" s="22">
        <v>3.0901318E-4</v>
      </c>
      <c r="WG36" s="22">
        <v>1.1255846E-2</v>
      </c>
      <c r="WH36" s="22">
        <v>0</v>
      </c>
      <c r="WI36" s="22">
        <v>6.8664070000000006E-33</v>
      </c>
      <c r="WJ36" s="22">
        <v>3.7091405000000002E-31</v>
      </c>
      <c r="WK36" s="22">
        <v>1.6677548E-29</v>
      </c>
      <c r="WL36" s="22">
        <v>6.6199055999999998E-28</v>
      </c>
      <c r="WM36" s="22">
        <v>3.4417293000000001E-26</v>
      </c>
      <c r="WN36" s="22">
        <v>5.1921774999999999E-25</v>
      </c>
      <c r="WO36" s="22">
        <v>1.9156496E-23</v>
      </c>
      <c r="WP36" s="22">
        <v>6.4831456999999996E-22</v>
      </c>
      <c r="WQ36" s="22">
        <v>1.9762570999999999E-20</v>
      </c>
      <c r="WR36" s="22">
        <v>5.1986554000000004E-19</v>
      </c>
      <c r="WS36" s="22">
        <v>1.054224E-17</v>
      </c>
      <c r="WT36" s="22">
        <v>8.0182180000000005E-17</v>
      </c>
      <c r="WU36" s="22">
        <v>1.3787675E-15</v>
      </c>
      <c r="WV36" s="22">
        <v>5.0892640000000003E-14</v>
      </c>
      <c r="WW36" s="22">
        <v>2.7342775999999998E-13</v>
      </c>
      <c r="WX36" s="22">
        <v>-1.6685364E-12</v>
      </c>
      <c r="WY36" s="22">
        <v>-1.0279326E-10</v>
      </c>
      <c r="WZ36" s="22">
        <v>-4.5290283000000003E-9</v>
      </c>
      <c r="XA36" s="22">
        <v>-1.6019948999999999E-7</v>
      </c>
      <c r="XB36" s="22">
        <v>-3.7598143000000002E-6</v>
      </c>
      <c r="XC36" s="22">
        <v>-1.164566E-5</v>
      </c>
      <c r="XD36" s="22">
        <v>-2.0891296999999999E-5</v>
      </c>
      <c r="XE36" s="22">
        <v>-2.5325946E-5</v>
      </c>
      <c r="XF36" s="22">
        <v>-2.0820205000000001E-5</v>
      </c>
      <c r="XG36" s="22">
        <v>3.0062032999999998E-6</v>
      </c>
      <c r="XH36" s="22">
        <v>1.460708E-5</v>
      </c>
      <c r="XI36" s="22">
        <v>2.6894450000000003E-4</v>
      </c>
      <c r="XJ36" s="22">
        <v>1.0822144999999999E-3</v>
      </c>
      <c r="XK36" s="22">
        <v>2.4971296E-3</v>
      </c>
      <c r="XL36" s="22">
        <v>3.8789597000000002E-3</v>
      </c>
      <c r="XM36" s="22">
        <v>5.391145E-3</v>
      </c>
      <c r="XN36" s="22">
        <v>8.6528079999999997E-3</v>
      </c>
      <c r="XO36" s="22">
        <v>1.6986850000000001E-2</v>
      </c>
      <c r="XP36" s="22">
        <v>3.5307610000000003E-2</v>
      </c>
      <c r="XQ36" s="22">
        <v>6.8656610000000007E-2</v>
      </c>
      <c r="XR36" s="22">
        <v>0.12084468499999999</v>
      </c>
      <c r="XS36" s="22">
        <v>0.19405372000000001</v>
      </c>
      <c r="XT36" s="22">
        <v>0.28554829999999998</v>
      </c>
      <c r="XU36" s="22">
        <v>0.48830020000000002</v>
      </c>
      <c r="XV36" s="22">
        <v>0</v>
      </c>
      <c r="XW36" s="22">
        <v>-6.3627610000000003E-37</v>
      </c>
      <c r="XX36" s="22">
        <v>-2.1013592E-34</v>
      </c>
      <c r="XY36" s="22">
        <v>-9.8735130000000005E-33</v>
      </c>
      <c r="XZ36" s="22">
        <v>-2.9848117E-31</v>
      </c>
      <c r="YA36" s="22">
        <v>-2.0671915000000001E-29</v>
      </c>
      <c r="YB36" s="22">
        <v>-1.0185085E-27</v>
      </c>
      <c r="YC36" s="22">
        <v>-3.2068166000000003E-26</v>
      </c>
      <c r="YD36" s="22">
        <v>-8.9059229999999999E-25</v>
      </c>
      <c r="YE36" s="22">
        <v>-1.1906479E-23</v>
      </c>
      <c r="YF36" s="22">
        <v>2.9268357999999998E-22</v>
      </c>
      <c r="YG36" s="22">
        <v>1.8136271000000001E-19</v>
      </c>
      <c r="YH36" s="22">
        <v>1.1603790500000001E-17</v>
      </c>
      <c r="YI36" s="22">
        <v>5.8917367E-16</v>
      </c>
      <c r="YJ36" s="22">
        <v>2.9356125999999998E-14</v>
      </c>
      <c r="YK36" s="22">
        <v>1.4599472999999999E-12</v>
      </c>
      <c r="YL36" s="22">
        <v>7.1773050000000004E-11</v>
      </c>
      <c r="YM36" s="22">
        <v>3.3987266000000001E-9</v>
      </c>
      <c r="YN36" s="22">
        <v>1.6759779E-7</v>
      </c>
      <c r="YO36" s="22">
        <v>6.4888499999999997E-6</v>
      </c>
      <c r="YP36" s="22">
        <v>3.3944021999999998E-4</v>
      </c>
      <c r="YQ36" s="22">
        <v>3.0275422999999999E-3</v>
      </c>
      <c r="YR36" s="22">
        <v>1.1779473E-2</v>
      </c>
      <c r="YS36" s="22">
        <v>2.8509573999999999E-2</v>
      </c>
      <c r="YT36" s="22">
        <v>5.2670124999999998E-2</v>
      </c>
      <c r="YU36" s="22">
        <v>8.0037825000000007E-2</v>
      </c>
      <c r="YV36" s="22">
        <v>0.10391161</v>
      </c>
      <c r="YW36" s="22">
        <v>0.12596357</v>
      </c>
      <c r="YX36" s="22">
        <v>0.14415040000000001</v>
      </c>
      <c r="YY36" s="22">
        <v>0.1568225</v>
      </c>
      <c r="YZ36" s="22">
        <v>0.16518493000000001</v>
      </c>
      <c r="ZA36" s="22">
        <v>0.17263038</v>
      </c>
      <c r="ZB36" s="22">
        <v>0.18441216999999999</v>
      </c>
      <c r="ZC36" s="22">
        <v>0.20697009999999999</v>
      </c>
      <c r="ZD36" s="22">
        <v>0.24591716999999999</v>
      </c>
      <c r="ZE36" s="22">
        <v>0.30292854000000002</v>
      </c>
      <c r="ZF36" s="22">
        <v>0.3729131</v>
      </c>
      <c r="ZG36" s="22">
        <v>0.44588345000000001</v>
      </c>
      <c r="ZH36" s="22">
        <v>0.51366650000000003</v>
      </c>
      <c r="ZI36" s="22">
        <v>0.56209074999999997</v>
      </c>
      <c r="ZJ36" s="22">
        <v>0</v>
      </c>
      <c r="ZK36" s="22">
        <v>0</v>
      </c>
      <c r="ZL36" s="22">
        <v>0</v>
      </c>
      <c r="ZM36" s="22">
        <v>1.9687126999999999E-34</v>
      </c>
      <c r="ZN36" s="22">
        <v>1.4928876999999999E-32</v>
      </c>
      <c r="ZO36" s="22">
        <v>1.0436796000000001E-30</v>
      </c>
      <c r="ZP36" s="22">
        <v>5.1646800000000005E-29</v>
      </c>
      <c r="ZQ36" s="22">
        <v>2.4265714000000002E-27</v>
      </c>
      <c r="ZR36" s="22">
        <v>1.087853E-25</v>
      </c>
      <c r="ZS36" s="22">
        <v>5.8926916000000002E-24</v>
      </c>
      <c r="ZT36" s="22">
        <v>4.4419084000000001E-22</v>
      </c>
      <c r="ZU36" s="22">
        <v>3.6491372999999999E-20</v>
      </c>
      <c r="ZV36" s="22">
        <v>2.9841515000000001E-18</v>
      </c>
      <c r="ZW36" s="22">
        <v>2.4943249999999999E-16</v>
      </c>
      <c r="ZX36" s="22">
        <v>2.1284737000000001E-14</v>
      </c>
      <c r="ZY36" s="22">
        <v>1.8512923E-12</v>
      </c>
      <c r="ZZ36" s="22">
        <v>1.6423406E-10</v>
      </c>
      <c r="AAA36" s="22">
        <v>1.4591152E-8</v>
      </c>
      <c r="AAB36" s="22">
        <v>1.3193547E-6</v>
      </c>
      <c r="AAC36" s="22">
        <v>1.2259276999999999E-4</v>
      </c>
      <c r="AAD36" s="22">
        <v>1.4857047E-2</v>
      </c>
      <c r="AAE36" s="22">
        <v>0.10938675</v>
      </c>
      <c r="AAF36" s="22">
        <v>0.28789114999999998</v>
      </c>
      <c r="AAG36" s="22">
        <v>0.50765349999999998</v>
      </c>
      <c r="AAH36" s="22">
        <v>0.68376166000000005</v>
      </c>
      <c r="AAI36" s="22">
        <v>0.74250059999999996</v>
      </c>
      <c r="AAJ36" s="22">
        <v>0.70522152999999999</v>
      </c>
      <c r="AAK36" s="22">
        <v>0.52480830000000001</v>
      </c>
      <c r="AAL36" s="22">
        <v>0.30364695000000003</v>
      </c>
      <c r="AAM36" s="22">
        <v>0.13108729</v>
      </c>
      <c r="AAN36" s="22">
        <v>3.372667E-2</v>
      </c>
      <c r="AAO36" s="22">
        <v>2.1492436000000001E-3</v>
      </c>
      <c r="AAP36" s="22">
        <v>9.3062880000000002E-4</v>
      </c>
      <c r="AAQ36" s="22">
        <v>1.2257128E-3</v>
      </c>
      <c r="AAR36" s="22">
        <v>7.5056025999999999E-4</v>
      </c>
      <c r="AAS36" s="22">
        <v>2.0144638000000001E-4</v>
      </c>
      <c r="AAT36" s="22">
        <v>6.6527799999999997E-5</v>
      </c>
      <c r="AAU36" s="22">
        <v>1.2375230999999999E-6</v>
      </c>
      <c r="AAV36" s="22">
        <v>-2.2418582000000001E-4</v>
      </c>
      <c r="AAW36" s="22">
        <v>-7.0924072999999999E-4</v>
      </c>
      <c r="AAX36" s="22">
        <v>0</v>
      </c>
      <c r="AAY36" s="22">
        <v>0</v>
      </c>
      <c r="AAZ36" s="22">
        <v>0</v>
      </c>
      <c r="ABA36" s="22">
        <v>1.1163319E-34</v>
      </c>
      <c r="ABB36" s="22">
        <v>8.0363450000000007E-33</v>
      </c>
      <c r="ABC36" s="22">
        <v>5.0531360000000003E-31</v>
      </c>
      <c r="ABD36" s="22">
        <v>3.2134198000000001E-29</v>
      </c>
      <c r="ABE36" s="22">
        <v>2.1191999E-27</v>
      </c>
      <c r="ABF36" s="22">
        <v>1.4311621999999999E-25</v>
      </c>
      <c r="ABG36" s="22">
        <v>9.9078595000000003E-24</v>
      </c>
      <c r="ABH36" s="22">
        <v>7.0327969999999998E-22</v>
      </c>
      <c r="ABI36" s="22">
        <v>5.1159499999999997E-20</v>
      </c>
      <c r="ABJ36" s="22">
        <v>3.8172388000000002E-18</v>
      </c>
      <c r="ABK36" s="22">
        <v>2.9234738999999998E-16</v>
      </c>
      <c r="ABL36" s="22">
        <v>2.2994551999999999E-14</v>
      </c>
      <c r="ABM36" s="22">
        <v>1.8585414999999999E-12</v>
      </c>
      <c r="ABN36" s="22">
        <v>1.5442130999999999E-10</v>
      </c>
      <c r="ABO36" s="22">
        <v>1.3333570000000001E-8</v>
      </c>
      <c r="ABP36" s="22">
        <v>1.4833603E-6</v>
      </c>
      <c r="ABQ36" s="22">
        <v>1.7102311000000001E-5</v>
      </c>
      <c r="ABR36" s="22">
        <v>1.7399138000000001E-5</v>
      </c>
      <c r="ABS36" s="22">
        <v>9.4236259999999996E-4</v>
      </c>
      <c r="ABT36" s="22">
        <v>8.8238059999999993E-2</v>
      </c>
      <c r="ABU36" s="22">
        <v>0.29889231999999999</v>
      </c>
      <c r="ABV36" s="22">
        <v>0.55803899999999995</v>
      </c>
      <c r="ABW36" s="22">
        <v>0.71985394000000003</v>
      </c>
      <c r="ABX36" s="22">
        <v>0.72491309999999998</v>
      </c>
      <c r="ABY36" s="22">
        <v>0.57719343999999995</v>
      </c>
      <c r="ABZ36" s="22">
        <v>0.33854926000000002</v>
      </c>
      <c r="ACA36" s="22">
        <v>0.13952835</v>
      </c>
      <c r="ACB36" s="22">
        <v>3.7498153999999999E-2</v>
      </c>
      <c r="ACC36" s="22">
        <v>8.325275E-3</v>
      </c>
      <c r="ACD36" s="22">
        <v>4.3279E-3</v>
      </c>
      <c r="ACE36" s="22">
        <v>2.6089244E-3</v>
      </c>
      <c r="ACF36" s="22">
        <v>8.9604560000000003E-4</v>
      </c>
      <c r="ACG36" s="22">
        <v>1.10394976E-4</v>
      </c>
      <c r="ACH36" s="22">
        <v>3.2267557999999999E-6</v>
      </c>
      <c r="ACI36" s="22">
        <v>-9.7036600000000002E-8</v>
      </c>
      <c r="ACJ36" s="22">
        <v>-1.16422555E-7</v>
      </c>
      <c r="ACK36" s="22">
        <v>4.5164603E-7</v>
      </c>
      <c r="ACL36" s="22">
        <v>0</v>
      </c>
      <c r="ACM36" s="22">
        <v>0</v>
      </c>
      <c r="ACN36" s="22">
        <v>0</v>
      </c>
      <c r="ACO36" s="22">
        <v>1.0176636E-36</v>
      </c>
      <c r="ACP36" s="22">
        <v>5.5638940000000001E-36</v>
      </c>
      <c r="ACQ36" s="22">
        <v>-1.3819238E-33</v>
      </c>
      <c r="ACR36" s="22">
        <v>-2.2238840999999999E-31</v>
      </c>
      <c r="ACS36" s="22">
        <v>-2.4081003000000001E-29</v>
      </c>
      <c r="ACT36" s="22">
        <v>-2.2545049999999999E-27</v>
      </c>
      <c r="ACU36" s="22">
        <v>-1.9650221E-25</v>
      </c>
      <c r="ACV36" s="22">
        <v>-1.6350703999999999E-23</v>
      </c>
      <c r="ACW36" s="22">
        <v>-1.3189442999999999E-21</v>
      </c>
      <c r="ACX36" s="22">
        <v>-1.0408029E-19</v>
      </c>
      <c r="ACY36" s="22">
        <v>-8.0806759999999998E-18</v>
      </c>
      <c r="ACZ36" s="22">
        <v>-6.1958634000000004E-16</v>
      </c>
      <c r="ADA36" s="22">
        <v>-4.7048359999999998E-14</v>
      </c>
      <c r="ADB36" s="22">
        <v>-3.5790184000000001E-12</v>
      </c>
      <c r="ADC36" s="22">
        <v>-3.5905602999999999E-10</v>
      </c>
      <c r="ADD36" s="22">
        <v>-1.7876087000000001E-10</v>
      </c>
      <c r="ADE36" s="22">
        <v>1.3434906499999999E-8</v>
      </c>
      <c r="ADF36" s="22">
        <v>7.2604670000000001E-7</v>
      </c>
      <c r="ADG36" s="22">
        <v>4.9426326000000003E-5</v>
      </c>
      <c r="ADH36" s="22">
        <v>3.7478867E-3</v>
      </c>
      <c r="ADI36" s="22">
        <v>4.9188629999999997E-2</v>
      </c>
      <c r="ADJ36" s="22">
        <v>0.15906408</v>
      </c>
      <c r="ADK36" s="22">
        <v>0.32976207000000002</v>
      </c>
      <c r="ADL36" s="22">
        <v>0.52926910000000005</v>
      </c>
      <c r="ADM36" s="22">
        <v>0.70311210000000002</v>
      </c>
      <c r="ADN36" s="22">
        <v>0.78828310000000001</v>
      </c>
      <c r="ADO36" s="22">
        <v>0.78789186</v>
      </c>
      <c r="ADP36" s="22">
        <v>0.69940232999999996</v>
      </c>
      <c r="ADQ36" s="22">
        <v>0.53041506000000005</v>
      </c>
      <c r="ADR36" s="22">
        <v>0.3380456</v>
      </c>
      <c r="ADS36" s="22">
        <v>0.17290969</v>
      </c>
      <c r="ADT36" s="22">
        <v>6.2267206999999998E-2</v>
      </c>
      <c r="ADU36" s="22">
        <v>9.2586939999999996E-3</v>
      </c>
      <c r="ADV36" s="22">
        <v>1.812823E-4</v>
      </c>
      <c r="ADW36" s="22">
        <v>3.4624803999999999E-6</v>
      </c>
      <c r="ADX36" s="22">
        <v>6.5794110000000002E-8</v>
      </c>
      <c r="ADY36" s="22">
        <v>1.3982194E-9</v>
      </c>
      <c r="ADZ36" s="27"/>
      <c r="AEA36" s="25">
        <f t="shared" si="22"/>
        <v>31</v>
      </c>
      <c r="AEB36" s="52"/>
      <c r="AEC36" s="48">
        <f t="shared" ref="AEC36:AEL45" si="33">INDEX($F$6:$ADX$107,$B36,AEC$5)</f>
        <v>0.33430123</v>
      </c>
      <c r="AED36" s="48">
        <f t="shared" si="33"/>
        <v>0.17867780999999999</v>
      </c>
      <c r="AEE36" s="48">
        <f t="shared" si="33"/>
        <v>2.5383963000000002E-3</v>
      </c>
      <c r="AEF36" s="48">
        <f t="shared" si="33"/>
        <v>0.44575880000000001</v>
      </c>
      <c r="AEG36" s="48">
        <f t="shared" si="33"/>
        <v>0.51049184999999997</v>
      </c>
      <c r="AEH36" s="48">
        <f t="shared" si="33"/>
        <v>2.5596651000000001E-3</v>
      </c>
      <c r="AEI36" s="48">
        <f t="shared" si="33"/>
        <v>7.3425299999999999E-3</v>
      </c>
      <c r="AEJ36" s="48">
        <f t="shared" si="33"/>
        <v>0.69785416</v>
      </c>
      <c r="AEK36" s="48">
        <f t="shared" si="33"/>
        <v>0.75275389999999998</v>
      </c>
      <c r="AEL36" s="48">
        <f t="shared" si="33"/>
        <v>0.17200235999999999</v>
      </c>
      <c r="AEM36" s="48">
        <f t="shared" ref="AEM36:AEU45" si="34">INDEX($F$6:$ADX$107,$B36,AEM$5)</f>
        <v>1.3414124999999999E-3</v>
      </c>
      <c r="AEN36" s="48">
        <f t="shared" si="34"/>
        <v>7.9483189999999995E-2</v>
      </c>
      <c r="AEO36" s="48">
        <f t="shared" si="34"/>
        <v>7.0632130000000001E-2</v>
      </c>
      <c r="AEP36" s="48">
        <f t="shared" si="34"/>
        <v>3.7712366000000001E-3</v>
      </c>
      <c r="AEQ36" s="48">
        <f t="shared" si="34"/>
        <v>5.4704036999999997E-2</v>
      </c>
      <c r="AER36" s="48">
        <f t="shared" si="34"/>
        <v>0.71016919999999994</v>
      </c>
      <c r="AES36" s="48">
        <f t="shared" si="34"/>
        <v>0.56128960000000006</v>
      </c>
      <c r="AET36" s="48">
        <f t="shared" si="34"/>
        <v>-8.6361890000000001E-4</v>
      </c>
      <c r="AEU36" s="48">
        <f t="shared" si="34"/>
        <v>7.1661220000000005E-7</v>
      </c>
      <c r="AEV36" s="44">
        <f t="shared" si="16"/>
        <v>17.690000000000001</v>
      </c>
      <c r="AEW36" s="52"/>
      <c r="AEX36" s="82" t="s">
        <v>33</v>
      </c>
      <c r="AEY36" s="49">
        <f t="shared" si="17"/>
        <v>0.24130571606379997</v>
      </c>
      <c r="AEZ36" s="52"/>
      <c r="AFA36" s="52"/>
      <c r="AFB36" s="48">
        <f t="shared" ref="AFB36:AFK45" si="35">INDEX($F$6:$ACL$107,$B36,AFB$5)</f>
        <v>0.33430123</v>
      </c>
      <c r="AFC36" s="48">
        <f t="shared" si="35"/>
        <v>0.17867780999999999</v>
      </c>
      <c r="AFD36" s="48">
        <f t="shared" si="35"/>
        <v>2.5383963000000002E-3</v>
      </c>
      <c r="AFE36" s="48">
        <f t="shared" si="35"/>
        <v>0.44575880000000001</v>
      </c>
      <c r="AFF36" s="48">
        <f t="shared" si="35"/>
        <v>0.51049184999999997</v>
      </c>
      <c r="AFG36" s="48">
        <f t="shared" si="35"/>
        <v>2.5596651000000001E-3</v>
      </c>
      <c r="AFH36" s="48">
        <f t="shared" si="35"/>
        <v>7.3425299999999999E-3</v>
      </c>
      <c r="AFI36" s="48">
        <f t="shared" si="35"/>
        <v>0.69785416</v>
      </c>
      <c r="AFJ36" s="48">
        <f t="shared" si="35"/>
        <v>0.75275389999999998</v>
      </c>
      <c r="AFK36" s="48">
        <f t="shared" si="35"/>
        <v>0.17200235999999999</v>
      </c>
      <c r="AFL36" s="48">
        <f t="shared" ref="AFL36:AFT45" si="36">INDEX($F$6:$ACL$107,$B36,AFL$5)</f>
        <v>1.3414124999999999E-3</v>
      </c>
      <c r="AFM36" s="48">
        <f t="shared" si="36"/>
        <v>7.9483189999999995E-2</v>
      </c>
      <c r="AFN36" s="48">
        <f t="shared" si="36"/>
        <v>7.0632130000000001E-2</v>
      </c>
      <c r="AFO36" s="48">
        <f t="shared" si="36"/>
        <v>3.7712366000000001E-3</v>
      </c>
      <c r="AFP36" s="48">
        <f t="shared" si="36"/>
        <v>5.4704036999999997E-2</v>
      </c>
      <c r="AFQ36" s="48">
        <f t="shared" si="36"/>
        <v>0.71016919999999994</v>
      </c>
      <c r="AFR36" s="48">
        <f t="shared" si="36"/>
        <v>0.56128960000000006</v>
      </c>
      <c r="AFS36" s="48">
        <f t="shared" si="36"/>
        <v>-8.6361890000000001E-4</v>
      </c>
      <c r="AFT36" s="48">
        <f t="shared" si="36"/>
        <v>7.1661220000000005E-7</v>
      </c>
      <c r="AFU36" s="52"/>
      <c r="AFV36" s="49">
        <f t="shared" si="24"/>
        <v>0.24130571606379997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226"/>
      <c r="AHI36" s="226"/>
      <c r="AHJ36" s="226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</row>
    <row r="37" spans="1:1136" ht="2.1" customHeight="1" x14ac:dyDescent="0.25">
      <c r="A37" s="27"/>
      <c r="B37" s="43">
        <v>31</v>
      </c>
      <c r="C37" s="44">
        <v>1098</v>
      </c>
      <c r="D37" s="39">
        <f t="shared" si="21"/>
        <v>2</v>
      </c>
      <c r="E37" s="27"/>
      <c r="F37" s="74">
        <v>0</v>
      </c>
      <c r="G37" s="20">
        <v>0</v>
      </c>
      <c r="H37" s="20">
        <v>0</v>
      </c>
      <c r="I37" s="20">
        <v>0</v>
      </c>
      <c r="J37" s="20">
        <v>1.2627733000000001E-36</v>
      </c>
      <c r="K37" s="20">
        <v>7.0108365999999998E-37</v>
      </c>
      <c r="L37" s="20">
        <v>1.5525669999999999E-36</v>
      </c>
      <c r="M37" s="20">
        <v>8.1935743999999999E-36</v>
      </c>
      <c r="N37" s="20">
        <v>5.5818964999999999E-34</v>
      </c>
      <c r="O37" s="20">
        <v>1.16623785E-32</v>
      </c>
      <c r="P37" s="20">
        <v>6.6873756000000002E-32</v>
      </c>
      <c r="Q37" s="20">
        <v>1.0809116999999999E-31</v>
      </c>
      <c r="R37" s="20">
        <v>-4.9185000000000001E-31</v>
      </c>
      <c r="S37" s="20">
        <v>-6.0403219999999998E-31</v>
      </c>
      <c r="T37" s="20">
        <v>1.7731998000000001E-29</v>
      </c>
      <c r="U37" s="20">
        <v>8.2105640000000006E-28</v>
      </c>
      <c r="V37" s="20">
        <v>4.2530375999999998E-26</v>
      </c>
      <c r="W37" s="20">
        <v>2.2355997000000001E-24</v>
      </c>
      <c r="X37" s="20">
        <v>1.1733839E-22</v>
      </c>
      <c r="Y37" s="20">
        <v>6.1194675999999998E-21</v>
      </c>
      <c r="Z37" s="20">
        <v>3.172857E-19</v>
      </c>
      <c r="AA37" s="21">
        <v>1.6354573E-17</v>
      </c>
      <c r="AB37" s="21">
        <v>8.3753480000000005E-16</v>
      </c>
      <c r="AC37" s="21">
        <v>4.2576779999999999E-14</v>
      </c>
      <c r="AD37" s="21">
        <v>2.1454930000000001E-12</v>
      </c>
      <c r="AE37" s="21">
        <v>1.0699409000000001E-10</v>
      </c>
      <c r="AF37" s="21">
        <v>5.2743356000000001E-9</v>
      </c>
      <c r="AG37" s="21">
        <v>2.5510403000000001E-7</v>
      </c>
      <c r="AH37" s="21">
        <v>1.212972E-5</v>
      </c>
      <c r="AI37" s="21">
        <v>6.1126020000000004E-4</v>
      </c>
      <c r="AJ37" s="21">
        <v>1.9680257999999999E-2</v>
      </c>
      <c r="AK37" s="21">
        <v>7.5306730000000002E-2</v>
      </c>
      <c r="AL37" s="21">
        <v>0.17359093</v>
      </c>
      <c r="AM37" s="21">
        <v>0.30847010000000002</v>
      </c>
      <c r="AN37" s="21">
        <v>0.46014450000000001</v>
      </c>
      <c r="AO37" s="21">
        <v>0.60100359999999997</v>
      </c>
      <c r="AP37" s="21">
        <v>0.70570177000000001</v>
      </c>
      <c r="AQ37" s="21">
        <v>0.76171580000000005</v>
      </c>
      <c r="AR37" s="21">
        <v>0.77022659999999998</v>
      </c>
      <c r="AS37" s="21">
        <v>0.67453927000000002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1.4558924999999999E-36</v>
      </c>
      <c r="AZ37" s="22">
        <v>3.6193115000000001E-35</v>
      </c>
      <c r="BA37" s="22">
        <v>1.9793591000000001E-33</v>
      </c>
      <c r="BB37" s="22">
        <v>5.2335310000000005E-32</v>
      </c>
      <c r="BC37" s="22">
        <v>1.0043787E-30</v>
      </c>
      <c r="BD37" s="22">
        <v>3.2709177999999998E-30</v>
      </c>
      <c r="BE37" s="22">
        <v>2.1343381000000001E-29</v>
      </c>
      <c r="BF37" s="22">
        <v>8.9501280000000005E-29</v>
      </c>
      <c r="BG37" s="22">
        <v>-7.0612506999999999E-28</v>
      </c>
      <c r="BH37" s="22">
        <v>-1.3332308999999999E-27</v>
      </c>
      <c r="BI37" s="22">
        <v>2.9793625000000001E-26</v>
      </c>
      <c r="BJ37" s="22">
        <v>3.6785134000000001E-25</v>
      </c>
      <c r="BK37" s="22">
        <v>9.110922E-24</v>
      </c>
      <c r="BL37" s="22">
        <v>2.783514E-22</v>
      </c>
      <c r="BM37" s="22">
        <v>9.8018205E-21</v>
      </c>
      <c r="BN37" s="22">
        <v>3.5767939000000001E-19</v>
      </c>
      <c r="BO37" s="22">
        <v>1.3053401E-17</v>
      </c>
      <c r="BP37" s="22">
        <v>4.783723E-16</v>
      </c>
      <c r="BQ37" s="22">
        <v>1.7718493999999999E-14</v>
      </c>
      <c r="BR37" s="22">
        <v>6.5005304E-13</v>
      </c>
      <c r="BS37" s="22">
        <v>2.3740414E-11</v>
      </c>
      <c r="BT37" s="22">
        <v>8.5914736E-10</v>
      </c>
      <c r="BU37" s="22">
        <v>3.1614699999999999E-8</v>
      </c>
      <c r="BV37" s="22">
        <v>1.5143688999999999E-6</v>
      </c>
      <c r="BW37" s="22">
        <v>5.4832963000000002E-6</v>
      </c>
      <c r="BX37" s="22">
        <v>9.0497459999999999E-6</v>
      </c>
      <c r="BY37" s="22">
        <v>5.9910795000000002E-5</v>
      </c>
      <c r="BZ37" s="22">
        <v>2.8353114999999999E-5</v>
      </c>
      <c r="CA37" s="22">
        <v>1.6444224000000001E-4</v>
      </c>
      <c r="CB37" s="22">
        <v>1.2578991000000001E-4</v>
      </c>
      <c r="CC37" s="22">
        <v>1.2848417E-4</v>
      </c>
      <c r="CD37" s="22">
        <v>9.4195840000000006E-5</v>
      </c>
      <c r="CE37" s="22">
        <v>-4.0732934000000002E-6</v>
      </c>
      <c r="CF37" s="22">
        <v>1.2240004E-4</v>
      </c>
      <c r="CG37" s="22">
        <v>1.0997961000000001E-2</v>
      </c>
      <c r="CH37" s="22">
        <v>0</v>
      </c>
      <c r="CI37" s="22">
        <v>0</v>
      </c>
      <c r="CJ37" s="22">
        <v>0</v>
      </c>
      <c r="CK37" s="22">
        <v>0</v>
      </c>
      <c r="CL37" s="22">
        <v>1.6228506000000001E-35</v>
      </c>
      <c r="CM37" s="22">
        <v>8.4273660000000003E-34</v>
      </c>
      <c r="CN37" s="22">
        <v>8.3721545000000004E-34</v>
      </c>
      <c r="CO37" s="22">
        <v>-2.2701885999999998E-34</v>
      </c>
      <c r="CP37" s="22">
        <v>-1.7899354000000001E-30</v>
      </c>
      <c r="CQ37" s="22">
        <v>9.4402609999999992E-28</v>
      </c>
      <c r="CR37" s="22">
        <v>5.7811330000000003E-27</v>
      </c>
      <c r="CS37" s="22">
        <v>1.7005683999999999E-26</v>
      </c>
      <c r="CT37" s="22">
        <v>2.7697347000000001E-26</v>
      </c>
      <c r="CU37" s="22">
        <v>4.1845123999999999E-26</v>
      </c>
      <c r="CV37" s="22">
        <v>2.2560204999999998E-24</v>
      </c>
      <c r="CW37" s="22">
        <v>9.8011609999999996E-24</v>
      </c>
      <c r="CX37" s="22">
        <v>9.0950199999999993E-24</v>
      </c>
      <c r="CY37" s="22">
        <v>-3.3364491999999998E-22</v>
      </c>
      <c r="CZ37" s="22">
        <v>-4.4096465E-21</v>
      </c>
      <c r="DA37" s="22">
        <v>-2.6765835999999999E-20</v>
      </c>
      <c r="DB37" s="22">
        <v>-1.078158E-19</v>
      </c>
      <c r="DC37" s="22">
        <v>-1.9135323999999999E-19</v>
      </c>
      <c r="DD37" s="22">
        <v>5.1730254000000004E-18</v>
      </c>
      <c r="DE37" s="22">
        <v>1.2041324E-16</v>
      </c>
      <c r="DF37" s="22">
        <v>5.6588819999999998E-15</v>
      </c>
      <c r="DG37" s="22">
        <v>2.7840834999999998E-13</v>
      </c>
      <c r="DH37" s="22">
        <v>1.3779085E-11</v>
      </c>
      <c r="DI37" s="22">
        <v>5.8377000000000004E-10</v>
      </c>
      <c r="DJ37" s="22">
        <v>-4.0423082999999997E-9</v>
      </c>
      <c r="DK37" s="22">
        <v>-2.8020482E-8</v>
      </c>
      <c r="DL37" s="22">
        <v>-4.9781764E-8</v>
      </c>
      <c r="DM37" s="22">
        <v>-3.979187E-7</v>
      </c>
      <c r="DN37" s="22">
        <v>-2.722285E-6</v>
      </c>
      <c r="DO37" s="22">
        <v>-8.0566849999999992E-6</v>
      </c>
      <c r="DP37" s="22">
        <v>-1.6587159000000001E-5</v>
      </c>
      <c r="DQ37" s="22">
        <v>-2.6177591E-5</v>
      </c>
      <c r="DR37" s="22">
        <v>-3.4073830000000001E-5</v>
      </c>
      <c r="DS37" s="22">
        <v>-3.7343684999999999E-5</v>
      </c>
      <c r="DT37" s="22">
        <v>-3.7201459999999997E-5</v>
      </c>
      <c r="DU37" s="22">
        <v>6.1575750000000004E-5</v>
      </c>
      <c r="DV37" s="22">
        <v>0</v>
      </c>
      <c r="DW37" s="22">
        <v>0</v>
      </c>
      <c r="DX37" s="22">
        <v>0</v>
      </c>
      <c r="DY37" s="22">
        <v>-1.5096862000000001E-34</v>
      </c>
      <c r="DZ37" s="22">
        <v>-5.2942050000000001E-33</v>
      </c>
      <c r="EA37" s="22">
        <v>-1.4697467000000001E-31</v>
      </c>
      <c r="EB37" s="22">
        <v>-3.9506976999999997E-30</v>
      </c>
      <c r="EC37" s="22">
        <v>1.0493275E-31</v>
      </c>
      <c r="ED37" s="22">
        <v>1.4018536E-27</v>
      </c>
      <c r="EE37" s="22">
        <v>1.0487139E-25</v>
      </c>
      <c r="EF37" s="22">
        <v>3.2437904000000002E-25</v>
      </c>
      <c r="EG37" s="22">
        <v>5.4271339999999996E-25</v>
      </c>
      <c r="EH37" s="22">
        <v>-3.1710546999999999E-25</v>
      </c>
      <c r="EI37" s="22">
        <v>-2.0274465000000001E-25</v>
      </c>
      <c r="EJ37" s="22">
        <v>2.5075386999999998E-22</v>
      </c>
      <c r="EK37" s="22">
        <v>7.7240049999999997E-22</v>
      </c>
      <c r="EL37" s="22">
        <v>-8.949075E-21</v>
      </c>
      <c r="EM37" s="22">
        <v>-3.9058339999999998E-20</v>
      </c>
      <c r="EN37" s="22">
        <v>-3.8721599999999999E-19</v>
      </c>
      <c r="EO37" s="22">
        <v>-2.171085E-18</v>
      </c>
      <c r="EP37" s="22">
        <v>-7.9520260000000002E-18</v>
      </c>
      <c r="EQ37" s="22">
        <v>-2.500164E-17</v>
      </c>
      <c r="ER37" s="22">
        <v>-2.3529607E-17</v>
      </c>
      <c r="ES37" s="22">
        <v>1.7779927000000001E-16</v>
      </c>
      <c r="ET37" s="22">
        <v>3.9049454999999998E-16</v>
      </c>
      <c r="EU37" s="22">
        <v>8.4958700000000005E-15</v>
      </c>
      <c r="EV37" s="22">
        <v>3.3411597999999999E-13</v>
      </c>
      <c r="EW37" s="22">
        <v>9.5668010000000006E-12</v>
      </c>
      <c r="EX37" s="22">
        <v>4.3803733000000002E-10</v>
      </c>
      <c r="EY37" s="22">
        <v>1.3261849E-8</v>
      </c>
      <c r="EZ37" s="22">
        <v>3.9644725999999999E-7</v>
      </c>
      <c r="FA37" s="22">
        <v>8.1096439999999998E-6</v>
      </c>
      <c r="FB37" s="22">
        <v>1.6735053E-4</v>
      </c>
      <c r="FC37" s="22">
        <v>1.4070720000000001E-3</v>
      </c>
      <c r="FD37" s="22">
        <v>5.1125455999999998E-3</v>
      </c>
      <c r="FE37" s="22">
        <v>1.2144867E-2</v>
      </c>
      <c r="FF37" s="22">
        <v>2.2548584E-2</v>
      </c>
      <c r="FG37" s="22">
        <v>3.6460712999999999E-2</v>
      </c>
      <c r="FH37" s="22">
        <v>4.9207306999999999E-2</v>
      </c>
      <c r="FI37" s="22">
        <v>0.1262858</v>
      </c>
      <c r="FJ37" s="22">
        <v>0</v>
      </c>
      <c r="FK37" s="22">
        <v>-1.6999206999999999E-35</v>
      </c>
      <c r="FL37" s="22">
        <v>-9.2020260000000005E-34</v>
      </c>
      <c r="FM37" s="22">
        <v>-3.9798982999999998E-32</v>
      </c>
      <c r="FN37" s="22">
        <v>-1.5863561E-30</v>
      </c>
      <c r="FO37" s="22">
        <v>-5.9175985000000003E-29</v>
      </c>
      <c r="FP37" s="22">
        <v>-1.9851477000000001E-27</v>
      </c>
      <c r="FQ37" s="22">
        <v>-5.7330915999999995E-26</v>
      </c>
      <c r="FR37" s="22">
        <v>-1.3035116E-24</v>
      </c>
      <c r="FS37" s="22">
        <v>-1.9430872999999999E-23</v>
      </c>
      <c r="FT37" s="22">
        <v>-1.3451959999999999E-22</v>
      </c>
      <c r="FU37" s="22">
        <v>-1.6529343E-22</v>
      </c>
      <c r="FV37" s="22">
        <v>-6.1892840000000002E-22</v>
      </c>
      <c r="FW37" s="22">
        <v>-1.349121E-21</v>
      </c>
      <c r="FX37" s="22">
        <v>1.5285325000000001E-21</v>
      </c>
      <c r="FY37" s="22">
        <v>-1.381573E-19</v>
      </c>
      <c r="FZ37" s="22">
        <v>-1.2383479E-18</v>
      </c>
      <c r="GA37" s="22">
        <v>1.3529230000000001E-18</v>
      </c>
      <c r="GB37" s="22">
        <v>1.9824771E-17</v>
      </c>
      <c r="GC37" s="22">
        <v>1.1283657E-16</v>
      </c>
      <c r="GD37" s="22">
        <v>8.4418450000000002E-16</v>
      </c>
      <c r="GE37" s="22">
        <v>6.5530313999999997E-15</v>
      </c>
      <c r="GF37" s="22">
        <v>1.8932607999999999E-14</v>
      </c>
      <c r="GG37" s="22">
        <v>2.7997659999999999E-14</v>
      </c>
      <c r="GH37" s="22">
        <v>2.5210646000000001E-14</v>
      </c>
      <c r="GI37" s="22">
        <v>3.1174847999999999E-14</v>
      </c>
      <c r="GJ37" s="22">
        <v>1.3013201E-12</v>
      </c>
      <c r="GK37" s="22">
        <v>6.3547154000000001E-11</v>
      </c>
      <c r="GL37" s="22">
        <v>3.0056120000000001E-9</v>
      </c>
      <c r="GM37" s="22">
        <v>1.4246722999999999E-7</v>
      </c>
      <c r="GN37" s="22">
        <v>6.6384336999999997E-6</v>
      </c>
      <c r="GO37" s="22">
        <v>3.0393029999999999E-4</v>
      </c>
      <c r="GP37" s="22">
        <v>1.6129195999999998E-2</v>
      </c>
      <c r="GQ37" s="22">
        <v>6.9987774000000003E-2</v>
      </c>
      <c r="GR37" s="22">
        <v>0.16802669000000001</v>
      </c>
      <c r="GS37" s="22">
        <v>0.30283156</v>
      </c>
      <c r="GT37" s="22">
        <v>0.45331660000000001</v>
      </c>
      <c r="GU37" s="22">
        <v>0.58951425999999996</v>
      </c>
      <c r="GV37" s="22">
        <v>0.69371532999999996</v>
      </c>
      <c r="GW37" s="22">
        <v>0.71055619999999997</v>
      </c>
      <c r="GX37" s="22">
        <v>0</v>
      </c>
      <c r="GY37" s="22">
        <v>-5.4086010000000001E-33</v>
      </c>
      <c r="GZ37" s="22">
        <v>-2.2552352999999999E-31</v>
      </c>
      <c r="HA37" s="22">
        <v>-8.3285449999999996E-30</v>
      </c>
      <c r="HB37" s="22">
        <v>-2.9404516000000001E-28</v>
      </c>
      <c r="HC37" s="22">
        <v>-9.9472225000000001E-27</v>
      </c>
      <c r="HD37" s="22">
        <v>-3.2275999999999999E-25</v>
      </c>
      <c r="HE37" s="22">
        <v>-9.7103483999999993E-24</v>
      </c>
      <c r="HF37" s="22">
        <v>-2.5945329999999999E-22</v>
      </c>
      <c r="HG37" s="22">
        <v>-5.5320534999999999E-21</v>
      </c>
      <c r="HH37" s="22">
        <v>-8.6186165E-20</v>
      </c>
      <c r="HI37" s="22">
        <v>-4.8672925000000005E-19</v>
      </c>
      <c r="HJ37" s="22">
        <v>-1.5489714E-18</v>
      </c>
      <c r="HK37" s="22">
        <v>-8.3653089999999999E-18</v>
      </c>
      <c r="HL37" s="22">
        <v>-3.4629422999999998E-17</v>
      </c>
      <c r="HM37" s="22">
        <v>-7.3737330000000004E-17</v>
      </c>
      <c r="HN37" s="22">
        <v>-8.1748350000000005E-18</v>
      </c>
      <c r="HO37" s="22">
        <v>1.5522427000000001E-15</v>
      </c>
      <c r="HP37" s="22">
        <v>4.2841194E-15</v>
      </c>
      <c r="HQ37" s="22">
        <v>2.1472809000000001E-14</v>
      </c>
      <c r="HR37" s="22">
        <v>1.09607785E-13</v>
      </c>
      <c r="HS37" s="22">
        <v>3.0640320000000002E-13</v>
      </c>
      <c r="HT37" s="22">
        <v>2.9680785E-13</v>
      </c>
      <c r="HU37" s="22">
        <v>-3.0911632000000002E-12</v>
      </c>
      <c r="HV37" s="22">
        <v>-1.20560315E-11</v>
      </c>
      <c r="HW37" s="22">
        <v>-1.2407566E-11</v>
      </c>
      <c r="HX37" s="22">
        <v>-8.5864840000000007E-12</v>
      </c>
      <c r="HY37" s="22">
        <v>-1.5838345999999999E-11</v>
      </c>
      <c r="HZ37" s="22">
        <v>-2.5625879999999998E-10</v>
      </c>
      <c r="IA37" s="22">
        <v>-6.4655302999999998E-9</v>
      </c>
      <c r="IB37" s="22">
        <v>-5.9597998000000001E-8</v>
      </c>
      <c r="IC37" s="22">
        <v>1.2770037000000001E-6</v>
      </c>
      <c r="ID37" s="22">
        <v>-3.8520497999999999E-6</v>
      </c>
      <c r="IE37" s="22">
        <v>3.1332733000000003E-5</v>
      </c>
      <c r="IF37" s="22">
        <v>-1.6556765000000001E-5</v>
      </c>
      <c r="IG37" s="22">
        <v>9.9655189999999993E-5</v>
      </c>
      <c r="IH37" s="22">
        <v>9.7261059999999993E-5</v>
      </c>
      <c r="II37" s="22">
        <v>2.7574305000000002E-4</v>
      </c>
      <c r="IJ37" s="22">
        <v>-6.4621156000000004E-5</v>
      </c>
      <c r="IK37" s="22">
        <v>-2.59702E-4</v>
      </c>
      <c r="IL37" s="22">
        <v>0</v>
      </c>
      <c r="IM37" s="22">
        <v>-9.376098E-31</v>
      </c>
      <c r="IN37" s="22">
        <v>-3.9356893E-29</v>
      </c>
      <c r="IO37" s="22">
        <v>-1.4712632E-27</v>
      </c>
      <c r="IP37" s="22">
        <v>-5.2587799999999994E-26</v>
      </c>
      <c r="IQ37" s="22">
        <v>-1.7001890000000002E-24</v>
      </c>
      <c r="IR37" s="22">
        <v>-5.8659185999999998E-23</v>
      </c>
      <c r="IS37" s="22">
        <v>-1.940155E-21</v>
      </c>
      <c r="IT37" s="22">
        <v>-5.9554594000000006E-20</v>
      </c>
      <c r="IU37" s="22">
        <v>-1.6132303999999999E-18</v>
      </c>
      <c r="IV37" s="22">
        <v>-2.603076E-17</v>
      </c>
      <c r="IW37" s="22">
        <v>-1.0154676E-16</v>
      </c>
      <c r="IX37" s="22">
        <v>-2.7785277000000001E-16</v>
      </c>
      <c r="IY37" s="22">
        <v>-1.2306529000000001E-15</v>
      </c>
      <c r="IZ37" s="22">
        <v>-2.8089520000000001E-15</v>
      </c>
      <c r="JA37" s="22">
        <v>1.3576686000000001E-15</v>
      </c>
      <c r="JB37" s="22">
        <v>4.6791069999999998E-14</v>
      </c>
      <c r="JC37" s="22">
        <v>-7.2077309999999999E-14</v>
      </c>
      <c r="JD37" s="22">
        <v>-4.6459649999999996E-13</v>
      </c>
      <c r="JE37" s="22">
        <v>-9.9476230000000001E-13</v>
      </c>
      <c r="JF37" s="22">
        <v>-3.0343197999999998E-12</v>
      </c>
      <c r="JG37" s="22">
        <v>-5.5925993000000001E-11</v>
      </c>
      <c r="JH37" s="22">
        <v>-1.5375488000000001E-10</v>
      </c>
      <c r="JI37" s="22">
        <v>-3.2709673999999999E-10</v>
      </c>
      <c r="JJ37" s="22">
        <v>-3.7527084000000001E-10</v>
      </c>
      <c r="JK37" s="22">
        <v>-3.5324204999999999E-10</v>
      </c>
      <c r="JL37" s="22">
        <v>-4.8198119999999999E-10</v>
      </c>
      <c r="JM37" s="22">
        <v>-1.5067380999999999E-9</v>
      </c>
      <c r="JN37" s="22">
        <v>-5.1331660000000003E-9</v>
      </c>
      <c r="JO37" s="22">
        <v>-1.3390347499999999E-8</v>
      </c>
      <c r="JP37" s="22">
        <v>-3.3159555000000001E-8</v>
      </c>
      <c r="JQ37" s="22">
        <v>-1.0370164499999999E-7</v>
      </c>
      <c r="JR37" s="22">
        <v>-4.3512300000000002E-7</v>
      </c>
      <c r="JS37" s="22">
        <v>-6.2699269999999998E-7</v>
      </c>
      <c r="JT37" s="22">
        <v>-6.1648035000000002E-7</v>
      </c>
      <c r="JU37" s="22">
        <v>-2.271317E-7</v>
      </c>
      <c r="JV37" s="22">
        <v>-6.5864594000000003E-7</v>
      </c>
      <c r="JW37" s="22">
        <v>-1.2797094999999999E-5</v>
      </c>
      <c r="JX37" s="22">
        <v>-1.7084614999999999E-4</v>
      </c>
      <c r="JY37" s="22">
        <v>9.5543550000000001E-5</v>
      </c>
      <c r="JZ37" s="22">
        <v>0</v>
      </c>
      <c r="KA37" s="22">
        <v>3.0186827000000002E-29</v>
      </c>
      <c r="KB37" s="22">
        <v>1.3089216E-27</v>
      </c>
      <c r="KC37" s="22">
        <v>5.1478835E-26</v>
      </c>
      <c r="KD37" s="22">
        <v>1.9799988999999999E-24</v>
      </c>
      <c r="KE37" s="22">
        <v>7.4261416000000005E-23</v>
      </c>
      <c r="KF37" s="22">
        <v>2.7083413999999999E-21</v>
      </c>
      <c r="KG37" s="22">
        <v>9.5920300000000005E-20</v>
      </c>
      <c r="KH37" s="22">
        <v>3.0600713E-18</v>
      </c>
      <c r="KI37" s="22">
        <v>7.4764904999999998E-17</v>
      </c>
      <c r="KJ37" s="22">
        <v>2.555716E-15</v>
      </c>
      <c r="KK37" s="22">
        <v>2.8763370000000001E-14</v>
      </c>
      <c r="KL37" s="22">
        <v>1.02054636E-13</v>
      </c>
      <c r="KM37" s="22">
        <v>4.9214326999999999E-13</v>
      </c>
      <c r="KN37" s="22">
        <v>9.7745590000000005E-12</v>
      </c>
      <c r="KO37" s="22">
        <v>3.7513339999999997E-11</v>
      </c>
      <c r="KP37" s="22">
        <v>2.6380859999999999E-11</v>
      </c>
      <c r="KQ37" s="22">
        <v>-2.2457243000000001E-11</v>
      </c>
      <c r="KR37" s="22">
        <v>-1.19427124E-11</v>
      </c>
      <c r="KS37" s="22">
        <v>-4.3425509999999998E-11</v>
      </c>
      <c r="KT37" s="22">
        <v>-6.5543614999999998E-10</v>
      </c>
      <c r="KU37" s="22">
        <v>-6.4730825000000001E-9</v>
      </c>
      <c r="KV37" s="22">
        <v>-8.5012689999999992E-9</v>
      </c>
      <c r="KW37" s="22">
        <v>-1.5808378E-9</v>
      </c>
      <c r="KX37" s="22">
        <v>9.5861099999999997E-10</v>
      </c>
      <c r="KY37" s="22">
        <v>7.6360859999999998E-10</v>
      </c>
      <c r="KZ37" s="22">
        <v>-5.3872625999999999E-9</v>
      </c>
      <c r="LA37" s="22">
        <v>-6.0444434999999998E-8</v>
      </c>
      <c r="LB37" s="22">
        <v>-1.6311915000000001E-7</v>
      </c>
      <c r="LC37" s="22">
        <v>-2.4975596999999997E-7</v>
      </c>
      <c r="LD37" s="22">
        <v>-8.4408180000000004E-7</v>
      </c>
      <c r="LE37" s="22">
        <v>-2.8519446000000002E-6</v>
      </c>
      <c r="LF37" s="22">
        <v>-3.8756349999999997E-6</v>
      </c>
      <c r="LG37" s="22">
        <v>-2.4865833E-6</v>
      </c>
      <c r="LH37" s="22">
        <v>2.1498123999999998E-6</v>
      </c>
      <c r="LI37" s="22">
        <v>5.9470460000000003E-5</v>
      </c>
      <c r="LJ37" s="22">
        <v>1.466095E-4</v>
      </c>
      <c r="LK37" s="22">
        <v>-4.8262944000000002E-5</v>
      </c>
      <c r="LL37" s="22">
        <v>2.6937701999999999E-3</v>
      </c>
      <c r="LM37" s="22">
        <v>0.20042282</v>
      </c>
      <c r="LN37" s="22">
        <v>0</v>
      </c>
      <c r="LO37" s="22">
        <v>2.4786023E-28</v>
      </c>
      <c r="LP37" s="22">
        <v>1.2253695999999999E-26</v>
      </c>
      <c r="LQ37" s="22">
        <v>5.4304563E-25</v>
      </c>
      <c r="LR37" s="22">
        <v>2.4006845E-23</v>
      </c>
      <c r="LS37" s="22">
        <v>1.0652341000000001E-21</v>
      </c>
      <c r="LT37" s="22">
        <v>4.7504669999999997E-20</v>
      </c>
      <c r="LU37" s="22">
        <v>2.1317556999999999E-18</v>
      </c>
      <c r="LV37" s="22">
        <v>9.6383319999999994E-17</v>
      </c>
      <c r="LW37" s="22">
        <v>4.4247387999999996E-15</v>
      </c>
      <c r="LX37" s="22">
        <v>2.4108406000000002E-13</v>
      </c>
      <c r="LY37" s="22">
        <v>4.0932619999999998E-12</v>
      </c>
      <c r="LZ37" s="22">
        <v>7.8426810000000004E-12</v>
      </c>
      <c r="MA37" s="22">
        <v>2.9377222999999999E-11</v>
      </c>
      <c r="MB37" s="22">
        <v>1.437446E-9</v>
      </c>
      <c r="MC37" s="22">
        <v>1.7275738000000001E-8</v>
      </c>
      <c r="MD37" s="22">
        <v>6.2144095999999995E-8</v>
      </c>
      <c r="ME37" s="22">
        <v>2.2511058000000001E-8</v>
      </c>
      <c r="MF37" s="22">
        <v>-5.5395543999999997E-10</v>
      </c>
      <c r="MG37" s="22">
        <v>-5.757204E-8</v>
      </c>
      <c r="MH37" s="22">
        <v>-2.2784213999999999E-7</v>
      </c>
      <c r="MI37" s="22">
        <v>-2.8800760000000003E-7</v>
      </c>
      <c r="MJ37" s="22">
        <v>4.1195260000000004E-6</v>
      </c>
      <c r="MK37" s="22">
        <v>1.6080252000000001E-5</v>
      </c>
      <c r="ML37" s="22">
        <v>7.8924280000000008E-6</v>
      </c>
      <c r="MM37" s="22">
        <v>1.6193584E-5</v>
      </c>
      <c r="MN37" s="22">
        <v>3.0632829999999998E-5</v>
      </c>
      <c r="MO37" s="22">
        <v>3.3506446999999997E-5</v>
      </c>
      <c r="MP37" s="22">
        <v>3.8551406999999997E-5</v>
      </c>
      <c r="MQ37" s="22">
        <v>2.3495206000000001E-5</v>
      </c>
      <c r="MR37" s="22">
        <v>1.8251015999999999E-5</v>
      </c>
      <c r="MS37" s="22">
        <v>-8.7809496999999997E-7</v>
      </c>
      <c r="MT37" s="22">
        <v>4.9004790000000001E-5</v>
      </c>
      <c r="MU37" s="22">
        <v>-8.2611904E-4</v>
      </c>
      <c r="MV37" s="22">
        <v>6.5392690000000003E-3</v>
      </c>
      <c r="MW37" s="22">
        <v>8.54597E-2</v>
      </c>
      <c r="MX37" s="22">
        <v>0.24450603000000001</v>
      </c>
      <c r="MY37" s="22">
        <v>0.45216223999999999</v>
      </c>
      <c r="MZ37" s="22">
        <v>0.66911589999999999</v>
      </c>
      <c r="NA37" s="22">
        <v>0.82216520000000004</v>
      </c>
      <c r="NB37" s="22">
        <v>0</v>
      </c>
      <c r="NC37" s="22">
        <v>-9.2174909999999997E-29</v>
      </c>
      <c r="ND37" s="22">
        <v>-7.0614059999999998E-27</v>
      </c>
      <c r="NE37" s="22">
        <v>-4.9752270000000003E-25</v>
      </c>
      <c r="NF37" s="22">
        <v>-3.4922648000000001E-23</v>
      </c>
      <c r="NG37" s="22">
        <v>-2.4491423999999998E-21</v>
      </c>
      <c r="NH37" s="22">
        <v>-1.7160418000000001E-19</v>
      </c>
      <c r="NI37" s="22">
        <v>-1.2010839499999999E-17</v>
      </c>
      <c r="NJ37" s="22">
        <v>-8.3949515000000002E-16</v>
      </c>
      <c r="NK37" s="22">
        <v>-5.8579379999999999E-14</v>
      </c>
      <c r="NL37" s="22">
        <v>-4.1068409999999997E-12</v>
      </c>
      <c r="NM37" s="22">
        <v>-3.5095306999999999E-10</v>
      </c>
      <c r="NN37" s="22">
        <v>-6.1343759999999996E-9</v>
      </c>
      <c r="NO37" s="22">
        <v>2.4468489999999999E-10</v>
      </c>
      <c r="NP37" s="22">
        <v>7.0931579999999996E-7</v>
      </c>
      <c r="NQ37" s="22">
        <v>3.9765989999999998E-5</v>
      </c>
      <c r="NR37" s="22">
        <v>2.6503053999999999E-4</v>
      </c>
      <c r="NS37" s="22">
        <v>3.7257007000000001E-4</v>
      </c>
      <c r="NT37" s="22">
        <v>2.4622122999999997E-4</v>
      </c>
      <c r="NU37" s="22">
        <v>1.4229029999999999E-4</v>
      </c>
      <c r="NV37" s="22">
        <v>8.0357439999999993E-5</v>
      </c>
      <c r="NW37" s="22">
        <v>-1.6521712000000001E-4</v>
      </c>
      <c r="NX37" s="22">
        <v>-7.0819963000000004E-4</v>
      </c>
      <c r="NY37" s="22">
        <v>7.5873189999999999E-4</v>
      </c>
      <c r="NZ37" s="22">
        <v>3.0818101000000001E-2</v>
      </c>
      <c r="OA37" s="22">
        <v>0.10510446</v>
      </c>
      <c r="OB37" s="22">
        <v>0.21943164000000001</v>
      </c>
      <c r="OC37" s="22">
        <v>0.35611906999999998</v>
      </c>
      <c r="OD37" s="22">
        <v>0.48634934000000002</v>
      </c>
      <c r="OE37" s="22">
        <v>0.57809155999999995</v>
      </c>
      <c r="OF37" s="22">
        <v>0.60717710000000003</v>
      </c>
      <c r="OG37" s="22">
        <v>0.59771169999999996</v>
      </c>
      <c r="OH37" s="22">
        <v>0.54291389999999995</v>
      </c>
      <c r="OI37" s="22">
        <v>0.45929449999999999</v>
      </c>
      <c r="OJ37" s="22">
        <v>0.37136524999999998</v>
      </c>
      <c r="OK37" s="22">
        <v>0.30044263999999998</v>
      </c>
      <c r="OL37" s="22">
        <v>0.27358830000000001</v>
      </c>
      <c r="OM37" s="22">
        <v>0.27806297000000002</v>
      </c>
      <c r="ON37" s="22">
        <v>0.29148045</v>
      </c>
      <c r="OO37" s="22">
        <v>0.27848086</v>
      </c>
      <c r="OP37" s="22">
        <v>0</v>
      </c>
      <c r="OQ37" s="22">
        <v>-2.8508104999999999E-31</v>
      </c>
      <c r="OR37" s="22">
        <v>-1.8894890000000001E-29</v>
      </c>
      <c r="OS37" s="22">
        <v>5.7514600000000001E-28</v>
      </c>
      <c r="OT37" s="22">
        <v>1.0899451999999999E-25</v>
      </c>
      <c r="OU37" s="22">
        <v>1.2989909E-23</v>
      </c>
      <c r="OV37" s="22">
        <v>1.4180449E-21</v>
      </c>
      <c r="OW37" s="22">
        <v>1.4305554E-19</v>
      </c>
      <c r="OX37" s="22">
        <v>1.4581846E-17</v>
      </c>
      <c r="OY37" s="22">
        <v>1.5158544999999999E-15</v>
      </c>
      <c r="OZ37" s="22">
        <v>1.6852906000000001E-13</v>
      </c>
      <c r="PA37" s="22">
        <v>1.5277923000000001E-11</v>
      </c>
      <c r="PB37" s="22">
        <v>1.6154252E-9</v>
      </c>
      <c r="PC37" s="22">
        <v>1.8390530000000001E-7</v>
      </c>
      <c r="PD37" s="22">
        <v>2.1755797000000001E-5</v>
      </c>
      <c r="PE37" s="22">
        <v>3.1052032E-3</v>
      </c>
      <c r="PF37" s="22">
        <v>8.3131224000000004E-2</v>
      </c>
      <c r="PG37" s="22">
        <v>0.26268770000000002</v>
      </c>
      <c r="PH37" s="22">
        <v>0.47238573</v>
      </c>
      <c r="PI37" s="22">
        <v>0.59444359999999996</v>
      </c>
      <c r="PJ37" s="22">
        <v>0.59994614000000002</v>
      </c>
      <c r="PK37" s="22">
        <v>0.50491680000000005</v>
      </c>
      <c r="PL37" s="22">
        <v>0.33576450000000002</v>
      </c>
      <c r="PM37" s="22">
        <v>0.17428407000000001</v>
      </c>
      <c r="PN37" s="22">
        <v>7.585596E-2</v>
      </c>
      <c r="PO37" s="22">
        <v>5.6426419999999998E-2</v>
      </c>
      <c r="PP37" s="22">
        <v>5.9238449999999998E-2</v>
      </c>
      <c r="PQ37" s="22">
        <v>6.7026009999999997E-2</v>
      </c>
      <c r="PR37" s="22">
        <v>7.4107850000000003E-2</v>
      </c>
      <c r="PS37" s="22">
        <v>7.8727290000000005E-2</v>
      </c>
      <c r="PT37" s="22">
        <v>8.2332219999999998E-2</v>
      </c>
      <c r="PU37" s="22">
        <v>8.6763370000000006E-2</v>
      </c>
      <c r="PV37" s="22">
        <v>9.1912679999999997E-2</v>
      </c>
      <c r="PW37" s="22">
        <v>9.5832735000000002E-2</v>
      </c>
      <c r="PX37" s="22">
        <v>9.6416360000000007E-2</v>
      </c>
      <c r="PY37" s="22">
        <v>9.2186525000000005E-2</v>
      </c>
      <c r="PZ37" s="22">
        <v>7.8834070000000006E-2</v>
      </c>
      <c r="QA37" s="22">
        <v>6.0338147000000002E-2</v>
      </c>
      <c r="QB37" s="22">
        <v>3.9933767000000002E-2</v>
      </c>
      <c r="QC37" s="22">
        <v>1.484977E-2</v>
      </c>
      <c r="QD37" s="22">
        <v>0</v>
      </c>
      <c r="QE37" s="22">
        <v>-2.0530432000000002E-28</v>
      </c>
      <c r="QF37" s="22">
        <v>-1.0118443000000001E-26</v>
      </c>
      <c r="QG37" s="22">
        <v>-4.7253005000000002E-25</v>
      </c>
      <c r="QH37" s="22">
        <v>-2.2326638000000001E-23</v>
      </c>
      <c r="QI37" s="22">
        <v>-1.0717855E-21</v>
      </c>
      <c r="QJ37" s="22">
        <v>-5.2347714999999999E-20</v>
      </c>
      <c r="QK37" s="22">
        <v>-2.5986467999999999E-18</v>
      </c>
      <c r="QL37" s="22">
        <v>-1.3125813E-16</v>
      </c>
      <c r="QM37" s="22">
        <v>-6.7480070000000003E-15</v>
      </c>
      <c r="QN37" s="22">
        <v>-3.5357253000000001E-13</v>
      </c>
      <c r="QO37" s="22">
        <v>-1.8895210000000001E-11</v>
      </c>
      <c r="QP37" s="22">
        <v>-1.0295699E-9</v>
      </c>
      <c r="QQ37" s="22">
        <v>-5.787643E-8</v>
      </c>
      <c r="QR37" s="22">
        <v>-4.4744249999999999E-6</v>
      </c>
      <c r="QS37" s="22">
        <v>9.1139235999999999E-7</v>
      </c>
      <c r="QT37" s="22">
        <v>2.4058013999999999E-4</v>
      </c>
      <c r="QU37" s="22">
        <v>1.6476186E-3</v>
      </c>
      <c r="QV37" s="22">
        <v>4.0761740000000001E-3</v>
      </c>
      <c r="QW37" s="22">
        <v>8.0921169999999994E-3</v>
      </c>
      <c r="QX37" s="22">
        <v>1.2829521999999999E-2</v>
      </c>
      <c r="QY37" s="22">
        <v>1.8064408000000001E-2</v>
      </c>
      <c r="QZ37" s="22">
        <v>2.3852690999999999E-2</v>
      </c>
      <c r="RA37" s="22">
        <v>3.0113705000000001E-2</v>
      </c>
      <c r="RB37" s="22">
        <v>3.6769613999999999E-2</v>
      </c>
      <c r="RC37" s="22">
        <v>4.356732E-2</v>
      </c>
      <c r="RD37" s="22">
        <v>4.9466334000000001E-2</v>
      </c>
      <c r="RE37" s="22">
        <v>5.3108049999999997E-2</v>
      </c>
      <c r="RF37" s="22">
        <v>5.4221289999999998E-2</v>
      </c>
      <c r="RG37" s="22">
        <v>5.4263766999999997E-2</v>
      </c>
      <c r="RH37" s="22">
        <v>5.7841429999999999E-2</v>
      </c>
      <c r="RI37" s="22">
        <v>0.10342767</v>
      </c>
      <c r="RJ37" s="22">
        <v>0.21110803</v>
      </c>
      <c r="RK37" s="22">
        <v>0.36777923000000001</v>
      </c>
      <c r="RL37" s="22">
        <v>0.53396900000000003</v>
      </c>
      <c r="RM37" s="22">
        <v>0.65941689999999997</v>
      </c>
      <c r="RN37" s="22">
        <v>0.7067002</v>
      </c>
      <c r="RO37" s="22">
        <v>0.69585529999999995</v>
      </c>
      <c r="RP37" s="22">
        <v>0.59861593999999996</v>
      </c>
      <c r="RQ37" s="22">
        <v>0.33455940000000001</v>
      </c>
      <c r="RR37" s="22">
        <v>0</v>
      </c>
      <c r="RS37" s="22">
        <v>-9.5742910000000001E-28</v>
      </c>
      <c r="RT37" s="22">
        <v>-3.8867728000000002E-26</v>
      </c>
      <c r="RU37" s="22">
        <v>-1.4273853E-24</v>
      </c>
      <c r="RV37" s="22">
        <v>-5.2057695000000001E-23</v>
      </c>
      <c r="RW37" s="22">
        <v>-1.8920092E-21</v>
      </c>
      <c r="RX37" s="22">
        <v>-6.8447930000000005E-20</v>
      </c>
      <c r="RY37" s="22">
        <v>-2.4621919999999999E-18</v>
      </c>
      <c r="RZ37" s="22">
        <v>-8.8359060000000004E-17</v>
      </c>
      <c r="SA37" s="22">
        <v>-3.0646728E-15</v>
      </c>
      <c r="SB37" s="22">
        <v>-1.0441075E-13</v>
      </c>
      <c r="SC37" s="22">
        <v>-3.4660749E-12</v>
      </c>
      <c r="SD37" s="22">
        <v>-1.1050502E-10</v>
      </c>
      <c r="SE37" s="22">
        <v>-3.0898494999999999E-9</v>
      </c>
      <c r="SF37" s="22">
        <v>-1.09412234E-7</v>
      </c>
      <c r="SG37" s="22">
        <v>-3.2466956999999998E-7</v>
      </c>
      <c r="SH37" s="22">
        <v>-8.5381834000000002E-7</v>
      </c>
      <c r="SI37" s="22">
        <v>-1.7184946E-6</v>
      </c>
      <c r="SJ37" s="22">
        <v>-2.4981439999999998E-6</v>
      </c>
      <c r="SK37" s="22">
        <v>-2.5922700000000002E-6</v>
      </c>
      <c r="SL37" s="22">
        <v>-1.9219289999999999E-6</v>
      </c>
      <c r="SM37" s="22">
        <v>1.6011522999999999E-7</v>
      </c>
      <c r="SN37" s="22">
        <v>1.3307621999999999E-6</v>
      </c>
      <c r="SO37" s="22">
        <v>1.1746350499999999E-5</v>
      </c>
      <c r="SP37" s="22">
        <v>6.0693794000000002E-5</v>
      </c>
      <c r="SQ37" s="22">
        <v>1.4321846999999999E-4</v>
      </c>
      <c r="SR37" s="22">
        <v>2.6368753999999998E-4</v>
      </c>
      <c r="SS37" s="22">
        <v>4.4879069999999999E-4</v>
      </c>
      <c r="ST37" s="22">
        <v>6.9658155999999998E-4</v>
      </c>
      <c r="SU37" s="22">
        <v>9.8351319999999995E-4</v>
      </c>
      <c r="SV37" s="22">
        <v>1.2671364E-3</v>
      </c>
      <c r="SW37" s="22">
        <v>1.2740914999999999E-3</v>
      </c>
      <c r="SX37" s="22">
        <v>7.9566089999999999E-4</v>
      </c>
      <c r="SY37" s="22">
        <v>3.5017620000000002E-4</v>
      </c>
      <c r="SZ37" s="22">
        <v>2.2488337999999999E-4</v>
      </c>
      <c r="TA37" s="22">
        <v>1.6947600999999999E-4</v>
      </c>
      <c r="TB37" s="22">
        <v>1.0549429E-4</v>
      </c>
      <c r="TC37" s="22">
        <v>-3.4702271999999998E-5</v>
      </c>
      <c r="TD37" s="22">
        <v>-1.9999844000000001E-4</v>
      </c>
      <c r="TE37" s="22">
        <v>1.0546988E-2</v>
      </c>
      <c r="TF37" s="22">
        <v>0</v>
      </c>
      <c r="TG37" s="22">
        <v>-9.4271339999999994E-29</v>
      </c>
      <c r="TH37" s="22">
        <v>-3.7126247999999999E-27</v>
      </c>
      <c r="TI37" s="22">
        <v>-1.2632321999999999E-25</v>
      </c>
      <c r="TJ37" s="22">
        <v>-4.0200935000000001E-24</v>
      </c>
      <c r="TK37" s="22">
        <v>-1.1659614999999999E-22</v>
      </c>
      <c r="TL37" s="22">
        <v>-2.9947105000000001E-21</v>
      </c>
      <c r="TM37" s="22">
        <v>-5.6946660000000002E-20</v>
      </c>
      <c r="TN37" s="22">
        <v>2.2882818999999999E-20</v>
      </c>
      <c r="TO37" s="22">
        <v>2.8206460000000003E-17</v>
      </c>
      <c r="TP37" s="22">
        <v>1.0909678000000001E-15</v>
      </c>
      <c r="TQ37" s="22">
        <v>3.3733210000000001E-14</v>
      </c>
      <c r="TR37" s="22">
        <v>9.852595000000001E-13</v>
      </c>
      <c r="TS37" s="22">
        <v>2.8008179000000001E-11</v>
      </c>
      <c r="TT37" s="22">
        <v>-3.0866406999999999E-11</v>
      </c>
      <c r="TU37" s="22">
        <v>-4.6051709999999996E-9</v>
      </c>
      <c r="TV37" s="22">
        <v>-1.8669454999999999E-8</v>
      </c>
      <c r="TW37" s="22">
        <v>-5.1736595000000002E-8</v>
      </c>
      <c r="TX37" s="22">
        <v>-1.0613977E-7</v>
      </c>
      <c r="TY37" s="22">
        <v>-1.6969570000000001E-7</v>
      </c>
      <c r="TZ37" s="22">
        <v>-2.2916703999999999E-7</v>
      </c>
      <c r="UA37" s="22">
        <v>-2.7400085E-7</v>
      </c>
      <c r="UB37" s="22">
        <v>-3.2341341999999997E-7</v>
      </c>
      <c r="UC37" s="22">
        <v>-3.870664E-7</v>
      </c>
      <c r="UD37" s="22">
        <v>-4.6101217999999999E-7</v>
      </c>
      <c r="UE37" s="22">
        <v>-5.3630043000000003E-7</v>
      </c>
      <c r="UF37" s="22">
        <v>-6.0449286999999996E-7</v>
      </c>
      <c r="UG37" s="22">
        <v>-6.2955010000000001E-7</v>
      </c>
      <c r="UH37" s="22">
        <v>-5.9704629999999999E-7</v>
      </c>
      <c r="UI37" s="22">
        <v>-3.9936244999999999E-7</v>
      </c>
      <c r="UJ37" s="22">
        <v>1.0529162E-7</v>
      </c>
      <c r="UK37" s="22">
        <v>9.717123000000001E-7</v>
      </c>
      <c r="UL37" s="22">
        <v>2.2661479999999998E-6</v>
      </c>
      <c r="UM37" s="22">
        <v>3.2896783000000001E-6</v>
      </c>
      <c r="UN37" s="22">
        <v>4.9669546999999996E-6</v>
      </c>
      <c r="UO37" s="22">
        <v>5.5062113999999997E-6</v>
      </c>
      <c r="UP37" s="22">
        <v>5.3166473000000001E-6</v>
      </c>
      <c r="UQ37" s="22">
        <v>-7.3033590000000002E-7</v>
      </c>
      <c r="UR37" s="22">
        <v>-2.6037825999999999E-6</v>
      </c>
      <c r="US37" s="22">
        <v>1.8499664000000001E-4</v>
      </c>
      <c r="UT37" s="22">
        <v>0</v>
      </c>
      <c r="UU37" s="22">
        <v>6.1762006E-31</v>
      </c>
      <c r="UV37" s="22">
        <v>3.1345285999999998E-29</v>
      </c>
      <c r="UW37" s="22">
        <v>1.3344388000000001E-27</v>
      </c>
      <c r="UX37" s="22">
        <v>5.1529199999999999E-26</v>
      </c>
      <c r="UY37" s="22">
        <v>1.7923495999999999E-24</v>
      </c>
      <c r="UZ37" s="22">
        <v>5.3855054000000004E-23</v>
      </c>
      <c r="VA37" s="22">
        <v>9.7479629999999993E-22</v>
      </c>
      <c r="VB37" s="22">
        <v>3.1675185000000001E-20</v>
      </c>
      <c r="VC37" s="22">
        <v>1.4200392E-18</v>
      </c>
      <c r="VD37" s="22">
        <v>4.3006685000000001E-17</v>
      </c>
      <c r="VE37" s="22">
        <v>1.1777709E-15</v>
      </c>
      <c r="VF37" s="22">
        <v>2.6350555E-14</v>
      </c>
      <c r="VG37" s="22">
        <v>4.1582016000000001E-13</v>
      </c>
      <c r="VH37" s="22">
        <v>5.1279055000000003E-12</v>
      </c>
      <c r="VI37" s="22">
        <v>1.0646683E-11</v>
      </c>
      <c r="VJ37" s="22">
        <v>2.4476320000000001E-11</v>
      </c>
      <c r="VK37" s="22">
        <v>3.8811714E-11</v>
      </c>
      <c r="VL37" s="22">
        <v>3.8674653999999999E-11</v>
      </c>
      <c r="VM37" s="22">
        <v>-1.0433541499999999E-10</v>
      </c>
      <c r="VN37" s="22">
        <v>-3.3043177000000001E-9</v>
      </c>
      <c r="VO37" s="22">
        <v>-2.3866676000000001E-8</v>
      </c>
      <c r="VP37" s="22">
        <v>-5.4946766999999997E-8</v>
      </c>
      <c r="VQ37" s="22">
        <v>-9.5422839999999996E-8</v>
      </c>
      <c r="VR37" s="22">
        <v>-1.3724116E-7</v>
      </c>
      <c r="VS37" s="22">
        <v>-1.648388E-7</v>
      </c>
      <c r="VT37" s="22">
        <v>-2.1852432E-7</v>
      </c>
      <c r="VU37" s="22">
        <v>-3.6553655000000001E-7</v>
      </c>
      <c r="VV37" s="22">
        <v>-3.7971844000000002E-7</v>
      </c>
      <c r="VW37" s="22">
        <v>-3.6668501000000001E-7</v>
      </c>
      <c r="VX37" s="22">
        <v>9.0567016000000003E-7</v>
      </c>
      <c r="VY37" s="22">
        <v>9.3494559999999996E-7</v>
      </c>
      <c r="VZ37" s="22">
        <v>3.2000303000000001E-6</v>
      </c>
      <c r="WA37" s="22">
        <v>2.6515635999999998E-6</v>
      </c>
      <c r="WB37" s="22">
        <v>8.0199870000000006E-6</v>
      </c>
      <c r="WC37" s="22">
        <v>4.0255739999999998E-6</v>
      </c>
      <c r="WD37" s="22">
        <v>1.5091859E-5</v>
      </c>
      <c r="WE37" s="22">
        <v>6.2033214000000006E-5</v>
      </c>
      <c r="WF37" s="22">
        <v>7.2649610000000004E-5</v>
      </c>
      <c r="WG37" s="22">
        <v>2.3570936E-3</v>
      </c>
      <c r="WH37" s="22">
        <v>0</v>
      </c>
      <c r="WI37" s="22">
        <v>1.1949726999999999E-33</v>
      </c>
      <c r="WJ37" s="22">
        <v>6.2676839999999996E-32</v>
      </c>
      <c r="WK37" s="22">
        <v>2.6387168000000001E-30</v>
      </c>
      <c r="WL37" s="22">
        <v>9.5109474000000005E-29</v>
      </c>
      <c r="WM37" s="22">
        <v>2.7487895E-27</v>
      </c>
      <c r="WN37" s="22">
        <v>1.6882250000000001E-26</v>
      </c>
      <c r="WO37" s="22">
        <v>1.331413E-24</v>
      </c>
      <c r="WP37" s="22">
        <v>9.8406913999999999E-23</v>
      </c>
      <c r="WQ37" s="22">
        <v>3.1857893999999999E-21</v>
      </c>
      <c r="WR37" s="22">
        <v>9.1254254999999995E-20</v>
      </c>
      <c r="WS37" s="22">
        <v>2.1839949999999998E-18</v>
      </c>
      <c r="WT37" s="22">
        <v>3.0197470000000002E-17</v>
      </c>
      <c r="WU37" s="22">
        <v>3.5708251000000002E-16</v>
      </c>
      <c r="WV37" s="22">
        <v>1.03758334E-14</v>
      </c>
      <c r="WW37" s="22">
        <v>1.04379165E-13</v>
      </c>
      <c r="WX37" s="22">
        <v>3.6473631999999997E-13</v>
      </c>
      <c r="WY37" s="22">
        <v>6.638055E-13</v>
      </c>
      <c r="WZ37" s="22">
        <v>-2.6794863999999998E-10</v>
      </c>
      <c r="XA37" s="22">
        <v>-1.07739435E-8</v>
      </c>
      <c r="XB37" s="22">
        <v>-4.2859337999999998E-7</v>
      </c>
      <c r="XC37" s="22">
        <v>-3.9638489999999999E-6</v>
      </c>
      <c r="XD37" s="22">
        <v>-9.7053039999999993E-6</v>
      </c>
      <c r="XE37" s="22">
        <v>-1.4321402E-5</v>
      </c>
      <c r="XF37" s="22">
        <v>-1.320205E-5</v>
      </c>
      <c r="XG37" s="22">
        <v>2.2873662000000001E-6</v>
      </c>
      <c r="XH37" s="22">
        <v>1.2447164999999999E-5</v>
      </c>
      <c r="XI37" s="22">
        <v>4.6395773E-5</v>
      </c>
      <c r="XJ37" s="22">
        <v>2.9785457000000001E-4</v>
      </c>
      <c r="XK37" s="22">
        <v>1.0140325E-3</v>
      </c>
      <c r="XL37" s="22">
        <v>2.2818875E-3</v>
      </c>
      <c r="XM37" s="22">
        <v>3.599971E-3</v>
      </c>
      <c r="XN37" s="22">
        <v>4.7403458000000002E-3</v>
      </c>
      <c r="XO37" s="22">
        <v>6.1652445999999996E-3</v>
      </c>
      <c r="XP37" s="22">
        <v>9.3754949999999993E-3</v>
      </c>
      <c r="XQ37" s="22">
        <v>1.745263E-2</v>
      </c>
      <c r="XR37" s="22">
        <v>3.475839E-2</v>
      </c>
      <c r="XS37" s="22">
        <v>6.6212759999999996E-2</v>
      </c>
      <c r="XT37" s="22">
        <v>0.11288013</v>
      </c>
      <c r="XU37" s="22">
        <v>0.26662989999999998</v>
      </c>
      <c r="XV37" s="22">
        <v>0</v>
      </c>
      <c r="XW37" s="22">
        <v>7.1691380000000003E-37</v>
      </c>
      <c r="XX37" s="22">
        <v>-1.1842415999999999E-34</v>
      </c>
      <c r="XY37" s="22">
        <v>-4.8878598000000002E-33</v>
      </c>
      <c r="XZ37" s="22">
        <v>-2.1354091999999998E-31</v>
      </c>
      <c r="YA37" s="22">
        <v>-7.5556980000000002E-30</v>
      </c>
      <c r="YB37" s="22">
        <v>-2.1213577000000002E-28</v>
      </c>
      <c r="YC37" s="22">
        <v>-5.0489874999999997E-27</v>
      </c>
      <c r="YD37" s="22">
        <v>-1.3397341999999999E-25</v>
      </c>
      <c r="YE37" s="22">
        <v>-3.6417054000000001E-24</v>
      </c>
      <c r="YF37" s="22">
        <v>-1.6736433999999999E-22</v>
      </c>
      <c r="YG37" s="22">
        <v>3.7091127000000001E-22</v>
      </c>
      <c r="YH37" s="22">
        <v>5.6910764999999996E-19</v>
      </c>
      <c r="YI37" s="22">
        <v>3.2127837000000001E-17</v>
      </c>
      <c r="YJ37" s="22">
        <v>1.5525824E-15</v>
      </c>
      <c r="YK37" s="22">
        <v>7.4826720000000005E-14</v>
      </c>
      <c r="YL37" s="22">
        <v>3.5867590000000002E-12</v>
      </c>
      <c r="YM37" s="22">
        <v>1.6807914999999999E-10</v>
      </c>
      <c r="YN37" s="22">
        <v>7.648031E-9</v>
      </c>
      <c r="YO37" s="22">
        <v>3.1825434E-7</v>
      </c>
      <c r="YP37" s="22">
        <v>1.303644E-5</v>
      </c>
      <c r="YQ37" s="22">
        <v>6.0625287000000004E-4</v>
      </c>
      <c r="YR37" s="22">
        <v>4.1626559999999998E-3</v>
      </c>
      <c r="YS37" s="22">
        <v>1.3968573999999999E-2</v>
      </c>
      <c r="YT37" s="22">
        <v>3.1137092000000002E-2</v>
      </c>
      <c r="YU37" s="22">
        <v>5.4636511999999998E-2</v>
      </c>
      <c r="YV37" s="22">
        <v>8.0390855999999997E-2</v>
      </c>
      <c r="YW37" s="22">
        <v>0.10226702999999999</v>
      </c>
      <c r="YX37" s="22">
        <v>0.12146476</v>
      </c>
      <c r="YY37" s="22">
        <v>0.13796166000000001</v>
      </c>
      <c r="YZ37" s="22">
        <v>0.15022737</v>
      </c>
      <c r="ZA37" s="22">
        <v>0.15848208999999999</v>
      </c>
      <c r="ZB37" s="22">
        <v>0.16547110000000001</v>
      </c>
      <c r="ZC37" s="22">
        <v>0.17416596000000001</v>
      </c>
      <c r="ZD37" s="22">
        <v>0.18969453999999999</v>
      </c>
      <c r="ZE37" s="22">
        <v>0.21806048</v>
      </c>
      <c r="ZF37" s="22">
        <v>0.26350923999999998</v>
      </c>
      <c r="ZG37" s="22">
        <v>0.32489875000000001</v>
      </c>
      <c r="ZH37" s="22">
        <v>0.39544489999999999</v>
      </c>
      <c r="ZI37" s="22">
        <v>0.49990950000000001</v>
      </c>
      <c r="ZJ37" s="22">
        <v>0</v>
      </c>
      <c r="ZK37" s="22">
        <v>0</v>
      </c>
      <c r="ZL37" s="22">
        <v>0</v>
      </c>
      <c r="ZM37" s="22">
        <v>4.8752560000000001E-36</v>
      </c>
      <c r="ZN37" s="22">
        <v>4.2945607000000001E-34</v>
      </c>
      <c r="ZO37" s="22">
        <v>3.4861489999999998E-32</v>
      </c>
      <c r="ZP37" s="22">
        <v>3.2340084E-30</v>
      </c>
      <c r="ZQ37" s="22">
        <v>1.4949148999999999E-28</v>
      </c>
      <c r="ZR37" s="22">
        <v>6.3799384000000003E-27</v>
      </c>
      <c r="ZS37" s="22">
        <v>2.5400015E-25</v>
      </c>
      <c r="ZT37" s="22">
        <v>1.2525038000000001E-23</v>
      </c>
      <c r="ZU37" s="22">
        <v>8.5105469999999993E-22</v>
      </c>
      <c r="ZV37" s="22">
        <v>6.9481356000000001E-20</v>
      </c>
      <c r="ZW37" s="22">
        <v>5.6579113000000003E-18</v>
      </c>
      <c r="ZX37" s="22">
        <v>4.7179529999999995E-16</v>
      </c>
      <c r="ZY37" s="22">
        <v>4.0213430000000001E-14</v>
      </c>
      <c r="ZZ37" s="22">
        <v>3.4946871999999999E-12</v>
      </c>
      <c r="AAA37" s="22">
        <v>3.0897310000000003E-10</v>
      </c>
      <c r="AAB37" s="22">
        <v>2.7585827000000001E-8</v>
      </c>
      <c r="AAC37" s="22">
        <v>2.574328E-6</v>
      </c>
      <c r="AAD37" s="22">
        <v>2.3333744E-4</v>
      </c>
      <c r="AAE37" s="22">
        <v>2.8580411999999999E-2</v>
      </c>
      <c r="AAF37" s="22">
        <v>0.14199481999999999</v>
      </c>
      <c r="AAG37" s="22">
        <v>0.33153843999999999</v>
      </c>
      <c r="AAH37" s="22">
        <v>0.54533480000000001</v>
      </c>
      <c r="AAI37" s="22">
        <v>0.70022887</v>
      </c>
      <c r="AAJ37" s="22">
        <v>0.73362510000000003</v>
      </c>
      <c r="AAK37" s="22">
        <v>0.67448306000000002</v>
      </c>
      <c r="AAL37" s="22">
        <v>0.48086752999999999</v>
      </c>
      <c r="AAM37" s="22">
        <v>0.26842793999999998</v>
      </c>
      <c r="AAN37" s="22">
        <v>0.10973272000000001</v>
      </c>
      <c r="AAO37" s="22">
        <v>2.4984894000000001E-2</v>
      </c>
      <c r="AAP37" s="22">
        <v>1.4405205E-3</v>
      </c>
      <c r="AAQ37" s="22">
        <v>1.4176582999999999E-3</v>
      </c>
      <c r="AAR37" s="22">
        <v>1.1647802999999999E-3</v>
      </c>
      <c r="AAS37" s="22">
        <v>6.7092819999999996E-4</v>
      </c>
      <c r="AAT37" s="22">
        <v>1.6652250000000001E-4</v>
      </c>
      <c r="AAU37" s="22">
        <v>4.5221539999999997E-5</v>
      </c>
      <c r="AAV37" s="22">
        <v>2.5440653E-5</v>
      </c>
      <c r="AAW37" s="22">
        <v>-4.6188057999999998E-4</v>
      </c>
      <c r="AAX37" s="22">
        <v>0</v>
      </c>
      <c r="AAY37" s="22">
        <v>0</v>
      </c>
      <c r="AAZ37" s="22">
        <v>0</v>
      </c>
      <c r="ABA37" s="22">
        <v>0</v>
      </c>
      <c r="ABB37" s="22">
        <v>3.3681227999999998E-34</v>
      </c>
      <c r="ABC37" s="22">
        <v>2.1966789999999999E-32</v>
      </c>
      <c r="ABD37" s="22">
        <v>1.3738379E-30</v>
      </c>
      <c r="ABE37" s="22">
        <v>9.037096E-29</v>
      </c>
      <c r="ABF37" s="22">
        <v>6.0918429999999999E-27</v>
      </c>
      <c r="ABG37" s="22">
        <v>4.2126969999999996E-25</v>
      </c>
      <c r="ABH37" s="22">
        <v>2.9893819999999998E-23</v>
      </c>
      <c r="ABI37" s="22">
        <v>2.1813660000000002E-21</v>
      </c>
      <c r="ABJ37" s="22">
        <v>1.6336681000000001E-19</v>
      </c>
      <c r="ABK37" s="22">
        <v>1.2565597E-17</v>
      </c>
      <c r="ABL37" s="22">
        <v>9.9315869999999999E-16</v>
      </c>
      <c r="ABM37" s="22">
        <v>8.0697689999999999E-14</v>
      </c>
      <c r="ABN37" s="22">
        <v>6.7462832E-12</v>
      </c>
      <c r="ABO37" s="22">
        <v>5.7887929999999995E-10</v>
      </c>
      <c r="ABP37" s="22">
        <v>5.1840090000000002E-8</v>
      </c>
      <c r="ABQ37" s="22">
        <v>6.118387E-6</v>
      </c>
      <c r="ABR37" s="22">
        <v>1.8991762999999999E-5</v>
      </c>
      <c r="ABS37" s="22">
        <v>3.3114975000000002E-5</v>
      </c>
      <c r="ABT37" s="22">
        <v>1.2268156000000001E-2</v>
      </c>
      <c r="ABU37" s="22">
        <v>0.13612126999999999</v>
      </c>
      <c r="ABV37" s="22">
        <v>0.37106875</v>
      </c>
      <c r="ABW37" s="22">
        <v>0.61420065000000001</v>
      </c>
      <c r="ABX37" s="22">
        <v>0.71651600000000004</v>
      </c>
      <c r="ABY37" s="22">
        <v>0.68628394999999998</v>
      </c>
      <c r="ABZ37" s="22">
        <v>0.49968117000000001</v>
      </c>
      <c r="ACA37" s="22">
        <v>0.26544406999999998</v>
      </c>
      <c r="ACB37" s="22">
        <v>9.9375939999999996E-2</v>
      </c>
      <c r="ACC37" s="22">
        <v>2.6130816000000001E-2</v>
      </c>
      <c r="ACD37" s="22">
        <v>7.9463385000000004E-3</v>
      </c>
      <c r="ACE37" s="22">
        <v>5.0170220000000003E-3</v>
      </c>
      <c r="ACF37" s="22">
        <v>2.7696711000000001E-3</v>
      </c>
      <c r="ACG37" s="22">
        <v>8.6041895000000005E-4</v>
      </c>
      <c r="ACH37" s="22">
        <v>9.2529239999999998E-5</v>
      </c>
      <c r="ACI37" s="22">
        <v>3.3313785999999999E-6</v>
      </c>
      <c r="ACJ37" s="22">
        <v>-1.2860549000000001E-7</v>
      </c>
      <c r="ACK37" s="22">
        <v>2.4625834E-7</v>
      </c>
      <c r="ACL37" s="22">
        <v>0</v>
      </c>
      <c r="ACM37" s="22">
        <v>0</v>
      </c>
      <c r="ACN37" s="22">
        <v>0</v>
      </c>
      <c r="ACO37" s="22">
        <v>1.0176636E-36</v>
      </c>
      <c r="ACP37" s="22">
        <v>-3.9065313000000003E-35</v>
      </c>
      <c r="ACQ37" s="22">
        <v>-3.2815687999999998E-33</v>
      </c>
      <c r="ACR37" s="22">
        <v>-2.3723906999999999E-31</v>
      </c>
      <c r="ACS37" s="22">
        <v>-1.7630668E-29</v>
      </c>
      <c r="ACT37" s="22">
        <v>-1.2971512E-27</v>
      </c>
      <c r="ACU37" s="22">
        <v>-9.4605539999999997E-26</v>
      </c>
      <c r="ACV37" s="22">
        <v>-6.8393979999999995E-24</v>
      </c>
      <c r="ACW37" s="22">
        <v>-4.9122986999999998E-22</v>
      </c>
      <c r="ACX37" s="22">
        <v>-3.5072280000000002E-20</v>
      </c>
      <c r="ACY37" s="22">
        <v>-2.4908513000000001E-18</v>
      </c>
      <c r="ACZ37" s="22">
        <v>-1.76086E-16</v>
      </c>
      <c r="ADA37" s="22">
        <v>-1.2401921000000001E-14</v>
      </c>
      <c r="ADB37" s="22">
        <v>-8.7802540000000002E-13</v>
      </c>
      <c r="ADC37" s="22">
        <v>-7.9273189999999995E-11</v>
      </c>
      <c r="ADD37" s="22">
        <v>-5.2595740000000001E-10</v>
      </c>
      <c r="ADE37" s="22">
        <v>1.1262996E-9</v>
      </c>
      <c r="ADF37" s="22">
        <v>1.8183935999999999E-8</v>
      </c>
      <c r="ADG37" s="22">
        <v>1.3356418999999999E-6</v>
      </c>
      <c r="ADH37" s="22">
        <v>5.6603184999999999E-5</v>
      </c>
      <c r="ADI37" s="22">
        <v>3.6417835000000002E-3</v>
      </c>
      <c r="ADJ37" s="22">
        <v>4.7491323000000002E-2</v>
      </c>
      <c r="ADK37" s="22">
        <v>0.15390034</v>
      </c>
      <c r="ADL37" s="22">
        <v>0.32016889999999998</v>
      </c>
      <c r="ADM37" s="22">
        <v>0.51672404999999999</v>
      </c>
      <c r="ADN37" s="22">
        <v>0.69124364999999999</v>
      </c>
      <c r="ADO37" s="22">
        <v>0.77880347000000005</v>
      </c>
      <c r="ADP37" s="22">
        <v>0.78161530000000001</v>
      </c>
      <c r="ADQ37" s="22">
        <v>0.70116979999999995</v>
      </c>
      <c r="ADR37" s="22">
        <v>0.53670066999999999</v>
      </c>
      <c r="ADS37" s="22">
        <v>0.34612949999999998</v>
      </c>
      <c r="ADT37" s="22">
        <v>0.1804375</v>
      </c>
      <c r="ADU37" s="22">
        <v>6.7512749999999996E-2</v>
      </c>
      <c r="ADV37" s="22">
        <v>1.1269327000000001E-2</v>
      </c>
      <c r="ADW37" s="22">
        <v>2.2704079000000001E-4</v>
      </c>
      <c r="ADX37" s="22">
        <v>4.4074689999999999E-6</v>
      </c>
      <c r="ADY37" s="22">
        <v>5.8461186000000003E-8</v>
      </c>
      <c r="ADZ37" s="27"/>
      <c r="AEA37" s="25">
        <f t="shared" si="22"/>
        <v>32</v>
      </c>
      <c r="AEB37" s="52"/>
      <c r="AEC37" s="48">
        <f t="shared" si="33"/>
        <v>0.50808626000000001</v>
      </c>
      <c r="AED37" s="48">
        <f t="shared" si="33"/>
        <v>4.6067999999999998E-2</v>
      </c>
      <c r="AEE37" s="48">
        <f t="shared" si="33"/>
        <v>4.6782479999999999E-4</v>
      </c>
      <c r="AEF37" s="48">
        <f t="shared" si="33"/>
        <v>0.24810952999999999</v>
      </c>
      <c r="AEG37" s="48">
        <f t="shared" si="33"/>
        <v>0.66423460000000001</v>
      </c>
      <c r="AEH37" s="48">
        <f t="shared" si="33"/>
        <v>1.1016681E-4</v>
      </c>
      <c r="AEI37" s="48">
        <f t="shared" si="33"/>
        <v>1.3736815E-3</v>
      </c>
      <c r="AEJ37" s="48">
        <f t="shared" si="33"/>
        <v>0.44001403</v>
      </c>
      <c r="AEK37" s="48">
        <f t="shared" si="33"/>
        <v>0.83663553000000002</v>
      </c>
      <c r="AEL37" s="48">
        <f t="shared" si="33"/>
        <v>0.24430597000000001</v>
      </c>
      <c r="AEM37" s="48">
        <f t="shared" si="34"/>
        <v>5.4777860000000001E-3</v>
      </c>
      <c r="AEN37" s="48">
        <f t="shared" si="34"/>
        <v>0.17535423</v>
      </c>
      <c r="AEO37" s="48">
        <f t="shared" si="34"/>
        <v>3.5079602000000001E-2</v>
      </c>
      <c r="AEP37" s="48">
        <f t="shared" si="34"/>
        <v>8.7014557000000001E-4</v>
      </c>
      <c r="AEQ37" s="48">
        <f t="shared" si="34"/>
        <v>1.1255846E-2</v>
      </c>
      <c r="AER37" s="48">
        <f t="shared" si="34"/>
        <v>0.48830020000000002</v>
      </c>
      <c r="AES37" s="48">
        <f t="shared" si="34"/>
        <v>0.56209074999999997</v>
      </c>
      <c r="AET37" s="48">
        <f t="shared" si="34"/>
        <v>-7.0924072999999999E-4</v>
      </c>
      <c r="AEU37" s="48">
        <f t="shared" si="34"/>
        <v>4.5164603E-7</v>
      </c>
      <c r="AEV37" s="44">
        <f t="shared" si="16"/>
        <v>18.3</v>
      </c>
      <c r="AEW37" s="52"/>
      <c r="AEX37" s="82" t="s">
        <v>33</v>
      </c>
      <c r="AEY37" s="49">
        <f t="shared" si="17"/>
        <v>0.22458554545242268</v>
      </c>
      <c r="AEZ37" s="52"/>
      <c r="AFA37" s="52"/>
      <c r="AFB37" s="48">
        <f t="shared" si="35"/>
        <v>0.50808626000000001</v>
      </c>
      <c r="AFC37" s="48">
        <f t="shared" si="35"/>
        <v>4.6067999999999998E-2</v>
      </c>
      <c r="AFD37" s="48">
        <f t="shared" si="35"/>
        <v>4.6782479999999999E-4</v>
      </c>
      <c r="AFE37" s="48">
        <f t="shared" si="35"/>
        <v>0.24810952999999999</v>
      </c>
      <c r="AFF37" s="48">
        <f t="shared" si="35"/>
        <v>0.66423460000000001</v>
      </c>
      <c r="AFG37" s="48">
        <f t="shared" si="35"/>
        <v>1.1016681E-4</v>
      </c>
      <c r="AFH37" s="48">
        <f t="shared" si="35"/>
        <v>1.3736815E-3</v>
      </c>
      <c r="AFI37" s="48">
        <f t="shared" si="35"/>
        <v>0.44001403</v>
      </c>
      <c r="AFJ37" s="48">
        <f t="shared" si="35"/>
        <v>0.83663553000000002</v>
      </c>
      <c r="AFK37" s="48">
        <f t="shared" si="35"/>
        <v>0.24430597000000001</v>
      </c>
      <c r="AFL37" s="48">
        <f t="shared" si="36"/>
        <v>5.4777860000000001E-3</v>
      </c>
      <c r="AFM37" s="48">
        <f t="shared" si="36"/>
        <v>0.17535423</v>
      </c>
      <c r="AFN37" s="48">
        <f t="shared" si="36"/>
        <v>3.5079602000000001E-2</v>
      </c>
      <c r="AFO37" s="48">
        <f t="shared" si="36"/>
        <v>8.7014557000000001E-4</v>
      </c>
      <c r="AFP37" s="48">
        <f t="shared" si="36"/>
        <v>1.1255846E-2</v>
      </c>
      <c r="AFQ37" s="48">
        <f t="shared" si="36"/>
        <v>0.48830020000000002</v>
      </c>
      <c r="AFR37" s="48">
        <f t="shared" si="36"/>
        <v>0.56209074999999997</v>
      </c>
      <c r="AFS37" s="48">
        <f t="shared" si="36"/>
        <v>-7.0924072999999999E-4</v>
      </c>
      <c r="AFT37" s="48">
        <f t="shared" si="36"/>
        <v>4.5164603E-7</v>
      </c>
      <c r="AFU37" s="52"/>
      <c r="AFV37" s="49">
        <f t="shared" si="24"/>
        <v>0.22458554545242268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226"/>
      <c r="AHI37" s="226"/>
      <c r="AHJ37" s="226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</row>
    <row r="38" spans="1:1136" ht="2.1" customHeight="1" x14ac:dyDescent="0.25">
      <c r="A38" s="27"/>
      <c r="B38" s="43">
        <v>32</v>
      </c>
      <c r="C38" s="44">
        <v>1134.5999999999999</v>
      </c>
      <c r="D38" s="39">
        <f t="shared" si="21"/>
        <v>2</v>
      </c>
      <c r="E38" s="27"/>
      <c r="F38" s="74">
        <v>0</v>
      </c>
      <c r="G38" s="20">
        <v>0</v>
      </c>
      <c r="H38" s="20">
        <v>0</v>
      </c>
      <c r="I38" s="20">
        <v>0</v>
      </c>
      <c r="J38" s="20">
        <v>1.2627733000000001E-36</v>
      </c>
      <c r="K38" s="20">
        <v>7.0108365999999998E-37</v>
      </c>
      <c r="L38" s="20">
        <v>1.5525669999999999E-36</v>
      </c>
      <c r="M38" s="20">
        <v>8.7156910000000002E-37</v>
      </c>
      <c r="N38" s="20">
        <v>4.2655501999999998E-35</v>
      </c>
      <c r="O38" s="20">
        <v>5.1288944999999999E-34</v>
      </c>
      <c r="P38" s="20">
        <v>1.0014571E-32</v>
      </c>
      <c r="Q38" s="20">
        <v>9.0880869999999995E-32</v>
      </c>
      <c r="R38" s="20">
        <v>1.0667455000000001E-31</v>
      </c>
      <c r="S38" s="20">
        <v>-7.9548980000000001E-31</v>
      </c>
      <c r="T38" s="20">
        <v>-1.4548046000000001E-30</v>
      </c>
      <c r="U38" s="20">
        <v>2.9575647000000001E-30</v>
      </c>
      <c r="V38" s="20">
        <v>2.9378648E-28</v>
      </c>
      <c r="W38" s="20">
        <v>1.5479614E-26</v>
      </c>
      <c r="X38" s="20">
        <v>8.0795192999999996E-25</v>
      </c>
      <c r="Y38" s="20">
        <v>4.1943532E-23</v>
      </c>
      <c r="Z38" s="20">
        <v>2.1683894000000002E-21</v>
      </c>
      <c r="AA38" s="21">
        <v>1.1152791E-19</v>
      </c>
      <c r="AB38" s="21">
        <v>5.702963E-18</v>
      </c>
      <c r="AC38" s="21">
        <v>2.8965053999999998E-16</v>
      </c>
      <c r="AD38" s="21">
        <v>1.4595945E-14</v>
      </c>
      <c r="AE38" s="21">
        <v>7.2853436999999998E-13</v>
      </c>
      <c r="AF38" s="21">
        <v>3.5957824000000002E-11</v>
      </c>
      <c r="AG38" s="21">
        <v>1.753219E-9</v>
      </c>
      <c r="AH38" s="21">
        <v>8.3571023999999995E-8</v>
      </c>
      <c r="AI38" s="21">
        <v>3.9233077999999997E-6</v>
      </c>
      <c r="AJ38" s="21">
        <v>1.7845919000000001E-4</v>
      </c>
      <c r="AK38" s="21">
        <v>9.4885479999999994E-3</v>
      </c>
      <c r="AL38" s="21">
        <v>4.9677199999999998E-2</v>
      </c>
      <c r="AM38" s="21">
        <v>0.12858327999999999</v>
      </c>
      <c r="AN38" s="21">
        <v>0.2453033</v>
      </c>
      <c r="AO38" s="21">
        <v>0.38718972000000001</v>
      </c>
      <c r="AP38" s="21">
        <v>0.53108036999999997</v>
      </c>
      <c r="AQ38" s="21">
        <v>0.65207994000000002</v>
      </c>
      <c r="AR38" s="21">
        <v>0.73484355000000001</v>
      </c>
      <c r="AS38" s="21">
        <v>0.73612750000000005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1.4558924999999999E-36</v>
      </c>
      <c r="AZ38" s="22">
        <v>1.4125848999999999E-36</v>
      </c>
      <c r="BA38" s="22">
        <v>2.1789582999999999E-34</v>
      </c>
      <c r="BB38" s="22">
        <v>6.9107973999999994E-33</v>
      </c>
      <c r="BC38" s="22">
        <v>1.3440930000000001E-31</v>
      </c>
      <c r="BD38" s="22">
        <v>6.0171614000000003E-31</v>
      </c>
      <c r="BE38" s="22">
        <v>1.5379956000000001E-30</v>
      </c>
      <c r="BF38" s="22">
        <v>4.0959715E-29</v>
      </c>
      <c r="BG38" s="22">
        <v>-9.9672235000000004E-31</v>
      </c>
      <c r="BH38" s="22">
        <v>-1.8324827E-27</v>
      </c>
      <c r="BI38" s="22">
        <v>-4.919429E-27</v>
      </c>
      <c r="BJ38" s="22">
        <v>2.9931572999999998E-27</v>
      </c>
      <c r="BK38" s="22">
        <v>2.8409185999999998E-25</v>
      </c>
      <c r="BL38" s="22">
        <v>5.5272312E-24</v>
      </c>
      <c r="BM38" s="22">
        <v>1.1290221E-22</v>
      </c>
      <c r="BN38" s="22">
        <v>3.3587065E-21</v>
      </c>
      <c r="BO38" s="22">
        <v>1.1376545E-19</v>
      </c>
      <c r="BP38" s="22">
        <v>3.9417160000000003E-18</v>
      </c>
      <c r="BQ38" s="22">
        <v>1.3666993E-16</v>
      </c>
      <c r="BR38" s="22">
        <v>4.7933993000000003E-15</v>
      </c>
      <c r="BS38" s="22">
        <v>1.6517901E-13</v>
      </c>
      <c r="BT38" s="22">
        <v>5.6232636000000001E-12</v>
      </c>
      <c r="BU38" s="22">
        <v>1.8613749999999999E-10</v>
      </c>
      <c r="BV38" s="22">
        <v>6.3207595000000003E-9</v>
      </c>
      <c r="BW38" s="22">
        <v>2.7477792999999998E-7</v>
      </c>
      <c r="BX38" s="22">
        <v>1.9964725000000001E-6</v>
      </c>
      <c r="BY38" s="22">
        <v>3.6300363999999999E-6</v>
      </c>
      <c r="BZ38" s="22">
        <v>4.5937923000000002E-5</v>
      </c>
      <c r="CA38" s="22">
        <v>4.6331554999999999E-5</v>
      </c>
      <c r="CB38" s="22">
        <v>1.6172731E-4</v>
      </c>
      <c r="CC38" s="22">
        <v>9.8756250000000005E-5</v>
      </c>
      <c r="CD38" s="22">
        <v>1.2838897E-4</v>
      </c>
      <c r="CE38" s="22">
        <v>8.2869369999999994E-5</v>
      </c>
      <c r="CF38" s="22">
        <v>2.0839633999999999E-5</v>
      </c>
      <c r="CG38" s="22">
        <v>2.6573336000000002E-3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2.1027319000000001E-34</v>
      </c>
      <c r="CN38" s="22">
        <v>2.4182084E-33</v>
      </c>
      <c r="CO38" s="22">
        <v>-1.4057004999999999E-32</v>
      </c>
      <c r="CP38" s="22">
        <v>-9.8186499999999997E-31</v>
      </c>
      <c r="CQ38" s="22">
        <v>1.5157069E-28</v>
      </c>
      <c r="CR38" s="22">
        <v>7.5737065000000004E-28</v>
      </c>
      <c r="CS38" s="22">
        <v>2.9164619999999999E-27</v>
      </c>
      <c r="CT38" s="22">
        <v>8.2677490000000003E-27</v>
      </c>
      <c r="CU38" s="22">
        <v>2.1881173999999999E-26</v>
      </c>
      <c r="CV38" s="22">
        <v>1.1744207E-25</v>
      </c>
      <c r="CW38" s="22">
        <v>4.3776182999999996E-24</v>
      </c>
      <c r="CX38" s="22">
        <v>1.3885157E-23</v>
      </c>
      <c r="CY38" s="22">
        <v>3.0326846E-24</v>
      </c>
      <c r="CZ38" s="22">
        <v>-4.4802840000000002E-22</v>
      </c>
      <c r="DA38" s="22">
        <v>-4.8451167000000004E-21</v>
      </c>
      <c r="DB38" s="22">
        <v>-3.3357066E-20</v>
      </c>
      <c r="DC38" s="22">
        <v>-1.9983562999999999E-19</v>
      </c>
      <c r="DD38" s="22">
        <v>-2.5260563E-19</v>
      </c>
      <c r="DE38" s="22">
        <v>4.7075472999999997E-18</v>
      </c>
      <c r="DF38" s="22">
        <v>1.3071156E-16</v>
      </c>
      <c r="DG38" s="22">
        <v>4.0191133000000001E-15</v>
      </c>
      <c r="DH38" s="22">
        <v>1.2096220999999999E-13</v>
      </c>
      <c r="DI38" s="22">
        <v>3.5012031999999999E-12</v>
      </c>
      <c r="DJ38" s="22">
        <v>1.5327492E-10</v>
      </c>
      <c r="DK38" s="22">
        <v>-1.7402546000000001E-9</v>
      </c>
      <c r="DL38" s="22">
        <v>-1.5264711999999999E-8</v>
      </c>
      <c r="DM38" s="22">
        <v>-3.0942090000000002E-8</v>
      </c>
      <c r="DN38" s="22">
        <v>-1.6381386999999999E-7</v>
      </c>
      <c r="DO38" s="22">
        <v>-1.3752682E-6</v>
      </c>
      <c r="DP38" s="22">
        <v>-4.607343E-6</v>
      </c>
      <c r="DQ38" s="22">
        <v>-1.0001577E-5</v>
      </c>
      <c r="DR38" s="22">
        <v>-1.587495E-5</v>
      </c>
      <c r="DS38" s="22">
        <v>-1.9383983999999999E-5</v>
      </c>
      <c r="DT38" s="22">
        <v>-2.0573827E-5</v>
      </c>
      <c r="DU38" s="22">
        <v>-3.7982318000000001E-6</v>
      </c>
      <c r="DV38" s="22">
        <v>0</v>
      </c>
      <c r="DW38" s="22">
        <v>0</v>
      </c>
      <c r="DX38" s="22">
        <v>0</v>
      </c>
      <c r="DY38" s="22">
        <v>-1.3464457000000001E-35</v>
      </c>
      <c r="DZ38" s="22">
        <v>-7.7109000000000005E-34</v>
      </c>
      <c r="EA38" s="22">
        <v>-2.0775808E-32</v>
      </c>
      <c r="EB38" s="22">
        <v>-4.4681179999999996E-31</v>
      </c>
      <c r="EC38" s="22">
        <v>-4.4171209999999998E-30</v>
      </c>
      <c r="ED38" s="22">
        <v>2.3154794000000001E-28</v>
      </c>
      <c r="EE38" s="22">
        <v>2.2270239999999999E-26</v>
      </c>
      <c r="EF38" s="22">
        <v>3.8025039999999998E-26</v>
      </c>
      <c r="EG38" s="22">
        <v>7.2271264000000003E-26</v>
      </c>
      <c r="EH38" s="22">
        <v>9.4563986000000001E-26</v>
      </c>
      <c r="EI38" s="22">
        <v>5.1116029999999997E-26</v>
      </c>
      <c r="EJ38" s="22">
        <v>6.4057460000000004E-24</v>
      </c>
      <c r="EK38" s="22">
        <v>4.3512533E-22</v>
      </c>
      <c r="EL38" s="22">
        <v>1.1507683E-21</v>
      </c>
      <c r="EM38" s="22">
        <v>-3.1190290000000001E-23</v>
      </c>
      <c r="EN38" s="22">
        <v>-1.8985075E-20</v>
      </c>
      <c r="EO38" s="22">
        <v>-2.2408367E-19</v>
      </c>
      <c r="EP38" s="22">
        <v>-2.4001565999999998E-18</v>
      </c>
      <c r="EQ38" s="22">
        <v>-1.6053684999999999E-17</v>
      </c>
      <c r="ER38" s="22">
        <v>-3.9352239999999998E-17</v>
      </c>
      <c r="ES38" s="22">
        <v>-4.5800384999999998E-17</v>
      </c>
      <c r="ET38" s="22">
        <v>3.0013218000000001E-16</v>
      </c>
      <c r="EU38" s="22">
        <v>6.2279336E-16</v>
      </c>
      <c r="EV38" s="22">
        <v>5.2506879999999997E-15</v>
      </c>
      <c r="EW38" s="22">
        <v>1.8887515E-13</v>
      </c>
      <c r="EX38" s="22">
        <v>3.3048029999999999E-12</v>
      </c>
      <c r="EY38" s="22">
        <v>1.3074294E-10</v>
      </c>
      <c r="EZ38" s="22">
        <v>3.789716E-9</v>
      </c>
      <c r="FA38" s="22">
        <v>1.0289723E-7</v>
      </c>
      <c r="FB38" s="22">
        <v>1.4173108E-6</v>
      </c>
      <c r="FC38" s="22">
        <v>7.677331E-5</v>
      </c>
      <c r="FD38" s="22">
        <v>7.5911100000000003E-4</v>
      </c>
      <c r="FE38" s="22">
        <v>3.3145765999999998E-3</v>
      </c>
      <c r="FF38" s="22">
        <v>8.5899879999999998E-3</v>
      </c>
      <c r="FG38" s="22">
        <v>1.7198584999999999E-2</v>
      </c>
      <c r="FH38" s="22">
        <v>2.559459E-2</v>
      </c>
      <c r="FI38" s="22">
        <v>6.4450759999999996E-2</v>
      </c>
      <c r="FJ38" s="22">
        <v>0</v>
      </c>
      <c r="FK38" s="22">
        <v>8.6311880000000007E-37</v>
      </c>
      <c r="FL38" s="22">
        <v>-6.8032819999999997E-35</v>
      </c>
      <c r="FM38" s="22">
        <v>-3.6702633E-33</v>
      </c>
      <c r="FN38" s="22">
        <v>-1.4769240999999999E-31</v>
      </c>
      <c r="FO38" s="22">
        <v>-5.6018697000000002E-30</v>
      </c>
      <c r="FP38" s="22">
        <v>-1.9601673E-28</v>
      </c>
      <c r="FQ38" s="22">
        <v>-6.1979857999999997E-27</v>
      </c>
      <c r="FR38" s="22">
        <v>-1.7114450000000001E-25</v>
      </c>
      <c r="FS38" s="22">
        <v>-3.8422946E-24</v>
      </c>
      <c r="FT38" s="22">
        <v>-5.0282606E-23</v>
      </c>
      <c r="FU38" s="22">
        <v>-6.8126840000000002E-23</v>
      </c>
      <c r="FV38" s="22">
        <v>-1.6743006999999999E-22</v>
      </c>
      <c r="FW38" s="22">
        <v>-4.8011569999999996E-22</v>
      </c>
      <c r="FX38" s="22">
        <v>-1.0365186999999999E-22</v>
      </c>
      <c r="FY38" s="22">
        <v>-1.8800303E-22</v>
      </c>
      <c r="FZ38" s="22">
        <v>-1.9002594E-19</v>
      </c>
      <c r="GA38" s="22">
        <v>-7.1357263000000002E-19</v>
      </c>
      <c r="GB38" s="22">
        <v>5.3319513999999998E-19</v>
      </c>
      <c r="GC38" s="22">
        <v>1.0482241E-17</v>
      </c>
      <c r="GD38" s="22">
        <v>6.7489607E-17</v>
      </c>
      <c r="GE38" s="22">
        <v>8.8187180000000004E-16</v>
      </c>
      <c r="GF38" s="22">
        <v>6.3636729999999998E-15</v>
      </c>
      <c r="GG38" s="22">
        <v>2.1143134999999999E-14</v>
      </c>
      <c r="GH38" s="22">
        <v>4.2313907000000002E-14</v>
      </c>
      <c r="GI38" s="22">
        <v>2.8270341000000001E-14</v>
      </c>
      <c r="GJ38" s="22">
        <v>2.8316257000000001E-14</v>
      </c>
      <c r="GK38" s="22">
        <v>4.3383347000000002E-13</v>
      </c>
      <c r="GL38" s="22">
        <v>2.1197419999999999E-11</v>
      </c>
      <c r="GM38" s="22">
        <v>1.0259667999999999E-9</v>
      </c>
      <c r="GN38" s="22">
        <v>4.9514912999999999E-8</v>
      </c>
      <c r="GO38" s="22">
        <v>2.4592107E-6</v>
      </c>
      <c r="GP38" s="22">
        <v>1.2300348000000001E-4</v>
      </c>
      <c r="GQ38" s="22">
        <v>7.4675907000000003E-3</v>
      </c>
      <c r="GR38" s="22">
        <v>4.650493E-2</v>
      </c>
      <c r="GS38" s="22">
        <v>0.12574714000000001</v>
      </c>
      <c r="GT38" s="22">
        <v>0.24443018</v>
      </c>
      <c r="GU38" s="22">
        <v>0.38724760000000003</v>
      </c>
      <c r="GV38" s="22">
        <v>0.5313042</v>
      </c>
      <c r="GW38" s="22">
        <v>0.67147900000000005</v>
      </c>
      <c r="GX38" s="22">
        <v>0</v>
      </c>
      <c r="GY38" s="22">
        <v>-5.5457471999999998E-34</v>
      </c>
      <c r="GZ38" s="22">
        <v>-2.3548245E-32</v>
      </c>
      <c r="HA38" s="22">
        <v>-8.6629409999999994E-31</v>
      </c>
      <c r="HB38" s="22">
        <v>-3.0574059999999997E-29</v>
      </c>
      <c r="HC38" s="22">
        <v>-1.0415054E-27</v>
      </c>
      <c r="HD38" s="22">
        <v>-3.4284755000000003E-26</v>
      </c>
      <c r="HE38" s="22">
        <v>-1.0688194E-24</v>
      </c>
      <c r="HF38" s="22">
        <v>-3.0783144999999999E-23</v>
      </c>
      <c r="HG38" s="22">
        <v>-7.7367769999999998E-22</v>
      </c>
      <c r="HH38" s="22">
        <v>-1.6763007000000001E-20</v>
      </c>
      <c r="HI38" s="22">
        <v>-1.6223025000000001E-19</v>
      </c>
      <c r="HJ38" s="22">
        <v>-6.2665829999999999E-19</v>
      </c>
      <c r="HK38" s="22">
        <v>-2.2674978999999999E-18</v>
      </c>
      <c r="HL38" s="22">
        <v>-1.0727716E-17</v>
      </c>
      <c r="HM38" s="22">
        <v>-2.722629E-17</v>
      </c>
      <c r="HN38" s="22">
        <v>-4.7443515999999997E-17</v>
      </c>
      <c r="HO38" s="22">
        <v>-7.3024404000000002E-17</v>
      </c>
      <c r="HP38" s="22">
        <v>3.4029707000000001E-16</v>
      </c>
      <c r="HQ38" s="22">
        <v>1.5911961E-15</v>
      </c>
      <c r="HR38" s="22">
        <v>5.3773229999999998E-15</v>
      </c>
      <c r="HS38" s="22">
        <v>6.1471079999999997E-14</v>
      </c>
      <c r="HT38" s="22">
        <v>1.6971456E-13</v>
      </c>
      <c r="HU38" s="22">
        <v>2.0552001E-13</v>
      </c>
      <c r="HV38" s="22">
        <v>-3.4737434000000001E-13</v>
      </c>
      <c r="HW38" s="22">
        <v>-1.00854654E-11</v>
      </c>
      <c r="HX38" s="22">
        <v>-1.8828394000000001E-11</v>
      </c>
      <c r="HY38" s="22">
        <v>-1.5335788E-11</v>
      </c>
      <c r="HZ38" s="22">
        <v>-1.5220109999999999E-11</v>
      </c>
      <c r="IA38" s="22">
        <v>-9.6134630000000006E-11</v>
      </c>
      <c r="IB38" s="22">
        <v>-1.5194180000000001E-9</v>
      </c>
      <c r="IC38" s="22">
        <v>-4.5544445999999997E-8</v>
      </c>
      <c r="ID38" s="22">
        <v>4.4905946000000003E-7</v>
      </c>
      <c r="IE38" s="22">
        <v>-2.1465314000000001E-6</v>
      </c>
      <c r="IF38" s="22">
        <v>2.0401685E-5</v>
      </c>
      <c r="IG38" s="22">
        <v>-1.4419897000000001E-5</v>
      </c>
      <c r="IH38" s="22">
        <v>2.643104E-4</v>
      </c>
      <c r="II38" s="22">
        <v>-4.6387846000000002E-5</v>
      </c>
      <c r="IJ38" s="22">
        <v>2.4992215999999998E-4</v>
      </c>
      <c r="IK38" s="22">
        <v>-1.4264194999999999E-4</v>
      </c>
      <c r="IL38" s="22">
        <v>0</v>
      </c>
      <c r="IM38" s="22">
        <v>-6.5719090000000005E-32</v>
      </c>
      <c r="IN38" s="22">
        <v>-2.7695889999999998E-30</v>
      </c>
      <c r="IO38" s="22">
        <v>-1.017952E-28</v>
      </c>
      <c r="IP38" s="22">
        <v>-3.5958456000000002E-27</v>
      </c>
      <c r="IQ38" s="22">
        <v>-1.1850983E-25</v>
      </c>
      <c r="IR38" s="22">
        <v>-4.0924983999999997E-24</v>
      </c>
      <c r="IS38" s="22">
        <v>-1.3800432E-22</v>
      </c>
      <c r="IT38" s="22">
        <v>-4.4689272999999996E-21</v>
      </c>
      <c r="IU38" s="22">
        <v>-1.3587349000000001E-19</v>
      </c>
      <c r="IV38" s="22">
        <v>-4.0752653E-18</v>
      </c>
      <c r="IW38" s="22">
        <v>-3.3897549999999997E-17</v>
      </c>
      <c r="IX38" s="22">
        <v>-1.1886432000000001E-16</v>
      </c>
      <c r="IY38" s="22">
        <v>-4.5140964000000004E-16</v>
      </c>
      <c r="IZ38" s="22">
        <v>-2.2542014E-15</v>
      </c>
      <c r="JA38" s="22">
        <v>-4.9882856000000002E-16</v>
      </c>
      <c r="JB38" s="22">
        <v>1.0594763999999999E-14</v>
      </c>
      <c r="JC38" s="22">
        <v>1.1358697999999999E-14</v>
      </c>
      <c r="JD38" s="22">
        <v>4.343774E-15</v>
      </c>
      <c r="JE38" s="22">
        <v>-1.0979198E-13</v>
      </c>
      <c r="JF38" s="22">
        <v>-2.2055728000000001E-13</v>
      </c>
      <c r="JG38" s="22">
        <v>-4.5225873E-13</v>
      </c>
      <c r="JH38" s="22">
        <v>-5.4055106999999997E-12</v>
      </c>
      <c r="JI38" s="22">
        <v>-1.2133779999999999E-10</v>
      </c>
      <c r="JJ38" s="22">
        <v>-2.4480500000000001E-10</v>
      </c>
      <c r="JK38" s="22">
        <v>-3.1848395999999998E-10</v>
      </c>
      <c r="JL38" s="22">
        <v>-3.629368E-10</v>
      </c>
      <c r="JM38" s="22">
        <v>-3.9652136999999999E-10</v>
      </c>
      <c r="JN38" s="22">
        <v>-8.0885429999999998E-10</v>
      </c>
      <c r="JO38" s="22">
        <v>-2.3266724000000001E-9</v>
      </c>
      <c r="JP38" s="22">
        <v>-5.9276135000000003E-9</v>
      </c>
      <c r="JQ38" s="22">
        <v>-1.7391658000000001E-8</v>
      </c>
      <c r="JR38" s="22">
        <v>-5.9466933999999998E-8</v>
      </c>
      <c r="JS38" s="22">
        <v>-2.7706792999999999E-7</v>
      </c>
      <c r="JT38" s="22">
        <v>-5.6201730000000005E-7</v>
      </c>
      <c r="JU38" s="22">
        <v>-7.095405E-7</v>
      </c>
      <c r="JV38" s="22">
        <v>-3.7296223000000002E-7</v>
      </c>
      <c r="JW38" s="22">
        <v>-7.7254463999999995E-7</v>
      </c>
      <c r="JX38" s="22">
        <v>-3.3706194000000003E-5</v>
      </c>
      <c r="JY38" s="22">
        <v>-3.1572770000000002E-5</v>
      </c>
      <c r="JZ38" s="22">
        <v>0</v>
      </c>
      <c r="KA38" s="22">
        <v>1.4639894999999999E-30</v>
      </c>
      <c r="KB38" s="22">
        <v>6.4002425999999999E-29</v>
      </c>
      <c r="KC38" s="22">
        <v>2.4609288E-27</v>
      </c>
      <c r="KD38" s="22">
        <v>9.2114166E-26</v>
      </c>
      <c r="KE38" s="22">
        <v>3.3668582999999997E-24</v>
      </c>
      <c r="KF38" s="22">
        <v>1.1990767000000001E-22</v>
      </c>
      <c r="KG38" s="22">
        <v>4.1774834E-21</v>
      </c>
      <c r="KH38" s="22">
        <v>1.310577E-19</v>
      </c>
      <c r="KI38" s="22">
        <v>3.4951425E-18</v>
      </c>
      <c r="KJ38" s="22">
        <v>7.9141620000000007E-18</v>
      </c>
      <c r="KK38" s="22">
        <v>5.4420434999999997E-15</v>
      </c>
      <c r="KL38" s="22">
        <v>2.9526727999999997E-14</v>
      </c>
      <c r="KM38" s="22">
        <v>1.3617734999999999E-13</v>
      </c>
      <c r="KN38" s="22">
        <v>1.7954377E-12</v>
      </c>
      <c r="KO38" s="22">
        <v>2.7745921999999999E-11</v>
      </c>
      <c r="KP38" s="22">
        <v>3.7505117E-11</v>
      </c>
      <c r="KQ38" s="22">
        <v>4.6083399999999997E-12</v>
      </c>
      <c r="KR38" s="22">
        <v>1.1241188499999999E-11</v>
      </c>
      <c r="KS38" s="22">
        <v>-7.7607589999999996E-11</v>
      </c>
      <c r="KT38" s="22">
        <v>-2.8766219E-11</v>
      </c>
      <c r="KU38" s="22">
        <v>-2.1691109E-10</v>
      </c>
      <c r="KV38" s="22">
        <v>-5.0150643999999996E-9</v>
      </c>
      <c r="KW38" s="22">
        <v>-6.9262565000000002E-9</v>
      </c>
      <c r="KX38" s="22">
        <v>-4.3588163999999997E-9</v>
      </c>
      <c r="KY38" s="22">
        <v>-3.2106373E-10</v>
      </c>
      <c r="KZ38" s="22">
        <v>8.7061900000000003E-10</v>
      </c>
      <c r="LA38" s="22">
        <v>2.2919089999999999E-9</v>
      </c>
      <c r="LB38" s="22">
        <v>-1.5748786999999999E-8</v>
      </c>
      <c r="LC38" s="22">
        <v>-5.515471E-8</v>
      </c>
      <c r="LD38" s="22">
        <v>-9.4465550000000002E-8</v>
      </c>
      <c r="LE38" s="22">
        <v>-5.2934299999999998E-7</v>
      </c>
      <c r="LF38" s="22">
        <v>-2.0403747000000001E-6</v>
      </c>
      <c r="LG38" s="22">
        <v>-3.0451924E-6</v>
      </c>
      <c r="LH38" s="22">
        <v>-2.5489934999999998E-6</v>
      </c>
      <c r="LI38" s="22">
        <v>1.7572547E-5</v>
      </c>
      <c r="LJ38" s="22">
        <v>4.9156526000000001E-5</v>
      </c>
      <c r="LK38" s="22">
        <v>1.2471111999999999E-4</v>
      </c>
      <c r="LL38" s="22">
        <v>8.0968629999999999E-4</v>
      </c>
      <c r="LM38" s="22">
        <v>6.742273E-2</v>
      </c>
      <c r="LN38" s="22">
        <v>0</v>
      </c>
      <c r="LO38" s="22">
        <v>1.5123873E-29</v>
      </c>
      <c r="LP38" s="22">
        <v>7.4129599999999996E-28</v>
      </c>
      <c r="LQ38" s="22">
        <v>3.3610919999999999E-26</v>
      </c>
      <c r="LR38" s="22">
        <v>1.5238715E-24</v>
      </c>
      <c r="LS38" s="22">
        <v>6.9443310000000002E-23</v>
      </c>
      <c r="LT38" s="22">
        <v>3.1843075E-21</v>
      </c>
      <c r="LU38" s="22">
        <v>1.4703916E-19</v>
      </c>
      <c r="LV38" s="22">
        <v>6.8415272999999998E-18</v>
      </c>
      <c r="LW38" s="22">
        <v>3.2095608000000001E-16</v>
      </c>
      <c r="LX38" s="22">
        <v>1.534826E-14</v>
      </c>
      <c r="LY38" s="22">
        <v>9.2933299999999995E-13</v>
      </c>
      <c r="LZ38" s="22">
        <v>2.8177783E-12</v>
      </c>
      <c r="MA38" s="22">
        <v>7.3493679999999995E-12</v>
      </c>
      <c r="MB38" s="22">
        <v>1.9126086999999999E-10</v>
      </c>
      <c r="MC38" s="22">
        <v>1.3077027500000001E-8</v>
      </c>
      <c r="MD38" s="22">
        <v>5.1265069999999999E-8</v>
      </c>
      <c r="ME38" s="22">
        <v>6.6167549999999996E-8</v>
      </c>
      <c r="MF38" s="22">
        <v>2.187489E-8</v>
      </c>
      <c r="MG38" s="22">
        <v>-1.05638925E-7</v>
      </c>
      <c r="MH38" s="22">
        <v>-3.9140893000000002E-8</v>
      </c>
      <c r="MI38" s="22">
        <v>-3.4575916000000002E-7</v>
      </c>
      <c r="MJ38" s="22">
        <v>-2.9405540000000002E-7</v>
      </c>
      <c r="MK38" s="22">
        <v>5.0977145999999999E-6</v>
      </c>
      <c r="ML38" s="22">
        <v>4.8208603000000003E-6</v>
      </c>
      <c r="MM38" s="22">
        <v>8.9349405000000006E-6</v>
      </c>
      <c r="MN38" s="22">
        <v>1.6920747000000001E-5</v>
      </c>
      <c r="MO38" s="22">
        <v>2.8144704999999999E-5</v>
      </c>
      <c r="MP38" s="22">
        <v>3.3077490000000002E-5</v>
      </c>
      <c r="MQ38" s="22">
        <v>3.6555150000000002E-5</v>
      </c>
      <c r="MR38" s="22">
        <v>2.287485E-5</v>
      </c>
      <c r="MS38" s="22">
        <v>1.7460272E-5</v>
      </c>
      <c r="MT38" s="22">
        <v>2.2322734999999999E-7</v>
      </c>
      <c r="MU38" s="22">
        <v>4.9768943000000001E-5</v>
      </c>
      <c r="MV38" s="22">
        <v>-4.672635E-4</v>
      </c>
      <c r="MW38" s="22">
        <v>1.5163977000000001E-3</v>
      </c>
      <c r="MX38" s="22">
        <v>6.3336229999999993E-2</v>
      </c>
      <c r="MY38" s="22">
        <v>0.20615739</v>
      </c>
      <c r="MZ38" s="22">
        <v>0.40541545000000001</v>
      </c>
      <c r="NA38" s="22">
        <v>0.69230895999999997</v>
      </c>
      <c r="NB38" s="22">
        <v>0</v>
      </c>
      <c r="NC38" s="22">
        <v>-4.8860906999999997E-30</v>
      </c>
      <c r="ND38" s="22">
        <v>-3.7141547000000001E-28</v>
      </c>
      <c r="NE38" s="22">
        <v>-2.6727650000000003E-26</v>
      </c>
      <c r="NF38" s="22">
        <v>-1.9199214E-24</v>
      </c>
      <c r="NG38" s="22">
        <v>-1.3799372000000001E-22</v>
      </c>
      <c r="NH38" s="22">
        <v>-9.9260530000000003E-21</v>
      </c>
      <c r="NI38" s="22">
        <v>-7.1452700000000004E-19</v>
      </c>
      <c r="NJ38" s="22">
        <v>-5.1465036999999997E-17</v>
      </c>
      <c r="NK38" s="22">
        <v>-3.7079570000000002E-15</v>
      </c>
      <c r="NL38" s="22">
        <v>-2.6719599999999998E-13</v>
      </c>
      <c r="NM38" s="22">
        <v>-1.9426908E-11</v>
      </c>
      <c r="NN38" s="22">
        <v>-1.8405872999999999E-9</v>
      </c>
      <c r="NO38" s="22">
        <v>-1.8287587E-9</v>
      </c>
      <c r="NP38" s="22">
        <v>5.0893614999999999E-8</v>
      </c>
      <c r="NQ38" s="22">
        <v>4.8525785000000003E-6</v>
      </c>
      <c r="NR38" s="22">
        <v>1.3698688E-4</v>
      </c>
      <c r="NS38" s="22">
        <v>3.4693979999999999E-4</v>
      </c>
      <c r="NT38" s="22">
        <v>3.4985508E-4</v>
      </c>
      <c r="NU38" s="22">
        <v>2.1203462000000001E-4</v>
      </c>
      <c r="NV38" s="22">
        <v>1.11680936E-4</v>
      </c>
      <c r="NW38" s="22">
        <v>3.056602E-5</v>
      </c>
      <c r="NX38" s="22">
        <v>-8.8871659999999999E-4</v>
      </c>
      <c r="NY38" s="22">
        <v>-9.5117520000000003E-4</v>
      </c>
      <c r="NZ38" s="22">
        <v>2.1407210000000001E-5</v>
      </c>
      <c r="OA38" s="22">
        <v>2.5560169000000001E-2</v>
      </c>
      <c r="OB38" s="22">
        <v>9.110675E-2</v>
      </c>
      <c r="OC38" s="22">
        <v>0.19470720999999999</v>
      </c>
      <c r="OD38" s="22">
        <v>0.32180895999999998</v>
      </c>
      <c r="OE38" s="22">
        <v>0.44755319999999998</v>
      </c>
      <c r="OF38" s="22">
        <v>0.5430547</v>
      </c>
      <c r="OG38" s="22">
        <v>0.58412770000000003</v>
      </c>
      <c r="OH38" s="22">
        <v>0.58270200000000005</v>
      </c>
      <c r="OI38" s="22">
        <v>0.54301166999999995</v>
      </c>
      <c r="OJ38" s="22">
        <v>0.47035322000000002</v>
      </c>
      <c r="OK38" s="22">
        <v>0.38898575000000002</v>
      </c>
      <c r="OL38" s="22">
        <v>0.31709683</v>
      </c>
      <c r="OM38" s="22">
        <v>0.28066790000000003</v>
      </c>
      <c r="ON38" s="22">
        <v>0.28107768</v>
      </c>
      <c r="OO38" s="22">
        <v>0.28428312999999999</v>
      </c>
      <c r="OP38" s="22">
        <v>0</v>
      </c>
      <c r="OQ38" s="22">
        <v>-7.3241797000000002E-32</v>
      </c>
      <c r="OR38" s="22">
        <v>-6.6654156000000006E-30</v>
      </c>
      <c r="OS38" s="22">
        <v>-1.3797452E-28</v>
      </c>
      <c r="OT38" s="22">
        <v>2.4249655999999999E-28</v>
      </c>
      <c r="OU38" s="22">
        <v>3.9685743000000001E-25</v>
      </c>
      <c r="OV38" s="22">
        <v>6.194251E-23</v>
      </c>
      <c r="OW38" s="22">
        <v>6.7074052000000001E-21</v>
      </c>
      <c r="OX38" s="22">
        <v>7.1419203000000003E-19</v>
      </c>
      <c r="OY38" s="22">
        <v>7.6380739999999998E-17</v>
      </c>
      <c r="OZ38" s="22">
        <v>8.4239340000000005E-15</v>
      </c>
      <c r="PA38" s="22">
        <v>9.9289770000000003E-13</v>
      </c>
      <c r="PB38" s="22">
        <v>8.8848429999999994E-11</v>
      </c>
      <c r="PC38" s="22">
        <v>1.0224593E-8</v>
      </c>
      <c r="PD38" s="22">
        <v>1.2080450000000001E-6</v>
      </c>
      <c r="PE38" s="22">
        <v>1.4636645000000001E-4</v>
      </c>
      <c r="PF38" s="22">
        <v>2.2426439999999999E-2</v>
      </c>
      <c r="PG38" s="22">
        <v>0.14520944999999999</v>
      </c>
      <c r="PH38" s="22">
        <v>0.34425354000000002</v>
      </c>
      <c r="PI38" s="22">
        <v>0.52697859999999996</v>
      </c>
      <c r="PJ38" s="22">
        <v>0.5935262</v>
      </c>
      <c r="PK38" s="22">
        <v>0.57079729999999995</v>
      </c>
      <c r="PL38" s="22">
        <v>0.44435215</v>
      </c>
      <c r="PM38" s="22">
        <v>0.27474356</v>
      </c>
      <c r="PN38" s="22">
        <v>0.1350846</v>
      </c>
      <c r="PO38" s="22">
        <v>6.4724505000000002E-2</v>
      </c>
      <c r="PP38" s="22">
        <v>5.8501749999999998E-2</v>
      </c>
      <c r="PQ38" s="22">
        <v>6.325646E-2</v>
      </c>
      <c r="PR38" s="22">
        <v>7.2695049999999997E-2</v>
      </c>
      <c r="PS38" s="22">
        <v>8.0646469999999998E-2</v>
      </c>
      <c r="PT38" s="22">
        <v>8.6026660000000005E-2</v>
      </c>
      <c r="PU38" s="22">
        <v>9.0167070000000002E-2</v>
      </c>
      <c r="PV38" s="22">
        <v>9.4941429999999993E-2</v>
      </c>
      <c r="PW38" s="22">
        <v>0.10020743999999999</v>
      </c>
      <c r="PX38" s="22">
        <v>0.10390847</v>
      </c>
      <c r="PY38" s="22">
        <v>0.104350396</v>
      </c>
      <c r="PZ38" s="22">
        <v>9.9004579999999995E-2</v>
      </c>
      <c r="QA38" s="22">
        <v>8.4197649999999999E-2</v>
      </c>
      <c r="QB38" s="22">
        <v>6.4353939999999998E-2</v>
      </c>
      <c r="QC38" s="22">
        <v>3.0360452999999999E-2</v>
      </c>
      <c r="QD38" s="22">
        <v>0</v>
      </c>
      <c r="QE38" s="22">
        <v>-2.0106200000000001E-29</v>
      </c>
      <c r="QF38" s="22">
        <v>-1.0003141999999999E-27</v>
      </c>
      <c r="QG38" s="22">
        <v>-4.5238722999999998E-26</v>
      </c>
      <c r="QH38" s="22">
        <v>-2.0674109999999998E-24</v>
      </c>
      <c r="QI38" s="22">
        <v>-9.6040716999999999E-23</v>
      </c>
      <c r="QJ38" s="22">
        <v>-4.5412155000000003E-21</v>
      </c>
      <c r="QK38" s="22">
        <v>-2.1800255000000001E-19</v>
      </c>
      <c r="QL38" s="22">
        <v>-1.0643481E-17</v>
      </c>
      <c r="QM38" s="22">
        <v>-5.2815374000000003E-16</v>
      </c>
      <c r="QN38" s="22">
        <v>-2.6688551E-14</v>
      </c>
      <c r="QO38" s="22">
        <v>-1.3709935E-12</v>
      </c>
      <c r="QP38" s="22">
        <v>-7.1658686000000005E-11</v>
      </c>
      <c r="QQ38" s="22">
        <v>-3.8180409999999997E-9</v>
      </c>
      <c r="QR38" s="22">
        <v>-2.3030933999999999E-7</v>
      </c>
      <c r="QS38" s="22">
        <v>-1.0235085E-5</v>
      </c>
      <c r="QT38" s="22">
        <v>4.6779063E-5</v>
      </c>
      <c r="QU38" s="22">
        <v>5.7147694000000005E-4</v>
      </c>
      <c r="QV38" s="22">
        <v>1.8044903000000001E-3</v>
      </c>
      <c r="QW38" s="22">
        <v>4.6046719999999998E-3</v>
      </c>
      <c r="QX38" s="22">
        <v>8.2468130000000004E-3</v>
      </c>
      <c r="QY38" s="22">
        <v>1.2493784000000001E-2</v>
      </c>
      <c r="QZ38" s="22">
        <v>1.7413035E-2</v>
      </c>
      <c r="RA38" s="22">
        <v>2.2939742999999999E-2</v>
      </c>
      <c r="RB38" s="22">
        <v>2.9006941000000001E-2</v>
      </c>
      <c r="RC38" s="22">
        <v>3.5592810000000003E-2</v>
      </c>
      <c r="RD38" s="22">
        <v>4.2381969999999998E-2</v>
      </c>
      <c r="RE38" s="22">
        <v>4.8351739999999997E-2</v>
      </c>
      <c r="RF38" s="22">
        <v>5.2255324999999998E-2</v>
      </c>
      <c r="RG38" s="22">
        <v>5.3701329999999999E-2</v>
      </c>
      <c r="RH38" s="22">
        <v>5.3836398000000001E-2</v>
      </c>
      <c r="RI38" s="22">
        <v>5.6381254999999998E-2</v>
      </c>
      <c r="RJ38" s="22">
        <v>9.6122550000000001E-2</v>
      </c>
      <c r="RK38" s="22">
        <v>0.19397603999999999</v>
      </c>
      <c r="RL38" s="22">
        <v>0.34042509999999998</v>
      </c>
      <c r="RM38" s="22">
        <v>0.50194669999999997</v>
      </c>
      <c r="RN38" s="22">
        <v>0.63086850000000005</v>
      </c>
      <c r="RO38" s="22">
        <v>0.69197989999999998</v>
      </c>
      <c r="RP38" s="22">
        <v>0.69622209999999995</v>
      </c>
      <c r="RQ38" s="22">
        <v>0.51318026000000005</v>
      </c>
      <c r="RR38" s="22">
        <v>0</v>
      </c>
      <c r="RS38" s="22">
        <v>-1.675138E-28</v>
      </c>
      <c r="RT38" s="22">
        <v>-6.7753915000000005E-27</v>
      </c>
      <c r="RU38" s="22">
        <v>-2.5099560000000002E-25</v>
      </c>
      <c r="RV38" s="22">
        <v>-9.2479430000000002E-24</v>
      </c>
      <c r="RW38" s="22">
        <v>-3.3921042000000001E-22</v>
      </c>
      <c r="RX38" s="22">
        <v>-1.23729935E-20</v>
      </c>
      <c r="RY38" s="22">
        <v>-4.5056450000000003E-19</v>
      </c>
      <c r="RZ38" s="22">
        <v>-1.5922986999999999E-17</v>
      </c>
      <c r="SA38" s="22">
        <v>-5.5483350000000005E-16</v>
      </c>
      <c r="SB38" s="22">
        <v>-1.9009752E-14</v>
      </c>
      <c r="SC38" s="22">
        <v>-6.3550445000000001E-13</v>
      </c>
      <c r="SD38" s="22">
        <v>-2.0452134999999999E-11</v>
      </c>
      <c r="SE38" s="22">
        <v>-6.1143590000000005E-10</v>
      </c>
      <c r="SF38" s="22">
        <v>-1.6271335000000001E-8</v>
      </c>
      <c r="SG38" s="22">
        <v>-1.8257904E-7</v>
      </c>
      <c r="SH38" s="22">
        <v>-4.2527266999999999E-7</v>
      </c>
      <c r="SI38" s="22">
        <v>-9.2488266999999995E-7</v>
      </c>
      <c r="SJ38" s="22">
        <v>-1.6618973000000001E-6</v>
      </c>
      <c r="SK38" s="22">
        <v>-2.0889718E-6</v>
      </c>
      <c r="SL38" s="22">
        <v>-1.8947104000000001E-6</v>
      </c>
      <c r="SM38" s="22">
        <v>-5.9958940000000003E-7</v>
      </c>
      <c r="SN38" s="22">
        <v>-1.1350985999999999E-6</v>
      </c>
      <c r="SO38" s="22">
        <v>1.916016E-7</v>
      </c>
      <c r="SP38" s="22">
        <v>2.4283870000000002E-7</v>
      </c>
      <c r="SQ38" s="22">
        <v>3.7817702999999997E-5</v>
      </c>
      <c r="SR38" s="22">
        <v>9.1056819999999993E-5</v>
      </c>
      <c r="SS38" s="22">
        <v>1.6131319999999999E-4</v>
      </c>
      <c r="ST38" s="22">
        <v>2.5170093000000002E-4</v>
      </c>
      <c r="SU38" s="22">
        <v>4.2172512999999999E-4</v>
      </c>
      <c r="SV38" s="22">
        <v>6.5076299999999995E-4</v>
      </c>
      <c r="SW38" s="22">
        <v>9.1285374999999997E-4</v>
      </c>
      <c r="SX38" s="22">
        <v>9.1178370000000002E-4</v>
      </c>
      <c r="SY38" s="22">
        <v>4.6113202999999999E-4</v>
      </c>
      <c r="SZ38" s="22">
        <v>2.5744371999999999E-4</v>
      </c>
      <c r="TA38" s="22">
        <v>1.8883754000000001E-4</v>
      </c>
      <c r="TB38" s="22">
        <v>1.5646845000000001E-4</v>
      </c>
      <c r="TC38" s="22">
        <v>1.01313024E-4</v>
      </c>
      <c r="TD38" s="22">
        <v>6.0394340000000002E-5</v>
      </c>
      <c r="TE38" s="22">
        <v>2.5393234000000002E-3</v>
      </c>
      <c r="TF38" s="22">
        <v>0</v>
      </c>
      <c r="TG38" s="22">
        <v>-9.4701279999999997E-30</v>
      </c>
      <c r="TH38" s="22">
        <v>-3.6541068E-28</v>
      </c>
      <c r="TI38" s="22">
        <v>-1.2338535E-26</v>
      </c>
      <c r="TJ38" s="22">
        <v>-3.7826341000000002E-25</v>
      </c>
      <c r="TK38" s="22">
        <v>-9.819408E-24</v>
      </c>
      <c r="TL38" s="22">
        <v>-1.5578569999999999E-22</v>
      </c>
      <c r="TM38" s="22">
        <v>4.1914860000000001E-21</v>
      </c>
      <c r="TN38" s="22">
        <v>1.6510976000000001E-19</v>
      </c>
      <c r="TO38" s="22">
        <v>5.734296E-18</v>
      </c>
      <c r="TP38" s="22">
        <v>1.955561E-16</v>
      </c>
      <c r="TQ38" s="22">
        <v>6.3149897999999997E-15</v>
      </c>
      <c r="TR38" s="22">
        <v>1.9637430000000001E-13</v>
      </c>
      <c r="TS38" s="22">
        <v>6.2262196000000003E-12</v>
      </c>
      <c r="TT38" s="22">
        <v>3.5741119999999998E-11</v>
      </c>
      <c r="TU38" s="22">
        <v>-9.0161836000000002E-11</v>
      </c>
      <c r="TV38" s="22">
        <v>-6.5920366999999997E-9</v>
      </c>
      <c r="TW38" s="22">
        <v>-2.6486456E-8</v>
      </c>
      <c r="TX38" s="22">
        <v>-5.9276469999999998E-8</v>
      </c>
      <c r="TY38" s="22">
        <v>-1.0524842000000001E-7</v>
      </c>
      <c r="TZ38" s="22">
        <v>-1.569305E-7</v>
      </c>
      <c r="UA38" s="22">
        <v>-1.9866486000000001E-7</v>
      </c>
      <c r="UB38" s="22">
        <v>-2.3372062999999999E-7</v>
      </c>
      <c r="UC38" s="22">
        <v>-2.7783323999999999E-7</v>
      </c>
      <c r="UD38" s="22">
        <v>-3.3582546000000001E-7</v>
      </c>
      <c r="UE38" s="22">
        <v>-3.9333997E-7</v>
      </c>
      <c r="UF38" s="22">
        <v>-4.5137803999999999E-7</v>
      </c>
      <c r="UG38" s="22">
        <v>-5.0179966000000004E-7</v>
      </c>
      <c r="UH38" s="22">
        <v>-5.4446139999999999E-7</v>
      </c>
      <c r="UI38" s="22">
        <v>-5.4484854999999999E-7</v>
      </c>
      <c r="UJ38" s="22">
        <v>-4.7113260000000002E-7</v>
      </c>
      <c r="UK38" s="22">
        <v>-2.5110449999999998E-7</v>
      </c>
      <c r="UL38" s="22">
        <v>5.9020533000000004E-7</v>
      </c>
      <c r="UM38" s="22">
        <v>1.8117425E-6</v>
      </c>
      <c r="UN38" s="22">
        <v>2.8438061999999998E-6</v>
      </c>
      <c r="UO38" s="22">
        <v>4.0446935000000001E-6</v>
      </c>
      <c r="UP38" s="22">
        <v>5.2776068000000002E-6</v>
      </c>
      <c r="UQ38" s="22">
        <v>5.425093E-6</v>
      </c>
      <c r="UR38" s="22">
        <v>5.291213E-6</v>
      </c>
      <c r="US38" s="22">
        <v>4.0560489999999998E-5</v>
      </c>
      <c r="UT38" s="22">
        <v>0</v>
      </c>
      <c r="UU38" s="22">
        <v>6.8502445000000003E-32</v>
      </c>
      <c r="UV38" s="22">
        <v>3.4626692999999999E-30</v>
      </c>
      <c r="UW38" s="22">
        <v>1.4735485999999999E-28</v>
      </c>
      <c r="UX38" s="22">
        <v>5.6035194000000001E-27</v>
      </c>
      <c r="UY38" s="22">
        <v>1.9043138E-25</v>
      </c>
      <c r="UZ38" s="22">
        <v>2.9065974E-24</v>
      </c>
      <c r="VA38" s="22">
        <v>1.3174453E-22</v>
      </c>
      <c r="VB38" s="22">
        <v>5.160683E-21</v>
      </c>
      <c r="VC38" s="22">
        <v>1.779109E-19</v>
      </c>
      <c r="VD38" s="22">
        <v>5.5717926999999998E-18</v>
      </c>
      <c r="VE38" s="22">
        <v>1.5805844000000001E-16</v>
      </c>
      <c r="VF38" s="22">
        <v>3.6095669999999998E-15</v>
      </c>
      <c r="VG38" s="22">
        <v>9.4728655E-14</v>
      </c>
      <c r="VH38" s="22">
        <v>9.7059799999999998E-13</v>
      </c>
      <c r="VI38" s="22">
        <v>5.1736449999999998E-12</v>
      </c>
      <c r="VJ38" s="22">
        <v>1.2071248E-11</v>
      </c>
      <c r="VK38" s="22">
        <v>2.1434082000000001E-11</v>
      </c>
      <c r="VL38" s="22">
        <v>2.9330985999999998E-11</v>
      </c>
      <c r="VM38" s="22">
        <v>2.2976856999999999E-11</v>
      </c>
      <c r="VN38" s="22">
        <v>-2.7014974000000002E-10</v>
      </c>
      <c r="VO38" s="22">
        <v>-6.2389589999999998E-9</v>
      </c>
      <c r="VP38" s="22">
        <v>-2.3974376000000001E-8</v>
      </c>
      <c r="VQ38" s="22">
        <v>-4.9941895999999998E-8</v>
      </c>
      <c r="VR38" s="22">
        <v>-7.8150670000000003E-8</v>
      </c>
      <c r="VS38" s="22">
        <v>-1.0001778599999999E-7</v>
      </c>
      <c r="VT38" s="22">
        <v>-1.3408665E-7</v>
      </c>
      <c r="VU38" s="22">
        <v>-2.0573775000000001E-7</v>
      </c>
      <c r="VV38" s="22">
        <v>-3.7758210000000002E-7</v>
      </c>
      <c r="VW38" s="22">
        <v>-3.9356583999999999E-7</v>
      </c>
      <c r="VX38" s="22">
        <v>-4.7768720000000005E-7</v>
      </c>
      <c r="VY38" s="22">
        <v>6.2354839999999996E-7</v>
      </c>
      <c r="VZ38" s="22">
        <v>5.5850709999999995E-7</v>
      </c>
      <c r="WA38" s="22">
        <v>2.9068228E-6</v>
      </c>
      <c r="WB38" s="22">
        <v>2.9104780000000002E-6</v>
      </c>
      <c r="WC38" s="22">
        <v>5.5105992999999998E-6</v>
      </c>
      <c r="WD38" s="22">
        <v>4.7392223000000003E-6</v>
      </c>
      <c r="WE38" s="22">
        <v>1.47716655E-5</v>
      </c>
      <c r="WF38" s="22">
        <v>4.5867546E-5</v>
      </c>
      <c r="WG38" s="22">
        <v>5.1550694999999999E-4</v>
      </c>
      <c r="WH38" s="22">
        <v>0</v>
      </c>
      <c r="WI38" s="22">
        <v>1.1500548E-34</v>
      </c>
      <c r="WJ38" s="22">
        <v>6.0626893000000002E-33</v>
      </c>
      <c r="WK38" s="22">
        <v>2.5474745E-31</v>
      </c>
      <c r="WL38" s="22">
        <v>9.3441914999999998E-30</v>
      </c>
      <c r="WM38" s="22">
        <v>2.7164964999999999E-28</v>
      </c>
      <c r="WN38" s="22">
        <v>7.5670395999999993E-27</v>
      </c>
      <c r="WO38" s="22">
        <v>3.4205724000000002E-25</v>
      </c>
      <c r="WP38" s="22">
        <v>1.26057614E-23</v>
      </c>
      <c r="WQ38" s="22">
        <v>4.1229200000000002E-22</v>
      </c>
      <c r="WR38" s="22">
        <v>1.2129003E-20</v>
      </c>
      <c r="WS38" s="22">
        <v>3.0949640000000001E-19</v>
      </c>
      <c r="WT38" s="22">
        <v>6.3997390000000001E-18</v>
      </c>
      <c r="WU38" s="22">
        <v>8.3044199999999998E-17</v>
      </c>
      <c r="WV38" s="22">
        <v>2.1359176999999998E-15</v>
      </c>
      <c r="WW38" s="22">
        <v>1.7629809999999999E-14</v>
      </c>
      <c r="WX38" s="22">
        <v>1.1456869000000001E-13</v>
      </c>
      <c r="WY38" s="22">
        <v>-1.1104622E-13</v>
      </c>
      <c r="WZ38" s="22">
        <v>-1.4990093E-11</v>
      </c>
      <c r="XA38" s="22">
        <v>-6.95581E-10</v>
      </c>
      <c r="XB38" s="22">
        <v>-2.5794152999999998E-8</v>
      </c>
      <c r="XC38" s="22">
        <v>-7.1274535999999998E-7</v>
      </c>
      <c r="XD38" s="22">
        <v>-3.6806236E-6</v>
      </c>
      <c r="XE38" s="22">
        <v>-7.0375177000000002E-6</v>
      </c>
      <c r="XF38" s="22">
        <v>-7.0786855E-6</v>
      </c>
      <c r="XG38" s="22">
        <v>1.0658638999999999E-6</v>
      </c>
      <c r="XH38" s="22">
        <v>3.1711277000000001E-6</v>
      </c>
      <c r="XI38" s="22">
        <v>2.3630496999999999E-5</v>
      </c>
      <c r="XJ38" s="22">
        <v>7.6594609999999994E-5</v>
      </c>
      <c r="XK38" s="22">
        <v>3.2907200000000002E-4</v>
      </c>
      <c r="XL38" s="22">
        <v>9.3659120000000003E-4</v>
      </c>
      <c r="XM38" s="22">
        <v>1.9879517999999998E-3</v>
      </c>
      <c r="XN38" s="22">
        <v>3.1696739999999999E-3</v>
      </c>
      <c r="XO38" s="22">
        <v>4.2522020000000001E-3</v>
      </c>
      <c r="XP38" s="22">
        <v>5.2425639999999999E-3</v>
      </c>
      <c r="XQ38" s="22">
        <v>6.5665324000000001E-3</v>
      </c>
      <c r="XR38" s="22">
        <v>9.6555240000000004E-3</v>
      </c>
      <c r="XS38" s="22">
        <v>1.7375391E-2</v>
      </c>
      <c r="XT38" s="22">
        <v>3.1274423000000003E-2</v>
      </c>
      <c r="XU38" s="22">
        <v>0.11409133</v>
      </c>
      <c r="XV38" s="22">
        <v>0</v>
      </c>
      <c r="XW38" s="22">
        <v>0</v>
      </c>
      <c r="XX38" s="22">
        <v>2.1813834000000001E-36</v>
      </c>
      <c r="XY38" s="22">
        <v>-2.7973192999999998E-34</v>
      </c>
      <c r="XZ38" s="22">
        <v>-1.1981329E-32</v>
      </c>
      <c r="YA38" s="22">
        <v>-3.7768617000000001E-31</v>
      </c>
      <c r="YB38" s="22">
        <v>-1.3543312000000001E-29</v>
      </c>
      <c r="YC38" s="22">
        <v>-3.9538452999999999E-28</v>
      </c>
      <c r="YD38" s="22">
        <v>-8.5166919999999996E-27</v>
      </c>
      <c r="YE38" s="22">
        <v>-8.8925560000000003E-26</v>
      </c>
      <c r="YF38" s="22">
        <v>2.0779005999999998E-24</v>
      </c>
      <c r="YG38" s="22">
        <v>5.2608016999999999E-23</v>
      </c>
      <c r="YH38" s="22">
        <v>1.8591340999999999E-20</v>
      </c>
      <c r="YI38" s="22">
        <v>1.3014370999999999E-18</v>
      </c>
      <c r="YJ38" s="22">
        <v>9.6212943999999994E-17</v>
      </c>
      <c r="YK38" s="22">
        <v>5.303484E-15</v>
      </c>
      <c r="YL38" s="22">
        <v>2.6680638000000002E-13</v>
      </c>
      <c r="YM38" s="22">
        <v>1.3107446E-11</v>
      </c>
      <c r="YN38" s="22">
        <v>6.374503E-10</v>
      </c>
      <c r="YO38" s="22">
        <v>3.1038926E-8</v>
      </c>
      <c r="YP38" s="22">
        <v>1.631464E-6</v>
      </c>
      <c r="YQ38" s="22">
        <v>6.3167709999999996E-5</v>
      </c>
      <c r="YR38" s="22">
        <v>9.5500703999999996E-4</v>
      </c>
      <c r="YS38" s="22">
        <v>5.5292617000000004E-3</v>
      </c>
      <c r="YT38" s="22">
        <v>1.6186467999999999E-2</v>
      </c>
      <c r="YU38" s="22">
        <v>3.361169E-2</v>
      </c>
      <c r="YV38" s="22">
        <v>5.6278847E-2</v>
      </c>
      <c r="YW38" s="22">
        <v>8.0420630000000007E-2</v>
      </c>
      <c r="YX38" s="22">
        <v>0.10001839</v>
      </c>
      <c r="YY38" s="22">
        <v>0.117693916</v>
      </c>
      <c r="YZ38" s="22">
        <v>0.13206509999999999</v>
      </c>
      <c r="ZA38" s="22">
        <v>0.14369599999999999</v>
      </c>
      <c r="ZB38" s="22">
        <v>0.15210903000000001</v>
      </c>
      <c r="ZC38" s="22">
        <v>0.15892703999999999</v>
      </c>
      <c r="ZD38" s="22">
        <v>0.16625081</v>
      </c>
      <c r="ZE38" s="22">
        <v>0.1772956</v>
      </c>
      <c r="ZF38" s="22">
        <v>0.19736502</v>
      </c>
      <c r="ZG38" s="22">
        <v>0.23197475000000001</v>
      </c>
      <c r="ZH38" s="22">
        <v>0.28026234999999999</v>
      </c>
      <c r="ZI38" s="22">
        <v>0.39606019999999997</v>
      </c>
      <c r="ZJ38" s="22">
        <v>0</v>
      </c>
      <c r="ZK38" s="22">
        <v>0</v>
      </c>
      <c r="ZL38" s="22">
        <v>0</v>
      </c>
      <c r="ZM38" s="22">
        <v>0</v>
      </c>
      <c r="ZN38" s="22">
        <v>2.6097877000000002E-35</v>
      </c>
      <c r="ZO38" s="22">
        <v>2.3585605E-33</v>
      </c>
      <c r="ZP38" s="22">
        <v>1.6222821000000001E-31</v>
      </c>
      <c r="ZQ38" s="22">
        <v>1.3306187000000001E-29</v>
      </c>
      <c r="ZR38" s="22">
        <v>5.2899490000000004E-28</v>
      </c>
      <c r="ZS38" s="22">
        <v>2.3846977000000001E-26</v>
      </c>
      <c r="ZT38" s="22">
        <v>1.2080477000000001E-24</v>
      </c>
      <c r="ZU38" s="22">
        <v>6.9879600000000002E-23</v>
      </c>
      <c r="ZV38" s="22">
        <v>4.1175369999999999E-21</v>
      </c>
      <c r="ZW38" s="22">
        <v>3.2922099000000002E-19</v>
      </c>
      <c r="ZX38" s="22">
        <v>2.6012879999999999E-17</v>
      </c>
      <c r="ZY38" s="22">
        <v>2.0708609000000001E-15</v>
      </c>
      <c r="ZZ38" s="22">
        <v>1.6764427000000001E-13</v>
      </c>
      <c r="AAA38" s="22">
        <v>1.3435118999999999E-11</v>
      </c>
      <c r="AAB38" s="22">
        <v>1.0373653000000001E-9</v>
      </c>
      <c r="AAC38" s="22">
        <v>8.5043970000000001E-8</v>
      </c>
      <c r="AAD38" s="22">
        <v>6.1262543999999999E-6</v>
      </c>
      <c r="AAE38" s="22">
        <v>5.5864499999999997E-4</v>
      </c>
      <c r="AAF38" s="22">
        <v>4.8350909999999997E-2</v>
      </c>
      <c r="AAG38" s="22">
        <v>0.17773776999999999</v>
      </c>
      <c r="AAH38" s="22">
        <v>0.37524647</v>
      </c>
      <c r="AAI38" s="22">
        <v>0.58010569999999995</v>
      </c>
      <c r="AAJ38" s="22">
        <v>0.70974386</v>
      </c>
      <c r="AAK38" s="22">
        <v>0.72292659999999997</v>
      </c>
      <c r="AAL38" s="22">
        <v>0.63886129999999997</v>
      </c>
      <c r="AAM38" s="22">
        <v>0.43857964999999999</v>
      </c>
      <c r="AAN38" s="22">
        <v>0.23567156</v>
      </c>
      <c r="AAO38" s="22">
        <v>9.077673E-2</v>
      </c>
      <c r="AAP38" s="22">
        <v>1.7331019999999999E-2</v>
      </c>
      <c r="AAQ38" s="22">
        <v>2.1553089999999998E-3</v>
      </c>
      <c r="AAR38" s="22">
        <v>1.3408996E-3</v>
      </c>
      <c r="AAS38" s="22">
        <v>1.0926931000000001E-3</v>
      </c>
      <c r="AAT38" s="22">
        <v>5.804022E-4</v>
      </c>
      <c r="AAU38" s="22">
        <v>1.2127133999999999E-4</v>
      </c>
      <c r="AAV38" s="22">
        <v>4.6931680000000002E-5</v>
      </c>
      <c r="AAW38" s="22">
        <v>-2.4737383E-4</v>
      </c>
      <c r="AAX38" s="22">
        <v>0</v>
      </c>
      <c r="AAY38" s="22">
        <v>0</v>
      </c>
      <c r="AAZ38" s="22">
        <v>0</v>
      </c>
      <c r="ABA38" s="22">
        <v>0</v>
      </c>
      <c r="ABB38" s="22">
        <v>3.3421445E-35</v>
      </c>
      <c r="ABC38" s="22">
        <v>2.4408968E-33</v>
      </c>
      <c r="ABD38" s="22">
        <v>1.5714753999999999E-31</v>
      </c>
      <c r="ABE38" s="22">
        <v>1.0181369E-29</v>
      </c>
      <c r="ABF38" s="22">
        <v>6.8119616999999999E-28</v>
      </c>
      <c r="ABG38" s="22">
        <v>4.670872E-26</v>
      </c>
      <c r="ABH38" s="22">
        <v>3.2809587E-24</v>
      </c>
      <c r="ABI38" s="22">
        <v>2.3636093000000001E-22</v>
      </c>
      <c r="ABJ38" s="22">
        <v>1.7490357999999999E-20</v>
      </c>
      <c r="ABK38" s="22">
        <v>1.3284543999999999E-18</v>
      </c>
      <c r="ABL38" s="22">
        <v>1.0362582E-16</v>
      </c>
      <c r="ABM38" s="22">
        <v>8.3057370000000005E-15</v>
      </c>
      <c r="ABN38" s="22">
        <v>6.8419420000000004E-13</v>
      </c>
      <c r="ABO38" s="22">
        <v>5.7967738000000001E-11</v>
      </c>
      <c r="ABP38" s="22">
        <v>5.0945913999999999E-9</v>
      </c>
      <c r="ABQ38" s="22">
        <v>5.6489610000000002E-7</v>
      </c>
      <c r="ABR38" s="22">
        <v>1.1943696E-5</v>
      </c>
      <c r="ABS38" s="22">
        <v>2.0318359999999999E-5</v>
      </c>
      <c r="ABT38" s="22">
        <v>1.3923091999999999E-4</v>
      </c>
      <c r="ABU38" s="22">
        <v>3.4171282999999997E-2</v>
      </c>
      <c r="ABV38" s="22">
        <v>0.19700012</v>
      </c>
      <c r="ABW38" s="22">
        <v>0.44569379999999997</v>
      </c>
      <c r="ABX38" s="22">
        <v>0.65592779999999995</v>
      </c>
      <c r="ABY38" s="22">
        <v>0.70119370000000003</v>
      </c>
      <c r="ABZ38" s="22">
        <v>0.63166199999999995</v>
      </c>
      <c r="ACA38" s="22">
        <v>0.41619711999999998</v>
      </c>
      <c r="ACB38" s="22">
        <v>0.20084952</v>
      </c>
      <c r="ACC38" s="22">
        <v>6.9411929999999997E-2</v>
      </c>
      <c r="ACD38" s="22">
        <v>1.9376290000000001E-2</v>
      </c>
      <c r="ACE38" s="22">
        <v>8.3440235000000005E-3</v>
      </c>
      <c r="ACF38" s="22">
        <v>5.5301680000000002E-3</v>
      </c>
      <c r="ACG38" s="22">
        <v>2.7418260000000002E-3</v>
      </c>
      <c r="ACH38" s="22">
        <v>7.644266E-4</v>
      </c>
      <c r="ACI38" s="22">
        <v>6.8426444999999996E-5</v>
      </c>
      <c r="ACJ38" s="22">
        <v>2.2972403999999998E-6</v>
      </c>
      <c r="ACK38" s="22">
        <v>1.7461902E-7</v>
      </c>
      <c r="ACL38" s="22">
        <v>0</v>
      </c>
      <c r="ACM38" s="22">
        <v>0</v>
      </c>
      <c r="ACN38" s="22">
        <v>0</v>
      </c>
      <c r="ACO38" s="22">
        <v>1.0176636E-36</v>
      </c>
      <c r="ACP38" s="22">
        <v>1.0062428000000001E-36</v>
      </c>
      <c r="ACQ38" s="22">
        <v>-9.0366466999999995E-35</v>
      </c>
      <c r="ACR38" s="22">
        <v>-7.0432249999999995E-33</v>
      </c>
      <c r="ACS38" s="22">
        <v>-4.7383480000000003E-31</v>
      </c>
      <c r="ACT38" s="22">
        <v>-3.6692965000000002E-29</v>
      </c>
      <c r="ACU38" s="22">
        <v>-2.8005370999999998E-27</v>
      </c>
      <c r="ACV38" s="22">
        <v>-2.1114465999999999E-25</v>
      </c>
      <c r="ACW38" s="22">
        <v>-1.5765842999999999E-23</v>
      </c>
      <c r="ACX38" s="22">
        <v>-1.168308E-21</v>
      </c>
      <c r="ACY38" s="22">
        <v>-8.6056100000000004E-20</v>
      </c>
      <c r="ACZ38" s="22">
        <v>-6.3091450000000002E-18</v>
      </c>
      <c r="ADA38" s="22">
        <v>-4.6083573999999999E-16</v>
      </c>
      <c r="ADB38" s="22">
        <v>-3.3565634999999999E-14</v>
      </c>
      <c r="ADC38" s="22">
        <v>-2.4622468000000001E-12</v>
      </c>
      <c r="ADD38" s="22">
        <v>-2.3629000000000002E-10</v>
      </c>
      <c r="ADE38" s="22">
        <v>-1.6701138E-10</v>
      </c>
      <c r="ADF38" s="22">
        <v>1.7887646E-9</v>
      </c>
      <c r="ADG38" s="22">
        <v>3.5998129999999998E-8</v>
      </c>
      <c r="ADH38" s="22">
        <v>3.4265157999999999E-6</v>
      </c>
      <c r="ADI38" s="22">
        <v>7.2565344000000002E-5</v>
      </c>
      <c r="ADJ38" s="22">
        <v>3.6153384000000002E-3</v>
      </c>
      <c r="ADK38" s="22">
        <v>4.6101639999999999E-2</v>
      </c>
      <c r="ADL38" s="22">
        <v>0.14937027</v>
      </c>
      <c r="ADM38" s="22">
        <v>0.31163180000000001</v>
      </c>
      <c r="ADN38" s="22">
        <v>0.5056254</v>
      </c>
      <c r="ADO38" s="22">
        <v>0.67881053999999996</v>
      </c>
      <c r="ADP38" s="22">
        <v>0.77042350000000004</v>
      </c>
      <c r="ADQ38" s="22">
        <v>0.77618134000000005</v>
      </c>
      <c r="ADR38" s="22">
        <v>0.70106409999999997</v>
      </c>
      <c r="ADS38" s="22">
        <v>0.54171389999999997</v>
      </c>
      <c r="ADT38" s="22">
        <v>0.35325657999999999</v>
      </c>
      <c r="ADU38" s="22">
        <v>0.18731828</v>
      </c>
      <c r="ADV38" s="22">
        <v>7.2472949999999994E-2</v>
      </c>
      <c r="ADW38" s="22">
        <v>1.3432509E-2</v>
      </c>
      <c r="ADX38" s="22">
        <v>2.8347006E-4</v>
      </c>
      <c r="ADY38" s="22">
        <v>3.8626570000000002E-6</v>
      </c>
      <c r="ADZ38" s="27"/>
      <c r="AEA38" s="25">
        <f t="shared" si="22"/>
        <v>33</v>
      </c>
      <c r="AEB38" s="52"/>
      <c r="AEC38" s="48">
        <f t="shared" si="33"/>
        <v>0.67453927000000002</v>
      </c>
      <c r="AED38" s="48">
        <f t="shared" si="33"/>
        <v>1.0997961000000001E-2</v>
      </c>
      <c r="AEE38" s="48">
        <f t="shared" si="33"/>
        <v>6.1575750000000004E-5</v>
      </c>
      <c r="AEF38" s="48">
        <f t="shared" si="33"/>
        <v>0.1262858</v>
      </c>
      <c r="AEG38" s="48">
        <f t="shared" si="33"/>
        <v>0.71055619999999997</v>
      </c>
      <c r="AEH38" s="48">
        <f t="shared" si="33"/>
        <v>-2.59702E-4</v>
      </c>
      <c r="AEI38" s="48">
        <f t="shared" si="33"/>
        <v>9.5543550000000001E-5</v>
      </c>
      <c r="AEJ38" s="48">
        <f t="shared" si="33"/>
        <v>0.20042282</v>
      </c>
      <c r="AEK38" s="48">
        <f t="shared" si="33"/>
        <v>0.82216520000000004</v>
      </c>
      <c r="AEL38" s="48">
        <f t="shared" si="33"/>
        <v>0.27848086</v>
      </c>
      <c r="AEM38" s="48">
        <f t="shared" si="34"/>
        <v>1.484977E-2</v>
      </c>
      <c r="AEN38" s="48">
        <f t="shared" si="34"/>
        <v>0.33455940000000001</v>
      </c>
      <c r="AEO38" s="48">
        <f t="shared" si="34"/>
        <v>1.0546988E-2</v>
      </c>
      <c r="AEP38" s="48">
        <f t="shared" si="34"/>
        <v>1.8499664000000001E-4</v>
      </c>
      <c r="AEQ38" s="48">
        <f t="shared" si="34"/>
        <v>2.3570936E-3</v>
      </c>
      <c r="AER38" s="48">
        <f t="shared" si="34"/>
        <v>0.26662989999999998</v>
      </c>
      <c r="AES38" s="48">
        <f t="shared" si="34"/>
        <v>0.49990950000000001</v>
      </c>
      <c r="AET38" s="48">
        <f t="shared" si="34"/>
        <v>-4.6188057999999998E-4</v>
      </c>
      <c r="AEU38" s="48">
        <f t="shared" si="34"/>
        <v>2.4625834E-7</v>
      </c>
      <c r="AEV38" s="44">
        <f t="shared" ref="AEV38:AEV69" si="37">C38*$AEV$5</f>
        <v>18.909999999999997</v>
      </c>
      <c r="AEW38" s="52"/>
      <c r="AEX38" s="82" t="s">
        <v>33</v>
      </c>
      <c r="AEY38" s="49">
        <f t="shared" si="17"/>
        <v>0.20799587064307054</v>
      </c>
      <c r="AEZ38" s="52"/>
      <c r="AFA38" s="52"/>
      <c r="AFB38" s="48">
        <f t="shared" si="35"/>
        <v>0.67453927000000002</v>
      </c>
      <c r="AFC38" s="48">
        <f t="shared" si="35"/>
        <v>1.0997961000000001E-2</v>
      </c>
      <c r="AFD38" s="48">
        <f t="shared" si="35"/>
        <v>6.1575750000000004E-5</v>
      </c>
      <c r="AFE38" s="48">
        <f t="shared" si="35"/>
        <v>0.1262858</v>
      </c>
      <c r="AFF38" s="48">
        <f t="shared" si="35"/>
        <v>0.71055619999999997</v>
      </c>
      <c r="AFG38" s="48">
        <f t="shared" si="35"/>
        <v>-2.59702E-4</v>
      </c>
      <c r="AFH38" s="48">
        <f t="shared" si="35"/>
        <v>9.5543550000000001E-5</v>
      </c>
      <c r="AFI38" s="48">
        <f t="shared" si="35"/>
        <v>0.20042282</v>
      </c>
      <c r="AFJ38" s="48">
        <f t="shared" si="35"/>
        <v>0.82216520000000004</v>
      </c>
      <c r="AFK38" s="48">
        <f t="shared" si="35"/>
        <v>0.27848086</v>
      </c>
      <c r="AFL38" s="48">
        <f t="shared" si="36"/>
        <v>1.484977E-2</v>
      </c>
      <c r="AFM38" s="48">
        <f t="shared" si="36"/>
        <v>0.33455940000000001</v>
      </c>
      <c r="AFN38" s="48">
        <f t="shared" si="36"/>
        <v>1.0546988E-2</v>
      </c>
      <c r="AFO38" s="48">
        <f t="shared" si="36"/>
        <v>1.8499664000000001E-4</v>
      </c>
      <c r="AFP38" s="48">
        <f t="shared" si="36"/>
        <v>2.3570936E-3</v>
      </c>
      <c r="AFQ38" s="48">
        <f t="shared" si="36"/>
        <v>0.26662989999999998</v>
      </c>
      <c r="AFR38" s="48">
        <f t="shared" si="36"/>
        <v>0.49990950000000001</v>
      </c>
      <c r="AFS38" s="48">
        <f t="shared" si="36"/>
        <v>-4.6188057999999998E-4</v>
      </c>
      <c r="AFT38" s="48">
        <f t="shared" si="36"/>
        <v>2.4625834E-7</v>
      </c>
      <c r="AFU38" s="52"/>
      <c r="AFV38" s="49">
        <f t="shared" si="24"/>
        <v>0.20799587064307054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226"/>
      <c r="AHI38" s="226"/>
      <c r="AHJ38" s="226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</row>
    <row r="39" spans="1:1136" ht="2.1" customHeight="1" x14ac:dyDescent="0.25">
      <c r="A39" s="27"/>
      <c r="B39" s="43">
        <v>33</v>
      </c>
      <c r="C39" s="44">
        <v>1171.2</v>
      </c>
      <c r="D39" s="39">
        <f t="shared" si="21"/>
        <v>2</v>
      </c>
      <c r="E39" s="27"/>
      <c r="F39" s="74">
        <v>0</v>
      </c>
      <c r="G39" s="20">
        <v>0</v>
      </c>
      <c r="H39" s="20">
        <v>0</v>
      </c>
      <c r="I39" s="20">
        <v>0</v>
      </c>
      <c r="J39" s="20">
        <v>1.2627733000000001E-36</v>
      </c>
      <c r="K39" s="20">
        <v>7.0108370000000002E-37</v>
      </c>
      <c r="L39" s="20">
        <v>1.5525669999999999E-36</v>
      </c>
      <c r="M39" s="20">
        <v>8.7156910000000002E-37</v>
      </c>
      <c r="N39" s="20">
        <v>8.1260140000000004E-37</v>
      </c>
      <c r="O39" s="20">
        <v>4.4891928000000001E-35</v>
      </c>
      <c r="P39" s="20">
        <v>1.0132190999999999E-33</v>
      </c>
      <c r="Q39" s="20">
        <v>1.9015782999999999E-32</v>
      </c>
      <c r="R39" s="20">
        <v>7.4202210000000004E-32</v>
      </c>
      <c r="S39" s="20">
        <v>5.6627254000000004E-32</v>
      </c>
      <c r="T39" s="20">
        <v>-1.7210569000000001E-30</v>
      </c>
      <c r="U39" s="20">
        <v>-3.7309924000000002E-30</v>
      </c>
      <c r="V39" s="20">
        <v>-2.7616736999999998E-30</v>
      </c>
      <c r="W39" s="20">
        <v>9.6568823999999998E-29</v>
      </c>
      <c r="X39" s="20">
        <v>5.4365859999999997E-27</v>
      </c>
      <c r="Y39" s="20">
        <v>2.7392247999999998E-25</v>
      </c>
      <c r="Z39" s="20">
        <v>1.3836313E-23</v>
      </c>
      <c r="AA39" s="21">
        <v>7.0533890000000004E-22</v>
      </c>
      <c r="AB39" s="21">
        <v>3.5896039999999997E-20</v>
      </c>
      <c r="AC39" s="21">
        <v>1.8246562E-18</v>
      </c>
      <c r="AD39" s="21">
        <v>9.2277909999999999E-17</v>
      </c>
      <c r="AE39" s="21">
        <v>4.6418879999999997E-15</v>
      </c>
      <c r="AF39" s="21">
        <v>2.3126674999999997E-13</v>
      </c>
      <c r="AG39" s="21">
        <v>1.1388732E-11</v>
      </c>
      <c r="AH39" s="21">
        <v>5.5394355999999999E-10</v>
      </c>
      <c r="AI39" s="21">
        <v>2.6811917999999999E-8</v>
      </c>
      <c r="AJ39" s="21">
        <v>1.2854415999999999E-6</v>
      </c>
      <c r="AK39" s="21">
        <v>6.1806909999999993E-5</v>
      </c>
      <c r="AL39" s="21">
        <v>3.6460345E-3</v>
      </c>
      <c r="AM39" s="21">
        <v>3.0312954E-2</v>
      </c>
      <c r="AN39" s="21">
        <v>9.1094499999999995E-2</v>
      </c>
      <c r="AO39" s="21">
        <v>0.18906745</v>
      </c>
      <c r="AP39" s="21">
        <v>0.31765428000000001</v>
      </c>
      <c r="AQ39" s="21">
        <v>0.45876689999999998</v>
      </c>
      <c r="AR39" s="21">
        <v>0.59379064999999998</v>
      </c>
      <c r="AS39" s="21">
        <v>0.71046626999999996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1.4558926E-36</v>
      </c>
      <c r="AZ39" s="22">
        <v>1.9062429999999999E-36</v>
      </c>
      <c r="BA39" s="22">
        <v>6.4468370000000005E-35</v>
      </c>
      <c r="BB39" s="22">
        <v>1.6289230000000001E-33</v>
      </c>
      <c r="BC39" s="22">
        <v>2.269352E-32</v>
      </c>
      <c r="BD39" s="22">
        <v>8.3944314000000002E-32</v>
      </c>
      <c r="BE39" s="22">
        <v>1.6095761999999999E-30</v>
      </c>
      <c r="BF39" s="22">
        <v>7.6921199999999999E-30</v>
      </c>
      <c r="BG39" s="22">
        <v>3.615364E-30</v>
      </c>
      <c r="BH39" s="22">
        <v>-1.2003422E-28</v>
      </c>
      <c r="BI39" s="22">
        <v>-4.1324475000000001E-27</v>
      </c>
      <c r="BJ39" s="22">
        <v>-1.2598894000000001E-26</v>
      </c>
      <c r="BK39" s="22">
        <v>-8.4767869999999998E-27</v>
      </c>
      <c r="BL39" s="22">
        <v>1.0058386E-25</v>
      </c>
      <c r="BM39" s="22">
        <v>2.0964351000000002E-24</v>
      </c>
      <c r="BN39" s="22">
        <v>3.9076126999999999E-23</v>
      </c>
      <c r="BO39" s="22">
        <v>5.7149904999999996E-22</v>
      </c>
      <c r="BP39" s="22">
        <v>1.2561776E-20</v>
      </c>
      <c r="BQ39" s="22">
        <v>3.4635950000000002E-19</v>
      </c>
      <c r="BR39" s="22">
        <v>9.3866980000000005E-18</v>
      </c>
      <c r="BS39" s="22">
        <v>2.2596789999999999E-16</v>
      </c>
      <c r="BT39" s="22">
        <v>4.5344620000000004E-15</v>
      </c>
      <c r="BU39" s="22">
        <v>4.1052911999999999E-14</v>
      </c>
      <c r="BV39" s="22">
        <v>-7.4671025999999998E-13</v>
      </c>
      <c r="BW39" s="22">
        <v>-6.8857890000000005E-11</v>
      </c>
      <c r="BX39" s="22">
        <v>8.901809E-10</v>
      </c>
      <c r="BY39" s="22">
        <v>4.940771E-7</v>
      </c>
      <c r="BZ39" s="22">
        <v>-2.3976105000000002E-7</v>
      </c>
      <c r="CA39" s="22">
        <v>4.883865E-5</v>
      </c>
      <c r="CB39" s="22">
        <v>3.4263839999999998E-5</v>
      </c>
      <c r="CC39" s="22">
        <v>1.3882709E-4</v>
      </c>
      <c r="CD39" s="22">
        <v>6.0922106E-5</v>
      </c>
      <c r="CE39" s="22">
        <v>1.18833996E-4</v>
      </c>
      <c r="CF39" s="22">
        <v>1.0274432E-4</v>
      </c>
      <c r="CG39" s="22">
        <v>6.7464990000000002E-4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1.5649338000000001E-35</v>
      </c>
      <c r="CN39" s="22">
        <v>1.6078153E-34</v>
      </c>
      <c r="CO39" s="22">
        <v>2.8836001999999999E-33</v>
      </c>
      <c r="CP39" s="22">
        <v>-2.5140258E-31</v>
      </c>
      <c r="CQ39" s="22">
        <v>4.9081003999999997E-29</v>
      </c>
      <c r="CR39" s="22">
        <v>1.4279561E-28</v>
      </c>
      <c r="CS39" s="22">
        <v>3.3921927E-28</v>
      </c>
      <c r="CT39" s="22">
        <v>9.6159319999999995E-28</v>
      </c>
      <c r="CU39" s="22">
        <v>3.3254009999999998E-27</v>
      </c>
      <c r="CV39" s="22">
        <v>2.1388903E-26</v>
      </c>
      <c r="CW39" s="22">
        <v>2.9500081999999999E-25</v>
      </c>
      <c r="CX39" s="22">
        <v>5.7227469999999998E-24</v>
      </c>
      <c r="CY39" s="22">
        <v>2.3704451000000001E-23</v>
      </c>
      <c r="CZ39" s="22">
        <v>1.9622393999999999E-23</v>
      </c>
      <c r="DA39" s="22">
        <v>-1.2604041E-22</v>
      </c>
      <c r="DB39" s="22">
        <v>-2.0522486E-21</v>
      </c>
      <c r="DC39" s="22">
        <v>-3.7127963E-20</v>
      </c>
      <c r="DD39" s="22">
        <v>-2.3075840000000002E-19</v>
      </c>
      <c r="DE39" s="22">
        <v>-8.3022709999999996E-19</v>
      </c>
      <c r="DF39" s="22">
        <v>-1.561941E-18</v>
      </c>
      <c r="DG39" s="22">
        <v>-1.7754320000000001E-17</v>
      </c>
      <c r="DH39" s="22">
        <v>-6.6281165000000001E-16</v>
      </c>
      <c r="DI39" s="22">
        <v>-2.2914305000000001E-14</v>
      </c>
      <c r="DJ39" s="22">
        <v>-7.2807336000000005E-13</v>
      </c>
      <c r="DK39" s="22">
        <v>-2.1272105999999999E-11</v>
      </c>
      <c r="DL39" s="22">
        <v>-5.7450594000000002E-10</v>
      </c>
      <c r="DM39" s="22">
        <v>-9.2655560000000008E-9</v>
      </c>
      <c r="DN39" s="22">
        <v>-2.2489125000000001E-8</v>
      </c>
      <c r="DO39" s="22">
        <v>-7.4937730000000006E-8</v>
      </c>
      <c r="DP39" s="22">
        <v>-5.7855060000000001E-7</v>
      </c>
      <c r="DQ39" s="22">
        <v>-2.3651663999999999E-6</v>
      </c>
      <c r="DR39" s="22">
        <v>-5.3740355000000002E-6</v>
      </c>
      <c r="DS39" s="22">
        <v>-8.2838369999999997E-6</v>
      </c>
      <c r="DT39" s="22">
        <v>-1.0751771E-5</v>
      </c>
      <c r="DU39" s="22">
        <v>-9.1642960000000004E-6</v>
      </c>
      <c r="DV39" s="22">
        <v>0</v>
      </c>
      <c r="DW39" s="22">
        <v>0</v>
      </c>
      <c r="DX39" s="22">
        <v>0</v>
      </c>
      <c r="DY39" s="22">
        <v>0</v>
      </c>
      <c r="DZ39" s="22">
        <v>-3.6410934999999999E-35</v>
      </c>
      <c r="EA39" s="22">
        <v>-1.0016609E-33</v>
      </c>
      <c r="EB39" s="22">
        <v>7.6256549999999997E-33</v>
      </c>
      <c r="EC39" s="22">
        <v>1.9564503E-30</v>
      </c>
      <c r="ED39" s="22">
        <v>1.2359060000000001E-28</v>
      </c>
      <c r="EE39" s="22">
        <v>7.9778520000000003E-27</v>
      </c>
      <c r="EF39" s="22">
        <v>9.5532869999999994E-27</v>
      </c>
      <c r="EG39" s="22">
        <v>-5.8383773E-27</v>
      </c>
      <c r="EH39" s="22">
        <v>-5.6720935999999996E-26</v>
      </c>
      <c r="EI39" s="22">
        <v>1.1453895E-26</v>
      </c>
      <c r="EJ39" s="22">
        <v>3.8811725000000002E-25</v>
      </c>
      <c r="EK39" s="22">
        <v>1.3734349999999999E-23</v>
      </c>
      <c r="EL39" s="22">
        <v>4.6915034999999996E-22</v>
      </c>
      <c r="EM39" s="22">
        <v>1.5428826E-21</v>
      </c>
      <c r="EN39" s="22">
        <v>1.623388E-21</v>
      </c>
      <c r="EO39" s="22">
        <v>-7.4629630000000007E-21</v>
      </c>
      <c r="EP39" s="22">
        <v>-6.6526195000000003E-20</v>
      </c>
      <c r="EQ39" s="22">
        <v>-2.2476633E-18</v>
      </c>
      <c r="ER39" s="22">
        <v>-2.0002107E-17</v>
      </c>
      <c r="ES39" s="22">
        <v>-5.2570490000000001E-17</v>
      </c>
      <c r="ET39" s="22">
        <v>-6.7014884000000004E-17</v>
      </c>
      <c r="EU39" s="22">
        <v>2.0581665999999999E-16</v>
      </c>
      <c r="EV39" s="22">
        <v>7.0713037000000005E-16</v>
      </c>
      <c r="EW39" s="22">
        <v>2.2710146000000002E-15</v>
      </c>
      <c r="EX39" s="22">
        <v>4.2356963E-14</v>
      </c>
      <c r="EY39" s="22">
        <v>1.3585209999999999E-12</v>
      </c>
      <c r="EZ39" s="22">
        <v>4.1904362000000003E-11</v>
      </c>
      <c r="FA39" s="22">
        <v>1.2383848000000001E-9</v>
      </c>
      <c r="FB39" s="22">
        <v>3.3519085999999998E-8</v>
      </c>
      <c r="FC39" s="22">
        <v>4.9621644000000004E-7</v>
      </c>
      <c r="FD39" s="22">
        <v>2.9246626999999999E-5</v>
      </c>
      <c r="FE39" s="22">
        <v>3.6563652E-4</v>
      </c>
      <c r="FF39" s="22">
        <v>1.9643826E-3</v>
      </c>
      <c r="FG39" s="22">
        <v>5.8332873E-3</v>
      </c>
      <c r="FH39" s="22">
        <v>1.0828492E-2</v>
      </c>
      <c r="FI39" s="22">
        <v>3.2549053000000001E-2</v>
      </c>
      <c r="FJ39" s="22">
        <v>0</v>
      </c>
      <c r="FK39" s="22">
        <v>8.6311880000000007E-37</v>
      </c>
      <c r="FL39" s="22">
        <v>-6.4056700000000003E-36</v>
      </c>
      <c r="FM39" s="22">
        <v>-3.9924249999999999E-34</v>
      </c>
      <c r="FN39" s="22">
        <v>-1.6755424000000001E-32</v>
      </c>
      <c r="FO39" s="22">
        <v>-6.5248094000000002E-31</v>
      </c>
      <c r="FP39" s="22">
        <v>-2.3486327E-29</v>
      </c>
      <c r="FQ39" s="22">
        <v>-7.6610372999999996E-28</v>
      </c>
      <c r="FR39" s="22">
        <v>-2.2045956999999999E-26</v>
      </c>
      <c r="FS39" s="22">
        <v>-5.4207000000000004E-25</v>
      </c>
      <c r="FT39" s="22">
        <v>-1.3684847E-23</v>
      </c>
      <c r="FU39" s="22">
        <v>-3.0445096E-23</v>
      </c>
      <c r="FV39" s="22">
        <v>-6.3674249999999994E-23</v>
      </c>
      <c r="FW39" s="22">
        <v>-1.0684913999999999E-22</v>
      </c>
      <c r="FX39" s="22">
        <v>4.5247173000000002E-22</v>
      </c>
      <c r="FY39" s="22">
        <v>5.4173160000000001E-22</v>
      </c>
      <c r="FZ39" s="22">
        <v>-9.2106269999999998E-21</v>
      </c>
      <c r="GA39" s="22">
        <v>-1.5483130000000001E-19</v>
      </c>
      <c r="GB39" s="22">
        <v>-8.1853930000000003E-19</v>
      </c>
      <c r="GC39" s="22">
        <v>-9.8773329999999991E-19</v>
      </c>
      <c r="GD39" s="22">
        <v>3.649613E-18</v>
      </c>
      <c r="GE39" s="22">
        <v>2.8784726999999998E-17</v>
      </c>
      <c r="GF39" s="22">
        <v>5.2344480000000001E-16</v>
      </c>
      <c r="GG39" s="22">
        <v>5.2811540000000003E-15</v>
      </c>
      <c r="GH39" s="22">
        <v>2.1317583000000001E-14</v>
      </c>
      <c r="GI39" s="22">
        <v>3.5660822E-14</v>
      </c>
      <c r="GJ39" s="22">
        <v>3.5400373000000002E-14</v>
      </c>
      <c r="GK39" s="22">
        <v>3.4326809999999997E-14</v>
      </c>
      <c r="GL39" s="22">
        <v>1.6746469E-13</v>
      </c>
      <c r="GM39" s="22">
        <v>7.429364E-12</v>
      </c>
      <c r="GN39" s="22">
        <v>3.6362484999999998E-10</v>
      </c>
      <c r="GO39" s="22">
        <v>1.7761854E-8</v>
      </c>
      <c r="GP39" s="22">
        <v>8.941168E-7</v>
      </c>
      <c r="GQ39" s="22">
        <v>4.5445704000000002E-5</v>
      </c>
      <c r="GR39" s="22">
        <v>2.7921780000000002E-3</v>
      </c>
      <c r="GS39" s="22">
        <v>2.8646857000000001E-2</v>
      </c>
      <c r="GT39" s="22">
        <v>9.1012869999999996E-2</v>
      </c>
      <c r="GU39" s="22">
        <v>0.19247404000000001</v>
      </c>
      <c r="GV39" s="22">
        <v>0.32172602</v>
      </c>
      <c r="GW39" s="22">
        <v>0.53856720000000002</v>
      </c>
      <c r="GX39" s="22">
        <v>0</v>
      </c>
      <c r="GY39" s="22">
        <v>-4.9170285999999995E-35</v>
      </c>
      <c r="GZ39" s="22">
        <v>-2.4877518E-33</v>
      </c>
      <c r="HA39" s="22">
        <v>-9.356766E-32</v>
      </c>
      <c r="HB39" s="22">
        <v>-3.371472E-30</v>
      </c>
      <c r="HC39" s="22">
        <v>-1.1742467E-28</v>
      </c>
      <c r="HD39" s="22">
        <v>-3.9539893000000002E-27</v>
      </c>
      <c r="HE39" s="22">
        <v>-1.2602601E-25</v>
      </c>
      <c r="HF39" s="22">
        <v>-3.7102880000000002E-24</v>
      </c>
      <c r="HG39" s="22">
        <v>-9.6449384000000001E-23</v>
      </c>
      <c r="HH39" s="22">
        <v>-1.9384045E-21</v>
      </c>
      <c r="HI39" s="22">
        <v>-3.0334224999999999E-20</v>
      </c>
      <c r="HJ39" s="22">
        <v>-2.0200017E-19</v>
      </c>
      <c r="HK39" s="22">
        <v>-7.7945276000000001E-19</v>
      </c>
      <c r="HL39" s="22">
        <v>-1.9605543E-18</v>
      </c>
      <c r="HM39" s="22">
        <v>-1.8890487000000001E-17</v>
      </c>
      <c r="HN39" s="22">
        <v>-3.1861558000000002E-17</v>
      </c>
      <c r="HO39" s="22">
        <v>-5.5709329999999994E-17</v>
      </c>
      <c r="HP39" s="22">
        <v>-6.2335280000000005E-17</v>
      </c>
      <c r="HQ39" s="22">
        <v>9.1248444000000005E-17</v>
      </c>
      <c r="HR39" s="22">
        <v>6.0960719999999997E-16</v>
      </c>
      <c r="HS39" s="22">
        <v>1.5248711000000001E-15</v>
      </c>
      <c r="HT39" s="22">
        <v>2.0778781999999999E-14</v>
      </c>
      <c r="HU39" s="22">
        <v>9.0185516000000004E-14</v>
      </c>
      <c r="HV39" s="22">
        <v>1.5533140999999999E-13</v>
      </c>
      <c r="HW39" s="22">
        <v>1.4319498999999999E-13</v>
      </c>
      <c r="HX39" s="22">
        <v>-1.3873334000000001E-12</v>
      </c>
      <c r="HY39" s="22">
        <v>-1.7436896000000001E-11</v>
      </c>
      <c r="HZ39" s="22">
        <v>-2.5981020999999998E-11</v>
      </c>
      <c r="IA39" s="22">
        <v>-2.9213745999999999E-11</v>
      </c>
      <c r="IB39" s="22">
        <v>-4.0946609999999999E-11</v>
      </c>
      <c r="IC39" s="22">
        <v>-3.6923573000000001E-10</v>
      </c>
      <c r="ID39" s="22">
        <v>-2.6214501999999999E-9</v>
      </c>
      <c r="IE39" s="22">
        <v>7.6896846000000001E-8</v>
      </c>
      <c r="IF39" s="22">
        <v>-1.4257364000000001E-6</v>
      </c>
      <c r="IG39" s="22">
        <v>1.1980734E-5</v>
      </c>
      <c r="IH39" s="22">
        <v>1.6351647E-5</v>
      </c>
      <c r="II39" s="22">
        <v>1.9193840999999999E-4</v>
      </c>
      <c r="IJ39" s="22">
        <v>-8.4772145999999993E-5</v>
      </c>
      <c r="IK39" s="22">
        <v>1.0047472E-5</v>
      </c>
      <c r="IL39" s="22">
        <v>0</v>
      </c>
      <c r="IM39" s="22">
        <v>-9.2184045000000004E-33</v>
      </c>
      <c r="IN39" s="22">
        <v>-3.8685861999999999E-31</v>
      </c>
      <c r="IO39" s="22">
        <v>-1.4639636E-29</v>
      </c>
      <c r="IP39" s="22">
        <v>-5.3434019999999996E-28</v>
      </c>
      <c r="IQ39" s="22">
        <v>-1.805407E-26</v>
      </c>
      <c r="IR39" s="22">
        <v>-6.4228679999999996E-25</v>
      </c>
      <c r="IS39" s="22">
        <v>-2.2150523000000001E-23</v>
      </c>
      <c r="IT39" s="22">
        <v>-7.2703935000000002E-22</v>
      </c>
      <c r="IU39" s="22">
        <v>-2.198336E-20</v>
      </c>
      <c r="IV39" s="22">
        <v>-5.9136853000000001E-19</v>
      </c>
      <c r="IW39" s="22">
        <v>-7.7315364000000003E-18</v>
      </c>
      <c r="IX39" s="22">
        <v>-4.0982514999999999E-17</v>
      </c>
      <c r="IY39" s="22">
        <v>-1.0296667499999999E-16</v>
      </c>
      <c r="IZ39" s="22">
        <v>-4.2415982000000001E-16</v>
      </c>
      <c r="JA39" s="22">
        <v>-3.0929753000000001E-15</v>
      </c>
      <c r="JB39" s="22">
        <v>-5.7308870000000005E-16</v>
      </c>
      <c r="JC39" s="22">
        <v>8.4223120000000006E-15</v>
      </c>
      <c r="JD39" s="22">
        <v>5.0936208000000003E-14</v>
      </c>
      <c r="JE39" s="22">
        <v>4.4372419999999998E-14</v>
      </c>
      <c r="JF39" s="22">
        <v>-8.2946029999999998E-15</v>
      </c>
      <c r="JG39" s="22">
        <v>-1.3885151999999999E-13</v>
      </c>
      <c r="JH39" s="22">
        <v>2.4624218000000001E-14</v>
      </c>
      <c r="JI39" s="22">
        <v>-2.4936645999999999E-12</v>
      </c>
      <c r="JJ39" s="22">
        <v>-7.4109759999999994E-11</v>
      </c>
      <c r="JK39" s="22">
        <v>-1.7201261E-10</v>
      </c>
      <c r="JL39" s="22">
        <v>-2.8834681999999999E-10</v>
      </c>
      <c r="JM39" s="22">
        <v>-3.2925618E-10</v>
      </c>
      <c r="JN39" s="22">
        <v>-3.5352712000000001E-10</v>
      </c>
      <c r="JO39" s="22">
        <v>-4.0736878E-10</v>
      </c>
      <c r="JP39" s="22">
        <v>-9.0365749999999999E-10</v>
      </c>
      <c r="JQ39" s="22">
        <v>-2.2224684E-9</v>
      </c>
      <c r="JR39" s="22">
        <v>-8.0577119999999993E-9</v>
      </c>
      <c r="JS39" s="22">
        <v>-3.0161604999999999E-8</v>
      </c>
      <c r="JT39" s="22">
        <v>-1.6029671E-7</v>
      </c>
      <c r="JU39" s="22">
        <v>-2.7667219999999999E-7</v>
      </c>
      <c r="JV39" s="22">
        <v>-4.8191043000000003E-7</v>
      </c>
      <c r="JW39" s="22">
        <v>-5.7911353000000005E-7</v>
      </c>
      <c r="JX39" s="22">
        <v>-9.8374229999999996E-6</v>
      </c>
      <c r="JY39" s="22">
        <v>-1.6712154E-5</v>
      </c>
      <c r="JZ39" s="22">
        <v>0</v>
      </c>
      <c r="KA39" s="22">
        <v>2.4866757999999999E-31</v>
      </c>
      <c r="KB39" s="22">
        <v>1.0751851E-29</v>
      </c>
      <c r="KC39" s="22">
        <v>4.2457674999999997E-28</v>
      </c>
      <c r="KD39" s="22">
        <v>1.6410630000000001E-26</v>
      </c>
      <c r="KE39" s="22">
        <v>6.188564E-25</v>
      </c>
      <c r="KF39" s="22">
        <v>2.2699772E-23</v>
      </c>
      <c r="KG39" s="22">
        <v>8.1412086000000003E-22</v>
      </c>
      <c r="KH39" s="22">
        <v>2.6235397000000001E-20</v>
      </c>
      <c r="KI39" s="22">
        <v>7.2053304000000004E-19</v>
      </c>
      <c r="KJ39" s="22">
        <v>2.506767E-18</v>
      </c>
      <c r="KK39" s="22">
        <v>1.1198024999999999E-15</v>
      </c>
      <c r="KL39" s="22">
        <v>7.1933910000000005E-15</v>
      </c>
      <c r="KM39" s="22">
        <v>4.2911584000000002E-14</v>
      </c>
      <c r="KN39" s="22">
        <v>-2.4104958E-14</v>
      </c>
      <c r="KO39" s="22">
        <v>6.4999442000000003E-12</v>
      </c>
      <c r="KP39" s="22">
        <v>3.8389070000000002E-11</v>
      </c>
      <c r="KQ39" s="22">
        <v>2.5366540000000001E-11</v>
      </c>
      <c r="KR39" s="22">
        <v>4.5165878000000003E-11</v>
      </c>
      <c r="KS39" s="22">
        <v>-9.182824E-11</v>
      </c>
      <c r="KT39" s="22">
        <v>-1.3052473000000001E-10</v>
      </c>
      <c r="KU39" s="22">
        <v>-1.5633682999999999E-10</v>
      </c>
      <c r="KV39" s="22">
        <v>-1.6502037000000001E-10</v>
      </c>
      <c r="KW39" s="22">
        <v>-3.1321487999999998E-9</v>
      </c>
      <c r="KX39" s="22">
        <v>-4.4739034999999999E-9</v>
      </c>
      <c r="KY39" s="22">
        <v>-4.9578779999999996E-9</v>
      </c>
      <c r="KZ39" s="22">
        <v>-4.5240250000000002E-9</v>
      </c>
      <c r="LA39" s="22">
        <v>-2.4353454999999999E-10</v>
      </c>
      <c r="LB39" s="22">
        <v>1.8002254000000001E-9</v>
      </c>
      <c r="LC39" s="22">
        <v>8.1376750000000004E-9</v>
      </c>
      <c r="LD39" s="22">
        <v>6.3010894E-9</v>
      </c>
      <c r="LE39" s="22">
        <v>-4.925456E-9</v>
      </c>
      <c r="LF39" s="22">
        <v>-2.8606919999999998E-7</v>
      </c>
      <c r="LG39" s="22">
        <v>-1.4483542000000001E-6</v>
      </c>
      <c r="LH39" s="22">
        <v>-2.3415507000000001E-6</v>
      </c>
      <c r="LI39" s="22">
        <v>6.9560440000000003E-8</v>
      </c>
      <c r="LJ39" s="22">
        <v>2.5145519E-5</v>
      </c>
      <c r="LK39" s="22">
        <v>2.4735379999999999E-5</v>
      </c>
      <c r="LL39" s="22">
        <v>3.7678948000000002E-4</v>
      </c>
      <c r="LM39" s="22">
        <v>2.2678385999999998E-2</v>
      </c>
      <c r="LN39" s="22">
        <v>0</v>
      </c>
      <c r="LO39" s="22">
        <v>3.1593189999999997E-30</v>
      </c>
      <c r="LP39" s="22">
        <v>1.5456652E-28</v>
      </c>
      <c r="LQ39" s="22">
        <v>7.0447974999999999E-27</v>
      </c>
      <c r="LR39" s="22">
        <v>3.2140852999999999E-25</v>
      </c>
      <c r="LS39" s="22">
        <v>1.4729747000000001E-23</v>
      </c>
      <c r="LT39" s="22">
        <v>6.7877433999999996E-22</v>
      </c>
      <c r="LU39" s="22">
        <v>3.1481955000000001E-20</v>
      </c>
      <c r="LV39" s="22">
        <v>1.470833E-18</v>
      </c>
      <c r="LW39" s="22">
        <v>6.9270989999999996E-17</v>
      </c>
      <c r="LX39" s="22">
        <v>3.3233535E-15</v>
      </c>
      <c r="LY39" s="22">
        <v>2.0087802E-13</v>
      </c>
      <c r="LZ39" s="22">
        <v>7.9510880000000005E-13</v>
      </c>
      <c r="MA39" s="22">
        <v>2.3765761000000001E-12</v>
      </c>
      <c r="MB39" s="22">
        <v>6.8169529999999996E-11</v>
      </c>
      <c r="MC39" s="22">
        <v>4.3444409999999998E-9</v>
      </c>
      <c r="MD39" s="22">
        <v>3.5439548E-8</v>
      </c>
      <c r="ME39" s="22">
        <v>7.184305E-8</v>
      </c>
      <c r="MF39" s="22">
        <v>3.706292E-8</v>
      </c>
      <c r="MG39" s="22">
        <v>-1.004861E-7</v>
      </c>
      <c r="MH39" s="22">
        <v>-7.5532310000000004E-8</v>
      </c>
      <c r="MI39" s="22">
        <v>-2.5444257E-7</v>
      </c>
      <c r="MJ39" s="22">
        <v>-3.8852625E-7</v>
      </c>
      <c r="MK39" s="22">
        <v>-5.2945370000000005E-7</v>
      </c>
      <c r="ML39" s="22">
        <v>3.5722999000000001E-6</v>
      </c>
      <c r="MM39" s="22">
        <v>3.1189470000000001E-6</v>
      </c>
      <c r="MN39" s="22">
        <v>7.7807869999999995E-6</v>
      </c>
      <c r="MO39" s="22">
        <v>1.5285803E-5</v>
      </c>
      <c r="MP39" s="22">
        <v>2.5562910999999999E-5</v>
      </c>
      <c r="MQ39" s="22">
        <v>3.160869E-5</v>
      </c>
      <c r="MR39" s="22">
        <v>3.4646568E-5</v>
      </c>
      <c r="MS39" s="22">
        <v>2.3319888000000001E-5</v>
      </c>
      <c r="MT39" s="22">
        <v>1.8455567E-5</v>
      </c>
      <c r="MU39" s="22">
        <v>8.4706709999999999E-7</v>
      </c>
      <c r="MV39" s="22">
        <v>3.8806807000000002E-5</v>
      </c>
      <c r="MW39" s="22">
        <v>-3.9469100999999998E-4</v>
      </c>
      <c r="MX39" s="22">
        <v>-7.8984845000000005E-4</v>
      </c>
      <c r="MY39" s="22">
        <v>4.6458369999999999E-2</v>
      </c>
      <c r="MZ39" s="22">
        <v>0.1647053</v>
      </c>
      <c r="NA39" s="22">
        <v>0.48253477</v>
      </c>
      <c r="NB39" s="22">
        <v>0</v>
      </c>
      <c r="NC39" s="22">
        <v>-1.2326433999999999E-30</v>
      </c>
      <c r="ND39" s="22">
        <v>-9.3609990000000005E-29</v>
      </c>
      <c r="NE39" s="22">
        <v>-6.7469719999999995E-27</v>
      </c>
      <c r="NF39" s="22">
        <v>-4.8562809999999997E-25</v>
      </c>
      <c r="NG39" s="22">
        <v>-3.4955354E-23</v>
      </c>
      <c r="NH39" s="22">
        <v>-2.5163535000000001E-21</v>
      </c>
      <c r="NI39" s="22">
        <v>-1.8116190000000001E-19</v>
      </c>
      <c r="NJ39" s="22">
        <v>-1.3041793999999999E-17</v>
      </c>
      <c r="NK39" s="22">
        <v>-9.3858410000000001E-16</v>
      </c>
      <c r="NL39" s="22">
        <v>-6.7519529999999995E-14</v>
      </c>
      <c r="NM39" s="22">
        <v>-4.8967743999999997E-12</v>
      </c>
      <c r="NN39" s="22">
        <v>-4.6013726000000002E-10</v>
      </c>
      <c r="NO39" s="22">
        <v>-8.3537909999999999E-10</v>
      </c>
      <c r="NP39" s="22">
        <v>5.0548499999999998E-9</v>
      </c>
      <c r="NQ39" s="22">
        <v>4.5779817000000002E-7</v>
      </c>
      <c r="NR39" s="22">
        <v>4.0733316999999998E-5</v>
      </c>
      <c r="NS39" s="22">
        <v>2.6307948000000003E-4</v>
      </c>
      <c r="NT39" s="22">
        <v>3.5940064E-4</v>
      </c>
      <c r="NU39" s="22">
        <v>2.5175003000000001E-4</v>
      </c>
      <c r="NV39" s="22">
        <v>1.5747423000000001E-4</v>
      </c>
      <c r="NW39" s="22">
        <v>8.9427039999999999E-5</v>
      </c>
      <c r="NX39" s="22">
        <v>-7.2172296000000001E-4</v>
      </c>
      <c r="NY39" s="22">
        <v>-1.0645009E-3</v>
      </c>
      <c r="NZ39" s="22">
        <v>-1.0722793000000001E-3</v>
      </c>
      <c r="OA39" s="22">
        <v>-5.4428965E-4</v>
      </c>
      <c r="OB39" s="22">
        <v>2.0555093999999999E-2</v>
      </c>
      <c r="OC39" s="22">
        <v>7.7585970000000004E-2</v>
      </c>
      <c r="OD39" s="22">
        <v>0.17051426</v>
      </c>
      <c r="OE39" s="22">
        <v>0.28783667000000002</v>
      </c>
      <c r="OF39" s="22">
        <v>0.40841818000000002</v>
      </c>
      <c r="OG39" s="22">
        <v>0.50673305999999996</v>
      </c>
      <c r="OH39" s="22">
        <v>0.55933940000000004</v>
      </c>
      <c r="OI39" s="22">
        <v>0.56549709999999997</v>
      </c>
      <c r="OJ39" s="22">
        <v>0.54034877000000003</v>
      </c>
      <c r="OK39" s="22">
        <v>0.48072535</v>
      </c>
      <c r="OL39" s="22">
        <v>0.4065395</v>
      </c>
      <c r="OM39" s="22">
        <v>0.33509721999999997</v>
      </c>
      <c r="ON39" s="22">
        <v>0.28922411999999997</v>
      </c>
      <c r="OO39" s="22">
        <v>0.28268144000000001</v>
      </c>
      <c r="OP39" s="22">
        <v>0</v>
      </c>
      <c r="OQ39" s="22">
        <v>-6.2081589999999994E-33</v>
      </c>
      <c r="OR39" s="22">
        <v>-4.9849226999999999E-31</v>
      </c>
      <c r="OS39" s="22">
        <v>-4.6644654000000001E-29</v>
      </c>
      <c r="OT39" s="22">
        <v>8.2598160000000003E-29</v>
      </c>
      <c r="OU39" s="22">
        <v>4.3138386999999999E-26</v>
      </c>
      <c r="OV39" s="22">
        <v>5.9006469999999999E-24</v>
      </c>
      <c r="OW39" s="22">
        <v>6.0654819999999995E-22</v>
      </c>
      <c r="OX39" s="22">
        <v>6.145272E-20</v>
      </c>
      <c r="OY39" s="22">
        <v>6.2492606E-18</v>
      </c>
      <c r="OZ39" s="22">
        <v>6.5941210000000002E-16</v>
      </c>
      <c r="PA39" s="22">
        <v>8.3231950000000005E-14</v>
      </c>
      <c r="PB39" s="22">
        <v>3.198527E-12</v>
      </c>
      <c r="PC39" s="22">
        <v>3.2338179999999998E-10</v>
      </c>
      <c r="PD39" s="22">
        <v>3.5347544E-8</v>
      </c>
      <c r="PE39" s="22">
        <v>4.0126990000000003E-6</v>
      </c>
      <c r="PF39" s="22">
        <v>4.4980238000000001E-4</v>
      </c>
      <c r="PG39" s="22">
        <v>6.2016281999999999E-2</v>
      </c>
      <c r="PH39" s="22">
        <v>0.21832445</v>
      </c>
      <c r="PI39" s="22">
        <v>0.41744384000000001</v>
      </c>
      <c r="PJ39" s="22">
        <v>0.56002770000000002</v>
      </c>
      <c r="PK39" s="22">
        <v>0.5827639</v>
      </c>
      <c r="PL39" s="22">
        <v>0.52819629999999995</v>
      </c>
      <c r="PM39" s="22">
        <v>0.38176018</v>
      </c>
      <c r="PN39" s="22">
        <v>0.22227767000000001</v>
      </c>
      <c r="PO39" s="22">
        <v>0.1058426</v>
      </c>
      <c r="PP39" s="22">
        <v>6.0720257E-2</v>
      </c>
      <c r="PQ39" s="22">
        <v>6.0122057999999999E-2</v>
      </c>
      <c r="PR39" s="22">
        <v>6.7544129999999994E-2</v>
      </c>
      <c r="PS39" s="22">
        <v>7.7959000000000001E-2</v>
      </c>
      <c r="PT39" s="22">
        <v>8.6766679999999999E-2</v>
      </c>
      <c r="PU39" s="22">
        <v>9.2857099999999998E-2</v>
      </c>
      <c r="PV39" s="22">
        <v>9.7472929999999999E-2</v>
      </c>
      <c r="PW39" s="22">
        <v>0.10244424000000001</v>
      </c>
      <c r="PX39" s="22">
        <v>0.10767910999999999</v>
      </c>
      <c r="PY39" s="22">
        <v>0.11102502</v>
      </c>
      <c r="PZ39" s="22">
        <v>0.11116539</v>
      </c>
      <c r="QA39" s="22">
        <v>0.1040874</v>
      </c>
      <c r="QB39" s="22">
        <v>8.9049589999999998E-2</v>
      </c>
      <c r="QC39" s="22">
        <v>5.0703610000000003E-2</v>
      </c>
      <c r="QD39" s="22">
        <v>0</v>
      </c>
      <c r="QE39" s="22">
        <v>-2.1893855000000001E-30</v>
      </c>
      <c r="QF39" s="22">
        <v>-1.0756629E-28</v>
      </c>
      <c r="QG39" s="22">
        <v>-5.0163650000000001E-27</v>
      </c>
      <c r="QH39" s="22">
        <v>-2.3672244000000001E-25</v>
      </c>
      <c r="QI39" s="22">
        <v>-1.1349096E-23</v>
      </c>
      <c r="QJ39" s="22">
        <v>-5.5353075000000004E-22</v>
      </c>
      <c r="QK39" s="22">
        <v>-2.7436682999999999E-20</v>
      </c>
      <c r="QL39" s="22">
        <v>-1.3832893000000001E-18</v>
      </c>
      <c r="QM39" s="22">
        <v>-7.0944283000000003E-17</v>
      </c>
      <c r="QN39" s="22">
        <v>-3.7072286000000003E-15</v>
      </c>
      <c r="QO39" s="22">
        <v>-1.9718332000000001E-13</v>
      </c>
      <c r="QP39" s="22">
        <v>-1.0692689E-11</v>
      </c>
      <c r="QQ39" s="22">
        <v>-5.9008702999999998E-10</v>
      </c>
      <c r="QR39" s="22">
        <v>-3.3505952E-8</v>
      </c>
      <c r="QS39" s="22">
        <v>-2.5791454999999999E-6</v>
      </c>
      <c r="QT39" s="22">
        <v>-4.8827486999999999E-6</v>
      </c>
      <c r="QU39" s="22">
        <v>1.2501963999999999E-4</v>
      </c>
      <c r="QV39" s="22">
        <v>5.7709776000000005E-4</v>
      </c>
      <c r="QW39" s="22">
        <v>2.2123609999999999E-3</v>
      </c>
      <c r="QX39" s="22">
        <v>4.7557110000000001E-3</v>
      </c>
      <c r="QY39" s="22">
        <v>7.9849980000000001E-3</v>
      </c>
      <c r="QZ39" s="22">
        <v>1.1936564E-2</v>
      </c>
      <c r="RA39" s="22">
        <v>1.6574140000000001E-2</v>
      </c>
      <c r="RB39" s="22">
        <v>2.188824E-2</v>
      </c>
      <c r="RC39" s="22">
        <v>2.7859775E-2</v>
      </c>
      <c r="RD39" s="22">
        <v>3.4415836999999998E-2</v>
      </c>
      <c r="RE39" s="22">
        <v>4.1165408000000001E-2</v>
      </c>
      <c r="RF39" s="22">
        <v>4.7171566999999998E-2</v>
      </c>
      <c r="RG39" s="22">
        <v>5.1274233000000002E-2</v>
      </c>
      <c r="RH39" s="22">
        <v>5.2984330000000003E-2</v>
      </c>
      <c r="RI39" s="22">
        <v>5.3206712000000003E-2</v>
      </c>
      <c r="RJ39" s="22">
        <v>5.5117838000000002E-2</v>
      </c>
      <c r="RK39" s="22">
        <v>8.9623789999999995E-2</v>
      </c>
      <c r="RL39" s="22">
        <v>0.17793733</v>
      </c>
      <c r="RM39" s="22">
        <v>0.31465238000000001</v>
      </c>
      <c r="RN39" s="22">
        <v>0.47085294</v>
      </c>
      <c r="RO39" s="22">
        <v>0.60341009999999995</v>
      </c>
      <c r="RP39" s="22">
        <v>0.67593780000000003</v>
      </c>
      <c r="RQ39" s="22">
        <v>0.62634670000000003</v>
      </c>
      <c r="RR39" s="22">
        <v>0</v>
      </c>
      <c r="RS39" s="22">
        <v>-1.4600126000000001E-29</v>
      </c>
      <c r="RT39" s="22">
        <v>-5.9125029999999998E-28</v>
      </c>
      <c r="RU39" s="22">
        <v>-2.1855062E-26</v>
      </c>
      <c r="RV39" s="22">
        <v>-8.0335715999999998E-25</v>
      </c>
      <c r="RW39" s="22">
        <v>-2.9436566E-23</v>
      </c>
      <c r="RX39" s="22">
        <v>-1.0742469E-21</v>
      </c>
      <c r="RY39" s="22">
        <v>-3.9005582000000001E-20</v>
      </c>
      <c r="RZ39" s="22">
        <v>-1.4145697000000001E-18</v>
      </c>
      <c r="SA39" s="22">
        <v>-4.9822543999999998E-17</v>
      </c>
      <c r="SB39" s="22">
        <v>-1.7311317000000001E-15</v>
      </c>
      <c r="SC39" s="22">
        <v>-5.9063990000000004E-14</v>
      </c>
      <c r="SD39" s="22">
        <v>-1.9658046999999999E-12</v>
      </c>
      <c r="SE39" s="22">
        <v>-6.2726413999999997E-11</v>
      </c>
      <c r="SF39" s="22">
        <v>-1.7417818999999999E-9</v>
      </c>
      <c r="SG39" s="22">
        <v>-6.1948356000000001E-8</v>
      </c>
      <c r="SH39" s="22">
        <v>-2.0468488E-7</v>
      </c>
      <c r="SI39" s="22">
        <v>-4.7383229999999998E-7</v>
      </c>
      <c r="SJ39" s="22">
        <v>-9.7409910000000004E-7</v>
      </c>
      <c r="SK39" s="22">
        <v>-1.4721151999999999E-6</v>
      </c>
      <c r="SL39" s="22">
        <v>-1.5789886E-6</v>
      </c>
      <c r="SM39" s="22">
        <v>-9.9264000000000008E-7</v>
      </c>
      <c r="SN39" s="22">
        <v>-2.0527688999999999E-6</v>
      </c>
      <c r="SO39" s="22">
        <v>-2.0597007999999999E-6</v>
      </c>
      <c r="SP39" s="22">
        <v>-1.7253236000000001E-5</v>
      </c>
      <c r="SQ39" s="22">
        <v>-4.9473400000000003E-6</v>
      </c>
      <c r="SR39" s="22">
        <v>1.703463E-5</v>
      </c>
      <c r="SS39" s="22">
        <v>4.2397198000000002E-5</v>
      </c>
      <c r="ST39" s="22">
        <v>6.1585626000000007E-5</v>
      </c>
      <c r="SU39" s="22">
        <v>9.9909480000000001E-5</v>
      </c>
      <c r="SV39" s="22">
        <v>1.8600309999999999E-4</v>
      </c>
      <c r="SW39" s="22">
        <v>3.3988466000000001E-4</v>
      </c>
      <c r="SX39" s="22">
        <v>5.4914836000000003E-4</v>
      </c>
      <c r="SY39" s="22">
        <v>5.24761E-4</v>
      </c>
      <c r="SZ39" s="22">
        <v>2.6499089999999998E-4</v>
      </c>
      <c r="TA39" s="22">
        <v>2.0351098E-4</v>
      </c>
      <c r="TB39" s="22">
        <v>1.5231056E-4</v>
      </c>
      <c r="TC39" s="22">
        <v>1.3154128000000001E-4</v>
      </c>
      <c r="TD39" s="22">
        <v>1.0695313E-4</v>
      </c>
      <c r="TE39" s="22">
        <v>6.8303365999999996E-4</v>
      </c>
      <c r="TF39" s="22">
        <v>0</v>
      </c>
      <c r="TG39" s="22">
        <v>-1.4530377E-30</v>
      </c>
      <c r="TH39" s="22">
        <v>-5.7423064000000003E-29</v>
      </c>
      <c r="TI39" s="22">
        <v>-1.9627110000000001E-27</v>
      </c>
      <c r="TJ39" s="22">
        <v>-6.3020419999999999E-26</v>
      </c>
      <c r="TK39" s="22">
        <v>-1.8660660000000001E-24</v>
      </c>
      <c r="TL39" s="22">
        <v>-4.996981E-23</v>
      </c>
      <c r="TM39" s="22">
        <v>-1.1005740999999999E-21</v>
      </c>
      <c r="TN39" s="22">
        <v>-6.4340515000000003E-21</v>
      </c>
      <c r="TO39" s="22">
        <v>3.9292550000000002E-19</v>
      </c>
      <c r="TP39" s="22">
        <v>1.6466248000000001E-17</v>
      </c>
      <c r="TQ39" s="22">
        <v>5.7884797E-16</v>
      </c>
      <c r="TR39" s="22">
        <v>1.8396612E-14</v>
      </c>
      <c r="TS39" s="22">
        <v>5.4712826E-13</v>
      </c>
      <c r="TT39" s="22">
        <v>1.6169175E-11</v>
      </c>
      <c r="TU39" s="22">
        <v>-1.8334940999999999E-11</v>
      </c>
      <c r="TV39" s="22">
        <v>-2.9303688000000001E-9</v>
      </c>
      <c r="TW39" s="22">
        <v>-1.10440705E-8</v>
      </c>
      <c r="TX39" s="22">
        <v>-2.9400024E-8</v>
      </c>
      <c r="TY39" s="22">
        <v>-6.1455500000000004E-8</v>
      </c>
      <c r="TZ39" s="22">
        <v>-1.0129721E-7</v>
      </c>
      <c r="UA39" s="22">
        <v>-1.3659505000000001E-7</v>
      </c>
      <c r="UB39" s="22">
        <v>-1.7989500999999999E-7</v>
      </c>
      <c r="UC39" s="22">
        <v>-2.1859811999999999E-7</v>
      </c>
      <c r="UD39" s="22">
        <v>-3.8026416999999998E-7</v>
      </c>
      <c r="UE39" s="22">
        <v>-3.4225474000000003E-7</v>
      </c>
      <c r="UF39" s="22">
        <v>-3.4913666000000002E-7</v>
      </c>
      <c r="UG39" s="22">
        <v>-3.8410803000000002E-7</v>
      </c>
      <c r="UH39" s="22">
        <v>-4.2921420000000001E-7</v>
      </c>
      <c r="UI39" s="22">
        <v>-4.7372090000000002E-7</v>
      </c>
      <c r="UJ39" s="22">
        <v>-5.0023939999999998E-7</v>
      </c>
      <c r="UK39" s="22">
        <v>-5.9061729999999998E-7</v>
      </c>
      <c r="UL39" s="22">
        <v>-4.9359560000000005E-7</v>
      </c>
      <c r="UM39" s="22">
        <v>2.3799624000000001E-8</v>
      </c>
      <c r="UN39" s="22">
        <v>8.6309416000000004E-7</v>
      </c>
      <c r="UO39" s="22">
        <v>2.2071774E-6</v>
      </c>
      <c r="UP39" s="22">
        <v>3.2206901E-6</v>
      </c>
      <c r="UQ39" s="22">
        <v>4.3605205000000003E-6</v>
      </c>
      <c r="UR39" s="22">
        <v>5.2921537000000001E-6</v>
      </c>
      <c r="US39" s="22">
        <v>1.3403878E-5</v>
      </c>
      <c r="UT39" s="22">
        <v>0</v>
      </c>
      <c r="UU39" s="22">
        <v>9.0891240000000002E-33</v>
      </c>
      <c r="UV39" s="22">
        <v>4.6218909999999997E-31</v>
      </c>
      <c r="UW39" s="22">
        <v>1.9600175999999999E-29</v>
      </c>
      <c r="UX39" s="22">
        <v>7.5405259999999997E-28</v>
      </c>
      <c r="UY39" s="22">
        <v>2.6144772999999998E-26</v>
      </c>
      <c r="UZ39" s="22">
        <v>7.823584E-25</v>
      </c>
      <c r="VA39" s="22">
        <v>1.4114072000000001E-23</v>
      </c>
      <c r="VB39" s="22">
        <v>3.590212E-22</v>
      </c>
      <c r="VC39" s="22">
        <v>1.4362779999999998E-20</v>
      </c>
      <c r="VD39" s="22">
        <v>6.2585659999999996E-19</v>
      </c>
      <c r="VE39" s="22">
        <v>1.9913432E-17</v>
      </c>
      <c r="VF39" s="22">
        <v>5.3041223999999997E-16</v>
      </c>
      <c r="VG39" s="22">
        <v>1.137134E-14</v>
      </c>
      <c r="VH39" s="22">
        <v>2.5138282000000001E-13</v>
      </c>
      <c r="VI39" s="22">
        <v>1.7873209E-12</v>
      </c>
      <c r="VJ39" s="22">
        <v>5.3225184999999998E-12</v>
      </c>
      <c r="VK39" s="22">
        <v>1.1920681E-11</v>
      </c>
      <c r="VL39" s="22">
        <v>1.9866607000000001E-11</v>
      </c>
      <c r="VM39" s="22">
        <v>2.1940259999999999E-11</v>
      </c>
      <c r="VN39" s="22">
        <v>5.8618305999999998E-12</v>
      </c>
      <c r="VO39" s="22">
        <v>-4.3093475999999999E-10</v>
      </c>
      <c r="VP39" s="22">
        <v>-6.6332113000000001E-9</v>
      </c>
      <c r="VQ39" s="22">
        <v>-1.8517898000000001E-8</v>
      </c>
      <c r="VR39" s="22">
        <v>-3.5417783999999997E-8</v>
      </c>
      <c r="VS39" s="22">
        <v>-5.3970449999999997E-8</v>
      </c>
      <c r="VT39" s="22">
        <v>-8.1319460000000003E-8</v>
      </c>
      <c r="VU39" s="22">
        <v>-1.1139448000000001E-7</v>
      </c>
      <c r="VV39" s="22">
        <v>-1.9977134000000001E-7</v>
      </c>
      <c r="VW39" s="22">
        <v>-3.6391304999999998E-7</v>
      </c>
      <c r="VX39" s="22">
        <v>-3.7341730000000002E-7</v>
      </c>
      <c r="VY39" s="22">
        <v>-5.7299302999999998E-7</v>
      </c>
      <c r="VZ39" s="22">
        <v>3.1294894000000003E-7</v>
      </c>
      <c r="WA39" s="22">
        <v>-3.0472463999999999E-7</v>
      </c>
      <c r="WB39" s="22">
        <v>2.2478337000000002E-6</v>
      </c>
      <c r="WC39" s="22">
        <v>1.9164875000000002E-6</v>
      </c>
      <c r="WD39" s="22">
        <v>5.3254556999999999E-6</v>
      </c>
      <c r="WE39" s="22">
        <v>4.9271353000000004E-6</v>
      </c>
      <c r="WF39" s="22">
        <v>1.8736459E-5</v>
      </c>
      <c r="WG39" s="22">
        <v>1.2529014E-4</v>
      </c>
      <c r="WH39" s="22">
        <v>0</v>
      </c>
      <c r="WI39" s="22">
        <v>1.2684293999999999E-35</v>
      </c>
      <c r="WJ39" s="22">
        <v>9.3187709999999996E-34</v>
      </c>
      <c r="WK39" s="22">
        <v>3.9661068000000001E-32</v>
      </c>
      <c r="WL39" s="22">
        <v>1.4049281999999999E-30</v>
      </c>
      <c r="WM39" s="22">
        <v>3.9853725999999997E-29</v>
      </c>
      <c r="WN39" s="22">
        <v>3.4797733999999999E-28</v>
      </c>
      <c r="WO39" s="22">
        <v>6.0376149999999998E-27</v>
      </c>
      <c r="WP39" s="22">
        <v>6.0953374E-25</v>
      </c>
      <c r="WQ39" s="22">
        <v>3.9552039999999997E-23</v>
      </c>
      <c r="WR39" s="22">
        <v>1.3768113999999999E-21</v>
      </c>
      <c r="WS39" s="22">
        <v>3.9118024000000002E-20</v>
      </c>
      <c r="WT39" s="22">
        <v>9.6844009999999994E-19</v>
      </c>
      <c r="WU39" s="22">
        <v>1.9330296000000001E-17</v>
      </c>
      <c r="WV39" s="22">
        <v>6.1677489999999997E-16</v>
      </c>
      <c r="WW39" s="22">
        <v>5.2943926E-15</v>
      </c>
      <c r="WX39" s="22">
        <v>4.5115787000000002E-14</v>
      </c>
      <c r="WY39" s="22">
        <v>9.1568389999999995E-14</v>
      </c>
      <c r="WZ39" s="22">
        <v>-4.3545354000000002E-13</v>
      </c>
      <c r="XA39" s="22">
        <v>-2.6634328E-11</v>
      </c>
      <c r="XB39" s="22">
        <v>-1.1810503000000001E-9</v>
      </c>
      <c r="XC39" s="22">
        <v>-4.1416820000000002E-8</v>
      </c>
      <c r="XD39" s="22">
        <v>-9.2786559999999998E-7</v>
      </c>
      <c r="XE39" s="22">
        <v>-2.903177E-6</v>
      </c>
      <c r="XF39" s="22">
        <v>-3.5842865999999998E-6</v>
      </c>
      <c r="XG39" s="22">
        <v>5.1847525E-7</v>
      </c>
      <c r="XH39" s="22">
        <v>-2.1015426000000001E-6</v>
      </c>
      <c r="XI39" s="22">
        <v>7.4913639999999998E-6</v>
      </c>
      <c r="XJ39" s="22">
        <v>3.5227844000000002E-5</v>
      </c>
      <c r="XK39" s="22">
        <v>1.0185997E-4</v>
      </c>
      <c r="XL39" s="22">
        <v>3.6043195999999999E-4</v>
      </c>
      <c r="XM39" s="22">
        <v>8.9984769999999997E-4</v>
      </c>
      <c r="XN39" s="22">
        <v>1.7641778000000001E-3</v>
      </c>
      <c r="XO39" s="22">
        <v>2.6803205000000001E-3</v>
      </c>
      <c r="XP39" s="22">
        <v>3.6655155E-3</v>
      </c>
      <c r="XQ39" s="22">
        <v>4.5955090000000002E-3</v>
      </c>
      <c r="XR39" s="22">
        <v>5.4551605000000003E-3</v>
      </c>
      <c r="XS39" s="22">
        <v>6.7435773000000003E-3</v>
      </c>
      <c r="XT39" s="22">
        <v>9.3354489999999991E-3</v>
      </c>
      <c r="XU39" s="22">
        <v>3.8980436E-2</v>
      </c>
      <c r="XV39" s="22">
        <v>0</v>
      </c>
      <c r="XW39" s="22">
        <v>0</v>
      </c>
      <c r="XX39" s="22">
        <v>3.5011595000000001E-37</v>
      </c>
      <c r="XY39" s="22">
        <v>-6.1859793000000005E-35</v>
      </c>
      <c r="XZ39" s="22">
        <v>-3.0070398000000001E-33</v>
      </c>
      <c r="YA39" s="22">
        <v>-9.1134784000000001E-32</v>
      </c>
      <c r="YB39" s="22">
        <v>-4.3738934E-30</v>
      </c>
      <c r="YC39" s="22">
        <v>-1.2464909E-28</v>
      </c>
      <c r="YD39" s="22">
        <v>-4.0780683999999998E-27</v>
      </c>
      <c r="YE39" s="22">
        <v>-6.4413579999999998E-26</v>
      </c>
      <c r="YF39" s="22">
        <v>2.4052754E-25</v>
      </c>
      <c r="YG39" s="22">
        <v>3.7604853999999999E-23</v>
      </c>
      <c r="YH39" s="22">
        <v>4.7563046999999996E-22</v>
      </c>
      <c r="YI39" s="22">
        <v>3.9328257E-20</v>
      </c>
      <c r="YJ39" s="22">
        <v>1.1237589999999999E-18</v>
      </c>
      <c r="YK39" s="22">
        <v>2.0057289999999999E-16</v>
      </c>
      <c r="YL39" s="22">
        <v>1.0351214E-14</v>
      </c>
      <c r="YM39" s="22">
        <v>5.1432144000000002E-13</v>
      </c>
      <c r="YN39" s="22">
        <v>2.4904918000000001E-11</v>
      </c>
      <c r="YO39" s="22">
        <v>1.1992971999999999E-9</v>
      </c>
      <c r="YP39" s="22">
        <v>5.8013782000000003E-8</v>
      </c>
      <c r="YQ39" s="22">
        <v>2.9451983E-6</v>
      </c>
      <c r="YR39" s="22">
        <v>1.4325283999999999E-4</v>
      </c>
      <c r="YS39" s="22">
        <v>1.5139713999999999E-3</v>
      </c>
      <c r="YT39" s="22">
        <v>6.9900732000000004E-3</v>
      </c>
      <c r="YU39" s="22">
        <v>1.8414040999999999E-2</v>
      </c>
      <c r="YV39" s="22">
        <v>3.5898487999999999E-2</v>
      </c>
      <c r="YW39" s="22">
        <v>5.7547572999999998E-2</v>
      </c>
      <c r="YX39" s="22">
        <v>7.9531660000000004E-2</v>
      </c>
      <c r="YY39" s="22">
        <v>9.9369379999999993E-2</v>
      </c>
      <c r="YZ39" s="22">
        <v>0.11451358</v>
      </c>
      <c r="ZA39" s="22">
        <v>0.12649432999999999</v>
      </c>
      <c r="ZB39" s="22">
        <v>0.137212</v>
      </c>
      <c r="ZC39" s="22">
        <v>0.14567923999999999</v>
      </c>
      <c r="ZD39" s="22">
        <v>0.15277144000000001</v>
      </c>
      <c r="ZE39" s="22">
        <v>0.15962496000000001</v>
      </c>
      <c r="ZF39" s="22">
        <v>0.16817990999999999</v>
      </c>
      <c r="ZG39" s="22">
        <v>0.18266186000000001</v>
      </c>
      <c r="ZH39" s="22">
        <v>0.20432852000000001</v>
      </c>
      <c r="ZI39" s="22">
        <v>0.29284589999999999</v>
      </c>
      <c r="ZJ39" s="22">
        <v>0</v>
      </c>
      <c r="ZK39" s="22">
        <v>0</v>
      </c>
      <c r="ZL39" s="22">
        <v>0</v>
      </c>
      <c r="ZM39" s="22">
        <v>0</v>
      </c>
      <c r="ZN39" s="22">
        <v>-4.1790290000000004E-37</v>
      </c>
      <c r="ZO39" s="22">
        <v>-5.9411060000000002E-35</v>
      </c>
      <c r="ZP39" s="22">
        <v>-8.6257779999999992E-34</v>
      </c>
      <c r="ZQ39" s="22">
        <v>2.4547491999999999E-33</v>
      </c>
      <c r="ZR39" s="22">
        <v>2.2951320000000001E-29</v>
      </c>
      <c r="ZS39" s="22">
        <v>9.9192570000000003E-28</v>
      </c>
      <c r="ZT39" s="22">
        <v>3.4941434999999999E-26</v>
      </c>
      <c r="ZU39" s="22">
        <v>2.5353504000000001E-24</v>
      </c>
      <c r="ZV39" s="22">
        <v>2.2153885000000001E-22</v>
      </c>
      <c r="ZW39" s="22">
        <v>1.553091E-20</v>
      </c>
      <c r="ZX39" s="22">
        <v>1.2624686E-18</v>
      </c>
      <c r="ZY39" s="22">
        <v>1.0550256E-16</v>
      </c>
      <c r="ZZ39" s="22">
        <v>8.9435260000000003E-15</v>
      </c>
      <c r="AAA39" s="22">
        <v>7.7252863E-13</v>
      </c>
      <c r="AAB39" s="22">
        <v>6.6756545E-11</v>
      </c>
      <c r="AAC39" s="22">
        <v>5.6715782999999998E-9</v>
      </c>
      <c r="AAD39" s="22">
        <v>5.3211596000000004E-7</v>
      </c>
      <c r="AAE39" s="22">
        <v>4.5841297999999999E-5</v>
      </c>
      <c r="AAF39" s="22">
        <v>5.4934220000000004E-3</v>
      </c>
      <c r="AAG39" s="22">
        <v>7.0388495999999995E-2</v>
      </c>
      <c r="AAH39" s="22">
        <v>0.21626662999999999</v>
      </c>
      <c r="AAI39" s="22">
        <v>0.41843152</v>
      </c>
      <c r="AAJ39" s="22">
        <v>0.61129610000000001</v>
      </c>
      <c r="AAK39" s="22">
        <v>0.71123369999999997</v>
      </c>
      <c r="AAL39" s="22">
        <v>0.71174760000000004</v>
      </c>
      <c r="AAM39" s="22">
        <v>0.59725950000000005</v>
      </c>
      <c r="AAN39" s="22">
        <v>0.39789774999999999</v>
      </c>
      <c r="AAO39" s="22">
        <v>0.20554934</v>
      </c>
      <c r="AAP39" s="22">
        <v>7.4031749999999993E-2</v>
      </c>
      <c r="AAQ39" s="22">
        <v>1.2949819E-2</v>
      </c>
      <c r="AAR39" s="22">
        <v>1.6727862E-3</v>
      </c>
      <c r="AAS39" s="22">
        <v>1.2244954000000001E-3</v>
      </c>
      <c r="AAT39" s="22">
        <v>1.0035037E-3</v>
      </c>
      <c r="AAU39" s="22">
        <v>4.8952304999999997E-4</v>
      </c>
      <c r="AAV39" s="22">
        <v>1.0457631E-4</v>
      </c>
      <c r="AAW39" s="22">
        <v>-1.293298E-4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9.8385130000000009E-35</v>
      </c>
      <c r="ABD39" s="22">
        <v>7.2902373999999996E-33</v>
      </c>
      <c r="ABE39" s="22">
        <v>4.8208405999999998E-31</v>
      </c>
      <c r="ABF39" s="22">
        <v>3.2318305000000001E-29</v>
      </c>
      <c r="ABG39" s="22">
        <v>2.2397647000000001E-27</v>
      </c>
      <c r="ABH39" s="22">
        <v>1.5964565E-25</v>
      </c>
      <c r="ABI39" s="22">
        <v>1.1671268E-23</v>
      </c>
      <c r="ABJ39" s="22">
        <v>8.7473519999999997E-22</v>
      </c>
      <c r="ABK39" s="22">
        <v>6.7328313999999997E-20</v>
      </c>
      <c r="ABL39" s="22">
        <v>5.3247047E-18</v>
      </c>
      <c r="ABM39" s="22">
        <v>4.3274850000000001E-16</v>
      </c>
      <c r="ABN39" s="22">
        <v>3.6156906000000002E-14</v>
      </c>
      <c r="ABO39" s="22">
        <v>3.1084861E-12</v>
      </c>
      <c r="ABP39" s="22">
        <v>2.7385015999999998E-10</v>
      </c>
      <c r="ABQ39" s="22">
        <v>2.5187648000000001E-8</v>
      </c>
      <c r="ABR39" s="22">
        <v>3.0478566000000002E-6</v>
      </c>
      <c r="ABS39" s="22">
        <v>1.4715876E-5</v>
      </c>
      <c r="ABT39" s="22">
        <v>1.2101888000000001E-5</v>
      </c>
      <c r="ABU39" s="22">
        <v>3.8456706999999998E-4</v>
      </c>
      <c r="ABV39" s="22">
        <v>7.2618740000000001E-2</v>
      </c>
      <c r="ABW39" s="22">
        <v>0.26853686999999998</v>
      </c>
      <c r="ABX39" s="22">
        <v>0.51596980000000003</v>
      </c>
      <c r="ABY39" s="22">
        <v>0.67445326000000005</v>
      </c>
      <c r="ABZ39" s="22">
        <v>0.68538034000000003</v>
      </c>
      <c r="ACA39" s="22">
        <v>0.55483895999999999</v>
      </c>
      <c r="ACB39" s="22">
        <v>0.33414571999999998</v>
      </c>
      <c r="ACC39" s="22">
        <v>0.14719041999999999</v>
      </c>
      <c r="ACD39" s="22">
        <v>4.8312503999999999E-2</v>
      </c>
      <c r="ACE39" s="22">
        <v>1.5874354E-2</v>
      </c>
      <c r="ACF39" s="22">
        <v>8.9595530000000003E-3</v>
      </c>
      <c r="ACG39" s="22">
        <v>5.7056210000000001E-3</v>
      </c>
      <c r="ACH39" s="22">
        <v>2.5231530000000002E-3</v>
      </c>
      <c r="ACI39" s="22">
        <v>6.1387289999999999E-4</v>
      </c>
      <c r="ACJ39" s="22">
        <v>4.1726744000000002E-5</v>
      </c>
      <c r="ACK39" s="22">
        <v>1.1340758999999999E-6</v>
      </c>
      <c r="ACL39" s="22">
        <v>0</v>
      </c>
      <c r="ACM39" s="22">
        <v>0</v>
      </c>
      <c r="ACN39" s="22">
        <v>0</v>
      </c>
      <c r="ACO39" s="22">
        <v>1.0176637E-36</v>
      </c>
      <c r="ACP39" s="22">
        <v>1.0062428000000001E-36</v>
      </c>
      <c r="ACQ39" s="22">
        <v>-2.5211130000000002E-35</v>
      </c>
      <c r="ACR39" s="22">
        <v>-2.1124333E-33</v>
      </c>
      <c r="ACS39" s="22">
        <v>-1.5427114000000001E-31</v>
      </c>
      <c r="ACT39" s="22">
        <v>-1.1085723E-29</v>
      </c>
      <c r="ACU39" s="22">
        <v>-8.058573E-28</v>
      </c>
      <c r="ACV39" s="22">
        <v>-5.8187243000000001E-26</v>
      </c>
      <c r="ACW39" s="22">
        <v>-4.1754932E-24</v>
      </c>
      <c r="ACX39" s="22">
        <v>-2.9793465999999998E-22</v>
      </c>
      <c r="ACY39" s="22">
        <v>-2.1150448000000001E-20</v>
      </c>
      <c r="ACZ39" s="22">
        <v>-1.4947291E-18</v>
      </c>
      <c r="ADA39" s="22">
        <v>-1.0522259E-16</v>
      </c>
      <c r="ADB39" s="22">
        <v>-7.3846980000000006E-15</v>
      </c>
      <c r="ADC39" s="22">
        <v>-5.215363E-13</v>
      </c>
      <c r="ADD39" s="22">
        <v>-4.7378476000000001E-11</v>
      </c>
      <c r="ADE39" s="22">
        <v>-1.7293265000000001E-10</v>
      </c>
      <c r="ADF39" s="22">
        <v>3.5648834000000003E-10</v>
      </c>
      <c r="ADG39" s="22">
        <v>2.6467768E-9</v>
      </c>
      <c r="ADH39" s="22">
        <v>9.4296159999999998E-8</v>
      </c>
      <c r="ADI39" s="22">
        <v>8.9982419999999996E-6</v>
      </c>
      <c r="ADJ39" s="22">
        <v>1.0253417E-4</v>
      </c>
      <c r="ADK39" s="22">
        <v>3.6745847000000001E-3</v>
      </c>
      <c r="ADL39" s="22">
        <v>4.5020178000000001E-2</v>
      </c>
      <c r="ADM39" s="22">
        <v>0.14547679999999999</v>
      </c>
      <c r="ADN39" s="22">
        <v>0.30432856000000003</v>
      </c>
      <c r="ADO39" s="22">
        <v>0.49539807000000002</v>
      </c>
      <c r="ADP39" s="22">
        <v>0.66719912999999997</v>
      </c>
      <c r="ADQ39" s="22">
        <v>0.76261973000000005</v>
      </c>
      <c r="ADR39" s="22">
        <v>0.77089523999999998</v>
      </c>
      <c r="ADS39" s="22">
        <v>0.69992940000000003</v>
      </c>
      <c r="ADT39" s="22">
        <v>0.54537696000000002</v>
      </c>
      <c r="ADU39" s="22">
        <v>0.35949275000000003</v>
      </c>
      <c r="ADV39" s="22">
        <v>0.19365789999999999</v>
      </c>
      <c r="ADW39" s="22">
        <v>7.7166680000000001E-2</v>
      </c>
      <c r="ADX39" s="22">
        <v>1.5787195E-2</v>
      </c>
      <c r="ADY39" s="22">
        <v>2.3421379E-4</v>
      </c>
      <c r="ADZ39" s="27"/>
      <c r="AEA39" s="25">
        <f t="shared" si="22"/>
        <v>34</v>
      </c>
      <c r="AEB39" s="52"/>
      <c r="AEC39" s="48">
        <f t="shared" si="33"/>
        <v>0.73612750000000005</v>
      </c>
      <c r="AED39" s="48">
        <f t="shared" si="33"/>
        <v>2.6573336000000002E-3</v>
      </c>
      <c r="AEE39" s="48">
        <f t="shared" si="33"/>
        <v>-3.7982318000000001E-6</v>
      </c>
      <c r="AEF39" s="48">
        <f t="shared" si="33"/>
        <v>6.4450759999999996E-2</v>
      </c>
      <c r="AEG39" s="48">
        <f t="shared" si="33"/>
        <v>0.67147900000000005</v>
      </c>
      <c r="AEH39" s="48">
        <f t="shared" si="33"/>
        <v>-1.4264194999999999E-4</v>
      </c>
      <c r="AEI39" s="48">
        <f t="shared" si="33"/>
        <v>-3.1572770000000002E-5</v>
      </c>
      <c r="AEJ39" s="48">
        <f t="shared" si="33"/>
        <v>6.742273E-2</v>
      </c>
      <c r="AEK39" s="48">
        <f t="shared" si="33"/>
        <v>0.69230895999999997</v>
      </c>
      <c r="AEL39" s="48">
        <f t="shared" si="33"/>
        <v>0.28428312999999999</v>
      </c>
      <c r="AEM39" s="48">
        <f t="shared" si="34"/>
        <v>3.0360452999999999E-2</v>
      </c>
      <c r="AEN39" s="48">
        <f t="shared" si="34"/>
        <v>0.51318026000000005</v>
      </c>
      <c r="AEO39" s="48">
        <f t="shared" si="34"/>
        <v>2.5393234000000002E-3</v>
      </c>
      <c r="AEP39" s="48">
        <f t="shared" si="34"/>
        <v>4.0560489999999998E-5</v>
      </c>
      <c r="AEQ39" s="48">
        <f t="shared" si="34"/>
        <v>5.1550694999999999E-4</v>
      </c>
      <c r="AER39" s="48">
        <f t="shared" si="34"/>
        <v>0.11409133</v>
      </c>
      <c r="AES39" s="48">
        <f t="shared" si="34"/>
        <v>0.39606019999999997</v>
      </c>
      <c r="AET39" s="48">
        <f t="shared" si="34"/>
        <v>-2.4737383E-4</v>
      </c>
      <c r="AEU39" s="48">
        <f t="shared" si="34"/>
        <v>1.7461902E-7</v>
      </c>
      <c r="AEV39" s="44">
        <f t="shared" si="37"/>
        <v>19.52</v>
      </c>
      <c r="AEW39" s="52"/>
      <c r="AEX39" s="82" t="s">
        <v>33</v>
      </c>
      <c r="AEY39" s="49">
        <f t="shared" si="17"/>
        <v>0.18816272817248528</v>
      </c>
      <c r="AEZ39" s="52"/>
      <c r="AFA39" s="52"/>
      <c r="AFB39" s="48">
        <f t="shared" si="35"/>
        <v>0.73612750000000005</v>
      </c>
      <c r="AFC39" s="48">
        <f t="shared" si="35"/>
        <v>2.6573336000000002E-3</v>
      </c>
      <c r="AFD39" s="48">
        <f t="shared" si="35"/>
        <v>-3.7982318000000001E-6</v>
      </c>
      <c r="AFE39" s="48">
        <f t="shared" si="35"/>
        <v>6.4450759999999996E-2</v>
      </c>
      <c r="AFF39" s="48">
        <f t="shared" si="35"/>
        <v>0.67147900000000005</v>
      </c>
      <c r="AFG39" s="48">
        <f t="shared" si="35"/>
        <v>-1.4264194999999999E-4</v>
      </c>
      <c r="AFH39" s="48">
        <f t="shared" si="35"/>
        <v>-3.1572770000000002E-5</v>
      </c>
      <c r="AFI39" s="48">
        <f t="shared" si="35"/>
        <v>6.742273E-2</v>
      </c>
      <c r="AFJ39" s="48">
        <f t="shared" si="35"/>
        <v>0.69230895999999997</v>
      </c>
      <c r="AFK39" s="48">
        <f t="shared" si="35"/>
        <v>0.28428312999999999</v>
      </c>
      <c r="AFL39" s="48">
        <f t="shared" si="36"/>
        <v>3.0360452999999999E-2</v>
      </c>
      <c r="AFM39" s="48">
        <f t="shared" si="36"/>
        <v>0.51318026000000005</v>
      </c>
      <c r="AFN39" s="48">
        <f t="shared" si="36"/>
        <v>2.5393234000000002E-3</v>
      </c>
      <c r="AFO39" s="48">
        <f t="shared" si="36"/>
        <v>4.0560489999999998E-5</v>
      </c>
      <c r="AFP39" s="48">
        <f t="shared" si="36"/>
        <v>5.1550694999999999E-4</v>
      </c>
      <c r="AFQ39" s="48">
        <f t="shared" si="36"/>
        <v>0.11409133</v>
      </c>
      <c r="AFR39" s="48">
        <f t="shared" si="36"/>
        <v>0.39606019999999997</v>
      </c>
      <c r="AFS39" s="48">
        <f t="shared" si="36"/>
        <v>-2.4737383E-4</v>
      </c>
      <c r="AFT39" s="48">
        <f t="shared" si="36"/>
        <v>1.7461902E-7</v>
      </c>
      <c r="AFU39" s="52"/>
      <c r="AFV39" s="49">
        <f t="shared" si="24"/>
        <v>0.18816272817248528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226"/>
      <c r="AHI39" s="226"/>
      <c r="AHJ39" s="226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</row>
    <row r="40" spans="1:1136" ht="2.1" customHeight="1" x14ac:dyDescent="0.25">
      <c r="A40" s="27"/>
      <c r="B40" s="43">
        <v>34</v>
      </c>
      <c r="C40" s="44">
        <v>1207.8</v>
      </c>
      <c r="D40" s="39">
        <f t="shared" si="21"/>
        <v>2</v>
      </c>
      <c r="E40" s="27"/>
      <c r="F40" s="74">
        <v>0</v>
      </c>
      <c r="G40" s="20">
        <v>0</v>
      </c>
      <c r="H40" s="20">
        <v>0</v>
      </c>
      <c r="I40" s="20">
        <v>0</v>
      </c>
      <c r="J40" s="20">
        <v>1.2627733000000001E-36</v>
      </c>
      <c r="K40" s="20">
        <v>7.0108370000000002E-37</v>
      </c>
      <c r="L40" s="20">
        <v>1.5525669999999999E-36</v>
      </c>
      <c r="M40" s="20">
        <v>8.7156910000000002E-37</v>
      </c>
      <c r="N40" s="20">
        <v>8.1260140000000004E-37</v>
      </c>
      <c r="O40" s="20">
        <v>7.3029919999999997E-37</v>
      </c>
      <c r="P40" s="20">
        <v>3.5962855000000002E-35</v>
      </c>
      <c r="Q40" s="20">
        <v>1.5062463000000001E-33</v>
      </c>
      <c r="R40" s="20">
        <v>2.7972093E-32</v>
      </c>
      <c r="S40" s="20">
        <v>4.7372929999999998E-32</v>
      </c>
      <c r="T40" s="20">
        <v>-1.5546375999999999E-32</v>
      </c>
      <c r="U40" s="20">
        <v>-2.5813019000000001E-30</v>
      </c>
      <c r="V40" s="20">
        <v>-6.4383940000000001E-30</v>
      </c>
      <c r="W40" s="20">
        <v>-1.1825449E-29</v>
      </c>
      <c r="X40" s="20">
        <v>-5.8250142000000002E-30</v>
      </c>
      <c r="Y40" s="20">
        <v>1.5305413000000001E-27</v>
      </c>
      <c r="Z40" s="20">
        <v>8.2649350000000003E-26</v>
      </c>
      <c r="AA40" s="21">
        <v>4.0206619999999999E-24</v>
      </c>
      <c r="AB40" s="21">
        <v>2.0047880999999999E-22</v>
      </c>
      <c r="AC40" s="21">
        <v>1.0104818E-20</v>
      </c>
      <c r="AD40" s="21">
        <v>5.0277035000000004E-19</v>
      </c>
      <c r="AE40" s="21">
        <v>2.5159139999999999E-17</v>
      </c>
      <c r="AF40" s="21">
        <v>1.2483170000000001E-15</v>
      </c>
      <c r="AG40" s="21">
        <v>6.1292529999999996E-14</v>
      </c>
      <c r="AH40" s="21">
        <v>2.9740142999999998E-12</v>
      </c>
      <c r="AI40" s="21">
        <v>1.4342818999999999E-10</v>
      </c>
      <c r="AJ40" s="21">
        <v>6.8188046000000003E-9</v>
      </c>
      <c r="AK40" s="21">
        <v>3.2019676000000002E-7</v>
      </c>
      <c r="AL40" s="21">
        <v>1.4902723E-5</v>
      </c>
      <c r="AM40" s="21">
        <v>7.7707785999999997E-4</v>
      </c>
      <c r="AN40" s="21">
        <v>1.661402E-2</v>
      </c>
      <c r="AO40" s="21">
        <v>6.1215683999999999E-2</v>
      </c>
      <c r="AP40" s="21">
        <v>0.14064655000000001</v>
      </c>
      <c r="AQ40" s="21">
        <v>0.25346514999999997</v>
      </c>
      <c r="AR40" s="21">
        <v>0.38548840000000001</v>
      </c>
      <c r="AS40" s="21">
        <v>0.58904590000000001</v>
      </c>
      <c r="AT40" s="22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1.4558926E-36</v>
      </c>
      <c r="AZ40" s="22">
        <v>1.7086571999999999E-36</v>
      </c>
      <c r="BA40" s="22">
        <v>2.4477514999999999E-35</v>
      </c>
      <c r="BB40" s="22">
        <v>6.0874485999999999E-34</v>
      </c>
      <c r="BC40" s="22">
        <v>8.7425944999999996E-33</v>
      </c>
      <c r="BD40" s="22">
        <v>2.0191195E-32</v>
      </c>
      <c r="BE40" s="22">
        <v>8.641372E-32</v>
      </c>
      <c r="BF40" s="22">
        <v>2.1398371999999999E-30</v>
      </c>
      <c r="BG40" s="22">
        <v>5.2948361999999998E-30</v>
      </c>
      <c r="BH40" s="22">
        <v>1.9332609999999999E-30</v>
      </c>
      <c r="BI40" s="22">
        <v>-1.0798007E-28</v>
      </c>
      <c r="BJ40" s="22">
        <v>-5.3905245999999996E-27</v>
      </c>
      <c r="BK40" s="22">
        <v>-2.5269413E-26</v>
      </c>
      <c r="BL40" s="22">
        <v>-2.8538476000000001E-26</v>
      </c>
      <c r="BM40" s="22">
        <v>9.8576803999999998E-26</v>
      </c>
      <c r="BN40" s="22">
        <v>1.0296979E-24</v>
      </c>
      <c r="BO40" s="22">
        <v>2.0208097000000001E-23</v>
      </c>
      <c r="BP40" s="22">
        <v>2.3004612999999998E-22</v>
      </c>
      <c r="BQ40" s="22">
        <v>1.6828383999999999E-21</v>
      </c>
      <c r="BR40" s="22">
        <v>3.1368783000000002E-20</v>
      </c>
      <c r="BS40" s="22">
        <v>8.5928670000000003E-19</v>
      </c>
      <c r="BT40" s="22">
        <v>2.3909113E-17</v>
      </c>
      <c r="BU40" s="22">
        <v>7.3216390000000004E-16</v>
      </c>
      <c r="BV40" s="22">
        <v>2.4565948E-14</v>
      </c>
      <c r="BW40" s="22">
        <v>7.8038936999999997E-13</v>
      </c>
      <c r="BX40" s="22">
        <v>4.5660312E-11</v>
      </c>
      <c r="BY40" s="22">
        <v>2.7877205000000001E-9</v>
      </c>
      <c r="BZ40" s="22">
        <v>1.8287892000000001E-7</v>
      </c>
      <c r="CA40" s="22">
        <v>8.9944940000000003E-6</v>
      </c>
      <c r="CB40" s="22">
        <v>3.5797909999999999E-5</v>
      </c>
      <c r="CC40" s="22">
        <v>1.3829099999999999E-5</v>
      </c>
      <c r="CD40" s="22">
        <v>1.10639805E-4</v>
      </c>
      <c r="CE40" s="22">
        <v>2.0830672E-5</v>
      </c>
      <c r="CF40" s="22">
        <v>1.3389972000000001E-4</v>
      </c>
      <c r="CG40" s="22">
        <v>2.2384177999999999E-4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v>0</v>
      </c>
      <c r="CN40" s="22">
        <v>1.8883319999999999E-34</v>
      </c>
      <c r="CO40" s="22">
        <v>6.4025820000000006E-33</v>
      </c>
      <c r="CP40" s="22">
        <v>-3.5557444E-33</v>
      </c>
      <c r="CQ40" s="22">
        <v>1.4072346E-29</v>
      </c>
      <c r="CR40" s="22">
        <v>6.3919820000000002E-29</v>
      </c>
      <c r="CS40" s="22">
        <v>1.2081965E-28</v>
      </c>
      <c r="CT40" s="22">
        <v>2.311538E-28</v>
      </c>
      <c r="CU40" s="22">
        <v>-1.8102349000000001E-28</v>
      </c>
      <c r="CV40" s="22">
        <v>-2.8662941000000001E-27</v>
      </c>
      <c r="CW40" s="22">
        <v>-5.4887983000000001E-27</v>
      </c>
      <c r="CX40" s="22">
        <v>-6.8117529999999997E-27</v>
      </c>
      <c r="CY40" s="22">
        <v>5.4423344000000001E-24</v>
      </c>
      <c r="CZ40" s="22">
        <v>3.1042821999999998E-23</v>
      </c>
      <c r="DA40" s="22">
        <v>3.8487763000000002E-23</v>
      </c>
      <c r="DB40" s="22">
        <v>-5.3089254E-24</v>
      </c>
      <c r="DC40" s="22">
        <v>-1.3545971E-21</v>
      </c>
      <c r="DD40" s="22">
        <v>-2.2976302000000001E-20</v>
      </c>
      <c r="DE40" s="22">
        <v>-2.3519693999999998E-19</v>
      </c>
      <c r="DF40" s="22">
        <v>-7.7260903000000002E-19</v>
      </c>
      <c r="DG40" s="22">
        <v>-1.7691019999999999E-18</v>
      </c>
      <c r="DH40" s="22">
        <v>-9.8222560000000004E-18</v>
      </c>
      <c r="DI40" s="22">
        <v>-2.2449437999999998E-16</v>
      </c>
      <c r="DJ40" s="22">
        <v>-6.6857454000000003E-15</v>
      </c>
      <c r="DK40" s="22">
        <v>-1.9719626E-13</v>
      </c>
      <c r="DL40" s="22">
        <v>-5.9390139999999996E-12</v>
      </c>
      <c r="DM40" s="22">
        <v>-1.1994610000000001E-10</v>
      </c>
      <c r="DN40" s="22">
        <v>-2.15248E-9</v>
      </c>
      <c r="DO40" s="22">
        <v>-1.2180737999999999E-8</v>
      </c>
      <c r="DP40" s="22">
        <v>-4.60258E-8</v>
      </c>
      <c r="DQ40" s="22">
        <v>-1.9743153000000001E-7</v>
      </c>
      <c r="DR40" s="22">
        <v>-1.0380090000000001E-6</v>
      </c>
      <c r="DS40" s="22">
        <v>-2.4268488000000002E-6</v>
      </c>
      <c r="DT40" s="22">
        <v>-4.3458012000000001E-6</v>
      </c>
      <c r="DU40" s="22">
        <v>-5.7417255000000002E-6</v>
      </c>
      <c r="DV40" s="22">
        <v>0</v>
      </c>
      <c r="DW40" s="22">
        <v>0</v>
      </c>
      <c r="DX40" s="22">
        <v>0</v>
      </c>
      <c r="DY40" s="22">
        <v>0</v>
      </c>
      <c r="DZ40" s="22">
        <v>-1.9344241000000001E-36</v>
      </c>
      <c r="EA40" s="22">
        <v>4.5182740000000003E-35</v>
      </c>
      <c r="EB40" s="22">
        <v>8.1139219999999997E-33</v>
      </c>
      <c r="EC40" s="22">
        <v>5.6991070000000001E-31</v>
      </c>
      <c r="ED40" s="22">
        <v>3.0565894999999997E-29</v>
      </c>
      <c r="EE40" s="22">
        <v>1.8367303E-27</v>
      </c>
      <c r="EF40" s="22">
        <v>5.8931484000000004E-27</v>
      </c>
      <c r="EG40" s="22">
        <v>6.207285E-28</v>
      </c>
      <c r="EH40" s="22">
        <v>-7.8427640000000004E-27</v>
      </c>
      <c r="EI40" s="22">
        <v>-2.0340839E-25</v>
      </c>
      <c r="EJ40" s="22">
        <v>8.0472756000000003E-25</v>
      </c>
      <c r="EK40" s="22">
        <v>8.0884480000000004E-24</v>
      </c>
      <c r="EL40" s="22">
        <v>4.8419257E-23</v>
      </c>
      <c r="EM40" s="22">
        <v>6.831635E-22</v>
      </c>
      <c r="EN40" s="22">
        <v>1.7486341999999998E-21</v>
      </c>
      <c r="EO40" s="22">
        <v>-2.4313496000000001E-21</v>
      </c>
      <c r="EP40" s="22">
        <v>-9.3115819999999996E-21</v>
      </c>
      <c r="EQ40" s="22">
        <v>-3.0958904999999998E-20</v>
      </c>
      <c r="ER40" s="22">
        <v>-6.1787113999999997E-19</v>
      </c>
      <c r="ES40" s="22">
        <v>-1.9938361000000001E-17</v>
      </c>
      <c r="ET40" s="22">
        <v>-6.0421414E-17</v>
      </c>
      <c r="EU40" s="22">
        <v>-8.7180357000000006E-17</v>
      </c>
      <c r="EV40" s="22">
        <v>-4.0080597000000002E-17</v>
      </c>
      <c r="EW40" s="22">
        <v>5.1841613999999996E-16</v>
      </c>
      <c r="EX40" s="22">
        <v>1.6008705E-15</v>
      </c>
      <c r="EY40" s="22">
        <v>1.4158413E-14</v>
      </c>
      <c r="EZ40" s="22">
        <v>4.1343282000000001E-13</v>
      </c>
      <c r="FA40" s="22">
        <v>1.2671458E-11</v>
      </c>
      <c r="FB40" s="22">
        <v>4.3923085E-10</v>
      </c>
      <c r="FC40" s="22">
        <v>1.3111295E-8</v>
      </c>
      <c r="FD40" s="22">
        <v>3.4808008E-7</v>
      </c>
      <c r="FE40" s="22">
        <v>8.4254790000000001E-6</v>
      </c>
      <c r="FF40" s="22">
        <v>1.4110163999999999E-4</v>
      </c>
      <c r="FG40" s="22">
        <v>1.1232137999999999E-3</v>
      </c>
      <c r="FH40" s="22">
        <v>2.8193183E-3</v>
      </c>
      <c r="FI40" s="22">
        <v>1.4601230999999999E-2</v>
      </c>
      <c r="FJ40" s="22">
        <v>0</v>
      </c>
      <c r="FK40" s="22">
        <v>8.6311880000000007E-37</v>
      </c>
      <c r="FL40" s="22">
        <v>1.529569E-36</v>
      </c>
      <c r="FM40" s="22">
        <v>-7.6747246000000003E-35</v>
      </c>
      <c r="FN40" s="22">
        <v>-3.551549E-33</v>
      </c>
      <c r="FO40" s="22">
        <v>-1.3879110999999999E-31</v>
      </c>
      <c r="FP40" s="22">
        <v>-4.9903785999999998E-30</v>
      </c>
      <c r="FQ40" s="22">
        <v>-1.6222469000000001E-28</v>
      </c>
      <c r="FR40" s="22">
        <v>-4.6184229999999998E-27</v>
      </c>
      <c r="FS40" s="22">
        <v>-1.0934947000000001E-25</v>
      </c>
      <c r="FT40" s="22">
        <v>-2.3048982999999999E-24</v>
      </c>
      <c r="FU40" s="22">
        <v>-1.080337E-23</v>
      </c>
      <c r="FV40" s="22">
        <v>-1.3674262E-23</v>
      </c>
      <c r="FW40" s="22">
        <v>-3.0874951999999997E-23</v>
      </c>
      <c r="FX40" s="22">
        <v>4.0958148000000002E-22</v>
      </c>
      <c r="FY40" s="22">
        <v>2.6957424E-21</v>
      </c>
      <c r="FZ40" s="22">
        <v>4.2659005000000004E-21</v>
      </c>
      <c r="GA40" s="22">
        <v>-3.0123404000000002E-20</v>
      </c>
      <c r="GB40" s="22">
        <v>-4.1832204E-19</v>
      </c>
      <c r="GC40" s="22">
        <v>-1.0725134E-18</v>
      </c>
      <c r="GD40" s="22">
        <v>-1.0736916000000001E-18</v>
      </c>
      <c r="GE40" s="22">
        <v>7.2588045999999998E-19</v>
      </c>
      <c r="GF40" s="22">
        <v>9.4371790000000004E-18</v>
      </c>
      <c r="GG40" s="22">
        <v>1.6635739000000001E-16</v>
      </c>
      <c r="GH40" s="22">
        <v>4.3360602999999996E-15</v>
      </c>
      <c r="GI40" s="22">
        <v>1.8342540000000001E-14</v>
      </c>
      <c r="GJ40" s="22">
        <v>3.2481247E-14</v>
      </c>
      <c r="GK40" s="22">
        <v>3.7759562999999998E-14</v>
      </c>
      <c r="GL40" s="22">
        <v>4.1533941999999998E-14</v>
      </c>
      <c r="GM40" s="22">
        <v>7.3214960000000001E-14</v>
      </c>
      <c r="GN40" s="22">
        <v>1.9677103000000001E-12</v>
      </c>
      <c r="GO40" s="22">
        <v>9.1765165000000004E-11</v>
      </c>
      <c r="GP40" s="22">
        <v>4.3233657E-9</v>
      </c>
      <c r="GQ40" s="22">
        <v>2.0099289E-7</v>
      </c>
      <c r="GR40" s="22">
        <v>9.4762870000000005E-6</v>
      </c>
      <c r="GS40" s="22">
        <v>4.6954738000000001E-4</v>
      </c>
      <c r="GT40" s="22">
        <v>1.6176105E-2</v>
      </c>
      <c r="GU40" s="22">
        <v>6.3452060000000005E-2</v>
      </c>
      <c r="GV40" s="22">
        <v>0.14033382999999999</v>
      </c>
      <c r="GW40" s="22">
        <v>0.35787606</v>
      </c>
      <c r="GX40" s="22">
        <v>0</v>
      </c>
      <c r="GY40" s="22">
        <v>-9.6357259999999995E-36</v>
      </c>
      <c r="GZ40" s="22">
        <v>-4.9790174999999999E-34</v>
      </c>
      <c r="HA40" s="22">
        <v>-1.8947867E-32</v>
      </c>
      <c r="HB40" s="22">
        <v>-6.8774093000000004E-31</v>
      </c>
      <c r="HC40" s="22">
        <v>-2.4120162000000001E-29</v>
      </c>
      <c r="HD40" s="22">
        <v>-8.1764929999999995E-28</v>
      </c>
      <c r="HE40" s="22">
        <v>-2.6229178000000002E-26</v>
      </c>
      <c r="HF40" s="22">
        <v>-7.7705743000000004E-25</v>
      </c>
      <c r="HG40" s="22">
        <v>-2.0320936999999999E-23</v>
      </c>
      <c r="HH40" s="22">
        <v>-4.0753672999999998E-22</v>
      </c>
      <c r="HI40" s="22">
        <v>-6.4482080000000001E-21</v>
      </c>
      <c r="HJ40" s="22">
        <v>-5.2858722E-20</v>
      </c>
      <c r="HK40" s="22">
        <v>-2.2202545999999999E-19</v>
      </c>
      <c r="HL40" s="22">
        <v>4.4732469999999996E-19</v>
      </c>
      <c r="HM40" s="22">
        <v>-2.1467636000000001E-18</v>
      </c>
      <c r="HN40" s="22">
        <v>-2.052189E-17</v>
      </c>
      <c r="HO40" s="22">
        <v>-3.6321897999999999E-17</v>
      </c>
      <c r="HP40" s="22">
        <v>-6.7807064999999997E-17</v>
      </c>
      <c r="HQ40" s="22">
        <v>2.5146909999999999E-16</v>
      </c>
      <c r="HR40" s="22">
        <v>5.3562739999999996E-16</v>
      </c>
      <c r="HS40" s="22">
        <v>5.5211937E-16</v>
      </c>
      <c r="HT40" s="22">
        <v>7.0919839999999996E-16</v>
      </c>
      <c r="HU40" s="22">
        <v>9.0539613999999998E-15</v>
      </c>
      <c r="HV40" s="22">
        <v>4.3000504999999997E-14</v>
      </c>
      <c r="HW40" s="22">
        <v>9.8124109999999995E-14</v>
      </c>
      <c r="HX40" s="22">
        <v>1.3305850000000001E-13</v>
      </c>
      <c r="HY40" s="22">
        <v>-8.9653610000000008E-16</v>
      </c>
      <c r="HZ40" s="22">
        <v>-5.2571323999999996E-12</v>
      </c>
      <c r="IA40" s="22">
        <v>-2.1514891999999999E-11</v>
      </c>
      <c r="IB40" s="22">
        <v>-3.4718810000000002E-11</v>
      </c>
      <c r="IC40" s="22">
        <v>-5.4419439999999998E-11</v>
      </c>
      <c r="ID40" s="22">
        <v>-3.0071203999999998E-10</v>
      </c>
      <c r="IE40" s="22">
        <v>-5.3168366999999998E-9</v>
      </c>
      <c r="IF40" s="22">
        <v>-2.8834488E-9</v>
      </c>
      <c r="IG40" s="22">
        <v>-1.5861622E-7</v>
      </c>
      <c r="IH40" s="22">
        <v>4.1166567999999999E-5</v>
      </c>
      <c r="II40" s="22">
        <v>-1.9058747E-5</v>
      </c>
      <c r="IJ40" s="22">
        <v>1.4685381E-4</v>
      </c>
      <c r="IK40" s="22">
        <v>-2.7452631000000002E-6</v>
      </c>
      <c r="IL40" s="22">
        <v>0</v>
      </c>
      <c r="IM40" s="22">
        <v>-1.8490313E-33</v>
      </c>
      <c r="IN40" s="22">
        <v>-7.7580989999999996E-32</v>
      </c>
      <c r="IO40" s="22">
        <v>-2.9315909999999999E-30</v>
      </c>
      <c r="IP40" s="22">
        <v>-1.0686036000000001E-28</v>
      </c>
      <c r="IQ40" s="22">
        <v>-3.6063447E-27</v>
      </c>
      <c r="IR40" s="22">
        <v>-1.2811157E-25</v>
      </c>
      <c r="IS40" s="22">
        <v>-4.4150759999999998E-24</v>
      </c>
      <c r="IT40" s="22">
        <v>-1.4505455999999999E-22</v>
      </c>
      <c r="IU40" s="22">
        <v>-4.4151620000000002E-21</v>
      </c>
      <c r="IV40" s="22">
        <v>-1.1969817E-19</v>
      </c>
      <c r="IW40" s="22">
        <v>-1.8629009999999998E-18</v>
      </c>
      <c r="IX40" s="22">
        <v>-9.6445319999999996E-18</v>
      </c>
      <c r="IY40" s="22">
        <v>-4.3279956000000001E-17</v>
      </c>
      <c r="IZ40" s="22">
        <v>-1.6819312000000001E-16</v>
      </c>
      <c r="JA40" s="22">
        <v>-7.4092960000000006E-15</v>
      </c>
      <c r="JB40" s="22">
        <v>-3.1656878E-15</v>
      </c>
      <c r="JC40" s="22">
        <v>2.8616299999999999E-15</v>
      </c>
      <c r="JD40" s="22">
        <v>1.9835370000000001E-14</v>
      </c>
      <c r="JE40" s="22">
        <v>6.0873159999999996E-14</v>
      </c>
      <c r="JF40" s="22">
        <v>7.4240310000000002E-14</v>
      </c>
      <c r="JG40" s="22">
        <v>-2.8232273E-15</v>
      </c>
      <c r="JH40" s="22">
        <v>-1.5548067999999999E-13</v>
      </c>
      <c r="JI40" s="22">
        <v>-3.2163515999999999E-13</v>
      </c>
      <c r="JJ40" s="22">
        <v>-1.4228337E-11</v>
      </c>
      <c r="JK40" s="22">
        <v>-4.6729070000000003E-11</v>
      </c>
      <c r="JL40" s="22">
        <v>-1.14834364E-10</v>
      </c>
      <c r="JM40" s="22">
        <v>-2.4039079999999998E-10</v>
      </c>
      <c r="JN40" s="22">
        <v>-3.1923200000000001E-10</v>
      </c>
      <c r="JO40" s="22">
        <v>-3.4128472000000002E-10</v>
      </c>
      <c r="JP40" s="22">
        <v>-3.6969196999999998E-10</v>
      </c>
      <c r="JQ40" s="22">
        <v>-4.4204529999999999E-10</v>
      </c>
      <c r="JR40" s="22">
        <v>-6.1007619999999995E-10</v>
      </c>
      <c r="JS40" s="22">
        <v>-3.0274339000000002E-9</v>
      </c>
      <c r="JT40" s="22">
        <v>-1.5925227000000002E-8</v>
      </c>
      <c r="JU40" s="22">
        <v>-8.6346370000000003E-8</v>
      </c>
      <c r="JV40" s="22">
        <v>-1.6428297000000001E-7</v>
      </c>
      <c r="JW40" s="22">
        <v>-2.3063420000000001E-7</v>
      </c>
      <c r="JX40" s="22">
        <v>-3.1927173E-6</v>
      </c>
      <c r="JY40" s="22">
        <v>-6.6538370000000001E-6</v>
      </c>
      <c r="JZ40" s="22">
        <v>0</v>
      </c>
      <c r="KA40" s="22">
        <v>5.1484137000000005E-32</v>
      </c>
      <c r="KB40" s="22">
        <v>2.2309935000000001E-30</v>
      </c>
      <c r="KC40" s="22">
        <v>8.8167259999999997E-29</v>
      </c>
      <c r="KD40" s="22">
        <v>3.4164144E-27</v>
      </c>
      <c r="KE40" s="22">
        <v>1.2950038E-25</v>
      </c>
      <c r="KF40" s="22">
        <v>4.7928220000000004E-24</v>
      </c>
      <c r="KG40" s="22">
        <v>1.7371562000000001E-22</v>
      </c>
      <c r="KH40" s="22">
        <v>5.7719309999999998E-21</v>
      </c>
      <c r="KI40" s="22">
        <v>1.7063326999999999E-19</v>
      </c>
      <c r="KJ40" s="22">
        <v>2.5361209000000001E-18</v>
      </c>
      <c r="KK40" s="22">
        <v>1.9446199999999999E-16</v>
      </c>
      <c r="KL40" s="22">
        <v>1.6582416E-15</v>
      </c>
      <c r="KM40" s="22">
        <v>4.7833577000000001E-15</v>
      </c>
      <c r="KN40" s="22">
        <v>-2.5752938999999999E-14</v>
      </c>
      <c r="KO40" s="22">
        <v>-4.3383182999999999E-12</v>
      </c>
      <c r="KP40" s="22">
        <v>1.7391661E-11</v>
      </c>
      <c r="KQ40" s="22">
        <v>4.3800920000000001E-11</v>
      </c>
      <c r="KR40" s="22">
        <v>5.0238350000000003E-11</v>
      </c>
      <c r="KS40" s="22">
        <v>-1.8433002999999998E-12</v>
      </c>
      <c r="KT40" s="22">
        <v>-1.0904765E-10</v>
      </c>
      <c r="KU40" s="22">
        <v>-2.8856922000000001E-10</v>
      </c>
      <c r="KV40" s="22">
        <v>-2.3454663000000001E-10</v>
      </c>
      <c r="KW40" s="22">
        <v>-7.3279284999999999E-11</v>
      </c>
      <c r="KX40" s="22">
        <v>-1.3877723E-9</v>
      </c>
      <c r="KY40" s="22">
        <v>-2.5271027000000001E-9</v>
      </c>
      <c r="KZ40" s="22">
        <v>-4.1474990000000001E-9</v>
      </c>
      <c r="LA40" s="22">
        <v>-5.2585189999999998E-9</v>
      </c>
      <c r="LB40" s="22">
        <v>-3.6703418000000001E-9</v>
      </c>
      <c r="LC40" s="22">
        <v>1.1745961000000001E-9</v>
      </c>
      <c r="LD40" s="22">
        <v>4.513842E-9</v>
      </c>
      <c r="LE40" s="22">
        <v>3.1451947999999998E-9</v>
      </c>
      <c r="LF40" s="22">
        <v>3.1805176999999999E-11</v>
      </c>
      <c r="LG40" s="22">
        <v>-1.0383656999999999E-7</v>
      </c>
      <c r="LH40" s="22">
        <v>-9.6233649999999993E-7</v>
      </c>
      <c r="LI40" s="22">
        <v>-1.8717534999999999E-6</v>
      </c>
      <c r="LJ40" s="22">
        <v>2.0051763999999998E-6</v>
      </c>
      <c r="LK40" s="22">
        <v>1.4216018999999999E-5</v>
      </c>
      <c r="LL40" s="22">
        <v>1.6445722999999999E-4</v>
      </c>
      <c r="LM40" s="22">
        <v>7.7103414E-3</v>
      </c>
      <c r="LN40" s="22">
        <v>0</v>
      </c>
      <c r="LO40" s="22">
        <v>5.0276859999999997E-31</v>
      </c>
      <c r="LP40" s="22">
        <v>2.4681771999999999E-29</v>
      </c>
      <c r="LQ40" s="22">
        <v>1.1147136999999999E-27</v>
      </c>
      <c r="LR40" s="22">
        <v>5.034865E-26</v>
      </c>
      <c r="LS40" s="22">
        <v>2.2842085000000001E-24</v>
      </c>
      <c r="LT40" s="22">
        <v>1.0420549E-22</v>
      </c>
      <c r="LU40" s="22">
        <v>4.7851793000000002E-21</v>
      </c>
      <c r="LV40" s="22">
        <v>2.2138089999999999E-19</v>
      </c>
      <c r="LW40" s="22">
        <v>1.0325275E-17</v>
      </c>
      <c r="LX40" s="22">
        <v>4.8987629999999996E-16</v>
      </c>
      <c r="LY40" s="22">
        <v>2.8662609999999998E-14</v>
      </c>
      <c r="LZ40" s="22">
        <v>2.2003798E-13</v>
      </c>
      <c r="MA40" s="22">
        <v>4.5565349999999998E-13</v>
      </c>
      <c r="MB40" s="22">
        <v>9.6981710000000002E-12</v>
      </c>
      <c r="MC40" s="22">
        <v>4.6666887000000004E-10</v>
      </c>
      <c r="MD40" s="22">
        <v>3.0857585000000001E-8</v>
      </c>
      <c r="ME40" s="22">
        <v>7.0710810000000003E-8</v>
      </c>
      <c r="MF40" s="22">
        <v>7.423659E-8</v>
      </c>
      <c r="MG40" s="22">
        <v>-3.0021600000000001E-8</v>
      </c>
      <c r="MH40" s="22">
        <v>-8.3542290000000001E-8</v>
      </c>
      <c r="MI40" s="22">
        <v>-1.1922577E-7</v>
      </c>
      <c r="MJ40" s="22">
        <v>-2.7950326999999998E-7</v>
      </c>
      <c r="MK40" s="22">
        <v>-3.9464327999999998E-7</v>
      </c>
      <c r="ML40" s="22">
        <v>-5.2386209999999998E-9</v>
      </c>
      <c r="MM40" s="22">
        <v>2.2954379999999999E-6</v>
      </c>
      <c r="MN40" s="22">
        <v>3.6244892E-6</v>
      </c>
      <c r="MO40" s="22">
        <v>6.9654369999999998E-6</v>
      </c>
      <c r="MP40" s="22">
        <v>1.3707670000000001E-5</v>
      </c>
      <c r="MQ40" s="22">
        <v>2.321838E-5</v>
      </c>
      <c r="MR40" s="22">
        <v>2.9535604E-5</v>
      </c>
      <c r="MS40" s="22">
        <v>3.2595977000000001E-5</v>
      </c>
      <c r="MT40" s="22">
        <v>2.4103735999999999E-5</v>
      </c>
      <c r="MU40" s="22">
        <v>1.9800313E-5</v>
      </c>
      <c r="MV40" s="22">
        <v>1.7459385999999999E-6</v>
      </c>
      <c r="MW40" s="22">
        <v>2.3303486E-5</v>
      </c>
      <c r="MX40" s="22">
        <v>-9.5020890000000003E-5</v>
      </c>
      <c r="MY40" s="22">
        <v>-4.0084579999999999E-4</v>
      </c>
      <c r="MZ40" s="22">
        <v>1.9486193999999998E-2</v>
      </c>
      <c r="NA40" s="22">
        <v>0.26671663000000001</v>
      </c>
      <c r="NB40" s="22">
        <v>0</v>
      </c>
      <c r="NC40" s="22">
        <v>-1.8733404E-31</v>
      </c>
      <c r="ND40" s="22">
        <v>-1.4273458E-29</v>
      </c>
      <c r="NE40" s="22">
        <v>-1.0201091E-27</v>
      </c>
      <c r="NF40" s="22">
        <v>-7.2739559999999996E-26</v>
      </c>
      <c r="NG40" s="22">
        <v>-5.1861000000000001E-24</v>
      </c>
      <c r="NH40" s="22">
        <v>-3.6971802999999998E-22</v>
      </c>
      <c r="NI40" s="22">
        <v>-2.6353262E-20</v>
      </c>
      <c r="NJ40" s="22">
        <v>-1.8778223999999999E-18</v>
      </c>
      <c r="NK40" s="22">
        <v>-1.3372245000000001E-16</v>
      </c>
      <c r="NL40" s="22">
        <v>-9.5149719999999997E-15</v>
      </c>
      <c r="NM40" s="22">
        <v>-6.8167303000000003E-13</v>
      </c>
      <c r="NN40" s="22">
        <v>-6.2058689999999997E-11</v>
      </c>
      <c r="NO40" s="22">
        <v>-4.2604799999999997E-10</v>
      </c>
      <c r="NP40" s="22">
        <v>9.4941624000000004E-11</v>
      </c>
      <c r="NQ40" s="22">
        <v>4.864007E-8</v>
      </c>
      <c r="NR40" s="22">
        <v>4.1811779999999997E-6</v>
      </c>
      <c r="NS40" s="22">
        <v>1.3316724E-4</v>
      </c>
      <c r="NT40" s="22">
        <v>3.4554466E-4</v>
      </c>
      <c r="NU40" s="22">
        <v>3.4907450000000001E-4</v>
      </c>
      <c r="NV40" s="22">
        <v>2.1739510000000001E-4</v>
      </c>
      <c r="NW40" s="22">
        <v>1.3610015E-4</v>
      </c>
      <c r="NX40" s="22">
        <v>-3.5486574000000002E-4</v>
      </c>
      <c r="NY40" s="22">
        <v>-1.0641962E-3</v>
      </c>
      <c r="NZ40" s="22">
        <v>-1.2105281E-3</v>
      </c>
      <c r="OA40" s="22">
        <v>-1.2103839999999999E-3</v>
      </c>
      <c r="OB40" s="22">
        <v>-1.0186816E-3</v>
      </c>
      <c r="OC40" s="22">
        <v>1.5888164E-2</v>
      </c>
      <c r="OD40" s="22">
        <v>6.4753619999999998E-2</v>
      </c>
      <c r="OE40" s="22">
        <v>0.14719930000000001</v>
      </c>
      <c r="OF40" s="22">
        <v>0.25458533</v>
      </c>
      <c r="OG40" s="22">
        <v>0.36944848000000002</v>
      </c>
      <c r="OH40" s="22">
        <v>0.46888286000000001</v>
      </c>
      <c r="OI40" s="22">
        <v>0.53209910000000005</v>
      </c>
      <c r="OJ40" s="22">
        <v>0.54685720000000004</v>
      </c>
      <c r="OK40" s="22">
        <v>0.53645010000000004</v>
      </c>
      <c r="OL40" s="22">
        <v>0.48902139999999999</v>
      </c>
      <c r="OM40" s="22">
        <v>0.42351463</v>
      </c>
      <c r="ON40" s="22">
        <v>0.35434254999999998</v>
      </c>
      <c r="OO40" s="22">
        <v>0.29580181999999999</v>
      </c>
      <c r="OP40" s="22">
        <v>0</v>
      </c>
      <c r="OQ40" s="22">
        <v>-1.7086089999999999E-33</v>
      </c>
      <c r="OR40" s="22">
        <v>-1.5577056E-31</v>
      </c>
      <c r="OS40" s="22">
        <v>-1.7264274999999999E-29</v>
      </c>
      <c r="OT40" s="22">
        <v>1.1741629999999999E-28</v>
      </c>
      <c r="OU40" s="22">
        <v>7.2823599999999994E-27</v>
      </c>
      <c r="OV40" s="22">
        <v>8.6326629999999999E-25</v>
      </c>
      <c r="OW40" s="22">
        <v>8.6778870000000002E-23</v>
      </c>
      <c r="OX40" s="22">
        <v>8.6727940000000002E-21</v>
      </c>
      <c r="OY40" s="22">
        <v>8.7888489999999998E-19</v>
      </c>
      <c r="OZ40" s="22">
        <v>9.2424759999999999E-17</v>
      </c>
      <c r="PA40" s="22">
        <v>1.1527122E-14</v>
      </c>
      <c r="PB40" s="22">
        <v>5.3647184999999999E-13</v>
      </c>
      <c r="PC40" s="22">
        <v>5.3202845000000002E-11</v>
      </c>
      <c r="PD40" s="22">
        <v>6.2435710000000001E-9</v>
      </c>
      <c r="PE40" s="22">
        <v>7.4274913999999995E-7</v>
      </c>
      <c r="PF40" s="22">
        <v>9.0487259999999994E-5</v>
      </c>
      <c r="PG40" s="22">
        <v>1.3973589999999999E-2</v>
      </c>
      <c r="PH40" s="22">
        <v>0.11477133</v>
      </c>
      <c r="PI40" s="22">
        <v>0.29362739999999998</v>
      </c>
      <c r="PJ40" s="22">
        <v>0.47617166999999999</v>
      </c>
      <c r="PK40" s="22">
        <v>0.56954579999999999</v>
      </c>
      <c r="PL40" s="22">
        <v>0.56662166000000003</v>
      </c>
      <c r="PM40" s="22">
        <v>0.47496252999999999</v>
      </c>
      <c r="PN40" s="22">
        <v>0.32386925999999999</v>
      </c>
      <c r="PO40" s="22">
        <v>0.17884177000000001</v>
      </c>
      <c r="PP40" s="22">
        <v>8.5510349999999999E-2</v>
      </c>
      <c r="PQ40" s="22">
        <v>6.0434903999999998E-2</v>
      </c>
      <c r="PR40" s="22">
        <v>6.2146149999999997E-2</v>
      </c>
      <c r="PS40" s="22">
        <v>7.1278629999999996E-2</v>
      </c>
      <c r="PT40" s="22">
        <v>8.2757354000000005E-2</v>
      </c>
      <c r="PU40" s="22">
        <v>9.2304125000000001E-2</v>
      </c>
      <c r="PV40" s="22">
        <v>9.9045746000000004E-2</v>
      </c>
      <c r="PW40" s="22">
        <v>0.10410773</v>
      </c>
      <c r="PX40" s="22">
        <v>0.10912386</v>
      </c>
      <c r="PY40" s="22">
        <v>0.11418608</v>
      </c>
      <c r="PZ40" s="22">
        <v>0.11686484</v>
      </c>
      <c r="QA40" s="22">
        <v>0.11612442000000001</v>
      </c>
      <c r="QB40" s="22">
        <v>0.10934611</v>
      </c>
      <c r="QC40" s="22">
        <v>7.3095499999999994E-2</v>
      </c>
      <c r="QD40" s="22">
        <v>0</v>
      </c>
      <c r="QE40" s="22">
        <v>-1.6022738E-31</v>
      </c>
      <c r="QF40" s="22">
        <v>-7.8581540000000004E-30</v>
      </c>
      <c r="QG40" s="22">
        <v>-3.5563743000000002E-28</v>
      </c>
      <c r="QH40" s="22">
        <v>-1.624175E-26</v>
      </c>
      <c r="QI40" s="22">
        <v>-7.5499939999999996E-25</v>
      </c>
      <c r="QJ40" s="22">
        <v>-3.575888E-23</v>
      </c>
      <c r="QK40" s="22">
        <v>-1.7223935999999999E-21</v>
      </c>
      <c r="QL40" s="22">
        <v>-8.4478680000000005E-20</v>
      </c>
      <c r="QM40" s="22">
        <v>-4.2176049999999997E-18</v>
      </c>
      <c r="QN40" s="22">
        <v>-2.1464253000000001E-16</v>
      </c>
      <c r="QO40" s="22">
        <v>-1.1119884E-14</v>
      </c>
      <c r="QP40" s="22">
        <v>-5.8863325000000005E-13</v>
      </c>
      <c r="QQ40" s="22">
        <v>-3.1604629999999997E-11</v>
      </c>
      <c r="QR40" s="22">
        <v>-1.7290628000000001E-9</v>
      </c>
      <c r="QS40" s="22">
        <v>-9.7606299999999997E-8</v>
      </c>
      <c r="QT40" s="22">
        <v>-7.4602694000000003E-6</v>
      </c>
      <c r="QU40" s="22">
        <v>1.5478518E-5</v>
      </c>
      <c r="QV40" s="22">
        <v>1.18962336E-4</v>
      </c>
      <c r="QW40" s="22">
        <v>7.1350329999999998E-4</v>
      </c>
      <c r="QX40" s="22">
        <v>2.3023560000000002E-3</v>
      </c>
      <c r="QY40" s="22">
        <v>4.5657092999999999E-3</v>
      </c>
      <c r="QZ40" s="22">
        <v>7.5207579999999998E-3</v>
      </c>
      <c r="RA40" s="22">
        <v>1.1184401E-2</v>
      </c>
      <c r="RB40" s="22">
        <v>1.5569757E-2</v>
      </c>
      <c r="RC40" s="22">
        <v>2.0748414E-2</v>
      </c>
      <c r="RD40" s="22">
        <v>2.6704049000000001E-2</v>
      </c>
      <c r="RE40" s="22">
        <v>3.3217389999999999E-2</v>
      </c>
      <c r="RF40" s="22">
        <v>3.9904891999999997E-2</v>
      </c>
      <c r="RG40" s="22">
        <v>4.590383E-2</v>
      </c>
      <c r="RH40" s="22">
        <v>5.014768E-2</v>
      </c>
      <c r="RI40" s="22">
        <v>5.2116482999999998E-2</v>
      </c>
      <c r="RJ40" s="22">
        <v>5.2422833000000002E-2</v>
      </c>
      <c r="RK40" s="22">
        <v>5.3899545E-2</v>
      </c>
      <c r="RL40" s="22">
        <v>8.3739504000000006E-2</v>
      </c>
      <c r="RM40" s="22">
        <v>0.16313699000000001</v>
      </c>
      <c r="RN40" s="22">
        <v>0.29042469999999998</v>
      </c>
      <c r="RO40" s="22">
        <v>0.44099719999999998</v>
      </c>
      <c r="RP40" s="22">
        <v>0.5860995</v>
      </c>
      <c r="RQ40" s="22">
        <v>0.64359040000000001</v>
      </c>
      <c r="RR40" s="22">
        <v>0</v>
      </c>
      <c r="RS40" s="22">
        <v>-2.0627720000000002E-30</v>
      </c>
      <c r="RT40" s="22">
        <v>-8.3823194000000003E-29</v>
      </c>
      <c r="RU40" s="22">
        <v>-3.0746298999999999E-27</v>
      </c>
      <c r="RV40" s="22">
        <v>-1.1217002999999999E-25</v>
      </c>
      <c r="RW40" s="22">
        <v>-4.0766089999999999E-24</v>
      </c>
      <c r="RX40" s="22">
        <v>-1.4745875E-22</v>
      </c>
      <c r="RY40" s="22">
        <v>-5.3028570000000003E-21</v>
      </c>
      <c r="RZ40" s="22">
        <v>-1.8939669E-19</v>
      </c>
      <c r="SA40" s="22">
        <v>-6.7098864999999997E-18</v>
      </c>
      <c r="SB40" s="22">
        <v>-2.3686880000000001E-16</v>
      </c>
      <c r="SC40" s="22">
        <v>-7.9974610000000002E-15</v>
      </c>
      <c r="SD40" s="22">
        <v>-2.6402068E-13</v>
      </c>
      <c r="SE40" s="22">
        <v>-8.4258319999999998E-12</v>
      </c>
      <c r="SF40" s="22">
        <v>-2.5369295999999998E-10</v>
      </c>
      <c r="SG40" s="22">
        <v>-6.5675179999999999E-9</v>
      </c>
      <c r="SH40" s="22">
        <v>-1.3019802000000001E-7</v>
      </c>
      <c r="SI40" s="22">
        <v>-2.5868837000000001E-7</v>
      </c>
      <c r="SJ40" s="22">
        <v>-4.8146109999999999E-7</v>
      </c>
      <c r="SK40" s="22">
        <v>-9.0835869999999996E-7</v>
      </c>
      <c r="SL40" s="22">
        <v>-1.2336772E-6</v>
      </c>
      <c r="SM40" s="22">
        <v>-1.1388586E-6</v>
      </c>
      <c r="SN40" s="22">
        <v>-2.4549954E-6</v>
      </c>
      <c r="SO40" s="22">
        <v>-3.1141732999999999E-6</v>
      </c>
      <c r="SP40" s="22">
        <v>-1.6014807E-5</v>
      </c>
      <c r="SQ40" s="22">
        <v>-1.5759401999999999E-5</v>
      </c>
      <c r="SR40" s="22">
        <v>-1.1661244E-5</v>
      </c>
      <c r="SS40" s="22">
        <v>-1.2209499E-6</v>
      </c>
      <c r="ST40" s="22">
        <v>6.165643E-6</v>
      </c>
      <c r="SU40" s="22">
        <v>9.0135090000000006E-6</v>
      </c>
      <c r="SV40" s="22">
        <v>9.6876989999999994E-6</v>
      </c>
      <c r="SW40" s="22">
        <v>-2.2722023E-5</v>
      </c>
      <c r="SX40" s="22">
        <v>6.2665050000000001E-5</v>
      </c>
      <c r="SY40" s="22">
        <v>2.0791838E-4</v>
      </c>
      <c r="SZ40" s="22">
        <v>1.6735567999999999E-4</v>
      </c>
      <c r="TA40" s="22">
        <v>1.2653468E-4</v>
      </c>
      <c r="TB40" s="22">
        <v>1.3460197000000001E-4</v>
      </c>
      <c r="TC40" s="22">
        <v>1.1032432E-4</v>
      </c>
      <c r="TD40" s="22">
        <v>1.2151319E-4</v>
      </c>
      <c r="TE40" s="22">
        <v>2.6156945000000001E-4</v>
      </c>
      <c r="TF40" s="22">
        <v>0</v>
      </c>
      <c r="TG40" s="22">
        <v>-2.5615929000000001E-31</v>
      </c>
      <c r="TH40" s="22">
        <v>-1.0020224999999999E-29</v>
      </c>
      <c r="TI40" s="22">
        <v>-3.5712042000000002E-28</v>
      </c>
      <c r="TJ40" s="22">
        <v>-1.2149718E-26</v>
      </c>
      <c r="TK40" s="22">
        <v>-3.9074115E-25</v>
      </c>
      <c r="TL40" s="22">
        <v>-1.189314E-23</v>
      </c>
      <c r="TM40" s="22">
        <v>-3.4481619999999998E-22</v>
      </c>
      <c r="TN40" s="22">
        <v>-7.0605400000000001E-21</v>
      </c>
      <c r="TO40" s="22">
        <v>-8.0610100000000001E-20</v>
      </c>
      <c r="TP40" s="22">
        <v>2.9233349999999999E-18</v>
      </c>
      <c r="TQ40" s="22">
        <v>9.9589400000000004E-17</v>
      </c>
      <c r="TR40" s="22">
        <v>3.1920290000000001E-15</v>
      </c>
      <c r="TS40" s="22">
        <v>9.9730230000000004E-14</v>
      </c>
      <c r="TT40" s="22">
        <v>3.3034667E-12</v>
      </c>
      <c r="TU40" s="22">
        <v>3.0874746999999999E-11</v>
      </c>
      <c r="TV40" s="22">
        <v>-2.1354729999999999E-11</v>
      </c>
      <c r="TW40" s="22">
        <v>-3.2183284999999999E-9</v>
      </c>
      <c r="TX40" s="22">
        <v>-1.2871028000000001E-8</v>
      </c>
      <c r="TY40" s="22">
        <v>-3.2926980000000001E-8</v>
      </c>
      <c r="TZ40" s="22">
        <v>-5.9732750000000003E-8</v>
      </c>
      <c r="UA40" s="22">
        <v>-8.9889723999999998E-8</v>
      </c>
      <c r="UB40" s="22">
        <v>-1.3307698E-7</v>
      </c>
      <c r="UC40" s="22">
        <v>-1.8090008999999999E-7</v>
      </c>
      <c r="UD40" s="22">
        <v>-3.4047863999999998E-7</v>
      </c>
      <c r="UE40" s="22">
        <v>-5.5540636E-7</v>
      </c>
      <c r="UF40" s="22">
        <v>-4.9472029999999995E-7</v>
      </c>
      <c r="UG40" s="22">
        <v>-3.8871227000000002E-7</v>
      </c>
      <c r="UH40" s="22">
        <v>-3.5905446999999999E-7</v>
      </c>
      <c r="UI40" s="22">
        <v>-3.7739960000000001E-7</v>
      </c>
      <c r="UJ40" s="22">
        <v>-4.1624360000000001E-7</v>
      </c>
      <c r="UK40" s="22">
        <v>-5.2363633999999995E-7</v>
      </c>
      <c r="UL40" s="22">
        <v>-6.5866229999999998E-7</v>
      </c>
      <c r="UM40" s="22">
        <v>-6.1987424000000003E-7</v>
      </c>
      <c r="UN40" s="22">
        <v>-3.9698403000000001E-7</v>
      </c>
      <c r="UO40" s="22">
        <v>1.0782094E-7</v>
      </c>
      <c r="UP40" s="22">
        <v>1.1031911999999999E-6</v>
      </c>
      <c r="UQ40" s="22">
        <v>2.3049943E-6</v>
      </c>
      <c r="UR40" s="22">
        <v>3.2858104E-6</v>
      </c>
      <c r="US40" s="22">
        <v>6.672634E-6</v>
      </c>
      <c r="UT40" s="22">
        <v>0</v>
      </c>
      <c r="UU40" s="22">
        <v>1.3081512E-33</v>
      </c>
      <c r="UV40" s="22">
        <v>6.7297486999999999E-32</v>
      </c>
      <c r="UW40" s="22">
        <v>2.9768983999999999E-30</v>
      </c>
      <c r="UX40" s="22">
        <v>1.2118309000000001E-28</v>
      </c>
      <c r="UY40" s="22">
        <v>4.5571627999999999E-27</v>
      </c>
      <c r="UZ40" s="22">
        <v>1.6092574000000001E-25</v>
      </c>
      <c r="VA40" s="22">
        <v>3.5002149999999996E-24</v>
      </c>
      <c r="VB40" s="22">
        <v>1.2125157E-22</v>
      </c>
      <c r="VC40" s="22">
        <v>3.2296174E-21</v>
      </c>
      <c r="VD40" s="22">
        <v>1.1197868E-19</v>
      </c>
      <c r="VE40" s="22">
        <v>3.4420916999999999E-18</v>
      </c>
      <c r="VF40" s="22">
        <v>9.5963115000000004E-17</v>
      </c>
      <c r="VG40" s="22">
        <v>2.136666E-15</v>
      </c>
      <c r="VH40" s="22">
        <v>5.4826613000000002E-14</v>
      </c>
      <c r="VI40" s="22">
        <v>4.6931579999999996E-13</v>
      </c>
      <c r="VJ40" s="22">
        <v>2.2899586000000001E-12</v>
      </c>
      <c r="VK40" s="22">
        <v>6.2763132000000002E-12</v>
      </c>
      <c r="VL40" s="22">
        <v>1.2194828999999999E-11</v>
      </c>
      <c r="VM40" s="22">
        <v>1.6633520999999999E-11</v>
      </c>
      <c r="VN40" s="22">
        <v>1.5925419999999999E-11</v>
      </c>
      <c r="VO40" s="22">
        <v>-2.0511197000000002E-11</v>
      </c>
      <c r="VP40" s="22">
        <v>-7.6722433999999996E-10</v>
      </c>
      <c r="VQ40" s="22">
        <v>-5.3786805999999997E-9</v>
      </c>
      <c r="VR40" s="22">
        <v>-1.2002717999999999E-8</v>
      </c>
      <c r="VS40" s="22">
        <v>-1.8454328E-8</v>
      </c>
      <c r="VT40" s="22">
        <v>-4.0529417999999999E-8</v>
      </c>
      <c r="VU40" s="22">
        <v>-5.8326109999999998E-8</v>
      </c>
      <c r="VV40" s="22">
        <v>-9.8260339999999997E-8</v>
      </c>
      <c r="VW40" s="22">
        <v>-2.0844637999999999E-7</v>
      </c>
      <c r="VX40" s="22">
        <v>-3.5163080000000002E-7</v>
      </c>
      <c r="VY40" s="22">
        <v>-4.2010779999999998E-7</v>
      </c>
      <c r="VZ40" s="22">
        <v>-6.4519540000000002E-7</v>
      </c>
      <c r="WA40" s="22">
        <v>7.0298750000000006E-8</v>
      </c>
      <c r="WB40" s="22">
        <v>-5.4799719999999999E-7</v>
      </c>
      <c r="WC40" s="22">
        <v>1.1181355999999999E-6</v>
      </c>
      <c r="WD40" s="22">
        <v>7.247023E-7</v>
      </c>
      <c r="WE40" s="22">
        <v>6.2564620000000004E-6</v>
      </c>
      <c r="WF40" s="22">
        <v>5.3104263000000001E-6</v>
      </c>
      <c r="WG40" s="22">
        <v>3.328726E-5</v>
      </c>
      <c r="WH40" s="22">
        <v>0</v>
      </c>
      <c r="WI40" s="22">
        <v>0</v>
      </c>
      <c r="WJ40" s="22">
        <v>1.0953453E-34</v>
      </c>
      <c r="WK40" s="22">
        <v>4.7882266999999999E-33</v>
      </c>
      <c r="WL40" s="22">
        <v>1.8012835999999999E-31</v>
      </c>
      <c r="WM40" s="22">
        <v>5.7941560000000002E-30</v>
      </c>
      <c r="WN40" s="22">
        <v>7.3637336000000002E-29</v>
      </c>
      <c r="WO40" s="22">
        <v>4.7398830000000001E-27</v>
      </c>
      <c r="WP40" s="22">
        <v>2.235436E-25</v>
      </c>
      <c r="WQ40" s="22">
        <v>7.8727930000000003E-24</v>
      </c>
      <c r="WR40" s="22">
        <v>2.4954010000000001E-22</v>
      </c>
      <c r="WS40" s="22">
        <v>7.2275329999999997E-21</v>
      </c>
      <c r="WT40" s="22">
        <v>1.8855921E-19</v>
      </c>
      <c r="WU40" s="22">
        <v>4.4261463000000002E-18</v>
      </c>
      <c r="WV40" s="22">
        <v>1.6567880000000001E-16</v>
      </c>
      <c r="WW40" s="22">
        <v>9.5863830000000004E-16</v>
      </c>
      <c r="WX40" s="22">
        <v>9.3403020000000004E-15</v>
      </c>
      <c r="WY40" s="22">
        <v>6.8622034999999995E-14</v>
      </c>
      <c r="WZ40" s="22">
        <v>7.5529359999999996E-14</v>
      </c>
      <c r="XA40" s="22">
        <v>-1.1492168E-12</v>
      </c>
      <c r="XB40" s="22">
        <v>-5.4918386000000002E-11</v>
      </c>
      <c r="XC40" s="22">
        <v>-2.3011413000000002E-9</v>
      </c>
      <c r="XD40" s="22">
        <v>-9.0442924E-8</v>
      </c>
      <c r="XE40" s="22">
        <v>-9.0606426000000005E-7</v>
      </c>
      <c r="XF40" s="22">
        <v>-1.6371390999999999E-6</v>
      </c>
      <c r="XG40" s="22">
        <v>-2.5752769999999999E-8</v>
      </c>
      <c r="XH40" s="22">
        <v>-4.3668941999999998E-6</v>
      </c>
      <c r="XI40" s="22">
        <v>-1.1553857999999999E-6</v>
      </c>
      <c r="XJ40" s="22">
        <v>1.4416171E-5</v>
      </c>
      <c r="XK40" s="22">
        <v>4.6962453999999997E-5</v>
      </c>
      <c r="XL40" s="22">
        <v>1.2271674000000001E-4</v>
      </c>
      <c r="XM40" s="22">
        <v>3.8510739E-4</v>
      </c>
      <c r="XN40" s="22">
        <v>8.3773525000000002E-4</v>
      </c>
      <c r="XO40" s="22">
        <v>1.5324258000000001E-3</v>
      </c>
      <c r="XP40" s="22">
        <v>2.2656504999999999E-3</v>
      </c>
      <c r="XQ40" s="22">
        <v>3.0618643000000002E-3</v>
      </c>
      <c r="XR40" s="22">
        <v>3.8938546000000002E-3</v>
      </c>
      <c r="XS40" s="22">
        <v>4.6940356999999999E-3</v>
      </c>
      <c r="XT40" s="22">
        <v>5.4786549999999998E-3</v>
      </c>
      <c r="XU40" s="22">
        <v>1.3712443E-2</v>
      </c>
      <c r="XV40" s="22">
        <v>0</v>
      </c>
      <c r="XW40" s="22">
        <v>0</v>
      </c>
      <c r="XX40" s="22">
        <v>3.5011595000000001E-37</v>
      </c>
      <c r="XY40" s="22">
        <v>-4.2205915E-36</v>
      </c>
      <c r="XZ40" s="22">
        <v>-3.1576664000000002E-34</v>
      </c>
      <c r="YA40" s="22">
        <v>-1.17556084E-32</v>
      </c>
      <c r="YB40" s="22">
        <v>-3.1256936000000001E-31</v>
      </c>
      <c r="YC40" s="22">
        <v>-8.7721100000000002E-30</v>
      </c>
      <c r="YD40" s="22">
        <v>-2.4573119999999999E-28</v>
      </c>
      <c r="YE40" s="22">
        <v>-7.3814216000000005E-27</v>
      </c>
      <c r="YF40" s="22">
        <v>3.7940742999999999E-26</v>
      </c>
      <c r="YG40" s="22">
        <v>3.5192465000000001E-24</v>
      </c>
      <c r="YH40" s="22">
        <v>3.5607842999999999E-23</v>
      </c>
      <c r="YI40" s="22">
        <v>-1.9307852E-21</v>
      </c>
      <c r="YJ40" s="22">
        <v>-2.8304734999999998E-19</v>
      </c>
      <c r="YK40" s="22">
        <v>3.8842689999999999E-18</v>
      </c>
      <c r="YL40" s="22">
        <v>4.468426E-16</v>
      </c>
      <c r="YM40" s="22">
        <v>2.1696911999999999E-14</v>
      </c>
      <c r="YN40" s="22">
        <v>1.0461536E-12</v>
      </c>
      <c r="YO40" s="22">
        <v>4.8690644999999999E-11</v>
      </c>
      <c r="YP40" s="22">
        <v>2.2732538000000002E-9</v>
      </c>
      <c r="YQ40" s="22">
        <v>1.05272385E-7</v>
      </c>
      <c r="YR40" s="22">
        <v>5.0223242999999998E-6</v>
      </c>
      <c r="YS40" s="22">
        <v>2.6329807999999998E-4</v>
      </c>
      <c r="YT40" s="22">
        <v>2.2412448000000001E-3</v>
      </c>
      <c r="YU40" s="22">
        <v>8.5695660000000007E-3</v>
      </c>
      <c r="YV40" s="22">
        <v>2.0617462999999999E-2</v>
      </c>
      <c r="YW40" s="22">
        <v>3.7965989999999998E-2</v>
      </c>
      <c r="YX40" s="22">
        <v>5.7656404000000001E-2</v>
      </c>
      <c r="YY40" s="22">
        <v>7.8820929999999997E-2</v>
      </c>
      <c r="YZ40" s="22">
        <v>9.7495680000000001E-2</v>
      </c>
      <c r="ZA40" s="22">
        <v>0.11134249</v>
      </c>
      <c r="ZB40" s="22">
        <v>0.1217288</v>
      </c>
      <c r="ZC40" s="22">
        <v>0.13105826000000001</v>
      </c>
      <c r="ZD40" s="22">
        <v>0.13924402999999999</v>
      </c>
      <c r="ZE40" s="22">
        <v>0.14669410999999999</v>
      </c>
      <c r="ZF40" s="22">
        <v>0.15365902000000001</v>
      </c>
      <c r="ZG40" s="22">
        <v>0.16136248</v>
      </c>
      <c r="ZH40" s="22">
        <v>0.16896236000000001</v>
      </c>
      <c r="ZI40" s="22">
        <v>0.21992876</v>
      </c>
      <c r="ZJ40" s="22">
        <v>0</v>
      </c>
      <c r="ZK40" s="22">
        <v>0</v>
      </c>
      <c r="ZL40" s="22">
        <v>0</v>
      </c>
      <c r="ZM40" s="22">
        <v>0</v>
      </c>
      <c r="ZN40" s="22">
        <v>-4.1790290000000004E-37</v>
      </c>
      <c r="ZO40" s="22">
        <v>4.490098E-35</v>
      </c>
      <c r="ZP40" s="22">
        <v>1.4841702000000001E-33</v>
      </c>
      <c r="ZQ40" s="22">
        <v>7.8975169999999997E-32</v>
      </c>
      <c r="ZR40" s="22">
        <v>3.6413990000000003E-30</v>
      </c>
      <c r="ZS40" s="22">
        <v>3.0689939999999999E-28</v>
      </c>
      <c r="ZT40" s="22">
        <v>8.1039579999999997E-27</v>
      </c>
      <c r="ZU40" s="22">
        <v>4.0162574999999998E-25</v>
      </c>
      <c r="ZV40" s="22">
        <v>2.3789115E-23</v>
      </c>
      <c r="ZW40" s="22">
        <v>1.3263887999999999E-21</v>
      </c>
      <c r="ZX40" s="22">
        <v>8.4152095E-20</v>
      </c>
      <c r="ZY40" s="22">
        <v>5.657404E-18</v>
      </c>
      <c r="ZZ40" s="22">
        <v>4.4730709999999999E-16</v>
      </c>
      <c r="AAA40" s="22">
        <v>3.5647645999999999E-14</v>
      </c>
      <c r="AAB40" s="22">
        <v>2.8420116E-12</v>
      </c>
      <c r="AAC40" s="22">
        <v>2.2365079999999999E-10</v>
      </c>
      <c r="AAD40" s="22">
        <v>1.7008055E-8</v>
      </c>
      <c r="AAE40" s="22">
        <v>1.263139E-6</v>
      </c>
      <c r="AAF40" s="22">
        <v>1.10876805E-4</v>
      </c>
      <c r="AAG40" s="22">
        <v>1.3660524E-2</v>
      </c>
      <c r="AAH40" s="22">
        <v>9.6863690000000002E-2</v>
      </c>
      <c r="AAI40" s="22">
        <v>0.2567951</v>
      </c>
      <c r="AAJ40" s="22">
        <v>0.46060573999999999</v>
      </c>
      <c r="AAK40" s="22">
        <v>0.63751760000000002</v>
      </c>
      <c r="AAL40" s="22">
        <v>0.70717779999999997</v>
      </c>
      <c r="AAM40" s="22">
        <v>0.69281643999999998</v>
      </c>
      <c r="AAN40" s="22">
        <v>0.55909896000000003</v>
      </c>
      <c r="AAO40" s="22">
        <v>0.35892633000000002</v>
      </c>
      <c r="AAP40" s="22">
        <v>0.17790389000000001</v>
      </c>
      <c r="AAQ40" s="22">
        <v>6.0610945999999999E-2</v>
      </c>
      <c r="AAR40" s="22">
        <v>9.0709329999999998E-3</v>
      </c>
      <c r="AAS40" s="22">
        <v>1.4352696000000001E-3</v>
      </c>
      <c r="AAT40" s="22">
        <v>1.1395494E-3</v>
      </c>
      <c r="AAU40" s="22">
        <v>9.1069936999999999E-4</v>
      </c>
      <c r="AAV40" s="22">
        <v>3.9179827000000001E-4</v>
      </c>
      <c r="AAW40" s="22">
        <v>-2.6215234999999998E-5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4.8093110000000003E-36</v>
      </c>
      <c r="ABD40" s="22">
        <v>3.8258747999999999E-34</v>
      </c>
      <c r="ABE40" s="22">
        <v>2.4858343999999998E-32</v>
      </c>
      <c r="ABF40" s="22">
        <v>1.6090796999999999E-30</v>
      </c>
      <c r="ABG40" s="22">
        <v>1.0381286000000001E-28</v>
      </c>
      <c r="ABH40" s="22">
        <v>7.0091559999999994E-27</v>
      </c>
      <c r="ABI40" s="22">
        <v>4.8627427E-25</v>
      </c>
      <c r="ABJ40" s="22">
        <v>3.4549694E-23</v>
      </c>
      <c r="ABK40" s="22">
        <v>2.5176722000000001E-21</v>
      </c>
      <c r="ABL40" s="22">
        <v>1.8831052000000001E-19</v>
      </c>
      <c r="ABM40" s="22">
        <v>1.4464727E-17</v>
      </c>
      <c r="ABN40" s="22">
        <v>1.1394809E-15</v>
      </c>
      <c r="ABO40" s="22">
        <v>9.2052253999999995E-14</v>
      </c>
      <c r="ABP40" s="22">
        <v>7.6273660000000002E-12</v>
      </c>
      <c r="ABQ40" s="22">
        <v>6.4615059999999997E-10</v>
      </c>
      <c r="ABR40" s="22">
        <v>5.6725057000000002E-8</v>
      </c>
      <c r="ABS40" s="22">
        <v>6.4497399999999997E-6</v>
      </c>
      <c r="ABT40" s="22">
        <v>1.5700805000000001E-5</v>
      </c>
      <c r="ABU40" s="22">
        <v>7.0188090000000006E-5</v>
      </c>
      <c r="ABV40" s="22">
        <v>1.0062127000000001E-2</v>
      </c>
      <c r="ABW40" s="22">
        <v>0.12425739</v>
      </c>
      <c r="ABX40" s="22">
        <v>0.34630056999999997</v>
      </c>
      <c r="ABY40" s="22">
        <v>0.57490680000000005</v>
      </c>
      <c r="ABZ40" s="22">
        <v>0.6750254</v>
      </c>
      <c r="ACA40" s="22">
        <v>0.64731044000000004</v>
      </c>
      <c r="ACB40" s="22">
        <v>0.47460485000000002</v>
      </c>
      <c r="ACC40" s="22">
        <v>0.25886023000000002</v>
      </c>
      <c r="ACD40" s="22">
        <v>0.10491049</v>
      </c>
      <c r="ACE40" s="22">
        <v>3.4476746000000003E-2</v>
      </c>
      <c r="ACF40" s="22">
        <v>1.4377486E-2</v>
      </c>
      <c r="ACG40" s="22">
        <v>9.3316779999999995E-3</v>
      </c>
      <c r="ACH40" s="22">
        <v>5.4689446000000001E-3</v>
      </c>
      <c r="ACI40" s="22">
        <v>2.1340657999999999E-3</v>
      </c>
      <c r="ACJ40" s="22">
        <v>4.2302890000000002E-4</v>
      </c>
      <c r="ACK40" s="22">
        <v>1.1003897E-5</v>
      </c>
      <c r="ACL40" s="22">
        <v>0</v>
      </c>
      <c r="ACM40" s="22">
        <v>0</v>
      </c>
      <c r="ACN40" s="22">
        <v>0</v>
      </c>
      <c r="ACO40" s="22">
        <v>1.0176637E-36</v>
      </c>
      <c r="ACP40" s="22">
        <v>1.0062428000000001E-36</v>
      </c>
      <c r="ACQ40" s="22">
        <v>9.9488074999999992E-37</v>
      </c>
      <c r="ACR40" s="22">
        <v>-8.3424174E-35</v>
      </c>
      <c r="ACS40" s="22">
        <v>-6.8420155999999999E-33</v>
      </c>
      <c r="ACT40" s="22">
        <v>-4.7943233000000002E-31</v>
      </c>
      <c r="ACU40" s="22">
        <v>-3.3298969999999999E-29</v>
      </c>
      <c r="ACV40" s="22">
        <v>-2.2942843E-27</v>
      </c>
      <c r="ACW40" s="22">
        <v>-1.5649338E-25</v>
      </c>
      <c r="ACX40" s="22">
        <v>-1.0573741999999999E-23</v>
      </c>
      <c r="ACY40" s="22">
        <v>-7.0776575000000004E-22</v>
      </c>
      <c r="ACZ40" s="22">
        <v>-4.6938941999999998E-20</v>
      </c>
      <c r="ADA40" s="22">
        <v>-3.0841089999999999E-18</v>
      </c>
      <c r="ADB40" s="22">
        <v>-2.0068145E-16</v>
      </c>
      <c r="ADC40" s="22">
        <v>-1.2921643499999999E-14</v>
      </c>
      <c r="ADD40" s="22">
        <v>-8.2718267E-13</v>
      </c>
      <c r="ADE40" s="22">
        <v>-6.4891310000000002E-11</v>
      </c>
      <c r="ADF40" s="22">
        <v>1.4194718000000001E-10</v>
      </c>
      <c r="ADG40" s="22">
        <v>1.6317766000000001E-9</v>
      </c>
      <c r="ADH40" s="22">
        <v>1.418208E-8</v>
      </c>
      <c r="ADI40" s="22">
        <v>1.1665323E-6</v>
      </c>
      <c r="ADJ40" s="22">
        <v>2.1284762999999999E-5</v>
      </c>
      <c r="ADK40" s="22">
        <v>1.4820055E-4</v>
      </c>
      <c r="ADL40" s="22">
        <v>3.8204446999999999E-3</v>
      </c>
      <c r="ADM40" s="22">
        <v>4.4227898000000002E-2</v>
      </c>
      <c r="ADN40" s="22">
        <v>0.14230619999999999</v>
      </c>
      <c r="ADO40" s="22">
        <v>0.29808590000000001</v>
      </c>
      <c r="ADP40" s="22">
        <v>0.48615274000000003</v>
      </c>
      <c r="ADQ40" s="22">
        <v>0.65684927000000004</v>
      </c>
      <c r="ADR40" s="22">
        <v>0.75516563999999997</v>
      </c>
      <c r="ADS40" s="22">
        <v>0.76549020000000001</v>
      </c>
      <c r="ADT40" s="22">
        <v>0.69807505999999997</v>
      </c>
      <c r="ADU40" s="22">
        <v>0.54793906000000003</v>
      </c>
      <c r="ADV40" s="22">
        <v>0.36490889999999998</v>
      </c>
      <c r="ADW40" s="22">
        <v>0.19953625999999999</v>
      </c>
      <c r="ADX40" s="22">
        <v>8.1815250000000006E-2</v>
      </c>
      <c r="ADY40" s="22">
        <v>1.2215709E-2</v>
      </c>
      <c r="ADZ40" s="27"/>
      <c r="AEA40" s="25">
        <f t="shared" si="22"/>
        <v>35</v>
      </c>
      <c r="AEB40" s="52"/>
      <c r="AEC40" s="48">
        <f t="shared" si="33"/>
        <v>0.71046626999999996</v>
      </c>
      <c r="AED40" s="48">
        <f t="shared" si="33"/>
        <v>6.7464990000000002E-4</v>
      </c>
      <c r="AEE40" s="48">
        <f t="shared" si="33"/>
        <v>-9.1642960000000004E-6</v>
      </c>
      <c r="AEF40" s="48">
        <f t="shared" si="33"/>
        <v>3.2549053000000001E-2</v>
      </c>
      <c r="AEG40" s="48">
        <f t="shared" si="33"/>
        <v>0.53856720000000002</v>
      </c>
      <c r="AEH40" s="48">
        <f t="shared" si="33"/>
        <v>1.0047472E-5</v>
      </c>
      <c r="AEI40" s="48">
        <f t="shared" si="33"/>
        <v>-1.6712154E-5</v>
      </c>
      <c r="AEJ40" s="48">
        <f t="shared" si="33"/>
        <v>2.2678385999999998E-2</v>
      </c>
      <c r="AEK40" s="48">
        <f t="shared" si="33"/>
        <v>0.48253477</v>
      </c>
      <c r="AEL40" s="48">
        <f t="shared" si="33"/>
        <v>0.28268144000000001</v>
      </c>
      <c r="AEM40" s="48">
        <f t="shared" si="34"/>
        <v>5.0703610000000003E-2</v>
      </c>
      <c r="AEN40" s="48">
        <f t="shared" si="34"/>
        <v>0.62634670000000003</v>
      </c>
      <c r="AEO40" s="48">
        <f t="shared" si="34"/>
        <v>6.8303365999999996E-4</v>
      </c>
      <c r="AEP40" s="48">
        <f t="shared" si="34"/>
        <v>1.3403878E-5</v>
      </c>
      <c r="AEQ40" s="48">
        <f t="shared" si="34"/>
        <v>1.2529014E-4</v>
      </c>
      <c r="AER40" s="48">
        <f t="shared" si="34"/>
        <v>3.8980436E-2</v>
      </c>
      <c r="AES40" s="48">
        <f t="shared" si="34"/>
        <v>0.29284589999999999</v>
      </c>
      <c r="AET40" s="48">
        <f t="shared" si="34"/>
        <v>-1.293298E-4</v>
      </c>
      <c r="AEU40" s="48">
        <f t="shared" si="34"/>
        <v>1.1340758999999999E-6</v>
      </c>
      <c r="AEV40" s="44">
        <f t="shared" si="37"/>
        <v>20.13</v>
      </c>
      <c r="AEW40" s="52"/>
      <c r="AEX40" s="82" t="s">
        <v>33</v>
      </c>
      <c r="AEY40" s="49">
        <f t="shared" si="17"/>
        <v>0.16208979567767895</v>
      </c>
      <c r="AEZ40" s="52"/>
      <c r="AFA40" s="52"/>
      <c r="AFB40" s="48">
        <f t="shared" si="35"/>
        <v>0.71046626999999996</v>
      </c>
      <c r="AFC40" s="48">
        <f t="shared" si="35"/>
        <v>6.7464990000000002E-4</v>
      </c>
      <c r="AFD40" s="48">
        <f t="shared" si="35"/>
        <v>-9.1642960000000004E-6</v>
      </c>
      <c r="AFE40" s="48">
        <f t="shared" si="35"/>
        <v>3.2549053000000001E-2</v>
      </c>
      <c r="AFF40" s="48">
        <f t="shared" si="35"/>
        <v>0.53856720000000002</v>
      </c>
      <c r="AFG40" s="48">
        <f t="shared" si="35"/>
        <v>1.0047472E-5</v>
      </c>
      <c r="AFH40" s="48">
        <f t="shared" si="35"/>
        <v>-1.6712154E-5</v>
      </c>
      <c r="AFI40" s="48">
        <f t="shared" si="35"/>
        <v>2.2678385999999998E-2</v>
      </c>
      <c r="AFJ40" s="48">
        <f t="shared" si="35"/>
        <v>0.48253477</v>
      </c>
      <c r="AFK40" s="48">
        <f t="shared" si="35"/>
        <v>0.28268144000000001</v>
      </c>
      <c r="AFL40" s="48">
        <f t="shared" si="36"/>
        <v>5.0703610000000003E-2</v>
      </c>
      <c r="AFM40" s="48">
        <f t="shared" si="36"/>
        <v>0.62634670000000003</v>
      </c>
      <c r="AFN40" s="48">
        <f t="shared" si="36"/>
        <v>6.8303365999999996E-4</v>
      </c>
      <c r="AFO40" s="48">
        <f t="shared" si="36"/>
        <v>1.3403878E-5</v>
      </c>
      <c r="AFP40" s="48">
        <f t="shared" si="36"/>
        <v>1.2529014E-4</v>
      </c>
      <c r="AFQ40" s="48">
        <f t="shared" si="36"/>
        <v>3.8980436E-2</v>
      </c>
      <c r="AFR40" s="48">
        <f t="shared" si="36"/>
        <v>0.29284589999999999</v>
      </c>
      <c r="AFS40" s="48">
        <f t="shared" si="36"/>
        <v>-1.293298E-4</v>
      </c>
      <c r="AFT40" s="48">
        <f t="shared" si="36"/>
        <v>1.1340758999999999E-6</v>
      </c>
      <c r="AFU40" s="52"/>
      <c r="AFV40" s="49">
        <f t="shared" si="24"/>
        <v>0.16208979567767895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226"/>
      <c r="AHI40" s="226"/>
      <c r="AHJ40" s="226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</row>
    <row r="41" spans="1:1136" ht="2.1" customHeight="1" x14ac:dyDescent="0.25">
      <c r="A41" s="27"/>
      <c r="B41" s="43">
        <v>35</v>
      </c>
      <c r="C41" s="44">
        <v>1244.4000000000001</v>
      </c>
      <c r="D41" s="39">
        <f t="shared" si="21"/>
        <v>2</v>
      </c>
      <c r="E41" s="27"/>
      <c r="F41" s="74">
        <v>0</v>
      </c>
      <c r="G41" s="20">
        <v>0</v>
      </c>
      <c r="H41" s="20">
        <v>0</v>
      </c>
      <c r="I41" s="20">
        <v>0</v>
      </c>
      <c r="J41" s="20">
        <v>1.2627730999999999E-36</v>
      </c>
      <c r="K41" s="20">
        <v>7.0108370000000002E-37</v>
      </c>
      <c r="L41" s="20">
        <v>1.5525669999999999E-36</v>
      </c>
      <c r="M41" s="20">
        <v>8.7156910000000002E-37</v>
      </c>
      <c r="N41" s="20">
        <v>8.1260140000000004E-37</v>
      </c>
      <c r="O41" s="20">
        <v>7.3029914000000003E-37</v>
      </c>
      <c r="P41" s="20">
        <v>4.1620779999999998E-37</v>
      </c>
      <c r="Q41" s="20">
        <v>8.7572439999999996E-35</v>
      </c>
      <c r="R41" s="20">
        <v>4.0464052999999997E-33</v>
      </c>
      <c r="S41" s="20">
        <v>2.5150841999999999E-32</v>
      </c>
      <c r="T41" s="20">
        <v>2.6100929999999997E-32</v>
      </c>
      <c r="U41" s="20">
        <v>-7.2673860000000002E-32</v>
      </c>
      <c r="V41" s="20">
        <v>-2.2220436999999999E-30</v>
      </c>
      <c r="W41" s="20">
        <v>-7.5278485000000007E-30</v>
      </c>
      <c r="X41" s="20">
        <v>-7.6874216E-29</v>
      </c>
      <c r="Y41" s="20">
        <v>-1.0349805000000001E-28</v>
      </c>
      <c r="Z41" s="20">
        <v>3.4237384000000001E-28</v>
      </c>
      <c r="AA41" s="21">
        <v>2.7539778000000002E-26</v>
      </c>
      <c r="AB41" s="21">
        <v>1.3378958E-24</v>
      </c>
      <c r="AC41" s="21">
        <v>6.3698530000000005E-23</v>
      </c>
      <c r="AD41" s="21">
        <v>3.1562364999999999E-21</v>
      </c>
      <c r="AE41" s="21">
        <v>1.5501605E-19</v>
      </c>
      <c r="AF41" s="21">
        <v>7.5905360000000007E-18</v>
      </c>
      <c r="AG41" s="21">
        <v>3.6897907E-16</v>
      </c>
      <c r="AH41" s="21">
        <v>1.7676719000000001E-14</v>
      </c>
      <c r="AI41" s="21">
        <v>8.3880563999999996E-13</v>
      </c>
      <c r="AJ41" s="21">
        <v>3.9049725E-11</v>
      </c>
      <c r="AK41" s="21">
        <v>1.7856476E-9</v>
      </c>
      <c r="AL41" s="21">
        <v>8.0077309999999996E-8</v>
      </c>
      <c r="AM41" s="21">
        <v>3.5180005000000001E-6</v>
      </c>
      <c r="AN41" s="21">
        <v>1.5040988000000001E-4</v>
      </c>
      <c r="AO41" s="21">
        <v>7.3812744000000003E-3</v>
      </c>
      <c r="AP41" s="21">
        <v>3.8360579999999998E-2</v>
      </c>
      <c r="AQ41" s="21">
        <v>0.10074329</v>
      </c>
      <c r="AR41" s="21">
        <v>0.19014163000000001</v>
      </c>
      <c r="AS41" s="21">
        <v>0.40853283000000001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1.4558926E-36</v>
      </c>
      <c r="AZ41" s="22">
        <v>1.7086571999999999E-36</v>
      </c>
      <c r="BA41" s="22">
        <v>7.4353964000000004E-37</v>
      </c>
      <c r="BB41" s="22">
        <v>1.0469189E-34</v>
      </c>
      <c r="BC41" s="22">
        <v>2.1475604000000001E-33</v>
      </c>
      <c r="BD41" s="22">
        <v>9.6714020000000006E-33</v>
      </c>
      <c r="BE41" s="22">
        <v>1.6491774000000001E-32</v>
      </c>
      <c r="BF41" s="22">
        <v>1.692006E-31</v>
      </c>
      <c r="BG41" s="22">
        <v>2.4785049999999999E-30</v>
      </c>
      <c r="BH41" s="22">
        <v>2.9143480000000002E-30</v>
      </c>
      <c r="BI41" s="22">
        <v>-4.3210649999999999E-29</v>
      </c>
      <c r="BJ41" s="22">
        <v>-7.9150915999999997E-28</v>
      </c>
      <c r="BK41" s="22">
        <v>-9.4531745000000005E-27</v>
      </c>
      <c r="BL41" s="22">
        <v>-2.2794713999999999E-26</v>
      </c>
      <c r="BM41" s="22">
        <v>6.2967845000000002E-26</v>
      </c>
      <c r="BN41" s="22">
        <v>2.7844315E-25</v>
      </c>
      <c r="BO41" s="22">
        <v>1.2020362E-24</v>
      </c>
      <c r="BP41" s="22">
        <v>2.5149456999999999E-23</v>
      </c>
      <c r="BQ41" s="22">
        <v>3.8158377999999999E-22</v>
      </c>
      <c r="BR41" s="22">
        <v>1.1121173999999999E-21</v>
      </c>
      <c r="BS41" s="22">
        <v>1.2356583000000001E-20</v>
      </c>
      <c r="BT41" s="22">
        <v>4.7889274999999999E-19</v>
      </c>
      <c r="BU41" s="22">
        <v>2.0423777999999999E-17</v>
      </c>
      <c r="BV41" s="22">
        <v>8.7609946999999997E-16</v>
      </c>
      <c r="BW41" s="22">
        <v>3.7470443999999999E-14</v>
      </c>
      <c r="BX41" s="22">
        <v>1.7173215000000001E-12</v>
      </c>
      <c r="BY41" s="22">
        <v>7.8774660000000005E-11</v>
      </c>
      <c r="BZ41" s="22">
        <v>3.6120693000000001E-9</v>
      </c>
      <c r="CA41" s="22">
        <v>2.0788826000000001E-7</v>
      </c>
      <c r="CB41" s="22">
        <v>2.4667119999999999E-6</v>
      </c>
      <c r="CC41" s="22">
        <v>1.4609420000000001E-5</v>
      </c>
      <c r="CD41" s="22">
        <v>2.6993854999999999E-6</v>
      </c>
      <c r="CE41" s="22">
        <v>8.364845E-5</v>
      </c>
      <c r="CF41" s="22">
        <v>6.1339932999999999E-6</v>
      </c>
      <c r="CG41" s="22">
        <v>1.3306333999999999E-4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4.2463057000000002E-35</v>
      </c>
      <c r="CO41" s="22">
        <v>1.4976588E-33</v>
      </c>
      <c r="CP41" s="22">
        <v>2.6846989999999999E-32</v>
      </c>
      <c r="CQ41" s="22">
        <v>2.0432832000000001E-30</v>
      </c>
      <c r="CR41" s="22">
        <v>2.0766638999999999E-29</v>
      </c>
      <c r="CS41" s="22">
        <v>7.1438205999999998E-29</v>
      </c>
      <c r="CT41" s="22">
        <v>1.5337687E-28</v>
      </c>
      <c r="CU41" s="22">
        <v>8.9506660000000001E-29</v>
      </c>
      <c r="CV41" s="22">
        <v>-7.6441214999999996E-27</v>
      </c>
      <c r="CW41" s="22">
        <v>-1.9485689000000001E-26</v>
      </c>
      <c r="CX41" s="22">
        <v>-2.2205434999999999E-26</v>
      </c>
      <c r="CY41" s="22">
        <v>1.9365298999999999E-24</v>
      </c>
      <c r="CZ41" s="22">
        <v>9.9758229999999997E-24</v>
      </c>
      <c r="DA41" s="22">
        <v>2.4916907E-23</v>
      </c>
      <c r="DB41" s="22">
        <v>3.5164712E-23</v>
      </c>
      <c r="DC41" s="22">
        <v>1.749742E-23</v>
      </c>
      <c r="DD41" s="22">
        <v>-8.0646535000000003E-22</v>
      </c>
      <c r="DE41" s="22">
        <v>-1.2344624500000001E-20</v>
      </c>
      <c r="DF41" s="22">
        <v>-1.9236873999999999E-19</v>
      </c>
      <c r="DG41" s="22">
        <v>-7.3561673E-19</v>
      </c>
      <c r="DH41" s="22">
        <v>-1.6667416E-18</v>
      </c>
      <c r="DI41" s="22">
        <v>-4.3735606999999997E-18</v>
      </c>
      <c r="DJ41" s="22">
        <v>-4.9692630000000001E-17</v>
      </c>
      <c r="DK41" s="22">
        <v>-1.1047253999999999E-15</v>
      </c>
      <c r="DL41" s="22">
        <v>-2.2537844000000001E-14</v>
      </c>
      <c r="DM41" s="22">
        <v>-2.8730847999999999E-13</v>
      </c>
      <c r="DN41" s="22">
        <v>5.227912E-12</v>
      </c>
      <c r="DO41" s="22">
        <v>-1.4892734E-9</v>
      </c>
      <c r="DP41" s="22">
        <v>-8.6570190000000005E-9</v>
      </c>
      <c r="DQ41" s="22">
        <v>-2.3074167999999999E-8</v>
      </c>
      <c r="DR41" s="22">
        <v>-5.6466074000000001E-8</v>
      </c>
      <c r="DS41" s="22">
        <v>-3.3595103000000002E-7</v>
      </c>
      <c r="DT41" s="22">
        <v>-1.1696739999999999E-6</v>
      </c>
      <c r="DU41" s="22">
        <v>-2.4408123000000001E-6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-3.0766958000000002E-35</v>
      </c>
      <c r="EB41" s="22">
        <v>2.2352252E-35</v>
      </c>
      <c r="EC41" s="22">
        <v>2.8706080000000002E-32</v>
      </c>
      <c r="ED41" s="22">
        <v>2.3145703999999999E-30</v>
      </c>
      <c r="EE41" s="22">
        <v>1.4707045E-28</v>
      </c>
      <c r="EF41" s="22">
        <v>2.2015079999999999E-27</v>
      </c>
      <c r="EG41" s="22">
        <v>7.3644780000000004E-27</v>
      </c>
      <c r="EH41" s="22">
        <v>6.1545320000000005E-26</v>
      </c>
      <c r="EI41" s="22">
        <v>4.3635540000000001E-25</v>
      </c>
      <c r="EJ41" s="22">
        <v>-2.4452432000000001E-24</v>
      </c>
      <c r="EK41" s="22">
        <v>-2.8981145999999998E-24</v>
      </c>
      <c r="EL41" s="22">
        <v>2.9697699999999999E-23</v>
      </c>
      <c r="EM41" s="22">
        <v>2.9080944999999999E-22</v>
      </c>
      <c r="EN41" s="22">
        <v>1.2840185999999999E-21</v>
      </c>
      <c r="EO41" s="22">
        <v>1.0312125E-21</v>
      </c>
      <c r="EP41" s="22">
        <v>-1.0244759499999999E-20</v>
      </c>
      <c r="EQ41" s="22">
        <v>-1.6219908000000001E-20</v>
      </c>
      <c r="ER41" s="22">
        <v>-3.4986912999999998E-20</v>
      </c>
      <c r="ES41" s="22">
        <v>-4.0904057999999998E-19</v>
      </c>
      <c r="ET41" s="22">
        <v>-1.5860361000000001E-17</v>
      </c>
      <c r="EU41" s="22">
        <v>-6.1323290000000003E-17</v>
      </c>
      <c r="EV41" s="22">
        <v>-9.6943799999999997E-17</v>
      </c>
      <c r="EW41" s="22">
        <v>-7.9381079999999998E-17</v>
      </c>
      <c r="EX41" s="22">
        <v>2.2739679999999999E-16</v>
      </c>
      <c r="EY41" s="22">
        <v>1.0080155E-15</v>
      </c>
      <c r="EZ41" s="22">
        <v>5.6768140000000001E-15</v>
      </c>
      <c r="FA41" s="22">
        <v>1.2308862999999999E-13</v>
      </c>
      <c r="FB41" s="22">
        <v>3.6106042E-12</v>
      </c>
      <c r="FC41" s="22">
        <v>1.2703376E-10</v>
      </c>
      <c r="FD41" s="22">
        <v>3.7418476999999999E-9</v>
      </c>
      <c r="FE41" s="22">
        <v>1.0362952E-7</v>
      </c>
      <c r="FF41" s="22">
        <v>2.0592499999999998E-6</v>
      </c>
      <c r="FG41" s="22">
        <v>7.5789736000000002E-5</v>
      </c>
      <c r="FH41" s="22">
        <v>3.7072739999999998E-4</v>
      </c>
      <c r="FI41" s="22">
        <v>5.1577970000000004E-3</v>
      </c>
      <c r="FJ41" s="22">
        <v>0</v>
      </c>
      <c r="FK41" s="22">
        <v>8.6311880000000007E-37</v>
      </c>
      <c r="FL41" s="22">
        <v>1.529569E-36</v>
      </c>
      <c r="FM41" s="22">
        <v>-5.9360933000000002E-36</v>
      </c>
      <c r="FN41" s="22">
        <v>-4.6578197E-34</v>
      </c>
      <c r="FO41" s="22">
        <v>-1.7642569000000001E-32</v>
      </c>
      <c r="FP41" s="22">
        <v>-6.3260685999999996E-31</v>
      </c>
      <c r="FQ41" s="22">
        <v>-2.0632719E-29</v>
      </c>
      <c r="FR41" s="22">
        <v>-5.9560280000000004E-28</v>
      </c>
      <c r="FS41" s="22">
        <v>-1.4458357E-26</v>
      </c>
      <c r="FT41" s="22">
        <v>-2.6664935999999998E-25</v>
      </c>
      <c r="FU41" s="22">
        <v>-3.4852727000000003E-24</v>
      </c>
      <c r="FV41" s="22">
        <v>-2.5666349000000001E-24</v>
      </c>
      <c r="FW41" s="22">
        <v>1.0825794000000001E-22</v>
      </c>
      <c r="FX41" s="22">
        <v>1.286229E-21</v>
      </c>
      <c r="FY41" s="22">
        <v>1.7714975999999999E-20</v>
      </c>
      <c r="FZ41" s="22">
        <v>5.2895037999999996E-21</v>
      </c>
      <c r="GA41" s="22">
        <v>-2.414564E-20</v>
      </c>
      <c r="GB41" s="22">
        <v>-1.3844963E-19</v>
      </c>
      <c r="GC41" s="22">
        <v>-1.0438277999999999E-18</v>
      </c>
      <c r="GD41" s="22">
        <v>-1.8741322000000001E-18</v>
      </c>
      <c r="GE41" s="22">
        <v>-1.5351941E-18</v>
      </c>
      <c r="GF41" s="22">
        <v>2.6225627000000001E-18</v>
      </c>
      <c r="GG41" s="22">
        <v>1.2669302E-17</v>
      </c>
      <c r="GH41" s="22">
        <v>1.0905851E-16</v>
      </c>
      <c r="GI41" s="22">
        <v>3.263138E-15</v>
      </c>
      <c r="GJ41" s="22">
        <v>1.4858538000000001E-14</v>
      </c>
      <c r="GK41" s="22">
        <v>2.9002302999999998E-14</v>
      </c>
      <c r="GL41" s="22">
        <v>3.8521106999999999E-14</v>
      </c>
      <c r="GM41" s="22">
        <v>4.4854944999999999E-14</v>
      </c>
      <c r="GN41" s="22">
        <v>5.7571559999999998E-14</v>
      </c>
      <c r="GO41" s="22">
        <v>6.4326766999999997E-13</v>
      </c>
      <c r="GP41" s="22">
        <v>2.8795939999999999E-11</v>
      </c>
      <c r="GQ41" s="22">
        <v>1.3383298E-9</v>
      </c>
      <c r="GR41" s="22">
        <v>6.425902E-8</v>
      </c>
      <c r="GS41" s="22">
        <v>3.0578521999999998E-6</v>
      </c>
      <c r="GT41" s="22">
        <v>1.4380628999999999E-4</v>
      </c>
      <c r="GU41" s="22">
        <v>8.1378170000000003E-3</v>
      </c>
      <c r="GV41" s="22">
        <v>3.2849990000000003E-2</v>
      </c>
      <c r="GW41" s="22">
        <v>0.19079952999999999</v>
      </c>
      <c r="GX41" s="22">
        <v>0</v>
      </c>
      <c r="GY41" s="22">
        <v>0</v>
      </c>
      <c r="GZ41" s="22">
        <v>-5.9475932999999998E-35</v>
      </c>
      <c r="HA41" s="22">
        <v>-2.6077132000000001E-33</v>
      </c>
      <c r="HB41" s="22">
        <v>-9.4800489999999999E-32</v>
      </c>
      <c r="HC41" s="22">
        <v>-3.3143957000000001E-30</v>
      </c>
      <c r="HD41" s="22">
        <v>-1.1229999E-28</v>
      </c>
      <c r="HE41" s="22">
        <v>-3.6264456000000003E-27</v>
      </c>
      <c r="HF41" s="22">
        <v>-1.0953299E-25</v>
      </c>
      <c r="HG41" s="22">
        <v>-2.9978764999999999E-24</v>
      </c>
      <c r="HH41" s="22">
        <v>-6.8943483000000002E-23</v>
      </c>
      <c r="HI41" s="22">
        <v>-1.2231884999999999E-21</v>
      </c>
      <c r="HJ41" s="22">
        <v>-1.1457703999999999E-21</v>
      </c>
      <c r="HK41" s="22">
        <v>4.8968383999999997E-19</v>
      </c>
      <c r="HL41" s="22">
        <v>1.8489558E-17</v>
      </c>
      <c r="HM41" s="22">
        <v>1.8750423000000001E-17</v>
      </c>
      <c r="HN41" s="22">
        <v>-1.2582786000000001E-16</v>
      </c>
      <c r="HO41" s="22">
        <v>-9.5548300000000005E-17</v>
      </c>
      <c r="HP41" s="22">
        <v>-7.056127E-17</v>
      </c>
      <c r="HQ41" s="22">
        <v>-1.2462457000000001E-16</v>
      </c>
      <c r="HR41" s="22">
        <v>2.12504E-16</v>
      </c>
      <c r="HS41" s="22">
        <v>1.4633173E-15</v>
      </c>
      <c r="HT41" s="22">
        <v>1.0156721E-15</v>
      </c>
      <c r="HU41" s="22">
        <v>1.1843939E-15</v>
      </c>
      <c r="HV41" s="22">
        <v>6.0356900000000001E-15</v>
      </c>
      <c r="HW41" s="22">
        <v>2.2144704E-14</v>
      </c>
      <c r="HX41" s="22">
        <v>5.8934450000000001E-14</v>
      </c>
      <c r="HY41" s="22">
        <v>9.355829E-14</v>
      </c>
      <c r="HZ41" s="22">
        <v>9.3529129999999999E-14</v>
      </c>
      <c r="IA41" s="22">
        <v>-3.2157500000000002E-13</v>
      </c>
      <c r="IB41" s="22">
        <v>-1.0495949E-11</v>
      </c>
      <c r="IC41" s="22">
        <v>-2.6054090999999999E-11</v>
      </c>
      <c r="ID41" s="22">
        <v>-4.3048946000000002E-11</v>
      </c>
      <c r="IE41" s="22">
        <v>-6.0686029999999995E-11</v>
      </c>
      <c r="IF41" s="22">
        <v>2.1404207E-11</v>
      </c>
      <c r="IG41" s="22">
        <v>8.1305750000000007E-8</v>
      </c>
      <c r="IH41" s="22">
        <v>4.6743359999999996E-6</v>
      </c>
      <c r="II41" s="22">
        <v>1.7692785999999999E-5</v>
      </c>
      <c r="IJ41" s="22">
        <v>3.6397189999999997E-5</v>
      </c>
      <c r="IK41" s="22">
        <v>4.8086152999999999E-5</v>
      </c>
      <c r="IL41" s="22">
        <v>0</v>
      </c>
      <c r="IM41" s="22">
        <v>-1.706037E-34</v>
      </c>
      <c r="IN41" s="22">
        <v>-7.3339629999999995E-33</v>
      </c>
      <c r="IO41" s="22">
        <v>-2.6879775000000001E-31</v>
      </c>
      <c r="IP41" s="22">
        <v>-9.4844689999999996E-30</v>
      </c>
      <c r="IQ41" s="22">
        <v>-3.1315369999999999E-28</v>
      </c>
      <c r="IR41" s="22">
        <v>-1.0784308E-26</v>
      </c>
      <c r="IS41" s="22">
        <v>-3.6324289000000001E-25</v>
      </c>
      <c r="IT41" s="22">
        <v>-1.1819208999999999E-23</v>
      </c>
      <c r="IU41" s="22">
        <v>-3.6753623E-22</v>
      </c>
      <c r="IV41" s="22">
        <v>-1.071113E-20</v>
      </c>
      <c r="IW41" s="22">
        <v>-3.1329186999999998E-19</v>
      </c>
      <c r="IX41" s="22">
        <v>-2.4348088000000001E-18</v>
      </c>
      <c r="IY41" s="22">
        <v>-4.7655542999999999E-17</v>
      </c>
      <c r="IZ41" s="22">
        <v>-1.4766109E-15</v>
      </c>
      <c r="JA41" s="22">
        <v>-4.7408017000000001E-14</v>
      </c>
      <c r="JB41" s="22">
        <v>-4.6145022999999998E-14</v>
      </c>
      <c r="JC41" s="22">
        <v>-2.2392041000000001E-14</v>
      </c>
      <c r="JD41" s="22">
        <v>6.6038649999999999E-15</v>
      </c>
      <c r="JE41" s="22">
        <v>2.1798066E-14</v>
      </c>
      <c r="JF41" s="22">
        <v>2.9391875000000001E-13</v>
      </c>
      <c r="JG41" s="22">
        <v>1.4431829999999999E-13</v>
      </c>
      <c r="JH41" s="22">
        <v>3.2815564000000003E-14</v>
      </c>
      <c r="JI41" s="22">
        <v>-1.1834256E-13</v>
      </c>
      <c r="JJ41" s="22">
        <v>-4.3269497999999998E-13</v>
      </c>
      <c r="JK41" s="22">
        <v>-1.0227453E-11</v>
      </c>
      <c r="JL41" s="22">
        <v>-2.5916130000000001E-11</v>
      </c>
      <c r="JM41" s="22">
        <v>-9.0320510000000002E-11</v>
      </c>
      <c r="JN41" s="22">
        <v>-1.7565471E-10</v>
      </c>
      <c r="JO41" s="22">
        <v>-2.901272E-10</v>
      </c>
      <c r="JP41" s="22">
        <v>-3.4446849999999999E-10</v>
      </c>
      <c r="JQ41" s="22">
        <v>-3.5094474999999999E-10</v>
      </c>
      <c r="JR41" s="22">
        <v>-3.7797523000000002E-10</v>
      </c>
      <c r="JS41" s="22">
        <v>-4.1907170000000001E-10</v>
      </c>
      <c r="JT41" s="22">
        <v>-1.0159391E-9</v>
      </c>
      <c r="JU41" s="22">
        <v>-8.1392875E-9</v>
      </c>
      <c r="JV41" s="22">
        <v>-6.9191389999999999E-8</v>
      </c>
      <c r="JW41" s="22">
        <v>-1.2806781E-7</v>
      </c>
      <c r="JX41" s="22">
        <v>-1.1086531999999999E-6</v>
      </c>
      <c r="JY41" s="22">
        <v>-2.4161814000000001E-6</v>
      </c>
      <c r="JZ41" s="22">
        <v>0</v>
      </c>
      <c r="KA41" s="22">
        <v>3.9601659999999997E-33</v>
      </c>
      <c r="KB41" s="22">
        <v>1.7448199999999999E-31</v>
      </c>
      <c r="KC41" s="22">
        <v>6.6926463999999995E-30</v>
      </c>
      <c r="KD41" s="22">
        <v>2.5115024000000002E-28</v>
      </c>
      <c r="KE41" s="22">
        <v>9.2505850000000002E-27</v>
      </c>
      <c r="KF41" s="22">
        <v>3.34643E-25</v>
      </c>
      <c r="KG41" s="22">
        <v>1.1904887E-23</v>
      </c>
      <c r="KH41" s="22">
        <v>4.0012382999999998E-22</v>
      </c>
      <c r="KI41" s="22">
        <v>1.2631001E-20</v>
      </c>
      <c r="KJ41" s="22">
        <v>3.5667503000000002E-19</v>
      </c>
      <c r="KK41" s="22">
        <v>5.061777E-18</v>
      </c>
      <c r="KL41" s="22">
        <v>5.1270327000000003E-16</v>
      </c>
      <c r="KM41" s="22">
        <v>-8.5493919999999994E-17</v>
      </c>
      <c r="KN41" s="22">
        <v>-5.8508830000000004E-14</v>
      </c>
      <c r="KO41" s="22">
        <v>-4.5150063999999997E-12</v>
      </c>
      <c r="KP41" s="22">
        <v>-2.6846544E-12</v>
      </c>
      <c r="KQ41" s="22">
        <v>3.9273387000000001E-11</v>
      </c>
      <c r="KR41" s="22">
        <v>3.2679476999999999E-11</v>
      </c>
      <c r="KS41" s="22">
        <v>4.5287613999999999E-11</v>
      </c>
      <c r="KT41" s="22">
        <v>5.4907574999999997E-11</v>
      </c>
      <c r="KU41" s="22">
        <v>2.7096768000000001E-11</v>
      </c>
      <c r="KV41" s="22">
        <v>-3.1777619999999999E-10</v>
      </c>
      <c r="KW41" s="22">
        <v>-1.5870619999999999E-10</v>
      </c>
      <c r="KX41" s="22">
        <v>2.1405518E-12</v>
      </c>
      <c r="KY41" s="22">
        <v>-7.7070079999999998E-10</v>
      </c>
      <c r="KZ41" s="22">
        <v>-1.1126362E-9</v>
      </c>
      <c r="LA41" s="22">
        <v>-2.9479511999999999E-9</v>
      </c>
      <c r="LB41" s="22">
        <v>-5.8503034000000002E-9</v>
      </c>
      <c r="LC41" s="22">
        <v>-4.489014E-9</v>
      </c>
      <c r="LD41" s="22">
        <v>-1.6449467000000001E-10</v>
      </c>
      <c r="LE41" s="22">
        <v>2.1160719999999999E-9</v>
      </c>
      <c r="LF41" s="22">
        <v>2.6339635000000002E-9</v>
      </c>
      <c r="LG41" s="22">
        <v>3.0390565E-10</v>
      </c>
      <c r="LH41" s="22">
        <v>-1.338228E-8</v>
      </c>
      <c r="LI41" s="22">
        <v>-6.8501504000000004E-7</v>
      </c>
      <c r="LJ41" s="22">
        <v>-1.3879611E-6</v>
      </c>
      <c r="LK41" s="22">
        <v>-7.5444839999999995E-7</v>
      </c>
      <c r="LL41" s="22">
        <v>5.5404700000000002E-5</v>
      </c>
      <c r="LM41" s="22">
        <v>2.6659663000000002E-3</v>
      </c>
      <c r="LN41" s="22">
        <v>0</v>
      </c>
      <c r="LO41" s="22">
        <v>2.1374614999999999E-32</v>
      </c>
      <c r="LP41" s="22">
        <v>1.0558539E-30</v>
      </c>
      <c r="LQ41" s="22">
        <v>4.6930679999999999E-29</v>
      </c>
      <c r="LR41" s="22">
        <v>2.0787624999999999E-27</v>
      </c>
      <c r="LS41" s="22">
        <v>9.2643320000000004E-26</v>
      </c>
      <c r="LT41" s="22">
        <v>4.1607064000000001E-24</v>
      </c>
      <c r="LU41" s="22">
        <v>1.8850053E-22</v>
      </c>
      <c r="LV41" s="22">
        <v>8.6213925000000005E-21</v>
      </c>
      <c r="LW41" s="22">
        <v>3.9814038E-19</v>
      </c>
      <c r="LX41" s="22">
        <v>1.8551314E-17</v>
      </c>
      <c r="LY41" s="22">
        <v>8.7802949999999998E-16</v>
      </c>
      <c r="LZ41" s="22">
        <v>5.2115361999999999E-14</v>
      </c>
      <c r="MA41" s="22">
        <v>1.3571785E-13</v>
      </c>
      <c r="MB41" s="22">
        <v>3.2711961999999999E-12</v>
      </c>
      <c r="MC41" s="22">
        <v>1.5789495000000001E-10</v>
      </c>
      <c r="MD41" s="22">
        <v>9.9158759999999994E-9</v>
      </c>
      <c r="ME41" s="22">
        <v>5.8732997000000003E-8</v>
      </c>
      <c r="MF41" s="22">
        <v>8.7570240000000006E-8</v>
      </c>
      <c r="MG41" s="22">
        <v>2.5779519999999999E-8</v>
      </c>
      <c r="MH41" s="22">
        <v>-1.7723081999999999E-8</v>
      </c>
      <c r="MI41" s="22">
        <v>-2.2082940000000001E-9</v>
      </c>
      <c r="MJ41" s="22">
        <v>-3.367587E-7</v>
      </c>
      <c r="MK41" s="22">
        <v>-4.6434310000000001E-7</v>
      </c>
      <c r="ML41" s="22">
        <v>1.8116657999999999E-9</v>
      </c>
      <c r="MM41" s="22">
        <v>-5.1721333000000001E-8</v>
      </c>
      <c r="MN41" s="22">
        <v>2.5367472999999997E-7</v>
      </c>
      <c r="MO41" s="22">
        <v>4.6522369999999997E-6</v>
      </c>
      <c r="MP41" s="22">
        <v>5.7939797000000004E-6</v>
      </c>
      <c r="MQ41" s="22">
        <v>1.2262511999999999E-5</v>
      </c>
      <c r="MR41" s="22">
        <v>2.0836327E-5</v>
      </c>
      <c r="MS41" s="22">
        <v>2.7117008E-5</v>
      </c>
      <c r="MT41" s="22">
        <v>3.0462052E-5</v>
      </c>
      <c r="MU41" s="22">
        <v>2.4568618999999999E-5</v>
      </c>
      <c r="MV41" s="22">
        <v>2.7486197999999999E-5</v>
      </c>
      <c r="MW41" s="22">
        <v>1.5685337000000002E-5</v>
      </c>
      <c r="MX41" s="22">
        <v>5.3587379999999998E-6</v>
      </c>
      <c r="MY41" s="22">
        <v>1.5110893999999999E-4</v>
      </c>
      <c r="MZ41" s="22">
        <v>8.9283666000000001E-4</v>
      </c>
      <c r="NA41" s="22">
        <v>0.10341913</v>
      </c>
      <c r="NB41" s="22">
        <v>0</v>
      </c>
      <c r="NC41" s="22">
        <v>-6.3950760000000005E-33</v>
      </c>
      <c r="ND41" s="22">
        <v>-4.8921713999999996E-31</v>
      </c>
      <c r="NE41" s="22">
        <v>-3.4590367E-29</v>
      </c>
      <c r="NF41" s="22">
        <v>-2.4298389999999999E-27</v>
      </c>
      <c r="NG41" s="22">
        <v>-1.7091555000000001E-25</v>
      </c>
      <c r="NH41" s="22">
        <v>-1.2041268E-23</v>
      </c>
      <c r="NI41" s="22">
        <v>-8.4977570000000005E-22</v>
      </c>
      <c r="NJ41" s="22">
        <v>-6.0075129999999999E-20</v>
      </c>
      <c r="NK41" s="22">
        <v>-4.2542349999999999E-18</v>
      </c>
      <c r="NL41" s="22">
        <v>-3.0173635000000001E-16</v>
      </c>
      <c r="NM41" s="22">
        <v>-2.1434796000000001E-14</v>
      </c>
      <c r="NN41" s="22">
        <v>-1.5382927E-12</v>
      </c>
      <c r="NO41" s="22">
        <v>-1.4439135E-10</v>
      </c>
      <c r="NP41" s="22">
        <v>-1.4300815000000001E-10</v>
      </c>
      <c r="NQ41" s="22">
        <v>5.2448569999999999E-9</v>
      </c>
      <c r="NR41" s="22">
        <v>3.9913422000000001E-7</v>
      </c>
      <c r="NS41" s="22">
        <v>3.5846875000000002E-5</v>
      </c>
      <c r="NT41" s="22">
        <v>2.5924953000000002E-4</v>
      </c>
      <c r="NU41" s="22">
        <v>3.6335270000000002E-4</v>
      </c>
      <c r="NV41" s="22">
        <v>2.4936753000000001E-4</v>
      </c>
      <c r="NW41" s="22">
        <v>1.8291113000000001E-4</v>
      </c>
      <c r="NX41" s="22">
        <v>-8.6030200000000002E-5</v>
      </c>
      <c r="NY41" s="22">
        <v>-6.3096294999999999E-4</v>
      </c>
      <c r="NZ41" s="22">
        <v>-1.2801172E-3</v>
      </c>
      <c r="OA41" s="22">
        <v>-1.3549017E-3</v>
      </c>
      <c r="OB41" s="22">
        <v>-1.3444221999999999E-3</v>
      </c>
      <c r="OC41" s="22">
        <v>-1.1965922999999999E-3</v>
      </c>
      <c r="OD41" s="22">
        <v>1.1460193E-2</v>
      </c>
      <c r="OE41" s="22">
        <v>5.2822652999999997E-2</v>
      </c>
      <c r="OF41" s="22">
        <v>0.1250761</v>
      </c>
      <c r="OG41" s="22">
        <v>0.22251183999999999</v>
      </c>
      <c r="OH41" s="22">
        <v>0.33093034999999998</v>
      </c>
      <c r="OI41" s="22">
        <v>0.43054540000000002</v>
      </c>
      <c r="OJ41" s="22">
        <v>0.50177910000000003</v>
      </c>
      <c r="OK41" s="22">
        <v>0.52967584000000001</v>
      </c>
      <c r="OL41" s="22">
        <v>0.52809890000000004</v>
      </c>
      <c r="OM41" s="22">
        <v>0.49705203999999997</v>
      </c>
      <c r="ON41" s="22">
        <v>0.44142360000000003</v>
      </c>
      <c r="OO41" s="22">
        <v>0.34817890000000001</v>
      </c>
      <c r="OP41" s="22">
        <v>0</v>
      </c>
      <c r="OQ41" s="22">
        <v>-5.9051220000000001E-34</v>
      </c>
      <c r="OR41" s="22">
        <v>-5.7500917000000001E-32</v>
      </c>
      <c r="OS41" s="22">
        <v>-6.8245260000000003E-30</v>
      </c>
      <c r="OT41" s="22">
        <v>-1.1235990400000001E-29</v>
      </c>
      <c r="OU41" s="22">
        <v>2.513633E-29</v>
      </c>
      <c r="OV41" s="22">
        <v>2.151201E-26</v>
      </c>
      <c r="OW41" s="22">
        <v>2.3087188E-24</v>
      </c>
      <c r="OX41" s="22">
        <v>2.3342E-22</v>
      </c>
      <c r="OY41" s="22">
        <v>2.3054475E-20</v>
      </c>
      <c r="OZ41" s="22">
        <v>2.4235645E-18</v>
      </c>
      <c r="PA41" s="22">
        <v>2.6001386E-16</v>
      </c>
      <c r="PB41" s="22">
        <v>3.2791129999999997E-14</v>
      </c>
      <c r="PC41" s="22">
        <v>1.6021514E-12</v>
      </c>
      <c r="PD41" s="22">
        <v>1.7906933E-10</v>
      </c>
      <c r="PE41" s="22">
        <v>2.0601596999999999E-8</v>
      </c>
      <c r="PF41" s="22">
        <v>2.4583097999999998E-6</v>
      </c>
      <c r="PG41" s="22">
        <v>2.915905E-4</v>
      </c>
      <c r="PH41" s="22">
        <v>4.3955420000000002E-2</v>
      </c>
      <c r="PI41" s="22">
        <v>0.17898035000000001</v>
      </c>
      <c r="PJ41" s="22">
        <v>0.36398863999999997</v>
      </c>
      <c r="PK41" s="22">
        <v>0.51845830000000004</v>
      </c>
      <c r="PL41" s="22">
        <v>0.56230910000000001</v>
      </c>
      <c r="PM41" s="22">
        <v>0.53693384</v>
      </c>
      <c r="PN41" s="22">
        <v>0.42219780000000001</v>
      </c>
      <c r="PO41" s="22">
        <v>0.27198647999999997</v>
      </c>
      <c r="PP41" s="22">
        <v>0.14452054</v>
      </c>
      <c r="PQ41" s="22">
        <v>7.2979749999999996E-2</v>
      </c>
      <c r="PR41" s="22">
        <v>6.1139512999999999E-2</v>
      </c>
      <c r="PS41" s="22">
        <v>6.4055319999999999E-2</v>
      </c>
      <c r="PT41" s="22">
        <v>7.4706346000000007E-2</v>
      </c>
      <c r="PU41" s="22">
        <v>8.6955494999999994E-2</v>
      </c>
      <c r="PV41" s="22">
        <v>9.7123630000000002E-2</v>
      </c>
      <c r="PW41" s="22">
        <v>0.10447078999999999</v>
      </c>
      <c r="PX41" s="22">
        <v>0.10989744</v>
      </c>
      <c r="PY41" s="22">
        <v>0.11486906</v>
      </c>
      <c r="PZ41" s="22">
        <v>0.119547695</v>
      </c>
      <c r="QA41" s="22">
        <v>0.12119484</v>
      </c>
      <c r="QB41" s="22">
        <v>0.120518446</v>
      </c>
      <c r="QC41" s="22">
        <v>9.4376109999999999E-2</v>
      </c>
      <c r="QD41" s="22">
        <v>0</v>
      </c>
      <c r="QE41" s="22">
        <v>-2.5472292999999999E-32</v>
      </c>
      <c r="QF41" s="22">
        <v>-1.2445712E-30</v>
      </c>
      <c r="QG41" s="22">
        <v>-5.8234205E-29</v>
      </c>
      <c r="QH41" s="22">
        <v>-2.7535442000000001E-27</v>
      </c>
      <c r="QI41" s="22">
        <v>-1.3230418000000001E-25</v>
      </c>
      <c r="QJ41" s="22">
        <v>-6.4664873000000002E-24</v>
      </c>
      <c r="QK41" s="22">
        <v>-3.211607E-22</v>
      </c>
      <c r="QL41" s="22">
        <v>-1.6228132000000001E-20</v>
      </c>
      <c r="QM41" s="22">
        <v>-8.3369729999999995E-19</v>
      </c>
      <c r="QN41" s="22">
        <v>-4.3627473999999997E-17</v>
      </c>
      <c r="QO41" s="22">
        <v>-2.3234135000000002E-15</v>
      </c>
      <c r="QP41" s="22">
        <v>-1.2588517999999999E-13</v>
      </c>
      <c r="QQ41" s="22">
        <v>-6.9436309999999997E-12</v>
      </c>
      <c r="QR41" s="22">
        <v>-3.8940848E-10</v>
      </c>
      <c r="QS41" s="22">
        <v>-2.2406984999999999E-8</v>
      </c>
      <c r="QT41" s="22">
        <v>-1.7062172E-6</v>
      </c>
      <c r="QU41" s="22">
        <v>-8.0207255000000007E-6</v>
      </c>
      <c r="QV41" s="22">
        <v>5.3098130000000001E-7</v>
      </c>
      <c r="QW41" s="22">
        <v>1.3501630999999999E-4</v>
      </c>
      <c r="QX41" s="22">
        <v>7.2508619999999996E-4</v>
      </c>
      <c r="QY41" s="22">
        <v>2.1301699999999998E-3</v>
      </c>
      <c r="QZ41" s="22">
        <v>4.1926799999999998E-3</v>
      </c>
      <c r="RA41" s="22">
        <v>6.875651E-3</v>
      </c>
      <c r="RB41" s="22">
        <v>1.0240735000000001E-2</v>
      </c>
      <c r="RC41" s="22">
        <v>1.4435206000000001E-2</v>
      </c>
      <c r="RD41" s="22">
        <v>1.9590300000000001E-2</v>
      </c>
      <c r="RE41" s="22">
        <v>2.5524109999999999E-2</v>
      </c>
      <c r="RF41" s="22">
        <v>3.1965975000000001E-2</v>
      </c>
      <c r="RG41" s="22">
        <v>3.8558732999999998E-2</v>
      </c>
      <c r="RH41" s="22">
        <v>4.4508672999999999E-2</v>
      </c>
      <c r="RI41" s="22">
        <v>4.8837355999999998E-2</v>
      </c>
      <c r="RJ41" s="22">
        <v>5.0962184000000001E-2</v>
      </c>
      <c r="RK41" s="22">
        <v>5.1375232999999999E-2</v>
      </c>
      <c r="RL41" s="22">
        <v>5.2675314000000001E-2</v>
      </c>
      <c r="RM41" s="22">
        <v>7.8187145E-2</v>
      </c>
      <c r="RN41" s="22">
        <v>0.14959347000000001</v>
      </c>
      <c r="RO41" s="22">
        <v>0.26714736</v>
      </c>
      <c r="RP41" s="22">
        <v>0.41595438000000001</v>
      </c>
      <c r="RQ41" s="22">
        <v>0.58693759999999995</v>
      </c>
      <c r="RR41" s="22">
        <v>0</v>
      </c>
      <c r="RS41" s="22">
        <v>-2.2274134000000001E-31</v>
      </c>
      <c r="RT41" s="22">
        <v>-9.0104293999999997E-30</v>
      </c>
      <c r="RU41" s="22">
        <v>-3.3413922000000002E-28</v>
      </c>
      <c r="RV41" s="22">
        <v>-1.233265E-26</v>
      </c>
      <c r="RW41" s="22">
        <v>-4.5378745000000004E-25</v>
      </c>
      <c r="RX41" s="22">
        <v>-1.6633846999999999E-23</v>
      </c>
      <c r="RY41" s="22">
        <v>-6.0687529999999996E-22</v>
      </c>
      <c r="RZ41" s="22">
        <v>-2.2020634000000001E-20</v>
      </c>
      <c r="SA41" s="22">
        <v>-7.9829879999999997E-19</v>
      </c>
      <c r="SB41" s="22">
        <v>-2.8061936999999999E-17</v>
      </c>
      <c r="SC41" s="22">
        <v>-9.7338369999999998E-16</v>
      </c>
      <c r="SD41" s="22">
        <v>-3.3196532E-14</v>
      </c>
      <c r="SE41" s="22">
        <v>-1.1037864E-12</v>
      </c>
      <c r="SF41" s="22">
        <v>-3.5150159999999998E-11</v>
      </c>
      <c r="SG41" s="22">
        <v>-9.6829569999999993E-10</v>
      </c>
      <c r="SH41" s="22">
        <v>-3.4665989999999998E-8</v>
      </c>
      <c r="SI41" s="22">
        <v>-1.3518036000000001E-7</v>
      </c>
      <c r="SJ41" s="22">
        <v>-2.5036999999999998E-7</v>
      </c>
      <c r="SK41" s="22">
        <v>-4.5672977E-7</v>
      </c>
      <c r="SL41" s="22">
        <v>-7.9193154000000005E-7</v>
      </c>
      <c r="SM41" s="22">
        <v>-1.020668E-6</v>
      </c>
      <c r="SN41" s="22">
        <v>-2.3631687000000001E-6</v>
      </c>
      <c r="SO41" s="22">
        <v>-3.3738903999999999E-6</v>
      </c>
      <c r="SP41" s="22">
        <v>-1.2893122E-5</v>
      </c>
      <c r="SQ41" s="22">
        <v>-1.4061599E-5</v>
      </c>
      <c r="SR41" s="22">
        <v>-1.28902075E-5</v>
      </c>
      <c r="SS41" s="22">
        <v>-8.3332410000000006E-6</v>
      </c>
      <c r="ST41" s="22">
        <v>1.5141688E-7</v>
      </c>
      <c r="SU41" s="22">
        <v>3.5410040000000002E-6</v>
      </c>
      <c r="SV41" s="22">
        <v>7.9710080000000006E-6</v>
      </c>
      <c r="SW41" s="22">
        <v>8.3270770000000007E-6</v>
      </c>
      <c r="SX41" s="22">
        <v>1.4862033E-5</v>
      </c>
      <c r="SY41" s="22">
        <v>-2.6205224999999999E-5</v>
      </c>
      <c r="SZ41" s="22">
        <v>-5.2782718000000001E-5</v>
      </c>
      <c r="TA41" s="22">
        <v>1.6783371E-5</v>
      </c>
      <c r="TB41" s="22">
        <v>6.8834066000000006E-5</v>
      </c>
      <c r="TC41" s="22">
        <v>9.0809750000000002E-5</v>
      </c>
      <c r="TD41" s="22">
        <v>8.2553920000000004E-5</v>
      </c>
      <c r="TE41" s="22">
        <v>1.7401649999999999E-4</v>
      </c>
      <c r="TF41" s="22">
        <v>0</v>
      </c>
      <c r="TG41" s="22">
        <v>-2.2793458E-32</v>
      </c>
      <c r="TH41" s="22">
        <v>-9.0051279999999999E-31</v>
      </c>
      <c r="TI41" s="22">
        <v>-3.1108399999999998E-29</v>
      </c>
      <c r="TJ41" s="22">
        <v>-1.0155124999999999E-27</v>
      </c>
      <c r="TK41" s="22">
        <v>-3.0900747999999999E-26</v>
      </c>
      <c r="TL41" s="22">
        <v>-8.6646769999999998E-25</v>
      </c>
      <c r="TM41" s="22">
        <v>-2.1083997000000001E-23</v>
      </c>
      <c r="TN41" s="22">
        <v>-3.1346068000000001E-22</v>
      </c>
      <c r="TO41" s="22">
        <v>5.1617153000000002E-21</v>
      </c>
      <c r="TP41" s="22">
        <v>2.7365130000000001E-19</v>
      </c>
      <c r="TQ41" s="22">
        <v>9.9820189999999997E-18</v>
      </c>
      <c r="TR41" s="22">
        <v>3.5131951E-16</v>
      </c>
      <c r="TS41" s="22">
        <v>1.1234647999999999E-14</v>
      </c>
      <c r="TT41" s="22">
        <v>3.4044953999999999E-13</v>
      </c>
      <c r="TU41" s="22">
        <v>1.0618071000000001E-11</v>
      </c>
      <c r="TV41" s="22">
        <v>2.3148241999999999E-11</v>
      </c>
      <c r="TW41" s="22">
        <v>-1.6444496E-10</v>
      </c>
      <c r="TX41" s="22">
        <v>-5.7891953E-9</v>
      </c>
      <c r="TY41" s="22">
        <v>-1.4614536E-8</v>
      </c>
      <c r="TZ41" s="22">
        <v>-3.1602215999999997E-8</v>
      </c>
      <c r="UA41" s="22">
        <v>-5.5602957000000001E-8</v>
      </c>
      <c r="UB41" s="22">
        <v>-9.3451156000000004E-8</v>
      </c>
      <c r="UC41" s="22">
        <v>-1.4145723999999999E-7</v>
      </c>
      <c r="UD41" s="22">
        <v>-2.705026E-7</v>
      </c>
      <c r="UE41" s="22">
        <v>-4.4302607E-7</v>
      </c>
      <c r="UF41" s="22">
        <v>-6.6519339999999999E-7</v>
      </c>
      <c r="UG41" s="22">
        <v>-7.09272E-7</v>
      </c>
      <c r="UH41" s="22">
        <v>-5.8517739999999999E-7</v>
      </c>
      <c r="UI41" s="22">
        <v>-4.2272986999999998E-7</v>
      </c>
      <c r="UJ41" s="22">
        <v>-3.6885577999999997E-7</v>
      </c>
      <c r="UK41" s="22">
        <v>-3.8532073000000001E-7</v>
      </c>
      <c r="UL41" s="22">
        <v>-4.8926349999999997E-7</v>
      </c>
      <c r="UM41" s="22">
        <v>-9.0349619999999999E-7</v>
      </c>
      <c r="UN41" s="22">
        <v>-7.2164875000000003E-7</v>
      </c>
      <c r="UO41" s="22">
        <v>-7.0244323000000005E-7</v>
      </c>
      <c r="UP41" s="22">
        <v>-4.4112585000000001E-7</v>
      </c>
      <c r="UQ41" s="22">
        <v>2.3000960000000001E-7</v>
      </c>
      <c r="UR41" s="22">
        <v>1.1489717E-6</v>
      </c>
      <c r="US41" s="22">
        <v>3.5349862999999999E-6</v>
      </c>
      <c r="UT41" s="22">
        <v>0</v>
      </c>
      <c r="UU41" s="22">
        <v>1.3790639E-34</v>
      </c>
      <c r="UV41" s="22">
        <v>6.8210890000000005E-33</v>
      </c>
      <c r="UW41" s="22">
        <v>2.9126263E-31</v>
      </c>
      <c r="UX41" s="22">
        <v>1.1309451E-29</v>
      </c>
      <c r="UY41" s="22">
        <v>3.9773323E-28</v>
      </c>
      <c r="UZ41" s="22">
        <v>1.2194257E-26</v>
      </c>
      <c r="VA41" s="22">
        <v>2.4400442000000002E-25</v>
      </c>
      <c r="VB41" s="22">
        <v>5.1721823000000002E-24</v>
      </c>
      <c r="VC41" s="22">
        <v>1.8884352000000001E-22</v>
      </c>
      <c r="VD41" s="22">
        <v>8.0699179999999994E-21</v>
      </c>
      <c r="VE41" s="22">
        <v>3.5277133E-19</v>
      </c>
      <c r="VF41" s="22">
        <v>1.1270665999999999E-17</v>
      </c>
      <c r="VG41" s="22">
        <v>3.0838286000000002E-16</v>
      </c>
      <c r="VH41" s="22">
        <v>6.964751E-15</v>
      </c>
      <c r="VI41" s="22">
        <v>1.9217471E-13</v>
      </c>
      <c r="VJ41" s="22">
        <v>8.4450920000000005E-13</v>
      </c>
      <c r="VK41" s="22">
        <v>2.9393162999999999E-12</v>
      </c>
      <c r="VL41" s="22">
        <v>6.2243460000000003E-12</v>
      </c>
      <c r="VM41" s="22">
        <v>1.1162169E-11</v>
      </c>
      <c r="VN41" s="22">
        <v>1.4587705999999999E-11</v>
      </c>
      <c r="VO41" s="22">
        <v>1.3654916E-11</v>
      </c>
      <c r="VP41" s="22">
        <v>-5.0223911999999999E-11</v>
      </c>
      <c r="VQ41" s="22">
        <v>-9.4229190000000005E-10</v>
      </c>
      <c r="VR41" s="22">
        <v>-3.3773515000000002E-9</v>
      </c>
      <c r="VS41" s="22">
        <v>-5.6287450000000001E-9</v>
      </c>
      <c r="VT41" s="22">
        <v>-1.5386579999999999E-8</v>
      </c>
      <c r="VU41" s="22">
        <v>-2.7006486E-8</v>
      </c>
      <c r="VV41" s="22">
        <v>-4.0904965E-8</v>
      </c>
      <c r="VW41" s="22">
        <v>-9.2748350000000003E-8</v>
      </c>
      <c r="VX41" s="22">
        <v>-2.1746457E-7</v>
      </c>
      <c r="VY41" s="22">
        <v>-3.2240865000000001E-7</v>
      </c>
      <c r="VZ41" s="22">
        <v>-4.78709E-7</v>
      </c>
      <c r="WA41" s="22">
        <v>-6.6835560000000001E-7</v>
      </c>
      <c r="WB41" s="22">
        <v>-1.636275E-7</v>
      </c>
      <c r="WC41" s="22">
        <v>-9.0737392999999997E-7</v>
      </c>
      <c r="WD41" s="22">
        <v>9.4415684999999996E-7</v>
      </c>
      <c r="WE41" s="22">
        <v>3.4090056000000001E-7</v>
      </c>
      <c r="WF41" s="22">
        <v>4.1733039999999996E-6</v>
      </c>
      <c r="WG41" s="22">
        <v>8.9702334999999992E-6</v>
      </c>
      <c r="WH41" s="22">
        <v>0</v>
      </c>
      <c r="WI41" s="22">
        <v>0</v>
      </c>
      <c r="WJ41" s="22">
        <v>7.7016869999999995E-36</v>
      </c>
      <c r="WK41" s="22">
        <v>5.7070305999999998E-34</v>
      </c>
      <c r="WL41" s="22">
        <v>2.0674978E-32</v>
      </c>
      <c r="WM41" s="22">
        <v>6.0278526999999996E-31</v>
      </c>
      <c r="WN41" s="22">
        <v>6.3342499999999997E-30</v>
      </c>
      <c r="WO41" s="22">
        <v>2.2730937000000001E-28</v>
      </c>
      <c r="WP41" s="22">
        <v>5.8704332000000003E-27</v>
      </c>
      <c r="WQ41" s="22">
        <v>4.3399760000000001E-25</v>
      </c>
      <c r="WR41" s="22">
        <v>2.642691E-23</v>
      </c>
      <c r="WS41" s="22">
        <v>9.8889860000000003E-22</v>
      </c>
      <c r="WT41" s="22">
        <v>3.4170820000000001E-20</v>
      </c>
      <c r="WU41" s="22">
        <v>1.2244517E-18</v>
      </c>
      <c r="WV41" s="22">
        <v>6.6942960000000006E-17</v>
      </c>
      <c r="WW41" s="22">
        <v>3.7495257999999999E-16</v>
      </c>
      <c r="WX41" s="22">
        <v>3.0307578E-15</v>
      </c>
      <c r="WY41" s="22">
        <v>1.9126031000000001E-14</v>
      </c>
      <c r="WZ41" s="22">
        <v>8.3638323999999996E-14</v>
      </c>
      <c r="XA41" s="22">
        <v>6.3636399999999999E-14</v>
      </c>
      <c r="XB41" s="22">
        <v>-2.693422E-12</v>
      </c>
      <c r="XC41" s="22">
        <v>-1.1414648E-10</v>
      </c>
      <c r="XD41" s="22">
        <v>-4.2475166E-9</v>
      </c>
      <c r="XE41" s="22">
        <v>-1.4911315000000001E-7</v>
      </c>
      <c r="XF41" s="22">
        <v>-6.0011206E-7</v>
      </c>
      <c r="XG41" s="22">
        <v>-2.7453674999999999E-7</v>
      </c>
      <c r="XH41" s="22">
        <v>-4.660236E-6</v>
      </c>
      <c r="XI41" s="22">
        <v>-5.1877770000000001E-6</v>
      </c>
      <c r="XJ41" s="22">
        <v>2.7874297999999999E-6</v>
      </c>
      <c r="XK41" s="22">
        <v>2.2725171000000001E-5</v>
      </c>
      <c r="XL41" s="22">
        <v>5.8190923000000002E-5</v>
      </c>
      <c r="XM41" s="22">
        <v>1.3685436E-4</v>
      </c>
      <c r="XN41" s="22">
        <v>3.9290831999999999E-4</v>
      </c>
      <c r="XO41" s="22">
        <v>8.2219846000000001E-4</v>
      </c>
      <c r="XP41" s="22">
        <v>1.3170808E-3</v>
      </c>
      <c r="XQ41" s="22">
        <v>1.8916448999999999E-3</v>
      </c>
      <c r="XR41" s="22">
        <v>2.5228557999999999E-3</v>
      </c>
      <c r="XS41" s="22">
        <v>3.2066484E-3</v>
      </c>
      <c r="XT41" s="22">
        <v>3.806753E-3</v>
      </c>
      <c r="XU41" s="22">
        <v>6.6589033000000004E-3</v>
      </c>
      <c r="XV41" s="22">
        <v>0</v>
      </c>
      <c r="XW41" s="22">
        <v>0</v>
      </c>
      <c r="XX41" s="22">
        <v>3.5011596999999999E-37</v>
      </c>
      <c r="XY41" s="22">
        <v>1.8992118999999999E-37</v>
      </c>
      <c r="XZ41" s="22">
        <v>-3.1262831999999999E-35</v>
      </c>
      <c r="YA41" s="22">
        <v>-1.0153342E-33</v>
      </c>
      <c r="YB41" s="22">
        <v>-3.6435457999999999E-32</v>
      </c>
      <c r="YC41" s="22">
        <v>-2.0383704E-30</v>
      </c>
      <c r="YD41" s="22">
        <v>-6.1735260000000005E-29</v>
      </c>
      <c r="YE41" s="22">
        <v>-2.2203274000000001E-27</v>
      </c>
      <c r="YF41" s="22">
        <v>6.4846115000000005E-27</v>
      </c>
      <c r="YG41" s="22">
        <v>7.5215239999999998E-25</v>
      </c>
      <c r="YH41" s="22">
        <v>2.2546506000000001E-23</v>
      </c>
      <c r="YI41" s="22">
        <v>1.1569869000000001E-21</v>
      </c>
      <c r="YJ41" s="22">
        <v>6.4422253999999996E-22</v>
      </c>
      <c r="YK41" s="22">
        <v>8.8997950000000007E-19</v>
      </c>
      <c r="YL41" s="22">
        <v>1.8476065E-17</v>
      </c>
      <c r="YM41" s="22">
        <v>1.4496101000000001E-15</v>
      </c>
      <c r="YN41" s="22">
        <v>7.0230549999999997E-14</v>
      </c>
      <c r="YO41" s="22">
        <v>3.3603543E-12</v>
      </c>
      <c r="YP41" s="22">
        <v>1.5330090000000001E-10</v>
      </c>
      <c r="YQ41" s="22">
        <v>7.0194908E-9</v>
      </c>
      <c r="YR41" s="22">
        <v>3.2056871999999998E-7</v>
      </c>
      <c r="YS41" s="22">
        <v>1.2919495E-5</v>
      </c>
      <c r="YT41" s="22">
        <v>4.691726E-4</v>
      </c>
      <c r="YU41" s="22">
        <v>3.1053019999999999E-3</v>
      </c>
      <c r="YV41" s="22">
        <v>1.0244514E-2</v>
      </c>
      <c r="YW41" s="22">
        <v>2.277001E-2</v>
      </c>
      <c r="YX41" s="22">
        <v>3.8951408E-2</v>
      </c>
      <c r="YY41" s="22">
        <v>5.8111169999999997E-2</v>
      </c>
      <c r="YZ41" s="22">
        <v>7.767578E-2</v>
      </c>
      <c r="ZA41" s="22">
        <v>9.4837286000000007E-2</v>
      </c>
      <c r="ZB41" s="22">
        <v>0.10785354</v>
      </c>
      <c r="ZC41" s="22">
        <v>0.11726370999999999</v>
      </c>
      <c r="ZD41" s="22">
        <v>0.12549461000000001</v>
      </c>
      <c r="ZE41" s="22">
        <v>0.13306153000000001</v>
      </c>
      <c r="ZF41" s="22">
        <v>0.14061750000000001</v>
      </c>
      <c r="ZG41" s="22">
        <v>0.14815485</v>
      </c>
      <c r="ZH41" s="22">
        <v>0.15351983999999999</v>
      </c>
      <c r="ZI41" s="22">
        <v>0.17972732999999999</v>
      </c>
      <c r="ZJ41" s="22">
        <v>0</v>
      </c>
      <c r="ZK41" s="22">
        <v>0</v>
      </c>
      <c r="ZL41" s="22">
        <v>0</v>
      </c>
      <c r="ZM41" s="22">
        <v>0</v>
      </c>
      <c r="ZN41" s="22">
        <v>-4.1790290000000004E-37</v>
      </c>
      <c r="ZO41" s="22">
        <v>-2.7694429E-37</v>
      </c>
      <c r="ZP41" s="22">
        <v>-2.47107E-35</v>
      </c>
      <c r="ZQ41" s="22">
        <v>2.0591954E-33</v>
      </c>
      <c r="ZR41" s="22">
        <v>-2.8715176E-32</v>
      </c>
      <c r="ZS41" s="22">
        <v>1.6022793999999999E-29</v>
      </c>
      <c r="ZT41" s="22">
        <v>7.0648360000000003E-29</v>
      </c>
      <c r="ZU41" s="22">
        <v>1.3099717999999999E-27</v>
      </c>
      <c r="ZV41" s="22">
        <v>4.0842166000000002E-25</v>
      </c>
      <c r="ZW41" s="22">
        <v>2.5561698E-23</v>
      </c>
      <c r="ZX41" s="22">
        <v>2.6056044000000002E-21</v>
      </c>
      <c r="ZY41" s="22">
        <v>1.9923306999999999E-19</v>
      </c>
      <c r="ZZ41" s="22">
        <v>1.536126E-17</v>
      </c>
      <c r="AAA41" s="22">
        <v>1.1842577000000001E-15</v>
      </c>
      <c r="AAB41" s="22">
        <v>9.0540209999999998E-14</v>
      </c>
      <c r="AAC41" s="22">
        <v>6.7675817000000003E-12</v>
      </c>
      <c r="AAD41" s="22">
        <v>4.3005818000000002E-10</v>
      </c>
      <c r="AAE41" s="22">
        <v>4.4387849999999999E-8</v>
      </c>
      <c r="AAF41" s="22">
        <v>2.4191367999999999E-6</v>
      </c>
      <c r="AAG41" s="22">
        <v>2.1586686E-4</v>
      </c>
      <c r="AAH41" s="22">
        <v>2.6278078999999999E-2</v>
      </c>
      <c r="AAI41" s="22">
        <v>0.12716056000000001</v>
      </c>
      <c r="AAJ41" s="22">
        <v>0.29877176999999999</v>
      </c>
      <c r="AAK41" s="22">
        <v>0.50068425999999999</v>
      </c>
      <c r="AAL41" s="22">
        <v>0.65569060000000001</v>
      </c>
      <c r="AAM41" s="22">
        <v>0.70200043999999995</v>
      </c>
      <c r="AAN41" s="22">
        <v>0.67057319999999998</v>
      </c>
      <c r="AAO41" s="22">
        <v>0.51907610000000004</v>
      </c>
      <c r="AAP41" s="22">
        <v>0.32178757000000002</v>
      </c>
      <c r="AAQ41" s="22">
        <v>0.15379454000000001</v>
      </c>
      <c r="AAR41" s="22">
        <v>4.9082857000000001E-2</v>
      </c>
      <c r="AAS41" s="22">
        <v>6.2889694000000003E-3</v>
      </c>
      <c r="AAT41" s="22">
        <v>1.2863585E-3</v>
      </c>
      <c r="AAU41" s="22">
        <v>1.0584786000000001E-3</v>
      </c>
      <c r="AAV41" s="22">
        <v>8.4719139999999999E-4</v>
      </c>
      <c r="AAW41" s="22">
        <v>2.1107311000000001E-4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3.1878333000000002E-35</v>
      </c>
      <c r="ABE41" s="22">
        <v>2.3403686999999998E-33</v>
      </c>
      <c r="ABF41" s="22">
        <v>1.5808289E-31</v>
      </c>
      <c r="ABG41" s="22">
        <v>1.0766049E-29</v>
      </c>
      <c r="ABH41" s="22">
        <v>7.6652010000000004E-28</v>
      </c>
      <c r="ABI41" s="22">
        <v>5.6120189999999999E-26</v>
      </c>
      <c r="ABJ41" s="22">
        <v>4.2071890000000002E-24</v>
      </c>
      <c r="ABK41" s="22">
        <v>3.241087E-22</v>
      </c>
      <c r="ABL41" s="22">
        <v>2.5641759E-20</v>
      </c>
      <c r="ABM41" s="22">
        <v>2.0842966E-18</v>
      </c>
      <c r="ABN41" s="22">
        <v>1.7414947E-16</v>
      </c>
      <c r="ABO41" s="22">
        <v>1.4960639999999998E-14</v>
      </c>
      <c r="ABP41" s="22">
        <v>1.3225819999999999E-12</v>
      </c>
      <c r="ABQ41" s="22">
        <v>1.1983862999999999E-10</v>
      </c>
      <c r="ABR41" s="22">
        <v>1.1328709E-8</v>
      </c>
      <c r="ABS41" s="22">
        <v>1.4109263E-6</v>
      </c>
      <c r="ABT41" s="22">
        <v>7.6814640000000008E-6</v>
      </c>
      <c r="ABU41" s="22">
        <v>1.9642809999999998E-5</v>
      </c>
      <c r="ABV41" s="22">
        <v>1.9360028000000001E-4</v>
      </c>
      <c r="ABW41" s="22">
        <v>3.3277719999999997E-2</v>
      </c>
      <c r="ABX41" s="22">
        <v>0.18969938</v>
      </c>
      <c r="ABY41" s="22">
        <v>0.42437839999999999</v>
      </c>
      <c r="ABZ41" s="22">
        <v>0.61965930000000002</v>
      </c>
      <c r="ACA41" s="22">
        <v>0.65911995999999995</v>
      </c>
      <c r="ACB41" s="22">
        <v>0.59033495000000002</v>
      </c>
      <c r="ACC41" s="22">
        <v>0.39022200000000001</v>
      </c>
      <c r="ACD41" s="22">
        <v>0.19361486</v>
      </c>
      <c r="ACE41" s="22">
        <v>7.3516090000000006E-2</v>
      </c>
      <c r="ACF41" s="22">
        <v>2.6046058E-2</v>
      </c>
      <c r="ACG41" s="22">
        <v>1.37479175E-2</v>
      </c>
      <c r="ACH41" s="22">
        <v>9.1882260000000007E-3</v>
      </c>
      <c r="ACI41" s="22">
        <v>4.8335879999999998E-3</v>
      </c>
      <c r="ACJ41" s="22">
        <v>1.6225489E-3</v>
      </c>
      <c r="ACK41" s="22">
        <v>1.4558514999999999E-4</v>
      </c>
      <c r="ACL41" s="22">
        <v>0</v>
      </c>
      <c r="ACM41" s="22">
        <v>0</v>
      </c>
      <c r="ACN41" s="22">
        <v>0</v>
      </c>
      <c r="ACO41" s="22">
        <v>1.0176637E-36</v>
      </c>
      <c r="ACP41" s="22">
        <v>1.0062428000000001E-36</v>
      </c>
      <c r="ACQ41" s="22">
        <v>9.9488074999999992E-37</v>
      </c>
      <c r="ACR41" s="22">
        <v>-7.9975393999999995E-36</v>
      </c>
      <c r="ACS41" s="22">
        <v>-7.0177596000000001E-34</v>
      </c>
      <c r="ACT41" s="22">
        <v>-5.0677199999999999E-32</v>
      </c>
      <c r="ACU41" s="22">
        <v>-3.6906802000000003E-30</v>
      </c>
      <c r="ACV41" s="22">
        <v>-2.6697765999999999E-28</v>
      </c>
      <c r="ACW41" s="22">
        <v>-1.9209519999999999E-26</v>
      </c>
      <c r="ACX41" s="22">
        <v>-1.3752693E-24</v>
      </c>
      <c r="ACY41" s="22">
        <v>-9.8019200000000002E-23</v>
      </c>
      <c r="ACZ41" s="22">
        <v>-6.9584630000000007E-21</v>
      </c>
      <c r="ADA41" s="22">
        <v>-4.9228293999999999E-19</v>
      </c>
      <c r="ADB41" s="22">
        <v>-3.4725190000000003E-17</v>
      </c>
      <c r="ADC41" s="22">
        <v>-2.4442166999999999E-15</v>
      </c>
      <c r="ADD41" s="22">
        <v>-1.7335909000000001E-13</v>
      </c>
      <c r="ADE41" s="22">
        <v>-1.5977323999999999E-11</v>
      </c>
      <c r="ADF41" s="22">
        <v>1.2469837E-11</v>
      </c>
      <c r="ADG41" s="22">
        <v>8.6031929999999997E-10</v>
      </c>
      <c r="ADH41" s="22">
        <v>3.7548709999999998E-9</v>
      </c>
      <c r="ADI41" s="22">
        <v>9.4427080000000001E-8</v>
      </c>
      <c r="ADJ41" s="22">
        <v>9.0810039999999992E-6</v>
      </c>
      <c r="ADK41" s="22">
        <v>5.4961379999999997E-5</v>
      </c>
      <c r="ADL41" s="22">
        <v>2.0520662999999999E-4</v>
      </c>
      <c r="ADM41" s="22">
        <v>4.0261243000000004E-3</v>
      </c>
      <c r="ADN41" s="22">
        <v>4.3746213999999999E-2</v>
      </c>
      <c r="ADO41" s="22">
        <v>0.13984635000000001</v>
      </c>
      <c r="ADP41" s="22">
        <v>0.29280874000000001</v>
      </c>
      <c r="ADQ41" s="22">
        <v>0.47804242000000002</v>
      </c>
      <c r="ADR41" s="22">
        <v>0.64760923000000004</v>
      </c>
      <c r="ADS41" s="22">
        <v>0.74810220000000005</v>
      </c>
      <c r="ADT41" s="22">
        <v>0.75956040000000002</v>
      </c>
      <c r="ADU41" s="22">
        <v>0.69607889999999994</v>
      </c>
      <c r="ADV41" s="22">
        <v>0.54966515000000005</v>
      </c>
      <c r="ADW41" s="22">
        <v>0.36960447000000002</v>
      </c>
      <c r="ADX41" s="22">
        <v>0.20637746000000001</v>
      </c>
      <c r="ADY41" s="22">
        <v>5.9319545000000001E-2</v>
      </c>
      <c r="ADZ41" s="27"/>
      <c r="AEA41" s="25">
        <f t="shared" si="22"/>
        <v>36</v>
      </c>
      <c r="AEB41" s="52"/>
      <c r="AEC41" s="48">
        <f t="shared" si="33"/>
        <v>0.58904590000000001</v>
      </c>
      <c r="AED41" s="48">
        <f t="shared" si="33"/>
        <v>2.2384177999999999E-4</v>
      </c>
      <c r="AEE41" s="48">
        <f t="shared" si="33"/>
        <v>-5.7417255000000002E-6</v>
      </c>
      <c r="AEF41" s="48">
        <f t="shared" si="33"/>
        <v>1.4601230999999999E-2</v>
      </c>
      <c r="AEG41" s="48">
        <f t="shared" si="33"/>
        <v>0.35787606</v>
      </c>
      <c r="AEH41" s="48">
        <f t="shared" si="33"/>
        <v>-2.7452631000000002E-6</v>
      </c>
      <c r="AEI41" s="48">
        <f t="shared" si="33"/>
        <v>-6.6538370000000001E-6</v>
      </c>
      <c r="AEJ41" s="48">
        <f t="shared" si="33"/>
        <v>7.7103414E-3</v>
      </c>
      <c r="AEK41" s="48">
        <f t="shared" si="33"/>
        <v>0.26671663000000001</v>
      </c>
      <c r="AEL41" s="48">
        <f t="shared" si="33"/>
        <v>0.29580181999999999</v>
      </c>
      <c r="AEM41" s="48">
        <f t="shared" si="34"/>
        <v>7.3095499999999994E-2</v>
      </c>
      <c r="AEN41" s="48">
        <f t="shared" si="34"/>
        <v>0.64359040000000001</v>
      </c>
      <c r="AEO41" s="48">
        <f t="shared" si="34"/>
        <v>2.6156945000000001E-4</v>
      </c>
      <c r="AEP41" s="48">
        <f t="shared" si="34"/>
        <v>6.672634E-6</v>
      </c>
      <c r="AEQ41" s="48">
        <f t="shared" si="34"/>
        <v>3.328726E-5</v>
      </c>
      <c r="AER41" s="48">
        <f t="shared" si="34"/>
        <v>1.3712443E-2</v>
      </c>
      <c r="AES41" s="48">
        <f t="shared" si="34"/>
        <v>0.21992876</v>
      </c>
      <c r="AET41" s="48">
        <f t="shared" si="34"/>
        <v>-2.6215234999999998E-5</v>
      </c>
      <c r="AEU41" s="48">
        <f t="shared" si="34"/>
        <v>1.1003897E-5</v>
      </c>
      <c r="AEV41" s="44">
        <f t="shared" si="37"/>
        <v>20.740000000000002</v>
      </c>
      <c r="AEW41" s="52"/>
      <c r="AEX41" s="82" t="s">
        <v>33</v>
      </c>
      <c r="AEY41" s="49">
        <f t="shared" si="17"/>
        <v>0.13066179496633684</v>
      </c>
      <c r="AEZ41" s="52"/>
      <c r="AFA41" s="52"/>
      <c r="AFB41" s="48">
        <f t="shared" si="35"/>
        <v>0.58904590000000001</v>
      </c>
      <c r="AFC41" s="48">
        <f t="shared" si="35"/>
        <v>2.2384177999999999E-4</v>
      </c>
      <c r="AFD41" s="48">
        <f t="shared" si="35"/>
        <v>-5.7417255000000002E-6</v>
      </c>
      <c r="AFE41" s="48">
        <f t="shared" si="35"/>
        <v>1.4601230999999999E-2</v>
      </c>
      <c r="AFF41" s="48">
        <f t="shared" si="35"/>
        <v>0.35787606</v>
      </c>
      <c r="AFG41" s="48">
        <f t="shared" si="35"/>
        <v>-2.7452631000000002E-6</v>
      </c>
      <c r="AFH41" s="48">
        <f t="shared" si="35"/>
        <v>-6.6538370000000001E-6</v>
      </c>
      <c r="AFI41" s="48">
        <f t="shared" si="35"/>
        <v>7.7103414E-3</v>
      </c>
      <c r="AFJ41" s="48">
        <f t="shared" si="35"/>
        <v>0.26671663000000001</v>
      </c>
      <c r="AFK41" s="48">
        <f t="shared" si="35"/>
        <v>0.29580181999999999</v>
      </c>
      <c r="AFL41" s="48">
        <f t="shared" si="36"/>
        <v>7.3095499999999994E-2</v>
      </c>
      <c r="AFM41" s="48">
        <f t="shared" si="36"/>
        <v>0.64359040000000001</v>
      </c>
      <c r="AFN41" s="48">
        <f t="shared" si="36"/>
        <v>2.6156945000000001E-4</v>
      </c>
      <c r="AFO41" s="48">
        <f t="shared" si="36"/>
        <v>6.672634E-6</v>
      </c>
      <c r="AFP41" s="48">
        <f t="shared" si="36"/>
        <v>3.328726E-5</v>
      </c>
      <c r="AFQ41" s="48">
        <f t="shared" si="36"/>
        <v>1.3712443E-2</v>
      </c>
      <c r="AFR41" s="48">
        <f t="shared" si="36"/>
        <v>0.21992876</v>
      </c>
      <c r="AFS41" s="48">
        <f t="shared" si="36"/>
        <v>-2.6215234999999998E-5</v>
      </c>
      <c r="AFT41" s="48">
        <f t="shared" si="36"/>
        <v>1.1003897E-5</v>
      </c>
      <c r="AFU41" s="52"/>
      <c r="AFV41" s="49">
        <f t="shared" si="24"/>
        <v>0.13066179496633684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226"/>
      <c r="AHI41" s="226"/>
      <c r="AHJ41" s="226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</row>
    <row r="42" spans="1:1136" ht="2.1" customHeight="1" x14ac:dyDescent="0.25">
      <c r="A42" s="27"/>
      <c r="B42" s="43">
        <v>36</v>
      </c>
      <c r="C42" s="44">
        <v>1281</v>
      </c>
      <c r="D42" s="39">
        <f t="shared" si="21"/>
        <v>2</v>
      </c>
      <c r="E42" s="27"/>
      <c r="F42" s="74">
        <v>0</v>
      </c>
      <c r="G42" s="20">
        <v>0</v>
      </c>
      <c r="H42" s="20">
        <v>0</v>
      </c>
      <c r="I42" s="20">
        <v>0</v>
      </c>
      <c r="J42" s="20">
        <v>1.2627732E-36</v>
      </c>
      <c r="K42" s="20">
        <v>7.0108374999999996E-37</v>
      </c>
      <c r="L42" s="20">
        <v>1.5525669999999999E-36</v>
      </c>
      <c r="M42" s="20">
        <v>8.7156910000000002E-37</v>
      </c>
      <c r="N42" s="20">
        <v>8.1260140000000004E-37</v>
      </c>
      <c r="O42" s="20">
        <v>7.3029926999999997E-37</v>
      </c>
      <c r="P42" s="20">
        <v>4.1620779999999998E-37</v>
      </c>
      <c r="Q42" s="20">
        <v>7.9276580000000003E-36</v>
      </c>
      <c r="R42" s="20">
        <v>5.9531032999999999E-34</v>
      </c>
      <c r="S42" s="20">
        <v>9.4418680000000002E-33</v>
      </c>
      <c r="T42" s="20">
        <v>2.6508966999999999E-32</v>
      </c>
      <c r="U42" s="20">
        <v>1.10690705E-32</v>
      </c>
      <c r="V42" s="20">
        <v>-2.9095203999999998E-31</v>
      </c>
      <c r="W42" s="20">
        <v>-2.1279262999999999E-30</v>
      </c>
      <c r="X42" s="20">
        <v>-2.0980980000000001E-29</v>
      </c>
      <c r="Y42" s="20">
        <v>-1.4135328000000001E-28</v>
      </c>
      <c r="Z42" s="20">
        <v>-2.9305380000000002E-28</v>
      </c>
      <c r="AA42" s="21">
        <v>-2.0173212E-28</v>
      </c>
      <c r="AB42" s="21">
        <v>1.2605424E-26</v>
      </c>
      <c r="AC42" s="21">
        <v>5.0702180000000003E-25</v>
      </c>
      <c r="AD42" s="21">
        <v>1.9736242999999999E-23</v>
      </c>
      <c r="AE42" s="21">
        <v>8.7575530000000001E-22</v>
      </c>
      <c r="AF42" s="21">
        <v>4.2264079999999998E-20</v>
      </c>
      <c r="AG42" s="21">
        <v>2.0205146E-18</v>
      </c>
      <c r="AH42" s="21">
        <v>9.6855349999999997E-17</v>
      </c>
      <c r="AI42" s="21">
        <v>4.6139595999999998E-15</v>
      </c>
      <c r="AJ42" s="21">
        <v>2.1644007000000001E-13</v>
      </c>
      <c r="AK42" s="21">
        <v>1.0030989E-11</v>
      </c>
      <c r="AL42" s="21">
        <v>4.6010235000000002E-10</v>
      </c>
      <c r="AM42" s="21">
        <v>2.0932298000000001E-8</v>
      </c>
      <c r="AN42" s="21">
        <v>9.4700914000000001E-7</v>
      </c>
      <c r="AO42" s="21">
        <v>4.3034724999999998E-5</v>
      </c>
      <c r="AP42" s="21">
        <v>2.3884816999999998E-3</v>
      </c>
      <c r="AQ42" s="21">
        <v>2.2432134999999999E-2</v>
      </c>
      <c r="AR42" s="21">
        <v>6.0496795999999999E-2</v>
      </c>
      <c r="AS42" s="21">
        <v>0.23074159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1.4558924999999999E-36</v>
      </c>
      <c r="AZ42" s="22">
        <v>1.7086571999999999E-36</v>
      </c>
      <c r="BA42" s="22">
        <v>1.2480242999999999E-36</v>
      </c>
      <c r="BB42" s="22">
        <v>3.2081298000000001E-37</v>
      </c>
      <c r="BC42" s="22">
        <v>8.6922800000000001E-35</v>
      </c>
      <c r="BD42" s="22">
        <v>1.6982723000000001E-33</v>
      </c>
      <c r="BE42" s="22">
        <v>5.7773592999999999E-33</v>
      </c>
      <c r="BF42" s="22">
        <v>4.6108882999999998E-32</v>
      </c>
      <c r="BG42" s="22">
        <v>3.3429712999999998E-30</v>
      </c>
      <c r="BH42" s="22">
        <v>4.0288399999999999E-29</v>
      </c>
      <c r="BI42" s="22">
        <v>7.4737599999999995E-30</v>
      </c>
      <c r="BJ42" s="22">
        <v>-2.5995412999999998E-28</v>
      </c>
      <c r="BK42" s="22">
        <v>-5.2345592999999998E-27</v>
      </c>
      <c r="BL42" s="22">
        <v>-1.5310102000000001E-26</v>
      </c>
      <c r="BM42" s="22">
        <v>-2.4586399000000001E-26</v>
      </c>
      <c r="BN42" s="22">
        <v>-2.2985730000000001E-26</v>
      </c>
      <c r="BO42" s="22">
        <v>3.2544545000000001E-25</v>
      </c>
      <c r="BP42" s="22">
        <v>1.1852875000000001E-24</v>
      </c>
      <c r="BQ42" s="22">
        <v>2.0706393000000001E-23</v>
      </c>
      <c r="BR42" s="22">
        <v>3.5707149999999998E-22</v>
      </c>
      <c r="BS42" s="22">
        <v>9.2971860000000009E-22</v>
      </c>
      <c r="BT42" s="22">
        <v>3.1290163E-21</v>
      </c>
      <c r="BU42" s="22">
        <v>4.7996233999999997E-20</v>
      </c>
      <c r="BV42" s="22">
        <v>1.1316968E-18</v>
      </c>
      <c r="BW42" s="22">
        <v>2.1263824E-17</v>
      </c>
      <c r="BX42" s="22">
        <v>1.0971363E-15</v>
      </c>
      <c r="BY42" s="22">
        <v>7.6393304999999995E-14</v>
      </c>
      <c r="BZ42" s="22">
        <v>5.1060040000000001E-12</v>
      </c>
      <c r="CA42" s="22">
        <v>3.3124822E-10</v>
      </c>
      <c r="CB42" s="22">
        <v>1.6744095999999998E-8</v>
      </c>
      <c r="CC42" s="22">
        <v>1.1053525000000001E-6</v>
      </c>
      <c r="CD42" s="22">
        <v>6.1144009999999997E-6</v>
      </c>
      <c r="CE42" s="22">
        <v>-5.1978959999999995E-7</v>
      </c>
      <c r="CF42" s="22">
        <v>5.6708739999999997E-5</v>
      </c>
      <c r="CG42" s="22">
        <v>6.904577E-5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1.5080944E-34</v>
      </c>
      <c r="CP42" s="22">
        <v>5.3670480000000001E-33</v>
      </c>
      <c r="CQ42" s="22">
        <v>1.3389922E-31</v>
      </c>
      <c r="CR42" s="22">
        <v>6.7831279999999998E-30</v>
      </c>
      <c r="CS42" s="22">
        <v>3.6584952999999999E-29</v>
      </c>
      <c r="CT42" s="22">
        <v>-2.7575077000000001E-29</v>
      </c>
      <c r="CU42" s="22">
        <v>-1.0272567000000001E-28</v>
      </c>
      <c r="CV42" s="22">
        <v>-7.6702963999999998E-27</v>
      </c>
      <c r="CW42" s="22">
        <v>-1.9696929E-25</v>
      </c>
      <c r="CX42" s="22">
        <v>-2.5607739999999998E-25</v>
      </c>
      <c r="CY42" s="22">
        <v>8.8818569999999998E-28</v>
      </c>
      <c r="CZ42" s="22">
        <v>6.8961560000000006E-24</v>
      </c>
      <c r="DA42" s="22">
        <v>1.6962928E-23</v>
      </c>
      <c r="DB42" s="22">
        <v>2.9666032999999998E-23</v>
      </c>
      <c r="DC42" s="22">
        <v>5.3386206000000004E-23</v>
      </c>
      <c r="DD42" s="22">
        <v>3.5327439999999999E-23</v>
      </c>
      <c r="DE42" s="22">
        <v>-4.8566594000000003E-22</v>
      </c>
      <c r="DF42" s="22">
        <v>-6.2890893000000004E-21</v>
      </c>
      <c r="DG42" s="22">
        <v>-1.3048535999999999E-19</v>
      </c>
      <c r="DH42" s="22">
        <v>-6.1608743E-19</v>
      </c>
      <c r="DI42" s="22">
        <v>-1.4865216999999999E-18</v>
      </c>
      <c r="DJ42" s="22">
        <v>-3.1316196000000001E-18</v>
      </c>
      <c r="DK42" s="22">
        <v>-2.2568482999999999E-17</v>
      </c>
      <c r="DL42" s="22">
        <v>-5.7567629999999999E-16</v>
      </c>
      <c r="DM42" s="22">
        <v>-1.6317355E-14</v>
      </c>
      <c r="DN42" s="22">
        <v>-4.4627265999999998E-13</v>
      </c>
      <c r="DO42" s="22">
        <v>-1.1489188999999999E-11</v>
      </c>
      <c r="DP42" s="22">
        <v>-2.7594373999999999E-10</v>
      </c>
      <c r="DQ42" s="22">
        <v>-4.2698596000000003E-9</v>
      </c>
      <c r="DR42" s="22">
        <v>-1.1546765E-8</v>
      </c>
      <c r="DS42" s="22">
        <v>-1.3433356E-8</v>
      </c>
      <c r="DT42" s="22">
        <v>-1.1845273E-7</v>
      </c>
      <c r="DU42" s="22">
        <v>-6.8712720000000005E-7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6.0467839999999998E-37</v>
      </c>
      <c r="EB42" s="22">
        <v>-1.3692668E-34</v>
      </c>
      <c r="EC42" s="22">
        <v>3.0424124999999999E-33</v>
      </c>
      <c r="ED42" s="22">
        <v>2.756784E-31</v>
      </c>
      <c r="EE42" s="22">
        <v>1.5542128000000001E-29</v>
      </c>
      <c r="EF42" s="22">
        <v>9.3484119999999991E-28</v>
      </c>
      <c r="EG42" s="22">
        <v>2.9955740000000001E-27</v>
      </c>
      <c r="EH42" s="22">
        <v>4.9737633999999999E-26</v>
      </c>
      <c r="EI42" s="22">
        <v>3.8797986000000002E-25</v>
      </c>
      <c r="EJ42" s="22">
        <v>8.8858350000000008E-25</v>
      </c>
      <c r="EK42" s="22">
        <v>-4.5184085000000001E-23</v>
      </c>
      <c r="EL42" s="22">
        <v>-3.5819943000000002E-23</v>
      </c>
      <c r="EM42" s="22">
        <v>4.3603903999999999E-22</v>
      </c>
      <c r="EN42" s="22">
        <v>1.0999493000000001E-21</v>
      </c>
      <c r="EO42" s="22">
        <v>1.5456529E-21</v>
      </c>
      <c r="EP42" s="22">
        <v>1.9048013000000002E-21</v>
      </c>
      <c r="EQ42" s="22">
        <v>-3.5171019999999999E-21</v>
      </c>
      <c r="ER42" s="22">
        <v>-4.1698860000000002E-20</v>
      </c>
      <c r="ES42" s="22">
        <v>-5.5407709999999999E-20</v>
      </c>
      <c r="ET42" s="22">
        <v>-2.8787927000000001E-19</v>
      </c>
      <c r="EU42" s="22">
        <v>-1.1347841000000001E-17</v>
      </c>
      <c r="EV42" s="22">
        <v>-5.6306870000000006E-17</v>
      </c>
      <c r="EW42" s="22">
        <v>-8.8395859999999998E-17</v>
      </c>
      <c r="EX42" s="22">
        <v>-7.2148859999999995E-17</v>
      </c>
      <c r="EY42" s="22">
        <v>1.3565267000000001E-16</v>
      </c>
      <c r="EZ42" s="22">
        <v>6.1849370000000004E-16</v>
      </c>
      <c r="FA42" s="22">
        <v>2.7776823000000002E-15</v>
      </c>
      <c r="FB42" s="22">
        <v>5.0115738000000002E-14</v>
      </c>
      <c r="FC42" s="22">
        <v>1.5833909000000001E-12</v>
      </c>
      <c r="FD42" s="22">
        <v>5.2908919999999998E-11</v>
      </c>
      <c r="FE42" s="22">
        <v>1.6604963000000001E-9</v>
      </c>
      <c r="FF42" s="22">
        <v>4.973435E-8</v>
      </c>
      <c r="FG42" s="22">
        <v>1.3442195999999999E-6</v>
      </c>
      <c r="FH42" s="22">
        <v>2.7677494000000001E-5</v>
      </c>
      <c r="FI42" s="22">
        <v>1.4699646E-3</v>
      </c>
      <c r="FJ42" s="22">
        <v>0</v>
      </c>
      <c r="FK42" s="22">
        <v>8.6311880000000007E-37</v>
      </c>
      <c r="FL42" s="22">
        <v>1.529569E-36</v>
      </c>
      <c r="FM42" s="22">
        <v>2.1860870000000001E-36</v>
      </c>
      <c r="FN42" s="22">
        <v>-3.4326274999999998E-35</v>
      </c>
      <c r="FO42" s="22">
        <v>-1.8840465E-33</v>
      </c>
      <c r="FP42" s="22">
        <v>-7.2455679999999997E-32</v>
      </c>
      <c r="FQ42" s="22">
        <v>-2.6011309000000001E-30</v>
      </c>
      <c r="FR42" s="22">
        <v>-8.6933564999999996E-29</v>
      </c>
      <c r="FS42" s="22">
        <v>-2.6951308000000001E-27</v>
      </c>
      <c r="FT42" s="22">
        <v>-8.4798437000000005E-26</v>
      </c>
      <c r="FU42" s="22">
        <v>-1.2146063999999999E-24</v>
      </c>
      <c r="FV42" s="22">
        <v>-5.2635229999999999E-24</v>
      </c>
      <c r="FW42" s="22">
        <v>5.6580615000000001E-24</v>
      </c>
      <c r="FX42" s="22">
        <v>-2.4820937E-22</v>
      </c>
      <c r="FY42" s="22">
        <v>1.7370038000000001E-21</v>
      </c>
      <c r="FZ42" s="22">
        <v>1.2928377999999999E-19</v>
      </c>
      <c r="GA42" s="22">
        <v>1.5584282E-19</v>
      </c>
      <c r="GB42" s="22">
        <v>-3.2687815999999999E-20</v>
      </c>
      <c r="GC42" s="22">
        <v>-8.5939730000000003E-19</v>
      </c>
      <c r="GD42" s="22">
        <v>-2.1565041E-18</v>
      </c>
      <c r="GE42" s="22">
        <v>-5.0443499999999997E-18</v>
      </c>
      <c r="GF42" s="22">
        <v>-4.5434202000000003E-18</v>
      </c>
      <c r="GG42" s="22">
        <v>9.5054529999999994E-19</v>
      </c>
      <c r="GH42" s="22">
        <v>1.5193921000000001E-17</v>
      </c>
      <c r="GI42" s="22">
        <v>7.8804834999999998E-17</v>
      </c>
      <c r="GJ42" s="22">
        <v>2.2920342999999999E-15</v>
      </c>
      <c r="GK42" s="22">
        <v>1.16682405E-14</v>
      </c>
      <c r="GL42" s="22">
        <v>2.5089233999999999E-14</v>
      </c>
      <c r="GM42" s="22">
        <v>3.7546939999999997E-14</v>
      </c>
      <c r="GN42" s="22">
        <v>4.5320332E-14</v>
      </c>
      <c r="GO42" s="22">
        <v>5.2544696000000003E-14</v>
      </c>
      <c r="GP42" s="22">
        <v>3.1191009999999999E-13</v>
      </c>
      <c r="GQ42" s="22">
        <v>1.2399359999999999E-11</v>
      </c>
      <c r="GR42" s="22">
        <v>5.7014642999999996E-10</v>
      </c>
      <c r="GS42" s="22">
        <v>2.6115002E-8</v>
      </c>
      <c r="GT42" s="22">
        <v>1.1573532E-6</v>
      </c>
      <c r="GU42" s="22">
        <v>4.869364E-5</v>
      </c>
      <c r="GV42" s="22">
        <v>1.9208292000000001E-3</v>
      </c>
      <c r="GW42" s="22">
        <v>7.4749953999999993E-2</v>
      </c>
      <c r="GX42" s="22">
        <v>0</v>
      </c>
      <c r="GY42" s="22">
        <v>0</v>
      </c>
      <c r="GZ42" s="22">
        <v>-5.2577279999999998E-36</v>
      </c>
      <c r="HA42" s="22">
        <v>-2.7330107999999998E-34</v>
      </c>
      <c r="HB42" s="22">
        <v>-1.0328684E-32</v>
      </c>
      <c r="HC42" s="22">
        <v>-3.7418171999999998E-31</v>
      </c>
      <c r="HD42" s="22">
        <v>-1.3206456999999999E-29</v>
      </c>
      <c r="HE42" s="22">
        <v>-4.4981570000000003E-28</v>
      </c>
      <c r="HF42" s="22">
        <v>-1.4615661999999999E-26</v>
      </c>
      <c r="HG42" s="22">
        <v>-4.4474290000000002E-25</v>
      </c>
      <c r="HH42" s="22">
        <v>-1.2144914E-23</v>
      </c>
      <c r="HI42" s="22">
        <v>-3.2870468E-22</v>
      </c>
      <c r="HJ42" s="22">
        <v>5.0357502999999999E-22</v>
      </c>
      <c r="HK42" s="22">
        <v>1.1583539999999999E-19</v>
      </c>
      <c r="HL42" s="22">
        <v>6.5519679999999997E-18</v>
      </c>
      <c r="HM42" s="22">
        <v>7.0535079999999994E-17</v>
      </c>
      <c r="HN42" s="22">
        <v>7.0501220000000001E-17</v>
      </c>
      <c r="HO42" s="22">
        <v>-4.0291946E-16</v>
      </c>
      <c r="HP42" s="22">
        <v>-5.110275E-16</v>
      </c>
      <c r="HQ42" s="22">
        <v>-3.7188033999999998E-16</v>
      </c>
      <c r="HR42" s="22">
        <v>-6.1268550000000002E-16</v>
      </c>
      <c r="HS42" s="22">
        <v>-1.7417742E-16</v>
      </c>
      <c r="HT42" s="22">
        <v>3.783649E-15</v>
      </c>
      <c r="HU42" s="22">
        <v>2.9031147999999999E-15</v>
      </c>
      <c r="HV42" s="22">
        <v>1.5524508000000001E-15</v>
      </c>
      <c r="HW42" s="22">
        <v>2.1599257999999999E-15</v>
      </c>
      <c r="HX42" s="22">
        <v>1.2426041E-14</v>
      </c>
      <c r="HY42" s="22">
        <v>3.878855E-14</v>
      </c>
      <c r="HZ42" s="22">
        <v>6.8215690000000005E-14</v>
      </c>
      <c r="IA42" s="22">
        <v>7.7225290000000005E-14</v>
      </c>
      <c r="IB42" s="22">
        <v>-1.8077778000000001E-13</v>
      </c>
      <c r="IC42" s="22">
        <v>-6.6368686000000002E-12</v>
      </c>
      <c r="ID42" s="22">
        <v>-1.9789694000000001E-11</v>
      </c>
      <c r="IE42" s="22">
        <v>-2.7850992E-11</v>
      </c>
      <c r="IF42" s="22">
        <v>3.9722159999999999E-11</v>
      </c>
      <c r="IG42" s="22">
        <v>2.6905859999999999E-9</v>
      </c>
      <c r="IH42" s="22">
        <v>1.0292852E-7</v>
      </c>
      <c r="II42" s="22">
        <v>9.6646279999999993E-7</v>
      </c>
      <c r="IJ42" s="22">
        <v>2.5643056000000002E-5</v>
      </c>
      <c r="IK42" s="22">
        <v>3.4849640000000002E-5</v>
      </c>
      <c r="IL42" s="22">
        <v>0</v>
      </c>
      <c r="IM42" s="22">
        <v>-1.8413094E-35</v>
      </c>
      <c r="IN42" s="22">
        <v>-8.545919E-34</v>
      </c>
      <c r="IO42" s="22">
        <v>-3.2706984000000002E-32</v>
      </c>
      <c r="IP42" s="22">
        <v>-1.2130094E-30</v>
      </c>
      <c r="IQ42" s="22">
        <v>-4.2803409999999998E-29</v>
      </c>
      <c r="IR42" s="22">
        <v>-1.5623297E-27</v>
      </c>
      <c r="IS42" s="22">
        <v>-5.6048943000000001E-26</v>
      </c>
      <c r="IT42" s="22">
        <v>-1.9621050999999999E-24</v>
      </c>
      <c r="IU42" s="22">
        <v>-6.6519010000000003E-23</v>
      </c>
      <c r="IV42" s="22">
        <v>-2.1572612E-21</v>
      </c>
      <c r="IW42" s="22">
        <v>-7.5210579999999995E-20</v>
      </c>
      <c r="IX42" s="22">
        <v>-5.1477476000000003E-19</v>
      </c>
      <c r="IY42" s="22">
        <v>-1.08747E-17</v>
      </c>
      <c r="IZ42" s="22">
        <v>-3.9060420000000001E-16</v>
      </c>
      <c r="JA42" s="22">
        <v>-1.03413575E-14</v>
      </c>
      <c r="JB42" s="22">
        <v>-1.265287E-13</v>
      </c>
      <c r="JC42" s="22">
        <v>-1.1232465E-13</v>
      </c>
      <c r="JD42" s="22">
        <v>-5.2178242999999999E-14</v>
      </c>
      <c r="JE42" s="22">
        <v>-1.6212333000000001E-14</v>
      </c>
      <c r="JF42" s="22">
        <v>1.8888408E-13</v>
      </c>
      <c r="JG42" s="22">
        <v>1.0098994E-12</v>
      </c>
      <c r="JH42" s="22">
        <v>4.9860756000000002E-13</v>
      </c>
      <c r="JI42" s="22">
        <v>4.0523265E-13</v>
      </c>
      <c r="JJ42" s="22">
        <v>-2.7936522E-14</v>
      </c>
      <c r="JK42" s="22">
        <v>-1.4864249999999999E-13</v>
      </c>
      <c r="JL42" s="22">
        <v>-4.4637224E-13</v>
      </c>
      <c r="JM42" s="22">
        <v>-1.0501378E-11</v>
      </c>
      <c r="JN42" s="22">
        <v>-5.8006432999999998E-11</v>
      </c>
      <c r="JO42" s="22">
        <v>-1.3245856999999999E-10</v>
      </c>
      <c r="JP42" s="22">
        <v>-2.473074E-10</v>
      </c>
      <c r="JQ42" s="22">
        <v>-3.1779803999999998E-10</v>
      </c>
      <c r="JR42" s="22">
        <v>-3.3912416999999998E-10</v>
      </c>
      <c r="JS42" s="22">
        <v>-3.5495007E-10</v>
      </c>
      <c r="JT42" s="22">
        <v>-3.8030507000000001E-10</v>
      </c>
      <c r="JU42" s="22">
        <v>-8.1909490000000002E-10</v>
      </c>
      <c r="JV42" s="22">
        <v>-9.1842269999999993E-9</v>
      </c>
      <c r="JW42" s="22">
        <v>-3.7489734000000001E-8</v>
      </c>
      <c r="JX42" s="22">
        <v>-4.2822762000000001E-7</v>
      </c>
      <c r="JY42" s="22">
        <v>-9.0449470000000002E-7</v>
      </c>
      <c r="JZ42" s="22">
        <v>0</v>
      </c>
      <c r="KA42" s="22">
        <v>4.5607156E-34</v>
      </c>
      <c r="KB42" s="22">
        <v>2.004838E-32</v>
      </c>
      <c r="KC42" s="22">
        <v>7.9877339999999998E-31</v>
      </c>
      <c r="KD42" s="22">
        <v>3.1380843999999999E-29</v>
      </c>
      <c r="KE42" s="22">
        <v>1.2163894999999999E-27</v>
      </c>
      <c r="KF42" s="22">
        <v>4.6550405000000002E-26</v>
      </c>
      <c r="KG42" s="22">
        <v>1.7676539999999998E-24</v>
      </c>
      <c r="KH42" s="22">
        <v>6.405188E-23</v>
      </c>
      <c r="KI42" s="22">
        <v>2.2228599E-21</v>
      </c>
      <c r="KJ42" s="22">
        <v>7.1690626000000003E-20</v>
      </c>
      <c r="KK42" s="22">
        <v>1.4327975000000001E-18</v>
      </c>
      <c r="KL42" s="22">
        <v>1.5433077999999999E-16</v>
      </c>
      <c r="KM42" s="22">
        <v>1.6474613E-16</v>
      </c>
      <c r="KN42" s="22">
        <v>-4.9103563000000003E-15</v>
      </c>
      <c r="KO42" s="22">
        <v>-2.990051E-13</v>
      </c>
      <c r="KP42" s="22">
        <v>-1.4908994000000001E-11</v>
      </c>
      <c r="KQ42" s="22">
        <v>-3.6719813000000001E-13</v>
      </c>
      <c r="KR42" s="22">
        <v>5.3459791999999998E-11</v>
      </c>
      <c r="KS42" s="22">
        <v>4.2326809999999998E-11</v>
      </c>
      <c r="KT42" s="22">
        <v>5.4913952000000001E-11</v>
      </c>
      <c r="KU42" s="22">
        <v>1.12810206E-10</v>
      </c>
      <c r="KV42" s="22">
        <v>5.3344253E-11</v>
      </c>
      <c r="KW42" s="22">
        <v>-2.2524652000000001E-11</v>
      </c>
      <c r="KX42" s="22">
        <v>-1.5925008000000001E-11</v>
      </c>
      <c r="KY42" s="22">
        <v>-3.3311242999999999E-11</v>
      </c>
      <c r="KZ42" s="22">
        <v>-1.6230428E-11</v>
      </c>
      <c r="LA42" s="22">
        <v>-6.5483829999999996E-10</v>
      </c>
      <c r="LB42" s="22">
        <v>-2.3818072E-9</v>
      </c>
      <c r="LC42" s="22">
        <v>-5.4374754000000003E-9</v>
      </c>
      <c r="LD42" s="22">
        <v>-4.2182319999999996E-9</v>
      </c>
      <c r="LE42" s="22">
        <v>-2.9072908000000003E-10</v>
      </c>
      <c r="LF42" s="22">
        <v>1.4956324999999999E-9</v>
      </c>
      <c r="LG42" s="22">
        <v>2.6297338000000002E-9</v>
      </c>
      <c r="LH42" s="22">
        <v>8.8528707000000003E-10</v>
      </c>
      <c r="LI42" s="22">
        <v>6.4923396000000002E-9</v>
      </c>
      <c r="LJ42" s="22">
        <v>-5.4728013999999999E-7</v>
      </c>
      <c r="LK42" s="22">
        <v>-5.4470694999999996E-7</v>
      </c>
      <c r="LL42" s="22">
        <v>1.7983100000000001E-5</v>
      </c>
      <c r="LM42" s="22">
        <v>9.1931806E-4</v>
      </c>
      <c r="LN42" s="22">
        <v>0</v>
      </c>
      <c r="LO42" s="22">
        <v>3.7034592000000001E-33</v>
      </c>
      <c r="LP42" s="22">
        <v>1.8125818E-31</v>
      </c>
      <c r="LQ42" s="22">
        <v>8.2584520000000001E-30</v>
      </c>
      <c r="LR42" s="22">
        <v>3.7659637E-28</v>
      </c>
      <c r="LS42" s="22">
        <v>1.7250313000000001E-26</v>
      </c>
      <c r="LT42" s="22">
        <v>7.9451043E-25</v>
      </c>
      <c r="LU42" s="22">
        <v>3.682825E-23</v>
      </c>
      <c r="LV42" s="22">
        <v>1.7194159000000001E-21</v>
      </c>
      <c r="LW42" s="22">
        <v>8.0883375000000005E-20</v>
      </c>
      <c r="LX42" s="22">
        <v>3.832319E-18</v>
      </c>
      <c r="LY42" s="22">
        <v>1.842331E-16</v>
      </c>
      <c r="LZ42" s="22">
        <v>1.11491415E-14</v>
      </c>
      <c r="MA42" s="22">
        <v>1.9079061000000001E-14</v>
      </c>
      <c r="MB42" s="22">
        <v>2.9583568E-13</v>
      </c>
      <c r="MC42" s="22">
        <v>1.4166850999999999E-11</v>
      </c>
      <c r="MD42" s="22">
        <v>7.1554045999999997E-10</v>
      </c>
      <c r="ME42" s="22">
        <v>4.6540502999999997E-8</v>
      </c>
      <c r="MF42" s="22">
        <v>9.1958670000000004E-8</v>
      </c>
      <c r="MG42" s="22">
        <v>9.609593E-8</v>
      </c>
      <c r="MH42" s="22">
        <v>3.8237538E-8</v>
      </c>
      <c r="MI42" s="22">
        <v>-2.034266E-8</v>
      </c>
      <c r="MJ42" s="22">
        <v>-1.8894530999999999E-7</v>
      </c>
      <c r="MK42" s="22">
        <v>-1.8216016000000001E-7</v>
      </c>
      <c r="ML42" s="22">
        <v>-7.2075589999999998E-8</v>
      </c>
      <c r="MM42" s="22">
        <v>-1.3022399999999999E-7</v>
      </c>
      <c r="MN42" s="22">
        <v>-5.8144372999999998E-8</v>
      </c>
      <c r="MO42" s="22">
        <v>-1.3137137999999999E-7</v>
      </c>
      <c r="MP42" s="22">
        <v>2.4137625999999999E-6</v>
      </c>
      <c r="MQ42" s="22">
        <v>5.1446536000000003E-6</v>
      </c>
      <c r="MR42" s="22">
        <v>1.0733274E-5</v>
      </c>
      <c r="MS42" s="22">
        <v>1.8280212000000001E-5</v>
      </c>
      <c r="MT42" s="22">
        <v>2.4433934999999999E-5</v>
      </c>
      <c r="MU42" s="22">
        <v>2.7917861999999999E-5</v>
      </c>
      <c r="MV42" s="22">
        <v>2.5536267000000001E-5</v>
      </c>
      <c r="MW42" s="22">
        <v>2.5444922000000001E-5</v>
      </c>
      <c r="MX42" s="22">
        <v>1.5246715E-5</v>
      </c>
      <c r="MY42" s="22">
        <v>1.6777019999999999E-4</v>
      </c>
      <c r="MZ42" s="22">
        <v>1.9148023999999999E-4</v>
      </c>
      <c r="NA42" s="22">
        <v>3.7213620000000003E-2</v>
      </c>
      <c r="NB42" s="22">
        <v>0</v>
      </c>
      <c r="NC42" s="22">
        <v>-1.3429276999999999E-33</v>
      </c>
      <c r="ND42" s="22">
        <v>-1.0184268E-31</v>
      </c>
      <c r="NE42" s="22">
        <v>-7.3516070000000003E-30</v>
      </c>
      <c r="NF42" s="22">
        <v>-5.2899036000000001E-28</v>
      </c>
      <c r="NG42" s="22">
        <v>-3.8069768000000001E-26</v>
      </c>
      <c r="NH42" s="22">
        <v>-2.7401482000000002E-24</v>
      </c>
      <c r="NI42" s="22">
        <v>-1.9724568000000001E-22</v>
      </c>
      <c r="NJ42" s="22">
        <v>-1.4197656999999999E-20</v>
      </c>
      <c r="NK42" s="22">
        <v>-1.0216132000000001E-18</v>
      </c>
      <c r="NL42" s="22">
        <v>-7.346015E-17</v>
      </c>
      <c r="NM42" s="22">
        <v>-5.2770986999999999E-15</v>
      </c>
      <c r="NN42" s="22">
        <v>-3.8180493999999999E-13</v>
      </c>
      <c r="NO42" s="22">
        <v>-3.5845274999999997E-11</v>
      </c>
      <c r="NP42" s="22">
        <v>-6.7771619999999994E-11</v>
      </c>
      <c r="NQ42" s="22">
        <v>4.4240447E-10</v>
      </c>
      <c r="NR42" s="22">
        <v>3.9524189999999998E-8</v>
      </c>
      <c r="NS42" s="22">
        <v>3.2728576E-6</v>
      </c>
      <c r="NT42" s="22">
        <v>1.2143869000000001E-4</v>
      </c>
      <c r="NU42" s="22">
        <v>3.450913E-4</v>
      </c>
      <c r="NV42" s="22">
        <v>3.5813305000000003E-4</v>
      </c>
      <c r="NW42" s="22">
        <v>2.4947507000000002E-4</v>
      </c>
      <c r="NX42" s="22">
        <v>-2.0303193E-4</v>
      </c>
      <c r="NY42" s="22">
        <v>-1.0042677E-4</v>
      </c>
      <c r="NZ42" s="22">
        <v>-5.9898790000000003E-4</v>
      </c>
      <c r="OA42" s="22">
        <v>-1.4558503E-3</v>
      </c>
      <c r="OB42" s="22">
        <v>-1.4897413E-3</v>
      </c>
      <c r="OC42" s="22">
        <v>-1.460682E-3</v>
      </c>
      <c r="OD42" s="22">
        <v>-1.2822233E-3</v>
      </c>
      <c r="OE42" s="22">
        <v>7.6779834999999999E-3</v>
      </c>
      <c r="OF42" s="22">
        <v>4.1895120000000001E-2</v>
      </c>
      <c r="OG42" s="22">
        <v>0.104439326</v>
      </c>
      <c r="OH42" s="22">
        <v>0.19197586</v>
      </c>
      <c r="OI42" s="22">
        <v>0.29345687999999998</v>
      </c>
      <c r="OJ42" s="22">
        <v>0.39215499999999998</v>
      </c>
      <c r="OK42" s="22">
        <v>0.46969843</v>
      </c>
      <c r="OL42" s="22">
        <v>0.51207714999999998</v>
      </c>
      <c r="OM42" s="22">
        <v>0.51849467000000005</v>
      </c>
      <c r="ON42" s="22">
        <v>0.50643355000000001</v>
      </c>
      <c r="OO42" s="22">
        <v>0.42081222000000001</v>
      </c>
      <c r="OP42" s="22">
        <v>0</v>
      </c>
      <c r="OQ42" s="22">
        <v>-1.2666204E-34</v>
      </c>
      <c r="OR42" s="22">
        <v>-1.2948007E-32</v>
      </c>
      <c r="OS42" s="22">
        <v>-1.5307739E-30</v>
      </c>
      <c r="OT42" s="22">
        <v>-8.3945629999999995E-30</v>
      </c>
      <c r="OU42" s="22">
        <v>2.0305662000000001E-29</v>
      </c>
      <c r="OV42" s="22">
        <v>4.3807538000000001E-27</v>
      </c>
      <c r="OW42" s="22">
        <v>4.5411256000000001E-25</v>
      </c>
      <c r="OX42" s="22">
        <v>4.5918776000000003E-23</v>
      </c>
      <c r="OY42" s="22">
        <v>4.6567384999999997E-21</v>
      </c>
      <c r="OZ42" s="22">
        <v>4.8876376000000001E-19</v>
      </c>
      <c r="PA42" s="22">
        <v>5.2801182000000002E-17</v>
      </c>
      <c r="PB42" s="22">
        <v>6.8945379999999998E-15</v>
      </c>
      <c r="PC42" s="22">
        <v>2.6958847E-13</v>
      </c>
      <c r="PD42" s="22">
        <v>3.0221664999999998E-11</v>
      </c>
      <c r="PE42" s="22">
        <v>3.5895662000000001E-9</v>
      </c>
      <c r="PF42" s="22">
        <v>4.2950977999999998E-7</v>
      </c>
      <c r="PG42" s="22">
        <v>5.2384235000000001E-5</v>
      </c>
      <c r="PH42" s="22">
        <v>8.0968589999999997E-3</v>
      </c>
      <c r="PI42" s="22">
        <v>8.8980086E-2</v>
      </c>
      <c r="PJ42" s="22">
        <v>0.24662516000000001</v>
      </c>
      <c r="PK42" s="22">
        <v>0.42446306</v>
      </c>
      <c r="PL42" s="22">
        <v>0.53797320000000004</v>
      </c>
      <c r="PM42" s="22">
        <v>0.54873179999999999</v>
      </c>
      <c r="PN42" s="22">
        <v>0.49878576000000002</v>
      </c>
      <c r="PO42" s="22">
        <v>0.36937757999999998</v>
      </c>
      <c r="PP42" s="22">
        <v>0.22762160000000001</v>
      </c>
      <c r="PQ42" s="22">
        <v>0.11848242</v>
      </c>
      <c r="PR42" s="22">
        <v>6.6179744999999998E-2</v>
      </c>
      <c r="PS42" s="22">
        <v>6.150038E-2</v>
      </c>
      <c r="PT42" s="22">
        <v>6.5954280000000004E-2</v>
      </c>
      <c r="PU42" s="22">
        <v>7.7700779999999997E-2</v>
      </c>
      <c r="PV42" s="22">
        <v>9.0435130000000002E-2</v>
      </c>
      <c r="PW42" s="22">
        <v>0.10115223399999999</v>
      </c>
      <c r="PX42" s="22">
        <v>0.10901023</v>
      </c>
      <c r="PY42" s="22">
        <v>0.114722595</v>
      </c>
      <c r="PZ42" s="22">
        <v>0.119575374</v>
      </c>
      <c r="QA42" s="22">
        <v>0.12348953999999999</v>
      </c>
      <c r="QB42" s="22">
        <v>0.123614736</v>
      </c>
      <c r="QC42" s="22">
        <v>0.11001182</v>
      </c>
      <c r="QD42" s="22">
        <v>0</v>
      </c>
      <c r="QE42" s="22">
        <v>-1.6652454999999999E-33</v>
      </c>
      <c r="QF42" s="22">
        <v>-8.0305870000000002E-32</v>
      </c>
      <c r="QG42" s="22">
        <v>-3.7074504999999998E-30</v>
      </c>
      <c r="QH42" s="22">
        <v>-1.7211589E-28</v>
      </c>
      <c r="QI42" s="22">
        <v>-8.1444639999999996E-27</v>
      </c>
      <c r="QJ42" s="22">
        <v>-3.9299025999999998E-25</v>
      </c>
      <c r="QK42" s="22">
        <v>-1.9304047999999999E-23</v>
      </c>
      <c r="QL42" s="22">
        <v>-9.6629550000000006E-22</v>
      </c>
      <c r="QM42" s="22">
        <v>-4.926865E-20</v>
      </c>
      <c r="QN42" s="22">
        <v>-2.5624178E-18</v>
      </c>
      <c r="QO42" s="22">
        <v>-1.3581980999999999E-16</v>
      </c>
      <c r="QP42" s="22">
        <v>-7.3299589999999999E-15</v>
      </c>
      <c r="QQ42" s="22">
        <v>-4.0430818000000002E-13</v>
      </c>
      <c r="QR42" s="22">
        <v>-2.2648266999999999E-11</v>
      </c>
      <c r="QS42" s="22">
        <v>-1.2938793000000001E-9</v>
      </c>
      <c r="QT42" s="22">
        <v>-7.6211449999999998E-8</v>
      </c>
      <c r="QU42" s="22">
        <v>-5.9877434000000002E-6</v>
      </c>
      <c r="QV42" s="22">
        <v>-3.0096568000000002E-5</v>
      </c>
      <c r="QW42" s="22">
        <v>4.7838410000000003E-6</v>
      </c>
      <c r="QX42" s="22">
        <v>1.06350155E-4</v>
      </c>
      <c r="QY42" s="22">
        <v>5.4441790000000004E-4</v>
      </c>
      <c r="QZ42" s="22">
        <v>1.8278455E-3</v>
      </c>
      <c r="RA42" s="22">
        <v>3.6492203E-3</v>
      </c>
      <c r="RB42" s="22">
        <v>6.0192476999999999E-3</v>
      </c>
      <c r="RC42" s="22">
        <v>9.1229599999999994E-3</v>
      </c>
      <c r="RD42" s="22">
        <v>1.3268326E-2</v>
      </c>
      <c r="RE42" s="22">
        <v>1.8427450000000001E-2</v>
      </c>
      <c r="RF42" s="22">
        <v>2.4319777000000001E-2</v>
      </c>
      <c r="RG42" s="22">
        <v>3.0681908000000001E-2</v>
      </c>
      <c r="RH42" s="22">
        <v>3.71586E-2</v>
      </c>
      <c r="RI42" s="22">
        <v>4.3044534000000002E-2</v>
      </c>
      <c r="RJ42" s="22">
        <v>4.7442757000000002E-2</v>
      </c>
      <c r="RK42" s="22">
        <v>4.9723539999999997E-2</v>
      </c>
      <c r="RL42" s="22">
        <v>5.0190980000000003E-2</v>
      </c>
      <c r="RM42" s="22">
        <v>5.1120244000000002E-2</v>
      </c>
      <c r="RN42" s="22">
        <v>7.3189850000000001E-2</v>
      </c>
      <c r="RO42" s="22">
        <v>0.13706894</v>
      </c>
      <c r="RP42" s="22">
        <v>0.24252935</v>
      </c>
      <c r="RQ42" s="22">
        <v>0.46118847000000002</v>
      </c>
      <c r="RR42" s="22">
        <v>0</v>
      </c>
      <c r="RS42" s="22">
        <v>-2.6077613000000001E-32</v>
      </c>
      <c r="RT42" s="22">
        <v>-1.0640648000000001E-30</v>
      </c>
      <c r="RU42" s="22">
        <v>-3.866817E-29</v>
      </c>
      <c r="RV42" s="22">
        <v>-1.3968067E-27</v>
      </c>
      <c r="RW42" s="22">
        <v>-5.0288453000000001E-26</v>
      </c>
      <c r="RX42" s="22">
        <v>-1.803075E-24</v>
      </c>
      <c r="RY42" s="22">
        <v>-6.4330034999999995E-23</v>
      </c>
      <c r="RZ42" s="22">
        <v>-2.2819857000000002E-21</v>
      </c>
      <c r="SA42" s="22">
        <v>-8.0403920000000005E-20</v>
      </c>
      <c r="SB42" s="22">
        <v>-2.8108128999999999E-18</v>
      </c>
      <c r="SC42" s="22">
        <v>-9.7386689999999995E-17</v>
      </c>
      <c r="SD42" s="22">
        <v>-3.359679E-15</v>
      </c>
      <c r="SE42" s="22">
        <v>-1.0954176E-13</v>
      </c>
      <c r="SF42" s="22">
        <v>-3.4681919999999999E-12</v>
      </c>
      <c r="SG42" s="22">
        <v>-1.04590975E-10</v>
      </c>
      <c r="SH42" s="22">
        <v>-2.7056805999999999E-9</v>
      </c>
      <c r="SI42" s="22">
        <v>-8.718958E-8</v>
      </c>
      <c r="SJ42" s="22">
        <v>-3.2706114000000002E-7</v>
      </c>
      <c r="SK42" s="22">
        <v>-3.1752194E-7</v>
      </c>
      <c r="SL42" s="22">
        <v>-4.0121745E-7</v>
      </c>
      <c r="SM42" s="22">
        <v>-7.0051566999999999E-7</v>
      </c>
      <c r="SN42" s="22">
        <v>-1.8985044E-6</v>
      </c>
      <c r="SO42" s="22">
        <v>-3.0246528999999998E-6</v>
      </c>
      <c r="SP42" s="22">
        <v>-9.5253339999999998E-6</v>
      </c>
      <c r="SQ42" s="22">
        <v>-1.1611242E-5</v>
      </c>
      <c r="SR42" s="22">
        <v>-1.1633950000000001E-5</v>
      </c>
      <c r="SS42" s="22">
        <v>-9.4524070000000003E-6</v>
      </c>
      <c r="ST42" s="22">
        <v>-3.4068175000000001E-6</v>
      </c>
      <c r="SU42" s="22">
        <v>1.6060999E-6</v>
      </c>
      <c r="SV42" s="22">
        <v>6.7734236000000003E-6</v>
      </c>
      <c r="SW42" s="22">
        <v>8.5727490000000008E-6</v>
      </c>
      <c r="SX42" s="22">
        <v>7.3391669999999997E-6</v>
      </c>
      <c r="SY42" s="22">
        <v>9.7843819999999998E-6</v>
      </c>
      <c r="SZ42" s="22">
        <v>7.5340180000000003E-6</v>
      </c>
      <c r="TA42" s="22">
        <v>1.5903328000000001E-5</v>
      </c>
      <c r="TB42" s="22">
        <v>2.9654664000000001E-5</v>
      </c>
      <c r="TC42" s="22">
        <v>1.9466583999999998E-6</v>
      </c>
      <c r="TD42" s="22">
        <v>7.2558940000000004E-5</v>
      </c>
      <c r="TE42" s="22">
        <v>1.4096032999999999E-4</v>
      </c>
      <c r="TF42" s="22">
        <v>0</v>
      </c>
      <c r="TG42" s="22">
        <v>-5.0640183000000003E-33</v>
      </c>
      <c r="TH42" s="22">
        <v>-1.9943019E-31</v>
      </c>
      <c r="TI42" s="22">
        <v>-7.1616969999999995E-30</v>
      </c>
      <c r="TJ42" s="22">
        <v>-2.4812674999999999E-28</v>
      </c>
      <c r="TK42" s="22">
        <v>-8.2610045999999993E-27</v>
      </c>
      <c r="TL42" s="22">
        <v>-2.6521997000000002E-25</v>
      </c>
      <c r="TM42" s="22">
        <v>-8.1455560000000005E-24</v>
      </c>
      <c r="TN42" s="22">
        <v>-2.3751270000000001E-22</v>
      </c>
      <c r="TO42" s="22">
        <v>-6.4976236999999996E-21</v>
      </c>
      <c r="TP42" s="22">
        <v>-1.3859918E-19</v>
      </c>
      <c r="TQ42" s="22">
        <v>-1.6205161999999999E-18</v>
      </c>
      <c r="TR42" s="22">
        <v>4.9088774999999999E-17</v>
      </c>
      <c r="TS42" s="22">
        <v>1.5842611E-15</v>
      </c>
      <c r="TT42" s="22">
        <v>4.8965656999999998E-14</v>
      </c>
      <c r="TU42" s="22">
        <v>1.6230695E-12</v>
      </c>
      <c r="TV42" s="22">
        <v>2.4882557999999999E-11</v>
      </c>
      <c r="TW42" s="22">
        <v>6.2720154999999997E-11</v>
      </c>
      <c r="TX42" s="22">
        <v>-6.8823560000000001E-11</v>
      </c>
      <c r="TY42" s="22">
        <v>-3.9463655000000001E-9</v>
      </c>
      <c r="TZ42" s="22">
        <v>-1.4731505E-8</v>
      </c>
      <c r="UA42" s="22">
        <v>-3.0148975000000003E-8</v>
      </c>
      <c r="UB42" s="22">
        <v>-5.9610989999999994E-8</v>
      </c>
      <c r="UC42" s="22">
        <v>-1.0343005E-7</v>
      </c>
      <c r="UD42" s="22">
        <v>-2.0819267000000001E-7</v>
      </c>
      <c r="UE42" s="22">
        <v>-3.5221495000000001E-7</v>
      </c>
      <c r="UF42" s="22">
        <v>-5.095271E-7</v>
      </c>
      <c r="UG42" s="22">
        <v>-6.8670020000000001E-7</v>
      </c>
      <c r="UH42" s="22">
        <v>-7.6279827E-7</v>
      </c>
      <c r="UI42" s="22">
        <v>-7.4049666E-7</v>
      </c>
      <c r="UJ42" s="22">
        <v>-6.1209419999999996E-7</v>
      </c>
      <c r="UK42" s="22">
        <v>-4.2804652E-7</v>
      </c>
      <c r="UL42" s="22">
        <v>-3.7732257999999998E-7</v>
      </c>
      <c r="UM42" s="22">
        <v>-3.9851581999999998E-7</v>
      </c>
      <c r="UN42" s="22">
        <v>-6.0519950000000003E-7</v>
      </c>
      <c r="UO42" s="22">
        <v>-8.9776966999999999E-7</v>
      </c>
      <c r="UP42" s="22">
        <v>-8.7005105000000004E-7</v>
      </c>
      <c r="UQ42" s="22">
        <v>-7.0548549999999998E-7</v>
      </c>
      <c r="UR42" s="22">
        <v>-5.2063496000000002E-7</v>
      </c>
      <c r="US42" s="22">
        <v>1.2124017000000001E-6</v>
      </c>
      <c r="UT42" s="22">
        <v>0</v>
      </c>
      <c r="UU42" s="22">
        <v>1.8998871E-35</v>
      </c>
      <c r="UV42" s="22">
        <v>1.1145777000000001E-33</v>
      </c>
      <c r="UW42" s="22">
        <v>4.9677243E-32</v>
      </c>
      <c r="UX42" s="22">
        <v>2.0262286000000001E-30</v>
      </c>
      <c r="UY42" s="22">
        <v>7.6368003000000001E-29</v>
      </c>
      <c r="UZ42" s="22">
        <v>2.6269432000000001E-27</v>
      </c>
      <c r="VA42" s="22">
        <v>7.0924160000000002E-26</v>
      </c>
      <c r="VB42" s="22">
        <v>2.5778299999999999E-24</v>
      </c>
      <c r="VC42" s="22">
        <v>8.7522190000000002E-23</v>
      </c>
      <c r="VD42" s="22">
        <v>3.1661424000000001E-21</v>
      </c>
      <c r="VE42" s="22">
        <v>7.089602E-20</v>
      </c>
      <c r="VF42" s="22">
        <v>2.2040221000000001E-18</v>
      </c>
      <c r="VG42" s="22">
        <v>6.2472319999999996E-17</v>
      </c>
      <c r="VH42" s="22">
        <v>1.4914225E-15</v>
      </c>
      <c r="VI42" s="22">
        <v>3.8690215000000003E-14</v>
      </c>
      <c r="VJ42" s="22">
        <v>4.0769097000000002E-13</v>
      </c>
      <c r="VK42" s="22">
        <v>1.1358518000000001E-12</v>
      </c>
      <c r="VL42" s="22">
        <v>3.385206E-12</v>
      </c>
      <c r="VM42" s="22">
        <v>7.3368914999999995E-12</v>
      </c>
      <c r="VN42" s="22">
        <v>1.0861081000000001E-11</v>
      </c>
      <c r="VO42" s="22">
        <v>1.4266694000000001E-11</v>
      </c>
      <c r="VP42" s="22">
        <v>1.4194282E-11</v>
      </c>
      <c r="VQ42" s="22">
        <v>-4.5958397000000001E-11</v>
      </c>
      <c r="VR42" s="22">
        <v>-4.7918999999999998E-10</v>
      </c>
      <c r="VS42" s="22">
        <v>-1.4486594000000001E-9</v>
      </c>
      <c r="VT42" s="22">
        <v>-5.8918640000000004E-9</v>
      </c>
      <c r="VU42" s="22">
        <v>-1.2663732000000001E-8</v>
      </c>
      <c r="VV42" s="22">
        <v>-2.0535176999999998E-8</v>
      </c>
      <c r="VW42" s="22">
        <v>-4.0823823999999999E-8</v>
      </c>
      <c r="VX42" s="22">
        <v>-1.1373917E-7</v>
      </c>
      <c r="VY42" s="22">
        <v>-2.5289040000000001E-7</v>
      </c>
      <c r="VZ42" s="22">
        <v>-3.2022714E-7</v>
      </c>
      <c r="WA42" s="22">
        <v>-4.1434921999999998E-7</v>
      </c>
      <c r="WB42" s="22">
        <v>-2.9088827E-7</v>
      </c>
      <c r="WC42" s="22">
        <v>-7.0250750000000005E-7</v>
      </c>
      <c r="WD42" s="22">
        <v>-8.4764746999999998E-7</v>
      </c>
      <c r="WE42" s="22">
        <v>1.2335274999999999E-6</v>
      </c>
      <c r="WF42" s="22">
        <v>-2.5437467000000002E-7</v>
      </c>
      <c r="WG42" s="22">
        <v>2.9307760000000001E-6</v>
      </c>
      <c r="WH42" s="22">
        <v>0</v>
      </c>
      <c r="WI42" s="22">
        <v>0</v>
      </c>
      <c r="WJ42" s="22">
        <v>2.7136689999999998E-37</v>
      </c>
      <c r="WK42" s="22">
        <v>7.2729259999999995E-35</v>
      </c>
      <c r="WL42" s="22">
        <v>3.0266704000000001E-33</v>
      </c>
      <c r="WM42" s="22">
        <v>9.3067430000000004E-32</v>
      </c>
      <c r="WN42" s="22">
        <v>6.2513166000000002E-31</v>
      </c>
      <c r="WO42" s="22">
        <v>4.2947196999999999E-29</v>
      </c>
      <c r="WP42" s="22">
        <v>2.6724174999999998E-27</v>
      </c>
      <c r="WQ42" s="22">
        <v>1.6721720000000001E-25</v>
      </c>
      <c r="WR42" s="22">
        <v>5.759463E-24</v>
      </c>
      <c r="WS42" s="22">
        <v>1.9580878000000001E-22</v>
      </c>
      <c r="WT42" s="22">
        <v>6.8232909999999997E-21</v>
      </c>
      <c r="WU42" s="22">
        <v>2.4635459999999999E-19</v>
      </c>
      <c r="WV42" s="22">
        <v>1.29557155E-17</v>
      </c>
      <c r="WW42" s="22">
        <v>1.3851336999999999E-16</v>
      </c>
      <c r="WX42" s="22">
        <v>5.0090689999999996E-16</v>
      </c>
      <c r="WY42" s="22">
        <v>1.8540446E-15</v>
      </c>
      <c r="WZ42" s="22">
        <v>3.1675649999999998E-14</v>
      </c>
      <c r="XA42" s="22">
        <v>9.5189176000000006E-14</v>
      </c>
      <c r="XB42" s="22">
        <v>8.5888740000000003E-15</v>
      </c>
      <c r="XC42" s="22">
        <v>-5.3911169999999996E-12</v>
      </c>
      <c r="XD42" s="22">
        <v>-2.3404752999999999E-10</v>
      </c>
      <c r="XE42" s="22">
        <v>-7.4504714000000003E-9</v>
      </c>
      <c r="XF42" s="22">
        <v>-1.4691283999999999E-7</v>
      </c>
      <c r="XG42" s="22">
        <v>-1.9157048999999999E-7</v>
      </c>
      <c r="XH42" s="22">
        <v>-2.2344586000000001E-6</v>
      </c>
      <c r="XI42" s="22">
        <v>-6.5735709999999999E-6</v>
      </c>
      <c r="XJ42" s="22">
        <v>-3.8104469999999998E-6</v>
      </c>
      <c r="XK42" s="22">
        <v>8.6720290000000003E-6</v>
      </c>
      <c r="XL42" s="22">
        <v>3.1631192999999997E-5</v>
      </c>
      <c r="XM42" s="22">
        <v>6.8169255000000002E-5</v>
      </c>
      <c r="XN42" s="22">
        <v>1.5016383E-4</v>
      </c>
      <c r="XO42" s="22">
        <v>3.7818827000000001E-4</v>
      </c>
      <c r="XP42" s="22">
        <v>7.4714900000000001E-4</v>
      </c>
      <c r="XQ42" s="22">
        <v>1.1494249999999999E-3</v>
      </c>
      <c r="XR42" s="22">
        <v>1.579602E-3</v>
      </c>
      <c r="XS42" s="22">
        <v>2.0498311999999999E-3</v>
      </c>
      <c r="XT42" s="22">
        <v>2.5362533000000001E-3</v>
      </c>
      <c r="XU42" s="22">
        <v>3.9850060000000001E-3</v>
      </c>
      <c r="XV42" s="22">
        <v>0</v>
      </c>
      <c r="XW42" s="22">
        <v>0</v>
      </c>
      <c r="XX42" s="22">
        <v>3.50116E-37</v>
      </c>
      <c r="XY42" s="22">
        <v>1.8992118999999999E-37</v>
      </c>
      <c r="XZ42" s="22">
        <v>-3.9650510000000002E-36</v>
      </c>
      <c r="YA42" s="22">
        <v>-3.0139579000000002E-34</v>
      </c>
      <c r="YB42" s="22">
        <v>-1.0148279E-32</v>
      </c>
      <c r="YC42" s="22">
        <v>-2.9256987E-31</v>
      </c>
      <c r="YD42" s="22">
        <v>-8.1525675000000003E-30</v>
      </c>
      <c r="YE42" s="22">
        <v>-3.8829117E-28</v>
      </c>
      <c r="YF42" s="22">
        <v>2.7613850000000001E-27</v>
      </c>
      <c r="YG42" s="22">
        <v>2.3770110000000001E-25</v>
      </c>
      <c r="YH42" s="22">
        <v>6.2986365999999998E-24</v>
      </c>
      <c r="YI42" s="22">
        <v>3.7226431999999999E-22</v>
      </c>
      <c r="YJ42" s="22">
        <v>6.0030950000000003E-21</v>
      </c>
      <c r="YK42" s="22">
        <v>8.4330785999999998E-20</v>
      </c>
      <c r="YL42" s="22">
        <v>1.9028880000000002E-18</v>
      </c>
      <c r="YM42" s="22">
        <v>9.4319999999999997E-17</v>
      </c>
      <c r="YN42" s="22">
        <v>4.4262088E-15</v>
      </c>
      <c r="YO42" s="22">
        <v>2.1836256000000001E-13</v>
      </c>
      <c r="YP42" s="22">
        <v>1.0670416E-11</v>
      </c>
      <c r="YQ42" s="22">
        <v>5.2731430000000004E-10</v>
      </c>
      <c r="YR42" s="22">
        <v>2.5585582000000001E-8</v>
      </c>
      <c r="YS42" s="22">
        <v>1.3221687999999999E-6</v>
      </c>
      <c r="YT42" s="22">
        <v>5.2925854000000002E-5</v>
      </c>
      <c r="YU42" s="22">
        <v>7.4639409999999998E-4</v>
      </c>
      <c r="YV42" s="22">
        <v>4.1269540000000004E-3</v>
      </c>
      <c r="YW42" s="22">
        <v>1.19915595E-2</v>
      </c>
      <c r="YX42" s="22">
        <v>2.4060627000000001E-2</v>
      </c>
      <c r="YY42" s="22">
        <v>4.0243696000000002E-2</v>
      </c>
      <c r="YZ42" s="22">
        <v>5.8258579999999997E-2</v>
      </c>
      <c r="ZA42" s="22">
        <v>7.6093620000000001E-2</v>
      </c>
      <c r="ZB42" s="22">
        <v>9.1816289999999995E-2</v>
      </c>
      <c r="ZC42" s="22">
        <v>0.10388733</v>
      </c>
      <c r="ZD42" s="22">
        <v>0.11284469</v>
      </c>
      <c r="ZE42" s="22">
        <v>0.12031464</v>
      </c>
      <c r="ZF42" s="22">
        <v>0.12727280999999999</v>
      </c>
      <c r="ZG42" s="22">
        <v>0.13486314999999999</v>
      </c>
      <c r="ZH42" s="22">
        <v>0.14148167</v>
      </c>
      <c r="ZI42" s="22">
        <v>0.15836099000000001</v>
      </c>
      <c r="ZJ42" s="22">
        <v>0</v>
      </c>
      <c r="ZK42" s="22">
        <v>0</v>
      </c>
      <c r="ZL42" s="22">
        <v>0</v>
      </c>
      <c r="ZM42" s="22">
        <v>0</v>
      </c>
      <c r="ZN42" s="22">
        <v>-4.1790290000000004E-37</v>
      </c>
      <c r="ZO42" s="22">
        <v>-2.7694429E-37</v>
      </c>
      <c r="ZP42" s="22">
        <v>5.8603168000000002E-36</v>
      </c>
      <c r="ZQ42" s="22">
        <v>2.1462463000000002E-34</v>
      </c>
      <c r="ZR42" s="22">
        <v>-1.9179683E-32</v>
      </c>
      <c r="ZS42" s="22">
        <v>2.2837993000000002E-30</v>
      </c>
      <c r="ZT42" s="22">
        <v>1.3497662E-29</v>
      </c>
      <c r="ZU42" s="22">
        <v>-3.0732240000000002E-28</v>
      </c>
      <c r="ZV42" s="22">
        <v>2.0922721999999999E-26</v>
      </c>
      <c r="ZW42" s="22">
        <v>3.8421312999999999E-24</v>
      </c>
      <c r="ZX42" s="22">
        <v>2.9589531E-22</v>
      </c>
      <c r="ZY42" s="22">
        <v>2.3042007999999999E-20</v>
      </c>
      <c r="ZZ42" s="22">
        <v>1.7084316E-18</v>
      </c>
      <c r="AAA42" s="22">
        <v>1.3070453000000001E-16</v>
      </c>
      <c r="AAB42" s="22">
        <v>9.8729789999999999E-15</v>
      </c>
      <c r="AAC42" s="22">
        <v>7.2267675000000005E-13</v>
      </c>
      <c r="AAD42" s="22">
        <v>5.0170530000000002E-11</v>
      </c>
      <c r="AAE42" s="22">
        <v>3.0201531999999999E-9</v>
      </c>
      <c r="AAF42" s="22">
        <v>1.3533543000000001E-7</v>
      </c>
      <c r="AAG42" s="22">
        <v>8.5901919999999993E-6</v>
      </c>
      <c r="AAH42" s="22">
        <v>8.9678469999999999E-4</v>
      </c>
      <c r="AAI42" s="22">
        <v>4.4116516000000001E-2</v>
      </c>
      <c r="AAJ42" s="22">
        <v>0.16037104999999999</v>
      </c>
      <c r="AAK42" s="22">
        <v>0.34178852999999998</v>
      </c>
      <c r="AAL42" s="22">
        <v>0.53573119999999996</v>
      </c>
      <c r="AAM42" s="22">
        <v>0.66869440000000002</v>
      </c>
      <c r="AAN42" s="22">
        <v>0.69544923000000003</v>
      </c>
      <c r="AAO42" s="22">
        <v>0.64345854999999996</v>
      </c>
      <c r="AAP42" s="22">
        <v>0.47861483999999999</v>
      </c>
      <c r="AAQ42" s="22">
        <v>0.28786035999999998</v>
      </c>
      <c r="AAR42" s="22">
        <v>0.1324689</v>
      </c>
      <c r="AAS42" s="22">
        <v>3.9821049999999997E-2</v>
      </c>
      <c r="AAT42" s="22">
        <v>4.2828954999999998E-3</v>
      </c>
      <c r="AAU42" s="22">
        <v>1.15083E-3</v>
      </c>
      <c r="AAV42" s="22">
        <v>1.0420519999999999E-3</v>
      </c>
      <c r="AAW42" s="22">
        <v>5.2729630000000001E-4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1.2148868E-34</v>
      </c>
      <c r="ABF42" s="22">
        <v>7.9790344999999998E-33</v>
      </c>
      <c r="ABG42" s="22">
        <v>4.9660822999999998E-31</v>
      </c>
      <c r="ABH42" s="22">
        <v>3.2861992E-29</v>
      </c>
      <c r="ABI42" s="22">
        <v>2.2899980999999999E-27</v>
      </c>
      <c r="ABJ42" s="22">
        <v>1.6422478999999999E-25</v>
      </c>
      <c r="ABK42" s="22">
        <v>1.2020570999999999E-23</v>
      </c>
      <c r="ABL42" s="22">
        <v>9.0304000000000005E-22</v>
      </c>
      <c r="ABM42" s="22">
        <v>6.9549604000000006E-20</v>
      </c>
      <c r="ABN42" s="22">
        <v>5.4957651999999999E-18</v>
      </c>
      <c r="ABO42" s="22">
        <v>4.4556449999999997E-16</v>
      </c>
      <c r="ABP42" s="22">
        <v>3.7285302999999998E-14</v>
      </c>
      <c r="ABQ42" s="22">
        <v>3.0892283E-12</v>
      </c>
      <c r="ABR42" s="22">
        <v>2.6927419999999999E-10</v>
      </c>
      <c r="ABS42" s="22">
        <v>2.4321340999999999E-8</v>
      </c>
      <c r="ABT42" s="22">
        <v>2.8621887E-6</v>
      </c>
      <c r="ABU42" s="22">
        <v>4.554354E-6</v>
      </c>
      <c r="ABV42" s="22">
        <v>1.8835686000000002E-5</v>
      </c>
      <c r="ABW42" s="22">
        <v>5.1439010000000002E-4</v>
      </c>
      <c r="ABX42" s="22">
        <v>7.6401469999999999E-2</v>
      </c>
      <c r="ABY42" s="22">
        <v>0.26540177999999998</v>
      </c>
      <c r="ABZ42" s="22">
        <v>0.49737345999999999</v>
      </c>
      <c r="ACA42" s="22">
        <v>0.63670400000000005</v>
      </c>
      <c r="ACB42" s="22">
        <v>0.64036112999999995</v>
      </c>
      <c r="ACC42" s="22">
        <v>0.51171224999999998</v>
      </c>
      <c r="ACD42" s="22">
        <v>0.30844587000000001</v>
      </c>
      <c r="ACE42" s="22">
        <v>0.14023304</v>
      </c>
      <c r="ACF42" s="22">
        <v>5.1542718000000001E-2</v>
      </c>
      <c r="ACG42" s="22">
        <v>2.1104940999999999E-2</v>
      </c>
      <c r="ACH42" s="22">
        <v>1.3207406E-2</v>
      </c>
      <c r="ACI42" s="22">
        <v>8.4250495000000002E-3</v>
      </c>
      <c r="ACJ42" s="22">
        <v>3.9092692999999996E-3</v>
      </c>
      <c r="ACK42" s="22">
        <v>6.8523466999999998E-4</v>
      </c>
      <c r="ACL42" s="22">
        <v>0</v>
      </c>
      <c r="ACM42" s="22">
        <v>0</v>
      </c>
      <c r="ACN42" s="22">
        <v>0</v>
      </c>
      <c r="ACO42" s="22">
        <v>1.0176637E-36</v>
      </c>
      <c r="ACP42" s="22">
        <v>1.0062428000000001E-36</v>
      </c>
      <c r="ACQ42" s="22">
        <v>9.9488074999999992E-37</v>
      </c>
      <c r="ACR42" s="22">
        <v>9.8358399999999996E-37</v>
      </c>
      <c r="ACS42" s="22">
        <v>-1.7714421E-34</v>
      </c>
      <c r="ACT42" s="22">
        <v>-1.3474242E-32</v>
      </c>
      <c r="ACU42" s="22">
        <v>-9.8065164999999998E-31</v>
      </c>
      <c r="ACV42" s="22">
        <v>-7.0133569999999995E-29</v>
      </c>
      <c r="ACW42" s="22">
        <v>-5.0338247000000001E-27</v>
      </c>
      <c r="ACX42" s="22">
        <v>-3.5948283E-25</v>
      </c>
      <c r="ACY42" s="22">
        <v>-2.5554827E-23</v>
      </c>
      <c r="ACZ42" s="22">
        <v>-1.8092350000000002E-21</v>
      </c>
      <c r="ADA42" s="22">
        <v>-1.2763623999999999E-19</v>
      </c>
      <c r="ADB42" s="22">
        <v>-8.9773995000000007E-18</v>
      </c>
      <c r="ADC42" s="22">
        <v>-6.3008489999999998E-16</v>
      </c>
      <c r="ADD42" s="22">
        <v>-4.4570803E-14</v>
      </c>
      <c r="ADE42" s="22">
        <v>-4.1007462000000001E-12</v>
      </c>
      <c r="ADF42" s="22">
        <v>-2.8771776999999999E-12</v>
      </c>
      <c r="ADG42" s="22">
        <v>3.2171066000000001E-10</v>
      </c>
      <c r="ADH42" s="22">
        <v>1.2066269E-9</v>
      </c>
      <c r="ADI42" s="22">
        <v>7.7367940000000006E-9</v>
      </c>
      <c r="ADJ42" s="22">
        <v>3.8034700000000001E-7</v>
      </c>
      <c r="ADK42" s="22">
        <v>3.3638964000000003E-5</v>
      </c>
      <c r="ADL42" s="22">
        <v>1.2466636E-4</v>
      </c>
      <c r="ADM42" s="22">
        <v>2.9469925000000002E-4</v>
      </c>
      <c r="ADN42" s="22">
        <v>4.2524879999999996E-3</v>
      </c>
      <c r="ADO42" s="22">
        <v>4.3567309999999998E-2</v>
      </c>
      <c r="ADP42" s="22">
        <v>0.13805244999999999</v>
      </c>
      <c r="ADQ42" s="22">
        <v>0.28847620000000002</v>
      </c>
      <c r="ADR42" s="22">
        <v>0.47104993000000001</v>
      </c>
      <c r="ADS42" s="22">
        <v>0.63951210000000003</v>
      </c>
      <c r="ADT42" s="22">
        <v>0.74126530000000002</v>
      </c>
      <c r="ADU42" s="22">
        <v>0.75323220000000002</v>
      </c>
      <c r="ADV42" s="22">
        <v>0.6939575</v>
      </c>
      <c r="ADW42" s="22">
        <v>0.55064833000000002</v>
      </c>
      <c r="ADX42" s="22">
        <v>0.3781717</v>
      </c>
      <c r="ADY42" s="22">
        <v>0.15422657000000001</v>
      </c>
      <c r="ADZ42" s="27"/>
      <c r="AEA42" s="25">
        <f t="shared" si="22"/>
        <v>37</v>
      </c>
      <c r="AEB42" s="52"/>
      <c r="AEC42" s="48">
        <f t="shared" si="33"/>
        <v>0.40853283000000001</v>
      </c>
      <c r="AED42" s="48">
        <f t="shared" si="33"/>
        <v>1.3306333999999999E-4</v>
      </c>
      <c r="AEE42" s="48">
        <f t="shared" si="33"/>
        <v>-2.4408123000000001E-6</v>
      </c>
      <c r="AEF42" s="48">
        <f t="shared" si="33"/>
        <v>5.1577970000000004E-3</v>
      </c>
      <c r="AEG42" s="48">
        <f t="shared" si="33"/>
        <v>0.19079952999999999</v>
      </c>
      <c r="AEH42" s="48">
        <f t="shared" si="33"/>
        <v>4.8086152999999999E-5</v>
      </c>
      <c r="AEI42" s="48">
        <f t="shared" si="33"/>
        <v>-2.4161814000000001E-6</v>
      </c>
      <c r="AEJ42" s="48">
        <f t="shared" si="33"/>
        <v>2.6659663000000002E-3</v>
      </c>
      <c r="AEK42" s="48">
        <f t="shared" si="33"/>
        <v>0.10341913</v>
      </c>
      <c r="AEL42" s="48">
        <f t="shared" si="33"/>
        <v>0.34817890000000001</v>
      </c>
      <c r="AEM42" s="48">
        <f t="shared" si="34"/>
        <v>9.4376109999999999E-2</v>
      </c>
      <c r="AEN42" s="48">
        <f t="shared" si="34"/>
        <v>0.58693759999999995</v>
      </c>
      <c r="AEO42" s="48">
        <f t="shared" si="34"/>
        <v>1.7401649999999999E-4</v>
      </c>
      <c r="AEP42" s="48">
        <f t="shared" si="34"/>
        <v>3.5349862999999999E-6</v>
      </c>
      <c r="AEQ42" s="48">
        <f t="shared" si="34"/>
        <v>8.9702334999999992E-6</v>
      </c>
      <c r="AER42" s="48">
        <f t="shared" si="34"/>
        <v>6.6589033000000004E-3</v>
      </c>
      <c r="AES42" s="48">
        <f t="shared" si="34"/>
        <v>0.17972732999999999</v>
      </c>
      <c r="AET42" s="48">
        <f t="shared" si="34"/>
        <v>2.1107311000000001E-4</v>
      </c>
      <c r="AEU42" s="48">
        <f t="shared" si="34"/>
        <v>1.4558514999999999E-4</v>
      </c>
      <c r="AEV42" s="44">
        <f t="shared" si="37"/>
        <v>21.35</v>
      </c>
      <c r="AEW42" s="52"/>
      <c r="AEX42" s="82" t="s">
        <v>33</v>
      </c>
      <c r="AEY42" s="49">
        <f t="shared" si="17"/>
        <v>0.10143018784626842</v>
      </c>
      <c r="AEZ42" s="52"/>
      <c r="AFA42" s="52"/>
      <c r="AFB42" s="48">
        <f t="shared" si="35"/>
        <v>0.40853283000000001</v>
      </c>
      <c r="AFC42" s="48">
        <f t="shared" si="35"/>
        <v>1.3306333999999999E-4</v>
      </c>
      <c r="AFD42" s="48">
        <f t="shared" si="35"/>
        <v>-2.4408123000000001E-6</v>
      </c>
      <c r="AFE42" s="48">
        <f t="shared" si="35"/>
        <v>5.1577970000000004E-3</v>
      </c>
      <c r="AFF42" s="48">
        <f t="shared" si="35"/>
        <v>0.19079952999999999</v>
      </c>
      <c r="AFG42" s="48">
        <f t="shared" si="35"/>
        <v>4.8086152999999999E-5</v>
      </c>
      <c r="AFH42" s="48">
        <f t="shared" si="35"/>
        <v>-2.4161814000000001E-6</v>
      </c>
      <c r="AFI42" s="48">
        <f t="shared" si="35"/>
        <v>2.6659663000000002E-3</v>
      </c>
      <c r="AFJ42" s="48">
        <f t="shared" si="35"/>
        <v>0.10341913</v>
      </c>
      <c r="AFK42" s="48">
        <f t="shared" si="35"/>
        <v>0.34817890000000001</v>
      </c>
      <c r="AFL42" s="48">
        <f t="shared" si="36"/>
        <v>9.4376109999999999E-2</v>
      </c>
      <c r="AFM42" s="48">
        <f t="shared" si="36"/>
        <v>0.58693759999999995</v>
      </c>
      <c r="AFN42" s="48">
        <f t="shared" si="36"/>
        <v>1.7401649999999999E-4</v>
      </c>
      <c r="AFO42" s="48">
        <f t="shared" si="36"/>
        <v>3.5349862999999999E-6</v>
      </c>
      <c r="AFP42" s="48">
        <f t="shared" si="36"/>
        <v>8.9702334999999992E-6</v>
      </c>
      <c r="AFQ42" s="48">
        <f t="shared" si="36"/>
        <v>6.6589033000000004E-3</v>
      </c>
      <c r="AFR42" s="48">
        <f t="shared" si="36"/>
        <v>0.17972732999999999</v>
      </c>
      <c r="AFS42" s="48">
        <f t="shared" si="36"/>
        <v>2.1107311000000001E-4</v>
      </c>
      <c r="AFT42" s="48">
        <f t="shared" si="36"/>
        <v>1.4558514999999999E-4</v>
      </c>
      <c r="AFU42" s="52"/>
      <c r="AFV42" s="49">
        <f t="shared" si="24"/>
        <v>0.10143018784626842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226"/>
      <c r="AHI42" s="226"/>
      <c r="AHJ42" s="226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</row>
    <row r="43" spans="1:1136" ht="2.1" customHeight="1" x14ac:dyDescent="0.25">
      <c r="A43" s="27"/>
      <c r="B43" s="43">
        <v>37</v>
      </c>
      <c r="C43" s="44">
        <v>1317.6</v>
      </c>
      <c r="D43" s="39">
        <f t="shared" si="21"/>
        <v>2</v>
      </c>
      <c r="E43" s="27"/>
      <c r="F43" s="74">
        <v>0</v>
      </c>
      <c r="G43" s="20">
        <v>0</v>
      </c>
      <c r="H43" s="20">
        <v>0</v>
      </c>
      <c r="I43" s="20">
        <v>0</v>
      </c>
      <c r="J43" s="20">
        <v>1.2627733000000001E-36</v>
      </c>
      <c r="K43" s="20">
        <v>7.0108374999999996E-37</v>
      </c>
      <c r="L43" s="20">
        <v>1.5525669999999999E-36</v>
      </c>
      <c r="M43" s="20">
        <v>8.7156910000000002E-37</v>
      </c>
      <c r="N43" s="20">
        <v>8.1260140000000004E-37</v>
      </c>
      <c r="O43" s="20">
        <v>7.3029923000000002E-37</v>
      </c>
      <c r="P43" s="20">
        <v>4.1620779999999998E-37</v>
      </c>
      <c r="Q43" s="20">
        <v>4.2862526999999998E-35</v>
      </c>
      <c r="R43" s="20">
        <v>2.9289920000000002E-34</v>
      </c>
      <c r="S43" s="20">
        <v>9.0960620000000004E-33</v>
      </c>
      <c r="T43" s="20">
        <v>6.2831580000000002E-32</v>
      </c>
      <c r="U43" s="20">
        <v>1.3334100999999999E-31</v>
      </c>
      <c r="V43" s="20">
        <v>-3.9867232E-32</v>
      </c>
      <c r="W43" s="20">
        <v>-1.8596985000000001E-31</v>
      </c>
      <c r="X43" s="20">
        <v>-1.044686E-29</v>
      </c>
      <c r="Y43" s="20">
        <v>-5.9475080000000003E-29</v>
      </c>
      <c r="Z43" s="20">
        <v>-2.4593310000000002E-28</v>
      </c>
      <c r="AA43" s="21">
        <v>-6.1796300000000002E-28</v>
      </c>
      <c r="AB43" s="21">
        <v>-7.9805196999999996E-28</v>
      </c>
      <c r="AC43" s="21">
        <v>1.2305566E-27</v>
      </c>
      <c r="AD43" s="21">
        <v>2.0928959999999998E-25</v>
      </c>
      <c r="AE43" s="21">
        <v>7.375881E-24</v>
      </c>
      <c r="AF43" s="21">
        <v>2.5632042000000001E-22</v>
      </c>
      <c r="AG43" s="21">
        <v>1.22675126E-20</v>
      </c>
      <c r="AH43" s="21">
        <v>5.9136035999999995E-19</v>
      </c>
      <c r="AI43" s="21">
        <v>2.8832183999999998E-17</v>
      </c>
      <c r="AJ43" s="21">
        <v>1.3987805999999999E-15</v>
      </c>
      <c r="AK43" s="21">
        <v>6.7527999999999998E-14</v>
      </c>
      <c r="AL43" s="21">
        <v>3.2393029999999999E-12</v>
      </c>
      <c r="AM43" s="21">
        <v>1.5439723E-10</v>
      </c>
      <c r="AN43" s="21">
        <v>7.3263452999999998E-9</v>
      </c>
      <c r="AO43" s="21">
        <v>3.4634274E-7</v>
      </c>
      <c r="AP43" s="21">
        <v>1.6462933000000002E-5</v>
      </c>
      <c r="AQ43" s="21">
        <v>9.6492487000000003E-4</v>
      </c>
      <c r="AR43" s="21">
        <v>5.9063709999999997E-3</v>
      </c>
      <c r="AS43" s="21">
        <v>0.10052013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1.4558924999999999E-36</v>
      </c>
      <c r="AZ43" s="22">
        <v>1.7086571999999999E-36</v>
      </c>
      <c r="BA43" s="22">
        <v>1.2480244E-36</v>
      </c>
      <c r="BB43" s="22">
        <v>3.2081299999999999E-37</v>
      </c>
      <c r="BC43" s="22">
        <v>1.3546466999999999E-35</v>
      </c>
      <c r="BD43" s="22">
        <v>-2.2973680000000001E-34</v>
      </c>
      <c r="BE43" s="22">
        <v>-2.0919082999999999E-33</v>
      </c>
      <c r="BF43" s="22">
        <v>-1.3394927E-31</v>
      </c>
      <c r="BG43" s="22">
        <v>1.0907307E-30</v>
      </c>
      <c r="BH43" s="22">
        <v>3.6681310000000002E-29</v>
      </c>
      <c r="BI43" s="22">
        <v>5.2068854999999999E-28</v>
      </c>
      <c r="BJ43" s="22">
        <v>3.0226693E-28</v>
      </c>
      <c r="BK43" s="22">
        <v>-3.3773199999999998E-27</v>
      </c>
      <c r="BL43" s="22">
        <v>-1.4869648999999999E-26</v>
      </c>
      <c r="BM43" s="22">
        <v>-3.8272370000000001E-26</v>
      </c>
      <c r="BN43" s="22">
        <v>-5.4058924999999997E-26</v>
      </c>
      <c r="BO43" s="22">
        <v>-3.1288750000000001E-26</v>
      </c>
      <c r="BP43" s="22">
        <v>3.0262151000000001E-25</v>
      </c>
      <c r="BQ43" s="22">
        <v>1.2967123000000001E-24</v>
      </c>
      <c r="BR43" s="22">
        <v>1.1812169000000001E-23</v>
      </c>
      <c r="BS43" s="22">
        <v>3.170112E-22</v>
      </c>
      <c r="BT43" s="22">
        <v>1.1802892E-21</v>
      </c>
      <c r="BU43" s="22">
        <v>2.3769003000000002E-21</v>
      </c>
      <c r="BV43" s="22">
        <v>3.8175975000000002E-20</v>
      </c>
      <c r="BW43" s="22">
        <v>1.6845503999999999E-18</v>
      </c>
      <c r="BX43" s="22">
        <v>7.9243817E-17</v>
      </c>
      <c r="BY43" s="22">
        <v>3.6840744999999999E-15</v>
      </c>
      <c r="BZ43" s="22">
        <v>1.7248108E-13</v>
      </c>
      <c r="CA43" s="22">
        <v>8.1572489999999992E-12</v>
      </c>
      <c r="CB43" s="22">
        <v>3.6400820000000001E-10</v>
      </c>
      <c r="CC43" s="22">
        <v>1.6302879999999999E-8</v>
      </c>
      <c r="CD43" s="22">
        <v>9.4200067000000004E-7</v>
      </c>
      <c r="CE43" s="22">
        <v>1.986718E-6</v>
      </c>
      <c r="CF43" s="22">
        <v>1.6633576E-5</v>
      </c>
      <c r="CG43" s="22">
        <v>4.6059649999999999E-5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4.1851017E-35</v>
      </c>
      <c r="CP43" s="22">
        <v>1.6030957E-33</v>
      </c>
      <c r="CQ43" s="22">
        <v>5.3040156999999995E-32</v>
      </c>
      <c r="CR43" s="22">
        <v>1.2913971E-30</v>
      </c>
      <c r="CS43" s="22">
        <v>2.3358641E-29</v>
      </c>
      <c r="CT43" s="22">
        <v>1.0166666000000001E-28</v>
      </c>
      <c r="CU43" s="22">
        <v>2.9644163999999999E-27</v>
      </c>
      <c r="CV43" s="22">
        <v>7.2533460000000005E-27</v>
      </c>
      <c r="CW43" s="22">
        <v>-3.4881440000000003E-27</v>
      </c>
      <c r="CX43" s="22">
        <v>-1.6879141999999998E-24</v>
      </c>
      <c r="CY43" s="22">
        <v>-2.3377941999999999E-24</v>
      </c>
      <c r="CZ43" s="22">
        <v>-1.0212501000000001E-24</v>
      </c>
      <c r="DA43" s="22">
        <v>1.5489931999999999E-23</v>
      </c>
      <c r="DB43" s="22">
        <v>4.6656702000000002E-23</v>
      </c>
      <c r="DC43" s="22">
        <v>9.5748944999999999E-23</v>
      </c>
      <c r="DD43" s="22">
        <v>1.02435987E-22</v>
      </c>
      <c r="DE43" s="22">
        <v>6.5742039999999996E-23</v>
      </c>
      <c r="DF43" s="22">
        <v>-5.231344E-22</v>
      </c>
      <c r="DG43" s="22">
        <v>-2.3918768E-21</v>
      </c>
      <c r="DH43" s="22">
        <v>-8.1363896000000002E-20</v>
      </c>
      <c r="DI43" s="22">
        <v>-4.7211790000000002E-19</v>
      </c>
      <c r="DJ43" s="22">
        <v>-1.1966055000000001E-18</v>
      </c>
      <c r="DK43" s="22">
        <v>-2.1355975000000001E-18</v>
      </c>
      <c r="DL43" s="22">
        <v>-5.0097003000000001E-18</v>
      </c>
      <c r="DM43" s="22">
        <v>-4.4081532999999999E-17</v>
      </c>
      <c r="DN43" s="22">
        <v>-7.8709770000000005E-17</v>
      </c>
      <c r="DO43" s="22">
        <v>1.9207276999999999E-14</v>
      </c>
      <c r="DP43" s="22">
        <v>1.5517882E-12</v>
      </c>
      <c r="DQ43" s="22">
        <v>1.0647137E-10</v>
      </c>
      <c r="DR43" s="22">
        <v>-7.0869914999999998E-10</v>
      </c>
      <c r="DS43" s="22">
        <v>-2.8222844000000001E-9</v>
      </c>
      <c r="DT43" s="22">
        <v>-1.8731840000000001E-8</v>
      </c>
      <c r="DU43" s="22">
        <v>-1.1296352999999999E-7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6.046783E-37</v>
      </c>
      <c r="EB43" s="22">
        <v>-3.3263433999999998E-35</v>
      </c>
      <c r="EC43" s="22">
        <v>2.332388E-34</v>
      </c>
      <c r="ED43" s="22">
        <v>2.9135817999999999E-32</v>
      </c>
      <c r="EE43" s="22">
        <v>2.64887E-30</v>
      </c>
      <c r="EF43" s="22">
        <v>3.9237701999999998E-29</v>
      </c>
      <c r="EG43" s="22">
        <v>2.6646905000000001E-27</v>
      </c>
      <c r="EH43" s="22">
        <v>2.4776681999999998E-27</v>
      </c>
      <c r="EI43" s="22">
        <v>2.864443E-25</v>
      </c>
      <c r="EJ43" s="22">
        <v>-3.2743932000000001E-24</v>
      </c>
      <c r="EK43" s="22">
        <v>-3.8258573999999999E-23</v>
      </c>
      <c r="EL43" s="22">
        <v>-3.1881653E-22</v>
      </c>
      <c r="EM43" s="22">
        <v>-2.9281440000000001E-22</v>
      </c>
      <c r="EN43" s="22">
        <v>2.9146250000000001E-21</v>
      </c>
      <c r="EO43" s="22">
        <v>3.8091179999999999E-21</v>
      </c>
      <c r="EP43" s="22">
        <v>6.2975852999999999E-21</v>
      </c>
      <c r="EQ43" s="22">
        <v>1.157547E-20</v>
      </c>
      <c r="ER43" s="22">
        <v>-3.378998E-20</v>
      </c>
      <c r="ES43" s="22">
        <v>-9.7433499999999999E-20</v>
      </c>
      <c r="ET43" s="22">
        <v>-1.171508E-19</v>
      </c>
      <c r="EU43" s="22">
        <v>-2.9103344E-19</v>
      </c>
      <c r="EV43" s="22">
        <v>-7.7783135E-18</v>
      </c>
      <c r="EW43" s="22">
        <v>-4.7134084999999999E-17</v>
      </c>
      <c r="EX43" s="22">
        <v>-7.6632990000000004E-17</v>
      </c>
      <c r="EY43" s="22">
        <v>-6.2713499999999998E-17</v>
      </c>
      <c r="EZ43" s="22">
        <v>1.334863E-16</v>
      </c>
      <c r="FA43" s="22">
        <v>5.433004E-16</v>
      </c>
      <c r="FB43" s="22">
        <v>2.4612274E-15</v>
      </c>
      <c r="FC43" s="22">
        <v>5.6469766000000002E-14</v>
      </c>
      <c r="FD43" s="22">
        <v>2.1858600000000001E-12</v>
      </c>
      <c r="FE43" s="22">
        <v>8.7157700000000003E-11</v>
      </c>
      <c r="FF43" s="22">
        <v>3.4777932E-9</v>
      </c>
      <c r="FG43" s="22">
        <v>1.3760013999999999E-7</v>
      </c>
      <c r="FH43" s="22">
        <v>5.0191830000000003E-6</v>
      </c>
      <c r="FI43" s="22">
        <v>3.8387190000000002E-4</v>
      </c>
      <c r="FJ43" s="22">
        <v>0</v>
      </c>
      <c r="FK43" s="22">
        <v>8.6311880000000007E-37</v>
      </c>
      <c r="FL43" s="22">
        <v>1.529569E-36</v>
      </c>
      <c r="FM43" s="22">
        <v>2.1860870000000001E-36</v>
      </c>
      <c r="FN43" s="22">
        <v>-6.5148825999999997E-36</v>
      </c>
      <c r="FO43" s="22">
        <v>-4.7171986999999997E-34</v>
      </c>
      <c r="FP43" s="22">
        <v>-1.8775335E-32</v>
      </c>
      <c r="FQ43" s="22">
        <v>-6.8806283000000001E-31</v>
      </c>
      <c r="FR43" s="22">
        <v>-2.3720317E-29</v>
      </c>
      <c r="FS43" s="22">
        <v>-7.6958533000000004E-28</v>
      </c>
      <c r="FT43" s="22">
        <v>-2.7224940000000002E-26</v>
      </c>
      <c r="FU43" s="22">
        <v>-1.1456583E-25</v>
      </c>
      <c r="FV43" s="22">
        <v>-3.4596450000000003E-24</v>
      </c>
      <c r="FW43" s="22">
        <v>-2.0603238999999999E-23</v>
      </c>
      <c r="FX43" s="22">
        <v>-1.3714912E-21</v>
      </c>
      <c r="FY43" s="22">
        <v>-2.2156789999999999E-21</v>
      </c>
      <c r="FZ43" s="22">
        <v>3.3880546E-20</v>
      </c>
      <c r="GA43" s="22">
        <v>5.7851027000000001E-19</v>
      </c>
      <c r="GB43" s="22">
        <v>8.0106399999999997E-19</v>
      </c>
      <c r="GC43" s="22">
        <v>2.5490496000000002E-19</v>
      </c>
      <c r="GD43" s="22">
        <v>-2.9523263000000002E-18</v>
      </c>
      <c r="GE43" s="22">
        <v>-9.1767400000000004E-18</v>
      </c>
      <c r="GF43" s="22">
        <v>-1.1588742500000001E-17</v>
      </c>
      <c r="GG43" s="22">
        <v>-1.5601189999999999E-17</v>
      </c>
      <c r="GH43" s="22">
        <v>-1.438383E-17</v>
      </c>
      <c r="GI43" s="22">
        <v>2.2320938E-17</v>
      </c>
      <c r="GJ43" s="22">
        <v>8.3229020000000002E-17</v>
      </c>
      <c r="GK43" s="22">
        <v>1.4878989E-15</v>
      </c>
      <c r="GL43" s="22">
        <v>8.8754990000000001E-15</v>
      </c>
      <c r="GM43" s="22">
        <v>2.1233366000000001E-14</v>
      </c>
      <c r="GN43" s="22">
        <v>3.5156074999999998E-14</v>
      </c>
      <c r="GO43" s="22">
        <v>4.4812946E-14</v>
      </c>
      <c r="GP43" s="22">
        <v>6.0502404999999997E-14</v>
      </c>
      <c r="GQ43" s="22">
        <v>8.1232796000000005E-13</v>
      </c>
      <c r="GR43" s="22">
        <v>4.0780621999999997E-11</v>
      </c>
      <c r="GS43" s="22">
        <v>2.1931094999999999E-9</v>
      </c>
      <c r="GT43" s="22">
        <v>1.17964476E-7</v>
      </c>
      <c r="GU43" s="22">
        <v>6.3240226999999997E-6</v>
      </c>
      <c r="GV43" s="22">
        <v>3.4057796999999998E-4</v>
      </c>
      <c r="GW43" s="22">
        <v>2.3996823E-2</v>
      </c>
      <c r="GX43" s="22">
        <v>0</v>
      </c>
      <c r="GY43" s="22">
        <v>0</v>
      </c>
      <c r="GZ43" s="22">
        <v>0</v>
      </c>
      <c r="HA43" s="22">
        <v>-5.7967969999999997E-35</v>
      </c>
      <c r="HB43" s="22">
        <v>-2.4918543E-33</v>
      </c>
      <c r="HC43" s="22">
        <v>-9.2242409999999997E-32</v>
      </c>
      <c r="HD43" s="22">
        <v>-3.3091643999999999E-30</v>
      </c>
      <c r="HE43" s="22">
        <v>-1.1461550999999999E-28</v>
      </c>
      <c r="HF43" s="22">
        <v>-3.7914414999999997E-27</v>
      </c>
      <c r="HG43" s="22">
        <v>-1.1761052999999999E-25</v>
      </c>
      <c r="HH43" s="22">
        <v>-3.2194903E-24</v>
      </c>
      <c r="HI43" s="22">
        <v>-1.0081081E-22</v>
      </c>
      <c r="HJ43" s="22">
        <v>2.4137816E-22</v>
      </c>
      <c r="HK43" s="22">
        <v>3.1839503E-20</v>
      </c>
      <c r="HL43" s="22">
        <v>1.5680786000000001E-18</v>
      </c>
      <c r="HM43" s="22">
        <v>5.5786910000000004E-17</v>
      </c>
      <c r="HN43" s="22">
        <v>1.4845118000000001E-16</v>
      </c>
      <c r="HO43" s="22">
        <v>1.1011831E-16</v>
      </c>
      <c r="HP43" s="22">
        <v>-9.0886559999999992E-16</v>
      </c>
      <c r="HQ43" s="22">
        <v>-1.4046791999999999E-15</v>
      </c>
      <c r="HR43" s="22">
        <v>-1.0460139000000001E-15</v>
      </c>
      <c r="HS43" s="22">
        <v>-1.7604907E-15</v>
      </c>
      <c r="HT43" s="22">
        <v>-5.9015565E-16</v>
      </c>
      <c r="HU43" s="22">
        <v>1.2831197000000001E-15</v>
      </c>
      <c r="HV43" s="22">
        <v>6.9513127E-15</v>
      </c>
      <c r="HW43" s="22">
        <v>7.1901230000000004E-15</v>
      </c>
      <c r="HX43" s="22">
        <v>3.1585089999999999E-15</v>
      </c>
      <c r="HY43" s="22">
        <v>3.4692904999999999E-15</v>
      </c>
      <c r="HZ43" s="22">
        <v>2.4336977999999998E-14</v>
      </c>
      <c r="IA43" s="22">
        <v>5.5212179999999998E-14</v>
      </c>
      <c r="IB43" s="22">
        <v>6.5711869999999996E-14</v>
      </c>
      <c r="IC43" s="22">
        <v>-1.5180766E-13</v>
      </c>
      <c r="ID43" s="22">
        <v>-5.7613370000000001E-12</v>
      </c>
      <c r="IE43" s="22">
        <v>-1.5625647E-11</v>
      </c>
      <c r="IF43" s="22">
        <v>-1.8925287E-11</v>
      </c>
      <c r="IG43" s="22">
        <v>1.1937809E-10</v>
      </c>
      <c r="IH43" s="22">
        <v>5.7259610000000003E-9</v>
      </c>
      <c r="II43" s="22">
        <v>2.0533483E-7</v>
      </c>
      <c r="IJ43" s="22">
        <v>9.5286459999999997E-6</v>
      </c>
      <c r="IK43" s="22">
        <v>2.1120972E-5</v>
      </c>
      <c r="IL43" s="22">
        <v>0</v>
      </c>
      <c r="IM43" s="22">
        <v>-4.1877645999999999E-36</v>
      </c>
      <c r="IN43" s="22">
        <v>-1.9886831999999999E-34</v>
      </c>
      <c r="IO43" s="22">
        <v>-7.8631989999999997E-33</v>
      </c>
      <c r="IP43" s="22">
        <v>-2.9409388E-31</v>
      </c>
      <c r="IQ43" s="22">
        <v>-1.0532103E-29</v>
      </c>
      <c r="IR43" s="22">
        <v>-3.8791396999999999E-28</v>
      </c>
      <c r="IS43" s="22">
        <v>-1.4056372000000001E-26</v>
      </c>
      <c r="IT43" s="22">
        <v>-4.9829449999999997E-25</v>
      </c>
      <c r="IU43" s="22">
        <v>-1.7186440000000001E-23</v>
      </c>
      <c r="IV43" s="22">
        <v>-5.7285850000000002E-22</v>
      </c>
      <c r="IW43" s="22">
        <v>-2.131391E-20</v>
      </c>
      <c r="IX43" s="22">
        <v>-1.3510059E-19</v>
      </c>
      <c r="IY43" s="22">
        <v>-2.8702044E-18</v>
      </c>
      <c r="IZ43" s="22">
        <v>-1.01770016E-16</v>
      </c>
      <c r="JA43" s="22">
        <v>-2.9264621999999998E-15</v>
      </c>
      <c r="JB43" s="22">
        <v>-8.6126199999999998E-14</v>
      </c>
      <c r="JC43" s="22">
        <v>-1.904892E-13</v>
      </c>
      <c r="JD43" s="22">
        <v>-1.5266542000000001E-13</v>
      </c>
      <c r="JE43" s="22">
        <v>-1.1868852000000001E-13</v>
      </c>
      <c r="JF43" s="22">
        <v>-7.0702699999999998E-14</v>
      </c>
      <c r="JG43" s="22">
        <v>1.0030072999999999E-13</v>
      </c>
      <c r="JH43" s="22">
        <v>1.8705426000000001E-12</v>
      </c>
      <c r="JI43" s="22">
        <v>1.8923730000000001E-12</v>
      </c>
      <c r="JJ43" s="22">
        <v>1.0020141E-12</v>
      </c>
      <c r="JK43" s="22">
        <v>5.1721139999999997E-13</v>
      </c>
      <c r="JL43" s="22">
        <v>9.9309919999999997E-14</v>
      </c>
      <c r="JM43" s="22">
        <v>-1.6227364E-13</v>
      </c>
      <c r="JN43" s="22">
        <v>-8.3079522999999997E-13</v>
      </c>
      <c r="JO43" s="22">
        <v>-2.8410278000000001E-11</v>
      </c>
      <c r="JP43" s="22">
        <v>-9.5872574E-11</v>
      </c>
      <c r="JQ43" s="22">
        <v>-1.9585913000000001E-10</v>
      </c>
      <c r="JR43" s="22">
        <v>-2.7092760000000003E-10</v>
      </c>
      <c r="JS43" s="22">
        <v>-3.1176691999999998E-10</v>
      </c>
      <c r="JT43" s="22">
        <v>-3.3554841999999999E-10</v>
      </c>
      <c r="JU43" s="22">
        <v>-3.3488523000000002E-10</v>
      </c>
      <c r="JV43" s="22">
        <v>-8.3258559999999996E-10</v>
      </c>
      <c r="JW43" s="22">
        <v>-3.7931222999999997E-9</v>
      </c>
      <c r="JX43" s="22">
        <v>-1.2087223000000001E-7</v>
      </c>
      <c r="JY43" s="22">
        <v>-3.2680182000000003E-7</v>
      </c>
      <c r="JZ43" s="22">
        <v>0</v>
      </c>
      <c r="KA43" s="22">
        <v>9.9517590000000006E-35</v>
      </c>
      <c r="KB43" s="22">
        <v>4.3040912999999997E-33</v>
      </c>
      <c r="KC43" s="22">
        <v>1.7187923E-31</v>
      </c>
      <c r="KD43" s="22">
        <v>6.7685790000000005E-30</v>
      </c>
      <c r="KE43" s="22">
        <v>2.6305507E-28</v>
      </c>
      <c r="KF43" s="22">
        <v>1.0096563E-26</v>
      </c>
      <c r="KG43" s="22">
        <v>3.8450668000000001E-25</v>
      </c>
      <c r="KH43" s="22">
        <v>1.400446E-23</v>
      </c>
      <c r="KI43" s="22">
        <v>4.8993033000000004E-22</v>
      </c>
      <c r="KJ43" s="22">
        <v>1.6026608000000001E-20</v>
      </c>
      <c r="KK43" s="22">
        <v>3.4395088000000001E-19</v>
      </c>
      <c r="KL43" s="22">
        <v>3.4318728000000001E-17</v>
      </c>
      <c r="KM43" s="22">
        <v>2.2283018000000001E-17</v>
      </c>
      <c r="KN43" s="22">
        <v>-2.5067165000000001E-15</v>
      </c>
      <c r="KO43" s="22">
        <v>-1.3495930000000001E-13</v>
      </c>
      <c r="KP43" s="22">
        <v>-7.3569370000000002E-12</v>
      </c>
      <c r="KQ43" s="22">
        <v>-1.4200364E-11</v>
      </c>
      <c r="KR43" s="22">
        <v>2.9065177000000001E-11</v>
      </c>
      <c r="KS43" s="22">
        <v>5.1562945000000001E-11</v>
      </c>
      <c r="KT43" s="22">
        <v>4.6254220000000002E-11</v>
      </c>
      <c r="KU43" s="22">
        <v>6.1769470000000001E-11</v>
      </c>
      <c r="KV43" s="22">
        <v>8.8271189999999998E-11</v>
      </c>
      <c r="KW43" s="22">
        <v>8.8355689999999999E-11</v>
      </c>
      <c r="KX43" s="22">
        <v>3.8204905000000002E-11</v>
      </c>
      <c r="KY43" s="22">
        <v>8.1951939999999994E-12</v>
      </c>
      <c r="KZ43" s="22">
        <v>-4.0917681999999999E-11</v>
      </c>
      <c r="LA43" s="22">
        <v>-4.2597164999999999E-11</v>
      </c>
      <c r="LB43" s="22">
        <v>6.3049344000000001E-11</v>
      </c>
      <c r="LC43" s="22">
        <v>-2.1099035999999998E-9</v>
      </c>
      <c r="LD43" s="22">
        <v>-4.9844739999999999E-9</v>
      </c>
      <c r="LE43" s="22">
        <v>-2.2749764E-9</v>
      </c>
      <c r="LF43" s="22">
        <v>-2.1949174000000001E-10</v>
      </c>
      <c r="LG43" s="22">
        <v>1.0121377000000001E-9</v>
      </c>
      <c r="LH43" s="22">
        <v>2.1373325000000001E-9</v>
      </c>
      <c r="LI43" s="22">
        <v>1.2856288000000001E-9</v>
      </c>
      <c r="LJ43" s="22">
        <v>-9.5062055999999999E-8</v>
      </c>
      <c r="LK43" s="22">
        <v>-4.5288939999999997E-8</v>
      </c>
      <c r="LL43" s="22">
        <v>6.3708135000000003E-6</v>
      </c>
      <c r="LM43" s="22">
        <v>3.1657965E-4</v>
      </c>
      <c r="LN43" s="22">
        <v>0</v>
      </c>
      <c r="LO43" s="22">
        <v>7.3917504999999998E-34</v>
      </c>
      <c r="LP43" s="22">
        <v>3.6192600000000002E-32</v>
      </c>
      <c r="LQ43" s="22">
        <v>1.6462548E-30</v>
      </c>
      <c r="LR43" s="22">
        <v>7.4913824000000004E-29</v>
      </c>
      <c r="LS43" s="22">
        <v>3.4235038000000001E-27</v>
      </c>
      <c r="LT43" s="22">
        <v>1.5726514999999999E-25</v>
      </c>
      <c r="LU43" s="22">
        <v>7.2680339999999998E-24</v>
      </c>
      <c r="LV43" s="22">
        <v>3.3817454999999999E-22</v>
      </c>
      <c r="LW43" s="22">
        <v>1.5847352000000001E-20</v>
      </c>
      <c r="LX43" s="22">
        <v>7.4774089999999996E-19</v>
      </c>
      <c r="LY43" s="22">
        <v>3.5805164999999998E-17</v>
      </c>
      <c r="LZ43" s="22">
        <v>2.1510048E-15</v>
      </c>
      <c r="MA43" s="22">
        <v>4.641825E-15</v>
      </c>
      <c r="MB43" s="22">
        <v>7.8338860000000001E-14</v>
      </c>
      <c r="MC43" s="22">
        <v>3.9243795E-12</v>
      </c>
      <c r="MD43" s="22">
        <v>1.9395620999999999E-10</v>
      </c>
      <c r="ME43" s="22">
        <v>1.1953720999999999E-8</v>
      </c>
      <c r="MF43" s="22">
        <v>8.7627069999999997E-8</v>
      </c>
      <c r="MG43" s="22">
        <v>1.1491095000000001E-7</v>
      </c>
      <c r="MH43" s="22">
        <v>7.7154029999999994E-8</v>
      </c>
      <c r="MI43" s="22">
        <v>-1.4811256E-8</v>
      </c>
      <c r="MJ43" s="22">
        <v>-7.4616859999999994E-8</v>
      </c>
      <c r="MK43" s="22">
        <v>-5.4254676999999998E-8</v>
      </c>
      <c r="ML43" s="22">
        <v>2.6718597E-8</v>
      </c>
      <c r="MM43" s="22">
        <v>-8.8217080000000001E-8</v>
      </c>
      <c r="MN43" s="22">
        <v>-1.3670514999999999E-7</v>
      </c>
      <c r="MO43" s="22">
        <v>-1.0281814000000001E-7</v>
      </c>
      <c r="MP43" s="22">
        <v>-4.2090135999999999E-8</v>
      </c>
      <c r="MQ43" s="22">
        <v>9.1227049999999996E-7</v>
      </c>
      <c r="MR43" s="22">
        <v>4.6879272E-6</v>
      </c>
      <c r="MS43" s="22">
        <v>8.9718309999999992E-6</v>
      </c>
      <c r="MT43" s="22">
        <v>1.565701E-5</v>
      </c>
      <c r="MU43" s="22">
        <v>2.1570988000000001E-5</v>
      </c>
      <c r="MV43" s="22">
        <v>2.5208424999999999E-5</v>
      </c>
      <c r="MW43" s="22">
        <v>2.4629347999999999E-5</v>
      </c>
      <c r="MX43" s="22">
        <v>2.6105868999999999E-5</v>
      </c>
      <c r="MY43" s="22">
        <v>1.6810731999999999E-4</v>
      </c>
      <c r="MZ43" s="22">
        <v>1.7739873000000001E-4</v>
      </c>
      <c r="NA43" s="22">
        <v>1.31801395E-2</v>
      </c>
      <c r="NB43" s="22">
        <v>0</v>
      </c>
      <c r="NC43" s="22">
        <v>-1.9949809999999999E-34</v>
      </c>
      <c r="ND43" s="22">
        <v>-1.5159330999999999E-32</v>
      </c>
      <c r="NE43" s="22">
        <v>-1.0825903000000001E-30</v>
      </c>
      <c r="NF43" s="22">
        <v>-7.7217409999999999E-29</v>
      </c>
      <c r="NG43" s="22">
        <v>-5.5033563999999997E-27</v>
      </c>
      <c r="NH43" s="22">
        <v>-3.9221134000000001E-25</v>
      </c>
      <c r="NI43" s="22">
        <v>-2.7946455000000002E-23</v>
      </c>
      <c r="NJ43" s="22">
        <v>-1.9905471E-21</v>
      </c>
      <c r="NK43" s="22">
        <v>-1.4168660000000001E-19</v>
      </c>
      <c r="NL43" s="22">
        <v>-1.0074276999999999E-17</v>
      </c>
      <c r="NM43" s="22">
        <v>-7.1527559999999996E-16</v>
      </c>
      <c r="NN43" s="22">
        <v>-5.1078733000000003E-14</v>
      </c>
      <c r="NO43" s="22">
        <v>-4.6371066999999999E-12</v>
      </c>
      <c r="NP43" s="22">
        <v>-3.3350979999999997E-11</v>
      </c>
      <c r="NQ43" s="22">
        <v>1.4085085E-11</v>
      </c>
      <c r="NR43" s="22">
        <v>4.2930565999999998E-9</v>
      </c>
      <c r="NS43" s="22">
        <v>3.0970773000000001E-7</v>
      </c>
      <c r="NT43" s="22">
        <v>2.7834806999999999E-5</v>
      </c>
      <c r="NU43" s="22">
        <v>2.4610056E-4</v>
      </c>
      <c r="NV43" s="22">
        <v>3.7375590000000001E-4</v>
      </c>
      <c r="NW43" s="22">
        <v>3.1360060000000002E-4</v>
      </c>
      <c r="NX43" s="22">
        <v>-2.0132322000000001E-4</v>
      </c>
      <c r="NY43" s="22">
        <v>-9.0559949999999997E-5</v>
      </c>
      <c r="NZ43" s="22">
        <v>-8.3089194999999997E-5</v>
      </c>
      <c r="OA43" s="22">
        <v>-4.1075557000000001E-4</v>
      </c>
      <c r="OB43" s="22">
        <v>-1.5908319999999999E-3</v>
      </c>
      <c r="OC43" s="22">
        <v>-1.6104998999999999E-3</v>
      </c>
      <c r="OD43" s="22">
        <v>-1.5555123000000001E-3</v>
      </c>
      <c r="OE43" s="22">
        <v>-1.4374145999999999E-3</v>
      </c>
      <c r="OF43" s="22">
        <v>4.6105864E-3</v>
      </c>
      <c r="OG43" s="22">
        <v>3.2188050000000003E-2</v>
      </c>
      <c r="OH43" s="22">
        <v>8.5519090000000006E-2</v>
      </c>
      <c r="OI43" s="22">
        <v>0.1633452</v>
      </c>
      <c r="OJ43" s="22">
        <v>0.25753003000000002</v>
      </c>
      <c r="OK43" s="22">
        <v>0.35421506000000003</v>
      </c>
      <c r="OL43" s="22">
        <v>0.43683840000000002</v>
      </c>
      <c r="OM43" s="22">
        <v>0.49138778</v>
      </c>
      <c r="ON43" s="22">
        <v>0.51061719999999999</v>
      </c>
      <c r="OO43" s="22">
        <v>0.48093839999999999</v>
      </c>
      <c r="OP43" s="22">
        <v>0</v>
      </c>
      <c r="OQ43" s="22">
        <v>0</v>
      </c>
      <c r="OR43" s="22">
        <v>-3.801208E-34</v>
      </c>
      <c r="OS43" s="22">
        <v>-3.5313900000000002E-32</v>
      </c>
      <c r="OT43" s="22">
        <v>-3.9626715999999997E-30</v>
      </c>
      <c r="OU43" s="22">
        <v>1.6756424000000001E-29</v>
      </c>
      <c r="OV43" s="22">
        <v>7.4010632999999996E-28</v>
      </c>
      <c r="OW43" s="22">
        <v>7.4094410000000003E-26</v>
      </c>
      <c r="OX43" s="22">
        <v>7.3428760000000002E-24</v>
      </c>
      <c r="OY43" s="22">
        <v>7.361222E-22</v>
      </c>
      <c r="OZ43" s="22">
        <v>7.6493954000000003E-20</v>
      </c>
      <c r="PA43" s="22">
        <v>8.2820870000000002E-18</v>
      </c>
      <c r="PB43" s="22">
        <v>1.1422925E-15</v>
      </c>
      <c r="PC43" s="22">
        <v>1.24139675E-14</v>
      </c>
      <c r="PD43" s="22">
        <v>9.1438169999999996E-13</v>
      </c>
      <c r="PE43" s="22">
        <v>1.0883813999999999E-10</v>
      </c>
      <c r="PF43" s="22">
        <v>1.302038E-8</v>
      </c>
      <c r="PG43" s="22">
        <v>1.5643818000000001E-6</v>
      </c>
      <c r="PH43" s="22">
        <v>1.9139455999999999E-4</v>
      </c>
      <c r="PI43" s="22">
        <v>3.0203989000000001E-2</v>
      </c>
      <c r="PJ43" s="22">
        <v>0.14364567</v>
      </c>
      <c r="PK43" s="22">
        <v>0.31257886000000001</v>
      </c>
      <c r="PL43" s="22">
        <v>0.46909967000000002</v>
      </c>
      <c r="PM43" s="22">
        <v>0.53806955000000001</v>
      </c>
      <c r="PN43" s="22">
        <v>0.5327906</v>
      </c>
      <c r="PO43" s="22">
        <v>0.45307841999999998</v>
      </c>
      <c r="PP43" s="22">
        <v>0.32129970000000002</v>
      </c>
      <c r="PQ43" s="22">
        <v>0.19078916000000001</v>
      </c>
      <c r="PR43" s="22">
        <v>9.9372304999999994E-2</v>
      </c>
      <c r="PS43" s="22">
        <v>6.2847879999999995E-2</v>
      </c>
      <c r="PT43" s="22">
        <v>6.1515708000000002E-2</v>
      </c>
      <c r="PU43" s="22">
        <v>6.7956970000000005E-2</v>
      </c>
      <c r="PV43" s="22">
        <v>8.0051675000000003E-2</v>
      </c>
      <c r="PW43" s="22">
        <v>9.3192175000000002E-2</v>
      </c>
      <c r="PX43" s="22">
        <v>0.1043323</v>
      </c>
      <c r="PY43" s="22">
        <v>0.11259814999999999</v>
      </c>
      <c r="PZ43" s="22">
        <v>0.11849667</v>
      </c>
      <c r="QA43" s="22">
        <v>0.123273216</v>
      </c>
      <c r="QB43" s="22">
        <v>0.12507670000000001</v>
      </c>
      <c r="QC43" s="22">
        <v>0.11833463600000001</v>
      </c>
      <c r="QD43" s="22">
        <v>0</v>
      </c>
      <c r="QE43" s="22">
        <v>-1.7224451000000001E-34</v>
      </c>
      <c r="QF43" s="22">
        <v>-8.5696930000000004E-33</v>
      </c>
      <c r="QG43" s="22">
        <v>-3.9180398000000001E-31</v>
      </c>
      <c r="QH43" s="22">
        <v>-1.8164888000000001E-29</v>
      </c>
      <c r="QI43" s="22">
        <v>-8.5392450000000004E-28</v>
      </c>
      <c r="QJ43" s="22">
        <v>-4.0955596999999998E-26</v>
      </c>
      <c r="QK43" s="22">
        <v>-1.9982922000000001E-24</v>
      </c>
      <c r="QL43" s="22">
        <v>-9.9302579999999996E-23</v>
      </c>
      <c r="QM43" s="22">
        <v>-5.0236725999999997E-21</v>
      </c>
      <c r="QN43" s="22">
        <v>-2.5915517000000001E-19</v>
      </c>
      <c r="QO43" s="22">
        <v>-1.3659674E-17</v>
      </c>
      <c r="QP43" s="22">
        <v>-7.2023274999999997E-16</v>
      </c>
      <c r="QQ43" s="22">
        <v>-3.9353292999999998E-14</v>
      </c>
      <c r="QR43" s="22">
        <v>-2.1741370000000001E-12</v>
      </c>
      <c r="QS43" s="22">
        <v>-1.2200176E-10</v>
      </c>
      <c r="QT43" s="22">
        <v>-6.9621753000000002E-9</v>
      </c>
      <c r="QU43" s="22">
        <v>-4.0803624000000001E-7</v>
      </c>
      <c r="QV43" s="22">
        <v>-3.1903945999999997E-5</v>
      </c>
      <c r="QW43" s="22">
        <v>-3.9292906999999997E-5</v>
      </c>
      <c r="QX43" s="22">
        <v>-2.0521139999999998E-5</v>
      </c>
      <c r="QY43" s="22">
        <v>1.6165617E-5</v>
      </c>
      <c r="QZ43" s="22">
        <v>2.7315725999999999E-4</v>
      </c>
      <c r="RA43" s="22">
        <v>1.3594526999999999E-3</v>
      </c>
      <c r="RB43" s="22">
        <v>2.8903535999999998E-3</v>
      </c>
      <c r="RC43" s="22">
        <v>4.9393913000000001E-3</v>
      </c>
      <c r="RD43" s="22">
        <v>7.9508619999999995E-3</v>
      </c>
      <c r="RE43" s="22">
        <v>1.2099444000000001E-2</v>
      </c>
      <c r="RF43" s="22">
        <v>1.7262408999999999E-2</v>
      </c>
      <c r="RG43" s="22">
        <v>2.3101598000000001E-2</v>
      </c>
      <c r="RH43" s="22">
        <v>2.9367392999999999E-2</v>
      </c>
      <c r="RI43" s="22">
        <v>3.5719055999999999E-2</v>
      </c>
      <c r="RJ43" s="22">
        <v>4.1533776000000001E-2</v>
      </c>
      <c r="RK43" s="22">
        <v>4.5984190000000001E-2</v>
      </c>
      <c r="RL43" s="22">
        <v>4.8426325999999999E-2</v>
      </c>
      <c r="RM43" s="22">
        <v>4.8990909999999999E-2</v>
      </c>
      <c r="RN43" s="22">
        <v>4.9757328000000003E-2</v>
      </c>
      <c r="RO43" s="22">
        <v>6.9292530000000005E-2</v>
      </c>
      <c r="RP43" s="22">
        <v>0.116900355</v>
      </c>
      <c r="RQ43" s="22">
        <v>0.31346610000000003</v>
      </c>
      <c r="RR43" s="22">
        <v>0</v>
      </c>
      <c r="RS43" s="22">
        <v>-3.6988870000000003E-33</v>
      </c>
      <c r="RT43" s="22">
        <v>-1.4992485E-31</v>
      </c>
      <c r="RU43" s="22">
        <v>-5.5355533999999997E-30</v>
      </c>
      <c r="RV43" s="22">
        <v>-2.0351444000000002E-28</v>
      </c>
      <c r="RW43" s="22">
        <v>-7.4589933999999997E-27</v>
      </c>
      <c r="RX43" s="22">
        <v>-2.7235768000000001E-25</v>
      </c>
      <c r="RY43" s="22">
        <v>-9.9013799999999995E-24</v>
      </c>
      <c r="RZ43" s="22">
        <v>-3.5817592000000001E-22</v>
      </c>
      <c r="SA43" s="22">
        <v>-1.2882792E-20</v>
      </c>
      <c r="SB43" s="22">
        <v>-4.6042593999999999E-19</v>
      </c>
      <c r="SC43" s="22">
        <v>-1.6334520999999999E-17</v>
      </c>
      <c r="SD43" s="22">
        <v>-5.7790080000000004E-16</v>
      </c>
      <c r="SE43" s="22">
        <v>-1.9610285E-14</v>
      </c>
      <c r="SF43" s="22">
        <v>-6.5192192999999996E-13</v>
      </c>
      <c r="SG43" s="22">
        <v>-2.0996562000000001E-11</v>
      </c>
      <c r="SH43" s="22">
        <v>-6.3979954999999996E-10</v>
      </c>
      <c r="SI43" s="22">
        <v>-1.6694172999999999E-8</v>
      </c>
      <c r="SJ43" s="22">
        <v>-3.8687659999999998E-7</v>
      </c>
      <c r="SK43" s="22">
        <v>-6.8960849999999995E-7</v>
      </c>
      <c r="SL43" s="22">
        <v>-4.7247990000000001E-7</v>
      </c>
      <c r="SM43" s="22">
        <v>-4.3583740000000001E-7</v>
      </c>
      <c r="SN43" s="22">
        <v>-1.1353913999999999E-6</v>
      </c>
      <c r="SO43" s="22">
        <v>-2.2678216000000001E-6</v>
      </c>
      <c r="SP43" s="22">
        <v>-6.2876109999999998E-6</v>
      </c>
      <c r="SQ43" s="22">
        <v>-8.6757310000000004E-6</v>
      </c>
      <c r="SR43" s="22">
        <v>-9.7758549999999993E-6</v>
      </c>
      <c r="SS43" s="22">
        <v>-8.9505410000000006E-6</v>
      </c>
      <c r="ST43" s="22">
        <v>-5.3471917000000002E-6</v>
      </c>
      <c r="SU43" s="22">
        <v>4.0805097999999999E-8</v>
      </c>
      <c r="SV43" s="22">
        <v>4.1353339999999997E-6</v>
      </c>
      <c r="SW43" s="22">
        <v>7.5050670000000001E-6</v>
      </c>
      <c r="SX43" s="22">
        <v>6.4433940000000003E-6</v>
      </c>
      <c r="SY43" s="22">
        <v>8.0590360000000004E-6</v>
      </c>
      <c r="SZ43" s="22">
        <v>8.5230049999999999E-6</v>
      </c>
      <c r="TA43" s="22">
        <v>3.3011147E-6</v>
      </c>
      <c r="TB43" s="22">
        <v>1.6537195000000001E-5</v>
      </c>
      <c r="TC43" s="22">
        <v>1.9763022E-6</v>
      </c>
      <c r="TD43" s="22">
        <v>2.6131655999999999E-5</v>
      </c>
      <c r="TE43" s="22">
        <v>1.0103222000000001E-4</v>
      </c>
      <c r="TF43" s="22">
        <v>0</v>
      </c>
      <c r="TG43" s="22">
        <v>-6.0418063000000004E-34</v>
      </c>
      <c r="TH43" s="22">
        <v>-2.3714140000000001E-32</v>
      </c>
      <c r="TI43" s="22">
        <v>-8.5416909999999995E-31</v>
      </c>
      <c r="TJ43" s="22">
        <v>-2.9734414E-29</v>
      </c>
      <c r="TK43" s="22">
        <v>-9.9740360000000008E-28</v>
      </c>
      <c r="TL43" s="22">
        <v>-3.2367675000000002E-26</v>
      </c>
      <c r="TM43" s="22">
        <v>-1.0088745999999999E-24</v>
      </c>
      <c r="TN43" s="22">
        <v>-3.0036645999999998E-23</v>
      </c>
      <c r="TO43" s="22">
        <v>-8.6853280000000005E-22</v>
      </c>
      <c r="TP43" s="22">
        <v>-1.6691211999999999E-20</v>
      </c>
      <c r="TQ43" s="22">
        <v>-1.8349615E-19</v>
      </c>
      <c r="TR43" s="22">
        <v>7.1095670000000002E-18</v>
      </c>
      <c r="TS43" s="22">
        <v>2.3937139999999998E-16</v>
      </c>
      <c r="TT43" s="22">
        <v>7.7497569999999997E-15</v>
      </c>
      <c r="TU43" s="22">
        <v>2.4180262E-13</v>
      </c>
      <c r="TV43" s="22">
        <v>7.9480079999999994E-12</v>
      </c>
      <c r="TW43" s="22">
        <v>9.7789845999999994E-11</v>
      </c>
      <c r="TX43" s="22">
        <v>1.3174112E-10</v>
      </c>
      <c r="TY43" s="22">
        <v>-1.3564854999999999E-10</v>
      </c>
      <c r="TZ43" s="22">
        <v>-4.2737195999999999E-9</v>
      </c>
      <c r="UA43" s="22">
        <v>-1.3402218E-8</v>
      </c>
      <c r="UB43" s="22">
        <v>-3.2569314E-8</v>
      </c>
      <c r="UC43" s="22">
        <v>-6.741075E-8</v>
      </c>
      <c r="UD43" s="22">
        <v>-1.4471424999999999E-7</v>
      </c>
      <c r="UE43" s="22">
        <v>-2.6128540000000002E-7</v>
      </c>
      <c r="UF43" s="22">
        <v>-4.0050096999999999E-7</v>
      </c>
      <c r="UG43" s="22">
        <v>-5.3863999999999996E-7</v>
      </c>
      <c r="UH43" s="22">
        <v>-6.6142899999999999E-7</v>
      </c>
      <c r="UI43" s="22">
        <v>-7.4350169999999998E-7</v>
      </c>
      <c r="UJ43" s="22">
        <v>-7.5946390000000001E-7</v>
      </c>
      <c r="UK43" s="22">
        <v>-7.5306850000000002E-7</v>
      </c>
      <c r="UL43" s="22">
        <v>-6.221973E-7</v>
      </c>
      <c r="UM43" s="22">
        <v>-4.2694970000000002E-7</v>
      </c>
      <c r="UN43" s="22">
        <v>-3.8855557999999999E-7</v>
      </c>
      <c r="UO43" s="22">
        <v>-4.2779266000000001E-7</v>
      </c>
      <c r="UP43" s="22">
        <v>-5.9445874999999996E-7</v>
      </c>
      <c r="UQ43" s="22">
        <v>-8.2488275999999997E-7</v>
      </c>
      <c r="UR43" s="22">
        <v>-8.983236E-7</v>
      </c>
      <c r="US43" s="22">
        <v>-2.2064404000000001E-7</v>
      </c>
      <c r="UT43" s="22">
        <v>0</v>
      </c>
      <c r="UU43" s="22">
        <v>0</v>
      </c>
      <c r="UV43" s="22">
        <v>1.2378546000000001E-34</v>
      </c>
      <c r="UW43" s="22">
        <v>5.6807249999999997E-33</v>
      </c>
      <c r="UX43" s="22">
        <v>2.3101137000000001E-31</v>
      </c>
      <c r="UY43" s="22">
        <v>8.7016410000000004E-30</v>
      </c>
      <c r="UZ43" s="22">
        <v>2.9918554000000001E-28</v>
      </c>
      <c r="VA43" s="22">
        <v>8.0086359999999997E-27</v>
      </c>
      <c r="VB43" s="22">
        <v>2.9621580000000001E-25</v>
      </c>
      <c r="VC43" s="22">
        <v>9.0530024999999994E-24</v>
      </c>
      <c r="VD43" s="22">
        <v>2.9168617999999998E-22</v>
      </c>
      <c r="VE43" s="22">
        <v>8.0127889999999998E-21</v>
      </c>
      <c r="VF43" s="22">
        <v>2.8204520000000002E-19</v>
      </c>
      <c r="VG43" s="22">
        <v>9.0144329999999996E-18</v>
      </c>
      <c r="VH43" s="22">
        <v>2.5913552000000002E-16</v>
      </c>
      <c r="VI43" s="22">
        <v>6.6275309999999997E-15</v>
      </c>
      <c r="VJ43" s="22">
        <v>1.4551683E-13</v>
      </c>
      <c r="VK43" s="22">
        <v>1.445622E-12</v>
      </c>
      <c r="VL43" s="22">
        <v>2.3036772000000001E-12</v>
      </c>
      <c r="VM43" s="22">
        <v>3.9474006000000003E-12</v>
      </c>
      <c r="VN43" s="22">
        <v>7.5468164999999999E-12</v>
      </c>
      <c r="VO43" s="22">
        <v>1.2551468500000001E-11</v>
      </c>
      <c r="VP43" s="22">
        <v>1.7568136E-11</v>
      </c>
      <c r="VQ43" s="22">
        <v>1.9220083999999999E-11</v>
      </c>
      <c r="VR43" s="22">
        <v>8.5825779999999996E-12</v>
      </c>
      <c r="VS43" s="22">
        <v>-1.00961045E-10</v>
      </c>
      <c r="VT43" s="22">
        <v>-1.986008E-9</v>
      </c>
      <c r="VU43" s="22">
        <v>-6.0933349999999996E-9</v>
      </c>
      <c r="VV43" s="22">
        <v>-1.0292346E-8</v>
      </c>
      <c r="VW43" s="22">
        <v>-1.9692854E-8</v>
      </c>
      <c r="VX43" s="22">
        <v>-5.5317189999999999E-8</v>
      </c>
      <c r="VY43" s="22">
        <v>-1.5187516E-7</v>
      </c>
      <c r="VZ43" s="22">
        <v>-3.7753204999999999E-7</v>
      </c>
      <c r="WA43" s="22">
        <v>-3.4604227000000002E-7</v>
      </c>
      <c r="WB43" s="22">
        <v>-3.6572405E-7</v>
      </c>
      <c r="WC43" s="22">
        <v>-2.3776572E-7</v>
      </c>
      <c r="WD43" s="22">
        <v>-5.7702919999999998E-7</v>
      </c>
      <c r="WE43" s="22">
        <v>-5.0061600000000004E-7</v>
      </c>
      <c r="WF43" s="22">
        <v>3.9684710000000003E-7</v>
      </c>
      <c r="WG43" s="22">
        <v>2.1431345000000001E-7</v>
      </c>
      <c r="WH43" s="22">
        <v>0</v>
      </c>
      <c r="WI43" s="22">
        <v>0</v>
      </c>
      <c r="WJ43" s="22">
        <v>2.7136689999999998E-37</v>
      </c>
      <c r="WK43" s="22">
        <v>5.8699213000000002E-37</v>
      </c>
      <c r="WL43" s="22">
        <v>3.6046312000000001E-34</v>
      </c>
      <c r="WM43" s="22">
        <v>1.1102228999999999E-32</v>
      </c>
      <c r="WN43" s="22">
        <v>8.3491050000000004E-32</v>
      </c>
      <c r="WO43" s="22">
        <v>3.5432778000000003E-30</v>
      </c>
      <c r="WP43" s="22">
        <v>1.9901420999999999E-28</v>
      </c>
      <c r="WQ43" s="22">
        <v>1.1133328000000001E-26</v>
      </c>
      <c r="WR43" s="22">
        <v>6.5783633999999997E-25</v>
      </c>
      <c r="WS43" s="22">
        <v>2.6062644999999999E-23</v>
      </c>
      <c r="WT43" s="22">
        <v>1.0270682000000001E-21</v>
      </c>
      <c r="WU43" s="22">
        <v>4.0921803999999999E-20</v>
      </c>
      <c r="WV43" s="22">
        <v>2.1783767999999999E-18</v>
      </c>
      <c r="WW43" s="22">
        <v>4.762026E-17</v>
      </c>
      <c r="WX43" s="22">
        <v>3.8366193E-16</v>
      </c>
      <c r="WY43" s="22">
        <v>9.7969129999999991E-16</v>
      </c>
      <c r="WZ43" s="22">
        <v>2.4156707999999999E-15</v>
      </c>
      <c r="XA43" s="22">
        <v>4.6437462999999998E-14</v>
      </c>
      <c r="XB43" s="22">
        <v>1.078807E-13</v>
      </c>
      <c r="XC43" s="22">
        <v>-6.2804440000000003E-14</v>
      </c>
      <c r="XD43" s="22">
        <v>-9.0182834999999994E-12</v>
      </c>
      <c r="XE43" s="22">
        <v>-3.8470213E-10</v>
      </c>
      <c r="XF43" s="22">
        <v>-1.4294819E-8</v>
      </c>
      <c r="XG43" s="22">
        <v>-4.9788664000000002E-8</v>
      </c>
      <c r="XH43" s="22">
        <v>-1.1921965E-6</v>
      </c>
      <c r="XI43" s="22">
        <v>-4.5426439999999999E-6</v>
      </c>
      <c r="XJ43" s="22">
        <v>-4.8936190000000004E-6</v>
      </c>
      <c r="XK43" s="22">
        <v>7.6757889999999998E-7</v>
      </c>
      <c r="XL43" s="22">
        <v>1.5535421000000001E-5</v>
      </c>
      <c r="XM43" s="22">
        <v>4.0188434999999999E-5</v>
      </c>
      <c r="XN43" s="22">
        <v>7.6631390000000006E-5</v>
      </c>
      <c r="XO43" s="22">
        <v>1.5675600999999999E-4</v>
      </c>
      <c r="XP43" s="22">
        <v>3.5048695E-4</v>
      </c>
      <c r="XQ43" s="22">
        <v>6.5360730000000005E-4</v>
      </c>
      <c r="XR43" s="22">
        <v>9.7629846999999997E-4</v>
      </c>
      <c r="XS43" s="22">
        <v>1.3110800000000001E-3</v>
      </c>
      <c r="XT43" s="22">
        <v>1.6307280999999999E-3</v>
      </c>
      <c r="XU43" s="22">
        <v>2.5233211999999999E-3</v>
      </c>
      <c r="XV43" s="22">
        <v>0</v>
      </c>
      <c r="XW43" s="22">
        <v>0</v>
      </c>
      <c r="XX43" s="22">
        <v>3.50116E-37</v>
      </c>
      <c r="XY43" s="22">
        <v>0</v>
      </c>
      <c r="XZ43" s="22">
        <v>-4.1524895E-37</v>
      </c>
      <c r="YA43" s="22">
        <v>-2.5175177E-35</v>
      </c>
      <c r="YB43" s="22">
        <v>-9.5286290000000006E-34</v>
      </c>
      <c r="YC43" s="22">
        <v>-2.9585394000000001E-32</v>
      </c>
      <c r="YD43" s="22">
        <v>-7.7967855E-31</v>
      </c>
      <c r="YE43" s="22">
        <v>-1.9804282999999999E-29</v>
      </c>
      <c r="YF43" s="22">
        <v>1.3557545E-28</v>
      </c>
      <c r="YG43" s="22">
        <v>3.4532725000000003E-27</v>
      </c>
      <c r="YH43" s="22">
        <v>6.9885559999999997E-25</v>
      </c>
      <c r="YI43" s="22">
        <v>2.5165857000000001E-23</v>
      </c>
      <c r="YJ43" s="22">
        <v>-2.4857255000000002E-22</v>
      </c>
      <c r="YK43" s="22">
        <v>1.5959506E-20</v>
      </c>
      <c r="YL43" s="22">
        <v>1.2835121000000001E-19</v>
      </c>
      <c r="YM43" s="22">
        <v>3.5306807000000003E-18</v>
      </c>
      <c r="YN43" s="22">
        <v>1.7906028999999999E-16</v>
      </c>
      <c r="YO43" s="22">
        <v>8.4471969999999994E-15</v>
      </c>
      <c r="YP43" s="22">
        <v>4.1127086999999998E-13</v>
      </c>
      <c r="YQ43" s="22">
        <v>1.9825292000000001E-11</v>
      </c>
      <c r="YR43" s="22">
        <v>1.0088234999999999E-9</v>
      </c>
      <c r="YS43" s="22">
        <v>4.7951036999999999E-8</v>
      </c>
      <c r="YT43" s="22">
        <v>2.3805369999999999E-6</v>
      </c>
      <c r="YU43" s="22">
        <v>1.1537493999999999E-4</v>
      </c>
      <c r="YV43" s="22">
        <v>1.1692931000000001E-3</v>
      </c>
      <c r="YW43" s="22">
        <v>5.2728634000000002E-3</v>
      </c>
      <c r="YX43" s="22">
        <v>1.3149411999999999E-2</v>
      </c>
      <c r="YY43" s="22">
        <v>2.566742E-2</v>
      </c>
      <c r="YZ43" s="22">
        <v>4.1235796999999998E-2</v>
      </c>
      <c r="ZA43" s="22">
        <v>5.7996789999999999E-2</v>
      </c>
      <c r="ZB43" s="22">
        <v>7.4267074000000002E-2</v>
      </c>
      <c r="ZC43" s="22">
        <v>8.8411695999999998E-2</v>
      </c>
      <c r="ZD43" s="22">
        <v>9.954826E-2</v>
      </c>
      <c r="ZE43" s="22">
        <v>0.10823730400000001</v>
      </c>
      <c r="ZF43" s="22">
        <v>0.115435906</v>
      </c>
      <c r="ZG43" s="22">
        <v>0.12209929</v>
      </c>
      <c r="ZH43" s="22">
        <v>0.12869522</v>
      </c>
      <c r="ZI43" s="22">
        <v>0.14329649999999999</v>
      </c>
      <c r="ZJ43" s="22">
        <v>0</v>
      </c>
      <c r="ZK43" s="22">
        <v>0</v>
      </c>
      <c r="ZL43" s="22">
        <v>0</v>
      </c>
      <c r="ZM43" s="22">
        <v>0</v>
      </c>
      <c r="ZN43" s="22">
        <v>-4.1790290000000004E-37</v>
      </c>
      <c r="ZO43" s="22">
        <v>-2.7694429E-37</v>
      </c>
      <c r="ZP43" s="22">
        <v>-1.8514251E-37</v>
      </c>
      <c r="ZQ43" s="22">
        <v>-3.5230232E-35</v>
      </c>
      <c r="ZR43" s="22">
        <v>-1.6778519999999999E-33</v>
      </c>
      <c r="ZS43" s="22">
        <v>6.7889119999999997E-32</v>
      </c>
      <c r="ZT43" s="22">
        <v>5.1110156000000002E-31</v>
      </c>
      <c r="ZU43" s="22">
        <v>6.2131570000000004E-28</v>
      </c>
      <c r="ZV43" s="22">
        <v>-4.9208446E-27</v>
      </c>
      <c r="ZW43" s="22">
        <v>-4.5816365999999999E-25</v>
      </c>
      <c r="ZX43" s="22">
        <v>1.2573013999999999E-23</v>
      </c>
      <c r="ZY43" s="22">
        <v>1.0210759000000001E-21</v>
      </c>
      <c r="ZZ43" s="22">
        <v>8.0486115000000001E-20</v>
      </c>
      <c r="AAA43" s="22">
        <v>5.9796166999999998E-18</v>
      </c>
      <c r="AAB43" s="22">
        <v>4.5421913999999997E-16</v>
      </c>
      <c r="AAC43" s="22">
        <v>3.3385267999999997E-14</v>
      </c>
      <c r="AAD43" s="22">
        <v>2.32097E-12</v>
      </c>
      <c r="AAE43" s="22">
        <v>1.13376836E-10</v>
      </c>
      <c r="AAF43" s="22">
        <v>1.5291023999999999E-8</v>
      </c>
      <c r="AAG43" s="22">
        <v>5.2169969999999999E-7</v>
      </c>
      <c r="AAH43" s="22">
        <v>4.49709E-5</v>
      </c>
      <c r="AAI43" s="22">
        <v>5.4653454999999997E-3</v>
      </c>
      <c r="AAJ43" s="22">
        <v>6.4245590000000005E-2</v>
      </c>
      <c r="AAK43" s="22">
        <v>0.19680858000000001</v>
      </c>
      <c r="AAL43" s="22">
        <v>0.38349694000000001</v>
      </c>
      <c r="AAM43" s="22">
        <v>0.56579506000000002</v>
      </c>
      <c r="AAN43" s="22">
        <v>0.67632835999999996</v>
      </c>
      <c r="AAO43" s="22">
        <v>0.68712335999999996</v>
      </c>
      <c r="AAP43" s="22">
        <v>0.61151290000000003</v>
      </c>
      <c r="AAQ43" s="22">
        <v>0.44012845</v>
      </c>
      <c r="AAR43" s="22">
        <v>0.25687703000000001</v>
      </c>
      <c r="AAS43" s="22">
        <v>0.11427451</v>
      </c>
      <c r="AAT43" s="22">
        <v>3.1976989999999997E-2</v>
      </c>
      <c r="AAU43" s="22">
        <v>2.9300751999999999E-3</v>
      </c>
      <c r="AAV43" s="22">
        <v>1.172108E-3</v>
      </c>
      <c r="AAW43" s="22">
        <v>7.514504E-4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1.2547028999999999E-35</v>
      </c>
      <c r="ABF43" s="22">
        <v>9.8226949999999994E-34</v>
      </c>
      <c r="ABG43" s="22">
        <v>7.0670043999999995E-32</v>
      </c>
      <c r="ABH43" s="22">
        <v>5.0139059999999997E-30</v>
      </c>
      <c r="ABI43" s="22">
        <v>3.4834562E-28</v>
      </c>
      <c r="ABJ43" s="22">
        <v>2.5788119999999999E-26</v>
      </c>
      <c r="ABK43" s="22">
        <v>1.9920051000000001E-24</v>
      </c>
      <c r="ABL43" s="22">
        <v>1.5795645E-22</v>
      </c>
      <c r="ABM43" s="22">
        <v>1.2870437000000001E-20</v>
      </c>
      <c r="ABN43" s="22">
        <v>1.0776339000000001E-18</v>
      </c>
      <c r="ABO43" s="22">
        <v>9.2788830000000001E-17</v>
      </c>
      <c r="ABP43" s="22">
        <v>8.2771534000000002E-15</v>
      </c>
      <c r="ABQ43" s="22">
        <v>7.2977779999999999E-13</v>
      </c>
      <c r="ABR43" s="22">
        <v>6.8295965999999997E-11</v>
      </c>
      <c r="ABS43" s="22">
        <v>6.6616316999999996E-9</v>
      </c>
      <c r="ABT43" s="22">
        <v>8.6456450000000003E-7</v>
      </c>
      <c r="ABU43" s="22">
        <v>2.0266359999999999E-6</v>
      </c>
      <c r="ABV43" s="22">
        <v>5.6648423000000001E-6</v>
      </c>
      <c r="ABW43" s="22">
        <v>1.07647145E-4</v>
      </c>
      <c r="ABX43" s="22">
        <v>1.4037345E-2</v>
      </c>
      <c r="ABY43" s="22">
        <v>0.13234705999999999</v>
      </c>
      <c r="ABZ43" s="22">
        <v>0.34723317999999997</v>
      </c>
      <c r="ACA43" s="22">
        <v>0.55675923999999999</v>
      </c>
      <c r="ACB43" s="22">
        <v>0.63247679999999995</v>
      </c>
      <c r="ACC43" s="22">
        <v>0.59778750000000003</v>
      </c>
      <c r="ACD43" s="22">
        <v>0.43084169999999999</v>
      </c>
      <c r="ACE43" s="22">
        <v>0.23479380999999999</v>
      </c>
      <c r="ACF43" s="22">
        <v>9.890032E-2</v>
      </c>
      <c r="ACG43" s="22">
        <v>3.6829279999999999E-2</v>
      </c>
      <c r="ACH43" s="22">
        <v>1.8198002000000001E-2</v>
      </c>
      <c r="ACI43" s="22">
        <v>1.2248040999999999E-2</v>
      </c>
      <c r="ACJ43" s="22">
        <v>7.1822153000000001E-3</v>
      </c>
      <c r="ACK43" s="22">
        <v>1.8861616999999999E-3</v>
      </c>
      <c r="ACL43" s="22">
        <v>0</v>
      </c>
      <c r="ACM43" s="22">
        <v>0</v>
      </c>
      <c r="ACN43" s="22">
        <v>0</v>
      </c>
      <c r="ACO43" s="22">
        <v>1.0176637E-36</v>
      </c>
      <c r="ACP43" s="22">
        <v>1.0062428000000001E-36</v>
      </c>
      <c r="ACQ43" s="22">
        <v>9.9488074999999992E-37</v>
      </c>
      <c r="ACR43" s="22">
        <v>9.8358399999999996E-37</v>
      </c>
      <c r="ACS43" s="22">
        <v>-4.4839803E-35</v>
      </c>
      <c r="ACT43" s="22">
        <v>-3.6535807999999999E-33</v>
      </c>
      <c r="ACU43" s="22">
        <v>-2.6427638000000001E-31</v>
      </c>
      <c r="ACV43" s="22">
        <v>-1.8937507E-29</v>
      </c>
      <c r="ACW43" s="22">
        <v>-1.3499809999999999E-27</v>
      </c>
      <c r="ACX43" s="22">
        <v>-9.5686275999999999E-26</v>
      </c>
      <c r="ACY43" s="22">
        <v>-6.7803419999999993E-24</v>
      </c>
      <c r="ACZ43" s="22">
        <v>-4.785688E-22</v>
      </c>
      <c r="ADA43" s="22">
        <v>-3.3662841999999999E-20</v>
      </c>
      <c r="ADB43" s="22">
        <v>-2.3610948000000002E-18</v>
      </c>
      <c r="ADC43" s="22">
        <v>-1.6527983E-16</v>
      </c>
      <c r="ADD43" s="22">
        <v>-1.1663302999999999E-14</v>
      </c>
      <c r="ADE43" s="22">
        <v>-1.0706243E-12</v>
      </c>
      <c r="ADF43" s="22">
        <v>-5.0253133999999997E-13</v>
      </c>
      <c r="ADG43" s="22">
        <v>1.0952436E-10</v>
      </c>
      <c r="ADH43" s="22">
        <v>4.4453415999999999E-10</v>
      </c>
      <c r="ADI43" s="22">
        <v>1.9750180999999999E-9</v>
      </c>
      <c r="ADJ43" s="22">
        <v>5.3875039999999997E-8</v>
      </c>
      <c r="ADK43" s="22">
        <v>4.4891217000000003E-6</v>
      </c>
      <c r="ADL43" s="22">
        <v>8.6934400000000006E-5</v>
      </c>
      <c r="ADM43" s="22">
        <v>2.3143149999999999E-4</v>
      </c>
      <c r="ADN43" s="22">
        <v>4.1725390000000001E-4</v>
      </c>
      <c r="ADO43" s="22">
        <v>4.5099229999999999E-3</v>
      </c>
      <c r="ADP43" s="22">
        <v>4.3650757999999998E-2</v>
      </c>
      <c r="ADQ43" s="22">
        <v>0.13688220000000001</v>
      </c>
      <c r="ADR43" s="22">
        <v>0.28504747000000002</v>
      </c>
      <c r="ADS43" s="22">
        <v>0.46515936000000002</v>
      </c>
      <c r="ADT43" s="22">
        <v>0.63243305999999999</v>
      </c>
      <c r="ADU43" s="22">
        <v>0.73459660000000004</v>
      </c>
      <c r="ADV43" s="22">
        <v>0.74679004999999998</v>
      </c>
      <c r="ADW43" s="22">
        <v>0.6909322</v>
      </c>
      <c r="ADX43" s="22">
        <v>0.56023109999999998</v>
      </c>
      <c r="ADY43" s="22">
        <v>0.29374837999999998</v>
      </c>
      <c r="ADZ43" s="27"/>
      <c r="AEA43" s="25">
        <f t="shared" si="22"/>
        <v>38</v>
      </c>
      <c r="AEB43" s="52"/>
      <c r="AEC43" s="48">
        <f t="shared" si="33"/>
        <v>0.23074159</v>
      </c>
      <c r="AED43" s="48">
        <f t="shared" si="33"/>
        <v>6.904577E-5</v>
      </c>
      <c r="AEE43" s="48">
        <f t="shared" si="33"/>
        <v>-6.8712720000000005E-7</v>
      </c>
      <c r="AEF43" s="48">
        <f t="shared" si="33"/>
        <v>1.4699646E-3</v>
      </c>
      <c r="AEG43" s="48">
        <f t="shared" si="33"/>
        <v>7.4749953999999993E-2</v>
      </c>
      <c r="AEH43" s="48">
        <f t="shared" si="33"/>
        <v>3.4849640000000002E-5</v>
      </c>
      <c r="AEI43" s="48">
        <f t="shared" si="33"/>
        <v>-9.0449470000000002E-7</v>
      </c>
      <c r="AEJ43" s="48">
        <f t="shared" si="33"/>
        <v>9.1931806E-4</v>
      </c>
      <c r="AEK43" s="48">
        <f t="shared" si="33"/>
        <v>3.7213620000000003E-2</v>
      </c>
      <c r="AEL43" s="48">
        <f t="shared" si="33"/>
        <v>0.42081222000000001</v>
      </c>
      <c r="AEM43" s="48">
        <f t="shared" si="34"/>
        <v>0.11001182</v>
      </c>
      <c r="AEN43" s="48">
        <f t="shared" si="34"/>
        <v>0.46118847000000002</v>
      </c>
      <c r="AEO43" s="48">
        <f t="shared" si="34"/>
        <v>1.4096032999999999E-4</v>
      </c>
      <c r="AEP43" s="48">
        <f t="shared" si="34"/>
        <v>1.2124017000000001E-6</v>
      </c>
      <c r="AEQ43" s="48">
        <f t="shared" si="34"/>
        <v>2.9307760000000001E-6</v>
      </c>
      <c r="AER43" s="48">
        <f t="shared" si="34"/>
        <v>3.9850060000000001E-3</v>
      </c>
      <c r="AES43" s="48">
        <f t="shared" si="34"/>
        <v>0.15836099000000001</v>
      </c>
      <c r="AET43" s="48">
        <f t="shared" si="34"/>
        <v>5.2729630000000001E-4</v>
      </c>
      <c r="AEU43" s="48">
        <f t="shared" si="34"/>
        <v>6.8523466999999998E-4</v>
      </c>
      <c r="AEV43" s="44">
        <f t="shared" si="37"/>
        <v>21.959999999999997</v>
      </c>
      <c r="AEW43" s="52"/>
      <c r="AEX43" s="82" t="s">
        <v>33</v>
      </c>
      <c r="AEY43" s="49">
        <f t="shared" si="17"/>
        <v>7.8995415311884212E-2</v>
      </c>
      <c r="AEZ43" s="52"/>
      <c r="AFA43" s="52"/>
      <c r="AFB43" s="48">
        <f t="shared" si="35"/>
        <v>0.23074159</v>
      </c>
      <c r="AFC43" s="48">
        <f t="shared" si="35"/>
        <v>6.904577E-5</v>
      </c>
      <c r="AFD43" s="48">
        <f t="shared" si="35"/>
        <v>-6.8712720000000005E-7</v>
      </c>
      <c r="AFE43" s="48">
        <f t="shared" si="35"/>
        <v>1.4699646E-3</v>
      </c>
      <c r="AFF43" s="48">
        <f t="shared" si="35"/>
        <v>7.4749953999999993E-2</v>
      </c>
      <c r="AFG43" s="48">
        <f t="shared" si="35"/>
        <v>3.4849640000000002E-5</v>
      </c>
      <c r="AFH43" s="48">
        <f t="shared" si="35"/>
        <v>-9.0449470000000002E-7</v>
      </c>
      <c r="AFI43" s="48">
        <f t="shared" si="35"/>
        <v>9.1931806E-4</v>
      </c>
      <c r="AFJ43" s="48">
        <f t="shared" si="35"/>
        <v>3.7213620000000003E-2</v>
      </c>
      <c r="AFK43" s="48">
        <f t="shared" si="35"/>
        <v>0.42081222000000001</v>
      </c>
      <c r="AFL43" s="48">
        <f t="shared" si="36"/>
        <v>0.11001182</v>
      </c>
      <c r="AFM43" s="48">
        <f t="shared" si="36"/>
        <v>0.46118847000000002</v>
      </c>
      <c r="AFN43" s="48">
        <f t="shared" si="36"/>
        <v>1.4096032999999999E-4</v>
      </c>
      <c r="AFO43" s="48">
        <f t="shared" si="36"/>
        <v>1.2124017000000001E-6</v>
      </c>
      <c r="AFP43" s="48">
        <f t="shared" si="36"/>
        <v>2.9307760000000001E-6</v>
      </c>
      <c r="AFQ43" s="48">
        <f t="shared" si="36"/>
        <v>3.9850060000000001E-3</v>
      </c>
      <c r="AFR43" s="48">
        <f t="shared" si="36"/>
        <v>0.15836099000000001</v>
      </c>
      <c r="AFS43" s="48">
        <f t="shared" si="36"/>
        <v>5.2729630000000001E-4</v>
      </c>
      <c r="AFT43" s="48">
        <f t="shared" si="36"/>
        <v>6.8523466999999998E-4</v>
      </c>
      <c r="AFU43" s="52"/>
      <c r="AFV43" s="49">
        <f t="shared" si="24"/>
        <v>7.8995415311884212E-2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226"/>
      <c r="AHI43" s="226"/>
      <c r="AHJ43" s="226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</row>
    <row r="44" spans="1:1136" ht="2.1" customHeight="1" x14ac:dyDescent="0.25">
      <c r="A44" s="27"/>
      <c r="B44" s="43">
        <v>38</v>
      </c>
      <c r="C44" s="44">
        <v>1354.2</v>
      </c>
      <c r="D44" s="39">
        <f t="shared" si="21"/>
        <v>2</v>
      </c>
      <c r="E44" s="27"/>
      <c r="F44" s="74">
        <v>0</v>
      </c>
      <c r="G44" s="20">
        <v>0</v>
      </c>
      <c r="H44" s="20">
        <v>0</v>
      </c>
      <c r="I44" s="20">
        <v>0</v>
      </c>
      <c r="J44" s="20">
        <v>1.2627733000000001E-36</v>
      </c>
      <c r="K44" s="20">
        <v>7.0108379999999999E-37</v>
      </c>
      <c r="L44" s="20">
        <v>1.5525669999999999E-36</v>
      </c>
      <c r="M44" s="20">
        <v>8.7156910000000002E-37</v>
      </c>
      <c r="N44" s="20">
        <v>8.1260140000000004E-37</v>
      </c>
      <c r="O44" s="20">
        <v>7.3029914000000003E-37</v>
      </c>
      <c r="P44" s="20">
        <v>6.5462224999999997E-37</v>
      </c>
      <c r="Q44" s="20">
        <v>-5.3736890000000001E-35</v>
      </c>
      <c r="R44" s="20">
        <v>-4.8155070000000005E-35</v>
      </c>
      <c r="S44" s="20">
        <v>6.2439539999999996E-33</v>
      </c>
      <c r="T44" s="20">
        <v>9.8558682999999998E-32</v>
      </c>
      <c r="U44" s="20">
        <v>4.9012469999999998E-31</v>
      </c>
      <c r="V44" s="20">
        <v>8.3953129999999999E-31</v>
      </c>
      <c r="W44" s="20">
        <v>1.845211E-30</v>
      </c>
      <c r="X44" s="20">
        <v>3.3170476000000002E-30</v>
      </c>
      <c r="Y44" s="20">
        <v>5.4804593999999998E-30</v>
      </c>
      <c r="Z44" s="20">
        <v>-2.8103018000000001E-28</v>
      </c>
      <c r="AA44" s="21">
        <v>-7.4747409999999996E-28</v>
      </c>
      <c r="AB44" s="21">
        <v>-1.6161374000000001E-27</v>
      </c>
      <c r="AC44" s="21">
        <v>-2.0604634999999999E-27</v>
      </c>
      <c r="AD44" s="21">
        <v>6.6027504000000004E-28</v>
      </c>
      <c r="AE44" s="21">
        <v>1.0620268999999999E-25</v>
      </c>
      <c r="AF44" s="21">
        <v>4.5510656000000001E-24</v>
      </c>
      <c r="AG44" s="21">
        <v>1.2864973E-22</v>
      </c>
      <c r="AH44" s="21">
        <v>5.9471447000000002E-21</v>
      </c>
      <c r="AI44" s="21">
        <v>2.9449449999999999E-19</v>
      </c>
      <c r="AJ44" s="21">
        <v>1.4651506E-17</v>
      </c>
      <c r="AK44" s="21">
        <v>7.261871E-16</v>
      </c>
      <c r="AL44" s="21">
        <v>3.5810116999999999E-14</v>
      </c>
      <c r="AM44" s="21">
        <v>1.7576510999999999E-12</v>
      </c>
      <c r="AN44" s="21">
        <v>8.6048900000000001E-11</v>
      </c>
      <c r="AO44" s="21">
        <v>4.2038920000000003E-9</v>
      </c>
      <c r="AP44" s="21">
        <v>2.0571045E-7</v>
      </c>
      <c r="AQ44" s="21">
        <v>1.0039265E-5</v>
      </c>
      <c r="AR44" s="21">
        <v>4.9656315000000005E-4</v>
      </c>
      <c r="AS44" s="21">
        <v>3.2276845999999998E-2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1.4558927000000001E-36</v>
      </c>
      <c r="AZ44" s="22">
        <v>1.7086571999999999E-36</v>
      </c>
      <c r="BA44" s="22">
        <v>1.2480242999999999E-36</v>
      </c>
      <c r="BB44" s="22">
        <v>3.2081299999999999E-37</v>
      </c>
      <c r="BC44" s="22">
        <v>-3.8427229999999999E-36</v>
      </c>
      <c r="BD44" s="22">
        <v>-2.3693438999999998E-34</v>
      </c>
      <c r="BE44" s="22">
        <v>-5.5555163000000002E-33</v>
      </c>
      <c r="BF44" s="22">
        <v>-2.596892E-31</v>
      </c>
      <c r="BG44" s="22">
        <v>5.1523200000000002E-33</v>
      </c>
      <c r="BH44" s="22">
        <v>3.5786863000000002E-29</v>
      </c>
      <c r="BI44" s="22">
        <v>7.9232029999999996E-28</v>
      </c>
      <c r="BJ44" s="22">
        <v>3.3379632000000003E-27</v>
      </c>
      <c r="BK44" s="22">
        <v>2.0903402000000001E-27</v>
      </c>
      <c r="BL44" s="22">
        <v>-2.3332316E-26</v>
      </c>
      <c r="BM44" s="22">
        <v>-4.2450860000000002E-26</v>
      </c>
      <c r="BN44" s="22">
        <v>-1.6807673999999999E-25</v>
      </c>
      <c r="BO44" s="22">
        <v>-2.2406913999999999E-25</v>
      </c>
      <c r="BP44" s="22">
        <v>-9.3856199999999999E-26</v>
      </c>
      <c r="BQ44" s="22">
        <v>1.0942259E-24</v>
      </c>
      <c r="BR44" s="22">
        <v>2.1764175000000001E-24</v>
      </c>
      <c r="BS44" s="22">
        <v>7.2268369999999995E-24</v>
      </c>
      <c r="BT44" s="22">
        <v>2.0608697999999999E-22</v>
      </c>
      <c r="BU44" s="22">
        <v>8.3877660000000004E-22</v>
      </c>
      <c r="BV44" s="22">
        <v>5.2599309999999998E-21</v>
      </c>
      <c r="BW44" s="22">
        <v>1.2825553999999999E-19</v>
      </c>
      <c r="BX44" s="22">
        <v>4.7771860000000002E-18</v>
      </c>
      <c r="BY44" s="22">
        <v>1.8164627000000001E-16</v>
      </c>
      <c r="BZ44" s="22">
        <v>6.9565939999999998E-15</v>
      </c>
      <c r="CA44" s="22">
        <v>2.6673719999999998E-13</v>
      </c>
      <c r="CB44" s="22">
        <v>9.986682E-12</v>
      </c>
      <c r="CC44" s="22">
        <v>3.7052079999999997E-10</v>
      </c>
      <c r="CD44" s="22">
        <v>1.5012340000000002E-8</v>
      </c>
      <c r="CE44" s="22">
        <v>2.7325692E-7</v>
      </c>
      <c r="CF44" s="22">
        <v>9.9431940000000002E-6</v>
      </c>
      <c r="CG44" s="22">
        <v>2.5771897000000002E-5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2">
        <v>0</v>
      </c>
      <c r="CO44" s="22">
        <v>4.4491256000000001E-36</v>
      </c>
      <c r="CP44" s="22">
        <v>2.7086158999999999E-36</v>
      </c>
      <c r="CQ44" s="22">
        <v>2.2642141E-32</v>
      </c>
      <c r="CR44" s="22">
        <v>2.2119082000000002E-31</v>
      </c>
      <c r="CS44" s="22">
        <v>8.6729974000000007E-30</v>
      </c>
      <c r="CT44" s="22">
        <v>7.0885449999999997E-29</v>
      </c>
      <c r="CU44" s="22">
        <v>2.9936639999999998E-27</v>
      </c>
      <c r="CV44" s="22">
        <v>1.5347496999999999E-26</v>
      </c>
      <c r="CW44" s="22">
        <v>1.7000323999999999E-26</v>
      </c>
      <c r="CX44" s="22">
        <v>-2.1366484999999999E-24</v>
      </c>
      <c r="CY44" s="22">
        <v>-1.0275667E-23</v>
      </c>
      <c r="CZ44" s="22">
        <v>-1.12124895E-23</v>
      </c>
      <c r="DA44" s="22">
        <v>-7.9847070000000006E-24</v>
      </c>
      <c r="DB44" s="22">
        <v>4.2696530000000002E-24</v>
      </c>
      <c r="DC44" s="22">
        <v>1.8852279999999999E-22</v>
      </c>
      <c r="DD44" s="22">
        <v>2.8739527999999998E-22</v>
      </c>
      <c r="DE44" s="22">
        <v>3.4251274999999999E-22</v>
      </c>
      <c r="DF44" s="22">
        <v>2.7421204E-22</v>
      </c>
      <c r="DG44" s="22">
        <v>-4.1985825000000002E-23</v>
      </c>
      <c r="DH44" s="22">
        <v>-1.5382569E-21</v>
      </c>
      <c r="DI44" s="22">
        <v>-5.2226276999999999E-20</v>
      </c>
      <c r="DJ44" s="22">
        <v>-3.3711986000000002E-19</v>
      </c>
      <c r="DK44" s="22">
        <v>-1.1021347000000001E-18</v>
      </c>
      <c r="DL44" s="22">
        <v>-1.3344157E-18</v>
      </c>
      <c r="DM44" s="22">
        <v>6.465964E-18</v>
      </c>
      <c r="DN44" s="22">
        <v>2.7119792999999998E-16</v>
      </c>
      <c r="DO44" s="22">
        <v>8.517886E-15</v>
      </c>
      <c r="DP44" s="22">
        <v>2.6263627000000001E-13</v>
      </c>
      <c r="DQ44" s="22">
        <v>9.6228720000000001E-12</v>
      </c>
      <c r="DR44" s="22">
        <v>6.3001129999999995E-11</v>
      </c>
      <c r="DS44" s="22">
        <v>4.3297643000000001E-10</v>
      </c>
      <c r="DT44" s="22">
        <v>-9.8286999999999994E-10</v>
      </c>
      <c r="DU44" s="22">
        <v>-1.0509064000000001E-8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4.0642329999999997E-37</v>
      </c>
      <c r="EB44" s="22">
        <v>2.2987693000000001E-35</v>
      </c>
      <c r="EC44" s="22">
        <v>9.9685919999999999E-34</v>
      </c>
      <c r="ED44" s="22">
        <v>5.1016213999999997E-32</v>
      </c>
      <c r="EE44" s="22">
        <v>3.045603E-30</v>
      </c>
      <c r="EF44" s="22">
        <v>1.4981325000000001E-29</v>
      </c>
      <c r="EG44" s="22">
        <v>6.6089912999999999E-28</v>
      </c>
      <c r="EH44" s="22">
        <v>3.9377319999999998E-27</v>
      </c>
      <c r="EI44" s="22">
        <v>3.3753331999999998E-25</v>
      </c>
      <c r="EJ44" s="22">
        <v>-1.0902915E-24</v>
      </c>
      <c r="EK44" s="22">
        <v>-5.4533570000000005E-23</v>
      </c>
      <c r="EL44" s="22">
        <v>-4.1955426999999999E-22</v>
      </c>
      <c r="EM44" s="22">
        <v>-1.1337189E-21</v>
      </c>
      <c r="EN44" s="22">
        <v>4.1911885000000001E-21</v>
      </c>
      <c r="EO44" s="22">
        <v>1.3299604E-20</v>
      </c>
      <c r="EP44" s="22">
        <v>1.6242085999999999E-20</v>
      </c>
      <c r="EQ44" s="22">
        <v>3.2588435000000002E-20</v>
      </c>
      <c r="ER44" s="22">
        <v>3.132988E-20</v>
      </c>
      <c r="ES44" s="22">
        <v>-1.4423199E-21</v>
      </c>
      <c r="ET44" s="22">
        <v>-2.9962195999999999E-19</v>
      </c>
      <c r="EU44" s="22">
        <v>-3.1685800000000002E-19</v>
      </c>
      <c r="EV44" s="22">
        <v>-3.4592837999999998E-19</v>
      </c>
      <c r="EW44" s="22">
        <v>-5.2086194000000002E-18</v>
      </c>
      <c r="EX44" s="22">
        <v>-3.4769525000000001E-17</v>
      </c>
      <c r="EY44" s="22">
        <v>-5.6354836000000006E-17</v>
      </c>
      <c r="EZ44" s="22">
        <v>-5.2229626000000001E-17</v>
      </c>
      <c r="FA44" s="22">
        <v>1.0727099E-16</v>
      </c>
      <c r="FB44" s="22">
        <v>7.5990153E-16</v>
      </c>
      <c r="FC44" s="22">
        <v>1.4266443999999998E-14</v>
      </c>
      <c r="FD44" s="22">
        <v>5.478174E-13</v>
      </c>
      <c r="FE44" s="22">
        <v>2.2074353E-11</v>
      </c>
      <c r="FF44" s="22">
        <v>8.7964990000000003E-10</v>
      </c>
      <c r="FG44" s="22">
        <v>3.4437836000000001E-8</v>
      </c>
      <c r="FH44" s="22">
        <v>1.1986892000000001E-6</v>
      </c>
      <c r="FI44" s="22">
        <v>9.9549639999999996E-5</v>
      </c>
      <c r="FJ44" s="22">
        <v>0</v>
      </c>
      <c r="FK44" s="22">
        <v>8.6311880000000007E-37</v>
      </c>
      <c r="FL44" s="22">
        <v>1.529569E-36</v>
      </c>
      <c r="FM44" s="22">
        <v>2.1860870000000001E-36</v>
      </c>
      <c r="FN44" s="22">
        <v>2.1078618E-36</v>
      </c>
      <c r="FO44" s="22">
        <v>-9.1223045000000003E-35</v>
      </c>
      <c r="FP44" s="22">
        <v>-4.0682110000000001E-33</v>
      </c>
      <c r="FQ44" s="22">
        <v>-1.5320616E-31</v>
      </c>
      <c r="FR44" s="22">
        <v>-5.5176970000000002E-30</v>
      </c>
      <c r="FS44" s="22">
        <v>-1.9342002E-28</v>
      </c>
      <c r="FT44" s="22">
        <v>-7.9464689999999995E-27</v>
      </c>
      <c r="FU44" s="22">
        <v>-3.1087587999999998E-26</v>
      </c>
      <c r="FV44" s="22">
        <v>-5.2789239999999999E-25</v>
      </c>
      <c r="FW44" s="22">
        <v>-1.03996795E-23</v>
      </c>
      <c r="FX44" s="22">
        <v>-6.9233234999999998E-22</v>
      </c>
      <c r="FY44" s="22">
        <v>-1.1018099E-20</v>
      </c>
      <c r="FZ44" s="22">
        <v>2.613952E-20</v>
      </c>
      <c r="GA44" s="22">
        <v>3.7253239999999999E-19</v>
      </c>
      <c r="GB44" s="22">
        <v>1.8940412000000002E-18</v>
      </c>
      <c r="GC44" s="22">
        <v>2.3671308000000001E-18</v>
      </c>
      <c r="GD44" s="22">
        <v>1.3508141000000001E-18</v>
      </c>
      <c r="GE44" s="22">
        <v>-6.1417559999999998E-18</v>
      </c>
      <c r="GF44" s="22">
        <v>-2.3071528000000001E-17</v>
      </c>
      <c r="GG44" s="22">
        <v>-2.2428890000000001E-17</v>
      </c>
      <c r="GH44" s="22">
        <v>-2.3150978999999999E-17</v>
      </c>
      <c r="GI44" s="22">
        <v>-2.3341138E-17</v>
      </c>
      <c r="GJ44" s="22">
        <v>-1.1973416E-17</v>
      </c>
      <c r="GK44" s="22">
        <v>3.4995096999999999E-17</v>
      </c>
      <c r="GL44" s="22">
        <v>8.9517079999999996E-16</v>
      </c>
      <c r="GM44" s="22">
        <v>6.4223920000000003E-15</v>
      </c>
      <c r="GN44" s="22">
        <v>1.7497963999999999E-14</v>
      </c>
      <c r="GO44" s="22">
        <v>3.1260920000000002E-14</v>
      </c>
      <c r="GP44" s="22">
        <v>4.3025627999999999E-14</v>
      </c>
      <c r="GQ44" s="22">
        <v>2.8839766999999999E-13</v>
      </c>
      <c r="GR44" s="22">
        <v>1.2914233E-11</v>
      </c>
      <c r="GS44" s="22">
        <v>6.9223790000000003E-10</v>
      </c>
      <c r="GT44" s="22">
        <v>3.7303064E-8</v>
      </c>
      <c r="GU44" s="22">
        <v>2.0028784999999999E-6</v>
      </c>
      <c r="GV44" s="22">
        <v>1.07966705E-4</v>
      </c>
      <c r="GW44" s="22">
        <v>7.6121289999999996E-3</v>
      </c>
      <c r="GX44" s="22">
        <v>0</v>
      </c>
      <c r="GY44" s="22">
        <v>0</v>
      </c>
      <c r="GZ44" s="22">
        <v>0</v>
      </c>
      <c r="HA44" s="22">
        <v>-1.0693726E-35</v>
      </c>
      <c r="HB44" s="22">
        <v>-5.312592E-34</v>
      </c>
      <c r="HC44" s="22">
        <v>-1.9866336E-32</v>
      </c>
      <c r="HD44" s="22">
        <v>-7.1624089999999999E-31</v>
      </c>
      <c r="HE44" s="22">
        <v>-2.5012793999999999E-29</v>
      </c>
      <c r="HF44" s="22">
        <v>-8.3945080000000007E-28</v>
      </c>
      <c r="HG44" s="22">
        <v>-2.6728589999999999E-26</v>
      </c>
      <c r="HH44" s="22">
        <v>-7.8340523999999996E-25</v>
      </c>
      <c r="HI44" s="22">
        <v>-2.5377289999999999E-23</v>
      </c>
      <c r="HJ44" s="22">
        <v>-2.1999793999999999E-23</v>
      </c>
      <c r="HK44" s="22">
        <v>3.596016E-21</v>
      </c>
      <c r="HL44" s="22">
        <v>2.4165336999999998E-19</v>
      </c>
      <c r="HM44" s="22">
        <v>7.4132250000000001E-18</v>
      </c>
      <c r="HN44" s="22">
        <v>1.7422098999999999E-16</v>
      </c>
      <c r="HO44" s="22">
        <v>2.7014292E-16</v>
      </c>
      <c r="HP44" s="22">
        <v>1.2806776000000001E-16</v>
      </c>
      <c r="HQ44" s="22">
        <v>-2.1110596000000001E-15</v>
      </c>
      <c r="HR44" s="22">
        <v>-3.0198270000000002E-15</v>
      </c>
      <c r="HS44" s="22">
        <v>-2.7552707000000002E-15</v>
      </c>
      <c r="HT44" s="22">
        <v>-2.1775938000000001E-15</v>
      </c>
      <c r="HU44" s="22">
        <v>-1.2441135E-15</v>
      </c>
      <c r="HV44" s="22">
        <v>-3.8374832999999998E-16</v>
      </c>
      <c r="HW44" s="22">
        <v>2.5984680000000002E-15</v>
      </c>
      <c r="HX44" s="22">
        <v>1.645155E-14</v>
      </c>
      <c r="HY44" s="22">
        <v>1.2316746E-14</v>
      </c>
      <c r="HZ44" s="22">
        <v>6.3594160000000002E-15</v>
      </c>
      <c r="IA44" s="22">
        <v>1.2387027E-14</v>
      </c>
      <c r="IB44" s="22">
        <v>3.3562460000000003E-14</v>
      </c>
      <c r="IC44" s="22">
        <v>5.0780066E-14</v>
      </c>
      <c r="ID44" s="22">
        <v>-1.0449643E-13</v>
      </c>
      <c r="IE44" s="22">
        <v>-4.5526585999999997E-12</v>
      </c>
      <c r="IF44" s="22">
        <v>-1.07938745E-11</v>
      </c>
      <c r="IG44" s="22">
        <v>2.6266835999999999E-11</v>
      </c>
      <c r="IH44" s="22">
        <v>1.7134193E-9</v>
      </c>
      <c r="II44" s="22">
        <v>6.2008759999999999E-8</v>
      </c>
      <c r="IJ44" s="22">
        <v>2.8764156999999999E-6</v>
      </c>
      <c r="IK44" s="22">
        <v>9.0528120000000003E-6</v>
      </c>
      <c r="IL44" s="22">
        <v>0</v>
      </c>
      <c r="IM44" s="22">
        <v>0</v>
      </c>
      <c r="IN44" s="22">
        <v>-2.8075813E-35</v>
      </c>
      <c r="IO44" s="22">
        <v>-1.3118361999999999E-33</v>
      </c>
      <c r="IP44" s="22">
        <v>-4.8896489999999999E-32</v>
      </c>
      <c r="IQ44" s="22">
        <v>-1.7261326E-30</v>
      </c>
      <c r="IR44" s="22">
        <v>-6.261243E-29</v>
      </c>
      <c r="IS44" s="22">
        <v>-2.2340983999999998E-27</v>
      </c>
      <c r="IT44" s="22">
        <v>-7.7967469999999999E-26</v>
      </c>
      <c r="IU44" s="22">
        <v>-2.6478566000000001E-24</v>
      </c>
      <c r="IV44" s="22">
        <v>-8.7032469999999996E-23</v>
      </c>
      <c r="IW44" s="22">
        <v>-3.1335203000000001E-21</v>
      </c>
      <c r="IX44" s="22">
        <v>-2.6279232000000001E-20</v>
      </c>
      <c r="IY44" s="22">
        <v>-4.9857463999999998E-19</v>
      </c>
      <c r="IZ44" s="22">
        <v>-1.7145327000000001E-17</v>
      </c>
      <c r="JA44" s="22">
        <v>-5.1432529999999998E-16</v>
      </c>
      <c r="JB44" s="22">
        <v>-1.3136620400000001E-14</v>
      </c>
      <c r="JC44" s="22">
        <v>-2.3956030000000001E-13</v>
      </c>
      <c r="JD44" s="22">
        <v>-2.7182682999999999E-13</v>
      </c>
      <c r="JE44" s="22">
        <v>-2.3121040000000001E-13</v>
      </c>
      <c r="JF44" s="22">
        <v>-1.6494875999999999E-13</v>
      </c>
      <c r="JG44" s="22">
        <v>-7.3101925E-14</v>
      </c>
      <c r="JH44" s="22">
        <v>3.5979996999999998E-13</v>
      </c>
      <c r="JI44" s="22">
        <v>1.7449439999999999E-12</v>
      </c>
      <c r="JJ44" s="22">
        <v>2.1820703E-12</v>
      </c>
      <c r="JK44" s="22">
        <v>2.3334532999999998E-12</v>
      </c>
      <c r="JL44" s="22">
        <v>1.5799369999999999E-12</v>
      </c>
      <c r="JM44" s="22">
        <v>8.3638092999999999E-13</v>
      </c>
      <c r="JN44" s="22">
        <v>9.4450644999999995E-14</v>
      </c>
      <c r="JO44" s="22">
        <v>-6.0701844999999999E-13</v>
      </c>
      <c r="JP44" s="22">
        <v>-2.0403183000000001E-11</v>
      </c>
      <c r="JQ44" s="22">
        <v>-5.915099E-11</v>
      </c>
      <c r="JR44" s="22">
        <v>-1.3610889999999999E-10</v>
      </c>
      <c r="JS44" s="22">
        <v>-2.1342585E-10</v>
      </c>
      <c r="JT44" s="22">
        <v>-2.6672198000000002E-10</v>
      </c>
      <c r="JU44" s="22">
        <v>-2.9786253999999999E-10</v>
      </c>
      <c r="JV44" s="22">
        <v>-4.2137976000000001E-10</v>
      </c>
      <c r="JW44" s="22">
        <v>-9.3200060000000007E-10</v>
      </c>
      <c r="JX44" s="22">
        <v>-3.6024920000000001E-8</v>
      </c>
      <c r="JY44" s="22">
        <v>-1.0259168E-7</v>
      </c>
      <c r="JZ44" s="22">
        <v>0</v>
      </c>
      <c r="KA44" s="22">
        <v>1.5184906999999999E-35</v>
      </c>
      <c r="KB44" s="22">
        <v>7.4180814999999998E-34</v>
      </c>
      <c r="KC44" s="22">
        <v>2.9530965999999999E-32</v>
      </c>
      <c r="KD44" s="22">
        <v>1.1595247E-30</v>
      </c>
      <c r="KE44" s="22">
        <v>4.5024744999999997E-29</v>
      </c>
      <c r="KF44" s="22">
        <v>1.7325279E-27</v>
      </c>
      <c r="KG44" s="22">
        <v>6.625254E-26</v>
      </c>
      <c r="KH44" s="22">
        <v>2.4522301E-24</v>
      </c>
      <c r="KI44" s="22">
        <v>8.8419114999999994E-23</v>
      </c>
      <c r="KJ44" s="22">
        <v>3.0676013E-21</v>
      </c>
      <c r="KK44" s="22">
        <v>9.1064580000000001E-20</v>
      </c>
      <c r="KL44" s="22">
        <v>5.2754981999999997E-18</v>
      </c>
      <c r="KM44" s="22">
        <v>1.2820074400000001E-17</v>
      </c>
      <c r="KN44" s="22">
        <v>-1.450765E-16</v>
      </c>
      <c r="KO44" s="22">
        <v>-8.1887940000000004E-15</v>
      </c>
      <c r="KP44" s="22">
        <v>-4.1184251999999999E-13</v>
      </c>
      <c r="KQ44" s="22">
        <v>-2.2377203999999999E-11</v>
      </c>
      <c r="KR44" s="22">
        <v>-1.0680951E-11</v>
      </c>
      <c r="KS44" s="22">
        <v>4.6939667000000003E-11</v>
      </c>
      <c r="KT44" s="22">
        <v>5.8201479999999998E-11</v>
      </c>
      <c r="KU44" s="22">
        <v>9.7532066000000002E-11</v>
      </c>
      <c r="KV44" s="22">
        <v>7.8730609999999999E-11</v>
      </c>
      <c r="KW44" s="22">
        <v>2.6621726999999999E-11</v>
      </c>
      <c r="KX44" s="22">
        <v>5.7561753999999997E-11</v>
      </c>
      <c r="KY44" s="22">
        <v>8.0184186000000001E-11</v>
      </c>
      <c r="KZ44" s="22">
        <v>5.2305552000000003E-11</v>
      </c>
      <c r="LA44" s="22">
        <v>-4.2000034999999998E-11</v>
      </c>
      <c r="LB44" s="22">
        <v>-2.0169393999999999E-11</v>
      </c>
      <c r="LC44" s="22">
        <v>9.7624139999999994E-11</v>
      </c>
      <c r="LD44" s="22">
        <v>-1.5583945E-9</v>
      </c>
      <c r="LE44" s="22">
        <v>-2.8272661999999999E-9</v>
      </c>
      <c r="LF44" s="22">
        <v>-1.1657327999999999E-9</v>
      </c>
      <c r="LG44" s="22">
        <v>-1.6098925E-10</v>
      </c>
      <c r="LH44" s="22">
        <v>8.5387003E-10</v>
      </c>
      <c r="LI44" s="22">
        <v>1.8697524E-9</v>
      </c>
      <c r="LJ44" s="22">
        <v>-2.3753199999999999E-8</v>
      </c>
      <c r="LK44" s="22">
        <v>3.2332409999999998E-9</v>
      </c>
      <c r="LL44" s="22">
        <v>2.2412465999999999E-6</v>
      </c>
      <c r="LM44" s="22">
        <v>1.09198154E-4</v>
      </c>
      <c r="LN44" s="22">
        <v>0</v>
      </c>
      <c r="LO44" s="22">
        <v>7.6931289999999998E-35</v>
      </c>
      <c r="LP44" s="22">
        <v>3.7870412999999999E-33</v>
      </c>
      <c r="LQ44" s="22">
        <v>1.6905589999999999E-31</v>
      </c>
      <c r="LR44" s="22">
        <v>7.5216840000000006E-30</v>
      </c>
      <c r="LS44" s="22">
        <v>3.3567672999999998E-28</v>
      </c>
      <c r="LT44" s="22">
        <v>1.5038357E-26</v>
      </c>
      <c r="LU44" s="22">
        <v>6.7667536999999996E-25</v>
      </c>
      <c r="LV44" s="22">
        <v>3.0595008000000001E-23</v>
      </c>
      <c r="LW44" s="22">
        <v>1.3903557999999999E-21</v>
      </c>
      <c r="LX44" s="22">
        <v>6.3515929999999997E-20</v>
      </c>
      <c r="LY44" s="22">
        <v>2.9434595999999999E-18</v>
      </c>
      <c r="LZ44" s="22">
        <v>1.6701078000000001E-16</v>
      </c>
      <c r="MA44" s="22">
        <v>1.2018254000000001E-15</v>
      </c>
      <c r="MB44" s="22">
        <v>5.6512556000000002E-15</v>
      </c>
      <c r="MC44" s="22">
        <v>3.4098103999999999E-13</v>
      </c>
      <c r="MD44" s="22">
        <v>1.7267188000000001E-11</v>
      </c>
      <c r="ME44" s="22">
        <v>8.7619867E-10</v>
      </c>
      <c r="MF44" s="22">
        <v>5.6865880000000003E-8</v>
      </c>
      <c r="MG44" s="22">
        <v>1.0984995999999999E-7</v>
      </c>
      <c r="MH44" s="22">
        <v>8.2643590000000004E-8</v>
      </c>
      <c r="MI44" s="22">
        <v>2.904009E-8</v>
      </c>
      <c r="MJ44" s="22">
        <v>-1.4001752000000001E-7</v>
      </c>
      <c r="MK44" s="22">
        <v>-1.1922416999999999E-7</v>
      </c>
      <c r="ML44" s="22">
        <v>2.7978677000000002E-8</v>
      </c>
      <c r="MM44" s="22">
        <v>9.2351409999999999E-9</v>
      </c>
      <c r="MN44" s="22">
        <v>-1.4150323999999999E-7</v>
      </c>
      <c r="MO44" s="22">
        <v>-1.6319687000000001E-7</v>
      </c>
      <c r="MP44" s="22">
        <v>-8.4953945999999997E-8</v>
      </c>
      <c r="MQ44" s="22">
        <v>-1.0624278000000001E-8</v>
      </c>
      <c r="MR44" s="22">
        <v>6.3772110000000004E-7</v>
      </c>
      <c r="MS44" s="22">
        <v>4.0203795000000003E-6</v>
      </c>
      <c r="MT44" s="22">
        <v>7.1168214999999998E-6</v>
      </c>
      <c r="MU44" s="22">
        <v>1.3067348000000001E-5</v>
      </c>
      <c r="MV44" s="22">
        <v>1.8512425000000001E-5</v>
      </c>
      <c r="MW44" s="22">
        <v>2.2249658E-5</v>
      </c>
      <c r="MX44" s="22">
        <v>2.4334586000000001E-5</v>
      </c>
      <c r="MY44" s="22">
        <v>1.5103187E-4</v>
      </c>
      <c r="MZ44" s="22">
        <v>9.6409893999999997E-5</v>
      </c>
      <c r="NA44" s="22">
        <v>4.6089551999999997E-3</v>
      </c>
      <c r="NB44" s="22">
        <v>0</v>
      </c>
      <c r="NC44" s="22">
        <v>-6.3936169999999999E-36</v>
      </c>
      <c r="ND44" s="22">
        <v>-5.2351559999999997E-34</v>
      </c>
      <c r="NE44" s="22">
        <v>-3.7228362E-32</v>
      </c>
      <c r="NF44" s="22">
        <v>-2.6406206999999999E-30</v>
      </c>
      <c r="NG44" s="22">
        <v>-1.8607001E-28</v>
      </c>
      <c r="NH44" s="22">
        <v>-1.3130174999999999E-26</v>
      </c>
      <c r="NI44" s="22">
        <v>-9.2758059999999999E-25</v>
      </c>
      <c r="NJ44" s="22">
        <v>-6.5608379999999998E-23</v>
      </c>
      <c r="NK44" s="22">
        <v>-4.6461489999999999E-21</v>
      </c>
      <c r="NL44" s="22">
        <v>-3.293819E-19</v>
      </c>
      <c r="NM44" s="22">
        <v>-2.3369941999999999E-17</v>
      </c>
      <c r="NN44" s="22">
        <v>-1.6594716E-15</v>
      </c>
      <c r="NO44" s="22">
        <v>-1.1900101000000001E-13</v>
      </c>
      <c r="NP44" s="22">
        <v>-1.1177475E-11</v>
      </c>
      <c r="NQ44" s="22">
        <v>-1.1083518E-11</v>
      </c>
      <c r="NR44" s="22">
        <v>3.7014060000000001E-10</v>
      </c>
      <c r="NS44" s="22">
        <v>2.8302533999999999E-8</v>
      </c>
      <c r="NT44" s="22">
        <v>2.2513639000000001E-6</v>
      </c>
      <c r="NU44" s="22">
        <v>1.0299045000000001E-4</v>
      </c>
      <c r="NV44" s="22">
        <v>3.3965040000000002E-4</v>
      </c>
      <c r="NW44" s="22">
        <v>3.6272513999999998E-4</v>
      </c>
      <c r="NX44" s="22">
        <v>3.8162586999999997E-5</v>
      </c>
      <c r="NY44" s="22">
        <v>3.7645877000000002E-5</v>
      </c>
      <c r="NZ44" s="22">
        <v>1.2824771E-5</v>
      </c>
      <c r="OA44" s="22">
        <v>-2.0618838E-5</v>
      </c>
      <c r="OB44" s="22">
        <v>-3.0603164E-4</v>
      </c>
      <c r="OC44" s="22">
        <v>-1.6985411000000001E-3</v>
      </c>
      <c r="OD44" s="22">
        <v>-1.7079883E-3</v>
      </c>
      <c r="OE44" s="22">
        <v>-1.6432186999999999E-3</v>
      </c>
      <c r="OF44" s="22">
        <v>-1.5516741000000001E-3</v>
      </c>
      <c r="OG44" s="22">
        <v>2.1793784000000002E-3</v>
      </c>
      <c r="OH44" s="22">
        <v>2.3755653000000002E-2</v>
      </c>
      <c r="OI44" s="22">
        <v>6.8512574000000007E-2</v>
      </c>
      <c r="OJ44" s="22">
        <v>0.13694559000000001</v>
      </c>
      <c r="OK44" s="22">
        <v>0.22357542999999999</v>
      </c>
      <c r="OL44" s="22">
        <v>0.31751375999999998</v>
      </c>
      <c r="OM44" s="22">
        <v>0.40414885</v>
      </c>
      <c r="ON44" s="22">
        <v>0.47341435999999998</v>
      </c>
      <c r="OO44" s="22">
        <v>0.49401978000000002</v>
      </c>
      <c r="OP44" s="22">
        <v>0</v>
      </c>
      <c r="OQ44" s="22">
        <v>0</v>
      </c>
      <c r="OR44" s="22">
        <v>-1.2711380000000001E-34</v>
      </c>
      <c r="OS44" s="22">
        <v>-1.3041237999999999E-32</v>
      </c>
      <c r="OT44" s="22">
        <v>-1.5820280000000001E-30</v>
      </c>
      <c r="OU44" s="22">
        <v>-2.1673536999999999E-30</v>
      </c>
      <c r="OV44" s="22">
        <v>1.8493887000000001E-29</v>
      </c>
      <c r="OW44" s="22">
        <v>2.5259642000000001E-27</v>
      </c>
      <c r="OX44" s="22">
        <v>2.5701155000000001E-25</v>
      </c>
      <c r="OY44" s="22">
        <v>2.4518548E-23</v>
      </c>
      <c r="OZ44" s="22">
        <v>2.5125432999999999E-21</v>
      </c>
      <c r="PA44" s="22">
        <v>2.5534944000000001E-19</v>
      </c>
      <c r="PB44" s="22">
        <v>2.6157211000000001E-17</v>
      </c>
      <c r="PC44" s="22">
        <v>3.0519393000000002E-15</v>
      </c>
      <c r="PD44" s="22">
        <v>1.268485E-13</v>
      </c>
      <c r="PE44" s="22">
        <v>1.5004033000000002E-11</v>
      </c>
      <c r="PF44" s="22">
        <v>1.7934465E-9</v>
      </c>
      <c r="PG44" s="22">
        <v>2.1444929000000001E-7</v>
      </c>
      <c r="PH44" s="22">
        <v>2.6182755E-5</v>
      </c>
      <c r="PI44" s="22">
        <v>3.9980114000000002E-3</v>
      </c>
      <c r="PJ44" s="22">
        <v>6.7059460000000001E-2</v>
      </c>
      <c r="PK44" s="22">
        <v>0.20329268</v>
      </c>
      <c r="PL44" s="22">
        <v>0.36964016999999999</v>
      </c>
      <c r="PM44" s="22">
        <v>0.49637765</v>
      </c>
      <c r="PN44" s="22">
        <v>0.529501</v>
      </c>
      <c r="PO44" s="22">
        <v>0.50640803999999995</v>
      </c>
      <c r="PP44" s="22">
        <v>0.40859008000000002</v>
      </c>
      <c r="PQ44" s="22">
        <v>0.27835124999999999</v>
      </c>
      <c r="PR44" s="22">
        <v>0.16127710000000001</v>
      </c>
      <c r="PS44" s="22">
        <v>8.5838854000000006E-2</v>
      </c>
      <c r="PT44" s="22">
        <v>6.1222306999999997E-2</v>
      </c>
      <c r="PU44" s="22">
        <v>6.1851150000000001E-2</v>
      </c>
      <c r="PV44" s="22">
        <v>6.9367565000000006E-2</v>
      </c>
      <c r="PW44" s="22">
        <v>8.1854839999999998E-2</v>
      </c>
      <c r="PX44" s="22">
        <v>9.5207070000000005E-2</v>
      </c>
      <c r="PY44" s="22">
        <v>0.10666682</v>
      </c>
      <c r="PZ44" s="22">
        <v>0.115204655</v>
      </c>
      <c r="QA44" s="22">
        <v>0.12134772000000001</v>
      </c>
      <c r="QB44" s="22">
        <v>0.12508342</v>
      </c>
      <c r="QC44" s="22">
        <v>0.122357115</v>
      </c>
      <c r="QD44" s="22">
        <v>0</v>
      </c>
      <c r="QE44" s="22">
        <v>-4.3844289999999997E-35</v>
      </c>
      <c r="QF44" s="22">
        <v>-2.2535823E-33</v>
      </c>
      <c r="QG44" s="22">
        <v>-1.0592697E-31</v>
      </c>
      <c r="QH44" s="22">
        <v>-5.0414875999999999E-30</v>
      </c>
      <c r="QI44" s="22">
        <v>-2.4231349999999999E-28</v>
      </c>
      <c r="QJ44" s="22">
        <v>-1.1859678999999999E-26</v>
      </c>
      <c r="QK44" s="22">
        <v>-5.8986023999999997E-25</v>
      </c>
      <c r="QL44" s="22">
        <v>-2.9845679999999998E-23</v>
      </c>
      <c r="QM44" s="22">
        <v>-1.5357775000000001E-21</v>
      </c>
      <c r="QN44" s="22">
        <v>-8.0494559999999999E-20</v>
      </c>
      <c r="QO44" s="22">
        <v>-4.2924980000000003E-18</v>
      </c>
      <c r="QP44" s="22">
        <v>-2.3300210000000001E-16</v>
      </c>
      <c r="QQ44" s="22">
        <v>-1.2886313E-14</v>
      </c>
      <c r="QR44" s="22">
        <v>-7.230711E-13</v>
      </c>
      <c r="QS44" s="22">
        <v>-4.1187429999999998E-11</v>
      </c>
      <c r="QT44" s="22">
        <v>-2.3841258E-9</v>
      </c>
      <c r="QU44" s="22">
        <v>-1.4149126E-7</v>
      </c>
      <c r="QV44" s="22">
        <v>-1.1056836000000001E-5</v>
      </c>
      <c r="QW44" s="22">
        <v>-4.6839489999999997E-5</v>
      </c>
      <c r="QX44" s="22">
        <v>-5.7999204999999999E-5</v>
      </c>
      <c r="QY44" s="22">
        <v>-5.5610976999999997E-5</v>
      </c>
      <c r="QZ44" s="22">
        <v>-1.5240149000000001E-5</v>
      </c>
      <c r="RA44" s="22">
        <v>-8.8685044000000004E-7</v>
      </c>
      <c r="RB44" s="22">
        <v>6.6608200000000002E-4</v>
      </c>
      <c r="RC44" s="22">
        <v>1.8660985E-3</v>
      </c>
      <c r="RD44" s="22">
        <v>3.7756678999999998E-3</v>
      </c>
      <c r="RE44" s="22">
        <v>6.7634145000000003E-3</v>
      </c>
      <c r="RF44" s="22">
        <v>1.0940823000000001E-2</v>
      </c>
      <c r="RG44" s="22">
        <v>1.6098543999999999E-2</v>
      </c>
      <c r="RH44" s="22">
        <v>2.187325E-2</v>
      </c>
      <c r="RI44" s="22">
        <v>2.8029231000000002E-2</v>
      </c>
      <c r="RJ44" s="22">
        <v>3.4253289999999999E-2</v>
      </c>
      <c r="RK44" s="22">
        <v>3.9990940000000003E-2</v>
      </c>
      <c r="RL44" s="22">
        <v>4.4494829999999999E-2</v>
      </c>
      <c r="RM44" s="22">
        <v>4.7106746999999997E-2</v>
      </c>
      <c r="RN44" s="22">
        <v>4.7791346999999998E-2</v>
      </c>
      <c r="RO44" s="22">
        <v>4.9650594999999999E-2</v>
      </c>
      <c r="RP44" s="22">
        <v>5.4973934000000002E-2</v>
      </c>
      <c r="RQ44" s="22">
        <v>0.18776485000000001</v>
      </c>
      <c r="RR44" s="22">
        <v>0</v>
      </c>
      <c r="RS44" s="22">
        <v>-6.7941314000000002E-34</v>
      </c>
      <c r="RT44" s="22">
        <v>-2.7394284999999999E-32</v>
      </c>
      <c r="RU44" s="22">
        <v>-1.0256053E-30</v>
      </c>
      <c r="RV44" s="22">
        <v>-3.8245692000000003E-29</v>
      </c>
      <c r="RW44" s="22">
        <v>-1.4220521999999999E-27</v>
      </c>
      <c r="RX44" s="22">
        <v>-5.2689893000000003E-26</v>
      </c>
      <c r="RY44" s="22">
        <v>-1.9444044999999999E-24</v>
      </c>
      <c r="RZ44" s="22">
        <v>-7.1431563E-23</v>
      </c>
      <c r="SA44" s="22">
        <v>-2.61112E-21</v>
      </c>
      <c r="SB44" s="22">
        <v>-9.4916439999999997E-20</v>
      </c>
      <c r="SC44" s="22">
        <v>-3.4449239999999999E-18</v>
      </c>
      <c r="SD44" s="22">
        <v>-1.2164092E-16</v>
      </c>
      <c r="SE44" s="22">
        <v>-4.2429419999999999E-15</v>
      </c>
      <c r="SF44" s="22">
        <v>-1.4549715000000001E-13</v>
      </c>
      <c r="SG44" s="22">
        <v>-4.8586829999999998E-12</v>
      </c>
      <c r="SH44" s="22">
        <v>-1.5478076000000001E-10</v>
      </c>
      <c r="SI44" s="22">
        <v>-4.1797334000000003E-9</v>
      </c>
      <c r="SJ44" s="22">
        <v>-1.4526182E-7</v>
      </c>
      <c r="SK44" s="22">
        <v>-6.5225010000000003E-7</v>
      </c>
      <c r="SL44" s="22">
        <v>-1.2363663000000001E-6</v>
      </c>
      <c r="SM44" s="22">
        <v>-1.1177925E-6</v>
      </c>
      <c r="SN44" s="22">
        <v>-7.5956420000000005E-7</v>
      </c>
      <c r="SO44" s="22">
        <v>-1.1391522000000001E-6</v>
      </c>
      <c r="SP44" s="22">
        <v>-3.2596413E-6</v>
      </c>
      <c r="SQ44" s="22">
        <v>-5.6796107000000001E-6</v>
      </c>
      <c r="SR44" s="22">
        <v>-7.4737180000000002E-6</v>
      </c>
      <c r="SS44" s="22">
        <v>-7.6700609999999996E-6</v>
      </c>
      <c r="ST44" s="22">
        <v>-6.024728E-6</v>
      </c>
      <c r="SU44" s="22">
        <v>-1.1466618000000001E-6</v>
      </c>
      <c r="SV44" s="22">
        <v>2.1007963E-6</v>
      </c>
      <c r="SW44" s="22">
        <v>5.6240614999999998E-6</v>
      </c>
      <c r="SX44" s="22">
        <v>5.9530507000000001E-6</v>
      </c>
      <c r="SY44" s="22">
        <v>8.0585219999999993E-6</v>
      </c>
      <c r="SZ44" s="22">
        <v>8.4551740000000005E-6</v>
      </c>
      <c r="TA44" s="22">
        <v>6.8924533000000001E-6</v>
      </c>
      <c r="TB44" s="22">
        <v>2.1057400999999998E-6</v>
      </c>
      <c r="TC44" s="22">
        <v>8.5242209999999996E-6</v>
      </c>
      <c r="TD44" s="22">
        <v>1.9537590000000002E-6</v>
      </c>
      <c r="TE44" s="22">
        <v>6.3717220000000002E-5</v>
      </c>
      <c r="TF44" s="22">
        <v>0</v>
      </c>
      <c r="TG44" s="22">
        <v>-7.9227584999999998E-35</v>
      </c>
      <c r="TH44" s="22">
        <v>-3.1143653999999997E-33</v>
      </c>
      <c r="TI44" s="22">
        <v>-1.1077431000000001E-31</v>
      </c>
      <c r="TJ44" s="22">
        <v>-3.7943389999999999E-30</v>
      </c>
      <c r="TK44" s="22">
        <v>-1.2438871E-28</v>
      </c>
      <c r="TL44" s="22">
        <v>-3.9118672000000003E-27</v>
      </c>
      <c r="TM44" s="22">
        <v>-1.1648264999999999E-25</v>
      </c>
      <c r="TN44" s="22">
        <v>-3.2267488E-24</v>
      </c>
      <c r="TO44" s="22">
        <v>-7.8569095000000001E-23</v>
      </c>
      <c r="TP44" s="22">
        <v>-1.2306911E-21</v>
      </c>
      <c r="TQ44" s="22">
        <v>3.2843048000000002E-20</v>
      </c>
      <c r="TR44" s="22">
        <v>1.2839607E-18</v>
      </c>
      <c r="TS44" s="22">
        <v>4.5559210000000001E-17</v>
      </c>
      <c r="TT44" s="22">
        <v>1.5119103000000001E-15</v>
      </c>
      <c r="TU44" s="22">
        <v>4.8096516000000001E-14</v>
      </c>
      <c r="TV44" s="22">
        <v>1.4548186999999999E-12</v>
      </c>
      <c r="TW44" s="22">
        <v>4.3538513E-11</v>
      </c>
      <c r="TX44" s="22">
        <v>1.7748274999999999E-10</v>
      </c>
      <c r="TY44" s="22">
        <v>2.5146804000000002E-10</v>
      </c>
      <c r="TZ44" s="22">
        <v>-1.4783199000000001E-11</v>
      </c>
      <c r="UA44" s="22">
        <v>-8.1408984999999998E-10</v>
      </c>
      <c r="UB44" s="22">
        <v>-9.829478E-9</v>
      </c>
      <c r="UC44" s="22">
        <v>-3.5193350000000002E-8</v>
      </c>
      <c r="UD44" s="22">
        <v>-8.4948429999999999E-8</v>
      </c>
      <c r="UE44" s="22">
        <v>-1.706522E-7</v>
      </c>
      <c r="UF44" s="22">
        <v>-2.8590780000000001E-7</v>
      </c>
      <c r="UG44" s="22">
        <v>-4.1358014999999999E-7</v>
      </c>
      <c r="UH44" s="22">
        <v>-5.3259389999999999E-7</v>
      </c>
      <c r="UI44" s="22">
        <v>-6.1161969999999999E-7</v>
      </c>
      <c r="UJ44" s="22">
        <v>-6.7876330000000003E-7</v>
      </c>
      <c r="UK44" s="22">
        <v>-7.2758549999999995E-7</v>
      </c>
      <c r="UL44" s="22">
        <v>-7.5153030000000004E-7</v>
      </c>
      <c r="UM44" s="22">
        <v>-7.5180910000000002E-7</v>
      </c>
      <c r="UN44" s="22">
        <v>-6.2308769999999997E-7</v>
      </c>
      <c r="UO44" s="22">
        <v>-4.3046083E-7</v>
      </c>
      <c r="UP44" s="22">
        <v>-4.0063340000000001E-7</v>
      </c>
      <c r="UQ44" s="22">
        <v>-4.3943919999999998E-7</v>
      </c>
      <c r="UR44" s="22">
        <v>-6.38841E-7</v>
      </c>
      <c r="US44" s="22">
        <v>-6.6759870000000002E-7</v>
      </c>
      <c r="UT44" s="22">
        <v>0</v>
      </c>
      <c r="UU44" s="22">
        <v>0</v>
      </c>
      <c r="UV44" s="22">
        <v>1.3563104000000001E-35</v>
      </c>
      <c r="UW44" s="22">
        <v>8.0338210000000005E-34</v>
      </c>
      <c r="UX44" s="22">
        <v>3.2931856000000001E-32</v>
      </c>
      <c r="UY44" s="22">
        <v>1.22421135E-30</v>
      </c>
      <c r="UZ44" s="22">
        <v>4.1198816000000001E-29</v>
      </c>
      <c r="VA44" s="22">
        <v>1.052773E-27</v>
      </c>
      <c r="VB44" s="22">
        <v>3.5943789999999998E-26</v>
      </c>
      <c r="VC44" s="22">
        <v>1.2070441E-24</v>
      </c>
      <c r="VD44" s="22">
        <v>2.4462205999999999E-23</v>
      </c>
      <c r="VE44" s="22">
        <v>1.0405357E-21</v>
      </c>
      <c r="VF44" s="22">
        <v>4.5563039999999999E-20</v>
      </c>
      <c r="VG44" s="22">
        <v>1.5377946E-18</v>
      </c>
      <c r="VH44" s="22">
        <v>4.7142975000000001E-17</v>
      </c>
      <c r="VI44" s="22">
        <v>1.3651024E-15</v>
      </c>
      <c r="VJ44" s="22">
        <v>3.3865064999999997E-14</v>
      </c>
      <c r="VK44" s="22">
        <v>7.9665689999999999E-13</v>
      </c>
      <c r="VL44" s="22">
        <v>4.1495786999999998E-12</v>
      </c>
      <c r="VM44" s="22">
        <v>5.1365903999999999E-12</v>
      </c>
      <c r="VN44" s="22">
        <v>4.3958770000000003E-12</v>
      </c>
      <c r="VO44" s="22">
        <v>8.7008249999999993E-12</v>
      </c>
      <c r="VP44" s="22">
        <v>1.7052332000000001E-11</v>
      </c>
      <c r="VQ44" s="22">
        <v>2.5915850000000001E-11</v>
      </c>
      <c r="VR44" s="22">
        <v>3.2752317999999997E-11</v>
      </c>
      <c r="VS44" s="22">
        <v>8.5899689999999994E-12</v>
      </c>
      <c r="VT44" s="22">
        <v>-5.4310850000000004E-10</v>
      </c>
      <c r="VU44" s="22">
        <v>-2.5965308000000002E-9</v>
      </c>
      <c r="VV44" s="22">
        <v>-5.9870420000000003E-9</v>
      </c>
      <c r="VW44" s="22">
        <v>-1.3397441999999999E-8</v>
      </c>
      <c r="VX44" s="22">
        <v>-3.0568650000000002E-8</v>
      </c>
      <c r="VY44" s="22">
        <v>-8.4019000000000006E-8</v>
      </c>
      <c r="VZ44" s="22">
        <v>-2.0405424999999999E-7</v>
      </c>
      <c r="WA44" s="22">
        <v>-5.2906590000000002E-7</v>
      </c>
      <c r="WB44" s="22">
        <v>-5.1033486999999998E-7</v>
      </c>
      <c r="WC44" s="22">
        <v>-4.2784174000000001E-7</v>
      </c>
      <c r="WD44" s="22">
        <v>-8.0742240000000006E-8</v>
      </c>
      <c r="WE44" s="22">
        <v>-2.5760446000000001E-7</v>
      </c>
      <c r="WF44" s="22">
        <v>-2.3438302000000001E-7</v>
      </c>
      <c r="WG44" s="22">
        <v>-3.6218830000000002E-7</v>
      </c>
      <c r="WH44" s="22">
        <v>0</v>
      </c>
      <c r="WI44" s="22">
        <v>0</v>
      </c>
      <c r="WJ44" s="22">
        <v>2.7136689999999998E-37</v>
      </c>
      <c r="WK44" s="22">
        <v>0</v>
      </c>
      <c r="WL44" s="22">
        <v>4.2649406000000002E-35</v>
      </c>
      <c r="WM44" s="22">
        <v>1.5304519500000001E-33</v>
      </c>
      <c r="WN44" s="22">
        <v>7.1721099999999999E-33</v>
      </c>
      <c r="WO44" s="22">
        <v>3.2387372999999999E-31</v>
      </c>
      <c r="WP44" s="22">
        <v>2.1331071999999999E-29</v>
      </c>
      <c r="WQ44" s="22">
        <v>1.301558E-27</v>
      </c>
      <c r="WR44" s="22">
        <v>7.8493866000000001E-26</v>
      </c>
      <c r="WS44" s="22">
        <v>4.2424816999999999E-24</v>
      </c>
      <c r="WT44" s="22">
        <v>1.7721161E-22</v>
      </c>
      <c r="WU44" s="22">
        <v>7.3208880000000006E-21</v>
      </c>
      <c r="WV44" s="22">
        <v>3.9234791999999998E-19</v>
      </c>
      <c r="WW44" s="22">
        <v>9.4619064000000007E-18</v>
      </c>
      <c r="WX44" s="22">
        <v>2.1706604999999999E-16</v>
      </c>
      <c r="WY44" s="22">
        <v>9.6114670000000005E-16</v>
      </c>
      <c r="WZ44" s="22">
        <v>2.0093272999999999E-15</v>
      </c>
      <c r="XA44" s="22">
        <v>3.5292061999999999E-15</v>
      </c>
      <c r="XB44" s="22">
        <v>5.2980970000000001E-14</v>
      </c>
      <c r="XC44" s="22">
        <v>1.3045149000000001E-13</v>
      </c>
      <c r="XD44" s="22">
        <v>-1.2206456E-13</v>
      </c>
      <c r="XE44" s="22">
        <v>-1.2532420999999999E-11</v>
      </c>
      <c r="XF44" s="22">
        <v>-4.0947062E-10</v>
      </c>
      <c r="XG44" s="22">
        <v>-1.1406034000000001E-8</v>
      </c>
      <c r="XH44" s="22">
        <v>-4.7621784999999999E-7</v>
      </c>
      <c r="XI44" s="22">
        <v>-1.6051894999999999E-6</v>
      </c>
      <c r="XJ44" s="22">
        <v>-4.120883E-6</v>
      </c>
      <c r="XK44" s="22">
        <v>-2.489153E-6</v>
      </c>
      <c r="XL44" s="22">
        <v>6.5767067000000002E-6</v>
      </c>
      <c r="XM44" s="22">
        <v>2.3321074000000002E-5</v>
      </c>
      <c r="XN44" s="22">
        <v>4.8124533E-5</v>
      </c>
      <c r="XO44" s="22">
        <v>8.2778264000000001E-5</v>
      </c>
      <c r="XP44" s="22">
        <v>1.5655732999999999E-4</v>
      </c>
      <c r="XQ44" s="22">
        <v>3.1536995000000002E-4</v>
      </c>
      <c r="XR44" s="22">
        <v>5.5374899999999997E-4</v>
      </c>
      <c r="XS44" s="22">
        <v>8.0236100000000002E-4</v>
      </c>
      <c r="XT44" s="22">
        <v>1.0416557000000001E-3</v>
      </c>
      <c r="XU44" s="22">
        <v>1.6135482999999999E-3</v>
      </c>
      <c r="XV44" s="22">
        <v>0</v>
      </c>
      <c r="XW44" s="22">
        <v>0</v>
      </c>
      <c r="XX44" s="22">
        <v>3.5011596999999999E-37</v>
      </c>
      <c r="XY44" s="22">
        <v>0</v>
      </c>
      <c r="XZ44" s="22">
        <v>-4.1524895E-37</v>
      </c>
      <c r="YA44" s="22">
        <v>0</v>
      </c>
      <c r="YB44" s="22">
        <v>-1.8113974999999999E-34</v>
      </c>
      <c r="YC44" s="22">
        <v>-6.4572179999999998E-33</v>
      </c>
      <c r="YD44" s="22">
        <v>-1.8910286E-31</v>
      </c>
      <c r="YE44" s="22">
        <v>-6.1560146000000003E-30</v>
      </c>
      <c r="YF44" s="22">
        <v>8.4277260000000002E-29</v>
      </c>
      <c r="YG44" s="22">
        <v>5.3388426999999998E-27</v>
      </c>
      <c r="YH44" s="22">
        <v>1.8537990999999999E-25</v>
      </c>
      <c r="YI44" s="22">
        <v>4.635206E-24</v>
      </c>
      <c r="YJ44" s="22">
        <v>2.3679965999999999E-22</v>
      </c>
      <c r="YK44" s="22">
        <v>4.8965716000000002E-21</v>
      </c>
      <c r="YL44" s="22">
        <v>8.4665220000000001E-20</v>
      </c>
      <c r="YM44" s="22">
        <v>5.0553149999999996E-19</v>
      </c>
      <c r="YN44" s="22">
        <v>6.2142219999999997E-18</v>
      </c>
      <c r="YO44" s="22">
        <v>2.4041650000000001E-16</v>
      </c>
      <c r="YP44" s="22">
        <v>1.1667967000000001E-14</v>
      </c>
      <c r="YQ44" s="22">
        <v>6.4168500000000001E-13</v>
      </c>
      <c r="YR44" s="22">
        <v>4.8841958000000002E-11</v>
      </c>
      <c r="YS44" s="22">
        <v>2.3720905E-9</v>
      </c>
      <c r="YT44" s="22">
        <v>1.12972785E-7</v>
      </c>
      <c r="YU44" s="22">
        <v>4.2656456999999996E-6</v>
      </c>
      <c r="YV44" s="22">
        <v>2.1088294999999999E-4</v>
      </c>
      <c r="YW44" s="22">
        <v>1.7514861E-3</v>
      </c>
      <c r="YX44" s="22">
        <v>6.0655665999999999E-3</v>
      </c>
      <c r="YY44" s="22">
        <v>1.3497619000000001E-2</v>
      </c>
      <c r="YZ44" s="22">
        <v>2.6987391999999999E-2</v>
      </c>
      <c r="ZA44" s="22">
        <v>4.1848774999999998E-2</v>
      </c>
      <c r="ZB44" s="22">
        <v>5.7367175999999999E-2</v>
      </c>
      <c r="ZC44" s="22">
        <v>7.2071839999999998E-2</v>
      </c>
      <c r="ZD44" s="22">
        <v>8.4726090000000004E-2</v>
      </c>
      <c r="ZE44" s="22">
        <v>9.4960749999999997E-2</v>
      </c>
      <c r="ZF44" s="22">
        <v>0.1034043</v>
      </c>
      <c r="ZG44" s="22">
        <v>0.11059386</v>
      </c>
      <c r="ZH44" s="22">
        <v>0.11677923</v>
      </c>
      <c r="ZI44" s="22">
        <v>0.12995577</v>
      </c>
      <c r="ZJ44" s="22">
        <v>0</v>
      </c>
      <c r="ZK44" s="22">
        <v>0</v>
      </c>
      <c r="ZL44" s="22">
        <v>0</v>
      </c>
      <c r="ZM44" s="22">
        <v>0</v>
      </c>
      <c r="ZN44" s="22">
        <v>-4.1790290000000004E-37</v>
      </c>
      <c r="ZO44" s="22">
        <v>-2.7694429E-37</v>
      </c>
      <c r="ZP44" s="22">
        <v>-1.8514249E-37</v>
      </c>
      <c r="ZQ44" s="22">
        <v>1.3860232E-35</v>
      </c>
      <c r="ZR44" s="22">
        <v>-3.1404202000000002E-34</v>
      </c>
      <c r="ZS44" s="22">
        <v>2.7857314999999999E-32</v>
      </c>
      <c r="ZT44" s="22">
        <v>3.0502273000000002E-31</v>
      </c>
      <c r="ZU44" s="22">
        <v>2.8254617000000001E-29</v>
      </c>
      <c r="ZV44" s="22">
        <v>-1.5323628999999999E-27</v>
      </c>
      <c r="ZW44" s="22">
        <v>-8.9329490000000004E-26</v>
      </c>
      <c r="ZX44" s="22">
        <v>2.1689813000000001E-24</v>
      </c>
      <c r="ZY44" s="22">
        <v>2.5444845999999998E-22</v>
      </c>
      <c r="ZZ44" s="22">
        <v>1.9556002000000001E-20</v>
      </c>
      <c r="AAA44" s="22">
        <v>1.4934068000000001E-18</v>
      </c>
      <c r="AAB44" s="22">
        <v>1.1073107500000001E-16</v>
      </c>
      <c r="AAC44" s="22">
        <v>7.8488239999999997E-15</v>
      </c>
      <c r="AAD44" s="22">
        <v>5.1712204000000001E-13</v>
      </c>
      <c r="AAE44" s="22">
        <v>2.1638997999999999E-11</v>
      </c>
      <c r="AAF44" s="22">
        <v>2.8216425000000002E-9</v>
      </c>
      <c r="AAG44" s="22">
        <v>2.8806793000000001E-8</v>
      </c>
      <c r="AAH44" s="22">
        <v>1.1237277E-6</v>
      </c>
      <c r="AAI44" s="22">
        <v>1.0421144E-4</v>
      </c>
      <c r="AAJ44" s="22">
        <v>1.2916995000000001E-2</v>
      </c>
      <c r="AAK44" s="22">
        <v>8.8740550000000001E-2</v>
      </c>
      <c r="AAL44" s="22">
        <v>0.23522955000000001</v>
      </c>
      <c r="AAM44" s="22">
        <v>0.4237283</v>
      </c>
      <c r="AAN44" s="22">
        <v>0.59196156</v>
      </c>
      <c r="AAO44" s="22">
        <v>0.67745940000000004</v>
      </c>
      <c r="AAP44" s="22">
        <v>0.67701935999999996</v>
      </c>
      <c r="AAQ44" s="22">
        <v>0.57626783999999998</v>
      </c>
      <c r="AAR44" s="22">
        <v>0.40402727999999999</v>
      </c>
      <c r="AAS44" s="22">
        <v>0.22939938000000001</v>
      </c>
      <c r="AAT44" s="22">
        <v>9.8537609999999998E-2</v>
      </c>
      <c r="AAU44" s="22">
        <v>2.5520850000000001E-2</v>
      </c>
      <c r="AAV44" s="22">
        <v>2.373361E-3</v>
      </c>
      <c r="AAW44" s="22">
        <v>7.8120369999999998E-4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2.2736426000000001E-34</v>
      </c>
      <c r="ABG44" s="22">
        <v>1.6031822000000001E-32</v>
      </c>
      <c r="ABH44" s="22">
        <v>1.1502504E-30</v>
      </c>
      <c r="ABI44" s="22">
        <v>8.3370605999999995E-29</v>
      </c>
      <c r="ABJ44" s="22">
        <v>6.2490102000000003E-27</v>
      </c>
      <c r="ABK44" s="22">
        <v>4.8439990000000002E-25</v>
      </c>
      <c r="ABL44" s="22">
        <v>3.8329012999999999E-23</v>
      </c>
      <c r="ABM44" s="22">
        <v>3.1163980000000002E-21</v>
      </c>
      <c r="ABN44" s="22">
        <v>2.6039140000000001E-19</v>
      </c>
      <c r="ABO44" s="22">
        <v>2.2372518999999999E-17</v>
      </c>
      <c r="ABP44" s="22">
        <v>1.9926271999999999E-15</v>
      </c>
      <c r="ABQ44" s="22">
        <v>1.7484218E-13</v>
      </c>
      <c r="ABR44" s="22">
        <v>1.6325882000000001E-11</v>
      </c>
      <c r="ABS44" s="22">
        <v>1.5882451000000001E-9</v>
      </c>
      <c r="ABT44" s="22">
        <v>2.0428449999999999E-7</v>
      </c>
      <c r="ABU44" s="22">
        <v>1.0617580000000001E-6</v>
      </c>
      <c r="ABV44" s="22">
        <v>1.4220622999999999E-6</v>
      </c>
      <c r="ABW44" s="22">
        <v>8.9859339999999995E-6</v>
      </c>
      <c r="ABX44" s="22">
        <v>2.9865972E-4</v>
      </c>
      <c r="ABY44" s="22">
        <v>4.3377440000000003E-2</v>
      </c>
      <c r="ABZ44" s="22">
        <v>0.20381925000000001</v>
      </c>
      <c r="ACA44" s="22">
        <v>0.42796235999999999</v>
      </c>
      <c r="ACB44" s="22">
        <v>0.59359044000000005</v>
      </c>
      <c r="ACC44" s="22">
        <v>0.61684369999999999</v>
      </c>
      <c r="ACD44" s="22">
        <v>0.53481935999999997</v>
      </c>
      <c r="ACE44" s="22">
        <v>0.34643993000000001</v>
      </c>
      <c r="ACF44" s="22">
        <v>0.17244129999999999</v>
      </c>
      <c r="ACG44" s="22">
        <v>6.8304180000000006E-2</v>
      </c>
      <c r="ACH44" s="22">
        <v>2.7546423E-2</v>
      </c>
      <c r="ACI44" s="22">
        <v>1.6102080000000001E-2</v>
      </c>
      <c r="ACJ44" s="22">
        <v>1.0861558E-2</v>
      </c>
      <c r="ACK44" s="22">
        <v>3.8407259E-3</v>
      </c>
      <c r="ACL44" s="22">
        <v>0</v>
      </c>
      <c r="ACM44" s="22">
        <v>0</v>
      </c>
      <c r="ACN44" s="22">
        <v>0</v>
      </c>
      <c r="ACO44" s="22">
        <v>1.0176637E-36</v>
      </c>
      <c r="ACP44" s="22">
        <v>1.0062428000000001E-36</v>
      </c>
      <c r="ACQ44" s="22">
        <v>9.9488074999999992E-37</v>
      </c>
      <c r="ACR44" s="22">
        <v>9.8358399999999996E-37</v>
      </c>
      <c r="ACS44" s="22">
        <v>-1.1129938E-35</v>
      </c>
      <c r="ACT44" s="22">
        <v>-9.3895549999999992E-34</v>
      </c>
      <c r="ACU44" s="22">
        <v>-6.8221499999999999E-32</v>
      </c>
      <c r="ACV44" s="22">
        <v>-4.9056814E-30</v>
      </c>
      <c r="ACW44" s="22">
        <v>-3.5087569999999998E-28</v>
      </c>
      <c r="ACX44" s="22">
        <v>-2.4975385999999999E-26</v>
      </c>
      <c r="ACY44" s="22">
        <v>-1.7699667999999998E-24</v>
      </c>
      <c r="ACZ44" s="22">
        <v>-1.2494458999999999E-22</v>
      </c>
      <c r="ADA44" s="22">
        <v>-8.7900349999999993E-21</v>
      </c>
      <c r="ADB44" s="22">
        <v>-6.1663047000000004E-19</v>
      </c>
      <c r="ADC44" s="22">
        <v>-4.3172548000000002E-17</v>
      </c>
      <c r="ADD44" s="22">
        <v>-3.04716E-15</v>
      </c>
      <c r="ADE44" s="22">
        <v>-2.7981704999999998E-13</v>
      </c>
      <c r="ADF44" s="22">
        <v>-2.1153119999999999E-13</v>
      </c>
      <c r="ADG44" s="22">
        <v>2.0067956000000001E-11</v>
      </c>
      <c r="ADH44" s="22">
        <v>2.8858653999999998E-10</v>
      </c>
      <c r="ADI44" s="22">
        <v>6.4663496999999998E-10</v>
      </c>
      <c r="ADJ44" s="22">
        <v>4.7624949999999997E-9</v>
      </c>
      <c r="ADK44" s="22">
        <v>2.5770869999999999E-7</v>
      </c>
      <c r="ADL44" s="22">
        <v>2.3294978999999999E-5</v>
      </c>
      <c r="ADM44" s="22">
        <v>1.7522322E-4</v>
      </c>
      <c r="ADN44" s="22">
        <v>3.7376782999999999E-4</v>
      </c>
      <c r="ADO44" s="22">
        <v>5.6363135999999996E-4</v>
      </c>
      <c r="ADP44" s="22">
        <v>4.7980949999999996E-3</v>
      </c>
      <c r="ADQ44" s="22">
        <v>4.3979999999999998E-2</v>
      </c>
      <c r="ADR44" s="22">
        <v>0.13628243000000001</v>
      </c>
      <c r="ADS44" s="22">
        <v>0.28247103000000001</v>
      </c>
      <c r="ADT44" s="22">
        <v>0.46030122000000001</v>
      </c>
      <c r="ADU44" s="22">
        <v>0.62617699999999998</v>
      </c>
      <c r="ADV44" s="22">
        <v>0.72809917000000002</v>
      </c>
      <c r="ADW44" s="22">
        <v>0.74050839999999996</v>
      </c>
      <c r="ADX44" s="22">
        <v>0.69986563999999996</v>
      </c>
      <c r="ADY44" s="22">
        <v>0.45425357999999999</v>
      </c>
      <c r="ADZ44" s="27"/>
      <c r="AEA44" s="25">
        <f t="shared" si="22"/>
        <v>39</v>
      </c>
      <c r="AEB44" s="52"/>
      <c r="AEC44" s="48">
        <f t="shared" si="33"/>
        <v>0.10052013</v>
      </c>
      <c r="AED44" s="48">
        <f t="shared" si="33"/>
        <v>4.6059649999999999E-5</v>
      </c>
      <c r="AEE44" s="48">
        <f t="shared" si="33"/>
        <v>-1.1296352999999999E-7</v>
      </c>
      <c r="AEF44" s="48">
        <f t="shared" si="33"/>
        <v>3.8387190000000002E-4</v>
      </c>
      <c r="AEG44" s="48">
        <f t="shared" si="33"/>
        <v>2.3996823E-2</v>
      </c>
      <c r="AEH44" s="48">
        <f t="shared" si="33"/>
        <v>2.1120972E-5</v>
      </c>
      <c r="AEI44" s="48">
        <f t="shared" si="33"/>
        <v>-3.2680182000000003E-7</v>
      </c>
      <c r="AEJ44" s="48">
        <f t="shared" si="33"/>
        <v>3.1657965E-4</v>
      </c>
      <c r="AEK44" s="48">
        <f t="shared" si="33"/>
        <v>1.31801395E-2</v>
      </c>
      <c r="AEL44" s="48">
        <f t="shared" si="33"/>
        <v>0.48093839999999999</v>
      </c>
      <c r="AEM44" s="48">
        <f t="shared" si="34"/>
        <v>0.11833463600000001</v>
      </c>
      <c r="AEN44" s="48">
        <f t="shared" si="34"/>
        <v>0.31346610000000003</v>
      </c>
      <c r="AEO44" s="48">
        <f t="shared" si="34"/>
        <v>1.0103222000000001E-4</v>
      </c>
      <c r="AEP44" s="48">
        <f t="shared" si="34"/>
        <v>-2.2064404000000001E-7</v>
      </c>
      <c r="AEQ44" s="48">
        <f t="shared" si="34"/>
        <v>2.1431345000000001E-7</v>
      </c>
      <c r="AER44" s="48">
        <f t="shared" si="34"/>
        <v>2.5233211999999999E-3</v>
      </c>
      <c r="AES44" s="48">
        <f t="shared" si="34"/>
        <v>0.14329649999999999</v>
      </c>
      <c r="AET44" s="48">
        <f t="shared" si="34"/>
        <v>7.514504E-4</v>
      </c>
      <c r="AEU44" s="48">
        <f t="shared" si="34"/>
        <v>1.8861616999999999E-3</v>
      </c>
      <c r="AEV44" s="44">
        <f t="shared" si="37"/>
        <v>22.57</v>
      </c>
      <c r="AEW44" s="52"/>
      <c r="AEX44" s="82" t="s">
        <v>33</v>
      </c>
      <c r="AEY44" s="49">
        <f t="shared" si="17"/>
        <v>6.3145362110318959E-2</v>
      </c>
      <c r="AEZ44" s="52"/>
      <c r="AFA44" s="52"/>
      <c r="AFB44" s="48">
        <f t="shared" si="35"/>
        <v>0.10052013</v>
      </c>
      <c r="AFC44" s="48">
        <f t="shared" si="35"/>
        <v>4.6059649999999999E-5</v>
      </c>
      <c r="AFD44" s="48">
        <f t="shared" si="35"/>
        <v>-1.1296352999999999E-7</v>
      </c>
      <c r="AFE44" s="48">
        <f t="shared" si="35"/>
        <v>3.8387190000000002E-4</v>
      </c>
      <c r="AFF44" s="48">
        <f t="shared" si="35"/>
        <v>2.3996823E-2</v>
      </c>
      <c r="AFG44" s="48">
        <f t="shared" si="35"/>
        <v>2.1120972E-5</v>
      </c>
      <c r="AFH44" s="48">
        <f t="shared" si="35"/>
        <v>-3.2680182000000003E-7</v>
      </c>
      <c r="AFI44" s="48">
        <f t="shared" si="35"/>
        <v>3.1657965E-4</v>
      </c>
      <c r="AFJ44" s="48">
        <f t="shared" si="35"/>
        <v>1.31801395E-2</v>
      </c>
      <c r="AFK44" s="48">
        <f t="shared" si="35"/>
        <v>0.48093839999999999</v>
      </c>
      <c r="AFL44" s="48">
        <f t="shared" si="36"/>
        <v>0.11833463600000001</v>
      </c>
      <c r="AFM44" s="48">
        <f t="shared" si="36"/>
        <v>0.31346610000000003</v>
      </c>
      <c r="AFN44" s="48">
        <f t="shared" si="36"/>
        <v>1.0103222000000001E-4</v>
      </c>
      <c r="AFO44" s="48">
        <f t="shared" si="36"/>
        <v>-2.2064404000000001E-7</v>
      </c>
      <c r="AFP44" s="48">
        <f t="shared" si="36"/>
        <v>2.1431345000000001E-7</v>
      </c>
      <c r="AFQ44" s="48">
        <f t="shared" si="36"/>
        <v>2.5233211999999999E-3</v>
      </c>
      <c r="AFR44" s="48">
        <f t="shared" si="36"/>
        <v>0.14329649999999999</v>
      </c>
      <c r="AFS44" s="48">
        <f t="shared" si="36"/>
        <v>7.514504E-4</v>
      </c>
      <c r="AFT44" s="48">
        <f t="shared" si="36"/>
        <v>1.8861616999999999E-3</v>
      </c>
      <c r="AFU44" s="52"/>
      <c r="AFV44" s="49">
        <f t="shared" si="24"/>
        <v>6.3145362110318959E-2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226"/>
      <c r="AHI44" s="226"/>
      <c r="AHJ44" s="226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</row>
    <row r="45" spans="1:1136" ht="2.1" customHeight="1" x14ac:dyDescent="0.25">
      <c r="A45" s="27"/>
      <c r="B45" s="43">
        <v>39</v>
      </c>
      <c r="C45" s="44">
        <v>1390.8</v>
      </c>
      <c r="D45" s="39">
        <f t="shared" si="21"/>
        <v>2</v>
      </c>
      <c r="E45" s="27"/>
      <c r="F45" s="74">
        <v>0</v>
      </c>
      <c r="G45" s="20">
        <v>0</v>
      </c>
      <c r="H45" s="20">
        <v>0</v>
      </c>
      <c r="I45" s="20">
        <v>0</v>
      </c>
      <c r="J45" s="20">
        <v>1.2627733000000001E-36</v>
      </c>
      <c r="K45" s="20">
        <v>7.0108374999999996E-37</v>
      </c>
      <c r="L45" s="20">
        <v>1.5525669999999999E-36</v>
      </c>
      <c r="M45" s="20">
        <v>8.7156910000000002E-37</v>
      </c>
      <c r="N45" s="20">
        <v>8.1260140000000004E-37</v>
      </c>
      <c r="O45" s="20">
        <v>7.3029909999999999E-37</v>
      </c>
      <c r="P45" s="20">
        <v>6.5462224999999997E-37</v>
      </c>
      <c r="Q45" s="20">
        <v>-5.2274825000000003E-35</v>
      </c>
      <c r="R45" s="20">
        <v>-2.7600421E-34</v>
      </c>
      <c r="S45" s="20">
        <v>5.4715795E-35</v>
      </c>
      <c r="T45" s="20">
        <v>3.7062335000000002E-32</v>
      </c>
      <c r="U45" s="20">
        <v>8.2218380000000009E-31</v>
      </c>
      <c r="V45" s="20">
        <v>1.9268589999999999E-30</v>
      </c>
      <c r="W45" s="20">
        <v>4.5544009999999997E-30</v>
      </c>
      <c r="X45" s="20">
        <v>2.3678372999999999E-29</v>
      </c>
      <c r="Y45" s="20">
        <v>4.7548917E-29</v>
      </c>
      <c r="Z45" s="20">
        <v>4.8844810000000003E-29</v>
      </c>
      <c r="AA45" s="21">
        <v>-1.130251E-27</v>
      </c>
      <c r="AB45" s="21">
        <v>-3.0415766999999999E-27</v>
      </c>
      <c r="AC45" s="21">
        <v>-5.8051665000000001E-27</v>
      </c>
      <c r="AD45" s="21">
        <v>-7.7852550000000001E-27</v>
      </c>
      <c r="AE45" s="21">
        <v>-4.6080039999999998E-28</v>
      </c>
      <c r="AF45" s="21">
        <v>2.7816850000000002E-25</v>
      </c>
      <c r="AG45" s="21">
        <v>1.7527409E-23</v>
      </c>
      <c r="AH45" s="21">
        <v>9.0576599999999992E-22</v>
      </c>
      <c r="AI45" s="21">
        <v>4.9281107000000003E-20</v>
      </c>
      <c r="AJ45" s="21">
        <v>2.6642309999999999E-18</v>
      </c>
      <c r="AK45" s="21">
        <v>1.4336037000000001E-16</v>
      </c>
      <c r="AL45" s="21">
        <v>7.6370455999999997E-15</v>
      </c>
      <c r="AM45" s="21">
        <v>4.0272676000000002E-13</v>
      </c>
      <c r="AN45" s="21">
        <v>2.1033320999999998E-11</v>
      </c>
      <c r="AO45" s="21">
        <v>1.0888145999999999E-9</v>
      </c>
      <c r="AP45" s="21">
        <v>5.5921763000000003E-8</v>
      </c>
      <c r="AQ45" s="21">
        <v>2.8541739999999998E-6</v>
      </c>
      <c r="AR45" s="21">
        <v>1.4629954E-4</v>
      </c>
      <c r="AS45" s="21">
        <v>9.7770849999999996E-3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1.4558930000000001E-36</v>
      </c>
      <c r="AZ45" s="22">
        <v>1.7086571999999999E-36</v>
      </c>
      <c r="BA45" s="22">
        <v>1.2480242999999999E-36</v>
      </c>
      <c r="BB45" s="22">
        <v>3.2081302000000001E-37</v>
      </c>
      <c r="BC45" s="22">
        <v>1.3722842E-37</v>
      </c>
      <c r="BD45" s="22">
        <v>-6.7563670000000005E-35</v>
      </c>
      <c r="BE45" s="22">
        <v>-3.3686722000000001E-33</v>
      </c>
      <c r="BF45" s="22">
        <v>-1.3483391999999999E-31</v>
      </c>
      <c r="BG45" s="22">
        <v>-1.7690532E-30</v>
      </c>
      <c r="BH45" s="22">
        <v>1.0391022E-29</v>
      </c>
      <c r="BI45" s="22">
        <v>6.5620183999999999E-28</v>
      </c>
      <c r="BJ45" s="22">
        <v>5.5861813999999999E-27</v>
      </c>
      <c r="BK45" s="22">
        <v>1.3789119000000001E-26</v>
      </c>
      <c r="BL45" s="22">
        <v>8.570382E-27</v>
      </c>
      <c r="BM45" s="22">
        <v>-9.7235624E-26</v>
      </c>
      <c r="BN45" s="22">
        <v>-2.2601949999999999E-25</v>
      </c>
      <c r="BO45" s="22">
        <v>-6.2220300000000004E-25</v>
      </c>
      <c r="BP45" s="22">
        <v>-7.0511459999999998E-25</v>
      </c>
      <c r="BQ45" s="22">
        <v>-2.0371448E-25</v>
      </c>
      <c r="BR45" s="22">
        <v>3.2819859999999999E-24</v>
      </c>
      <c r="BS45" s="22">
        <v>7.2059895999999997E-24</v>
      </c>
      <c r="BT45" s="22">
        <v>8.0162830000000004E-24</v>
      </c>
      <c r="BU45" s="22">
        <v>9.8636370000000003E-23</v>
      </c>
      <c r="BV45" s="22">
        <v>5.5583749999999996E-22</v>
      </c>
      <c r="BW45" s="22">
        <v>6.615416E-21</v>
      </c>
      <c r="BX45" s="22">
        <v>2.267827E-19</v>
      </c>
      <c r="BY45" s="22">
        <v>9.070171E-18</v>
      </c>
      <c r="BZ45" s="22">
        <v>3.7182176000000002E-16</v>
      </c>
      <c r="CA45" s="22">
        <v>1.5824859000000002E-14</v>
      </c>
      <c r="CB45" s="22">
        <v>6.6416626000000003E-13</v>
      </c>
      <c r="CC45" s="22">
        <v>2.8244075000000001E-11</v>
      </c>
      <c r="CD45" s="22">
        <v>1.2161257999999999E-9</v>
      </c>
      <c r="CE45" s="22">
        <v>5.3332399999999999E-8</v>
      </c>
      <c r="CF45" s="22">
        <v>2.997464E-6</v>
      </c>
      <c r="CG45" s="22">
        <v>1.2605103000000001E-5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2.1602609000000002E-36</v>
      </c>
      <c r="CP45" s="22">
        <v>-2.2844011999999998E-36</v>
      </c>
      <c r="CQ45" s="22">
        <v>7.8627796000000001E-33</v>
      </c>
      <c r="CR45" s="22">
        <v>6.9354566000000004E-32</v>
      </c>
      <c r="CS45" s="22">
        <v>1.5752434E-30</v>
      </c>
      <c r="CT45" s="22">
        <v>4.0428523E-29</v>
      </c>
      <c r="CU45" s="22">
        <v>1.0244847999999999E-27</v>
      </c>
      <c r="CV45" s="22">
        <v>2.3321059999999999E-26</v>
      </c>
      <c r="CW45" s="22">
        <v>2.4517026999999999E-26</v>
      </c>
      <c r="CX45" s="22">
        <v>-1.8266250000000001E-24</v>
      </c>
      <c r="CY45" s="22">
        <v>-1.1343989999999999E-23</v>
      </c>
      <c r="CZ45" s="22">
        <v>-3.6297295000000003E-23</v>
      </c>
      <c r="DA45" s="22">
        <v>-4.1284252999999998E-23</v>
      </c>
      <c r="DB45" s="22">
        <v>-2.9734670000000002E-23</v>
      </c>
      <c r="DC45" s="22">
        <v>1.4891068999999999E-23</v>
      </c>
      <c r="DD45" s="22">
        <v>6.2130179999999999E-22</v>
      </c>
      <c r="DE45" s="22">
        <v>7.3243480000000004E-22</v>
      </c>
      <c r="DF45" s="22">
        <v>6.4003430000000003E-22</v>
      </c>
      <c r="DG45" s="22">
        <v>9.3252869999999994E-22</v>
      </c>
      <c r="DH45" s="22">
        <v>8.3170950000000001E-22</v>
      </c>
      <c r="DI45" s="22">
        <v>2.6808163999999998E-22</v>
      </c>
      <c r="DJ45" s="22">
        <v>-2.9959306000000002E-20</v>
      </c>
      <c r="DK45" s="22">
        <v>-2.2630849999999999E-19</v>
      </c>
      <c r="DL45" s="22">
        <v>-7.4448280000000002E-19</v>
      </c>
      <c r="DM45" s="22">
        <v>-1.1912403000000001E-18</v>
      </c>
      <c r="DN45" s="22">
        <v>7.2574283000000001E-19</v>
      </c>
      <c r="DO45" s="22">
        <v>7.6251686000000006E-17</v>
      </c>
      <c r="DP45" s="22">
        <v>2.5932595999999999E-15</v>
      </c>
      <c r="DQ45" s="22">
        <v>9.2518136000000001E-14</v>
      </c>
      <c r="DR45" s="22">
        <v>3.4417841999999999E-12</v>
      </c>
      <c r="DS45" s="22">
        <v>1.5299012E-10</v>
      </c>
      <c r="DT45" s="22">
        <v>7.4575989999999999E-10</v>
      </c>
      <c r="DU45" s="22">
        <v>3.3968976999999998E-9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4.0642329999999997E-37</v>
      </c>
      <c r="EB45" s="22">
        <v>8.470007E-36</v>
      </c>
      <c r="EC45" s="22">
        <v>3.9544575999999998E-34</v>
      </c>
      <c r="ED45" s="22">
        <v>1.7927946E-32</v>
      </c>
      <c r="EE45" s="22">
        <v>1.0233952999999999E-30</v>
      </c>
      <c r="EF45" s="22">
        <v>2.7503896999999999E-30</v>
      </c>
      <c r="EG45" s="22">
        <v>2.1768988E-29</v>
      </c>
      <c r="EH45" s="22">
        <v>6.1289548000000002E-28</v>
      </c>
      <c r="EI45" s="22">
        <v>3.6663875999999998E-26</v>
      </c>
      <c r="EJ45" s="22">
        <v>2.0048129999999999E-24</v>
      </c>
      <c r="EK45" s="22">
        <v>-4.4377358E-23</v>
      </c>
      <c r="EL45" s="22">
        <v>-3.4670265000000002E-22</v>
      </c>
      <c r="EM45" s="22">
        <v>-1.7408500000000002E-21</v>
      </c>
      <c r="EN45" s="22">
        <v>-3.1846380000000001E-21</v>
      </c>
      <c r="EO45" s="22">
        <v>1.6784400999999999E-20</v>
      </c>
      <c r="EP45" s="22">
        <v>4.3151097999999997E-20</v>
      </c>
      <c r="EQ45" s="22">
        <v>6.5026010000000005E-20</v>
      </c>
      <c r="ER45" s="22">
        <v>8.1800860000000002E-20</v>
      </c>
      <c r="ES45" s="22">
        <v>6.6422659999999997E-20</v>
      </c>
      <c r="ET45" s="22">
        <v>9.6735945000000005E-21</v>
      </c>
      <c r="EU45" s="22">
        <v>-1.8929052999999999E-19</v>
      </c>
      <c r="EV45" s="22">
        <v>-5.7865019999999996E-19</v>
      </c>
      <c r="EW45" s="22">
        <v>-6.7910350000000004E-19</v>
      </c>
      <c r="EX45" s="22">
        <v>-3.1343117999999998E-18</v>
      </c>
      <c r="EY45" s="22">
        <v>-2.5056982999999999E-17</v>
      </c>
      <c r="EZ45" s="22">
        <v>-3.971179E-17</v>
      </c>
      <c r="FA45" s="22">
        <v>-2.2234588E-17</v>
      </c>
      <c r="FB45" s="22">
        <v>1.6953401000000001E-16</v>
      </c>
      <c r="FC45" s="22">
        <v>3.8985407000000003E-15</v>
      </c>
      <c r="FD45" s="22">
        <v>1.4701199999999999E-13</v>
      </c>
      <c r="FE45" s="22">
        <v>5.8194580000000004E-12</v>
      </c>
      <c r="FF45" s="22">
        <v>2.2680406E-10</v>
      </c>
      <c r="FG45" s="22">
        <v>8.6384550000000004E-9</v>
      </c>
      <c r="FH45" s="22">
        <v>2.7946066E-7</v>
      </c>
      <c r="FI45" s="22">
        <v>2.5801979000000001E-5</v>
      </c>
      <c r="FJ45" s="22">
        <v>0</v>
      </c>
      <c r="FK45" s="22">
        <v>8.6311880000000007E-37</v>
      </c>
      <c r="FL45" s="22">
        <v>1.529569E-36</v>
      </c>
      <c r="FM45" s="22">
        <v>2.1860870000000001E-36</v>
      </c>
      <c r="FN45" s="22">
        <v>2.1078618E-36</v>
      </c>
      <c r="FO45" s="22">
        <v>-3.6241393000000001E-36</v>
      </c>
      <c r="FP45" s="22">
        <v>-3.4796967999999998E-34</v>
      </c>
      <c r="FQ45" s="22">
        <v>-1.4501503999999999E-32</v>
      </c>
      <c r="FR45" s="22">
        <v>-6.0627136999999996E-31</v>
      </c>
      <c r="FS45" s="22">
        <v>-2.6366438E-29</v>
      </c>
      <c r="FT45" s="22">
        <v>-1.4836227E-27</v>
      </c>
      <c r="FU45" s="22">
        <v>-5.0137626000000001E-27</v>
      </c>
      <c r="FV45" s="22">
        <v>-6.9245339999999999E-26</v>
      </c>
      <c r="FW45" s="22">
        <v>-1.7471255000000002E-24</v>
      </c>
      <c r="FX45" s="22">
        <v>-1.1291027999999999E-22</v>
      </c>
      <c r="FY45" s="22">
        <v>-8.4237899999999996E-21</v>
      </c>
      <c r="FZ45" s="22">
        <v>-8.6093055000000007E-21</v>
      </c>
      <c r="GA45" s="22">
        <v>2.6317119999999998E-19</v>
      </c>
      <c r="GB45" s="22">
        <v>1.8530458999999999E-18</v>
      </c>
      <c r="GC45" s="22">
        <v>4.5332996999999999E-18</v>
      </c>
      <c r="GD45" s="22">
        <v>5.5401244999999999E-18</v>
      </c>
      <c r="GE45" s="22">
        <v>3.8892097000000001E-18</v>
      </c>
      <c r="GF45" s="22">
        <v>-2.5049669999999999E-17</v>
      </c>
      <c r="GG45" s="22">
        <v>-5.2951003999999999E-17</v>
      </c>
      <c r="GH45" s="22">
        <v>-4.1753596000000001E-17</v>
      </c>
      <c r="GI45" s="22">
        <v>-2.7992093000000003E-17</v>
      </c>
      <c r="GJ45" s="22">
        <v>-2.6996533E-17</v>
      </c>
      <c r="GK45" s="22">
        <v>-2.7203484E-17</v>
      </c>
      <c r="GL45" s="22">
        <v>-7.554139E-18</v>
      </c>
      <c r="GM45" s="22">
        <v>4.1644997E-16</v>
      </c>
      <c r="GN45" s="22">
        <v>4.4613526000000001E-15</v>
      </c>
      <c r="GO45" s="22">
        <v>1.3993547599999999E-14</v>
      </c>
      <c r="GP45" s="22">
        <v>2.2057008999999998E-14</v>
      </c>
      <c r="GQ45" s="22">
        <v>1.0771468000000001E-13</v>
      </c>
      <c r="GR45" s="22">
        <v>4.1268005E-12</v>
      </c>
      <c r="GS45" s="22">
        <v>2.1974267000000001E-10</v>
      </c>
      <c r="GT45" s="22">
        <v>1.183264E-8</v>
      </c>
      <c r="GU45" s="22">
        <v>6.3528335999999997E-7</v>
      </c>
      <c r="GV45" s="22">
        <v>3.4243733999999998E-5</v>
      </c>
      <c r="GW45" s="22">
        <v>2.4146409999999999E-3</v>
      </c>
      <c r="GX45" s="22">
        <v>0</v>
      </c>
      <c r="GY45" s="22">
        <v>0</v>
      </c>
      <c r="GZ45" s="22">
        <v>0</v>
      </c>
      <c r="HA45" s="22">
        <v>0</v>
      </c>
      <c r="HB45" s="22">
        <v>-3.923421E-35</v>
      </c>
      <c r="HC45" s="22">
        <v>-1.6736233E-33</v>
      </c>
      <c r="HD45" s="22">
        <v>-5.9564429999999999E-32</v>
      </c>
      <c r="HE45" s="22">
        <v>-2.0549491999999999E-30</v>
      </c>
      <c r="HF45" s="22">
        <v>-6.8677679999999995E-29</v>
      </c>
      <c r="HG45" s="22">
        <v>-2.2123484999999999E-27</v>
      </c>
      <c r="HH45" s="22">
        <v>-6.839399E-26</v>
      </c>
      <c r="HI45" s="22">
        <v>-2.4170525E-24</v>
      </c>
      <c r="HJ45" s="22">
        <v>8.5283429999999997E-24</v>
      </c>
      <c r="HK45" s="22">
        <v>1.2129742E-21</v>
      </c>
      <c r="HL45" s="22">
        <v>6.2469875000000002E-20</v>
      </c>
      <c r="HM45" s="22">
        <v>2.1021989E-18</v>
      </c>
      <c r="HN45" s="22">
        <v>6.6786659999999994E-17</v>
      </c>
      <c r="HO45" s="22">
        <v>3.3339349999999999E-16</v>
      </c>
      <c r="HP45" s="22">
        <v>4.1412507999999998E-16</v>
      </c>
      <c r="HQ45" s="22">
        <v>-1.2356453999999999E-15</v>
      </c>
      <c r="HR45" s="22">
        <v>-3.3680207000000001E-15</v>
      </c>
      <c r="HS45" s="22">
        <v>-5.8324643000000001E-15</v>
      </c>
      <c r="HT45" s="22">
        <v>-4.5761360000000002E-15</v>
      </c>
      <c r="HU45" s="22">
        <v>-2.873414E-15</v>
      </c>
      <c r="HV45" s="22">
        <v>6.5507909999999999E-15</v>
      </c>
      <c r="HW45" s="22">
        <v>-9.502654E-16</v>
      </c>
      <c r="HX45" s="22">
        <v>8.0270789999999997E-16</v>
      </c>
      <c r="HY45" s="22">
        <v>1.1103278E-14</v>
      </c>
      <c r="HZ45" s="22">
        <v>3.5515285E-14</v>
      </c>
      <c r="IA45" s="22">
        <v>2.3713569999999999E-14</v>
      </c>
      <c r="IB45" s="22">
        <v>1.4478525999999999E-14</v>
      </c>
      <c r="IC45" s="22">
        <v>2.2987398E-14</v>
      </c>
      <c r="ID45" s="22">
        <v>3.0360537000000001E-14</v>
      </c>
      <c r="IE45" s="22">
        <v>-1.3705063999999999E-13</v>
      </c>
      <c r="IF45" s="22">
        <v>-3.9607753000000001E-12</v>
      </c>
      <c r="IG45" s="22">
        <v>5.6539933000000001E-12</v>
      </c>
      <c r="IH45" s="22">
        <v>5.1547827000000001E-10</v>
      </c>
      <c r="II45" s="22">
        <v>1.8900694E-8</v>
      </c>
      <c r="IJ45" s="22">
        <v>8.7153350000000001E-7</v>
      </c>
      <c r="IK45" s="22">
        <v>3.2942820999999998E-6</v>
      </c>
      <c r="IL45" s="22">
        <v>0</v>
      </c>
      <c r="IM45" s="22">
        <v>0</v>
      </c>
      <c r="IN45" s="22">
        <v>0</v>
      </c>
      <c r="IO45" s="22">
        <v>-6.5713940000000003E-35</v>
      </c>
      <c r="IP45" s="22">
        <v>-2.5379772E-33</v>
      </c>
      <c r="IQ45" s="22">
        <v>-8.6876797000000004E-32</v>
      </c>
      <c r="IR45" s="22">
        <v>-3.0392531999999998E-30</v>
      </c>
      <c r="IS45" s="22">
        <v>-1.0519139999999999E-28</v>
      </c>
      <c r="IT45" s="22">
        <v>-3.5869417000000001E-27</v>
      </c>
      <c r="IU45" s="22">
        <v>-1.2040056999999999E-25</v>
      </c>
      <c r="IV45" s="22">
        <v>-3.9748471999999996E-24</v>
      </c>
      <c r="IW45" s="22">
        <v>-1.2887080000000001E-22</v>
      </c>
      <c r="IX45" s="22">
        <v>-4.2594935000000003E-21</v>
      </c>
      <c r="IY45" s="22">
        <v>-1.0940093000000001E-19</v>
      </c>
      <c r="IZ45" s="22">
        <v>-3.8254025999999997E-18</v>
      </c>
      <c r="JA45" s="22">
        <v>-1.1971428E-16</v>
      </c>
      <c r="JB45" s="22">
        <v>-3.2363167999999999E-15</v>
      </c>
      <c r="JC45" s="22">
        <v>-8.7039825000000001E-14</v>
      </c>
      <c r="JD45" s="22">
        <v>-3.3242047999999998E-13</v>
      </c>
      <c r="JE45" s="22">
        <v>-3.6587940000000001E-13</v>
      </c>
      <c r="JF45" s="22">
        <v>-3.3118468000000002E-13</v>
      </c>
      <c r="JG45" s="22">
        <v>-2.23034E-13</v>
      </c>
      <c r="JH45" s="22">
        <v>5.6990090000000004E-13</v>
      </c>
      <c r="JI45" s="22">
        <v>9.2520410000000008E-13</v>
      </c>
      <c r="JJ45" s="22">
        <v>9.2636480000000005E-13</v>
      </c>
      <c r="JK45" s="22">
        <v>1.6615436999999999E-12</v>
      </c>
      <c r="JL45" s="22">
        <v>2.927725E-12</v>
      </c>
      <c r="JM45" s="22">
        <v>2.7324851999999999E-12</v>
      </c>
      <c r="JN45" s="22">
        <v>2.2884783999999998E-12</v>
      </c>
      <c r="JO45" s="22">
        <v>8.9282809999999996E-13</v>
      </c>
      <c r="JP45" s="22">
        <v>4.3860914000000001E-13</v>
      </c>
      <c r="JQ45" s="22">
        <v>-6.1282241999999999E-12</v>
      </c>
      <c r="JR45" s="22">
        <v>-3.6082935000000001E-11</v>
      </c>
      <c r="JS45" s="22">
        <v>-8.5115750000000002E-11</v>
      </c>
      <c r="JT45" s="22">
        <v>-1.4833780999999999E-10</v>
      </c>
      <c r="JU45" s="22">
        <v>-2.0779338E-10</v>
      </c>
      <c r="JV45" s="22">
        <v>-2.9303936999999999E-10</v>
      </c>
      <c r="JW45" s="22">
        <v>-5.8101870000000003E-10</v>
      </c>
      <c r="JX45" s="22">
        <v>-1.2497089E-8</v>
      </c>
      <c r="JY45" s="22">
        <v>-3.1247279999999998E-8</v>
      </c>
      <c r="JZ45" s="22">
        <v>0</v>
      </c>
      <c r="KA45" s="22">
        <v>0</v>
      </c>
      <c r="KB45" s="22">
        <v>1.7523209E-35</v>
      </c>
      <c r="KC45" s="22">
        <v>9.6722035000000001E-34</v>
      </c>
      <c r="KD45" s="22">
        <v>3.5421960000000001E-32</v>
      </c>
      <c r="KE45" s="22">
        <v>1.2799085E-30</v>
      </c>
      <c r="KF45" s="22">
        <v>4.5567599999999999E-29</v>
      </c>
      <c r="KG45" s="22">
        <v>1.596184E-27</v>
      </c>
      <c r="KH45" s="22">
        <v>5.3558804999999996E-26</v>
      </c>
      <c r="KI45" s="22">
        <v>1.7095630000000002E-24</v>
      </c>
      <c r="KJ45" s="22">
        <v>5.0456105000000001E-23</v>
      </c>
      <c r="KK45" s="22">
        <v>1.2889355000000001E-21</v>
      </c>
      <c r="KL45" s="22">
        <v>9.6612264E-21</v>
      </c>
      <c r="KM45" s="22">
        <v>1.1424151E-18</v>
      </c>
      <c r="KN45" s="22">
        <v>-5.5526879999999994E-17</v>
      </c>
      <c r="KO45" s="22">
        <v>-2.9870274E-15</v>
      </c>
      <c r="KP45" s="22">
        <v>-1.4884528999999999E-13</v>
      </c>
      <c r="KQ45" s="22">
        <v>-8.0059170000000002E-12</v>
      </c>
      <c r="KR45" s="22">
        <v>-2.7300568E-11</v>
      </c>
      <c r="KS45" s="22">
        <v>-6.8201809999999999E-12</v>
      </c>
      <c r="KT45" s="22">
        <v>4.5073869999999997E-11</v>
      </c>
      <c r="KU45" s="22">
        <v>9.4059430000000003E-11</v>
      </c>
      <c r="KV45" s="22">
        <v>1.3584923000000001E-10</v>
      </c>
      <c r="KW45" s="22">
        <v>9.3456506000000005E-11</v>
      </c>
      <c r="KX45" s="22">
        <v>-1.5679732000000001E-11</v>
      </c>
      <c r="KY45" s="22">
        <v>1.4623679000000001E-11</v>
      </c>
      <c r="KZ45" s="22">
        <v>6.6664830000000002E-11</v>
      </c>
      <c r="LA45" s="22">
        <v>6.9005619999999995E-11</v>
      </c>
      <c r="LB45" s="22">
        <v>-2.0700584999999999E-11</v>
      </c>
      <c r="LC45" s="22">
        <v>-3.1896623999999997E-11</v>
      </c>
      <c r="LD45" s="22">
        <v>-1.004137E-10</v>
      </c>
      <c r="LE45" s="22">
        <v>-8.4291035000000005E-10</v>
      </c>
      <c r="LF45" s="22">
        <v>-1.3914967E-9</v>
      </c>
      <c r="LG45" s="22">
        <v>-3.849612E-10</v>
      </c>
      <c r="LH45" s="22">
        <v>-9.8595429999999999E-11</v>
      </c>
      <c r="LI45" s="22">
        <v>5.5455634999999997E-10</v>
      </c>
      <c r="LJ45" s="22">
        <v>-1.3053756999999999E-8</v>
      </c>
      <c r="LK45" s="22">
        <v>9.7943929999999994E-9</v>
      </c>
      <c r="LL45" s="22">
        <v>7.4200099999999997E-7</v>
      </c>
      <c r="LM45" s="22">
        <v>3.7685328E-5</v>
      </c>
      <c r="LN45" s="22">
        <v>0</v>
      </c>
      <c r="LO45" s="22">
        <v>0</v>
      </c>
      <c r="LP45" s="22">
        <v>8.9994859999999995E-35</v>
      </c>
      <c r="LQ45" s="22">
        <v>4.052518E-33</v>
      </c>
      <c r="LR45" s="22">
        <v>1.7796967999999999E-31</v>
      </c>
      <c r="LS45" s="22">
        <v>7.8391250000000002E-30</v>
      </c>
      <c r="LT45" s="22">
        <v>3.4867930000000001E-28</v>
      </c>
      <c r="LU45" s="22">
        <v>1.5693636999999999E-26</v>
      </c>
      <c r="LV45" s="22">
        <v>7.1591326E-25</v>
      </c>
      <c r="LW45" s="22">
        <v>3.3117009999999999E-23</v>
      </c>
      <c r="LX45" s="22">
        <v>1.5495898000000001E-21</v>
      </c>
      <c r="LY45" s="22">
        <v>7.24033E-20</v>
      </c>
      <c r="LZ45" s="22">
        <v>3.3321377E-18</v>
      </c>
      <c r="MA45" s="22">
        <v>1.8903676E-16</v>
      </c>
      <c r="MB45" s="22">
        <v>1.0029418999999999E-15</v>
      </c>
      <c r="MC45" s="22">
        <v>6.8117929999999998E-14</v>
      </c>
      <c r="MD45" s="22">
        <v>3.4483357999999998E-12</v>
      </c>
      <c r="ME45" s="22">
        <v>1.6988367999999999E-10</v>
      </c>
      <c r="MF45" s="22">
        <v>1.0105254E-8</v>
      </c>
      <c r="MG45" s="22">
        <v>1.18263735E-7</v>
      </c>
      <c r="MH45" s="22">
        <v>9.6053029999999996E-8</v>
      </c>
      <c r="MI45" s="22">
        <v>2.2225362999999999E-8</v>
      </c>
      <c r="MJ45" s="22">
        <v>-5.2375419999999999E-8</v>
      </c>
      <c r="MK45" s="22">
        <v>-1.7934890000000001E-7</v>
      </c>
      <c r="ML45" s="22">
        <v>-1.2057017999999999E-7</v>
      </c>
      <c r="MM45" s="22">
        <v>-4.9192905999999999E-8</v>
      </c>
      <c r="MN45" s="22">
        <v>-4.7539482999999998E-8</v>
      </c>
      <c r="MO45" s="22">
        <v>-1.8279377E-7</v>
      </c>
      <c r="MP45" s="22">
        <v>-1.6663759000000001E-7</v>
      </c>
      <c r="MQ45" s="22">
        <v>-7.7952240000000006E-8</v>
      </c>
      <c r="MR45" s="22">
        <v>-6.1163131999999997E-9</v>
      </c>
      <c r="MS45" s="22">
        <v>-1.6643096000000001E-9</v>
      </c>
      <c r="MT45" s="22">
        <v>2.2928534E-6</v>
      </c>
      <c r="MU45" s="22">
        <v>5.6815660000000003E-6</v>
      </c>
      <c r="MV45" s="22">
        <v>1.0567570999999999E-5</v>
      </c>
      <c r="MW45" s="22">
        <v>1.5306397000000002E-5</v>
      </c>
      <c r="MX45" s="22">
        <v>1.9541234000000002E-5</v>
      </c>
      <c r="MY45" s="22">
        <v>1.1420163E-4</v>
      </c>
      <c r="MZ45" s="22">
        <v>8.9958639999999999E-5</v>
      </c>
      <c r="NA45" s="22">
        <v>1.5830597E-3</v>
      </c>
      <c r="NB45" s="22">
        <v>0</v>
      </c>
      <c r="NC45" s="22">
        <v>0</v>
      </c>
      <c r="ND45" s="22">
        <v>-9.2135019999999998E-35</v>
      </c>
      <c r="NE45" s="22">
        <v>-7.3324934999999993E-33</v>
      </c>
      <c r="NF45" s="22">
        <v>-5.3204630000000004E-31</v>
      </c>
      <c r="NG45" s="22">
        <v>-3.8221852000000001E-29</v>
      </c>
      <c r="NH45" s="22">
        <v>-2.7479543999999998E-27</v>
      </c>
      <c r="NI45" s="22">
        <v>-1.9760113999999999E-25</v>
      </c>
      <c r="NJ45" s="22">
        <v>-1.4208950000000001E-23</v>
      </c>
      <c r="NK45" s="22">
        <v>-1.0214175E-21</v>
      </c>
      <c r="NL45" s="22">
        <v>-7.3374126000000001E-20</v>
      </c>
      <c r="NM45" s="22">
        <v>-5.2642753999999998E-18</v>
      </c>
      <c r="NN45" s="22">
        <v>-3.7712437E-16</v>
      </c>
      <c r="NO45" s="22">
        <v>-2.7198554999999998E-14</v>
      </c>
      <c r="NP45" s="22">
        <v>-2.5466539000000001E-12</v>
      </c>
      <c r="NQ45" s="22">
        <v>-5.6362756999999998E-12</v>
      </c>
      <c r="NR45" s="22">
        <v>3.168366E-11</v>
      </c>
      <c r="NS45" s="22">
        <v>2.8879036999999999E-9</v>
      </c>
      <c r="NT45" s="22">
        <v>2.0431239E-7</v>
      </c>
      <c r="NU45" s="22">
        <v>1.7914651999999998E-5</v>
      </c>
      <c r="NV45" s="22">
        <v>2.2530377999999999E-4</v>
      </c>
      <c r="NW45" s="22">
        <v>3.6900284000000001E-4</v>
      </c>
      <c r="NX45" s="22">
        <v>9.4007789999999997E-5</v>
      </c>
      <c r="NY45" s="22">
        <v>8.2533390000000004E-5</v>
      </c>
      <c r="NZ45" s="22">
        <v>5.9983326000000003E-5</v>
      </c>
      <c r="OA45" s="22">
        <v>1.4428047E-5</v>
      </c>
      <c r="OB45" s="22">
        <v>4.0617529999999997E-5</v>
      </c>
      <c r="OC45" s="22">
        <v>-3.4210286999999999E-4</v>
      </c>
      <c r="OD45" s="22">
        <v>-1.7349308E-3</v>
      </c>
      <c r="OE45" s="22">
        <v>-1.7823012999999999E-3</v>
      </c>
      <c r="OF45" s="22">
        <v>-1.7007623000000001E-3</v>
      </c>
      <c r="OG45" s="22">
        <v>-1.621492E-3</v>
      </c>
      <c r="OH45" s="22">
        <v>4.7815174999999999E-4</v>
      </c>
      <c r="OI45" s="22">
        <v>1.6578676000000001E-2</v>
      </c>
      <c r="OJ45" s="22">
        <v>5.3507810000000003E-2</v>
      </c>
      <c r="OK45" s="22">
        <v>0.11300743000000001</v>
      </c>
      <c r="OL45" s="22">
        <v>0.19216752000000001</v>
      </c>
      <c r="OM45" s="22">
        <v>0.28238845000000001</v>
      </c>
      <c r="ON45" s="22">
        <v>0.37275960000000002</v>
      </c>
      <c r="OO45" s="22">
        <v>0.46490097000000002</v>
      </c>
      <c r="OP45" s="22">
        <v>0</v>
      </c>
      <c r="OQ45" s="22">
        <v>0</v>
      </c>
      <c r="OR45" s="22">
        <v>-3.4788389999999999E-35</v>
      </c>
      <c r="OS45" s="22">
        <v>-3.5878794999999998E-33</v>
      </c>
      <c r="OT45" s="22">
        <v>-4.3372189999999996E-31</v>
      </c>
      <c r="OU45" s="22">
        <v>-1.662557E-30</v>
      </c>
      <c r="OV45" s="22">
        <v>3.3979015999999997E-30</v>
      </c>
      <c r="OW45" s="22">
        <v>6.2538270000000004E-28</v>
      </c>
      <c r="OX45" s="22">
        <v>4.6433003000000002E-26</v>
      </c>
      <c r="OY45" s="22">
        <v>4.7094806999999996E-24</v>
      </c>
      <c r="OZ45" s="22">
        <v>5.0418405000000005E-22</v>
      </c>
      <c r="PA45" s="22">
        <v>5.4967900000000002E-20</v>
      </c>
      <c r="PB45" s="22">
        <v>6.2269965999999999E-18</v>
      </c>
      <c r="PC45" s="22">
        <v>9.0251679999999991E-16</v>
      </c>
      <c r="PD45" s="22">
        <v>4.7889416999999998E-15</v>
      </c>
      <c r="PE45" s="22">
        <v>5.6749542999999998E-13</v>
      </c>
      <c r="PF45" s="22">
        <v>6.9108600000000001E-11</v>
      </c>
      <c r="PG45" s="22">
        <v>8.3557109999999994E-9</v>
      </c>
      <c r="PH45" s="22">
        <v>1.0100214999999999E-6</v>
      </c>
      <c r="PI45" s="22">
        <v>1.2362712E-4</v>
      </c>
      <c r="PJ45" s="22">
        <v>1.9581905E-2</v>
      </c>
      <c r="PK45" s="22">
        <v>0.11241221</v>
      </c>
      <c r="PL45" s="22">
        <v>0.26146180000000002</v>
      </c>
      <c r="PM45" s="22">
        <v>0.41437262000000002</v>
      </c>
      <c r="PN45" s="22">
        <v>0.5076851</v>
      </c>
      <c r="PO45" s="22">
        <v>0.51543320000000004</v>
      </c>
      <c r="PP45" s="22">
        <v>0.47455960000000003</v>
      </c>
      <c r="PQ45" s="22">
        <v>0.36580178000000002</v>
      </c>
      <c r="PR45" s="22">
        <v>0.24167173</v>
      </c>
      <c r="PS45" s="22">
        <v>0.13812377000000001</v>
      </c>
      <c r="PT45" s="22">
        <v>7.6173569999999996E-2</v>
      </c>
      <c r="PU45" s="22">
        <v>6.0583326999999999E-2</v>
      </c>
      <c r="PV45" s="22">
        <v>6.212575E-2</v>
      </c>
      <c r="PW45" s="22">
        <v>7.0521490000000006E-2</v>
      </c>
      <c r="PX45" s="22">
        <v>8.3158395999999996E-2</v>
      </c>
      <c r="PY45" s="22">
        <v>9.6543169999999998E-2</v>
      </c>
      <c r="PZ45" s="22">
        <v>0.10818970999999999</v>
      </c>
      <c r="QA45" s="22">
        <v>0.11698364</v>
      </c>
      <c r="QB45" s="22">
        <v>0.12339599</v>
      </c>
      <c r="QC45" s="22">
        <v>0.12365511999999999</v>
      </c>
      <c r="QD45" s="22">
        <v>0</v>
      </c>
      <c r="QE45" s="22">
        <v>0</v>
      </c>
      <c r="QF45" s="22">
        <v>-1.1797833000000001E-34</v>
      </c>
      <c r="QG45" s="22">
        <v>-6.0899596000000003E-33</v>
      </c>
      <c r="QH45" s="22">
        <v>-2.8460216000000001E-31</v>
      </c>
      <c r="QI45" s="22">
        <v>-1.3122915E-29</v>
      </c>
      <c r="QJ45" s="22">
        <v>-6.2275956000000002E-28</v>
      </c>
      <c r="QK45" s="22">
        <v>-3.0148941999999998E-26</v>
      </c>
      <c r="QL45" s="22">
        <v>-1.489373E-24</v>
      </c>
      <c r="QM45" s="22">
        <v>-7.5009870000000005E-23</v>
      </c>
      <c r="QN45" s="22">
        <v>-3.8571786999999998E-21</v>
      </c>
      <c r="QO45" s="22">
        <v>-2.0224160999999999E-19</v>
      </c>
      <c r="QP45" s="22">
        <v>-1.0848607000000001E-17</v>
      </c>
      <c r="QQ45" s="22">
        <v>-5.8037719999999999E-16</v>
      </c>
      <c r="QR45" s="22">
        <v>-3.2255850000000002E-14</v>
      </c>
      <c r="QS45" s="22">
        <v>-1.8149630000000001E-12</v>
      </c>
      <c r="QT45" s="22">
        <v>-1.0385253E-10</v>
      </c>
      <c r="QU45" s="22">
        <v>-6.045608E-9</v>
      </c>
      <c r="QV45" s="22">
        <v>-3.6259894E-7</v>
      </c>
      <c r="QW45" s="22">
        <v>-2.85533E-5</v>
      </c>
      <c r="QX45" s="22">
        <v>-6.7635139999999995E-5</v>
      </c>
      <c r="QY45" s="22">
        <v>-8.4489189999999997E-5</v>
      </c>
      <c r="QZ45" s="22">
        <v>-4.6020363000000003E-5</v>
      </c>
      <c r="RA45" s="22">
        <v>6.7038210000000005E-5</v>
      </c>
      <c r="RB45" s="22">
        <v>8.0692019999999994E-5</v>
      </c>
      <c r="RC45" s="22">
        <v>-1.1620328599999999E-4</v>
      </c>
      <c r="RD45" s="22">
        <v>6.5635564E-4</v>
      </c>
      <c r="RE45" s="22">
        <v>2.5688095000000002E-3</v>
      </c>
      <c r="RF45" s="22">
        <v>5.5841320000000003E-3</v>
      </c>
      <c r="RG45" s="22">
        <v>9.7972600000000003E-3</v>
      </c>
      <c r="RH45" s="22">
        <v>1.4941651E-2</v>
      </c>
      <c r="RI45" s="22">
        <v>2.0639937000000001E-2</v>
      </c>
      <c r="RJ45" s="22">
        <v>2.6676393999999999E-2</v>
      </c>
      <c r="RK45" s="22">
        <v>3.2771229999999998E-2</v>
      </c>
      <c r="RL45" s="22">
        <v>3.8440898000000001E-2</v>
      </c>
      <c r="RM45" s="22">
        <v>4.3017883E-2</v>
      </c>
      <c r="RN45" s="22">
        <v>4.5740950000000002E-2</v>
      </c>
      <c r="RO45" s="22">
        <v>4.7017080000000003E-2</v>
      </c>
      <c r="RP45" s="22">
        <v>4.8300113999999998E-2</v>
      </c>
      <c r="RQ45" s="22">
        <v>0.10388157000000001</v>
      </c>
      <c r="RR45" s="22">
        <v>0</v>
      </c>
      <c r="RS45" s="22">
        <v>-1.0100106999999999E-34</v>
      </c>
      <c r="RT45" s="22">
        <v>-4.1278894999999999E-33</v>
      </c>
      <c r="RU45" s="22">
        <v>-1.5025857999999999E-31</v>
      </c>
      <c r="RV45" s="22">
        <v>-5.4317964999999997E-30</v>
      </c>
      <c r="RW45" s="22">
        <v>-1.9575360999999999E-28</v>
      </c>
      <c r="RX45" s="22">
        <v>-7.0256275999999999E-27</v>
      </c>
      <c r="RY45" s="22">
        <v>-2.5098332E-25</v>
      </c>
      <c r="RZ45" s="22">
        <v>-8.9194289999999993E-24</v>
      </c>
      <c r="SA45" s="22">
        <v>-3.1515154999999999E-22</v>
      </c>
      <c r="SB45" s="22">
        <v>-1.1062789E-20</v>
      </c>
      <c r="SC45" s="22">
        <v>-3.8552539E-19</v>
      </c>
      <c r="SD45" s="22">
        <v>-1.3322888599999999E-17</v>
      </c>
      <c r="SE45" s="22">
        <v>-4.5520005999999997E-16</v>
      </c>
      <c r="SF45" s="22">
        <v>-1.5526055000000001E-14</v>
      </c>
      <c r="SG45" s="22">
        <v>-4.9683932999999999E-13</v>
      </c>
      <c r="SH45" s="22">
        <v>-1.5366749999999999E-11</v>
      </c>
      <c r="SI45" s="22">
        <v>-4.4871622999999998E-10</v>
      </c>
      <c r="SJ45" s="22">
        <v>-1.1019699E-8</v>
      </c>
      <c r="SK45" s="22">
        <v>-3.1989002999999999E-7</v>
      </c>
      <c r="SL45" s="22">
        <v>-9.711758E-7</v>
      </c>
      <c r="SM45" s="22">
        <v>-1.7921483E-6</v>
      </c>
      <c r="SN45" s="22">
        <v>-1.7687876E-6</v>
      </c>
      <c r="SO45" s="22">
        <v>-1.2654077999999999E-6</v>
      </c>
      <c r="SP45" s="22">
        <v>-9.9016140000000002E-7</v>
      </c>
      <c r="SQ45" s="22">
        <v>-2.4040061999999998E-6</v>
      </c>
      <c r="SR45" s="22">
        <v>-4.7719946000000001E-6</v>
      </c>
      <c r="SS45" s="22">
        <v>-6.0911890000000001E-6</v>
      </c>
      <c r="ST45" s="22">
        <v>-5.6128010000000001E-6</v>
      </c>
      <c r="SU45" s="22">
        <v>-2.8442769000000001E-6</v>
      </c>
      <c r="SV45" s="22">
        <v>1.1480928E-6</v>
      </c>
      <c r="SW45" s="22">
        <v>2.9715869999999999E-6</v>
      </c>
      <c r="SX45" s="22">
        <v>5.7804169999999996E-6</v>
      </c>
      <c r="SY45" s="22">
        <v>7.1840663999999996E-6</v>
      </c>
      <c r="SZ45" s="22">
        <v>8.0404289999999995E-6</v>
      </c>
      <c r="TA45" s="22">
        <v>6.628963E-6</v>
      </c>
      <c r="TB45" s="22">
        <v>5.7922802999999997E-6</v>
      </c>
      <c r="TC45" s="22">
        <v>2.4385100999999998E-6</v>
      </c>
      <c r="TD45" s="22">
        <v>2.0177567000000001E-5</v>
      </c>
      <c r="TE45" s="22">
        <v>2.870078E-5</v>
      </c>
      <c r="TF45" s="22">
        <v>0</v>
      </c>
      <c r="TG45" s="22">
        <v>-2.2300067999999999E-35</v>
      </c>
      <c r="TH45" s="22">
        <v>-9.7238390000000002E-34</v>
      </c>
      <c r="TI45" s="22">
        <v>-3.5583263E-32</v>
      </c>
      <c r="TJ45" s="22">
        <v>-1.258496E-30</v>
      </c>
      <c r="TK45" s="22">
        <v>-4.3174059999999998E-29</v>
      </c>
      <c r="TL45" s="22">
        <v>-1.4430032E-27</v>
      </c>
      <c r="TM45" s="22">
        <v>-4.6830718000000002E-26</v>
      </c>
      <c r="TN45" s="22">
        <v>-1.4750057E-24</v>
      </c>
      <c r="TO45" s="22">
        <v>-4.4720212000000002E-23</v>
      </c>
      <c r="TP45" s="22">
        <v>-1.3140186E-21</v>
      </c>
      <c r="TQ45" s="22">
        <v>-3.1877882999999999E-20</v>
      </c>
      <c r="TR45" s="22">
        <v>-7.1786682999999997E-19</v>
      </c>
      <c r="TS45" s="22">
        <v>-9.0121139999999993E-18</v>
      </c>
      <c r="TT45" s="22">
        <v>2.4229493999999999E-16</v>
      </c>
      <c r="TU45" s="22">
        <v>7.7325410000000006E-15</v>
      </c>
      <c r="TV45" s="22">
        <v>2.3680124999999998E-13</v>
      </c>
      <c r="TW45" s="22">
        <v>7.953083E-12</v>
      </c>
      <c r="TX45" s="22">
        <v>9.9267010000000003E-11</v>
      </c>
      <c r="TY45" s="22">
        <v>2.6254296000000001E-10</v>
      </c>
      <c r="TZ45" s="22">
        <v>3.2977006999999999E-10</v>
      </c>
      <c r="UA45" s="22">
        <v>3.2640629999999998E-11</v>
      </c>
      <c r="UB45" s="22">
        <v>-2.3411260000000001E-9</v>
      </c>
      <c r="UC45" s="22">
        <v>-1.8361449999999999E-8</v>
      </c>
      <c r="UD45" s="22">
        <v>-2.5923923E-8</v>
      </c>
      <c r="UE45" s="22">
        <v>-8.3419530000000004E-8</v>
      </c>
      <c r="UF45" s="22">
        <v>-1.7242245E-7</v>
      </c>
      <c r="UG45" s="22">
        <v>-2.8174529999999999E-7</v>
      </c>
      <c r="UH45" s="22">
        <v>-3.9679266999999999E-7</v>
      </c>
      <c r="UI45" s="22">
        <v>-4.9247419999999995E-7</v>
      </c>
      <c r="UJ45" s="22">
        <v>-5.5893280000000004E-7</v>
      </c>
      <c r="UK45" s="22">
        <v>-6.2006309999999998E-7</v>
      </c>
      <c r="UL45" s="22">
        <v>-6.7031269999999997E-7</v>
      </c>
      <c r="UM45" s="22">
        <v>-7.1311104000000002E-7</v>
      </c>
      <c r="UN45" s="22">
        <v>-7.3704129999999999E-7</v>
      </c>
      <c r="UO45" s="22">
        <v>-7.4144729999999996E-7</v>
      </c>
      <c r="UP45" s="22">
        <v>-6.1709806999999997E-7</v>
      </c>
      <c r="UQ45" s="22">
        <v>-4.378645E-7</v>
      </c>
      <c r="UR45" s="22">
        <v>-4.1084908E-7</v>
      </c>
      <c r="US45" s="22">
        <v>-5.3618975999999996E-7</v>
      </c>
      <c r="UT45" s="22">
        <v>0</v>
      </c>
      <c r="UU45" s="22">
        <v>0</v>
      </c>
      <c r="UV45" s="22">
        <v>0</v>
      </c>
      <c r="UW45" s="22">
        <v>2.0363997999999999E-34</v>
      </c>
      <c r="UX45" s="22">
        <v>8.5850229999999999E-33</v>
      </c>
      <c r="UY45" s="22">
        <v>3.3112366000000001E-31</v>
      </c>
      <c r="UZ45" s="22">
        <v>1.176257E-29</v>
      </c>
      <c r="VA45" s="22">
        <v>3.3520476000000001E-28</v>
      </c>
      <c r="VB45" s="22">
        <v>1.2722947E-26</v>
      </c>
      <c r="VC45" s="22">
        <v>4.8716184000000004E-25</v>
      </c>
      <c r="VD45" s="22">
        <v>1.6952230000000001E-23</v>
      </c>
      <c r="VE45" s="22">
        <v>6.3581846000000004E-22</v>
      </c>
      <c r="VF45" s="22">
        <v>1.9170517999999999E-20</v>
      </c>
      <c r="VG45" s="22">
        <v>4.1643330000000001E-19</v>
      </c>
      <c r="VH45" s="22">
        <v>1.2899427E-17</v>
      </c>
      <c r="VI45" s="22">
        <v>3.7367994E-16</v>
      </c>
      <c r="VJ45" s="22">
        <v>9.2788349999999992E-15</v>
      </c>
      <c r="VK45" s="22">
        <v>2.0344284999999999E-13</v>
      </c>
      <c r="VL45" s="22">
        <v>2.0477972999999999E-12</v>
      </c>
      <c r="VM45" s="22">
        <v>7.9537110000000006E-12</v>
      </c>
      <c r="VN45" s="22">
        <v>1.0647025E-11</v>
      </c>
      <c r="VO45" s="22">
        <v>8.0174719999999997E-12</v>
      </c>
      <c r="VP45" s="22">
        <v>1.0647586000000001E-11</v>
      </c>
      <c r="VQ45" s="22">
        <v>1.5731603999999999E-11</v>
      </c>
      <c r="VR45" s="22">
        <v>3.4975397999999998E-11</v>
      </c>
      <c r="VS45" s="22">
        <v>4.1877380000000001E-11</v>
      </c>
      <c r="VT45" s="22">
        <v>-3.9887288000000002E-11</v>
      </c>
      <c r="VU45" s="22">
        <v>-1.0282807999999999E-9</v>
      </c>
      <c r="VV45" s="22">
        <v>-2.8078555000000001E-9</v>
      </c>
      <c r="VW45" s="22">
        <v>-6.0084218000000004E-9</v>
      </c>
      <c r="VX45" s="22">
        <v>-1.5310281E-8</v>
      </c>
      <c r="VY45" s="22">
        <v>-4.4983139999999998E-8</v>
      </c>
      <c r="VZ45" s="22">
        <v>-1.1716057500000001E-7</v>
      </c>
      <c r="WA45" s="22">
        <v>-2.6045497999999999E-7</v>
      </c>
      <c r="WB45" s="22">
        <v>-5.1511009999999995E-7</v>
      </c>
      <c r="WC45" s="22">
        <v>-6.9146926999999998E-7</v>
      </c>
      <c r="WD45" s="22">
        <v>-5.8034885000000004E-7</v>
      </c>
      <c r="WE45" s="22">
        <v>4.7562560000000002E-9</v>
      </c>
      <c r="WF45" s="22">
        <v>-3.5415859999999999E-7</v>
      </c>
      <c r="WG45" s="22">
        <v>-2.9774960000000001E-7</v>
      </c>
      <c r="WH45" s="22">
        <v>0</v>
      </c>
      <c r="WI45" s="22">
        <v>0</v>
      </c>
      <c r="WJ45" s="22">
        <v>2.7136689999999998E-37</v>
      </c>
      <c r="WK45" s="22">
        <v>0</v>
      </c>
      <c r="WL45" s="22">
        <v>3.5926187000000001E-37</v>
      </c>
      <c r="WM45" s="22">
        <v>3.890361E-34</v>
      </c>
      <c r="WN45" s="22">
        <v>4.1572875E-33</v>
      </c>
      <c r="WO45" s="22">
        <v>1.5850517E-31</v>
      </c>
      <c r="WP45" s="22">
        <v>9.7643470000000005E-30</v>
      </c>
      <c r="WQ45" s="22">
        <v>5.5647519999999999E-28</v>
      </c>
      <c r="WR45" s="22">
        <v>3.2277774999999999E-26</v>
      </c>
      <c r="WS45" s="22">
        <v>1.2617194E-24</v>
      </c>
      <c r="WT45" s="22">
        <v>4.8424438000000001E-23</v>
      </c>
      <c r="WU45" s="22">
        <v>1.9520373999999999E-21</v>
      </c>
      <c r="WV45" s="22">
        <v>1.0455482E-19</v>
      </c>
      <c r="WW45" s="22">
        <v>2.4130754999999999E-18</v>
      </c>
      <c r="WX45" s="22">
        <v>4.3115230000000001E-17</v>
      </c>
      <c r="WY45" s="22">
        <v>3.6820810000000002E-16</v>
      </c>
      <c r="WZ45" s="22">
        <v>1.4267434E-15</v>
      </c>
      <c r="XA45" s="22">
        <v>3.1048851999999999E-15</v>
      </c>
      <c r="XB45" s="22">
        <v>6.3276847000000002E-15</v>
      </c>
      <c r="XC45" s="22">
        <v>7.5950549999999996E-14</v>
      </c>
      <c r="XD45" s="22">
        <v>9.2974693000000001E-14</v>
      </c>
      <c r="XE45" s="22">
        <v>-1.1895537E-12</v>
      </c>
      <c r="XF45" s="22">
        <v>-6.0037400000000005E-11</v>
      </c>
      <c r="XG45" s="22">
        <v>-2.29111E-9</v>
      </c>
      <c r="XH45" s="22">
        <v>-1.1648774E-7</v>
      </c>
      <c r="XI45" s="22">
        <v>-6.3854239999999997E-7</v>
      </c>
      <c r="XJ45" s="22">
        <v>-1.8722822000000001E-6</v>
      </c>
      <c r="XK45" s="22">
        <v>-1.884701E-6</v>
      </c>
      <c r="XL45" s="22">
        <v>1.2704601000000001E-6</v>
      </c>
      <c r="XM45" s="22">
        <v>1.185095E-5</v>
      </c>
      <c r="XN45" s="22">
        <v>3.0382753000000001E-5</v>
      </c>
      <c r="XO45" s="22">
        <v>5.4942614999999999E-5</v>
      </c>
      <c r="XP45" s="22">
        <v>8.6525004E-5</v>
      </c>
      <c r="XQ45" s="22">
        <v>1.5098546E-4</v>
      </c>
      <c r="XR45" s="22">
        <v>2.7874559999999999E-4</v>
      </c>
      <c r="XS45" s="22">
        <v>4.6118219999999999E-4</v>
      </c>
      <c r="XT45" s="22">
        <v>6.311938E-4</v>
      </c>
      <c r="XU45" s="22">
        <v>1.0143253000000001E-3</v>
      </c>
      <c r="XV45" s="22">
        <v>0</v>
      </c>
      <c r="XW45" s="22">
        <v>0</v>
      </c>
      <c r="XX45" s="22">
        <v>3.5011596999999999E-37</v>
      </c>
      <c r="XY45" s="22">
        <v>0</v>
      </c>
      <c r="XZ45" s="22">
        <v>-4.1524895E-37</v>
      </c>
      <c r="YA45" s="22">
        <v>0</v>
      </c>
      <c r="YB45" s="22">
        <v>-4.1821423E-35</v>
      </c>
      <c r="YC45" s="22">
        <v>-1.4428633E-33</v>
      </c>
      <c r="YD45" s="22">
        <v>-4.4759298E-32</v>
      </c>
      <c r="YE45" s="22">
        <v>-2.6609446999999999E-31</v>
      </c>
      <c r="YF45" s="22">
        <v>-3.4872128E-31</v>
      </c>
      <c r="YG45" s="22">
        <v>2.1052787999999999E-28</v>
      </c>
      <c r="YH45" s="22">
        <v>2.3775197999999999E-26</v>
      </c>
      <c r="YI45" s="22">
        <v>5.6950487000000004E-25</v>
      </c>
      <c r="YJ45" s="22">
        <v>4.4563715000000002E-23</v>
      </c>
      <c r="YK45" s="22">
        <v>1.0471654E-21</v>
      </c>
      <c r="YL45" s="22">
        <v>-6.6109860000000001E-21</v>
      </c>
      <c r="YM45" s="22">
        <v>2.4683744E-19</v>
      </c>
      <c r="YN45" s="22">
        <v>6.5440125000000003E-19</v>
      </c>
      <c r="YO45" s="22">
        <v>-8.5767114999999998E-18</v>
      </c>
      <c r="YP45" s="22">
        <v>-3.2267346999999999E-16</v>
      </c>
      <c r="YQ45" s="22">
        <v>-4.6893443E-16</v>
      </c>
      <c r="YR45" s="22">
        <v>2.0589072999999998E-12</v>
      </c>
      <c r="YS45" s="22">
        <v>1.4375642E-10</v>
      </c>
      <c r="YT45" s="22">
        <v>6.6916551999999997E-9</v>
      </c>
      <c r="YU45" s="22">
        <v>3.1659359999999999E-7</v>
      </c>
      <c r="YV45" s="22">
        <v>1.1632758E-5</v>
      </c>
      <c r="YW45" s="22">
        <v>3.6439296999999998E-4</v>
      </c>
      <c r="YX45" s="22">
        <v>2.3167779999999998E-3</v>
      </c>
      <c r="YY45" s="22">
        <v>5.6090773999999998E-3</v>
      </c>
      <c r="YZ45" s="22">
        <v>1.2351450999999999E-2</v>
      </c>
      <c r="ZA45" s="22">
        <v>2.5882737999999999E-2</v>
      </c>
      <c r="ZB45" s="22">
        <v>4.1600640000000001E-2</v>
      </c>
      <c r="ZC45" s="22">
        <v>5.6398794000000002E-2</v>
      </c>
      <c r="ZD45" s="22">
        <v>6.9517486000000003E-2</v>
      </c>
      <c r="ZE45" s="22">
        <v>8.0824375000000004E-2</v>
      </c>
      <c r="ZF45" s="22">
        <v>9.0226700000000007E-2</v>
      </c>
      <c r="ZG45" s="22">
        <v>9.8438380000000006E-2</v>
      </c>
      <c r="ZH45" s="22">
        <v>0.10530143</v>
      </c>
      <c r="ZI45" s="22">
        <v>0.117865466</v>
      </c>
      <c r="ZJ45" s="22">
        <v>0</v>
      </c>
      <c r="ZK45" s="22">
        <v>0</v>
      </c>
      <c r="ZL45" s="22">
        <v>0</v>
      </c>
      <c r="ZM45" s="22">
        <v>0</v>
      </c>
      <c r="ZN45" s="22">
        <v>-4.1790290000000004E-37</v>
      </c>
      <c r="ZO45" s="22">
        <v>-2.7694429E-37</v>
      </c>
      <c r="ZP45" s="22">
        <v>-1.8514247999999999E-37</v>
      </c>
      <c r="ZQ45" s="22">
        <v>-4.1255039999999999E-37</v>
      </c>
      <c r="ZR45" s="22">
        <v>-3.3489593000000001E-35</v>
      </c>
      <c r="ZS45" s="22">
        <v>-3.2934225999999998E-33</v>
      </c>
      <c r="ZT45" s="22">
        <v>-2.1447700000000002E-31</v>
      </c>
      <c r="ZU45" s="22">
        <v>-4.3867873999999997E-31</v>
      </c>
      <c r="ZV45" s="22">
        <v>-7.0833939999999998E-28</v>
      </c>
      <c r="ZW45" s="22">
        <v>-3.0403870000000001E-26</v>
      </c>
      <c r="ZX45" s="22">
        <v>3.8335088000000002E-25</v>
      </c>
      <c r="ZY45" s="22">
        <v>3.430877E-23</v>
      </c>
      <c r="ZZ45" s="22">
        <v>2.9286222999999999E-21</v>
      </c>
      <c r="AAA45" s="22">
        <v>2.2685438999999998E-19</v>
      </c>
      <c r="AAB45" s="22">
        <v>1.7288517999999999E-17</v>
      </c>
      <c r="AAC45" s="22">
        <v>1.2678936999999999E-15</v>
      </c>
      <c r="AAD45" s="22">
        <v>9.0405724000000003E-14</v>
      </c>
      <c r="AAE45" s="22">
        <v>5.9611175000000001E-12</v>
      </c>
      <c r="AAF45" s="22">
        <v>3.0864527999999998E-10</v>
      </c>
      <c r="AAG45" s="22">
        <v>6.6840075999999996E-9</v>
      </c>
      <c r="AAH45" s="22">
        <v>4.5643002000000001E-8</v>
      </c>
      <c r="AAI45" s="22">
        <v>2.1952098000000001E-6</v>
      </c>
      <c r="AAJ45" s="22">
        <v>2.0188140999999999E-4</v>
      </c>
      <c r="AAK45" s="22">
        <v>2.4490133000000001E-2</v>
      </c>
      <c r="AAL45" s="22">
        <v>0.1168985</v>
      </c>
      <c r="AAM45" s="22">
        <v>0.27643040000000002</v>
      </c>
      <c r="AAN45" s="22">
        <v>0.46348719999999999</v>
      </c>
      <c r="AAO45" s="22">
        <v>0.61499124999999999</v>
      </c>
      <c r="AAP45" s="22">
        <v>0.67360850000000005</v>
      </c>
      <c r="AAQ45" s="22">
        <v>0.65972644000000003</v>
      </c>
      <c r="AAR45" s="22">
        <v>0.54434943000000002</v>
      </c>
      <c r="AAS45" s="22">
        <v>0.37062082000000002</v>
      </c>
      <c r="AAT45" s="22">
        <v>0.20490368</v>
      </c>
      <c r="AAU45" s="22">
        <v>8.4906280000000001E-2</v>
      </c>
      <c r="AAV45" s="22">
        <v>2.0723776999999999E-2</v>
      </c>
      <c r="AAW45" s="22">
        <v>1.1443025E-3</v>
      </c>
      <c r="AAX45" s="22">
        <v>0</v>
      </c>
      <c r="AAY45" s="22">
        <v>0</v>
      </c>
      <c r="AAZ45" s="22">
        <v>0</v>
      </c>
      <c r="ABA45" s="22">
        <v>0</v>
      </c>
      <c r="ABB45" s="22">
        <v>0</v>
      </c>
      <c r="ABC45" s="22">
        <v>0</v>
      </c>
      <c r="ABD45" s="22">
        <v>0</v>
      </c>
      <c r="ABE45" s="22">
        <v>0</v>
      </c>
      <c r="ABF45" s="22">
        <v>1.1095875000000001E-35</v>
      </c>
      <c r="ABG45" s="22">
        <v>1.0584282999999999E-33</v>
      </c>
      <c r="ABH45" s="22">
        <v>7.0382382999999998E-32</v>
      </c>
      <c r="ABI45" s="22">
        <v>4.4656774999999999E-30</v>
      </c>
      <c r="ABJ45" s="22">
        <v>3.1927506000000002E-28</v>
      </c>
      <c r="ABK45" s="22">
        <v>2.4242300999999999E-26</v>
      </c>
      <c r="ABL45" s="22">
        <v>1.8415973999999999E-24</v>
      </c>
      <c r="ABM45" s="22">
        <v>1.4304553999999999E-22</v>
      </c>
      <c r="ABN45" s="22">
        <v>1.1402575000000001E-20</v>
      </c>
      <c r="ABO45" s="22">
        <v>9.3410860000000002E-19</v>
      </c>
      <c r="ABP45" s="22">
        <v>8.2743319999999996E-17</v>
      </c>
      <c r="ABQ45" s="22">
        <v>5.5413750000000002E-15</v>
      </c>
      <c r="ABR45" s="22">
        <v>4.8074065999999999E-13</v>
      </c>
      <c r="ABS45" s="22">
        <v>4.3371549999999998E-11</v>
      </c>
      <c r="ABT45" s="22">
        <v>4.0576067000000002E-9</v>
      </c>
      <c r="ABU45" s="22">
        <v>4.9716634999999999E-7</v>
      </c>
      <c r="ABV45" s="22">
        <v>7.8056939999999995E-7</v>
      </c>
      <c r="ABW45" s="22">
        <v>1.3437850999999999E-6</v>
      </c>
      <c r="ABX45" s="22">
        <v>4.3768155999999998E-5</v>
      </c>
      <c r="ABY45" s="22">
        <v>4.6600549999999998E-3</v>
      </c>
      <c r="ABZ45" s="22">
        <v>9.3235224000000005E-2</v>
      </c>
      <c r="ACA45" s="22">
        <v>0.28532878</v>
      </c>
      <c r="ACB45" s="22">
        <v>0.49750223999999998</v>
      </c>
      <c r="ACC45" s="22">
        <v>0.60301185000000002</v>
      </c>
      <c r="ACD45" s="22">
        <v>0.59111166000000004</v>
      </c>
      <c r="ACE45" s="22">
        <v>0.45463063999999997</v>
      </c>
      <c r="ACF45" s="22">
        <v>0.26815292000000002</v>
      </c>
      <c r="ACG45" s="22">
        <v>0.12181815</v>
      </c>
      <c r="ACH45" s="22">
        <v>4.7187550000000002E-2</v>
      </c>
      <c r="ACI45" s="22">
        <v>2.1719912000000001E-2</v>
      </c>
      <c r="ACJ45" s="22">
        <v>1.436114E-2</v>
      </c>
      <c r="ACK45" s="22">
        <v>6.3260505000000003E-3</v>
      </c>
      <c r="ACL45" s="22">
        <v>0</v>
      </c>
      <c r="ACM45" s="22">
        <v>0</v>
      </c>
      <c r="ACN45" s="22">
        <v>0</v>
      </c>
      <c r="ACO45" s="22">
        <v>1.0176637E-36</v>
      </c>
      <c r="ACP45" s="22">
        <v>1.0062428000000001E-36</v>
      </c>
      <c r="ACQ45" s="22">
        <v>9.9488074999999992E-37</v>
      </c>
      <c r="ACR45" s="22">
        <v>9.8358399999999996E-37</v>
      </c>
      <c r="ACS45" s="22">
        <v>9.7234700000000003E-37</v>
      </c>
      <c r="ACT45" s="22">
        <v>-2.5085497000000002E-34</v>
      </c>
      <c r="ACU45" s="22">
        <v>-1.8262895E-32</v>
      </c>
      <c r="ACV45" s="22">
        <v>-1.3085814E-30</v>
      </c>
      <c r="ACW45" s="22">
        <v>-9.3238629999999997E-29</v>
      </c>
      <c r="ACX45" s="22">
        <v>-6.6334840000000007E-27</v>
      </c>
      <c r="ACY45" s="22">
        <v>-4.6986330000000004E-25</v>
      </c>
      <c r="ACZ45" s="22">
        <v>-3.3150308000000001E-23</v>
      </c>
      <c r="ADA45" s="22">
        <v>-2.3308244999999999E-21</v>
      </c>
      <c r="ADB45" s="22">
        <v>-1.6341015999999999E-19</v>
      </c>
      <c r="ADC45" s="22">
        <v>-1.1433617999999999E-17</v>
      </c>
      <c r="ADD45" s="22">
        <v>-8.0637044000000005E-16</v>
      </c>
      <c r="ADE45" s="22">
        <v>-7.3789234999999999E-14</v>
      </c>
      <c r="ADF45" s="22">
        <v>-9.5928370000000004E-14</v>
      </c>
      <c r="ADG45" s="22">
        <v>1.2406077E-12</v>
      </c>
      <c r="ADH45" s="22">
        <v>1.2911149E-10</v>
      </c>
      <c r="ADI45" s="22">
        <v>3.6465374999999998E-10</v>
      </c>
      <c r="ADJ45" s="22">
        <v>8.9711005000000003E-10</v>
      </c>
      <c r="ADK45" s="22">
        <v>1.9405272000000001E-8</v>
      </c>
      <c r="ADL45" s="22">
        <v>1.4210614999999999E-6</v>
      </c>
      <c r="ADM45" s="22">
        <v>6.7234159999999998E-5</v>
      </c>
      <c r="ADN45" s="22">
        <v>3.0541314999999998E-4</v>
      </c>
      <c r="ADO45" s="22">
        <v>5.3884650000000001E-4</v>
      </c>
      <c r="ADP45" s="22">
        <v>7.2158564999999996E-4</v>
      </c>
      <c r="ADQ45" s="22">
        <v>5.1432596999999997E-3</v>
      </c>
      <c r="ADR45" s="22">
        <v>4.4524897000000001E-2</v>
      </c>
      <c r="ADS45" s="22">
        <v>0.13619286999999999</v>
      </c>
      <c r="ADT45" s="22">
        <v>0.28068053999999998</v>
      </c>
      <c r="ADU45" s="22">
        <v>0.45633899999999999</v>
      </c>
      <c r="ADV45" s="22">
        <v>0.62050664</v>
      </c>
      <c r="ADW45" s="22">
        <v>0.72129047000000002</v>
      </c>
      <c r="ADX45" s="22">
        <v>0.73530419999999996</v>
      </c>
      <c r="ADY45" s="22">
        <v>0.60478514000000005</v>
      </c>
      <c r="ADZ45" s="27"/>
      <c r="AEA45" s="25">
        <f t="shared" si="22"/>
        <v>40</v>
      </c>
      <c r="AEB45" s="52"/>
      <c r="AEC45" s="48">
        <f t="shared" si="33"/>
        <v>3.2276845999999998E-2</v>
      </c>
      <c r="AED45" s="48">
        <f t="shared" si="33"/>
        <v>2.5771897000000002E-5</v>
      </c>
      <c r="AEE45" s="48">
        <f t="shared" si="33"/>
        <v>-1.0509064000000001E-8</v>
      </c>
      <c r="AEF45" s="48">
        <f t="shared" si="33"/>
        <v>9.9549639999999996E-5</v>
      </c>
      <c r="AEG45" s="48">
        <f t="shared" si="33"/>
        <v>7.6121289999999996E-3</v>
      </c>
      <c r="AEH45" s="48">
        <f t="shared" si="33"/>
        <v>9.0528120000000003E-6</v>
      </c>
      <c r="AEI45" s="48">
        <f t="shared" si="33"/>
        <v>-1.0259168E-7</v>
      </c>
      <c r="AEJ45" s="48">
        <f t="shared" si="33"/>
        <v>1.09198154E-4</v>
      </c>
      <c r="AEK45" s="48">
        <f t="shared" si="33"/>
        <v>4.6089551999999997E-3</v>
      </c>
      <c r="AEL45" s="48">
        <f t="shared" si="33"/>
        <v>0.49401978000000002</v>
      </c>
      <c r="AEM45" s="48">
        <f t="shared" si="34"/>
        <v>0.122357115</v>
      </c>
      <c r="AEN45" s="48">
        <f t="shared" si="34"/>
        <v>0.18776485000000001</v>
      </c>
      <c r="AEO45" s="48">
        <f t="shared" si="34"/>
        <v>6.3717220000000002E-5</v>
      </c>
      <c r="AEP45" s="48">
        <f t="shared" si="34"/>
        <v>-6.6759870000000002E-7</v>
      </c>
      <c r="AEQ45" s="48">
        <f t="shared" si="34"/>
        <v>-3.6218830000000002E-7</v>
      </c>
      <c r="AER45" s="48">
        <f t="shared" si="34"/>
        <v>1.6135482999999999E-3</v>
      </c>
      <c r="AES45" s="48">
        <f t="shared" si="34"/>
        <v>0.12995577</v>
      </c>
      <c r="AET45" s="48">
        <f t="shared" si="34"/>
        <v>7.8120369999999998E-4</v>
      </c>
      <c r="AEU45" s="48">
        <f t="shared" si="34"/>
        <v>3.8407259E-3</v>
      </c>
      <c r="AEV45" s="44">
        <f t="shared" si="37"/>
        <v>23.18</v>
      </c>
      <c r="AEW45" s="52"/>
      <c r="AEX45" s="82" t="s">
        <v>33</v>
      </c>
      <c r="AEY45" s="49">
        <f t="shared" si="17"/>
        <v>5.1849319470276635E-2</v>
      </c>
      <c r="AEZ45" s="52"/>
      <c r="AFA45" s="52"/>
      <c r="AFB45" s="48">
        <f t="shared" si="35"/>
        <v>3.2276845999999998E-2</v>
      </c>
      <c r="AFC45" s="48">
        <f t="shared" si="35"/>
        <v>2.5771897000000002E-5</v>
      </c>
      <c r="AFD45" s="48">
        <f t="shared" si="35"/>
        <v>-1.0509064000000001E-8</v>
      </c>
      <c r="AFE45" s="48">
        <f t="shared" si="35"/>
        <v>9.9549639999999996E-5</v>
      </c>
      <c r="AFF45" s="48">
        <f t="shared" si="35"/>
        <v>7.6121289999999996E-3</v>
      </c>
      <c r="AFG45" s="48">
        <f t="shared" si="35"/>
        <v>9.0528120000000003E-6</v>
      </c>
      <c r="AFH45" s="48">
        <f t="shared" si="35"/>
        <v>-1.0259168E-7</v>
      </c>
      <c r="AFI45" s="48">
        <f t="shared" si="35"/>
        <v>1.09198154E-4</v>
      </c>
      <c r="AFJ45" s="48">
        <f t="shared" si="35"/>
        <v>4.6089551999999997E-3</v>
      </c>
      <c r="AFK45" s="48">
        <f t="shared" si="35"/>
        <v>0.49401978000000002</v>
      </c>
      <c r="AFL45" s="48">
        <f t="shared" si="36"/>
        <v>0.122357115</v>
      </c>
      <c r="AFM45" s="48">
        <f t="shared" si="36"/>
        <v>0.18776485000000001</v>
      </c>
      <c r="AFN45" s="48">
        <f t="shared" si="36"/>
        <v>6.3717220000000002E-5</v>
      </c>
      <c r="AFO45" s="48">
        <f t="shared" si="36"/>
        <v>-6.6759870000000002E-7</v>
      </c>
      <c r="AFP45" s="48">
        <f t="shared" si="36"/>
        <v>-3.6218830000000002E-7</v>
      </c>
      <c r="AFQ45" s="48">
        <f t="shared" si="36"/>
        <v>1.6135482999999999E-3</v>
      </c>
      <c r="AFR45" s="48">
        <f t="shared" si="36"/>
        <v>0.12995577</v>
      </c>
      <c r="AFS45" s="48">
        <f t="shared" si="36"/>
        <v>7.8120369999999998E-4</v>
      </c>
      <c r="AFT45" s="48">
        <f t="shared" si="36"/>
        <v>3.8407259E-3</v>
      </c>
      <c r="AFU45" s="52"/>
      <c r="AFV45" s="49">
        <f t="shared" si="24"/>
        <v>5.1849319470276635E-2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226"/>
      <c r="AHI45" s="226"/>
      <c r="AHJ45" s="226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</row>
    <row r="46" spans="1:1136" ht="2.1" customHeight="1" x14ac:dyDescent="0.25">
      <c r="A46" s="27"/>
      <c r="B46" s="43">
        <v>40</v>
      </c>
      <c r="C46" s="44">
        <v>1427.4</v>
      </c>
      <c r="D46" s="39">
        <f t="shared" si="21"/>
        <v>2</v>
      </c>
      <c r="E46" s="27"/>
      <c r="F46" s="74">
        <v>0</v>
      </c>
      <c r="G46" s="20">
        <v>0</v>
      </c>
      <c r="H46" s="20">
        <v>0</v>
      </c>
      <c r="I46" s="20">
        <v>0</v>
      </c>
      <c r="J46" s="20">
        <v>1.2627733000000001E-36</v>
      </c>
      <c r="K46" s="20">
        <v>7.0108370000000002E-37</v>
      </c>
      <c r="L46" s="20">
        <v>1.5525669999999999E-36</v>
      </c>
      <c r="M46" s="20">
        <v>8.7156910000000002E-37</v>
      </c>
      <c r="N46" s="20">
        <v>8.1260140000000004E-37</v>
      </c>
      <c r="O46" s="20">
        <v>7.3029909999999999E-37</v>
      </c>
      <c r="P46" s="20">
        <v>6.5462220000000003E-37</v>
      </c>
      <c r="Q46" s="20">
        <v>-3.6757046999999998E-37</v>
      </c>
      <c r="R46" s="20">
        <v>-6.6630199999999998E-34</v>
      </c>
      <c r="S46" s="20">
        <v>-1.1448801999999999E-33</v>
      </c>
      <c r="T46" s="20">
        <v>3.1323271999999999E-32</v>
      </c>
      <c r="U46" s="20">
        <v>4.4673295000000004E-31</v>
      </c>
      <c r="V46" s="20">
        <v>2.2917747999999999E-30</v>
      </c>
      <c r="W46" s="20">
        <v>8.1800650000000002E-30</v>
      </c>
      <c r="X46" s="20">
        <v>5.1008736000000005E-29</v>
      </c>
      <c r="Y46" s="20">
        <v>1.9042789999999999E-28</v>
      </c>
      <c r="Z46" s="20">
        <v>2.601844E-28</v>
      </c>
      <c r="AA46" s="21">
        <v>1.6396151999999999E-28</v>
      </c>
      <c r="AB46" s="21">
        <v>-4.671597E-27</v>
      </c>
      <c r="AC46" s="21">
        <v>-1.3049730000000001E-26</v>
      </c>
      <c r="AD46" s="21">
        <v>-1.6745090000000001E-26</v>
      </c>
      <c r="AE46" s="21">
        <v>-1.8279848999999999E-26</v>
      </c>
      <c r="AF46" s="21">
        <v>6.0139689999999996E-26</v>
      </c>
      <c r="AG46" s="21">
        <v>4.8724900000000001E-24</v>
      </c>
      <c r="AH46" s="21">
        <v>2.6965024999999999E-22</v>
      </c>
      <c r="AI46" s="21">
        <v>1.4842908000000001E-20</v>
      </c>
      <c r="AJ46" s="21">
        <v>8.0611837000000003E-19</v>
      </c>
      <c r="AK46" s="21">
        <v>4.3386404E-17</v>
      </c>
      <c r="AL46" s="21">
        <v>2.3115620000000001E-15</v>
      </c>
      <c r="AM46" s="21">
        <v>1.2191233E-13</v>
      </c>
      <c r="AN46" s="21">
        <v>6.3677690000000003E-12</v>
      </c>
      <c r="AO46" s="21">
        <v>3.2966279999999999E-10</v>
      </c>
      <c r="AP46" s="21">
        <v>1.6932660000000001E-8</v>
      </c>
      <c r="AQ46" s="21">
        <v>8.6427224000000002E-7</v>
      </c>
      <c r="AR46" s="21">
        <v>4.429817E-5</v>
      </c>
      <c r="AS46" s="21">
        <v>2.9602858999999999E-3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1.4558930000000001E-36</v>
      </c>
      <c r="AZ46" s="22">
        <v>1.7086571999999999E-36</v>
      </c>
      <c r="BA46" s="22">
        <v>1.2480242999999999E-36</v>
      </c>
      <c r="BB46" s="22">
        <v>3.2081302000000001E-37</v>
      </c>
      <c r="BC46" s="22">
        <v>1.3722840999999999E-37</v>
      </c>
      <c r="BD46" s="22">
        <v>-2.8886433000000003E-35</v>
      </c>
      <c r="BE46" s="22">
        <v>-1.4515101000000001E-33</v>
      </c>
      <c r="BF46" s="22">
        <v>-6.0740044000000001E-32</v>
      </c>
      <c r="BG46" s="22">
        <v>-2.4834908E-30</v>
      </c>
      <c r="BH46" s="22">
        <v>-2.6141906999999999E-30</v>
      </c>
      <c r="BI46" s="22">
        <v>2.2546489E-28</v>
      </c>
      <c r="BJ46" s="22">
        <v>4.1599185E-27</v>
      </c>
      <c r="BK46" s="22">
        <v>2.2438334999999999E-26</v>
      </c>
      <c r="BL46" s="22">
        <v>3.2475977000000002E-26</v>
      </c>
      <c r="BM46" s="22">
        <v>2.0969802999999999E-26</v>
      </c>
      <c r="BN46" s="22">
        <v>-5.0991459999999998E-25</v>
      </c>
      <c r="BO46" s="22">
        <v>-1.1053297999999999E-24</v>
      </c>
      <c r="BP46" s="22">
        <v>-1.7645042E-24</v>
      </c>
      <c r="BQ46" s="22">
        <v>-1.396492E-24</v>
      </c>
      <c r="BR46" s="22">
        <v>3.8855739999999999E-24</v>
      </c>
      <c r="BS46" s="22">
        <v>7.8887009999999995E-24</v>
      </c>
      <c r="BT46" s="22">
        <v>1.4995735E-23</v>
      </c>
      <c r="BU46" s="22">
        <v>2.3489457999999999E-23</v>
      </c>
      <c r="BV46" s="22">
        <v>6.7375929999999996E-23</v>
      </c>
      <c r="BW46" s="22">
        <v>1.3252104000000001E-21</v>
      </c>
      <c r="BX46" s="22">
        <v>4.9026450000000002E-20</v>
      </c>
      <c r="BY46" s="22">
        <v>2.0051655999999999E-18</v>
      </c>
      <c r="BZ46" s="22">
        <v>8.3771720000000002E-17</v>
      </c>
      <c r="CA46" s="22">
        <v>3.6632806999999997E-15</v>
      </c>
      <c r="CB46" s="22">
        <v>1.5642889999999999E-13</v>
      </c>
      <c r="CC46" s="22">
        <v>6.7588807999999996E-12</v>
      </c>
      <c r="CD46" s="22">
        <v>2.9525237999999999E-10</v>
      </c>
      <c r="CE46" s="22">
        <v>1.3101147E-8</v>
      </c>
      <c r="CF46" s="22">
        <v>7.3567800000000003E-7</v>
      </c>
      <c r="CG46" s="22">
        <v>4.9986807E-6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v>0</v>
      </c>
      <c r="CN46" s="22">
        <v>0</v>
      </c>
      <c r="CO46" s="22">
        <v>1.66188E-36</v>
      </c>
      <c r="CP46" s="22">
        <v>4.0639821E-35</v>
      </c>
      <c r="CQ46" s="22">
        <v>1.9218987000000001E-33</v>
      </c>
      <c r="CR46" s="22">
        <v>2.4766108000000002E-32</v>
      </c>
      <c r="CS46" s="22">
        <v>4.8672546999999999E-31</v>
      </c>
      <c r="CT46" s="22">
        <v>1.3459348E-29</v>
      </c>
      <c r="CU46" s="22">
        <v>3.2265190000000001E-28</v>
      </c>
      <c r="CV46" s="22">
        <v>1.3938325000000001E-26</v>
      </c>
      <c r="CW46" s="22">
        <v>6.9105069999999999E-26</v>
      </c>
      <c r="CX46" s="22">
        <v>1.0593732999999999E-25</v>
      </c>
      <c r="CY46" s="22">
        <v>-8.036626E-24</v>
      </c>
      <c r="CZ46" s="22">
        <v>-3.7000109999999999E-23</v>
      </c>
      <c r="DA46" s="22">
        <v>-6.860527E-23</v>
      </c>
      <c r="DB46" s="22">
        <v>-1.1150978000000001E-22</v>
      </c>
      <c r="DC46" s="22">
        <v>-8.1668700000000003E-23</v>
      </c>
      <c r="DD46" s="22">
        <v>7.4532612999999997E-22</v>
      </c>
      <c r="DE46" s="22">
        <v>1.7157999999999999E-21</v>
      </c>
      <c r="DF46" s="22">
        <v>1.4595781999999999E-21</v>
      </c>
      <c r="DG46" s="22">
        <v>8.5013889999999999E-22</v>
      </c>
      <c r="DH46" s="22">
        <v>8.7447350000000009E-22</v>
      </c>
      <c r="DI46" s="22">
        <v>1.5739843999999999E-21</v>
      </c>
      <c r="DJ46" s="22">
        <v>1.6920291999999999E-21</v>
      </c>
      <c r="DK46" s="22">
        <v>-1.1562633999999999E-20</v>
      </c>
      <c r="DL46" s="22">
        <v>-1.2950009000000001E-19</v>
      </c>
      <c r="DM46" s="22">
        <v>-4.604861E-19</v>
      </c>
      <c r="DN46" s="22">
        <v>-1.1304489999999999E-18</v>
      </c>
      <c r="DO46" s="22">
        <v>-5.7197025E-18</v>
      </c>
      <c r="DP46" s="22">
        <v>-1.4350353E-17</v>
      </c>
      <c r="DQ46" s="22">
        <v>3.3143959999999999E-15</v>
      </c>
      <c r="DR46" s="22">
        <v>2.9917699999999998E-13</v>
      </c>
      <c r="DS46" s="22">
        <v>1.7042845000000001E-11</v>
      </c>
      <c r="DT46" s="22">
        <v>2.9460098000000002E-10</v>
      </c>
      <c r="DU46" s="22">
        <v>2.6142053E-9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4.0642329999999997E-37</v>
      </c>
      <c r="EB46" s="22">
        <v>1.6595821999999999E-37</v>
      </c>
      <c r="EC46" s="22">
        <v>3.6899260000000002E-35</v>
      </c>
      <c r="ED46" s="22">
        <v>2.0185836999999999E-33</v>
      </c>
      <c r="EE46" s="22">
        <v>9.7805020000000004E-32</v>
      </c>
      <c r="EF46" s="22">
        <v>8.8399179999999993E-31</v>
      </c>
      <c r="EG46" s="22">
        <v>1.20180466E-29</v>
      </c>
      <c r="EH46" s="22">
        <v>3.8825303E-28</v>
      </c>
      <c r="EI46" s="22">
        <v>1.9763899999999999E-26</v>
      </c>
      <c r="EJ46" s="22">
        <v>1.3113653000000001E-24</v>
      </c>
      <c r="EK46" s="22">
        <v>-1.0580856999999999E-23</v>
      </c>
      <c r="EL46" s="22">
        <v>-2.2425629999999999E-22</v>
      </c>
      <c r="EM46" s="22">
        <v>-1.5343949000000001E-21</v>
      </c>
      <c r="EN46" s="22">
        <v>-5.0778600000000001E-21</v>
      </c>
      <c r="EO46" s="22">
        <v>-4.4507943000000003E-21</v>
      </c>
      <c r="EP46" s="22">
        <v>3.5377513000000001E-20</v>
      </c>
      <c r="EQ46" s="22">
        <v>1.2334457E-19</v>
      </c>
      <c r="ER46" s="22">
        <v>1.9432476000000001E-19</v>
      </c>
      <c r="ES46" s="22">
        <v>1.7179368000000001E-19</v>
      </c>
      <c r="ET46" s="22">
        <v>-3.9685540000000001E-19</v>
      </c>
      <c r="EU46" s="22">
        <v>-4.3130624000000002E-19</v>
      </c>
      <c r="EV46" s="22">
        <v>-3.6021808000000001E-19</v>
      </c>
      <c r="EW46" s="22">
        <v>-4.6612454999999996E-19</v>
      </c>
      <c r="EX46" s="22">
        <v>-9.7840260000000009E-19</v>
      </c>
      <c r="EY46" s="22">
        <v>-2.0336994E-18</v>
      </c>
      <c r="EZ46" s="22">
        <v>-1.8524432E-17</v>
      </c>
      <c r="FA46" s="22">
        <v>-3.1689587E-17</v>
      </c>
      <c r="FB46" s="22">
        <v>-1.4318692000000002E-17</v>
      </c>
      <c r="FC46" s="22">
        <v>1.0082342E-15</v>
      </c>
      <c r="FD46" s="22">
        <v>3.9504658000000003E-14</v>
      </c>
      <c r="FE46" s="22">
        <v>1.5368377E-12</v>
      </c>
      <c r="FF46" s="22">
        <v>5.8382340000000003E-11</v>
      </c>
      <c r="FG46" s="22">
        <v>2.1468410999999999E-9</v>
      </c>
      <c r="FH46" s="22">
        <v>6.2484395999999999E-8</v>
      </c>
      <c r="FI46" s="22">
        <v>6.6835039999999997E-6</v>
      </c>
      <c r="FJ46" s="22">
        <v>0</v>
      </c>
      <c r="FK46" s="22">
        <v>8.6311880000000007E-37</v>
      </c>
      <c r="FL46" s="22">
        <v>1.529569E-36</v>
      </c>
      <c r="FM46" s="22">
        <v>2.1860868E-36</v>
      </c>
      <c r="FN46" s="22">
        <v>2.1078618E-36</v>
      </c>
      <c r="FO46" s="22">
        <v>2.1024919E-36</v>
      </c>
      <c r="FP46" s="22">
        <v>-2.2449398E-35</v>
      </c>
      <c r="FQ46" s="22">
        <v>-1.01538945E-33</v>
      </c>
      <c r="FR46" s="22">
        <v>-3.9936942E-32</v>
      </c>
      <c r="FS46" s="22">
        <v>-1.5169109500000001E-30</v>
      </c>
      <c r="FT46" s="22">
        <v>-6.4313823999999998E-29</v>
      </c>
      <c r="FU46" s="22">
        <v>-5.7021019999999999E-28</v>
      </c>
      <c r="FV46" s="22">
        <v>-1.8404877E-26</v>
      </c>
      <c r="FW46" s="22">
        <v>-5.7937337000000004E-25</v>
      </c>
      <c r="FX46" s="22">
        <v>-3.3842460000000003E-23</v>
      </c>
      <c r="FY46" s="22">
        <v>-2.3326284999999999E-21</v>
      </c>
      <c r="FZ46" s="22">
        <v>-1.9844970999999999E-20</v>
      </c>
      <c r="GA46" s="22">
        <v>1.4243712E-19</v>
      </c>
      <c r="GB46" s="22">
        <v>1.0138769000000001E-18</v>
      </c>
      <c r="GC46" s="22">
        <v>4.8168329999999997E-18</v>
      </c>
      <c r="GD46" s="22">
        <v>1.0506774000000001E-17</v>
      </c>
      <c r="GE46" s="22">
        <v>1.0520744999999999E-17</v>
      </c>
      <c r="GF46" s="22">
        <v>-1.7864496999999999E-17</v>
      </c>
      <c r="GG46" s="22">
        <v>-8.5080449999999999E-17</v>
      </c>
      <c r="GH46" s="22">
        <v>-9.0954424000000001E-17</v>
      </c>
      <c r="GI46" s="22">
        <v>-5.0712733000000001E-17</v>
      </c>
      <c r="GJ46" s="22">
        <v>-2.6683022999999998E-17</v>
      </c>
      <c r="GK46" s="22">
        <v>-3.0567224999999997E-17</v>
      </c>
      <c r="GL46" s="22">
        <v>-3.5840236999999997E-17</v>
      </c>
      <c r="GM46" s="22">
        <v>-2.1523831999999999E-17</v>
      </c>
      <c r="GN46" s="22">
        <v>7.6955300000000005E-17</v>
      </c>
      <c r="GO46" s="22">
        <v>3.3535651999999999E-15</v>
      </c>
      <c r="GP46" s="22">
        <v>7.3015749999999999E-15</v>
      </c>
      <c r="GQ46" s="22">
        <v>3.7121737E-14</v>
      </c>
      <c r="GR46" s="22">
        <v>1.3187104E-12</v>
      </c>
      <c r="GS46" s="22">
        <v>6.9777586000000006E-11</v>
      </c>
      <c r="GT46" s="22">
        <v>3.7541490000000004E-9</v>
      </c>
      <c r="GU46" s="22">
        <v>2.0154091000000001E-7</v>
      </c>
      <c r="GV46" s="22">
        <v>1.0863213E-5</v>
      </c>
      <c r="GW46" s="22">
        <v>7.6594732999999999E-4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-5.660376E-35</v>
      </c>
      <c r="HD46" s="22">
        <v>-2.2917572E-33</v>
      </c>
      <c r="HE46" s="22">
        <v>-7.1070277000000003E-32</v>
      </c>
      <c r="HF46" s="22">
        <v>-1.9163832E-30</v>
      </c>
      <c r="HG46" s="22">
        <v>-3.3337868000000002E-29</v>
      </c>
      <c r="HH46" s="22">
        <v>5.1929629999999998E-29</v>
      </c>
      <c r="HI46" s="22">
        <v>7.6529099999999999E-26</v>
      </c>
      <c r="HJ46" s="22">
        <v>3.8941220000000001E-24</v>
      </c>
      <c r="HK46" s="22">
        <v>1.3223842E-22</v>
      </c>
      <c r="HL46" s="22">
        <v>8.6070440000000004E-21</v>
      </c>
      <c r="HM46" s="22">
        <v>2.8552483000000001E-19</v>
      </c>
      <c r="HN46" s="22">
        <v>8.3659450000000007E-18</v>
      </c>
      <c r="HO46" s="22">
        <v>2.3157423000000001E-16</v>
      </c>
      <c r="HP46" s="22">
        <v>6.2377766999999998E-16</v>
      </c>
      <c r="HQ46" s="22">
        <v>5.3617847000000005E-16</v>
      </c>
      <c r="HR46" s="22">
        <v>-1.9635116999999999E-15</v>
      </c>
      <c r="HS46" s="22">
        <v>-6.4993749999999996E-15</v>
      </c>
      <c r="HT46" s="22">
        <v>-7.8774639999999993E-15</v>
      </c>
      <c r="HU46" s="22">
        <v>-6.0336740000000002E-15</v>
      </c>
      <c r="HV46" s="22">
        <v>-4.1635773000000002E-15</v>
      </c>
      <c r="HW46" s="22">
        <v>1.34961605E-14</v>
      </c>
      <c r="HX46" s="22">
        <v>1.0456616000000001E-14</v>
      </c>
      <c r="HY46" s="22">
        <v>3.1599405000000001E-15</v>
      </c>
      <c r="HZ46" s="22">
        <v>1.7474773999999999E-14</v>
      </c>
      <c r="IA46" s="22">
        <v>7.2873929999999996E-14</v>
      </c>
      <c r="IB46" s="22">
        <v>6.5197196999999996E-14</v>
      </c>
      <c r="IC46" s="22">
        <v>3.9440957999999998E-14</v>
      </c>
      <c r="ID46" s="22">
        <v>2.6850316E-14</v>
      </c>
      <c r="IE46" s="22">
        <v>2.1616406E-14</v>
      </c>
      <c r="IF46" s="22">
        <v>-2.8514265E-13</v>
      </c>
      <c r="IG46" s="22">
        <v>1.8647373E-12</v>
      </c>
      <c r="IH46" s="22">
        <v>1.5812085000000001E-10</v>
      </c>
      <c r="II46" s="22">
        <v>5.8105307E-9</v>
      </c>
      <c r="IJ46" s="22">
        <v>2.6895592000000002E-7</v>
      </c>
      <c r="IK46" s="22">
        <v>1.1172434999999999E-6</v>
      </c>
      <c r="IL46" s="22">
        <v>0</v>
      </c>
      <c r="IM46" s="22">
        <v>0</v>
      </c>
      <c r="IN46" s="22">
        <v>0</v>
      </c>
      <c r="IO46" s="22">
        <v>0</v>
      </c>
      <c r="IP46" s="22">
        <v>-1.9567022000000001E-34</v>
      </c>
      <c r="IQ46" s="22">
        <v>-7.5043985000000001E-33</v>
      </c>
      <c r="IR46" s="22">
        <v>-2.7473315E-31</v>
      </c>
      <c r="IS46" s="22">
        <v>-9.9427735999999997E-30</v>
      </c>
      <c r="IT46" s="22">
        <v>-3.5544804000000001E-28</v>
      </c>
      <c r="IU46" s="22">
        <v>-1.26081605E-26</v>
      </c>
      <c r="IV46" s="22">
        <v>-4.2409609999999997E-25</v>
      </c>
      <c r="IW46" s="22">
        <v>-1.4137839000000001E-23</v>
      </c>
      <c r="IX46" s="22">
        <v>-5.2204730000000003E-22</v>
      </c>
      <c r="IY46" s="22">
        <v>-1.4471760000000001E-20</v>
      </c>
      <c r="IZ46" s="22">
        <v>-5.096861E-19</v>
      </c>
      <c r="JA46" s="22">
        <v>-1.5797988000000001E-17</v>
      </c>
      <c r="JB46" s="22">
        <v>-4.5236320000000003E-16</v>
      </c>
      <c r="JC46" s="22">
        <v>-1.0923448E-14</v>
      </c>
      <c r="JD46" s="22">
        <v>-2.565381E-13</v>
      </c>
      <c r="JE46" s="22">
        <v>-5.59489E-13</v>
      </c>
      <c r="JF46" s="22">
        <v>-5.1135380000000001E-13</v>
      </c>
      <c r="JG46" s="22">
        <v>-3.9258953000000002E-13</v>
      </c>
      <c r="JH46" s="22">
        <v>-2.6100408000000002E-13</v>
      </c>
      <c r="JI46" s="22">
        <v>1.9459400000000001E-12</v>
      </c>
      <c r="JJ46" s="22">
        <v>1.9079569000000001E-12</v>
      </c>
      <c r="JK46" s="22">
        <v>1.3076521E-12</v>
      </c>
      <c r="JL46" s="22">
        <v>1.1323338000000001E-12</v>
      </c>
      <c r="JM46" s="22">
        <v>2.4666994E-12</v>
      </c>
      <c r="JN46" s="22">
        <v>3.2142726000000001E-12</v>
      </c>
      <c r="JO46" s="22">
        <v>3.1537014999999998E-12</v>
      </c>
      <c r="JP46" s="22">
        <v>2.1677796E-12</v>
      </c>
      <c r="JQ46" s="22">
        <v>1.6849407000000001E-12</v>
      </c>
      <c r="JR46" s="22">
        <v>-1.7541064E-12</v>
      </c>
      <c r="JS46" s="22">
        <v>-1.2422806E-11</v>
      </c>
      <c r="JT46" s="22">
        <v>-4.6228440000000002E-11</v>
      </c>
      <c r="JU46" s="22">
        <v>-8.9392719999999994E-11</v>
      </c>
      <c r="JV46" s="22">
        <v>-1.5704688999999999E-10</v>
      </c>
      <c r="JW46" s="22">
        <v>-2.8643782E-10</v>
      </c>
      <c r="JX46" s="22">
        <v>-4.5751127E-9</v>
      </c>
      <c r="JY46" s="22">
        <v>-1.0038143E-8</v>
      </c>
      <c r="JZ46" s="22">
        <v>0</v>
      </c>
      <c r="KA46" s="22">
        <v>0</v>
      </c>
      <c r="KB46" s="22">
        <v>0</v>
      </c>
      <c r="KC46" s="22">
        <v>1.9741335999999999E-35</v>
      </c>
      <c r="KD46" s="22">
        <v>1.0518520000000001E-33</v>
      </c>
      <c r="KE46" s="22">
        <v>3.8444963000000002E-32</v>
      </c>
      <c r="KF46" s="22">
        <v>1.3368435000000001E-30</v>
      </c>
      <c r="KG46" s="22">
        <v>4.4183220000000002E-29</v>
      </c>
      <c r="KH46" s="22">
        <v>1.2658425E-27</v>
      </c>
      <c r="KI46" s="22">
        <v>2.2724472999999999E-26</v>
      </c>
      <c r="KJ46" s="22">
        <v>-9.4443044E-26</v>
      </c>
      <c r="KK46" s="22">
        <v>-8.9101140000000003E-23</v>
      </c>
      <c r="KL46" s="22">
        <v>-8.5751909999999996E-21</v>
      </c>
      <c r="KM46" s="22">
        <v>-2.8887619999999997E-20</v>
      </c>
      <c r="KN46" s="22">
        <v>-6.2999394999999999E-18</v>
      </c>
      <c r="KO46" s="22">
        <v>-2.8340083999999998E-16</v>
      </c>
      <c r="KP46" s="22">
        <v>-1.3531458E-14</v>
      </c>
      <c r="KQ46" s="22">
        <v>-5.7713285000000002E-13</v>
      </c>
      <c r="KR46" s="22">
        <v>-3.2257037000000002E-11</v>
      </c>
      <c r="KS46" s="22">
        <v>-3.0293312999999999E-11</v>
      </c>
      <c r="KT46" s="22">
        <v>8.3343369999999997E-12</v>
      </c>
      <c r="KU46" s="22">
        <v>3.1412546000000001E-11</v>
      </c>
      <c r="KV46" s="22">
        <v>1.1053778E-10</v>
      </c>
      <c r="KW46" s="22">
        <v>1.6317200000000001E-10</v>
      </c>
      <c r="KX46" s="22">
        <v>9.032738E-11</v>
      </c>
      <c r="KY46" s="22">
        <v>-9.9206769999999996E-12</v>
      </c>
      <c r="KZ46" s="22">
        <v>4.6688329999999999E-14</v>
      </c>
      <c r="LA46" s="22">
        <v>4.3228195000000001E-11</v>
      </c>
      <c r="LB46" s="22">
        <v>5.1954167E-11</v>
      </c>
      <c r="LC46" s="22">
        <v>-3.5654380000000003E-11</v>
      </c>
      <c r="LD46" s="22">
        <v>-1.0224595499999999E-10</v>
      </c>
      <c r="LE46" s="22">
        <v>-5.1362559999999999E-13</v>
      </c>
      <c r="LF46" s="22">
        <v>-2.792312E-10</v>
      </c>
      <c r="LG46" s="22">
        <v>-4.7907583E-10</v>
      </c>
      <c r="LH46" s="22">
        <v>-9.8530899999999997E-11</v>
      </c>
      <c r="LI46" s="22">
        <v>-8.4267794000000003E-11</v>
      </c>
      <c r="LJ46" s="22">
        <v>-1.0500505E-8</v>
      </c>
      <c r="LK46" s="22">
        <v>-1.6304020000000001E-9</v>
      </c>
      <c r="LL46" s="22">
        <v>2.4454739999999999E-7</v>
      </c>
      <c r="LM46" s="22">
        <v>1.2970892E-5</v>
      </c>
      <c r="LN46" s="22">
        <v>0</v>
      </c>
      <c r="LO46" s="22">
        <v>0</v>
      </c>
      <c r="LP46" s="22">
        <v>6.2979389999999993E-36</v>
      </c>
      <c r="LQ46" s="22">
        <v>3.3058801999999998E-34</v>
      </c>
      <c r="LR46" s="22">
        <v>1.5047594000000001E-32</v>
      </c>
      <c r="LS46" s="22">
        <v>6.8521009999999997E-31</v>
      </c>
      <c r="LT46" s="22">
        <v>3.1480222000000002E-29</v>
      </c>
      <c r="LU46" s="22">
        <v>1.4638273000000001E-27</v>
      </c>
      <c r="LV46" s="22">
        <v>6.8994100000000004E-26</v>
      </c>
      <c r="LW46" s="22">
        <v>3.2946743999999999E-24</v>
      </c>
      <c r="LX46" s="22">
        <v>1.5859892000000001E-22</v>
      </c>
      <c r="LY46" s="22">
        <v>7.5490059999999995E-21</v>
      </c>
      <c r="LZ46" s="22">
        <v>3.4754567000000002E-19</v>
      </c>
      <c r="MA46" s="22">
        <v>2.0172094999999999E-17</v>
      </c>
      <c r="MB46" s="22">
        <v>1.8982763999999999E-17</v>
      </c>
      <c r="MC46" s="22">
        <v>7.497255E-15</v>
      </c>
      <c r="MD46" s="22">
        <v>4.3579510000000002E-13</v>
      </c>
      <c r="ME46" s="22">
        <v>2.1904843000000001E-11</v>
      </c>
      <c r="MF46" s="22">
        <v>1.11568E-9</v>
      </c>
      <c r="MG46" s="22">
        <v>7.2946429999999995E-8</v>
      </c>
      <c r="MH46" s="22">
        <v>7.8234976000000004E-8</v>
      </c>
      <c r="MI46" s="22">
        <v>5.4356664999999997E-8</v>
      </c>
      <c r="MJ46" s="22">
        <v>-2.0144318E-8</v>
      </c>
      <c r="MK46" s="22">
        <v>-1.2710436000000001E-7</v>
      </c>
      <c r="ML46" s="22">
        <v>-1.5482007E-7</v>
      </c>
      <c r="MM46" s="22">
        <v>-1.1174969000000001E-7</v>
      </c>
      <c r="MN46" s="22">
        <v>-7.9376550000000005E-8</v>
      </c>
      <c r="MO46" s="22">
        <v>-5.4023776000000003E-8</v>
      </c>
      <c r="MP46" s="22">
        <v>-2.1253013999999999E-7</v>
      </c>
      <c r="MQ46" s="22">
        <v>-1.5967214999999999E-7</v>
      </c>
      <c r="MR46" s="22">
        <v>-1.3228039E-7</v>
      </c>
      <c r="MS46" s="22">
        <v>-1.3821938E-8</v>
      </c>
      <c r="MT46" s="22">
        <v>-4.2082593E-8</v>
      </c>
      <c r="MU46" s="22">
        <v>1.9267425000000001E-6</v>
      </c>
      <c r="MV46" s="22">
        <v>4.5517330000000003E-6</v>
      </c>
      <c r="MW46" s="22">
        <v>8.0345519999999996E-6</v>
      </c>
      <c r="MX46" s="22">
        <v>1.238215E-5</v>
      </c>
      <c r="MY46" s="22">
        <v>7.2509079999999999E-5</v>
      </c>
      <c r="MZ46" s="22">
        <v>8.2343019999999996E-5</v>
      </c>
      <c r="NA46" s="22">
        <v>5.3935805999999996E-4</v>
      </c>
      <c r="NB46" s="22">
        <v>0</v>
      </c>
      <c r="NC46" s="22">
        <v>0</v>
      </c>
      <c r="ND46" s="22">
        <v>-1.13778634E-35</v>
      </c>
      <c r="NE46" s="22">
        <v>-9.2351840000000001E-34</v>
      </c>
      <c r="NF46" s="22">
        <v>-6.5902769999999997E-32</v>
      </c>
      <c r="NG46" s="22">
        <v>-4.6792205999999998E-30</v>
      </c>
      <c r="NH46" s="22">
        <v>-3.3183229999999999E-28</v>
      </c>
      <c r="NI46" s="22">
        <v>-2.3531801000000001E-26</v>
      </c>
      <c r="NJ46" s="22">
        <v>-1.6679348E-24</v>
      </c>
      <c r="NK46" s="22">
        <v>-1.1812214999999999E-22</v>
      </c>
      <c r="NL46" s="22">
        <v>-8.354182E-21</v>
      </c>
      <c r="NM46" s="22">
        <v>-5.896634E-19</v>
      </c>
      <c r="NN46" s="22">
        <v>-4.1519966999999997E-17</v>
      </c>
      <c r="NO46" s="22">
        <v>-2.9384534E-15</v>
      </c>
      <c r="NP46" s="22">
        <v>-2.616082E-13</v>
      </c>
      <c r="NQ46" s="22">
        <v>-2.677564E-12</v>
      </c>
      <c r="NR46" s="22">
        <v>-3.7461561999999998E-13</v>
      </c>
      <c r="NS46" s="22">
        <v>2.3404183999999998E-10</v>
      </c>
      <c r="NT46" s="22">
        <v>1.6679646000000001E-8</v>
      </c>
      <c r="NU46" s="22">
        <v>1.2235795999999999E-6</v>
      </c>
      <c r="NV46" s="22">
        <v>8.2631485999999998E-5</v>
      </c>
      <c r="NW46" s="22">
        <v>3.1307770000000001E-4</v>
      </c>
      <c r="NX46" s="22">
        <v>1.07005115E-4</v>
      </c>
      <c r="NY46" s="22">
        <v>9.2901339999999994E-5</v>
      </c>
      <c r="NZ46" s="22">
        <v>8.1010179999999998E-5</v>
      </c>
      <c r="OA46" s="22">
        <v>4.9540555000000002E-5</v>
      </c>
      <c r="OB46" s="22">
        <v>4.1120330000000002E-5</v>
      </c>
      <c r="OC46" s="22">
        <v>-3.6189987000000002E-5</v>
      </c>
      <c r="OD46" s="22">
        <v>-2.9818823999999997E-4</v>
      </c>
      <c r="OE46" s="22">
        <v>-1.7379542E-3</v>
      </c>
      <c r="OF46" s="22">
        <v>-1.8317406000000001E-3</v>
      </c>
      <c r="OG46" s="22">
        <v>-1.7405092E-3</v>
      </c>
      <c r="OH46" s="22">
        <v>-1.6723511999999999E-3</v>
      </c>
      <c r="OI46" s="22">
        <v>-7.3786480000000002E-4</v>
      </c>
      <c r="OJ46" s="22">
        <v>1.08044995E-2</v>
      </c>
      <c r="OK46" s="22">
        <v>4.0564228000000001E-2</v>
      </c>
      <c r="OL46" s="22">
        <v>9.1838340000000004E-2</v>
      </c>
      <c r="OM46" s="22">
        <v>0.16350398999999999</v>
      </c>
      <c r="ON46" s="22">
        <v>0.24740366999999999</v>
      </c>
      <c r="OO46" s="22">
        <v>0.38451879999999999</v>
      </c>
      <c r="OP46" s="22">
        <v>0</v>
      </c>
      <c r="OQ46" s="22">
        <v>0</v>
      </c>
      <c r="OR46" s="22">
        <v>0</v>
      </c>
      <c r="OS46" s="22">
        <v>-3.1992796000000001E-34</v>
      </c>
      <c r="OT46" s="22">
        <v>-3.6446540000000001E-32</v>
      </c>
      <c r="OU46" s="22">
        <v>-8.9805180000000008E-31</v>
      </c>
      <c r="OV46" s="22">
        <v>9.2690769999999997E-31</v>
      </c>
      <c r="OW46" s="22">
        <v>2.1827168000000002E-28</v>
      </c>
      <c r="OX46" s="22">
        <v>2.2917244000000001E-26</v>
      </c>
      <c r="OY46" s="22">
        <v>2.4259154999999999E-24</v>
      </c>
      <c r="OZ46" s="22">
        <v>2.6399629999999999E-22</v>
      </c>
      <c r="PA46" s="22">
        <v>2.9352827000000002E-20</v>
      </c>
      <c r="PB46" s="22">
        <v>3.3956351000000001E-18</v>
      </c>
      <c r="PC46" s="22">
        <v>4.9632759999999996E-16</v>
      </c>
      <c r="PD46" s="22">
        <v>1.1816242000000001E-15</v>
      </c>
      <c r="PE46" s="22">
        <v>4.0036469999999997E-14</v>
      </c>
      <c r="PF46" s="22">
        <v>4.8371615E-12</v>
      </c>
      <c r="PG46" s="22">
        <v>5.7110056000000004E-10</v>
      </c>
      <c r="PH46" s="22">
        <v>6.7033890000000001E-8</v>
      </c>
      <c r="PI46" s="22">
        <v>7.959593E-6</v>
      </c>
      <c r="PJ46" s="22">
        <v>1.1203415999999999E-3</v>
      </c>
      <c r="PK46" s="22">
        <v>4.8762130000000001E-2</v>
      </c>
      <c r="PL46" s="22">
        <v>0.16247004000000001</v>
      </c>
      <c r="PM46" s="22">
        <v>0.31359629999999999</v>
      </c>
      <c r="PN46" s="22">
        <v>0.44683766000000003</v>
      </c>
      <c r="PO46" s="22">
        <v>0.50363530000000001</v>
      </c>
      <c r="PP46" s="22">
        <v>0.50007469999999998</v>
      </c>
      <c r="PQ46" s="22">
        <v>0.43727480000000002</v>
      </c>
      <c r="PR46" s="22">
        <v>0.32727595999999998</v>
      </c>
      <c r="PS46" s="22">
        <v>0.21101259</v>
      </c>
      <c r="PT46" s="22">
        <v>0.12020740000000001</v>
      </c>
      <c r="PU46" s="22">
        <v>6.9603280000000003E-2</v>
      </c>
      <c r="PV46" s="22">
        <v>6.0378183000000002E-2</v>
      </c>
      <c r="PW46" s="22">
        <v>6.2298755999999997E-2</v>
      </c>
      <c r="PX46" s="22">
        <v>7.1234919999999993E-2</v>
      </c>
      <c r="PY46" s="22">
        <v>8.3993509999999993E-2</v>
      </c>
      <c r="PZ46" s="22">
        <v>9.7320593999999996E-2</v>
      </c>
      <c r="QA46" s="22">
        <v>0.10901661</v>
      </c>
      <c r="QB46" s="22">
        <v>0.11830572</v>
      </c>
      <c r="QC46" s="22">
        <v>0.12326309000000001</v>
      </c>
      <c r="QD46" s="22">
        <v>0</v>
      </c>
      <c r="QE46" s="22">
        <v>0</v>
      </c>
      <c r="QF46" s="22">
        <v>-1.6922537E-35</v>
      </c>
      <c r="QG46" s="22">
        <v>-8.9782670000000009E-34</v>
      </c>
      <c r="QH46" s="22">
        <v>-4.3027528000000001E-32</v>
      </c>
      <c r="QI46" s="22">
        <v>-2.0396943E-30</v>
      </c>
      <c r="QJ46" s="22">
        <v>-9.8267794999999997E-29</v>
      </c>
      <c r="QK46" s="22">
        <v>-4.8260730000000004E-27</v>
      </c>
      <c r="QL46" s="22">
        <v>-2.4137905999999999E-25</v>
      </c>
      <c r="QM46" s="22">
        <v>-1.2289362E-23</v>
      </c>
      <c r="QN46" s="22">
        <v>-6.3783132999999997E-22</v>
      </c>
      <c r="QO46" s="22">
        <v>-3.3744359999999997E-20</v>
      </c>
      <c r="QP46" s="22">
        <v>-1.8552763999999999E-18</v>
      </c>
      <c r="QQ46" s="22">
        <v>-9.3269799999999997E-17</v>
      </c>
      <c r="QR46" s="22">
        <v>-5.2692840000000004E-15</v>
      </c>
      <c r="QS46" s="22">
        <v>-2.9689809000000001E-13</v>
      </c>
      <c r="QT46" s="22">
        <v>-1.6960093000000001E-11</v>
      </c>
      <c r="QU46" s="22">
        <v>-9.8326519999999998E-10</v>
      </c>
      <c r="QV46" s="22">
        <v>-5.8386039999999997E-8</v>
      </c>
      <c r="QW46" s="22">
        <v>-4.3811715E-6</v>
      </c>
      <c r="QX46" s="22">
        <v>-4.8813487000000001E-5</v>
      </c>
      <c r="QY46" s="22">
        <v>-8.9248555000000002E-5</v>
      </c>
      <c r="QZ46" s="22">
        <v>-7.6384829999999996E-5</v>
      </c>
      <c r="RA46" s="22">
        <v>3.6698956999999999E-6</v>
      </c>
      <c r="RB46" s="22">
        <v>8.1908449999999993E-5</v>
      </c>
      <c r="RC46" s="22">
        <v>8.4025670000000002E-5</v>
      </c>
      <c r="RD46" s="22">
        <v>8.0641119999999997E-5</v>
      </c>
      <c r="RE46" s="22">
        <v>-1.628027E-4</v>
      </c>
      <c r="RF46" s="22">
        <v>1.0830010000000001E-3</v>
      </c>
      <c r="RG46" s="22">
        <v>4.4223839999999997E-3</v>
      </c>
      <c r="RH46" s="22">
        <v>8.6786569999999993E-3</v>
      </c>
      <c r="RI46" s="22">
        <v>1.3793279E-2</v>
      </c>
      <c r="RJ46" s="22">
        <v>1.9403236000000001E-2</v>
      </c>
      <c r="RK46" s="22">
        <v>2.5317669000000001E-2</v>
      </c>
      <c r="RL46" s="22">
        <v>3.1293059999999998E-2</v>
      </c>
      <c r="RM46" s="22">
        <v>3.6920354000000002E-2</v>
      </c>
      <c r="RN46" s="22">
        <v>4.1541778000000001E-2</v>
      </c>
      <c r="RO46" s="22">
        <v>4.4571039999999999E-2</v>
      </c>
      <c r="RP46" s="22">
        <v>4.5886107000000002E-2</v>
      </c>
      <c r="RQ46" s="22">
        <v>6.9111989999999998E-2</v>
      </c>
      <c r="RR46" s="22">
        <v>0</v>
      </c>
      <c r="RS46" s="22">
        <v>-1.1122863E-35</v>
      </c>
      <c r="RT46" s="22">
        <v>-4.7611465999999998E-34</v>
      </c>
      <c r="RU46" s="22">
        <v>-1.7842713000000001E-32</v>
      </c>
      <c r="RV46" s="22">
        <v>-6.6151227000000003E-31</v>
      </c>
      <c r="RW46" s="22">
        <v>-2.4451979999999999E-29</v>
      </c>
      <c r="RX46" s="22">
        <v>-9.0120619999999998E-28</v>
      </c>
      <c r="RY46" s="22">
        <v>-3.3102298000000002E-26</v>
      </c>
      <c r="RZ46" s="22">
        <v>-1.2112814000000001E-24</v>
      </c>
      <c r="SA46" s="22">
        <v>-4.4140219999999999E-23</v>
      </c>
      <c r="SB46" s="22">
        <v>-1.6012798000000001E-21</v>
      </c>
      <c r="SC46" s="22">
        <v>-5.7799704000000005E-20</v>
      </c>
      <c r="SD46" s="22">
        <v>-2.0854596E-18</v>
      </c>
      <c r="SE46" s="22">
        <v>-7.3026980000000002E-17</v>
      </c>
      <c r="SF46" s="22">
        <v>-2.5303960000000002E-15</v>
      </c>
      <c r="SG46" s="22">
        <v>-8.631035E-14</v>
      </c>
      <c r="SH46" s="22">
        <v>-2.8728325999999999E-12</v>
      </c>
      <c r="SI46" s="22">
        <v>-9.1615759999999998E-11</v>
      </c>
      <c r="SJ46" s="22">
        <v>-2.5808664000000001E-9</v>
      </c>
      <c r="SK46" s="22">
        <v>-7.8316640000000003E-8</v>
      </c>
      <c r="SL46" s="22">
        <v>-5.1555962999999997E-7</v>
      </c>
      <c r="SM46" s="22">
        <v>-1.3306662E-6</v>
      </c>
      <c r="SN46" s="22">
        <v>-2.1936962E-6</v>
      </c>
      <c r="SO46" s="22">
        <v>-2.2002685E-6</v>
      </c>
      <c r="SP46" s="22">
        <v>-1.8621787E-6</v>
      </c>
      <c r="SQ46" s="22">
        <v>-1.2215377E-6</v>
      </c>
      <c r="SR46" s="22">
        <v>-1.2189713E-6</v>
      </c>
      <c r="SS46" s="22">
        <v>-3.2743947000000002E-6</v>
      </c>
      <c r="ST46" s="22">
        <v>-4.6112405E-6</v>
      </c>
      <c r="SU46" s="22">
        <v>-3.5366315000000001E-6</v>
      </c>
      <c r="SV46" s="22">
        <v>-4.0373226000000002E-7</v>
      </c>
      <c r="SW46" s="22">
        <v>2.1125303999999998E-6</v>
      </c>
      <c r="SX46" s="22">
        <v>4.6498285000000004E-6</v>
      </c>
      <c r="SY46" s="22">
        <v>6.8300956000000002E-6</v>
      </c>
      <c r="SZ46" s="22">
        <v>5.9061845000000004E-6</v>
      </c>
      <c r="TA46" s="22">
        <v>7.0109549999999997E-6</v>
      </c>
      <c r="TB46" s="22">
        <v>5.7299169999999998E-6</v>
      </c>
      <c r="TC46" s="22">
        <v>4.7666404000000003E-6</v>
      </c>
      <c r="TD46" s="22">
        <v>1.6884004999999999E-6</v>
      </c>
      <c r="TE46" s="22">
        <v>1.9371386000000001E-5</v>
      </c>
      <c r="TF46" s="22">
        <v>0</v>
      </c>
      <c r="TG46" s="22">
        <v>0</v>
      </c>
      <c r="TH46" s="22">
        <v>-7.0992029999999999E-35</v>
      </c>
      <c r="TI46" s="22">
        <v>-2.7495667E-33</v>
      </c>
      <c r="TJ46" s="22">
        <v>-9.4594689999999997E-32</v>
      </c>
      <c r="TK46" s="22">
        <v>-3.1266079E-30</v>
      </c>
      <c r="TL46" s="22">
        <v>-1.0001764E-28</v>
      </c>
      <c r="TM46" s="22">
        <v>-3.0734644999999999E-27</v>
      </c>
      <c r="TN46" s="22">
        <v>-9.0085250000000003E-26</v>
      </c>
      <c r="TO46" s="22">
        <v>-2.4579957E-24</v>
      </c>
      <c r="TP46" s="22">
        <v>-5.9320996000000003E-23</v>
      </c>
      <c r="TQ46" s="22">
        <v>-9.6997349999999993E-22</v>
      </c>
      <c r="TR46" s="22">
        <v>2.0397739000000001E-20</v>
      </c>
      <c r="TS46" s="22">
        <v>8.1966697000000004E-19</v>
      </c>
      <c r="TT46" s="22">
        <v>2.834066E-17</v>
      </c>
      <c r="TU46" s="22">
        <v>9.4876450000000004E-16</v>
      </c>
      <c r="TV46" s="22">
        <v>3.0188789999999999E-14</v>
      </c>
      <c r="TW46" s="22">
        <v>9.1383629999999996E-13</v>
      </c>
      <c r="TX46" s="22">
        <v>2.8102746000000001E-11</v>
      </c>
      <c r="TY46" s="22">
        <v>1.5599401E-10</v>
      </c>
      <c r="TZ46" s="22">
        <v>3.4678680000000001E-10</v>
      </c>
      <c r="UA46" s="22">
        <v>3.72481E-10</v>
      </c>
      <c r="UB46" s="22">
        <v>-2.9381389999999999E-10</v>
      </c>
      <c r="UC46" s="22">
        <v>-1.6418456000000002E-8</v>
      </c>
      <c r="UD46" s="22">
        <v>-2.9221550000000001E-8</v>
      </c>
      <c r="UE46" s="22">
        <v>-3.9052140000000003E-8</v>
      </c>
      <c r="UF46" s="22">
        <v>-4.5889839999999998E-8</v>
      </c>
      <c r="UG46" s="22">
        <v>-1.06837476E-7</v>
      </c>
      <c r="UH46" s="22">
        <v>-2.5270196999999998E-7</v>
      </c>
      <c r="UI46" s="22">
        <v>-3.5580534999999997E-7</v>
      </c>
      <c r="UJ46" s="22">
        <v>-4.3101300000000002E-7</v>
      </c>
      <c r="UK46" s="22">
        <v>-5.0195979999999999E-7</v>
      </c>
      <c r="UL46" s="22">
        <v>-5.6004799999999999E-7</v>
      </c>
      <c r="UM46" s="22">
        <v>-6.1115110000000004E-7</v>
      </c>
      <c r="UN46" s="22">
        <v>-6.6165230000000003E-7</v>
      </c>
      <c r="UO46" s="22">
        <v>-7.0109229999999997E-7</v>
      </c>
      <c r="UP46" s="22">
        <v>-7.2510539999999995E-7</v>
      </c>
      <c r="UQ46" s="22">
        <v>-7.2041399999999998E-7</v>
      </c>
      <c r="UR46" s="22">
        <v>-6.0821590000000003E-7</v>
      </c>
      <c r="US46" s="22">
        <v>-4.6325894E-7</v>
      </c>
      <c r="UT46" s="22">
        <v>0</v>
      </c>
      <c r="UU46" s="22">
        <v>0</v>
      </c>
      <c r="UV46" s="22">
        <v>0</v>
      </c>
      <c r="UW46" s="22">
        <v>1.2676649999999999E-35</v>
      </c>
      <c r="UX46" s="22">
        <v>7.8174415000000002E-34</v>
      </c>
      <c r="UY46" s="22">
        <v>2.9073875000000002E-32</v>
      </c>
      <c r="UZ46" s="22">
        <v>9.7922609999999997E-31</v>
      </c>
      <c r="VA46" s="22">
        <v>2.5694303999999997E-29</v>
      </c>
      <c r="VB46" s="22">
        <v>8.9104290000000008E-28</v>
      </c>
      <c r="VC46" s="22">
        <v>3.0285375E-26</v>
      </c>
      <c r="VD46" s="22">
        <v>9.9287609999999996E-25</v>
      </c>
      <c r="VE46" s="22">
        <v>2.0269609000000001E-23</v>
      </c>
      <c r="VF46" s="22">
        <v>8.5835579999999993E-22</v>
      </c>
      <c r="VG46" s="22">
        <v>3.3619854000000001E-20</v>
      </c>
      <c r="VH46" s="22">
        <v>1.1902156E-18</v>
      </c>
      <c r="VI46" s="22">
        <v>3.7926729999999998E-17</v>
      </c>
      <c r="VJ46" s="22">
        <v>1.0500147E-15</v>
      </c>
      <c r="VK46" s="22">
        <v>2.5021045000000001E-14</v>
      </c>
      <c r="VL46" s="22">
        <v>5.2054099999999999E-13</v>
      </c>
      <c r="VM46" s="22">
        <v>3.9662795999999997E-12</v>
      </c>
      <c r="VN46" s="22">
        <v>1.2680476E-11</v>
      </c>
      <c r="VO46" s="22">
        <v>1.6352268000000001E-11</v>
      </c>
      <c r="VP46" s="22">
        <v>1.5669074000000001E-11</v>
      </c>
      <c r="VQ46" s="22">
        <v>1.5218746E-11</v>
      </c>
      <c r="VR46" s="22">
        <v>1.42052195E-11</v>
      </c>
      <c r="VS46" s="22">
        <v>1.6172397999999999E-11</v>
      </c>
      <c r="VT46" s="22">
        <v>1.6069385E-11</v>
      </c>
      <c r="VU46" s="22">
        <v>-1.8351874E-10</v>
      </c>
      <c r="VV46" s="22">
        <v>-1.0421675E-9</v>
      </c>
      <c r="VW46" s="22">
        <v>-2.4677000000000001E-9</v>
      </c>
      <c r="VX46" s="22">
        <v>-8.0715300000000001E-9</v>
      </c>
      <c r="VY46" s="22">
        <v>-2.3370545999999999E-8</v>
      </c>
      <c r="VZ46" s="22">
        <v>-6.4214370000000001E-8</v>
      </c>
      <c r="WA46" s="22">
        <v>-1.5370324000000001E-7</v>
      </c>
      <c r="WB46" s="22">
        <v>-3.0635368E-7</v>
      </c>
      <c r="WC46" s="22">
        <v>-5.3585339999999997E-7</v>
      </c>
      <c r="WD46" s="22">
        <v>-6.5775449999999999E-7</v>
      </c>
      <c r="WE46" s="22">
        <v>-6.1483655000000005E-7</v>
      </c>
      <c r="WF46" s="22">
        <v>-3.4923060000000002E-7</v>
      </c>
      <c r="WG46" s="22">
        <v>-3.5291790000000002E-7</v>
      </c>
      <c r="WH46" s="22">
        <v>0</v>
      </c>
      <c r="WI46" s="22">
        <v>0</v>
      </c>
      <c r="WJ46" s="22">
        <v>2.7136687000000002E-37</v>
      </c>
      <c r="WK46" s="22">
        <v>0</v>
      </c>
      <c r="WL46" s="22">
        <v>0</v>
      </c>
      <c r="WM46" s="22">
        <v>2.8853964000000001E-35</v>
      </c>
      <c r="WN46" s="22">
        <v>1.51284E-34</v>
      </c>
      <c r="WO46" s="22">
        <v>6.4825104999999999E-33</v>
      </c>
      <c r="WP46" s="22">
        <v>5.1790999999999996E-31</v>
      </c>
      <c r="WQ46" s="22">
        <v>2.6538670000000003E-29</v>
      </c>
      <c r="WR46" s="22">
        <v>1.5799711E-27</v>
      </c>
      <c r="WS46" s="22">
        <v>8.8493809999999997E-26</v>
      </c>
      <c r="WT46" s="22">
        <v>4.2327542999999999E-24</v>
      </c>
      <c r="WU46" s="22">
        <v>1.8869304999999999E-22</v>
      </c>
      <c r="WV46" s="22">
        <v>1.0160363999999999E-20</v>
      </c>
      <c r="WW46" s="22">
        <v>2.518521E-19</v>
      </c>
      <c r="WX46" s="22">
        <v>5.1171555999999998E-18</v>
      </c>
      <c r="WY46" s="22">
        <v>7.7722293999999995E-17</v>
      </c>
      <c r="WZ46" s="22">
        <v>4.8109210000000001E-16</v>
      </c>
      <c r="XA46" s="22">
        <v>1.3018077999999999E-15</v>
      </c>
      <c r="XB46" s="22">
        <v>2.7383335999999998E-15</v>
      </c>
      <c r="XC46" s="22">
        <v>7.8210819999999993E-15</v>
      </c>
      <c r="XD46" s="22">
        <v>1.0534617E-13</v>
      </c>
      <c r="XE46" s="22">
        <v>2.8984654000000001E-14</v>
      </c>
      <c r="XF46" s="22">
        <v>-6.1475839999999998E-12</v>
      </c>
      <c r="XG46" s="22">
        <v>-2.6032784000000001E-10</v>
      </c>
      <c r="XH46" s="22">
        <v>-1.2753599000000001E-8</v>
      </c>
      <c r="XI46" s="22">
        <v>-1.7216786999999999E-7</v>
      </c>
      <c r="XJ46" s="22">
        <v>-4.8348340000000004E-7</v>
      </c>
      <c r="XK46" s="22">
        <v>-1.2284742E-6</v>
      </c>
      <c r="XL46" s="22">
        <v>8.5981050000000007E-9</v>
      </c>
      <c r="XM46" s="22">
        <v>5.1046144999999999E-6</v>
      </c>
      <c r="XN46" s="22">
        <v>1.7163631000000001E-5</v>
      </c>
      <c r="XO46" s="22">
        <v>3.5972232999999998E-5</v>
      </c>
      <c r="XP46" s="22">
        <v>5.9520700000000001E-5</v>
      </c>
      <c r="XQ46" s="22">
        <v>8.7989679999999994E-5</v>
      </c>
      <c r="XR46" s="22">
        <v>1.4139443E-4</v>
      </c>
      <c r="XS46" s="22">
        <v>2.3780291999999999E-4</v>
      </c>
      <c r="XT46" s="22">
        <v>3.5242337999999998E-4</v>
      </c>
      <c r="XU46" s="22">
        <v>6.1242019999999998E-4</v>
      </c>
      <c r="XV46" s="22">
        <v>0</v>
      </c>
      <c r="XW46" s="22">
        <v>0</v>
      </c>
      <c r="XX46" s="22">
        <v>3.50116E-37</v>
      </c>
      <c r="XY46" s="22">
        <v>0</v>
      </c>
      <c r="XZ46" s="22">
        <v>-4.1524895E-37</v>
      </c>
      <c r="YA46" s="22">
        <v>0</v>
      </c>
      <c r="YB46" s="22">
        <v>0</v>
      </c>
      <c r="YC46" s="22">
        <v>-1.5550008999999999E-34</v>
      </c>
      <c r="YD46" s="22">
        <v>-5.6848986000000002E-33</v>
      </c>
      <c r="YE46" s="22">
        <v>-1.3933447E-31</v>
      </c>
      <c r="YF46" s="22">
        <v>-4.4268679999999999E-30</v>
      </c>
      <c r="YG46" s="22">
        <v>-4.5774304999999998E-29</v>
      </c>
      <c r="YH46" s="22">
        <v>-5.3157423000000002E-27</v>
      </c>
      <c r="YI46" s="22">
        <v>-3.8835123000000002E-26</v>
      </c>
      <c r="YJ46" s="22">
        <v>4.2890720000000004E-24</v>
      </c>
      <c r="YK46" s="22">
        <v>7.9294575000000006E-23</v>
      </c>
      <c r="YL46" s="22">
        <v>1.7982132999999999E-21</v>
      </c>
      <c r="YM46" s="22">
        <v>1.9578545999999999E-20</v>
      </c>
      <c r="YN46" s="22">
        <v>4.7870350000000003E-19</v>
      </c>
      <c r="YO46" s="22">
        <v>-3.5750316000000003E-18</v>
      </c>
      <c r="YP46" s="22">
        <v>-2.4033005999999999E-16</v>
      </c>
      <c r="YQ46" s="22">
        <v>-1.2288365E-14</v>
      </c>
      <c r="YR46" s="22">
        <v>-3.9348799999999998E-13</v>
      </c>
      <c r="YS46" s="22">
        <v>7.629655E-12</v>
      </c>
      <c r="YT46" s="22">
        <v>4.5574970000000001E-10</v>
      </c>
      <c r="YU46" s="22">
        <v>2.1497932E-8</v>
      </c>
      <c r="YV46" s="22">
        <v>1.0787597000000001E-6</v>
      </c>
      <c r="YW46" s="22">
        <v>4.1987706999999997E-5</v>
      </c>
      <c r="YX46" s="22">
        <v>5.9241820000000001E-4</v>
      </c>
      <c r="YY46" s="22">
        <v>1.9208043E-3</v>
      </c>
      <c r="YZ46" s="22">
        <v>5.1224063999999996E-3</v>
      </c>
      <c r="ZA46" s="22">
        <v>1.1851100999999999E-2</v>
      </c>
      <c r="ZB46" s="22">
        <v>2.4992704000000001E-2</v>
      </c>
      <c r="ZC46" s="22">
        <v>4.0215163999999998E-2</v>
      </c>
      <c r="ZD46" s="22">
        <v>5.4500060000000003E-2</v>
      </c>
      <c r="ZE46" s="22">
        <v>6.6701990000000003E-2</v>
      </c>
      <c r="ZF46" s="22">
        <v>7.6766310000000004E-2</v>
      </c>
      <c r="ZG46" s="22">
        <v>8.5441366000000005E-2</v>
      </c>
      <c r="ZH46" s="22">
        <v>9.2966729999999997E-2</v>
      </c>
      <c r="ZI46" s="22">
        <v>0.10604899</v>
      </c>
      <c r="ZJ46" s="22">
        <v>0</v>
      </c>
      <c r="ZK46" s="22">
        <v>0</v>
      </c>
      <c r="ZL46" s="22">
        <v>0</v>
      </c>
      <c r="ZM46" s="22">
        <v>0</v>
      </c>
      <c r="ZN46" s="22">
        <v>-4.1790290000000004E-37</v>
      </c>
      <c r="ZO46" s="22">
        <v>-2.7694429E-37</v>
      </c>
      <c r="ZP46" s="22">
        <v>0</v>
      </c>
      <c r="ZQ46" s="22">
        <v>-4.1255039999999999E-37</v>
      </c>
      <c r="ZR46" s="22">
        <v>2.9627896000000001E-35</v>
      </c>
      <c r="ZS46" s="22">
        <v>-5.615132E-34</v>
      </c>
      <c r="ZT46" s="22">
        <v>-1.8811569999999999E-32</v>
      </c>
      <c r="ZU46" s="22">
        <v>-3.6550339999999997E-30</v>
      </c>
      <c r="ZV46" s="22">
        <v>-1.7647396999999999E-28</v>
      </c>
      <c r="ZW46" s="22">
        <v>-1.141E-26</v>
      </c>
      <c r="ZX46" s="22">
        <v>-4.6888259999999998E-26</v>
      </c>
      <c r="ZY46" s="22">
        <v>3.5703129999999998E-24</v>
      </c>
      <c r="ZZ46" s="22">
        <v>2.0554802999999999E-22</v>
      </c>
      <c r="AAA46" s="22">
        <v>1.4016773000000001E-20</v>
      </c>
      <c r="AAB46" s="22">
        <v>1.0947889000000001E-18</v>
      </c>
      <c r="AAC46" s="22">
        <v>8.2643909999999996E-17</v>
      </c>
      <c r="AAD46" s="22">
        <v>6.3059168000000003E-15</v>
      </c>
      <c r="AAE46" s="22">
        <v>4.6327180000000003E-13</v>
      </c>
      <c r="AAF46" s="22">
        <v>2.6656435999999999E-11</v>
      </c>
      <c r="AAG46" s="22">
        <v>3.7766009999999999E-9</v>
      </c>
      <c r="AAH46" s="22">
        <v>1.1838134E-8</v>
      </c>
      <c r="AAI46" s="22">
        <v>1.1598706E-7</v>
      </c>
      <c r="AAJ46" s="22">
        <v>8.1963559999999996E-6</v>
      </c>
      <c r="AAK46" s="22">
        <v>8.7888490000000001E-4</v>
      </c>
      <c r="AAL46" s="22">
        <v>4.0643033000000002E-2</v>
      </c>
      <c r="AAM46" s="22">
        <v>0.14991903000000001</v>
      </c>
      <c r="AAN46" s="22">
        <v>0.31848124</v>
      </c>
      <c r="AAO46" s="22">
        <v>0.49921405000000002</v>
      </c>
      <c r="AAP46" s="22">
        <v>0.63089883000000002</v>
      </c>
      <c r="AAQ46" s="22">
        <v>0.66721010000000003</v>
      </c>
      <c r="AAR46" s="22">
        <v>0.64049524000000002</v>
      </c>
      <c r="AAS46" s="22">
        <v>0.51152766000000005</v>
      </c>
      <c r="AAT46" s="22">
        <v>0.33966053000000002</v>
      </c>
      <c r="AAU46" s="22">
        <v>0.18314274</v>
      </c>
      <c r="AAV46" s="22">
        <v>7.3512055000000007E-2</v>
      </c>
      <c r="AAW46" s="22">
        <v>1.1210507E-2</v>
      </c>
      <c r="AAX46" s="22">
        <v>0</v>
      </c>
      <c r="AAY46" s="22">
        <v>0</v>
      </c>
      <c r="AAZ46" s="22">
        <v>0</v>
      </c>
      <c r="ABA46" s="22">
        <v>0</v>
      </c>
      <c r="ABB46" s="22">
        <v>0</v>
      </c>
      <c r="ABC46" s="22">
        <v>0</v>
      </c>
      <c r="ABD46" s="22">
        <v>0</v>
      </c>
      <c r="ABE46" s="22">
        <v>0</v>
      </c>
      <c r="ABF46" s="22">
        <v>0</v>
      </c>
      <c r="ABG46" s="22">
        <v>1.1567612E-34</v>
      </c>
      <c r="ABH46" s="22">
        <v>8.9849459999999994E-33</v>
      </c>
      <c r="ABI46" s="22">
        <v>6.6250580000000001E-31</v>
      </c>
      <c r="ABJ46" s="22">
        <v>4.9239598000000002E-29</v>
      </c>
      <c r="ABK46" s="22">
        <v>4.0034936999999997E-27</v>
      </c>
      <c r="ABL46" s="22">
        <v>3.1847756999999999E-25</v>
      </c>
      <c r="ABM46" s="22">
        <v>2.5746851999999999E-23</v>
      </c>
      <c r="ABN46" s="22">
        <v>2.1392619999999998E-21</v>
      </c>
      <c r="ABO46" s="22">
        <v>1.8302544999999999E-19</v>
      </c>
      <c r="ABP46" s="22">
        <v>1.6805066999999999E-17</v>
      </c>
      <c r="ABQ46" s="22">
        <v>1.2519615000000001E-15</v>
      </c>
      <c r="ABR46" s="22">
        <v>1.1520049E-13</v>
      </c>
      <c r="ABS46" s="22">
        <v>1.109286E-11</v>
      </c>
      <c r="ABT46" s="22">
        <v>1.1121392E-9</v>
      </c>
      <c r="ABU46" s="22">
        <v>1.4820636999999999E-7</v>
      </c>
      <c r="ABV46" s="22">
        <v>5.3101129999999999E-7</v>
      </c>
      <c r="ABW46" s="22">
        <v>6.5799286999999996E-7</v>
      </c>
      <c r="ABX46" s="22">
        <v>2.5799675000000001E-6</v>
      </c>
      <c r="ABY46" s="22">
        <v>1.8239062000000001E-4</v>
      </c>
      <c r="ABZ46" s="22">
        <v>2.4954123000000002E-2</v>
      </c>
      <c r="ACA46" s="22">
        <v>0.15839582999999999</v>
      </c>
      <c r="ACB46" s="22">
        <v>0.368788</v>
      </c>
      <c r="ACC46" s="22">
        <v>0.54896920000000005</v>
      </c>
      <c r="ACD46" s="22">
        <v>0.59374064000000004</v>
      </c>
      <c r="ACE46" s="22">
        <v>0.54060399999999997</v>
      </c>
      <c r="ACF46" s="22">
        <v>0.37256154000000002</v>
      </c>
      <c r="ACG46" s="22">
        <v>0.19856317000000001</v>
      </c>
      <c r="ACH46" s="22">
        <v>8.3783864999999999E-2</v>
      </c>
      <c r="ACI46" s="22">
        <v>3.3289284000000002E-2</v>
      </c>
      <c r="ACJ46" s="22">
        <v>1.8234820999999998E-2</v>
      </c>
      <c r="ACK46" s="22">
        <v>8.9064880000000006E-3</v>
      </c>
      <c r="ACL46" s="22">
        <v>0</v>
      </c>
      <c r="ACM46" s="22">
        <v>0</v>
      </c>
      <c r="ACN46" s="22">
        <v>0</v>
      </c>
      <c r="ACO46" s="22">
        <v>1.0176637E-36</v>
      </c>
      <c r="ACP46" s="22">
        <v>1.0062428000000001E-36</v>
      </c>
      <c r="ACQ46" s="22">
        <v>9.9488074999999992E-37</v>
      </c>
      <c r="ACR46" s="22">
        <v>9.8358399999999996E-37</v>
      </c>
      <c r="ACS46" s="22">
        <v>9.7234700000000003E-37</v>
      </c>
      <c r="ACT46" s="22">
        <v>-4.1197868000000002E-35</v>
      </c>
      <c r="ACU46" s="22">
        <v>-3.3603684000000003E-33</v>
      </c>
      <c r="ACV46" s="22">
        <v>-2.4121410000000001E-31</v>
      </c>
      <c r="ACW46" s="22">
        <v>-1.7133908E-29</v>
      </c>
      <c r="ACX46" s="22">
        <v>-1.2109252000000001E-27</v>
      </c>
      <c r="ACY46" s="22">
        <v>-8.5194570000000005E-26</v>
      </c>
      <c r="ACZ46" s="22">
        <v>-5.9695825999999998E-24</v>
      </c>
      <c r="ADA46" s="22">
        <v>-4.1680372999999998E-22</v>
      </c>
      <c r="ADB46" s="22">
        <v>-2.901462E-20</v>
      </c>
      <c r="ADC46" s="22">
        <v>-2.0154987999999998E-18</v>
      </c>
      <c r="ADD46" s="22">
        <v>-1.4104771000000001E-16</v>
      </c>
      <c r="ADE46" s="22">
        <v>-1.2699794E-14</v>
      </c>
      <c r="ADF46" s="22">
        <v>-4.0882614000000001E-14</v>
      </c>
      <c r="ADG46" s="22">
        <v>2.9303929999999998E-13</v>
      </c>
      <c r="ADH46" s="22">
        <v>3.2905875999999997E-11</v>
      </c>
      <c r="ADI46" s="22">
        <v>2.5559961999999999E-10</v>
      </c>
      <c r="ADJ46" s="22">
        <v>4.5636897000000001E-10</v>
      </c>
      <c r="ADK46" s="22">
        <v>1.8781330000000001E-9</v>
      </c>
      <c r="ADL46" s="22">
        <v>8.2521880000000004E-8</v>
      </c>
      <c r="ADM46" s="22">
        <v>6.7919895999999999E-6</v>
      </c>
      <c r="ADN46" s="22">
        <v>1.5281482999999999E-4</v>
      </c>
      <c r="ADO46" s="22">
        <v>4.706124E-4</v>
      </c>
      <c r="ADP46" s="22">
        <v>7.1202015E-4</v>
      </c>
      <c r="ADQ46" s="22">
        <v>8.7776966E-4</v>
      </c>
      <c r="ADR46" s="22">
        <v>5.5393203999999996E-3</v>
      </c>
      <c r="ADS46" s="22">
        <v>4.5285840000000001E-2</v>
      </c>
      <c r="ADT46" s="22">
        <v>0.13656370000000001</v>
      </c>
      <c r="ADU46" s="22">
        <v>0.27957189999999998</v>
      </c>
      <c r="ADV46" s="22">
        <v>0.45315460000000002</v>
      </c>
      <c r="ADW46" s="22">
        <v>0.61496709999999999</v>
      </c>
      <c r="ADX46" s="22">
        <v>0.71427070000000004</v>
      </c>
      <c r="ADY46" s="22">
        <v>0.67987083999999998</v>
      </c>
      <c r="ADZ46" s="27"/>
      <c r="AEA46" s="53">
        <f t="shared" ref="AEA46:AEA58" si="38">IF(AEA45="","",IF(AEA45+1&lt;=$ADY$5,AEA45+1,""))</f>
        <v>41</v>
      </c>
      <c r="AEB46" s="52"/>
      <c r="AEC46" s="48">
        <f t="shared" ref="AEC46:AEL55" si="39">INDEX($F$6:$ADX$107,$B46,AEC$5)</f>
        <v>9.7770849999999996E-3</v>
      </c>
      <c r="AED46" s="48">
        <f t="shared" si="39"/>
        <v>1.2605103000000001E-5</v>
      </c>
      <c r="AEE46" s="48">
        <f t="shared" si="39"/>
        <v>3.3968976999999998E-9</v>
      </c>
      <c r="AEF46" s="48">
        <f t="shared" si="39"/>
        <v>2.5801979000000001E-5</v>
      </c>
      <c r="AEG46" s="48">
        <f t="shared" si="39"/>
        <v>2.4146409999999999E-3</v>
      </c>
      <c r="AEH46" s="48">
        <f t="shared" si="39"/>
        <v>3.2942820999999998E-6</v>
      </c>
      <c r="AEI46" s="48">
        <f t="shared" si="39"/>
        <v>-3.1247279999999998E-8</v>
      </c>
      <c r="AEJ46" s="48">
        <f t="shared" si="39"/>
        <v>3.7685328E-5</v>
      </c>
      <c r="AEK46" s="48">
        <f t="shared" si="39"/>
        <v>1.5830597E-3</v>
      </c>
      <c r="AEL46" s="48">
        <f t="shared" si="39"/>
        <v>0.46490097000000002</v>
      </c>
      <c r="AEM46" s="48">
        <f t="shared" ref="AEM46:AEU55" si="40">INDEX($F$6:$ADX$107,$B46,AEM$5)</f>
        <v>0.12365511999999999</v>
      </c>
      <c r="AEN46" s="48">
        <f t="shared" si="40"/>
        <v>0.10388157000000001</v>
      </c>
      <c r="AEO46" s="48">
        <f t="shared" si="40"/>
        <v>2.870078E-5</v>
      </c>
      <c r="AEP46" s="48">
        <f t="shared" si="40"/>
        <v>-5.3618975999999996E-7</v>
      </c>
      <c r="AEQ46" s="48">
        <f t="shared" si="40"/>
        <v>-2.9774960000000001E-7</v>
      </c>
      <c r="AER46" s="48">
        <f t="shared" si="40"/>
        <v>1.0143253000000001E-3</v>
      </c>
      <c r="AES46" s="48">
        <f t="shared" si="40"/>
        <v>0.117865466</v>
      </c>
      <c r="AET46" s="48">
        <f t="shared" si="40"/>
        <v>1.1443025E-3</v>
      </c>
      <c r="AEU46" s="48">
        <f t="shared" si="40"/>
        <v>6.3260505000000003E-3</v>
      </c>
      <c r="AEV46" s="44">
        <f t="shared" si="37"/>
        <v>23.790000000000003</v>
      </c>
      <c r="AEW46" s="52"/>
      <c r="AEX46" s="82" t="s">
        <v>33</v>
      </c>
      <c r="AEY46" s="49">
        <f t="shared" si="17"/>
        <v>4.3824727141176717E-2</v>
      </c>
      <c r="AEZ46" s="52"/>
      <c r="AFA46" s="52"/>
      <c r="AFB46" s="48">
        <f t="shared" ref="AFB46:AFK55" si="41">INDEX($F$6:$ACL$107,$B46,AFB$5)</f>
        <v>9.7770849999999996E-3</v>
      </c>
      <c r="AFC46" s="48">
        <f t="shared" si="41"/>
        <v>1.2605103000000001E-5</v>
      </c>
      <c r="AFD46" s="48">
        <f t="shared" si="41"/>
        <v>3.3968976999999998E-9</v>
      </c>
      <c r="AFE46" s="48">
        <f t="shared" si="41"/>
        <v>2.5801979000000001E-5</v>
      </c>
      <c r="AFF46" s="48">
        <f t="shared" si="41"/>
        <v>2.4146409999999999E-3</v>
      </c>
      <c r="AFG46" s="48">
        <f t="shared" si="41"/>
        <v>3.2942820999999998E-6</v>
      </c>
      <c r="AFH46" s="48">
        <f t="shared" si="41"/>
        <v>-3.1247279999999998E-8</v>
      </c>
      <c r="AFI46" s="48">
        <f t="shared" si="41"/>
        <v>3.7685328E-5</v>
      </c>
      <c r="AFJ46" s="48">
        <f t="shared" si="41"/>
        <v>1.5830597E-3</v>
      </c>
      <c r="AFK46" s="48">
        <f t="shared" si="41"/>
        <v>0.46490097000000002</v>
      </c>
      <c r="AFL46" s="48">
        <f t="shared" ref="AFL46:AFT55" si="42">INDEX($F$6:$ACL$107,$B46,AFL$5)</f>
        <v>0.12365511999999999</v>
      </c>
      <c r="AFM46" s="48">
        <f t="shared" si="42"/>
        <v>0.10388157000000001</v>
      </c>
      <c r="AFN46" s="48">
        <f t="shared" si="42"/>
        <v>2.870078E-5</v>
      </c>
      <c r="AFO46" s="48">
        <f t="shared" si="42"/>
        <v>-5.3618975999999996E-7</v>
      </c>
      <c r="AFP46" s="48">
        <f t="shared" si="42"/>
        <v>-2.9774960000000001E-7</v>
      </c>
      <c r="AFQ46" s="48">
        <f t="shared" si="42"/>
        <v>1.0143253000000001E-3</v>
      </c>
      <c r="AFR46" s="48">
        <f t="shared" si="42"/>
        <v>0.117865466</v>
      </c>
      <c r="AFS46" s="48">
        <f t="shared" si="42"/>
        <v>1.1443025E-3</v>
      </c>
      <c r="AFT46" s="48">
        <f t="shared" si="42"/>
        <v>6.3260505000000003E-3</v>
      </c>
      <c r="AFU46" s="52"/>
      <c r="AFV46" s="49">
        <f t="shared" si="24"/>
        <v>4.3824727141176717E-2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226"/>
      <c r="AHI46" s="226"/>
      <c r="AHJ46" s="226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</row>
    <row r="47" spans="1:1136" ht="2.1" customHeight="1" x14ac:dyDescent="0.25">
      <c r="A47" s="27"/>
      <c r="B47" s="43">
        <v>41</v>
      </c>
      <c r="C47" s="44">
        <v>1464</v>
      </c>
      <c r="D47" s="39">
        <f t="shared" si="21"/>
        <v>2</v>
      </c>
      <c r="E47" s="27"/>
      <c r="F47" s="74">
        <v>0</v>
      </c>
      <c r="G47" s="20">
        <v>0</v>
      </c>
      <c r="H47" s="20">
        <v>0</v>
      </c>
      <c r="I47" s="20">
        <v>0</v>
      </c>
      <c r="J47" s="20">
        <v>1.2627732E-36</v>
      </c>
      <c r="K47" s="20">
        <v>7.0108365999999998E-37</v>
      </c>
      <c r="L47" s="20">
        <v>1.5525669999999999E-36</v>
      </c>
      <c r="M47" s="20">
        <v>8.7156910000000002E-37</v>
      </c>
      <c r="N47" s="20">
        <v>8.1260140000000004E-37</v>
      </c>
      <c r="O47" s="20">
        <v>7.3029919999999997E-37</v>
      </c>
      <c r="P47" s="20">
        <v>6.5462224999999997E-37</v>
      </c>
      <c r="Q47" s="20">
        <v>4.1700989999999997E-37</v>
      </c>
      <c r="R47" s="20">
        <v>-4.0566820000000004E-34</v>
      </c>
      <c r="S47" s="20">
        <v>-1.0156123000000001E-33</v>
      </c>
      <c r="T47" s="20">
        <v>1.8719552000000001E-32</v>
      </c>
      <c r="U47" s="20">
        <v>1.6964267E-31</v>
      </c>
      <c r="V47" s="20">
        <v>1.5953039999999999E-30</v>
      </c>
      <c r="W47" s="20">
        <v>7.4827829999999996E-30</v>
      </c>
      <c r="X47" s="20">
        <v>4.5751711999999999E-29</v>
      </c>
      <c r="Y47" s="20">
        <v>3.1295540000000002E-28</v>
      </c>
      <c r="Z47" s="20">
        <v>7.9957856000000001E-28</v>
      </c>
      <c r="AA47" s="21">
        <v>1.2653167E-27</v>
      </c>
      <c r="AB47" s="21">
        <v>6.7898323000000001E-28</v>
      </c>
      <c r="AC47" s="21">
        <v>-2.4834873000000001E-26</v>
      </c>
      <c r="AD47" s="21">
        <v>-4.0641842999999998E-26</v>
      </c>
      <c r="AE47" s="21">
        <v>-3.6522160000000002E-26</v>
      </c>
      <c r="AF47" s="21">
        <v>7.0979250000000003E-27</v>
      </c>
      <c r="AG47" s="21">
        <v>1.4532442E-24</v>
      </c>
      <c r="AH47" s="21">
        <v>8.1517510000000005E-23</v>
      </c>
      <c r="AI47" s="21">
        <v>4.4834417E-21</v>
      </c>
      <c r="AJ47" s="21">
        <v>2.4431665999999998E-19</v>
      </c>
      <c r="AK47" s="21">
        <v>1.3149801E-17</v>
      </c>
      <c r="AL47" s="21">
        <v>7.0040899999999996E-16</v>
      </c>
      <c r="AM47" s="21">
        <v>3.693179E-14</v>
      </c>
      <c r="AN47" s="21">
        <v>1.9286932999999998E-12</v>
      </c>
      <c r="AO47" s="21">
        <v>9.9836429999999995E-11</v>
      </c>
      <c r="AP47" s="21">
        <v>5.1274783999999997E-9</v>
      </c>
      <c r="AQ47" s="21">
        <v>2.6170039999999999E-7</v>
      </c>
      <c r="AR47" s="21">
        <v>1.3412407E-5</v>
      </c>
      <c r="AS47" s="21">
        <v>8.9630950000000004E-4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1.4558930000000001E-36</v>
      </c>
      <c r="AZ47" s="22">
        <v>1.7086571999999999E-36</v>
      </c>
      <c r="BA47" s="22">
        <v>1.2480242999999999E-36</v>
      </c>
      <c r="BB47" s="22">
        <v>3.2081302000000001E-37</v>
      </c>
      <c r="BC47" s="22">
        <v>1.3722840999999999E-37</v>
      </c>
      <c r="BD47" s="22">
        <v>-7.938928E-36</v>
      </c>
      <c r="BE47" s="22">
        <v>-4.1552720000000004E-34</v>
      </c>
      <c r="BF47" s="22">
        <v>-1.7047194999999999E-32</v>
      </c>
      <c r="BG47" s="22">
        <v>-7.8347813000000003E-31</v>
      </c>
      <c r="BH47" s="22">
        <v>-8.8216054999999996E-31</v>
      </c>
      <c r="BI47" s="22">
        <v>1.4844972E-28</v>
      </c>
      <c r="BJ47" s="22">
        <v>3.0976567E-27</v>
      </c>
      <c r="BK47" s="22">
        <v>2.2502292999999999E-26</v>
      </c>
      <c r="BL47" s="22">
        <v>4.8631893999999999E-26</v>
      </c>
      <c r="BM47" s="22">
        <v>5.6047063999999998E-26</v>
      </c>
      <c r="BN47" s="22">
        <v>-4.0134590000000001E-25</v>
      </c>
      <c r="BO47" s="22">
        <v>-1.7674834999999999E-24</v>
      </c>
      <c r="BP47" s="22">
        <v>-3.5579756999999996E-24</v>
      </c>
      <c r="BQ47" s="22">
        <v>-4.3330978000000001E-24</v>
      </c>
      <c r="BR47" s="22">
        <v>-2.0055153999999999E-24</v>
      </c>
      <c r="BS47" s="22">
        <v>2.2620727999999999E-23</v>
      </c>
      <c r="BT47" s="22">
        <v>1.9965358E-23</v>
      </c>
      <c r="BU47" s="22">
        <v>1.9695411000000001E-23</v>
      </c>
      <c r="BV47" s="22">
        <v>3.3015489999999998E-23</v>
      </c>
      <c r="BW47" s="22">
        <v>3.4491253000000001E-22</v>
      </c>
      <c r="BX47" s="22">
        <v>1.2082876999999999E-20</v>
      </c>
      <c r="BY47" s="22">
        <v>5.0119287000000005E-19</v>
      </c>
      <c r="BZ47" s="22">
        <v>2.1311288000000001E-17</v>
      </c>
      <c r="CA47" s="22">
        <v>9.4896920000000006E-16</v>
      </c>
      <c r="CB47" s="22">
        <v>4.1146946000000001E-14</v>
      </c>
      <c r="CC47" s="22">
        <v>1.8054289000000001E-12</v>
      </c>
      <c r="CD47" s="22">
        <v>8.0040835E-11</v>
      </c>
      <c r="CE47" s="22">
        <v>3.5982583999999998E-9</v>
      </c>
      <c r="CF47" s="22">
        <v>2.0315064999999999E-7</v>
      </c>
      <c r="CG47" s="22">
        <v>1.7407598999999999E-6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1.66188E-36</v>
      </c>
      <c r="CP47" s="22">
        <v>1.4474423000000001E-36</v>
      </c>
      <c r="CQ47" s="22">
        <v>5.8376479999999997E-35</v>
      </c>
      <c r="CR47" s="22">
        <v>2.2274284000000001E-33</v>
      </c>
      <c r="CS47" s="22">
        <v>7.1722253E-32</v>
      </c>
      <c r="CT47" s="22">
        <v>2.4292633E-30</v>
      </c>
      <c r="CU47" s="22">
        <v>6.1086603999999997E-29</v>
      </c>
      <c r="CV47" s="22">
        <v>2.4243405999999999E-27</v>
      </c>
      <c r="CW47" s="22">
        <v>3.878169E-26</v>
      </c>
      <c r="CX47" s="22">
        <v>7.9337054E-26</v>
      </c>
      <c r="CY47" s="22">
        <v>-7.1283569999999996E-24</v>
      </c>
      <c r="CZ47" s="22">
        <v>-3.5088327999999997E-23</v>
      </c>
      <c r="DA47" s="22">
        <v>-6.9178854000000001E-23</v>
      </c>
      <c r="DB47" s="22">
        <v>-1.5005032E-22</v>
      </c>
      <c r="DC47" s="22">
        <v>-1.6444921E-22</v>
      </c>
      <c r="DD47" s="22">
        <v>1.1237010999999999E-21</v>
      </c>
      <c r="DE47" s="22">
        <v>2.2020364000000001E-21</v>
      </c>
      <c r="DF47" s="22">
        <v>4.0074529999999996E-21</v>
      </c>
      <c r="DG47" s="22">
        <v>3.1720247999999999E-21</v>
      </c>
      <c r="DH47" s="22">
        <v>1.8933589E-21</v>
      </c>
      <c r="DI47" s="22">
        <v>4.6621639999999998E-22</v>
      </c>
      <c r="DJ47" s="22">
        <v>7.1548330000000004E-22</v>
      </c>
      <c r="DK47" s="22">
        <v>2.0125420999999998E-21</v>
      </c>
      <c r="DL47" s="22">
        <v>4.2095972999999998E-21</v>
      </c>
      <c r="DM47" s="22">
        <v>-8.3364445000000004E-20</v>
      </c>
      <c r="DN47" s="22">
        <v>-4.5569139999999999E-19</v>
      </c>
      <c r="DO47" s="22">
        <v>-5.3477570000000003E-18</v>
      </c>
      <c r="DP47" s="22">
        <v>-1.2167373000000001E-16</v>
      </c>
      <c r="DQ47" s="22">
        <v>-1.3743781E-15</v>
      </c>
      <c r="DR47" s="22">
        <v>2.7392503000000001E-14</v>
      </c>
      <c r="DS47" s="22">
        <v>2.925202E-12</v>
      </c>
      <c r="DT47" s="22">
        <v>1.1127829E-10</v>
      </c>
      <c r="DU47" s="22">
        <v>1.1042037999999999E-9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4.0642329999999997E-37</v>
      </c>
      <c r="EB47" s="22">
        <v>1.6595821999999999E-37</v>
      </c>
      <c r="EC47" s="22">
        <v>6.8136204000000003E-38</v>
      </c>
      <c r="ED47" s="22">
        <v>1.4810108E-35</v>
      </c>
      <c r="EE47" s="22">
        <v>6.6802789999999996E-34</v>
      </c>
      <c r="EF47" s="22">
        <v>2.0378349999999999E-32</v>
      </c>
      <c r="EG47" s="22">
        <v>8.4662350000000002E-31</v>
      </c>
      <c r="EH47" s="22">
        <v>3.5925450000000001E-29</v>
      </c>
      <c r="EI47" s="22">
        <v>1.6137111000000001E-27</v>
      </c>
      <c r="EJ47" s="22">
        <v>1.0052284E-25</v>
      </c>
      <c r="EK47" s="22">
        <v>7.0870677000000004E-25</v>
      </c>
      <c r="EL47" s="22">
        <v>-1.2289356999999999E-22</v>
      </c>
      <c r="EM47" s="22">
        <v>-1.2892521E-21</v>
      </c>
      <c r="EN47" s="22">
        <v>-4.5877529999999999E-21</v>
      </c>
      <c r="EO47" s="22">
        <v>-6.3043397000000002E-21</v>
      </c>
      <c r="EP47" s="22">
        <v>-4.4078585000000003E-21</v>
      </c>
      <c r="EQ47" s="22">
        <v>1.2489701000000001E-19</v>
      </c>
      <c r="ER47" s="22">
        <v>2.7429748999999999E-19</v>
      </c>
      <c r="ES47" s="22">
        <v>3.6343311999999999E-19</v>
      </c>
      <c r="ET47" s="22">
        <v>3.1085029000000002E-19</v>
      </c>
      <c r="EU47" s="22">
        <v>-8.4611599999999996E-19</v>
      </c>
      <c r="EV47" s="22">
        <v>-1.0247953E-18</v>
      </c>
      <c r="EW47" s="22">
        <v>-8.3337780000000002E-19</v>
      </c>
      <c r="EX47" s="22">
        <v>-7.6627829999999996E-19</v>
      </c>
      <c r="EY47" s="22">
        <v>-8.4510130000000001E-19</v>
      </c>
      <c r="EZ47" s="22">
        <v>-1.8955267999999999E-18</v>
      </c>
      <c r="FA47" s="22">
        <v>-1.1733774499999999E-17</v>
      </c>
      <c r="FB47" s="22">
        <v>-1.34185495E-17</v>
      </c>
      <c r="FC47" s="22">
        <v>1.8935608E-16</v>
      </c>
      <c r="FD47" s="22">
        <v>1.0654393E-14</v>
      </c>
      <c r="FE47" s="22">
        <v>4.0694417000000002E-13</v>
      </c>
      <c r="FF47" s="22">
        <v>1.4993104E-11</v>
      </c>
      <c r="FG47" s="22">
        <v>5.2672543999999995E-10</v>
      </c>
      <c r="FH47" s="22">
        <v>1.30176865E-8</v>
      </c>
      <c r="FI47" s="22">
        <v>1.7299494E-6</v>
      </c>
      <c r="FJ47" s="22">
        <v>0</v>
      </c>
      <c r="FK47" s="22">
        <v>8.6311880000000007E-37</v>
      </c>
      <c r="FL47" s="22">
        <v>1.529569E-36</v>
      </c>
      <c r="FM47" s="22">
        <v>2.1860868E-36</v>
      </c>
      <c r="FN47" s="22">
        <v>2.1078620000000001E-36</v>
      </c>
      <c r="FO47" s="22">
        <v>2.1024919E-36</v>
      </c>
      <c r="FP47" s="22">
        <v>1.0612097E-36</v>
      </c>
      <c r="FQ47" s="22">
        <v>3.5599719999999997E-35</v>
      </c>
      <c r="FR47" s="22">
        <v>1.2781989E-33</v>
      </c>
      <c r="FS47" s="22">
        <v>3.403325E-32</v>
      </c>
      <c r="FT47" s="22">
        <v>8.6190770000000006E-31</v>
      </c>
      <c r="FU47" s="22">
        <v>2.9281944000000002E-29</v>
      </c>
      <c r="FV47" s="22">
        <v>2.0843657999999999E-28</v>
      </c>
      <c r="FW47" s="22">
        <v>-3.3064050000000001E-26</v>
      </c>
      <c r="FX47" s="22">
        <v>-3.0118183E-24</v>
      </c>
      <c r="FY47" s="22">
        <v>-1.869385E-22</v>
      </c>
      <c r="FZ47" s="22">
        <v>-1.2681922E-20</v>
      </c>
      <c r="GA47" s="22">
        <v>3.9425370000000002E-20</v>
      </c>
      <c r="GB47" s="22">
        <v>7.8469366999999996E-19</v>
      </c>
      <c r="GC47" s="22">
        <v>3.0746726999999999E-18</v>
      </c>
      <c r="GD47" s="22">
        <v>1.0540369E-17</v>
      </c>
      <c r="GE47" s="22">
        <v>1.6875967999999999E-17</v>
      </c>
      <c r="GF47" s="22">
        <v>-1.2156699999999999E-17</v>
      </c>
      <c r="GG47" s="22">
        <v>-8.0613739999999997E-17</v>
      </c>
      <c r="GH47" s="22">
        <v>-1.6404350000000001E-16</v>
      </c>
      <c r="GI47" s="22">
        <v>-1.541337E-16</v>
      </c>
      <c r="GJ47" s="22">
        <v>-5.5781040000000001E-17</v>
      </c>
      <c r="GK47" s="22">
        <v>-1.7556265E-17</v>
      </c>
      <c r="GL47" s="22">
        <v>-2.6409687999999999E-17</v>
      </c>
      <c r="GM47" s="22">
        <v>-4.0137106000000002E-17</v>
      </c>
      <c r="GN47" s="22">
        <v>-3.7401847999999999E-17</v>
      </c>
      <c r="GO47" s="22">
        <v>4.1844053E-17</v>
      </c>
      <c r="GP47" s="22">
        <v>9.8915769999999991E-16</v>
      </c>
      <c r="GQ47" s="22">
        <v>1.0468911000000001E-14</v>
      </c>
      <c r="GR47" s="22">
        <v>4.1821203999999998E-13</v>
      </c>
      <c r="GS47" s="22">
        <v>2.213373E-11</v>
      </c>
      <c r="GT47" s="22">
        <v>1.1908977E-9</v>
      </c>
      <c r="GU47" s="22">
        <v>6.3930939999999999E-8</v>
      </c>
      <c r="GV47" s="22">
        <v>3.4458530000000001E-6</v>
      </c>
      <c r="GW47" s="22">
        <v>2.4296600999999999E-4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8.6612479999999997E-36</v>
      </c>
      <c r="HD47" s="22">
        <v>3.4887095E-34</v>
      </c>
      <c r="HE47" s="22">
        <v>1.7043391000000001E-32</v>
      </c>
      <c r="HF47" s="22">
        <v>8.6544730000000005E-31</v>
      </c>
      <c r="HG47" s="22">
        <v>3.5810957999999997E-29</v>
      </c>
      <c r="HH47" s="22">
        <v>1.4454549999999999E-27</v>
      </c>
      <c r="HI47" s="22">
        <v>5.6898040000000002E-26</v>
      </c>
      <c r="HJ47" s="22">
        <v>2.1634439999999999E-24</v>
      </c>
      <c r="HK47" s="22">
        <v>8.1252880000000005E-23</v>
      </c>
      <c r="HL47" s="22">
        <v>2.9357887999999998E-21</v>
      </c>
      <c r="HM47" s="22">
        <v>1.0148029000000001E-19</v>
      </c>
      <c r="HN47" s="22">
        <v>3.2730696999999999E-18</v>
      </c>
      <c r="HO47" s="22">
        <v>9.9170444999999998E-17</v>
      </c>
      <c r="HP47" s="22">
        <v>4.7207420000000003E-16</v>
      </c>
      <c r="HQ47" s="22">
        <v>7.5178065000000004E-16</v>
      </c>
      <c r="HR47" s="22">
        <v>7.2103256000000004E-16</v>
      </c>
      <c r="HS47" s="22">
        <v>-5.6829562999999998E-16</v>
      </c>
      <c r="HT47" s="22">
        <v>-8.8273174000000005E-15</v>
      </c>
      <c r="HU47" s="22">
        <v>-8.9407140000000002E-15</v>
      </c>
      <c r="HV47" s="22">
        <v>-9.0699009999999999E-15</v>
      </c>
      <c r="HW47" s="22">
        <v>-4.9223706000000002E-15</v>
      </c>
      <c r="HX47" s="22">
        <v>2.557141E-14</v>
      </c>
      <c r="HY47" s="22">
        <v>2.4751458000000001E-14</v>
      </c>
      <c r="HZ47" s="22">
        <v>1.5681437999999999E-14</v>
      </c>
      <c r="IA47" s="22">
        <v>3.4908940000000001E-14</v>
      </c>
      <c r="IB47" s="22">
        <v>9.1593115000000005E-14</v>
      </c>
      <c r="IC47" s="22">
        <v>1.3106236999999999E-13</v>
      </c>
      <c r="ID47" s="22">
        <v>1.0730539E-13</v>
      </c>
      <c r="IE47" s="22">
        <v>7.5201183999999999E-14</v>
      </c>
      <c r="IF47" s="22">
        <v>3.1103120000000001E-14</v>
      </c>
      <c r="IG47" s="22">
        <v>1.1359277000000001E-12</v>
      </c>
      <c r="IH47" s="22">
        <v>5.0318794000000002E-11</v>
      </c>
      <c r="II47" s="22">
        <v>1.8280991E-9</v>
      </c>
      <c r="IJ47" s="22">
        <v>8.4040399999999999E-8</v>
      </c>
      <c r="IK47" s="22">
        <v>3.6661662999999999E-7</v>
      </c>
      <c r="IL47" s="22">
        <v>0</v>
      </c>
      <c r="IM47" s="22">
        <v>0</v>
      </c>
      <c r="IN47" s="22">
        <v>0</v>
      </c>
      <c r="IO47" s="22">
        <v>0</v>
      </c>
      <c r="IP47" s="22">
        <v>-4.0138247999999998E-35</v>
      </c>
      <c r="IQ47" s="22">
        <v>-1.7956423999999999E-33</v>
      </c>
      <c r="IR47" s="22">
        <v>-6.8641439999999997E-32</v>
      </c>
      <c r="IS47" s="22">
        <v>-2.5809074999999999E-30</v>
      </c>
      <c r="IT47" s="22">
        <v>-9.6248899999999996E-29</v>
      </c>
      <c r="IU47" s="22">
        <v>-3.5570855000000001E-27</v>
      </c>
      <c r="IV47" s="22">
        <v>-1.292209E-25</v>
      </c>
      <c r="IW47" s="22">
        <v>-4.5923899999999997E-24</v>
      </c>
      <c r="IX47" s="22">
        <v>-1.5887645000000001E-22</v>
      </c>
      <c r="IY47" s="22">
        <v>-5.1528666999999997E-21</v>
      </c>
      <c r="IZ47" s="22">
        <v>-1.759044E-19</v>
      </c>
      <c r="JA47" s="22">
        <v>-5.6747400000000001E-18</v>
      </c>
      <c r="JB47" s="22">
        <v>-1.7189245999999999E-16</v>
      </c>
      <c r="JC47" s="22">
        <v>-4.5709400000000001E-15</v>
      </c>
      <c r="JD47" s="22">
        <v>-1.2363367000000001E-13</v>
      </c>
      <c r="JE47" s="22">
        <v>-3.6514783000000001E-13</v>
      </c>
      <c r="JF47" s="22">
        <v>-7.0207459999999999E-13</v>
      </c>
      <c r="JG47" s="22">
        <v>-7.2811420000000002E-13</v>
      </c>
      <c r="JH47" s="22">
        <v>-5.5159555000000005E-13</v>
      </c>
      <c r="JI47" s="22">
        <v>8.7542079999999998E-13</v>
      </c>
      <c r="JJ47" s="22">
        <v>2.5670583E-12</v>
      </c>
      <c r="JK47" s="22">
        <v>2.9131140000000002E-12</v>
      </c>
      <c r="JL47" s="22">
        <v>2.2213070999999999E-12</v>
      </c>
      <c r="JM47" s="22">
        <v>1.6413293E-12</v>
      </c>
      <c r="JN47" s="22">
        <v>1.7835735999999999E-12</v>
      </c>
      <c r="JO47" s="22">
        <v>2.8046186999999999E-12</v>
      </c>
      <c r="JP47" s="22">
        <v>3.2070766999999998E-12</v>
      </c>
      <c r="JQ47" s="22">
        <v>3.1673288000000001E-12</v>
      </c>
      <c r="JR47" s="22">
        <v>2.794976E-12</v>
      </c>
      <c r="JS47" s="22">
        <v>6.2020429999999998E-13</v>
      </c>
      <c r="JT47" s="22">
        <v>-2.7688911999999998E-12</v>
      </c>
      <c r="JU47" s="22">
        <v>-1.487126E-11</v>
      </c>
      <c r="JV47" s="22">
        <v>-5.8454730000000006E-11</v>
      </c>
      <c r="JW47" s="22">
        <v>-1.3870201000000001E-10</v>
      </c>
      <c r="JX47" s="22">
        <v>-1.6882064E-9</v>
      </c>
      <c r="JY47" s="22">
        <v>-3.4465621E-9</v>
      </c>
      <c r="JZ47" s="22">
        <v>0</v>
      </c>
      <c r="KA47" s="22">
        <v>0</v>
      </c>
      <c r="KB47" s="22">
        <v>0</v>
      </c>
      <c r="KC47" s="22">
        <v>7.2706306000000001E-37</v>
      </c>
      <c r="KD47" s="22">
        <v>-2.2940824E-36</v>
      </c>
      <c r="KE47" s="22">
        <v>-2.4662661000000002E-34</v>
      </c>
      <c r="KF47" s="22">
        <v>-2.9822799999999998E-32</v>
      </c>
      <c r="KG47" s="22">
        <v>-2.3547444999999999E-30</v>
      </c>
      <c r="KH47" s="22">
        <v>-1.4915875E-28</v>
      </c>
      <c r="KI47" s="22">
        <v>-8.6444060000000001E-27</v>
      </c>
      <c r="KJ47" s="22">
        <v>-4.7472190000000002E-25</v>
      </c>
      <c r="KK47" s="22">
        <v>-2.5169902E-23</v>
      </c>
      <c r="KL47" s="22">
        <v>-1.4565485E-21</v>
      </c>
      <c r="KM47" s="22">
        <v>-4.3671298000000002E-20</v>
      </c>
      <c r="KN47" s="22">
        <v>-2.4475238E-18</v>
      </c>
      <c r="KO47" s="22">
        <v>-1.0500924000000001E-16</v>
      </c>
      <c r="KP47" s="22">
        <v>-4.7777710000000001E-15</v>
      </c>
      <c r="KQ47" s="22">
        <v>-2.2812180000000002E-13</v>
      </c>
      <c r="KR47" s="22">
        <v>-1.2638074000000001E-11</v>
      </c>
      <c r="KS47" s="22">
        <v>-2.0828322000000001E-11</v>
      </c>
      <c r="KT47" s="22">
        <v>-8.649904E-12</v>
      </c>
      <c r="KU47" s="22">
        <v>-4.3477353000000003E-12</v>
      </c>
      <c r="KV47" s="22">
        <v>1.051503E-11</v>
      </c>
      <c r="KW47" s="22">
        <v>1.1170791E-10</v>
      </c>
      <c r="KX47" s="22">
        <v>9.4714329999999994E-11</v>
      </c>
      <c r="KY47" s="22">
        <v>8.9894319999999999E-11</v>
      </c>
      <c r="KZ47" s="22">
        <v>7.0599624000000003E-12</v>
      </c>
      <c r="LA47" s="22">
        <v>1.5339159999999999E-11</v>
      </c>
      <c r="LB47" s="22">
        <v>7.2010585E-11</v>
      </c>
      <c r="LC47" s="22">
        <v>7.9391850000000005E-11</v>
      </c>
      <c r="LD47" s="22">
        <v>-6.4868140000000004E-11</v>
      </c>
      <c r="LE47" s="22">
        <v>-6.8400119999999996E-11</v>
      </c>
      <c r="LF47" s="22">
        <v>-4.984598E-12</v>
      </c>
      <c r="LG47" s="22">
        <v>-7.5745490000000004E-11</v>
      </c>
      <c r="LH47" s="22">
        <v>-6.6177216000000006E-11</v>
      </c>
      <c r="LI47" s="22">
        <v>-9.583610000000001E-10</v>
      </c>
      <c r="LJ47" s="22">
        <v>-8.4073840000000004E-9</v>
      </c>
      <c r="LK47" s="22">
        <v>-5.0775814999999998E-9</v>
      </c>
      <c r="LL47" s="22">
        <v>6.6461099999999994E-8</v>
      </c>
      <c r="LM47" s="22">
        <v>4.4443414000000002E-6</v>
      </c>
      <c r="LN47" s="22">
        <v>0</v>
      </c>
      <c r="LO47" s="22">
        <v>0</v>
      </c>
      <c r="LP47" s="22">
        <v>0</v>
      </c>
      <c r="LQ47" s="22">
        <v>3.2848463999999999E-35</v>
      </c>
      <c r="LR47" s="22">
        <v>1.7375129000000001E-33</v>
      </c>
      <c r="LS47" s="22">
        <v>7.9523357E-32</v>
      </c>
      <c r="LT47" s="22">
        <v>3.5798207999999997E-30</v>
      </c>
      <c r="LU47" s="22">
        <v>1.6367179E-28</v>
      </c>
      <c r="LV47" s="22">
        <v>7.5360040000000006E-27</v>
      </c>
      <c r="LW47" s="22">
        <v>3.4950860000000001E-25</v>
      </c>
      <c r="LX47" s="22">
        <v>1.6311640000000001E-23</v>
      </c>
      <c r="LY47" s="22">
        <v>7.6223999999999998E-22</v>
      </c>
      <c r="LZ47" s="22">
        <v>3.579853E-20</v>
      </c>
      <c r="MA47" s="22">
        <v>2.126442E-18</v>
      </c>
      <c r="MB47" s="22">
        <v>-8.8670063999999994E-18</v>
      </c>
      <c r="MC47" s="22">
        <v>1.4194939E-15</v>
      </c>
      <c r="MD47" s="22">
        <v>8.9437549999999995E-14</v>
      </c>
      <c r="ME47" s="22">
        <v>4.4742979999999997E-12</v>
      </c>
      <c r="MF47" s="22">
        <v>2.2417273999999999E-10</v>
      </c>
      <c r="MG47" s="22">
        <v>1.4000689499999999E-8</v>
      </c>
      <c r="MH47" s="22">
        <v>4.7629136E-8</v>
      </c>
      <c r="MI47" s="22">
        <v>4.1918803E-8</v>
      </c>
      <c r="MJ47" s="22">
        <v>-2.3213492999999999E-8</v>
      </c>
      <c r="MK47" s="22">
        <v>-4.2603093999999998E-8</v>
      </c>
      <c r="ML47" s="22">
        <v>-1.1790964000000001E-7</v>
      </c>
      <c r="MM47" s="22">
        <v>-1.12237146E-7</v>
      </c>
      <c r="MN47" s="22">
        <v>-9.8634649999999997E-8</v>
      </c>
      <c r="MO47" s="22">
        <v>-8.0944075999999998E-8</v>
      </c>
      <c r="MP47" s="22">
        <v>-3.8456417000000001E-8</v>
      </c>
      <c r="MQ47" s="22">
        <v>-1.8890465000000001E-7</v>
      </c>
      <c r="MR47" s="22">
        <v>-1.71553E-7</v>
      </c>
      <c r="MS47" s="22">
        <v>-1.2435660000000001E-7</v>
      </c>
      <c r="MT47" s="22">
        <v>-6.0013168000000003E-9</v>
      </c>
      <c r="MU47" s="22">
        <v>-1.4968148E-7</v>
      </c>
      <c r="MV47" s="22">
        <v>1.9102759999999999E-6</v>
      </c>
      <c r="MW47" s="22">
        <v>2.9324433E-6</v>
      </c>
      <c r="MX47" s="22">
        <v>5.9258185999999998E-6</v>
      </c>
      <c r="MY47" s="22">
        <v>3.6580786000000002E-5</v>
      </c>
      <c r="MZ47" s="22">
        <v>6.8750740000000002E-5</v>
      </c>
      <c r="NA47" s="22">
        <v>1.8987379999999999E-4</v>
      </c>
      <c r="NB47" s="22">
        <v>0</v>
      </c>
      <c r="NC47" s="22">
        <v>0</v>
      </c>
      <c r="ND47" s="22">
        <v>0</v>
      </c>
      <c r="NE47" s="22">
        <v>-3.0139536999999999E-35</v>
      </c>
      <c r="NF47" s="22">
        <v>-2.4029018000000001E-33</v>
      </c>
      <c r="NG47" s="22">
        <v>-1.7706777000000001E-31</v>
      </c>
      <c r="NH47" s="22">
        <v>-1.2572063999999999E-29</v>
      </c>
      <c r="NI47" s="22">
        <v>-8.9943309999999992E-28</v>
      </c>
      <c r="NJ47" s="22">
        <v>-6.4424864999999999E-26</v>
      </c>
      <c r="NK47" s="22">
        <v>-4.6183534000000002E-24</v>
      </c>
      <c r="NL47" s="22">
        <v>-3.3120331E-22</v>
      </c>
      <c r="NM47" s="22">
        <v>-2.3747381000000001E-20</v>
      </c>
      <c r="NN47" s="22">
        <v>-1.700539E-18</v>
      </c>
      <c r="NO47" s="22">
        <v>-1.2206229000000001E-16</v>
      </c>
      <c r="NP47" s="22">
        <v>-8.8068513999999997E-15</v>
      </c>
      <c r="NQ47" s="22">
        <v>-8.3222570000000002E-13</v>
      </c>
      <c r="NR47" s="22">
        <v>-8.3393806000000005E-13</v>
      </c>
      <c r="NS47" s="22">
        <v>2.1853885000000001E-11</v>
      </c>
      <c r="NT47" s="22">
        <v>1.6811056E-9</v>
      </c>
      <c r="NU47" s="22">
        <v>1.1695817E-7</v>
      </c>
      <c r="NV47" s="22">
        <v>9.758062E-6</v>
      </c>
      <c r="NW47" s="22">
        <v>1.9833804999999999E-4</v>
      </c>
      <c r="NX47" s="22">
        <v>1.0750952E-4</v>
      </c>
      <c r="NY47" s="22">
        <v>8.1708359999999996E-5</v>
      </c>
      <c r="NZ47" s="22">
        <v>8.6293769999999995E-5</v>
      </c>
      <c r="OA47" s="22">
        <v>6.3853020000000001E-5</v>
      </c>
      <c r="OB47" s="22">
        <v>5.9980559999999997E-5</v>
      </c>
      <c r="OC47" s="22">
        <v>6.1501437000000003E-6</v>
      </c>
      <c r="OD47" s="22">
        <v>-4.3350950000000002E-5</v>
      </c>
      <c r="OE47" s="22">
        <v>-2.8919530000000001E-4</v>
      </c>
      <c r="OF47" s="22">
        <v>-1.7391400999999999E-3</v>
      </c>
      <c r="OG47" s="22">
        <v>-1.8577854E-3</v>
      </c>
      <c r="OH47" s="22">
        <v>-1.7632709E-3</v>
      </c>
      <c r="OI47" s="22">
        <v>-1.7027451999999999E-3</v>
      </c>
      <c r="OJ47" s="22">
        <v>-1.4313100000000001E-3</v>
      </c>
      <c r="OK47" s="22">
        <v>6.3128396999999996E-3</v>
      </c>
      <c r="OL47" s="22">
        <v>2.9792876999999999E-2</v>
      </c>
      <c r="OM47" s="22">
        <v>7.3634944999999993E-2</v>
      </c>
      <c r="ON47" s="22">
        <v>0.1327499</v>
      </c>
      <c r="OO47" s="22">
        <v>0.27636662000000001</v>
      </c>
      <c r="OP47" s="22">
        <v>0</v>
      </c>
      <c r="OQ47" s="22">
        <v>0</v>
      </c>
      <c r="OR47" s="22">
        <v>0</v>
      </c>
      <c r="OS47" s="22">
        <v>-2.8173870000000001E-35</v>
      </c>
      <c r="OT47" s="22">
        <v>-2.9370088000000001E-33</v>
      </c>
      <c r="OU47" s="22">
        <v>-3.642275E-31</v>
      </c>
      <c r="OV47" s="22">
        <v>1.9262451E-31</v>
      </c>
      <c r="OW47" s="22">
        <v>7.3174309999999995E-29</v>
      </c>
      <c r="OX47" s="22">
        <v>7.7940229999999995E-27</v>
      </c>
      <c r="OY47" s="22">
        <v>8.3917339999999993E-25</v>
      </c>
      <c r="OZ47" s="22">
        <v>9.2246559999999996E-23</v>
      </c>
      <c r="PA47" s="22">
        <v>1.0354454000000001E-20</v>
      </c>
      <c r="PB47" s="22">
        <v>1.2076429E-18</v>
      </c>
      <c r="PC47" s="22">
        <v>1.7708265E-16</v>
      </c>
      <c r="PD47" s="22">
        <v>4.6119210000000002E-16</v>
      </c>
      <c r="PE47" s="22">
        <v>2.9795612E-15</v>
      </c>
      <c r="PF47" s="22">
        <v>3.4885621999999999E-13</v>
      </c>
      <c r="PG47" s="22">
        <v>4.2379888E-11</v>
      </c>
      <c r="PH47" s="22">
        <v>5.1222337000000004E-9</v>
      </c>
      <c r="PI47" s="22">
        <v>6.1724960000000003E-7</v>
      </c>
      <c r="PJ47" s="22">
        <v>7.4742120000000005E-5</v>
      </c>
      <c r="PK47" s="22">
        <v>1.1766698000000001E-2</v>
      </c>
      <c r="PL47" s="22">
        <v>8.4371039999999994E-2</v>
      </c>
      <c r="PM47" s="22">
        <v>0.21229128999999999</v>
      </c>
      <c r="PN47" s="22">
        <v>0.35751736000000001</v>
      </c>
      <c r="PO47" s="22">
        <v>0.46489154999999999</v>
      </c>
      <c r="PP47" s="22">
        <v>0.49339949999999999</v>
      </c>
      <c r="PQ47" s="22">
        <v>0.47756736999999999</v>
      </c>
      <c r="PR47" s="22">
        <v>0.40153660000000002</v>
      </c>
      <c r="PS47" s="22">
        <v>0.2928251</v>
      </c>
      <c r="PT47" s="22">
        <v>0.18607298999999999</v>
      </c>
      <c r="PU47" s="22">
        <v>0.10651666</v>
      </c>
      <c r="PV47" s="22">
        <v>6.5584589999999998E-2</v>
      </c>
      <c r="PW47" s="22">
        <v>5.9649117000000001E-2</v>
      </c>
      <c r="PX47" s="22">
        <v>6.2428188000000003E-2</v>
      </c>
      <c r="PY47" s="22">
        <v>7.1764043999999999E-2</v>
      </c>
      <c r="PZ47" s="22">
        <v>8.4435819999999995E-2</v>
      </c>
      <c r="QA47" s="22">
        <v>9.7674585999999994E-2</v>
      </c>
      <c r="QB47" s="22">
        <v>0.1094585</v>
      </c>
      <c r="QC47" s="22">
        <v>0.12008975</v>
      </c>
      <c r="QD47" s="22">
        <v>0</v>
      </c>
      <c r="QE47" s="22">
        <v>0</v>
      </c>
      <c r="QF47" s="22">
        <v>0</v>
      </c>
      <c r="QG47" s="22">
        <v>-4.7538141999999998E-35</v>
      </c>
      <c r="QH47" s="22">
        <v>-2.6513142999999998E-33</v>
      </c>
      <c r="QI47" s="22">
        <v>-1.3248920000000001E-31</v>
      </c>
      <c r="QJ47" s="22">
        <v>-6.3126580000000005E-30</v>
      </c>
      <c r="QK47" s="22">
        <v>-3.1072746999999999E-28</v>
      </c>
      <c r="QL47" s="22">
        <v>-1.5616958999999999E-26</v>
      </c>
      <c r="QM47" s="22">
        <v>-8.0148495000000004E-25</v>
      </c>
      <c r="QN47" s="22">
        <v>-4.2030174999999998E-23</v>
      </c>
      <c r="QO47" s="22">
        <v>-2.2657330000000002E-21</v>
      </c>
      <c r="QP47" s="22">
        <v>-1.3950744000000001E-19</v>
      </c>
      <c r="QQ47" s="22">
        <v>-4.6536924999999999E-18</v>
      </c>
      <c r="QR47" s="22">
        <v>-2.9616737000000002E-16</v>
      </c>
      <c r="QS47" s="22">
        <v>-1.7004231999999999E-14</v>
      </c>
      <c r="QT47" s="22">
        <v>-9.8163400000000002E-13</v>
      </c>
      <c r="QU47" s="22">
        <v>-5.7521059999999997E-11</v>
      </c>
      <c r="QV47" s="22">
        <v>-3.4279199999999999E-9</v>
      </c>
      <c r="QW47" s="22">
        <v>-2.0880161999999999E-7</v>
      </c>
      <c r="QX47" s="22">
        <v>-1.6549202E-5</v>
      </c>
      <c r="QY47" s="22">
        <v>-6.5230749999999995E-5</v>
      </c>
      <c r="QZ47" s="22">
        <v>-6.9735969999999996E-5</v>
      </c>
      <c r="RA47" s="22">
        <v>-1.2335668E-5</v>
      </c>
      <c r="RB47" s="22">
        <v>6.2105835E-5</v>
      </c>
      <c r="RC47" s="22">
        <v>9.1223584999999997E-5</v>
      </c>
      <c r="RD47" s="22">
        <v>7.6491500000000004E-5</v>
      </c>
      <c r="RE47" s="22">
        <v>5.0112416000000002E-5</v>
      </c>
      <c r="RF47" s="22">
        <v>-2.1737787000000002E-5</v>
      </c>
      <c r="RG47" s="22">
        <v>-6.2512470000000006E-5</v>
      </c>
      <c r="RH47" s="22">
        <v>2.9913361999999999E-3</v>
      </c>
      <c r="RI47" s="22">
        <v>7.5916259999999998E-3</v>
      </c>
      <c r="RJ47" s="22">
        <v>1.2661512E-2</v>
      </c>
      <c r="RK47" s="22">
        <v>1.8170746000000002E-2</v>
      </c>
      <c r="RL47" s="22">
        <v>2.3970439999999999E-2</v>
      </c>
      <c r="RM47" s="22">
        <v>2.9843743999999998E-2</v>
      </c>
      <c r="RN47" s="22">
        <v>3.5434750000000001E-2</v>
      </c>
      <c r="RO47" s="22">
        <v>4.0236069999999999E-2</v>
      </c>
      <c r="RP47" s="22">
        <v>4.2308129999999999E-2</v>
      </c>
      <c r="RQ47" s="22">
        <v>5.4955285E-2</v>
      </c>
      <c r="RR47" s="22">
        <v>0</v>
      </c>
      <c r="RS47" s="22">
        <v>0</v>
      </c>
      <c r="RT47" s="22">
        <v>-3.0445404E-35</v>
      </c>
      <c r="RU47" s="22">
        <v>-1.3646581E-33</v>
      </c>
      <c r="RV47" s="22">
        <v>-4.9366880000000002E-32</v>
      </c>
      <c r="RW47" s="22">
        <v>-1.7827807E-30</v>
      </c>
      <c r="RX47" s="22">
        <v>-6.4252573999999998E-29</v>
      </c>
      <c r="RY47" s="22">
        <v>-2.3095301000000001E-27</v>
      </c>
      <c r="RZ47" s="22">
        <v>-8.2769535999999997E-26</v>
      </c>
      <c r="SA47" s="22">
        <v>-2.9565953E-24</v>
      </c>
      <c r="SB47" s="22">
        <v>-1.052344E-22</v>
      </c>
      <c r="SC47" s="22">
        <v>-3.7304476000000004E-21</v>
      </c>
      <c r="SD47" s="22">
        <v>-1.3159081E-19</v>
      </c>
      <c r="SE47" s="22">
        <v>-4.5982129999999997E-18</v>
      </c>
      <c r="SF47" s="22">
        <v>-1.6214741E-16</v>
      </c>
      <c r="SG47" s="22">
        <v>-5.4964030000000002E-15</v>
      </c>
      <c r="SH47" s="22">
        <v>-1.8313437999999999E-13</v>
      </c>
      <c r="SI47" s="22">
        <v>-5.9387929999999997E-12</v>
      </c>
      <c r="SJ47" s="22">
        <v>-1.8397887E-10</v>
      </c>
      <c r="SK47" s="22">
        <v>-4.8060933000000001E-9</v>
      </c>
      <c r="SL47" s="22">
        <v>-1.6444013999999999E-7</v>
      </c>
      <c r="SM47" s="22">
        <v>-7.4794459999999997E-7</v>
      </c>
      <c r="SN47" s="22">
        <v>-1.5054957000000001E-6</v>
      </c>
      <c r="SO47" s="22">
        <v>-2.0801694999999999E-6</v>
      </c>
      <c r="SP47" s="22">
        <v>-2.2121110000000001E-6</v>
      </c>
      <c r="SQ47" s="22">
        <v>-2.1896624E-6</v>
      </c>
      <c r="SR47" s="22">
        <v>-1.8086591E-6</v>
      </c>
      <c r="SS47" s="22">
        <v>-1.2660081999999999E-6</v>
      </c>
      <c r="ST47" s="22">
        <v>-1.6153555999999999E-6</v>
      </c>
      <c r="SU47" s="22">
        <v>-2.6483606000000001E-6</v>
      </c>
      <c r="SV47" s="22">
        <v>-1.4925589000000001E-6</v>
      </c>
      <c r="SW47" s="22">
        <v>1.1607505E-6</v>
      </c>
      <c r="SX47" s="22">
        <v>3.3127343999999999E-6</v>
      </c>
      <c r="SY47" s="22">
        <v>5.8394435000000002E-6</v>
      </c>
      <c r="SZ47" s="22">
        <v>4.1517997E-6</v>
      </c>
      <c r="TA47" s="22">
        <v>6.5995710000000001E-6</v>
      </c>
      <c r="TB47" s="22">
        <v>6.8029117000000002E-6</v>
      </c>
      <c r="TC47" s="22">
        <v>4.4648869999999997E-6</v>
      </c>
      <c r="TD47" s="22">
        <v>7.9714130000000002E-6</v>
      </c>
      <c r="TE47" s="22">
        <v>1.0549357999999999E-5</v>
      </c>
      <c r="TF47" s="22">
        <v>0</v>
      </c>
      <c r="TG47" s="22">
        <v>0</v>
      </c>
      <c r="TH47" s="22">
        <v>-8.6088999999999997E-36</v>
      </c>
      <c r="TI47" s="22">
        <v>-4.1317030000000001E-34</v>
      </c>
      <c r="TJ47" s="22">
        <v>-1.4621940000000001E-32</v>
      </c>
      <c r="TK47" s="22">
        <v>-4.9107682000000002E-31</v>
      </c>
      <c r="TL47" s="22">
        <v>-1.6075673E-29</v>
      </c>
      <c r="TM47" s="22">
        <v>-5.1161210000000004E-28</v>
      </c>
      <c r="TN47" s="22">
        <v>-1.582672E-26</v>
      </c>
      <c r="TO47" s="22">
        <v>-4.7202364999999997E-25</v>
      </c>
      <c r="TP47" s="22">
        <v>-1.343193E-23</v>
      </c>
      <c r="TQ47" s="22">
        <v>-3.5787714E-22</v>
      </c>
      <c r="TR47" s="22">
        <v>-8.5769905000000004E-21</v>
      </c>
      <c r="TS47" s="22">
        <v>-1.61911E-19</v>
      </c>
      <c r="TT47" s="22">
        <v>-1.0104383E-19</v>
      </c>
      <c r="TU47" s="22">
        <v>5.9394629999999994E-17</v>
      </c>
      <c r="TV47" s="22">
        <v>2.3199183999999999E-15</v>
      </c>
      <c r="TW47" s="22">
        <v>6.9613586000000004E-14</v>
      </c>
      <c r="TX47" s="22">
        <v>2.0003682000000001E-12</v>
      </c>
      <c r="TY47" s="22">
        <v>5.7728939999999999E-11</v>
      </c>
      <c r="TZ47" s="22">
        <v>2.2470565999999999E-10</v>
      </c>
      <c r="UA47" s="22">
        <v>3.5974917E-10</v>
      </c>
      <c r="UB47" s="22">
        <v>1.6386259E-10</v>
      </c>
      <c r="UC47" s="22">
        <v>-6.7233829999999997E-9</v>
      </c>
      <c r="UD47" s="22">
        <v>-3.8666180000000001E-8</v>
      </c>
      <c r="UE47" s="22">
        <v>-5.9444466999999999E-8</v>
      </c>
      <c r="UF47" s="22">
        <v>-6.0728239999999997E-8</v>
      </c>
      <c r="UG47" s="22">
        <v>-6.0421470000000006E-8</v>
      </c>
      <c r="UH47" s="22">
        <v>-5.6968439999999999E-8</v>
      </c>
      <c r="UI47" s="22">
        <v>-1.2876144000000001E-7</v>
      </c>
      <c r="UJ47" s="22">
        <v>-2.7543427E-7</v>
      </c>
      <c r="UK47" s="22">
        <v>-3.6670454000000003E-7</v>
      </c>
      <c r="UL47" s="22">
        <v>-4.3389945999999999E-7</v>
      </c>
      <c r="UM47" s="22">
        <v>-4.953912E-7</v>
      </c>
      <c r="UN47" s="22">
        <v>-5.5620580000000004E-7</v>
      </c>
      <c r="UO47" s="22">
        <v>-6.0618065999999995E-7</v>
      </c>
      <c r="UP47" s="22">
        <v>-6.5284440000000004E-7</v>
      </c>
      <c r="UQ47" s="22">
        <v>-6.9079356999999999E-7</v>
      </c>
      <c r="UR47" s="22">
        <v>-7.1136770000000002E-7</v>
      </c>
      <c r="US47" s="22">
        <v>-6.3534105000000002E-7</v>
      </c>
      <c r="UT47" s="22">
        <v>0</v>
      </c>
      <c r="UU47" s="22">
        <v>0</v>
      </c>
      <c r="UV47" s="22">
        <v>0</v>
      </c>
      <c r="UW47" s="22">
        <v>0</v>
      </c>
      <c r="UX47" s="22">
        <v>1.0198455000000001E-34</v>
      </c>
      <c r="UY47" s="22">
        <v>4.0593765E-33</v>
      </c>
      <c r="UZ47" s="22">
        <v>1.3896222000000001E-31</v>
      </c>
      <c r="VA47" s="22">
        <v>3.7931442E-30</v>
      </c>
      <c r="VB47" s="22">
        <v>1.3608336999999999E-28</v>
      </c>
      <c r="VC47" s="22">
        <v>4.8426990000000003E-27</v>
      </c>
      <c r="VD47" s="22">
        <v>1.660305E-25</v>
      </c>
      <c r="VE47" s="22">
        <v>5.4328476000000002E-24</v>
      </c>
      <c r="VF47" s="22">
        <v>1.669065E-22</v>
      </c>
      <c r="VG47" s="22">
        <v>4.3978083E-21</v>
      </c>
      <c r="VH47" s="22">
        <v>1.3399376E-19</v>
      </c>
      <c r="VI47" s="22">
        <v>5.3824260000000004E-18</v>
      </c>
      <c r="VJ47" s="22">
        <v>1.5332015999999999E-16</v>
      </c>
      <c r="VK47" s="22">
        <v>3.9800964E-15</v>
      </c>
      <c r="VL47" s="22">
        <v>8.7755970000000003E-14</v>
      </c>
      <c r="VM47" s="22">
        <v>1.2611597999999999E-12</v>
      </c>
      <c r="VN47" s="22">
        <v>6.3008694999999997E-12</v>
      </c>
      <c r="VO47" s="22">
        <v>1.5741046000000002E-11</v>
      </c>
      <c r="VP47" s="22">
        <v>2.161891E-11</v>
      </c>
      <c r="VQ47" s="22">
        <v>2.6749609999999999E-11</v>
      </c>
      <c r="VR47" s="22">
        <v>2.3953792E-11</v>
      </c>
      <c r="VS47" s="22">
        <v>7.1378415000000003E-12</v>
      </c>
      <c r="VT47" s="22">
        <v>-1.1698878000000001E-11</v>
      </c>
      <c r="VU47" s="22">
        <v>-4.3642162999999999E-11</v>
      </c>
      <c r="VV47" s="22">
        <v>-2.6141805000000001E-10</v>
      </c>
      <c r="VW47" s="22">
        <v>-7.9016630000000003E-10</v>
      </c>
      <c r="VX47" s="22">
        <v>-2.2938820000000002E-9</v>
      </c>
      <c r="VY47" s="22">
        <v>-1.2249983E-8</v>
      </c>
      <c r="VZ47" s="22">
        <v>-3.6108445999999998E-8</v>
      </c>
      <c r="WA47" s="22">
        <v>-8.7423329999999994E-8</v>
      </c>
      <c r="WB47" s="22">
        <v>-1.8469262E-7</v>
      </c>
      <c r="WC47" s="22">
        <v>-3.3765852E-7</v>
      </c>
      <c r="WD47" s="22">
        <v>-5.3403113000000005E-7</v>
      </c>
      <c r="WE47" s="22">
        <v>-6.0390556E-7</v>
      </c>
      <c r="WF47" s="22">
        <v>-6.445485E-7</v>
      </c>
      <c r="WG47" s="22">
        <v>-5.5559810000000002E-7</v>
      </c>
      <c r="WH47" s="22">
        <v>0</v>
      </c>
      <c r="WI47" s="22">
        <v>0</v>
      </c>
      <c r="WJ47" s="22">
        <v>2.7136687000000002E-37</v>
      </c>
      <c r="WK47" s="22">
        <v>0</v>
      </c>
      <c r="WL47" s="22">
        <v>0</v>
      </c>
      <c r="WM47" s="22">
        <v>-7.7735779999999995E-37</v>
      </c>
      <c r="WN47" s="22">
        <v>5.4489696000000003E-35</v>
      </c>
      <c r="WO47" s="22">
        <v>9.2371029999999998E-34</v>
      </c>
      <c r="WP47" s="22">
        <v>5.0003020000000002E-32</v>
      </c>
      <c r="WQ47" s="22">
        <v>3.9199332E-30</v>
      </c>
      <c r="WR47" s="22">
        <v>2.4525914E-28</v>
      </c>
      <c r="WS47" s="22">
        <v>1.3483542000000001E-26</v>
      </c>
      <c r="WT47" s="22">
        <v>6.8001750000000003E-25</v>
      </c>
      <c r="WU47" s="22">
        <v>3.3231356E-23</v>
      </c>
      <c r="WV47" s="22">
        <v>1.6544429999999999E-21</v>
      </c>
      <c r="WW47" s="22">
        <v>3.6265643E-20</v>
      </c>
      <c r="WX47" s="22">
        <v>7.6951536999999999E-19</v>
      </c>
      <c r="WY47" s="22">
        <v>1.29315064E-17</v>
      </c>
      <c r="WZ47" s="22">
        <v>1.1639741E-16</v>
      </c>
      <c r="XA47" s="22">
        <v>3.4590199999999999E-16</v>
      </c>
      <c r="XB47" s="22">
        <v>2.6698187000000001E-16</v>
      </c>
      <c r="XC47" s="22">
        <v>2.2829355E-15</v>
      </c>
      <c r="XD47" s="22">
        <v>1.2023729E-13</v>
      </c>
      <c r="XE47" s="22">
        <v>2.2798788E-13</v>
      </c>
      <c r="XF47" s="22">
        <v>-1.6263531E-13</v>
      </c>
      <c r="XG47" s="22">
        <v>-1.7664098000000001E-11</v>
      </c>
      <c r="XH47" s="22">
        <v>-7.8316713999999997E-10</v>
      </c>
      <c r="XI47" s="22">
        <v>-2.7393249999999999E-8</v>
      </c>
      <c r="XJ47" s="22">
        <v>-1.0829964E-7</v>
      </c>
      <c r="XK47" s="22">
        <v>-3.8820219999999998E-7</v>
      </c>
      <c r="XL47" s="22">
        <v>-2.0680306999999999E-7</v>
      </c>
      <c r="XM47" s="22">
        <v>1.8769167999999999E-6</v>
      </c>
      <c r="XN47" s="22">
        <v>8.4160640000000005E-6</v>
      </c>
      <c r="XO47" s="22">
        <v>2.1354445999999999E-5</v>
      </c>
      <c r="XP47" s="22">
        <v>3.9656034999999997E-5</v>
      </c>
      <c r="XQ47" s="22">
        <v>6.1588789999999995E-5</v>
      </c>
      <c r="XR47" s="22">
        <v>8.6593889999999997E-5</v>
      </c>
      <c r="XS47" s="22">
        <v>1.2885876999999999E-4</v>
      </c>
      <c r="XT47" s="22">
        <v>1.8757525E-4</v>
      </c>
      <c r="XU47" s="22">
        <v>3.4453990000000002E-4</v>
      </c>
      <c r="XV47" s="22">
        <v>0</v>
      </c>
      <c r="XW47" s="22">
        <v>0</v>
      </c>
      <c r="XX47" s="22">
        <v>3.5011603999999999E-37</v>
      </c>
      <c r="XY47" s="22">
        <v>0</v>
      </c>
      <c r="XZ47" s="22">
        <v>-4.1524895E-37</v>
      </c>
      <c r="YA47" s="22">
        <v>0</v>
      </c>
      <c r="YB47" s="22">
        <v>0</v>
      </c>
      <c r="YC47" s="22">
        <v>-3.3468175000000002E-35</v>
      </c>
      <c r="YD47" s="22">
        <v>-1.1478053E-33</v>
      </c>
      <c r="YE47" s="22">
        <v>-3.6351472E-32</v>
      </c>
      <c r="YF47" s="22">
        <v>-6.9202603E-31</v>
      </c>
      <c r="YG47" s="22">
        <v>-3.3106745000000002E-29</v>
      </c>
      <c r="YH47" s="22">
        <v>-1.8673188E-28</v>
      </c>
      <c r="YI47" s="22">
        <v>9.0641890000000002E-27</v>
      </c>
      <c r="YJ47" s="22">
        <v>-6.1157989999999997E-25</v>
      </c>
      <c r="YK47" s="22">
        <v>7.4279570000000006E-24</v>
      </c>
      <c r="YL47" s="22">
        <v>3.1814694999999998E-22</v>
      </c>
      <c r="YM47" s="22">
        <v>8.6445399999999995E-21</v>
      </c>
      <c r="YN47" s="22">
        <v>5.8760319999999997E-20</v>
      </c>
      <c r="YO47" s="22">
        <v>-2.9148904000000002E-18</v>
      </c>
      <c r="YP47" s="22">
        <v>-1.6797078E-16</v>
      </c>
      <c r="YQ47" s="22">
        <v>-8.3391500000000006E-15</v>
      </c>
      <c r="YR47" s="22">
        <v>-5.0425580000000001E-13</v>
      </c>
      <c r="YS47" s="22">
        <v>-1.0995748999999999E-12</v>
      </c>
      <c r="YT47" s="22">
        <v>1.4425121E-11</v>
      </c>
      <c r="YU47" s="22">
        <v>7.9695594999999996E-10</v>
      </c>
      <c r="YV47" s="22">
        <v>3.9060732999999999E-8</v>
      </c>
      <c r="YW47" s="22">
        <v>1.4659260000000001E-6</v>
      </c>
      <c r="YX47" s="22">
        <v>6.0324815000000003E-5</v>
      </c>
      <c r="YY47" s="22">
        <v>3.6385667E-4</v>
      </c>
      <c r="YZ47" s="22">
        <v>1.5818665999999999E-3</v>
      </c>
      <c r="ZA47" s="22">
        <v>4.8201989999999998E-3</v>
      </c>
      <c r="ZB47" s="22">
        <v>1.1784365E-2</v>
      </c>
      <c r="ZC47" s="22">
        <v>2.4254713000000001E-2</v>
      </c>
      <c r="ZD47" s="22">
        <v>3.8075039999999997E-2</v>
      </c>
      <c r="ZE47" s="22">
        <v>5.1678434000000002E-2</v>
      </c>
      <c r="ZF47" s="22">
        <v>6.3221045000000003E-2</v>
      </c>
      <c r="ZG47" s="22">
        <v>7.2585373999999994E-2</v>
      </c>
      <c r="ZH47" s="22">
        <v>8.0216296000000006E-2</v>
      </c>
      <c r="ZI47" s="22">
        <v>9.3718960000000004E-2</v>
      </c>
      <c r="ZJ47" s="22">
        <v>0</v>
      </c>
      <c r="ZK47" s="22">
        <v>0</v>
      </c>
      <c r="ZL47" s="22">
        <v>0</v>
      </c>
      <c r="ZM47" s="22">
        <v>0</v>
      </c>
      <c r="ZN47" s="22">
        <v>-4.1790290000000004E-37</v>
      </c>
      <c r="ZO47" s="22">
        <v>-2.7694429E-37</v>
      </c>
      <c r="ZP47" s="22">
        <v>0</v>
      </c>
      <c r="ZQ47" s="22">
        <v>-4.1255039999999999E-37</v>
      </c>
      <c r="ZR47" s="22">
        <v>-2.8077267999999999E-37</v>
      </c>
      <c r="ZS47" s="22">
        <v>-1.2662764999999999E-34</v>
      </c>
      <c r="ZT47" s="22">
        <v>-1.4914188999999999E-32</v>
      </c>
      <c r="ZU47" s="22">
        <v>-6.2393849999999997E-31</v>
      </c>
      <c r="ZV47" s="22">
        <v>-2.7279090000000001E-29</v>
      </c>
      <c r="ZW47" s="22">
        <v>-1.7972329999999998E-27</v>
      </c>
      <c r="ZX47" s="22">
        <v>-9.285035E-27</v>
      </c>
      <c r="ZY47" s="22">
        <v>4.7177459999999998E-25</v>
      </c>
      <c r="ZZ47" s="22">
        <v>4.6393940000000001E-23</v>
      </c>
      <c r="AAA47" s="22">
        <v>3.8112754999999999E-21</v>
      </c>
      <c r="AAB47" s="22">
        <v>3.0838476999999998E-19</v>
      </c>
      <c r="AAC47" s="22">
        <v>2.4976724999999999E-17</v>
      </c>
      <c r="AAD47" s="22">
        <v>2.0222437E-15</v>
      </c>
      <c r="AAE47" s="22">
        <v>1.6212008999999999E-13</v>
      </c>
      <c r="AAF47" s="22">
        <v>1.2153307000000001E-11</v>
      </c>
      <c r="AAG47" s="22">
        <v>1.3723842000000001E-9</v>
      </c>
      <c r="AAH47" s="22">
        <v>7.992738E-9</v>
      </c>
      <c r="AAI47" s="22">
        <v>1.8214369999999999E-8</v>
      </c>
      <c r="AAJ47" s="22">
        <v>4.396337E-7</v>
      </c>
      <c r="AAK47" s="22">
        <v>3.9638882000000002E-5</v>
      </c>
      <c r="AAL47" s="22">
        <v>4.768558E-3</v>
      </c>
      <c r="AAM47" s="22">
        <v>6.0934264000000002E-2</v>
      </c>
      <c r="AAN47" s="22">
        <v>0.18601681</v>
      </c>
      <c r="AAO47" s="22">
        <v>0.35955903</v>
      </c>
      <c r="AAP47" s="22">
        <v>0.52972286999999996</v>
      </c>
      <c r="AAQ47" s="22">
        <v>0.63972664000000001</v>
      </c>
      <c r="AAR47" s="22">
        <v>0.66140069999999995</v>
      </c>
      <c r="AAS47" s="22">
        <v>0.61817694000000001</v>
      </c>
      <c r="AAT47" s="22">
        <v>0.47906285999999998</v>
      </c>
      <c r="AAU47" s="22">
        <v>0.31142320000000001</v>
      </c>
      <c r="AAV47" s="22">
        <v>0.16498567</v>
      </c>
      <c r="AAW47" s="22">
        <v>4.3773327000000001E-2</v>
      </c>
      <c r="AAX47" s="22">
        <v>0</v>
      </c>
      <c r="AAY47" s="22">
        <v>0</v>
      </c>
      <c r="AAZ47" s="22">
        <v>0</v>
      </c>
      <c r="ABA47" s="22">
        <v>0</v>
      </c>
      <c r="ABB47" s="22">
        <v>0</v>
      </c>
      <c r="ABC47" s="22">
        <v>0</v>
      </c>
      <c r="ABD47" s="22">
        <v>0</v>
      </c>
      <c r="ABE47" s="22">
        <v>0</v>
      </c>
      <c r="ABF47" s="22">
        <v>0</v>
      </c>
      <c r="ABG47" s="22">
        <v>1.6190244000000001E-35</v>
      </c>
      <c r="ABH47" s="22">
        <v>1.2592744999999999E-33</v>
      </c>
      <c r="ABI47" s="22">
        <v>9.1851207000000003E-32</v>
      </c>
      <c r="ABJ47" s="22">
        <v>6.7461749999999994E-30</v>
      </c>
      <c r="ABK47" s="22">
        <v>5.4071263000000003E-28</v>
      </c>
      <c r="ABL47" s="22">
        <v>4.2633466999999997E-26</v>
      </c>
      <c r="ABM47" s="22">
        <v>3.4206417000000001E-24</v>
      </c>
      <c r="ABN47" s="22">
        <v>2.8181054999999999E-22</v>
      </c>
      <c r="ABO47" s="22">
        <v>2.3872245000000001E-20</v>
      </c>
      <c r="ABP47" s="22">
        <v>2.0927066E-18</v>
      </c>
      <c r="ABQ47" s="22">
        <v>1.8382285E-16</v>
      </c>
      <c r="ABR47" s="22">
        <v>1.6573651000000001E-14</v>
      </c>
      <c r="ABS47" s="22">
        <v>1.5818105E-12</v>
      </c>
      <c r="ABT47" s="22">
        <v>1.5704882000000001E-10</v>
      </c>
      <c r="ABU47" s="22">
        <v>2.0220705000000001E-8</v>
      </c>
      <c r="ABV47" s="22">
        <v>2.8061691999999998E-7</v>
      </c>
      <c r="ABW47" s="22">
        <v>4.3901493999999998E-7</v>
      </c>
      <c r="ABX47" s="22">
        <v>5.6384460000000001E-7</v>
      </c>
      <c r="ABY47" s="22">
        <v>6.7552096000000002E-6</v>
      </c>
      <c r="ABZ47" s="22">
        <v>4.8986570000000005E-4</v>
      </c>
      <c r="ACA47" s="22">
        <v>6.7026790000000003E-2</v>
      </c>
      <c r="ACB47" s="22">
        <v>0.23665285</v>
      </c>
      <c r="ACC47" s="22">
        <v>0.44520724</v>
      </c>
      <c r="ACD47" s="22">
        <v>0.57256293000000003</v>
      </c>
      <c r="ACE47" s="22">
        <v>0.57708716000000004</v>
      </c>
      <c r="ACF47" s="22">
        <v>0.46715902999999998</v>
      </c>
      <c r="ACG47" s="22">
        <v>0.29112574000000002</v>
      </c>
      <c r="ACH47" s="22">
        <v>0.14147625999999999</v>
      </c>
      <c r="ACI47" s="22">
        <v>5.6712727999999997E-2</v>
      </c>
      <c r="ACJ47" s="22">
        <v>2.5028565999999999E-2</v>
      </c>
      <c r="ACK47" s="22">
        <v>1.1454773999999999E-2</v>
      </c>
      <c r="ACL47" s="22">
        <v>0</v>
      </c>
      <c r="ACM47" s="22">
        <v>0</v>
      </c>
      <c r="ACN47" s="22">
        <v>0</v>
      </c>
      <c r="ACO47" s="22">
        <v>1.0176637E-36</v>
      </c>
      <c r="ACP47" s="22">
        <v>1.0062428000000001E-36</v>
      </c>
      <c r="ACQ47" s="22">
        <v>9.9488074999999992E-37</v>
      </c>
      <c r="ACR47" s="22">
        <v>9.8358399999999996E-37</v>
      </c>
      <c r="ACS47" s="22">
        <v>9.7234700000000003E-37</v>
      </c>
      <c r="ACT47" s="22">
        <v>9.6117890000000004E-37</v>
      </c>
      <c r="ACU47" s="22">
        <v>-2.1197667000000001E-34</v>
      </c>
      <c r="ACV47" s="22">
        <v>-1.488581E-32</v>
      </c>
      <c r="ACW47" s="22">
        <v>-1.0171571999999999E-30</v>
      </c>
      <c r="ACX47" s="22">
        <v>-6.8982609999999998E-29</v>
      </c>
      <c r="ACY47" s="22">
        <v>-4.6432695999999997E-27</v>
      </c>
      <c r="ACZ47" s="22">
        <v>-3.102462E-25</v>
      </c>
      <c r="ADA47" s="22">
        <v>-2.0578831E-23</v>
      </c>
      <c r="ADB47" s="22">
        <v>-1.3551387000000001E-21</v>
      </c>
      <c r="ADC47" s="22">
        <v>-8.8600479999999998E-20</v>
      </c>
      <c r="ADD47" s="22">
        <v>-5.7732080000000002E-18</v>
      </c>
      <c r="ADE47" s="22">
        <v>-4.2438749999999999E-16</v>
      </c>
      <c r="ADF47" s="22">
        <v>-1.5625824999999999E-14</v>
      </c>
      <c r="ADG47" s="22">
        <v>9.9489059999999993E-15</v>
      </c>
      <c r="ADH47" s="22">
        <v>2.6698951000000002E-12</v>
      </c>
      <c r="ADI47" s="22">
        <v>1.1914529000000001E-10</v>
      </c>
      <c r="ADJ47" s="22">
        <v>3.1501870000000001E-10</v>
      </c>
      <c r="ADK47" s="22">
        <v>5.6276949999999996E-10</v>
      </c>
      <c r="ADL47" s="22">
        <v>7.1005717000000001E-9</v>
      </c>
      <c r="ADM47" s="22">
        <v>4.3908440000000001E-7</v>
      </c>
      <c r="ADN47" s="22">
        <v>3.7623075000000001E-5</v>
      </c>
      <c r="ADO47" s="22">
        <v>2.771033E-4</v>
      </c>
      <c r="ADP47" s="22">
        <v>6.5826095000000003E-4</v>
      </c>
      <c r="ADQ47" s="22">
        <v>8.7930029999999995E-4</v>
      </c>
      <c r="ADR47" s="22">
        <v>1.0250899E-3</v>
      </c>
      <c r="ADS47" s="22">
        <v>5.9835690000000002E-3</v>
      </c>
      <c r="ADT47" s="22">
        <v>4.6254713000000003E-2</v>
      </c>
      <c r="ADU47" s="22">
        <v>0.13732876999999999</v>
      </c>
      <c r="ADV47" s="22">
        <v>0.27904575999999998</v>
      </c>
      <c r="ADW47" s="22">
        <v>0.44983070000000003</v>
      </c>
      <c r="ADX47" s="22">
        <v>0.62001264</v>
      </c>
      <c r="ADY47" s="22">
        <v>0.68858160000000002</v>
      </c>
      <c r="ADZ47" s="27"/>
      <c r="AEA47" s="53">
        <f t="shared" si="38"/>
        <v>42</v>
      </c>
      <c r="AEB47" s="52"/>
      <c r="AEC47" s="48">
        <f t="shared" si="39"/>
        <v>2.9602858999999999E-3</v>
      </c>
      <c r="AED47" s="48">
        <f t="shared" si="39"/>
        <v>4.9986807E-6</v>
      </c>
      <c r="AEE47" s="48">
        <f t="shared" si="39"/>
        <v>2.6142053E-9</v>
      </c>
      <c r="AEF47" s="48">
        <f t="shared" si="39"/>
        <v>6.6835039999999997E-6</v>
      </c>
      <c r="AEG47" s="48">
        <f t="shared" si="39"/>
        <v>7.6594732999999999E-4</v>
      </c>
      <c r="AEH47" s="48">
        <f t="shared" si="39"/>
        <v>1.1172434999999999E-6</v>
      </c>
      <c r="AEI47" s="48">
        <f t="shared" si="39"/>
        <v>-1.0038143E-8</v>
      </c>
      <c r="AEJ47" s="48">
        <f t="shared" si="39"/>
        <v>1.2970892E-5</v>
      </c>
      <c r="AEK47" s="48">
        <f t="shared" si="39"/>
        <v>5.3935805999999996E-4</v>
      </c>
      <c r="AEL47" s="48">
        <f t="shared" si="39"/>
        <v>0.38451879999999999</v>
      </c>
      <c r="AEM47" s="48">
        <f t="shared" si="40"/>
        <v>0.12326309000000001</v>
      </c>
      <c r="AEN47" s="48">
        <f t="shared" si="40"/>
        <v>6.9111989999999998E-2</v>
      </c>
      <c r="AEO47" s="48">
        <f t="shared" si="40"/>
        <v>1.9371386000000001E-5</v>
      </c>
      <c r="AEP47" s="48">
        <f t="shared" si="40"/>
        <v>-4.6325894E-7</v>
      </c>
      <c r="AEQ47" s="48">
        <f t="shared" si="40"/>
        <v>-3.5291790000000002E-7</v>
      </c>
      <c r="AER47" s="48">
        <f t="shared" si="40"/>
        <v>6.1242019999999998E-4</v>
      </c>
      <c r="AES47" s="48">
        <f t="shared" si="40"/>
        <v>0.10604899</v>
      </c>
      <c r="AET47" s="48">
        <f t="shared" si="40"/>
        <v>1.1210507E-2</v>
      </c>
      <c r="AEU47" s="48">
        <f t="shared" si="40"/>
        <v>8.9064880000000006E-3</v>
      </c>
      <c r="AEV47" s="44">
        <f t="shared" si="37"/>
        <v>24.4</v>
      </c>
      <c r="AEW47" s="52"/>
      <c r="AEX47" s="82" t="s">
        <v>33</v>
      </c>
      <c r="AEY47" s="49">
        <f t="shared" si="17"/>
        <v>3.7262220768180129E-2</v>
      </c>
      <c r="AEZ47" s="52"/>
      <c r="AFA47" s="52"/>
      <c r="AFB47" s="48">
        <f t="shared" si="41"/>
        <v>2.9602858999999999E-3</v>
      </c>
      <c r="AFC47" s="48">
        <f t="shared" si="41"/>
        <v>4.9986807E-6</v>
      </c>
      <c r="AFD47" s="48">
        <f t="shared" si="41"/>
        <v>2.6142053E-9</v>
      </c>
      <c r="AFE47" s="48">
        <f t="shared" si="41"/>
        <v>6.6835039999999997E-6</v>
      </c>
      <c r="AFF47" s="48">
        <f t="shared" si="41"/>
        <v>7.6594732999999999E-4</v>
      </c>
      <c r="AFG47" s="48">
        <f t="shared" si="41"/>
        <v>1.1172434999999999E-6</v>
      </c>
      <c r="AFH47" s="48">
        <f t="shared" si="41"/>
        <v>-1.0038143E-8</v>
      </c>
      <c r="AFI47" s="48">
        <f t="shared" si="41"/>
        <v>1.2970892E-5</v>
      </c>
      <c r="AFJ47" s="48">
        <f t="shared" si="41"/>
        <v>5.3935805999999996E-4</v>
      </c>
      <c r="AFK47" s="48">
        <f t="shared" si="41"/>
        <v>0.38451879999999999</v>
      </c>
      <c r="AFL47" s="48">
        <f t="shared" si="42"/>
        <v>0.12326309000000001</v>
      </c>
      <c r="AFM47" s="48">
        <f t="shared" si="42"/>
        <v>6.9111989999999998E-2</v>
      </c>
      <c r="AFN47" s="48">
        <f t="shared" si="42"/>
        <v>1.9371386000000001E-5</v>
      </c>
      <c r="AFO47" s="48">
        <f t="shared" si="42"/>
        <v>-4.6325894E-7</v>
      </c>
      <c r="AFP47" s="48">
        <f t="shared" si="42"/>
        <v>-3.5291790000000002E-7</v>
      </c>
      <c r="AFQ47" s="48">
        <f t="shared" si="42"/>
        <v>6.1242019999999998E-4</v>
      </c>
      <c r="AFR47" s="48">
        <f t="shared" si="42"/>
        <v>0.10604899</v>
      </c>
      <c r="AFS47" s="48">
        <f t="shared" si="42"/>
        <v>1.1210507E-2</v>
      </c>
      <c r="AFT47" s="48">
        <f t="shared" si="42"/>
        <v>8.9064880000000006E-3</v>
      </c>
      <c r="AFU47" s="52"/>
      <c r="AFV47" s="49">
        <f t="shared" si="24"/>
        <v>3.7262220768180129E-2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226"/>
      <c r="AHI47" s="226"/>
      <c r="AHJ47" s="226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</row>
    <row r="48" spans="1:1136" ht="2.1" customHeight="1" x14ac:dyDescent="0.25">
      <c r="A48" s="27"/>
      <c r="B48" s="43">
        <v>42</v>
      </c>
      <c r="C48" s="44">
        <v>1500.6</v>
      </c>
      <c r="D48" s="39">
        <f t="shared" si="21"/>
        <v>2</v>
      </c>
      <c r="E48" s="27"/>
      <c r="F48" s="74">
        <v>0</v>
      </c>
      <c r="G48" s="20">
        <v>0</v>
      </c>
      <c r="H48" s="20">
        <v>0</v>
      </c>
      <c r="I48" s="20">
        <v>0</v>
      </c>
      <c r="J48" s="20">
        <v>1.2627732E-36</v>
      </c>
      <c r="K48" s="20">
        <v>7.0108370000000002E-37</v>
      </c>
      <c r="L48" s="20">
        <v>1.5525669999999999E-36</v>
      </c>
      <c r="M48" s="20">
        <v>8.7156910000000002E-37</v>
      </c>
      <c r="N48" s="20">
        <v>8.1260140000000004E-37</v>
      </c>
      <c r="O48" s="20">
        <v>7.3029926999999997E-37</v>
      </c>
      <c r="P48" s="20">
        <v>6.5462224999999997E-37</v>
      </c>
      <c r="Q48" s="20">
        <v>4.1700989999999997E-37</v>
      </c>
      <c r="R48" s="20">
        <v>-1.5352859E-35</v>
      </c>
      <c r="S48" s="20">
        <v>-8.9222000000000003E-34</v>
      </c>
      <c r="T48" s="20">
        <v>-9.1062459999999997E-34</v>
      </c>
      <c r="U48" s="20">
        <v>2.7410574000000002E-32</v>
      </c>
      <c r="V48" s="20">
        <v>8.8612689999999994E-31</v>
      </c>
      <c r="W48" s="20">
        <v>5.8344874000000001E-30</v>
      </c>
      <c r="X48" s="20">
        <v>4.5557974999999998E-29</v>
      </c>
      <c r="Y48" s="20">
        <v>1.7700130000000001E-28</v>
      </c>
      <c r="Z48" s="20">
        <v>8.9304159999999994E-28</v>
      </c>
      <c r="AA48" s="21">
        <v>2.8758179999999998E-27</v>
      </c>
      <c r="AB48" s="21">
        <v>3.2818647E-27</v>
      </c>
      <c r="AC48" s="21">
        <v>-3.4603031999999998E-26</v>
      </c>
      <c r="AD48" s="21">
        <v>-7.7966339999999998E-26</v>
      </c>
      <c r="AE48" s="21">
        <v>-1.1917447000000001E-25</v>
      </c>
      <c r="AF48" s="21">
        <v>-9.7489350000000002E-26</v>
      </c>
      <c r="AG48" s="21">
        <v>4.3220115999999996E-25</v>
      </c>
      <c r="AH48" s="21">
        <v>2.4823971000000001E-23</v>
      </c>
      <c r="AI48" s="21">
        <v>1.3575793E-21</v>
      </c>
      <c r="AJ48" s="21">
        <v>7.3962224999999994E-20</v>
      </c>
      <c r="AK48" s="21">
        <v>3.9812397000000001E-18</v>
      </c>
      <c r="AL48" s="21">
        <v>2.1206076E-16</v>
      </c>
      <c r="AM48" s="21">
        <v>1.1181781000000001E-14</v>
      </c>
      <c r="AN48" s="21">
        <v>5.8395095999999998E-13</v>
      </c>
      <c r="AO48" s="21">
        <v>3.0227706000000002E-11</v>
      </c>
      <c r="AP48" s="21">
        <v>1.5524680000000001E-9</v>
      </c>
      <c r="AQ48" s="21">
        <v>7.9236485999999998E-8</v>
      </c>
      <c r="AR48" s="21">
        <v>4.0609616000000002E-6</v>
      </c>
      <c r="AS48" s="21">
        <v>2.7138286E-4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1.4558929E-36</v>
      </c>
      <c r="AZ48" s="22">
        <v>1.7086571999999999E-36</v>
      </c>
      <c r="BA48" s="22">
        <v>1.2480244E-36</v>
      </c>
      <c r="BB48" s="22">
        <v>3.2081299999999999E-37</v>
      </c>
      <c r="BC48" s="22">
        <v>1.3722840999999999E-37</v>
      </c>
      <c r="BD48" s="22">
        <v>5.8193569999999997E-38</v>
      </c>
      <c r="BE48" s="22">
        <v>-2.4100099999999999E-35</v>
      </c>
      <c r="BF48" s="22">
        <v>-1.3313688000000001E-33</v>
      </c>
      <c r="BG48" s="22">
        <v>-5.1672204000000001E-32</v>
      </c>
      <c r="BH48" s="22">
        <v>-2.0413044000000001E-30</v>
      </c>
      <c r="BI48" s="22">
        <v>2.1728249999999999E-29</v>
      </c>
      <c r="BJ48" s="22">
        <v>1.467446E-27</v>
      </c>
      <c r="BK48" s="22">
        <v>1.8008819999999999E-26</v>
      </c>
      <c r="BL48" s="22">
        <v>5.3662644999999996E-26</v>
      </c>
      <c r="BM48" s="22">
        <v>1.0328027E-25</v>
      </c>
      <c r="BN48" s="22">
        <v>1.3330137000000001E-25</v>
      </c>
      <c r="BO48" s="22">
        <v>-4.2279884999999999E-26</v>
      </c>
      <c r="BP48" s="22">
        <v>-4.8553110000000003E-24</v>
      </c>
      <c r="BQ48" s="22">
        <v>-9.4304369999999995E-24</v>
      </c>
      <c r="BR48" s="22">
        <v>-8.6439840000000005E-24</v>
      </c>
      <c r="BS48" s="22">
        <v>-7.5141039999999996E-25</v>
      </c>
      <c r="BT48" s="22">
        <v>6.3817240000000003E-23</v>
      </c>
      <c r="BU48" s="22">
        <v>5.4174729999999998E-23</v>
      </c>
      <c r="BV48" s="22">
        <v>3.9487120000000001E-23</v>
      </c>
      <c r="BW48" s="22">
        <v>1.1673687000000001E-22</v>
      </c>
      <c r="BX48" s="22">
        <v>3.747366E-21</v>
      </c>
      <c r="BY48" s="22">
        <v>1.5576909999999999E-19</v>
      </c>
      <c r="BZ48" s="22">
        <v>6.6228914999999999E-18</v>
      </c>
      <c r="CA48" s="22">
        <v>2.9450046000000002E-16</v>
      </c>
      <c r="CB48" s="22">
        <v>1.2759714E-14</v>
      </c>
      <c r="CC48" s="22">
        <v>5.5925896999999995E-13</v>
      </c>
      <c r="CD48" s="22">
        <v>2.4761276E-11</v>
      </c>
      <c r="CE48" s="22">
        <v>1.1114484E-9</v>
      </c>
      <c r="CF48" s="22">
        <v>6.2437249999999999E-8</v>
      </c>
      <c r="CG48" s="22">
        <v>5.7760104000000005E-7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1.66188E-36</v>
      </c>
      <c r="CP48" s="22">
        <v>1.4474423999999999E-36</v>
      </c>
      <c r="CQ48" s="22">
        <v>9.3911329999999994E-36</v>
      </c>
      <c r="CR48" s="22">
        <v>3.854339E-34</v>
      </c>
      <c r="CS48" s="22">
        <v>1.3300660000000001E-32</v>
      </c>
      <c r="CT48" s="22">
        <v>4.5735569999999996E-31</v>
      </c>
      <c r="CU48" s="22">
        <v>1.4805168000000001E-29</v>
      </c>
      <c r="CV48" s="22">
        <v>4.2503269999999996E-28</v>
      </c>
      <c r="CW48" s="22">
        <v>1.6297902999999999E-26</v>
      </c>
      <c r="CX48" s="22">
        <v>1.7999385000000001E-26</v>
      </c>
      <c r="CY48" s="22">
        <v>-3.8032963999999997E-24</v>
      </c>
      <c r="CZ48" s="22">
        <v>-2.4877904000000001E-23</v>
      </c>
      <c r="DA48" s="22">
        <v>-6.8421400000000003E-23</v>
      </c>
      <c r="DB48" s="22">
        <v>-1.6601810000000001E-22</v>
      </c>
      <c r="DC48" s="22">
        <v>-2.7546891999999999E-22</v>
      </c>
      <c r="DD48" s="22">
        <v>-2.8490606000000001E-22</v>
      </c>
      <c r="DE48" s="22">
        <v>2.1765645999999999E-21</v>
      </c>
      <c r="DF48" s="22">
        <v>6.8999209999999996E-21</v>
      </c>
      <c r="DG48" s="22">
        <v>8.1385229999999993E-21</v>
      </c>
      <c r="DH48" s="22">
        <v>7.1918500000000006E-21</v>
      </c>
      <c r="DI48" s="22">
        <v>5.4515309999999998E-21</v>
      </c>
      <c r="DJ48" s="22">
        <v>5.1570890000000002E-22</v>
      </c>
      <c r="DK48" s="22">
        <v>-1.03839907E-22</v>
      </c>
      <c r="DL48" s="22">
        <v>7.0322129999999995E-22</v>
      </c>
      <c r="DM48" s="22">
        <v>-2.084523E-23</v>
      </c>
      <c r="DN48" s="22">
        <v>-7.8974764999999999E-20</v>
      </c>
      <c r="DO48" s="22">
        <v>-1.5214158000000001E-18</v>
      </c>
      <c r="DP48" s="22">
        <v>-3.7502344000000001E-17</v>
      </c>
      <c r="DQ48" s="22">
        <v>-1.38218E-16</v>
      </c>
      <c r="DR48" s="22">
        <v>1.408877E-14</v>
      </c>
      <c r="DS48" s="22">
        <v>1.0848655E-12</v>
      </c>
      <c r="DT48" s="22">
        <v>4.1719357000000003E-11</v>
      </c>
      <c r="DU48" s="22">
        <v>4.0040596000000001E-10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4.0642329999999997E-37</v>
      </c>
      <c r="EB48" s="22">
        <v>0</v>
      </c>
      <c r="EC48" s="22">
        <v>6.8136204000000003E-38</v>
      </c>
      <c r="ED48" s="22">
        <v>-4.4938410000000002E-37</v>
      </c>
      <c r="EE48" s="22">
        <v>1.4588853000000001E-34</v>
      </c>
      <c r="EF48" s="22">
        <v>1.242615E-33</v>
      </c>
      <c r="EG48" s="22">
        <v>5.2016509999999997E-32</v>
      </c>
      <c r="EH48" s="22">
        <v>2.1125911000000002E-30</v>
      </c>
      <c r="EI48" s="22">
        <v>1.0128664999999999E-28</v>
      </c>
      <c r="EJ48" s="22">
        <v>6.4400247E-27</v>
      </c>
      <c r="EK48" s="22">
        <v>6.36839E-25</v>
      </c>
      <c r="EL48" s="22">
        <v>-4.1361482000000001E-23</v>
      </c>
      <c r="EM48" s="22">
        <v>-5.4779070000000001E-22</v>
      </c>
      <c r="EN48" s="22">
        <v>-3.0363802999999999E-21</v>
      </c>
      <c r="EO48" s="22">
        <v>-6.1249845E-21</v>
      </c>
      <c r="EP48" s="22">
        <v>-1.0363182E-20</v>
      </c>
      <c r="EQ48" s="22">
        <v>5.4822419999999994E-20</v>
      </c>
      <c r="ER48" s="22">
        <v>1.5038857E-19</v>
      </c>
      <c r="ES48" s="22">
        <v>5.5352316000000005E-19</v>
      </c>
      <c r="ET48" s="22">
        <v>6.5982382999999997E-19</v>
      </c>
      <c r="EU48" s="22">
        <v>4.8954399999999997E-19</v>
      </c>
      <c r="EV48" s="22">
        <v>-7.2574789999999996E-19</v>
      </c>
      <c r="EW48" s="22">
        <v>-1.7025834E-18</v>
      </c>
      <c r="EX48" s="22">
        <v>-1.3643073000000001E-18</v>
      </c>
      <c r="EY48" s="22">
        <v>-1.1672817E-18</v>
      </c>
      <c r="EZ48" s="22">
        <v>-1.2118595E-18</v>
      </c>
      <c r="FA48" s="22">
        <v>-1.7885545000000001E-18</v>
      </c>
      <c r="FB48" s="22">
        <v>-2.9820192E-18</v>
      </c>
      <c r="FC48" s="22">
        <v>4.9085884E-17</v>
      </c>
      <c r="FD48" s="22">
        <v>2.8531412999999998E-15</v>
      </c>
      <c r="FE48" s="22">
        <v>1.0805965E-13</v>
      </c>
      <c r="FF48" s="22">
        <v>3.8391677E-12</v>
      </c>
      <c r="FG48" s="22">
        <v>1.2698716000000001E-10</v>
      </c>
      <c r="FH48" s="22">
        <v>2.3613143000000001E-9</v>
      </c>
      <c r="FI48" s="22">
        <v>4.4736807999999999E-7</v>
      </c>
      <c r="FJ48" s="22">
        <v>0</v>
      </c>
      <c r="FK48" s="22">
        <v>8.6311880000000007E-37</v>
      </c>
      <c r="FL48" s="22">
        <v>1.529569E-36</v>
      </c>
      <c r="FM48" s="22">
        <v>2.1860868E-36</v>
      </c>
      <c r="FN48" s="22">
        <v>2.1078621E-36</v>
      </c>
      <c r="FO48" s="22">
        <v>2.1024919E-36</v>
      </c>
      <c r="FP48" s="22">
        <v>1.0612097E-36</v>
      </c>
      <c r="FQ48" s="22">
        <v>2.3636244999999998E-36</v>
      </c>
      <c r="FR48" s="22">
        <v>-1.5166157E-35</v>
      </c>
      <c r="FS48" s="22">
        <v>1.3722117000000001E-34</v>
      </c>
      <c r="FT48" s="22">
        <v>5.9658636000000002E-32</v>
      </c>
      <c r="FU48" s="22">
        <v>6.0391697000000001E-30</v>
      </c>
      <c r="FV48" s="22">
        <v>-1.2057517000000001E-29</v>
      </c>
      <c r="FW48" s="22">
        <v>-1.2454667E-26</v>
      </c>
      <c r="FX48" s="22">
        <v>-9.6496970000000007E-25</v>
      </c>
      <c r="FY48" s="22">
        <v>-5.6953283000000003E-23</v>
      </c>
      <c r="FZ48" s="22">
        <v>-3.7410129999999996E-21</v>
      </c>
      <c r="GA48" s="22">
        <v>4.1086821999999999E-22</v>
      </c>
      <c r="GB48" s="22">
        <v>3.4024620000000002E-19</v>
      </c>
      <c r="GC48" s="22">
        <v>1.6445665000000001E-18</v>
      </c>
      <c r="GD48" s="22">
        <v>7.7395080000000002E-18</v>
      </c>
      <c r="GE48" s="22">
        <v>2.0006215000000001E-17</v>
      </c>
      <c r="GF48" s="22">
        <v>2.2886326000000001E-17</v>
      </c>
      <c r="GG48" s="22">
        <v>6.4082380000000002E-18</v>
      </c>
      <c r="GH48" s="22">
        <v>-1.7959735000000001E-16</v>
      </c>
      <c r="GI48" s="22">
        <v>-2.8109686E-16</v>
      </c>
      <c r="GJ48" s="22">
        <v>-2.5163464000000001E-16</v>
      </c>
      <c r="GK48" s="22">
        <v>-9.5080660000000001E-17</v>
      </c>
      <c r="GL48" s="22">
        <v>-1.376864E-17</v>
      </c>
      <c r="GM48" s="22">
        <v>-1.9376923E-17</v>
      </c>
      <c r="GN48" s="22">
        <v>-3.5053916000000003E-17</v>
      </c>
      <c r="GO48" s="22">
        <v>-4.1948080000000003E-17</v>
      </c>
      <c r="GP48" s="22">
        <v>3.2337842000000002E-17</v>
      </c>
      <c r="GQ48" s="22">
        <v>2.4089847999999999E-15</v>
      </c>
      <c r="GR48" s="22">
        <v>1.2986964E-13</v>
      </c>
      <c r="GS48" s="22">
        <v>7.011308E-12</v>
      </c>
      <c r="GT48" s="22">
        <v>3.7774908E-10</v>
      </c>
      <c r="GU48" s="22">
        <v>2.0279428E-8</v>
      </c>
      <c r="GV48" s="22">
        <v>1.0930413000000001E-6</v>
      </c>
      <c r="GW48" s="22">
        <v>7.7071150000000005E-5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1.1962850999999999E-34</v>
      </c>
      <c r="HE48" s="22">
        <v>4.8292756999999998E-33</v>
      </c>
      <c r="HF48" s="22">
        <v>1.9602477999999999E-31</v>
      </c>
      <c r="HG48" s="22">
        <v>7.8229359999999993E-30</v>
      </c>
      <c r="HH48" s="22">
        <v>3.0612647000000001E-28</v>
      </c>
      <c r="HI48" s="22">
        <v>1.1748667E-26</v>
      </c>
      <c r="HJ48" s="22">
        <v>4.4328407E-25</v>
      </c>
      <c r="HK48" s="22">
        <v>1.6462016000000001E-23</v>
      </c>
      <c r="HL48" s="22">
        <v>6.1884720000000001E-22</v>
      </c>
      <c r="HM48" s="22">
        <v>2.0953819999999999E-20</v>
      </c>
      <c r="HN48" s="22">
        <v>6.5717300000000004E-19</v>
      </c>
      <c r="HO48" s="22">
        <v>1.8943401999999999E-17</v>
      </c>
      <c r="HP48" s="22">
        <v>2.3232848E-16</v>
      </c>
      <c r="HQ48" s="22">
        <v>4.5945153000000002E-16</v>
      </c>
      <c r="HR48" s="22">
        <v>6.3406725999999997E-16</v>
      </c>
      <c r="HS48" s="22">
        <v>-7.9615183999999999E-16</v>
      </c>
      <c r="HT48" s="22">
        <v>-8.913418E-15</v>
      </c>
      <c r="HU48" s="22">
        <v>-9.3591525000000002E-15</v>
      </c>
      <c r="HV48" s="22">
        <v>-9.6204539999999996E-15</v>
      </c>
      <c r="HW48" s="22">
        <v>-9.3319590000000005E-15</v>
      </c>
      <c r="HX48" s="22">
        <v>-7.5412469999999998E-15</v>
      </c>
      <c r="HY48" s="22">
        <v>1.035621E-14</v>
      </c>
      <c r="HZ48" s="22">
        <v>2.5129973000000001E-14</v>
      </c>
      <c r="IA48" s="22">
        <v>2.5317452000000001E-14</v>
      </c>
      <c r="IB48" s="22">
        <v>4.4213585E-14</v>
      </c>
      <c r="IC48" s="22">
        <v>8.8214855999999994E-14</v>
      </c>
      <c r="ID48" s="22">
        <v>1.83978E-13</v>
      </c>
      <c r="IE48" s="22">
        <v>1.8436149999999999E-13</v>
      </c>
      <c r="IF48" s="22">
        <v>1.4980614000000001E-13</v>
      </c>
      <c r="IG48" s="22">
        <v>5.2498846999999995E-13</v>
      </c>
      <c r="IH48" s="22">
        <v>1.6142020000000002E-11</v>
      </c>
      <c r="II48" s="22">
        <v>5.7744963999999995E-10</v>
      </c>
      <c r="IJ48" s="22">
        <v>2.6446010000000001E-8</v>
      </c>
      <c r="IK48" s="22">
        <v>1.1836413E-7</v>
      </c>
      <c r="IL48" s="22">
        <v>0</v>
      </c>
      <c r="IM48" s="22">
        <v>0</v>
      </c>
      <c r="IN48" s="22">
        <v>0</v>
      </c>
      <c r="IO48" s="22">
        <v>0</v>
      </c>
      <c r="IP48" s="22">
        <v>-6.6404940000000002E-36</v>
      </c>
      <c r="IQ48" s="22">
        <v>-3.0925613E-34</v>
      </c>
      <c r="IR48" s="22">
        <v>-1.1626943E-32</v>
      </c>
      <c r="IS48" s="22">
        <v>-4.2750399999999997E-31</v>
      </c>
      <c r="IT48" s="22">
        <v>-1.5550907999999999E-29</v>
      </c>
      <c r="IU48" s="22">
        <v>-5.6056545E-28</v>
      </c>
      <c r="IV48" s="22">
        <v>-2.0036819000000001E-26</v>
      </c>
      <c r="IW48" s="22">
        <v>-7.1089230000000004E-25</v>
      </c>
      <c r="IX48" s="22">
        <v>-2.5084592000000001E-23</v>
      </c>
      <c r="IY48" s="22">
        <v>-8.8046620000000008E-22</v>
      </c>
      <c r="IZ48" s="22">
        <v>-3.1101523E-20</v>
      </c>
      <c r="JA48" s="22">
        <v>-1.1396655999999999E-18</v>
      </c>
      <c r="JB48" s="22">
        <v>-3.4715400000000002E-17</v>
      </c>
      <c r="JC48" s="22">
        <v>-9.6115479999999997E-16</v>
      </c>
      <c r="JD48" s="22">
        <v>-2.2414436999999999E-14</v>
      </c>
      <c r="JE48" s="22">
        <v>-1.9038720000000001E-13</v>
      </c>
      <c r="JF48" s="22">
        <v>-3.8208767000000002E-13</v>
      </c>
      <c r="JG48" s="22">
        <v>-5.7132863000000001E-13</v>
      </c>
      <c r="JH48" s="22">
        <v>-6.7159635E-13</v>
      </c>
      <c r="JI48" s="22">
        <v>-4.9772545000000004E-13</v>
      </c>
      <c r="JJ48" s="22">
        <v>1.8953105E-13</v>
      </c>
      <c r="JK48" s="22">
        <v>2.3229162000000002E-12</v>
      </c>
      <c r="JL48" s="22">
        <v>3.5633434E-12</v>
      </c>
      <c r="JM48" s="22">
        <v>3.2477893999999999E-12</v>
      </c>
      <c r="JN48" s="22">
        <v>2.8716787999999999E-12</v>
      </c>
      <c r="JO48" s="22">
        <v>2.8446200000000001E-12</v>
      </c>
      <c r="JP48" s="22">
        <v>2.4890888E-12</v>
      </c>
      <c r="JQ48" s="22">
        <v>2.841265E-12</v>
      </c>
      <c r="JR48" s="22">
        <v>3.2006821000000001E-12</v>
      </c>
      <c r="JS48" s="22">
        <v>3.1886533E-12</v>
      </c>
      <c r="JT48" s="22">
        <v>3.1541560000000001E-12</v>
      </c>
      <c r="JU48" s="22">
        <v>1.8375196999999999E-12</v>
      </c>
      <c r="JV48" s="22">
        <v>-1.9638783999999999E-11</v>
      </c>
      <c r="JW48" s="22">
        <v>-5.8267019999999995E-11</v>
      </c>
      <c r="JX48" s="22">
        <v>-6.0252363999999999E-10</v>
      </c>
      <c r="JY48" s="22">
        <v>-1.2524439000000001E-9</v>
      </c>
      <c r="JZ48" s="22">
        <v>0</v>
      </c>
      <c r="KA48" s="22">
        <v>0</v>
      </c>
      <c r="KB48" s="22">
        <v>0</v>
      </c>
      <c r="KC48" s="22">
        <v>7.2706320000000003E-37</v>
      </c>
      <c r="KD48" s="22">
        <v>-8.9717605000000003E-36</v>
      </c>
      <c r="KE48" s="22">
        <v>-4.428676E-34</v>
      </c>
      <c r="KF48" s="22">
        <v>-1.7680136E-32</v>
      </c>
      <c r="KG48" s="22">
        <v>-7.2062949999999999E-31</v>
      </c>
      <c r="KH48" s="22">
        <v>-2.8637940000000002E-29</v>
      </c>
      <c r="KI48" s="22">
        <v>-1.1350539000000001E-27</v>
      </c>
      <c r="KJ48" s="22">
        <v>-4.4564038E-26</v>
      </c>
      <c r="KK48" s="22">
        <v>-1.7058783999999998E-24</v>
      </c>
      <c r="KL48" s="22">
        <v>-6.2852050000000005E-23</v>
      </c>
      <c r="KM48" s="22">
        <v>-1.3319444E-21</v>
      </c>
      <c r="KN48" s="22">
        <v>-1.7491864999999999E-19</v>
      </c>
      <c r="KO48" s="22">
        <v>-7.5225870000000005E-18</v>
      </c>
      <c r="KP48" s="22">
        <v>-3.0154873000000002E-16</v>
      </c>
      <c r="KQ48" s="22">
        <v>-1.3005201000000001E-14</v>
      </c>
      <c r="KR48" s="22">
        <v>-5.5724509999999997E-13</v>
      </c>
      <c r="KS48" s="22">
        <v>-1.862472E-11</v>
      </c>
      <c r="KT48" s="22">
        <v>-1.6854984E-11</v>
      </c>
      <c r="KU48" s="22">
        <v>-3.6521041999999998E-12</v>
      </c>
      <c r="KV48" s="22">
        <v>7.6927660000000003E-12</v>
      </c>
      <c r="KW48" s="22">
        <v>2.8909449999999999E-11</v>
      </c>
      <c r="KX48" s="22">
        <v>3.6089544999999997E-11</v>
      </c>
      <c r="KY48" s="22">
        <v>5.4793864E-11</v>
      </c>
      <c r="KZ48" s="22">
        <v>5.9131984000000002E-11</v>
      </c>
      <c r="LA48" s="22">
        <v>7.2323859999999998E-12</v>
      </c>
      <c r="LB48" s="22">
        <v>4.5066846000000001E-11</v>
      </c>
      <c r="LC48" s="22">
        <v>1.044221E-10</v>
      </c>
      <c r="LD48" s="22">
        <v>7.5510499999999997E-11</v>
      </c>
      <c r="LE48" s="22">
        <v>-2.2403543999999999E-11</v>
      </c>
      <c r="LF48" s="22">
        <v>-4.4366930000000003E-11</v>
      </c>
      <c r="LG48" s="22">
        <v>-1.7971735E-11</v>
      </c>
      <c r="LH48" s="22">
        <v>1.3888154999999999E-10</v>
      </c>
      <c r="LI48" s="22">
        <v>1.9308007999999999E-10</v>
      </c>
      <c r="LJ48" s="22">
        <v>-6.249962E-9</v>
      </c>
      <c r="LK48" s="22">
        <v>-8.9079279999999996E-9</v>
      </c>
      <c r="LL48" s="22">
        <v>8.5323590000000002E-9</v>
      </c>
      <c r="LM48" s="22">
        <v>1.5053477E-6</v>
      </c>
      <c r="LN48" s="22">
        <v>0</v>
      </c>
      <c r="LO48" s="22">
        <v>0</v>
      </c>
      <c r="LP48" s="22">
        <v>0</v>
      </c>
      <c r="LQ48" s="22">
        <v>-4.6710899999999997E-36</v>
      </c>
      <c r="LR48" s="22">
        <v>-2.3235067000000001E-34</v>
      </c>
      <c r="LS48" s="22">
        <v>-1.1216823E-32</v>
      </c>
      <c r="LT48" s="22">
        <v>-5.3960159999999998E-31</v>
      </c>
      <c r="LU48" s="22">
        <v>-2.5724375000000002E-29</v>
      </c>
      <c r="LV48" s="22">
        <v>-1.2260798000000001E-27</v>
      </c>
      <c r="LW48" s="22">
        <v>-5.8505986000000001E-26</v>
      </c>
      <c r="LX48" s="22">
        <v>-2.8017789999999999E-24</v>
      </c>
      <c r="LY48" s="22">
        <v>-1.3565554999999999E-22</v>
      </c>
      <c r="LZ48" s="22">
        <v>-6.7247169999999999E-21</v>
      </c>
      <c r="MA48" s="22">
        <v>-3.4343678000000001E-19</v>
      </c>
      <c r="MB48" s="22">
        <v>-2.323685E-17</v>
      </c>
      <c r="MC48" s="22">
        <v>-2.2917447000000001E-17</v>
      </c>
      <c r="MD48" s="22">
        <v>4.3979378000000002E-15</v>
      </c>
      <c r="ME48" s="22">
        <v>2.3874665999999999E-13</v>
      </c>
      <c r="MF48" s="22">
        <v>1.1891062E-11</v>
      </c>
      <c r="MG48" s="22">
        <v>6.0638532999999999E-10</v>
      </c>
      <c r="MH48" s="22">
        <v>3.9356347999999997E-8</v>
      </c>
      <c r="MI48" s="22">
        <v>3.6733279999999999E-8</v>
      </c>
      <c r="MJ48" s="22">
        <v>3.8923543999999999E-9</v>
      </c>
      <c r="MK48" s="22">
        <v>-4.4261739999999999E-8</v>
      </c>
      <c r="ML48" s="22">
        <v>-5.7887746E-8</v>
      </c>
      <c r="MM48" s="22">
        <v>-6.2349020000000004E-8</v>
      </c>
      <c r="MN48" s="22">
        <v>-7.8565804999999998E-8</v>
      </c>
      <c r="MO48" s="22">
        <v>-8.1743019999999999E-8</v>
      </c>
      <c r="MP48" s="22">
        <v>-6.0329944999999997E-8</v>
      </c>
      <c r="MQ48" s="22">
        <v>-3.5431994999999998E-8</v>
      </c>
      <c r="MR48" s="22">
        <v>-1.9815548000000001E-7</v>
      </c>
      <c r="MS48" s="22">
        <v>-1.5344041999999999E-7</v>
      </c>
      <c r="MT48" s="22">
        <v>-1.3024278000000001E-7</v>
      </c>
      <c r="MU48" s="22">
        <v>-7.7740949999999995E-9</v>
      </c>
      <c r="MV48" s="22">
        <v>-1.02029176E-7</v>
      </c>
      <c r="MW48" s="22">
        <v>1.4363089999999999E-6</v>
      </c>
      <c r="MX48" s="22">
        <v>2.7127282000000001E-6</v>
      </c>
      <c r="MY48" s="22">
        <v>1.2825321999999999E-5</v>
      </c>
      <c r="MZ48" s="22">
        <v>4.7383757000000001E-5</v>
      </c>
      <c r="NA48" s="22">
        <v>7.6483229999999995E-5</v>
      </c>
      <c r="NB48" s="22">
        <v>0</v>
      </c>
      <c r="NC48" s="22">
        <v>0</v>
      </c>
      <c r="ND48" s="22">
        <v>0</v>
      </c>
      <c r="NE48" s="22">
        <v>-6.5128084000000006E-36</v>
      </c>
      <c r="NF48" s="22">
        <v>-5.152314E-34</v>
      </c>
      <c r="NG48" s="22">
        <v>-3.90794E-32</v>
      </c>
      <c r="NH48" s="22">
        <v>-2.7910125000000001E-30</v>
      </c>
      <c r="NI48" s="22">
        <v>-2.0056255E-28</v>
      </c>
      <c r="NJ48" s="22">
        <v>-1.4417748999999999E-26</v>
      </c>
      <c r="NK48" s="22">
        <v>-1.0361958E-24</v>
      </c>
      <c r="NL48" s="22">
        <v>-7.4421554000000001E-23</v>
      </c>
      <c r="NM48" s="22">
        <v>-5.3383649999999997E-21</v>
      </c>
      <c r="NN48" s="22">
        <v>-3.8198079999999999E-19</v>
      </c>
      <c r="NO48" s="22">
        <v>-2.7376666999999999E-17</v>
      </c>
      <c r="NP48" s="22">
        <v>-1.9699687000000002E-15</v>
      </c>
      <c r="NQ48" s="22">
        <v>-1.8390751E-13</v>
      </c>
      <c r="NR48" s="22">
        <v>-4.4131089999999998E-13</v>
      </c>
      <c r="NS48" s="22">
        <v>2.2357502000000002E-12</v>
      </c>
      <c r="NT48" s="22">
        <v>2.0645649000000001E-10</v>
      </c>
      <c r="NU48" s="22">
        <v>1.4453307000000001E-8</v>
      </c>
      <c r="NV48" s="22">
        <v>1.0121596999999999E-6</v>
      </c>
      <c r="NW48" s="22">
        <v>8.919574E-5</v>
      </c>
      <c r="NX48" s="22">
        <v>1.1345567E-4</v>
      </c>
      <c r="NY48" s="22">
        <v>8.4100179999999997E-5</v>
      </c>
      <c r="NZ48" s="22">
        <v>8.1745630000000001E-5</v>
      </c>
      <c r="OA48" s="22">
        <v>8.239462E-5</v>
      </c>
      <c r="OB48" s="22">
        <v>6.7664619999999997E-5</v>
      </c>
      <c r="OC48" s="22">
        <v>2.3728651000000001E-5</v>
      </c>
      <c r="OD48" s="22">
        <v>1.6685963999999999E-7</v>
      </c>
      <c r="OE48" s="22">
        <v>-1.9147128000000002E-5</v>
      </c>
      <c r="OF48" s="22">
        <v>-3.4748203999999998E-4</v>
      </c>
      <c r="OG48" s="22">
        <v>-1.6833611E-3</v>
      </c>
      <c r="OH48" s="22">
        <v>-1.8636156000000001E-3</v>
      </c>
      <c r="OI48" s="22">
        <v>-1.7717830999999999E-3</v>
      </c>
      <c r="OJ48" s="22">
        <v>-1.6927787000000001E-3</v>
      </c>
      <c r="OK48" s="22">
        <v>-1.5879971000000001E-3</v>
      </c>
      <c r="OL48" s="22">
        <v>2.8741703999999998E-3</v>
      </c>
      <c r="OM48" s="22">
        <v>2.1533426000000001E-2</v>
      </c>
      <c r="ON48" s="22">
        <v>5.1471482999999998E-2</v>
      </c>
      <c r="OO48" s="22">
        <v>0.1696183</v>
      </c>
      <c r="OP48" s="22">
        <v>0</v>
      </c>
      <c r="OQ48" s="22">
        <v>0</v>
      </c>
      <c r="OR48" s="22">
        <v>0</v>
      </c>
      <c r="OS48" s="22">
        <v>-1.1125622E-35</v>
      </c>
      <c r="OT48" s="22">
        <v>-1.1587176E-33</v>
      </c>
      <c r="OU48" s="22">
        <v>-1.43849E-31</v>
      </c>
      <c r="OV48" s="22">
        <v>-3.1783401999999997E-33</v>
      </c>
      <c r="OW48" s="22">
        <v>2.0273830000000001E-29</v>
      </c>
      <c r="OX48" s="22">
        <v>2.1629493000000002E-27</v>
      </c>
      <c r="OY48" s="22">
        <v>2.3243052000000002E-25</v>
      </c>
      <c r="OZ48" s="22">
        <v>2.5481614999999999E-23</v>
      </c>
      <c r="PA48" s="22">
        <v>2.8529862999999998E-21</v>
      </c>
      <c r="PB48" s="22">
        <v>3.3164229999999998E-19</v>
      </c>
      <c r="PC48" s="22">
        <v>4.8139274999999999E-17</v>
      </c>
      <c r="PD48" s="22">
        <v>3.3392718E-16</v>
      </c>
      <c r="PE48" s="22">
        <v>3.3556012E-16</v>
      </c>
      <c r="PF48" s="22">
        <v>1.1300181E-14</v>
      </c>
      <c r="PG48" s="22">
        <v>1.362172E-12</v>
      </c>
      <c r="PH48" s="22">
        <v>1.5703625E-10</v>
      </c>
      <c r="PI48" s="22">
        <v>1.7939164999999999E-8</v>
      </c>
      <c r="PJ48" s="22">
        <v>2.0239386000000001E-6</v>
      </c>
      <c r="PK48" s="22">
        <v>2.2856185E-4</v>
      </c>
      <c r="PL48" s="22">
        <v>3.2597269999999998E-2</v>
      </c>
      <c r="PM48" s="22">
        <v>0.12498048</v>
      </c>
      <c r="PN48" s="22">
        <v>0.25872830000000002</v>
      </c>
      <c r="PO48" s="22">
        <v>0.39037233999999998</v>
      </c>
      <c r="PP48" s="22">
        <v>0.47064143000000003</v>
      </c>
      <c r="PQ48" s="22">
        <v>0.48015738000000002</v>
      </c>
      <c r="PR48" s="22">
        <v>0.45154768000000001</v>
      </c>
      <c r="PS48" s="22">
        <v>0.36740636999999998</v>
      </c>
      <c r="PT48" s="22">
        <v>0.26297661999999999</v>
      </c>
      <c r="PU48" s="22">
        <v>0.16594846999999999</v>
      </c>
      <c r="PV48" s="22">
        <v>9.6349969999999993E-2</v>
      </c>
      <c r="PW48" s="22">
        <v>6.2764230000000004E-2</v>
      </c>
      <c r="PX48" s="22">
        <v>5.9218407000000001E-2</v>
      </c>
      <c r="PY48" s="22">
        <v>6.2281110000000001E-2</v>
      </c>
      <c r="PZ48" s="22">
        <v>7.2021940000000007E-2</v>
      </c>
      <c r="QA48" s="22">
        <v>8.4674540000000006E-2</v>
      </c>
      <c r="QB48" s="22">
        <v>9.7555950000000002E-2</v>
      </c>
      <c r="QC48" s="22">
        <v>0.11360882</v>
      </c>
      <c r="QD48" s="22">
        <v>0</v>
      </c>
      <c r="QE48" s="22">
        <v>0</v>
      </c>
      <c r="QF48" s="22">
        <v>0</v>
      </c>
      <c r="QG48" s="22">
        <v>-4.7480440000000002E-36</v>
      </c>
      <c r="QH48" s="22">
        <v>-2.5545250000000002E-34</v>
      </c>
      <c r="QI48" s="22">
        <v>-1.444958E-32</v>
      </c>
      <c r="QJ48" s="22">
        <v>-6.5273922000000004E-31</v>
      </c>
      <c r="QK48" s="22">
        <v>-3.1475829999999999E-29</v>
      </c>
      <c r="QL48" s="22">
        <v>-1.5555006E-27</v>
      </c>
      <c r="QM48" s="22">
        <v>-7.8870540000000002E-26</v>
      </c>
      <c r="QN48" s="22">
        <v>-4.103854E-24</v>
      </c>
      <c r="QO48" s="22">
        <v>-2.2351120000000001E-22</v>
      </c>
      <c r="QP48" s="22">
        <v>-1.6436262999999999E-20</v>
      </c>
      <c r="QQ48" s="22">
        <v>-1.2292443999999999E-19</v>
      </c>
      <c r="QR48" s="22">
        <v>-1.414827E-17</v>
      </c>
      <c r="QS48" s="22">
        <v>-8.4573412999999998E-16</v>
      </c>
      <c r="QT48" s="22">
        <v>-4.6494408000000001E-14</v>
      </c>
      <c r="QU48" s="22">
        <v>-2.5727487E-12</v>
      </c>
      <c r="QV48" s="22">
        <v>-1.4394361E-10</v>
      </c>
      <c r="QW48" s="22">
        <v>-8.0836259999999997E-9</v>
      </c>
      <c r="QX48" s="22">
        <v>-4.5955229999999999E-7</v>
      </c>
      <c r="QY48" s="22">
        <v>-3.2400083000000002E-5</v>
      </c>
      <c r="QZ48" s="22">
        <v>-5.1484019999999998E-5</v>
      </c>
      <c r="RA48" s="22">
        <v>-2.3571646999999998E-5</v>
      </c>
      <c r="RB48" s="22">
        <v>4.2193427000000002E-5</v>
      </c>
      <c r="RC48" s="22">
        <v>8.8482294999999998E-5</v>
      </c>
      <c r="RD48" s="22">
        <v>8.796943E-5</v>
      </c>
      <c r="RE48" s="22">
        <v>6.4706735000000004E-5</v>
      </c>
      <c r="RF48" s="22">
        <v>2.4692927999999999E-5</v>
      </c>
      <c r="RG48" s="22">
        <v>-6.2908190000000001E-5</v>
      </c>
      <c r="RH48" s="22">
        <v>-1.2709493000000001E-4</v>
      </c>
      <c r="RI48" s="22">
        <v>1.4727127E-3</v>
      </c>
      <c r="RJ48" s="22">
        <v>6.3388569999999998E-3</v>
      </c>
      <c r="RK48" s="22">
        <v>1.1556102E-2</v>
      </c>
      <c r="RL48" s="22">
        <v>1.6964880000000002E-2</v>
      </c>
      <c r="RM48" s="22">
        <v>2.2646910999999999E-2</v>
      </c>
      <c r="RN48" s="22">
        <v>2.8430525000000002E-2</v>
      </c>
      <c r="RO48" s="22">
        <v>3.4179385999999999E-2</v>
      </c>
      <c r="RP48" s="22">
        <v>3.7967514000000001E-2</v>
      </c>
      <c r="RQ48" s="22">
        <v>4.710131E-2</v>
      </c>
      <c r="RR48" s="22">
        <v>0</v>
      </c>
      <c r="RS48" s="22">
        <v>0</v>
      </c>
      <c r="RT48" s="22">
        <v>-4.2544990000000002E-36</v>
      </c>
      <c r="RU48" s="22">
        <v>-1.8942265E-34</v>
      </c>
      <c r="RV48" s="22">
        <v>-7.0479200000000005E-33</v>
      </c>
      <c r="RW48" s="22">
        <v>-2.5905340000000001E-31</v>
      </c>
      <c r="RX48" s="22">
        <v>-9.4861280000000001E-30</v>
      </c>
      <c r="RY48" s="22">
        <v>-3.4605770000000001E-28</v>
      </c>
      <c r="RZ48" s="22">
        <v>-1.2575068E-26</v>
      </c>
      <c r="SA48" s="22">
        <v>-4.5503030000000004E-25</v>
      </c>
      <c r="SB48" s="22">
        <v>-1.6391107E-23</v>
      </c>
      <c r="SC48" s="22">
        <v>-5.8735919999999996E-22</v>
      </c>
      <c r="SD48" s="22">
        <v>-2.0923849E-20</v>
      </c>
      <c r="SE48" s="22">
        <v>-7.3559626000000004E-19</v>
      </c>
      <c r="SF48" s="22">
        <v>-2.6001877000000001E-17</v>
      </c>
      <c r="SG48" s="22">
        <v>-8.9190989999999995E-16</v>
      </c>
      <c r="SH48" s="22">
        <v>-3.0161044000000002E-14</v>
      </c>
      <c r="SI48" s="22">
        <v>-9.979381E-13</v>
      </c>
      <c r="SJ48" s="22">
        <v>-3.1845029999999999E-11</v>
      </c>
      <c r="SK48" s="22">
        <v>-9.4948380000000009E-10</v>
      </c>
      <c r="SL48" s="22">
        <v>-2.3675346E-8</v>
      </c>
      <c r="SM48" s="22">
        <v>-2.8866505999999998E-7</v>
      </c>
      <c r="SN48" s="22">
        <v>-7.9225134000000001E-7</v>
      </c>
      <c r="SO48" s="22">
        <v>-1.3005392E-6</v>
      </c>
      <c r="SP48" s="22">
        <v>-1.7442727E-6</v>
      </c>
      <c r="SQ48" s="22">
        <v>-2.0266019999999998E-6</v>
      </c>
      <c r="SR48" s="22">
        <v>-2.1563596000000002E-6</v>
      </c>
      <c r="SS48" s="22">
        <v>-2.1536202E-6</v>
      </c>
      <c r="ST48" s="22">
        <v>-1.6944778999999999E-6</v>
      </c>
      <c r="SU48" s="22">
        <v>-1.3670452000000001E-6</v>
      </c>
      <c r="SV48" s="22">
        <v>-1.1968522999999999E-6</v>
      </c>
      <c r="SW48" s="22">
        <v>1.7479763000000001E-7</v>
      </c>
      <c r="SX48" s="22">
        <v>1.8931395000000001E-6</v>
      </c>
      <c r="SY48" s="22">
        <v>4.0719624000000001E-6</v>
      </c>
      <c r="SZ48" s="22">
        <v>4.0197614999999997E-6</v>
      </c>
      <c r="TA48" s="22">
        <v>5.4483799999999997E-6</v>
      </c>
      <c r="TB48" s="22">
        <v>6.8672916000000003E-6</v>
      </c>
      <c r="TC48" s="22">
        <v>4.749178E-6</v>
      </c>
      <c r="TD48" s="22">
        <v>4.0618090000000003E-6</v>
      </c>
      <c r="TE48" s="22">
        <v>8.9333380000000003E-6</v>
      </c>
      <c r="TF48" s="22">
        <v>0</v>
      </c>
      <c r="TG48" s="22">
        <v>0</v>
      </c>
      <c r="TH48" s="22">
        <v>0</v>
      </c>
      <c r="TI48" s="22">
        <v>-2.9818374000000001E-35</v>
      </c>
      <c r="TJ48" s="22">
        <v>-1.3287164E-33</v>
      </c>
      <c r="TK48" s="22">
        <v>-4.5519149999999999E-32</v>
      </c>
      <c r="TL48" s="22">
        <v>-1.5112315999999999E-30</v>
      </c>
      <c r="TM48" s="22">
        <v>-4.875604E-29</v>
      </c>
      <c r="TN48" s="22">
        <v>-1.5281914E-27</v>
      </c>
      <c r="TO48" s="22">
        <v>-4.6121006000000001E-26</v>
      </c>
      <c r="TP48" s="22">
        <v>-1.3252144E-24</v>
      </c>
      <c r="TQ48" s="22">
        <v>-3.6620010000000001E-23</v>
      </c>
      <c r="TR48" s="22">
        <v>-6.9718405999999997E-22</v>
      </c>
      <c r="TS48" s="22">
        <v>-6.3266970000000001E-21</v>
      </c>
      <c r="TT48" s="22">
        <v>3.2193585E-19</v>
      </c>
      <c r="TU48" s="22">
        <v>1.10351725E-17</v>
      </c>
      <c r="TV48" s="22">
        <v>3.6515970000000001E-16</v>
      </c>
      <c r="TW48" s="22">
        <v>1.1561092600000001E-14</v>
      </c>
      <c r="TX48" s="22">
        <v>3.5514479999999998E-13</v>
      </c>
      <c r="TY48" s="22">
        <v>1.1431246E-11</v>
      </c>
      <c r="TZ48" s="22">
        <v>9.236026E-11</v>
      </c>
      <c r="UA48" s="22">
        <v>2.3665395000000002E-10</v>
      </c>
      <c r="UB48" s="22">
        <v>2.866447E-10</v>
      </c>
      <c r="UC48" s="22">
        <v>-9.312905E-11</v>
      </c>
      <c r="UD48" s="22">
        <v>-1.5223203999999999E-8</v>
      </c>
      <c r="UE48" s="22">
        <v>-4.1531656E-8</v>
      </c>
      <c r="UF48" s="22">
        <v>-8.3074006000000002E-8</v>
      </c>
      <c r="UG48" s="22">
        <v>-9.6519179999999997E-8</v>
      </c>
      <c r="UH48" s="22">
        <v>-8.8081854999999998E-8</v>
      </c>
      <c r="UI48" s="22">
        <v>-7.2368439999999998E-8</v>
      </c>
      <c r="UJ48" s="22">
        <v>-7.2860320000000001E-8</v>
      </c>
      <c r="UK48" s="22">
        <v>-1.3599414E-7</v>
      </c>
      <c r="UL48" s="22">
        <v>-2.621338E-7</v>
      </c>
      <c r="UM48" s="22">
        <v>-3.6378523000000001E-7</v>
      </c>
      <c r="UN48" s="22">
        <v>-4.3410829999999999E-7</v>
      </c>
      <c r="UO48" s="22">
        <v>-4.9202739999999998E-7</v>
      </c>
      <c r="UP48" s="22">
        <v>-5.4610659999999996E-7</v>
      </c>
      <c r="UQ48" s="22">
        <v>-6.0021137000000005E-7</v>
      </c>
      <c r="UR48" s="22">
        <v>-6.4995476000000003E-7</v>
      </c>
      <c r="US48" s="22">
        <v>-6.7550440000000001E-7</v>
      </c>
      <c r="UT48" s="22">
        <v>0</v>
      </c>
      <c r="UU48" s="22">
        <v>0</v>
      </c>
      <c r="UV48" s="22">
        <v>0</v>
      </c>
      <c r="UW48" s="22">
        <v>0</v>
      </c>
      <c r="UX48" s="22">
        <v>5.8677766999999998E-36</v>
      </c>
      <c r="UY48" s="22">
        <v>3.4926362000000001E-34</v>
      </c>
      <c r="UZ48" s="22">
        <v>1.2491144999999999E-32</v>
      </c>
      <c r="VA48" s="22">
        <v>3.4702780000000001E-31</v>
      </c>
      <c r="VB48" s="22">
        <v>1.2791710000000001E-29</v>
      </c>
      <c r="VC48" s="22">
        <v>4.7001155E-28</v>
      </c>
      <c r="VD48" s="22">
        <v>1.7182673999999999E-26</v>
      </c>
      <c r="VE48" s="22">
        <v>5.3906622999999998E-25</v>
      </c>
      <c r="VF48" s="22">
        <v>1.8101385000000001E-23</v>
      </c>
      <c r="VG48" s="22">
        <v>4.6803266000000003E-22</v>
      </c>
      <c r="VH48" s="22">
        <v>1.789629E-20</v>
      </c>
      <c r="VI48" s="22">
        <v>6.0071547E-19</v>
      </c>
      <c r="VJ48" s="22">
        <v>1.8096549999999999E-17</v>
      </c>
      <c r="VK48" s="22">
        <v>5.0191399999999997E-16</v>
      </c>
      <c r="VL48" s="22">
        <v>1.2116763E-14</v>
      </c>
      <c r="VM48" s="22">
        <v>2.5908777999999998E-13</v>
      </c>
      <c r="VN48" s="22">
        <v>2.3003740000000001E-12</v>
      </c>
      <c r="VO48" s="22">
        <v>8.6306410000000002E-12</v>
      </c>
      <c r="VP48" s="22">
        <v>1.7158346E-11</v>
      </c>
      <c r="VQ48" s="22">
        <v>2.5741121000000001E-11</v>
      </c>
      <c r="VR48" s="22">
        <v>3.4156473000000001E-11</v>
      </c>
      <c r="VS48" s="22">
        <v>3.8975215000000001E-11</v>
      </c>
      <c r="VT48" s="22">
        <v>2.7592866999999999E-11</v>
      </c>
      <c r="VU48" s="22">
        <v>-2.520404E-11</v>
      </c>
      <c r="VV48" s="22">
        <v>-9.3040006E-11</v>
      </c>
      <c r="VW48" s="22">
        <v>-2.7925977999999998E-10</v>
      </c>
      <c r="VX48" s="22">
        <v>-4.3403529999999998E-10</v>
      </c>
      <c r="VY48" s="22">
        <v>-3.7688257000000004E-9</v>
      </c>
      <c r="VZ48" s="22">
        <v>-1.5417747000000002E-8</v>
      </c>
      <c r="WA48" s="22">
        <v>-4.5566566000000001E-8</v>
      </c>
      <c r="WB48" s="22">
        <v>-1.070494E-7</v>
      </c>
      <c r="WC48" s="22">
        <v>-2.0765725E-7</v>
      </c>
      <c r="WD48" s="22">
        <v>-3.3712263E-7</v>
      </c>
      <c r="WE48" s="22">
        <v>-4.5964882000000002E-7</v>
      </c>
      <c r="WF48" s="22">
        <v>-5.9528140000000002E-7</v>
      </c>
      <c r="WG48" s="22">
        <v>-6.4557884000000002E-7</v>
      </c>
      <c r="WH48" s="22">
        <v>0</v>
      </c>
      <c r="WI48" s="22">
        <v>0</v>
      </c>
      <c r="WJ48" s="22">
        <v>2.7136687000000002E-37</v>
      </c>
      <c r="WK48" s="22">
        <v>0</v>
      </c>
      <c r="WL48" s="22">
        <v>0</v>
      </c>
      <c r="WM48" s="22">
        <v>-7.7735779999999995E-37</v>
      </c>
      <c r="WN48" s="22">
        <v>-6.6394560000000006E-36</v>
      </c>
      <c r="WO48" s="22">
        <v>7.44113E-35</v>
      </c>
      <c r="WP48" s="22">
        <v>7.1449209999999999E-33</v>
      </c>
      <c r="WQ48" s="22">
        <v>4.28053E-31</v>
      </c>
      <c r="WR48" s="22">
        <v>2.3932449999999999E-29</v>
      </c>
      <c r="WS48" s="22">
        <v>1.276283E-27</v>
      </c>
      <c r="WT48" s="22">
        <v>5.8993464999999994E-26</v>
      </c>
      <c r="WU48" s="22">
        <v>2.6831063999999999E-24</v>
      </c>
      <c r="WV48" s="22">
        <v>1.4626404000000001E-22</v>
      </c>
      <c r="WW48" s="22">
        <v>3.8438472999999998E-21</v>
      </c>
      <c r="WX48" s="22">
        <v>8.6372397000000006E-20</v>
      </c>
      <c r="WY48" s="22">
        <v>1.5631793E-18</v>
      </c>
      <c r="WZ48" s="22">
        <v>1.9197949000000001E-17</v>
      </c>
      <c r="XA48" s="22">
        <v>1.0869849E-16</v>
      </c>
      <c r="XB48" s="22">
        <v>-4.452379E-16</v>
      </c>
      <c r="XC48" s="22">
        <v>-1.8767833999999999E-15</v>
      </c>
      <c r="XD48" s="22">
        <v>-6.4910189999999999E-16</v>
      </c>
      <c r="XE48" s="22">
        <v>1.9067568E-13</v>
      </c>
      <c r="XF48" s="22">
        <v>4.6724359999999999E-13</v>
      </c>
      <c r="XG48" s="22">
        <v>1.4876132E-13</v>
      </c>
      <c r="XH48" s="22">
        <v>-1.8224625E-11</v>
      </c>
      <c r="XI48" s="22">
        <v>-4.6517559999999998E-10</v>
      </c>
      <c r="XJ48" s="22">
        <v>-1.6999698E-8</v>
      </c>
      <c r="XK48" s="22">
        <v>-9.9922570000000003E-8</v>
      </c>
      <c r="XL48" s="22">
        <v>-1.201757E-7</v>
      </c>
      <c r="XM48" s="22">
        <v>5.5003465999999997E-7</v>
      </c>
      <c r="XN48" s="22">
        <v>3.5747061999999999E-6</v>
      </c>
      <c r="XO48" s="22">
        <v>1.1110762E-5</v>
      </c>
      <c r="XP48" s="22">
        <v>2.389174E-5</v>
      </c>
      <c r="XQ48" s="22">
        <v>4.1035677000000001E-5</v>
      </c>
      <c r="XR48" s="22">
        <v>6.0621037999999998E-5</v>
      </c>
      <c r="XS48" s="22">
        <v>8.1959435000000002E-5</v>
      </c>
      <c r="XT48" s="22">
        <v>1.1113654E-4</v>
      </c>
      <c r="XU48" s="22">
        <v>1.8977374000000001E-4</v>
      </c>
      <c r="XV48" s="22">
        <v>0</v>
      </c>
      <c r="XW48" s="22">
        <v>0</v>
      </c>
      <c r="XX48" s="22">
        <v>3.5011603999999999E-37</v>
      </c>
      <c r="XY48" s="22">
        <v>0</v>
      </c>
      <c r="XZ48" s="22">
        <v>-4.1524895E-37</v>
      </c>
      <c r="YA48" s="22">
        <v>0</v>
      </c>
      <c r="YB48" s="22">
        <v>0</v>
      </c>
      <c r="YC48" s="22">
        <v>1.497756E-36</v>
      </c>
      <c r="YD48" s="22">
        <v>-3.8602005999999998E-35</v>
      </c>
      <c r="YE48" s="22">
        <v>-1.0897075000000001E-33</v>
      </c>
      <c r="YF48" s="22">
        <v>-2.0224006999999999E-32</v>
      </c>
      <c r="YG48" s="22">
        <v>-7.1732259999999996E-31</v>
      </c>
      <c r="YH48" s="22">
        <v>-5.8403843999999998E-29</v>
      </c>
      <c r="YI48" s="22">
        <v>-6.2654989999999998E-27</v>
      </c>
      <c r="YJ48" s="22">
        <v>-1.0200407E-26</v>
      </c>
      <c r="YK48" s="22">
        <v>-2.9250491000000002E-24</v>
      </c>
      <c r="YL48" s="22">
        <v>-3.3333599999999999E-23</v>
      </c>
      <c r="YM48" s="22">
        <v>1.2019128999999999E-22</v>
      </c>
      <c r="YN48" s="22">
        <v>1.6231330000000001E-20</v>
      </c>
      <c r="YO48" s="22">
        <v>-4.3053315999999999E-19</v>
      </c>
      <c r="YP48" s="22">
        <v>-2.4041023E-17</v>
      </c>
      <c r="YQ48" s="22">
        <v>-1.1329206E-15</v>
      </c>
      <c r="YR48" s="22">
        <v>-5.8165569999999996E-14</v>
      </c>
      <c r="YS48" s="22">
        <v>-1.8344006999999999E-12</v>
      </c>
      <c r="YT48" s="22">
        <v>-3.0643029999999999E-12</v>
      </c>
      <c r="YU48" s="22">
        <v>-1.8558407E-11</v>
      </c>
      <c r="YV48" s="22">
        <v>-8.3465739999999999E-10</v>
      </c>
      <c r="YW48" s="22">
        <v>-3.9380626999999997E-8</v>
      </c>
      <c r="YX48" s="22">
        <v>-4.1567229999999999E-6</v>
      </c>
      <c r="YY48" s="22">
        <v>-3.3469244000000001E-6</v>
      </c>
      <c r="YZ48" s="22">
        <v>2.4993473000000001E-4</v>
      </c>
      <c r="ZA48" s="22">
        <v>1.3164607E-3</v>
      </c>
      <c r="ZB48" s="22">
        <v>4.4903414999999999E-3</v>
      </c>
      <c r="ZC48" s="22">
        <v>1.2264636000000001E-2</v>
      </c>
      <c r="ZD48" s="22">
        <v>2.3159089000000001E-2</v>
      </c>
      <c r="ZE48" s="22">
        <v>3.5701103999999997E-2</v>
      </c>
      <c r="ZF48" s="22">
        <v>4.807024E-2</v>
      </c>
      <c r="ZG48" s="22">
        <v>5.8978543000000001E-2</v>
      </c>
      <c r="ZH48" s="22">
        <v>6.7577020000000002E-2</v>
      </c>
      <c r="ZI48" s="22">
        <v>8.1236829999999996E-2</v>
      </c>
      <c r="ZJ48" s="22">
        <v>0</v>
      </c>
      <c r="ZK48" s="22">
        <v>0</v>
      </c>
      <c r="ZL48" s="22">
        <v>0</v>
      </c>
      <c r="ZM48" s="22">
        <v>0</v>
      </c>
      <c r="ZN48" s="22">
        <v>-4.1790290000000004E-37</v>
      </c>
      <c r="ZO48" s="22">
        <v>-2.7694429E-37</v>
      </c>
      <c r="ZP48" s="22">
        <v>0</v>
      </c>
      <c r="ZQ48" s="22">
        <v>-4.1255039999999999E-37</v>
      </c>
      <c r="ZR48" s="22">
        <v>-2.8077270000000001E-37</v>
      </c>
      <c r="ZS48" s="22">
        <v>3.8457775999999999E-35</v>
      </c>
      <c r="ZT48" s="22">
        <v>1.6734993000000001E-33</v>
      </c>
      <c r="ZU48" s="22">
        <v>3.9370765000000001E-32</v>
      </c>
      <c r="ZV48" s="22">
        <v>-6.1811874999999997E-31</v>
      </c>
      <c r="ZW48" s="22">
        <v>-2.5921823000000001E-28</v>
      </c>
      <c r="ZX48" s="22">
        <v>-2.1406270000000002E-27</v>
      </c>
      <c r="ZY48" s="22">
        <v>-8.2479459999999991E-28</v>
      </c>
      <c r="ZZ48" s="22">
        <v>1.598184E-24</v>
      </c>
      <c r="AAA48" s="22">
        <v>1.5020605999999999E-22</v>
      </c>
      <c r="AAB48" s="22">
        <v>1.2414037E-20</v>
      </c>
      <c r="AAC48" s="22">
        <v>1.031132E-18</v>
      </c>
      <c r="AAD48" s="22">
        <v>8.2763130000000004E-17</v>
      </c>
      <c r="AAE48" s="22">
        <v>6.7338632000000003E-15</v>
      </c>
      <c r="AAF48" s="22">
        <v>5.4477065999999997E-13</v>
      </c>
      <c r="AAG48" s="22">
        <v>4.0403646000000002E-11</v>
      </c>
      <c r="AAH48" s="22">
        <v>5.3283133000000004E-9</v>
      </c>
      <c r="AAI48" s="22">
        <v>1.1394019E-8</v>
      </c>
      <c r="AAJ48" s="22">
        <v>2.8403075E-8</v>
      </c>
      <c r="AAK48" s="22">
        <v>1.0763432E-6</v>
      </c>
      <c r="AAL48" s="22">
        <v>9.9657620000000001E-5</v>
      </c>
      <c r="AAM48" s="22">
        <v>1.2328685000000001E-2</v>
      </c>
      <c r="AAN48" s="22">
        <v>8.5729150000000004E-2</v>
      </c>
      <c r="AAO48" s="22">
        <v>0.22395076999999999</v>
      </c>
      <c r="AAP48" s="22">
        <v>0.39844861999999998</v>
      </c>
      <c r="AAQ48" s="22">
        <v>0.55316410000000005</v>
      </c>
      <c r="AAR48" s="22">
        <v>0.64539380000000002</v>
      </c>
      <c r="AAS48" s="22">
        <v>0.65408003000000003</v>
      </c>
      <c r="AAT48" s="22">
        <v>0.59282780000000002</v>
      </c>
      <c r="AAU48" s="22">
        <v>0.44857106000000002</v>
      </c>
      <c r="AAV48" s="22">
        <v>0.28903722999999998</v>
      </c>
      <c r="AAW48" s="22">
        <v>0.10668018</v>
      </c>
      <c r="AAX48" s="22">
        <v>0</v>
      </c>
      <c r="AAY48" s="22">
        <v>0</v>
      </c>
      <c r="AAZ48" s="22">
        <v>0</v>
      </c>
      <c r="ABA48" s="22">
        <v>0</v>
      </c>
      <c r="ABB48" s="22">
        <v>0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6.5349529999999995E-35</v>
      </c>
      <c r="ABI48" s="22">
        <v>4.2459799999999999E-33</v>
      </c>
      <c r="ABJ48" s="22">
        <v>2.3856845999999999E-31</v>
      </c>
      <c r="ABK48" s="22">
        <v>2.3107362000000001E-29</v>
      </c>
      <c r="ABL48" s="22">
        <v>1.8696148E-27</v>
      </c>
      <c r="ABM48" s="22">
        <v>1.5164622000000001E-25</v>
      </c>
      <c r="ABN48" s="22">
        <v>1.2623290000000001E-23</v>
      </c>
      <c r="ABO48" s="22">
        <v>1.0803510000000001E-21</v>
      </c>
      <c r="ABP48" s="22">
        <v>9.520494E-20</v>
      </c>
      <c r="ABQ48" s="22">
        <v>8.8968000000000003E-18</v>
      </c>
      <c r="ABR48" s="22">
        <v>7.2458083999999998E-16</v>
      </c>
      <c r="ABS48" s="22">
        <v>6.9389240000000006E-14</v>
      </c>
      <c r="ABT48" s="22">
        <v>6.8718312000000001E-12</v>
      </c>
      <c r="ABU48" s="22">
        <v>7.0852480000000003E-10</v>
      </c>
      <c r="ABV48" s="22">
        <v>9.7234149999999997E-8</v>
      </c>
      <c r="ABW48" s="22">
        <v>3.1802081999999999E-7</v>
      </c>
      <c r="ABX48" s="22">
        <v>3.8363860000000002E-7</v>
      </c>
      <c r="ABY48" s="22">
        <v>1.2786497E-6</v>
      </c>
      <c r="ABZ48" s="22">
        <v>9.8279369999999998E-5</v>
      </c>
      <c r="ACA48" s="22">
        <v>1.4582789000000001E-2</v>
      </c>
      <c r="ACB48" s="22">
        <v>0.12514174</v>
      </c>
      <c r="ACC48" s="22">
        <v>0.32019806000000001</v>
      </c>
      <c r="ACD48" s="22">
        <v>0.50628720000000005</v>
      </c>
      <c r="ACE48" s="22">
        <v>0.57096930000000001</v>
      </c>
      <c r="ACF48" s="22">
        <v>0.53741145000000001</v>
      </c>
      <c r="ACG48" s="22">
        <v>0.38872126000000001</v>
      </c>
      <c r="ACH48" s="22">
        <v>0.2182953</v>
      </c>
      <c r="ACI48" s="22">
        <v>9.7447909999999999E-2</v>
      </c>
      <c r="ACJ48" s="22">
        <v>3.9301589999999997E-2</v>
      </c>
      <c r="ACK48" s="22">
        <v>1.4755697999999999E-2</v>
      </c>
      <c r="ACL48" s="22">
        <v>0</v>
      </c>
      <c r="ACM48" s="22">
        <v>0</v>
      </c>
      <c r="ACN48" s="22">
        <v>0</v>
      </c>
      <c r="ACO48" s="22">
        <v>1.0176637E-36</v>
      </c>
      <c r="ACP48" s="22">
        <v>1.0062428000000001E-36</v>
      </c>
      <c r="ACQ48" s="22">
        <v>9.9488080000000004E-37</v>
      </c>
      <c r="ACR48" s="22">
        <v>9.8358399999999996E-37</v>
      </c>
      <c r="ACS48" s="22">
        <v>9.7234700000000003E-37</v>
      </c>
      <c r="ACT48" s="22">
        <v>9.6117890000000004E-37</v>
      </c>
      <c r="ACU48" s="22">
        <v>-1.2701346000000001E-35</v>
      </c>
      <c r="ACV48" s="22">
        <v>-1.0580317E-33</v>
      </c>
      <c r="ACW48" s="22">
        <v>-7.5866163999999998E-32</v>
      </c>
      <c r="ACX48" s="22">
        <v>-5.3822409999999998E-30</v>
      </c>
      <c r="ACY48" s="22">
        <v>-3.8023167999999998E-28</v>
      </c>
      <c r="ACZ48" s="22">
        <v>-2.6769120000000002E-26</v>
      </c>
      <c r="ADA48" s="22">
        <v>-1.8789480999999998E-24</v>
      </c>
      <c r="ADB48" s="22">
        <v>-1.3155600000000001E-22</v>
      </c>
      <c r="ADC48" s="22">
        <v>-9.19311E-21</v>
      </c>
      <c r="ADD48" s="22">
        <v>-6.4173869999999996E-19</v>
      </c>
      <c r="ADE48" s="22">
        <v>-4.5208326E-17</v>
      </c>
      <c r="ADF48" s="22">
        <v>-4.1420673000000004E-15</v>
      </c>
      <c r="ADG48" s="22">
        <v>-1.9023669999999999E-15</v>
      </c>
      <c r="ADH48" s="22">
        <v>3.3133148E-13</v>
      </c>
      <c r="ADI48" s="22">
        <v>3.0828250000000003E-11</v>
      </c>
      <c r="ADJ48" s="22">
        <v>2.1652043E-10</v>
      </c>
      <c r="ADK48" s="22">
        <v>3.5753933E-10</v>
      </c>
      <c r="ADL48" s="22">
        <v>1.1454708E-9</v>
      </c>
      <c r="ADM48" s="22">
        <v>4.4773145000000003E-8</v>
      </c>
      <c r="ADN48" s="22">
        <v>3.7716342999999999E-6</v>
      </c>
      <c r="ADO48" s="22">
        <v>1.023949E-4</v>
      </c>
      <c r="ADP48" s="22">
        <v>4.4171819999999997E-4</v>
      </c>
      <c r="ADQ48" s="22">
        <v>8.7555879999999997E-4</v>
      </c>
      <c r="ADR48" s="22">
        <v>1.0221850000000001E-3</v>
      </c>
      <c r="ADS48" s="22">
        <v>1.1536869E-3</v>
      </c>
      <c r="ADT48" s="22">
        <v>6.4681679999999998E-3</v>
      </c>
      <c r="ADU48" s="22">
        <v>4.7413357000000003E-2</v>
      </c>
      <c r="ADV48" s="22">
        <v>0.13852233999999999</v>
      </c>
      <c r="ADW48" s="22">
        <v>0.27783923999999999</v>
      </c>
      <c r="ADX48" s="22">
        <v>0.45130726999999998</v>
      </c>
      <c r="ADY48" s="22">
        <v>0.63514464999999998</v>
      </c>
      <c r="ADZ48" s="27"/>
      <c r="AEA48" s="53">
        <f t="shared" si="38"/>
        <v>43</v>
      </c>
      <c r="AEB48" s="52"/>
      <c r="AEC48" s="48">
        <f t="shared" si="39"/>
        <v>8.9630950000000004E-4</v>
      </c>
      <c r="AED48" s="48">
        <f t="shared" si="39"/>
        <v>1.7407598999999999E-6</v>
      </c>
      <c r="AEE48" s="48">
        <f t="shared" si="39"/>
        <v>1.1042037999999999E-9</v>
      </c>
      <c r="AEF48" s="48">
        <f t="shared" si="39"/>
        <v>1.7299494E-6</v>
      </c>
      <c r="AEG48" s="48">
        <f t="shared" si="39"/>
        <v>2.4296600999999999E-4</v>
      </c>
      <c r="AEH48" s="48">
        <f t="shared" si="39"/>
        <v>3.6661662999999999E-7</v>
      </c>
      <c r="AEI48" s="48">
        <f t="shared" si="39"/>
        <v>-3.4465621E-9</v>
      </c>
      <c r="AEJ48" s="48">
        <f t="shared" si="39"/>
        <v>4.4443414000000002E-6</v>
      </c>
      <c r="AEK48" s="48">
        <f t="shared" si="39"/>
        <v>1.8987379999999999E-4</v>
      </c>
      <c r="AEL48" s="48">
        <f t="shared" si="39"/>
        <v>0.27636662000000001</v>
      </c>
      <c r="AEM48" s="48">
        <f t="shared" si="40"/>
        <v>0.12008975</v>
      </c>
      <c r="AEN48" s="48">
        <f t="shared" si="40"/>
        <v>5.4955285E-2</v>
      </c>
      <c r="AEO48" s="48">
        <f t="shared" si="40"/>
        <v>1.0549357999999999E-5</v>
      </c>
      <c r="AEP48" s="48">
        <f t="shared" si="40"/>
        <v>-6.3534105000000002E-7</v>
      </c>
      <c r="AEQ48" s="48">
        <f t="shared" si="40"/>
        <v>-5.5559810000000002E-7</v>
      </c>
      <c r="AER48" s="48">
        <f t="shared" si="40"/>
        <v>3.4453990000000002E-4</v>
      </c>
      <c r="AES48" s="48">
        <f t="shared" si="40"/>
        <v>9.3718960000000004E-2</v>
      </c>
      <c r="AET48" s="48">
        <f t="shared" si="40"/>
        <v>4.3773327000000001E-2</v>
      </c>
      <c r="AEU48" s="48">
        <f t="shared" si="40"/>
        <v>1.1454773999999999E-2</v>
      </c>
      <c r="AEV48" s="44">
        <f t="shared" si="37"/>
        <v>25.009999999999998</v>
      </c>
      <c r="AEW48" s="52"/>
      <c r="AEX48" s="82" t="s">
        <v>33</v>
      </c>
      <c r="AEY48" s="49">
        <f t="shared" si="17"/>
        <v>3.1686844365990618E-2</v>
      </c>
      <c r="AEZ48" s="52"/>
      <c r="AFA48" s="52"/>
      <c r="AFB48" s="48">
        <f t="shared" si="41"/>
        <v>8.9630950000000004E-4</v>
      </c>
      <c r="AFC48" s="48">
        <f t="shared" si="41"/>
        <v>1.7407598999999999E-6</v>
      </c>
      <c r="AFD48" s="48">
        <f t="shared" si="41"/>
        <v>1.1042037999999999E-9</v>
      </c>
      <c r="AFE48" s="48">
        <f t="shared" si="41"/>
        <v>1.7299494E-6</v>
      </c>
      <c r="AFF48" s="48">
        <f t="shared" si="41"/>
        <v>2.4296600999999999E-4</v>
      </c>
      <c r="AFG48" s="48">
        <f t="shared" si="41"/>
        <v>3.6661662999999999E-7</v>
      </c>
      <c r="AFH48" s="48">
        <f t="shared" si="41"/>
        <v>-3.4465621E-9</v>
      </c>
      <c r="AFI48" s="48">
        <f t="shared" si="41"/>
        <v>4.4443414000000002E-6</v>
      </c>
      <c r="AFJ48" s="48">
        <f t="shared" si="41"/>
        <v>1.8987379999999999E-4</v>
      </c>
      <c r="AFK48" s="48">
        <f t="shared" si="41"/>
        <v>0.27636662000000001</v>
      </c>
      <c r="AFL48" s="48">
        <f t="shared" si="42"/>
        <v>0.12008975</v>
      </c>
      <c r="AFM48" s="48">
        <f t="shared" si="42"/>
        <v>5.4955285E-2</v>
      </c>
      <c r="AFN48" s="48">
        <f t="shared" si="42"/>
        <v>1.0549357999999999E-5</v>
      </c>
      <c r="AFO48" s="48">
        <f t="shared" si="42"/>
        <v>-6.3534105000000002E-7</v>
      </c>
      <c r="AFP48" s="48">
        <f t="shared" si="42"/>
        <v>-5.5559810000000002E-7</v>
      </c>
      <c r="AFQ48" s="48">
        <f t="shared" si="42"/>
        <v>3.4453990000000002E-4</v>
      </c>
      <c r="AFR48" s="48">
        <f t="shared" si="42"/>
        <v>9.3718960000000004E-2</v>
      </c>
      <c r="AFS48" s="48">
        <f t="shared" si="42"/>
        <v>4.3773327000000001E-2</v>
      </c>
      <c r="AFT48" s="48">
        <f t="shared" si="42"/>
        <v>1.1454773999999999E-2</v>
      </c>
      <c r="AFU48" s="52"/>
      <c r="AFV48" s="49">
        <f t="shared" si="24"/>
        <v>3.1686844365990618E-2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226"/>
      <c r="AHI48" s="226"/>
      <c r="AHJ48" s="226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</row>
    <row r="49" spans="1:1142" ht="2.1" customHeight="1" x14ac:dyDescent="0.25">
      <c r="A49" s="27"/>
      <c r="B49" s="43">
        <v>43</v>
      </c>
      <c r="C49" s="44">
        <v>1537.2</v>
      </c>
      <c r="D49" s="39">
        <f t="shared" si="21"/>
        <v>2</v>
      </c>
      <c r="E49" s="27"/>
      <c r="F49" s="74">
        <v>0</v>
      </c>
      <c r="G49" s="20">
        <v>0</v>
      </c>
      <c r="H49" s="20">
        <v>0</v>
      </c>
      <c r="I49" s="20">
        <v>0</v>
      </c>
      <c r="J49" s="20">
        <v>1.2627732E-36</v>
      </c>
      <c r="K49" s="20">
        <v>7.0108359999999996E-37</v>
      </c>
      <c r="L49" s="20">
        <v>1.5525669999999999E-36</v>
      </c>
      <c r="M49" s="20">
        <v>8.7156910000000002E-37</v>
      </c>
      <c r="N49" s="20">
        <v>8.1260140000000004E-37</v>
      </c>
      <c r="O49" s="20">
        <v>7.3029930000000002E-37</v>
      </c>
      <c r="P49" s="20">
        <v>6.546223E-37</v>
      </c>
      <c r="Q49" s="20">
        <v>4.1700989999999997E-37</v>
      </c>
      <c r="R49" s="20">
        <v>-2.1196038000000002E-37</v>
      </c>
      <c r="S49" s="20">
        <v>-3.8068092999999998E-34</v>
      </c>
      <c r="T49" s="20">
        <v>-1.0779345000000001E-33</v>
      </c>
      <c r="U49" s="20">
        <v>1.0255126000000001E-32</v>
      </c>
      <c r="V49" s="20">
        <v>1.9284913000000001E-31</v>
      </c>
      <c r="W49" s="20">
        <v>2.713118E-30</v>
      </c>
      <c r="X49" s="20">
        <v>3.5260200000000001E-29</v>
      </c>
      <c r="Y49" s="20">
        <v>1.8613025E-28</v>
      </c>
      <c r="Z49" s="20">
        <v>8.3006049999999999E-28</v>
      </c>
      <c r="AA49" s="21">
        <v>3.2491659999999997E-27</v>
      </c>
      <c r="AB49" s="21">
        <v>6.7062019999999994E-27</v>
      </c>
      <c r="AC49" s="21">
        <v>8.2980659999999997E-27</v>
      </c>
      <c r="AD49" s="21">
        <v>-8.2799540000000002E-26</v>
      </c>
      <c r="AE49" s="21">
        <v>-2.1979515999999999E-25</v>
      </c>
      <c r="AF49" s="21">
        <v>-2.9440388E-25</v>
      </c>
      <c r="AG49" s="21">
        <v>-1.7108029999999999E-25</v>
      </c>
      <c r="AH49" s="21">
        <v>7.4326519999999997E-24</v>
      </c>
      <c r="AI49" s="21">
        <v>4.1155276999999999E-22</v>
      </c>
      <c r="AJ49" s="21">
        <v>2.2395099999999999E-20</v>
      </c>
      <c r="AK49" s="21">
        <v>1.2053287000000001E-18</v>
      </c>
      <c r="AL49" s="21">
        <v>6.4203130000000004E-17</v>
      </c>
      <c r="AM49" s="21">
        <v>3.3854366999999998E-15</v>
      </c>
      <c r="AN49" s="21">
        <v>1.7680177000000001E-13</v>
      </c>
      <c r="AO49" s="21">
        <v>9.15209E-12</v>
      </c>
      <c r="AP49" s="21">
        <v>4.7004700000000002E-10</v>
      </c>
      <c r="AQ49" s="21">
        <v>2.3990886E-8</v>
      </c>
      <c r="AR49" s="21">
        <v>1.2295638E-6</v>
      </c>
      <c r="AS49" s="21">
        <v>8.2168734999999994E-5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1.4558929E-36</v>
      </c>
      <c r="AZ49" s="22">
        <v>1.7086571999999999E-36</v>
      </c>
      <c r="BA49" s="22">
        <v>1.2480242999999999E-36</v>
      </c>
      <c r="BB49" s="22">
        <v>3.2081299999999999E-37</v>
      </c>
      <c r="BC49" s="22">
        <v>1.3722840999999999E-37</v>
      </c>
      <c r="BD49" s="22">
        <v>5.8193569999999997E-38</v>
      </c>
      <c r="BE49" s="22">
        <v>-1.2355925E-35</v>
      </c>
      <c r="BF49" s="22">
        <v>-6.2422310000000004E-34</v>
      </c>
      <c r="BG49" s="22">
        <v>-2.4938059999999999E-32</v>
      </c>
      <c r="BH49" s="22">
        <v>-1.0483537999999999E-30</v>
      </c>
      <c r="BI49" s="22">
        <v>-2.9943078E-31</v>
      </c>
      <c r="BJ49" s="22">
        <v>2.1176885000000001E-28</v>
      </c>
      <c r="BK49" s="22">
        <v>7.5972649999999999E-27</v>
      </c>
      <c r="BL49" s="22">
        <v>4.3022661999999998E-26</v>
      </c>
      <c r="BM49" s="22">
        <v>1.1078280000000001E-25</v>
      </c>
      <c r="BN49" s="22">
        <v>1.9755650999999999E-25</v>
      </c>
      <c r="BO49" s="22">
        <v>1.6792153E-25</v>
      </c>
      <c r="BP49" s="22">
        <v>-2.7054547E-24</v>
      </c>
      <c r="BQ49" s="22">
        <v>-8.176226E-24</v>
      </c>
      <c r="BR49" s="22">
        <v>-1.8458450000000001E-23</v>
      </c>
      <c r="BS49" s="22">
        <v>-2.2880169000000001E-23</v>
      </c>
      <c r="BT49" s="22">
        <v>-1.24797645E-23</v>
      </c>
      <c r="BU49" s="22">
        <v>1.0791177E-22</v>
      </c>
      <c r="BV49" s="22">
        <v>1.3796241999999999E-22</v>
      </c>
      <c r="BW49" s="22">
        <v>1.3832069E-22</v>
      </c>
      <c r="BX49" s="22">
        <v>1.1990712999999999E-21</v>
      </c>
      <c r="BY49" s="22">
        <v>4.8398560000000002E-20</v>
      </c>
      <c r="BZ49" s="22">
        <v>2.0545589999999998E-18</v>
      </c>
      <c r="CA49" s="22">
        <v>9.1173390000000004E-17</v>
      </c>
      <c r="CB49" s="22">
        <v>3.9447433999999997E-15</v>
      </c>
      <c r="CC49" s="22">
        <v>1.7264596E-13</v>
      </c>
      <c r="CD49" s="22">
        <v>7.6327409999999994E-12</v>
      </c>
      <c r="CE49" s="22">
        <v>3.4209617999999998E-10</v>
      </c>
      <c r="CF49" s="22">
        <v>1.9137701E-8</v>
      </c>
      <c r="CG49" s="22">
        <v>1.8750357000000001E-7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1.66188E-36</v>
      </c>
      <c r="CP49" s="22">
        <v>1.4474423000000001E-36</v>
      </c>
      <c r="CQ49" s="22">
        <v>4.2059006999999996E-37</v>
      </c>
      <c r="CR49" s="22">
        <v>1.2019813E-34</v>
      </c>
      <c r="CS49" s="22">
        <v>4.1934614999999999E-33</v>
      </c>
      <c r="CT49" s="22">
        <v>1.3673085E-31</v>
      </c>
      <c r="CU49" s="22">
        <v>4.2763120000000002E-30</v>
      </c>
      <c r="CV49" s="22">
        <v>1.0969265999999999E-28</v>
      </c>
      <c r="CW49" s="22">
        <v>4.4694381999999997E-27</v>
      </c>
      <c r="CX49" s="22">
        <v>3.2402690000000001E-26</v>
      </c>
      <c r="CY49" s="22">
        <v>7.1339755000000003E-26</v>
      </c>
      <c r="CZ49" s="22">
        <v>-1.0305962000000001E-23</v>
      </c>
      <c r="DA49" s="22">
        <v>-4.3147612000000001E-23</v>
      </c>
      <c r="DB49" s="22">
        <v>-1.2221612000000001E-22</v>
      </c>
      <c r="DC49" s="22">
        <v>-3.0171317000000001E-22</v>
      </c>
      <c r="DD49" s="22">
        <v>-4.8722463000000004E-22</v>
      </c>
      <c r="DE49" s="22">
        <v>-4.4903889999999999E-22</v>
      </c>
      <c r="DF49" s="22">
        <v>3.5076356000000001E-21</v>
      </c>
      <c r="DG49" s="22">
        <v>1.00863585E-20</v>
      </c>
      <c r="DH49" s="22">
        <v>1.6067728000000001E-20</v>
      </c>
      <c r="DI49" s="22">
        <v>1.4664348E-20</v>
      </c>
      <c r="DJ49" s="22">
        <v>1.07340595E-20</v>
      </c>
      <c r="DK49" s="22">
        <v>4.4500785999999998E-21</v>
      </c>
      <c r="DL49" s="22">
        <v>-6.6031293000000004E-22</v>
      </c>
      <c r="DM49" s="22">
        <v>-2.2366198000000001E-21</v>
      </c>
      <c r="DN49" s="22">
        <v>-2.0737643999999999E-20</v>
      </c>
      <c r="DO49" s="22">
        <v>-3.097255E-19</v>
      </c>
      <c r="DP49" s="22">
        <v>-8.8315840000000002E-18</v>
      </c>
      <c r="DQ49" s="22">
        <v>3.9717018E-17</v>
      </c>
      <c r="DR49" s="22">
        <v>5.7762306000000003E-15</v>
      </c>
      <c r="DS49" s="22">
        <v>3.7885737000000002E-13</v>
      </c>
      <c r="DT49" s="22">
        <v>1.46409E-11</v>
      </c>
      <c r="DU49" s="22">
        <v>1.3618799000000001E-10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4.0642329999999997E-37</v>
      </c>
      <c r="EB49" s="22">
        <v>0</v>
      </c>
      <c r="EC49" s="22">
        <v>6.8136204000000003E-38</v>
      </c>
      <c r="ED49" s="22">
        <v>-4.4938410000000002E-37</v>
      </c>
      <c r="EE49" s="22">
        <v>6.7305845E-37</v>
      </c>
      <c r="EF49" s="22">
        <v>5.2757146000000003E-34</v>
      </c>
      <c r="EG49" s="22">
        <v>2.9767575000000002E-32</v>
      </c>
      <c r="EH49" s="22">
        <v>1.5477192E-30</v>
      </c>
      <c r="EI49" s="22">
        <v>7.8928270000000006E-29</v>
      </c>
      <c r="EJ49" s="22">
        <v>4.0286971999999998E-27</v>
      </c>
      <c r="EK49" s="22">
        <v>2.9434751999999998E-25</v>
      </c>
      <c r="EL49" s="22">
        <v>-5.0308809999999998E-24</v>
      </c>
      <c r="EM49" s="22">
        <v>-1.466685E-22</v>
      </c>
      <c r="EN49" s="22">
        <v>-1.5763844000000001E-21</v>
      </c>
      <c r="EO49" s="22">
        <v>-3.6804939999999999E-21</v>
      </c>
      <c r="EP49" s="22">
        <v>-1.1603259999999999E-20</v>
      </c>
      <c r="EQ49" s="22">
        <v>-3.0190534999999998E-20</v>
      </c>
      <c r="ER49" s="22">
        <v>1.1004983999999999E-19</v>
      </c>
      <c r="ES49" s="22">
        <v>4.2563648999999999E-19</v>
      </c>
      <c r="ET49" s="22">
        <v>8.7484159999999995E-19</v>
      </c>
      <c r="EU49" s="22">
        <v>1.1082399000000001E-18</v>
      </c>
      <c r="EV49" s="22">
        <v>9.189335E-19</v>
      </c>
      <c r="EW49" s="22">
        <v>-7.4079930000000003E-19</v>
      </c>
      <c r="EX49" s="22">
        <v>-2.6737552E-18</v>
      </c>
      <c r="EY49" s="22">
        <v>-2.1637420000000002E-18</v>
      </c>
      <c r="EZ49" s="22">
        <v>-1.5921993999999999E-18</v>
      </c>
      <c r="FA49" s="22">
        <v>-1.5477872E-18</v>
      </c>
      <c r="FB49" s="22">
        <v>-1.2433666000000001E-18</v>
      </c>
      <c r="FC49" s="22">
        <v>1.0209843E-17</v>
      </c>
      <c r="FD49" s="22">
        <v>5.5989920000000003E-16</v>
      </c>
      <c r="FE49" s="22">
        <v>2.8391192999999999E-14</v>
      </c>
      <c r="FF49" s="22">
        <v>9.7902E-13</v>
      </c>
      <c r="FG49" s="22">
        <v>2.9861322000000001E-11</v>
      </c>
      <c r="FH49" s="22">
        <v>2.8954440000000002E-10</v>
      </c>
      <c r="FI49" s="22">
        <v>1.15559764E-7</v>
      </c>
      <c r="FJ49" s="22">
        <v>0</v>
      </c>
      <c r="FK49" s="22">
        <v>8.6311880000000007E-37</v>
      </c>
      <c r="FL49" s="22">
        <v>1.529569E-36</v>
      </c>
      <c r="FM49" s="22">
        <v>2.1860868E-36</v>
      </c>
      <c r="FN49" s="22">
        <v>2.1078621E-36</v>
      </c>
      <c r="FO49" s="22">
        <v>2.1024916999999998E-36</v>
      </c>
      <c r="FP49" s="22">
        <v>1.0612097E-36</v>
      </c>
      <c r="FQ49" s="22">
        <v>4.3358856000000003E-37</v>
      </c>
      <c r="FR49" s="22">
        <v>-5.4200400000000003E-35</v>
      </c>
      <c r="FS49" s="22">
        <v>-2.1583779000000001E-33</v>
      </c>
      <c r="FT49" s="22">
        <v>-6.8156754999999997E-32</v>
      </c>
      <c r="FU49" s="22">
        <v>-2.1784131999999998E-30</v>
      </c>
      <c r="FV49" s="22">
        <v>-7.6574325000000002E-29</v>
      </c>
      <c r="FW49" s="22">
        <v>-3.1774261999999998E-27</v>
      </c>
      <c r="FX49" s="22">
        <v>-1.9066726999999999E-25</v>
      </c>
      <c r="FY49" s="22">
        <v>-1.09015134E-23</v>
      </c>
      <c r="FZ49" s="22">
        <v>-7.2123404000000002E-22</v>
      </c>
      <c r="GA49" s="22">
        <v>-7.9419859999999993E-21</v>
      </c>
      <c r="GB49" s="22">
        <v>9.8533755000000002E-20</v>
      </c>
      <c r="GC49" s="22">
        <v>7.4796675000000004E-19</v>
      </c>
      <c r="GD49" s="22">
        <v>2.8353857000000002E-18</v>
      </c>
      <c r="GE49" s="22">
        <v>1.3612523E-17</v>
      </c>
      <c r="GF49" s="22">
        <v>3.3377293999999999E-17</v>
      </c>
      <c r="GG49" s="22">
        <v>3.930427E-17</v>
      </c>
      <c r="GH49" s="22">
        <v>2.3277531999999999E-17</v>
      </c>
      <c r="GI49" s="22">
        <v>-2.6237146999999999E-16</v>
      </c>
      <c r="GJ49" s="22">
        <v>-4.0281543999999999E-16</v>
      </c>
      <c r="GK49" s="22">
        <v>-3.6351675999999998E-16</v>
      </c>
      <c r="GL49" s="22">
        <v>-1.8325518E-16</v>
      </c>
      <c r="GM49" s="22">
        <v>-1.7365855E-17</v>
      </c>
      <c r="GN49" s="22">
        <v>-1.5322224999999999E-17</v>
      </c>
      <c r="GO49" s="22">
        <v>-2.6827109999999999E-17</v>
      </c>
      <c r="GP49" s="22">
        <v>-2.4110359999999999E-17</v>
      </c>
      <c r="GQ49" s="22">
        <v>6.2717002999999999E-16</v>
      </c>
      <c r="GR49" s="22">
        <v>4.1339690000000003E-14</v>
      </c>
      <c r="GS49" s="22">
        <v>2.2190786999999999E-12</v>
      </c>
      <c r="GT49" s="22">
        <v>1.1980826999999999E-10</v>
      </c>
      <c r="GU49" s="22">
        <v>6.4327715999999996E-9</v>
      </c>
      <c r="GV49" s="22">
        <v>3.4671908000000002E-7</v>
      </c>
      <c r="GW49" s="22">
        <v>2.4447705E-5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-3.5085026999999999E-36</v>
      </c>
      <c r="HE49" s="22">
        <v>-4.1809601999999997E-36</v>
      </c>
      <c r="HF49" s="22">
        <v>1.2337E-33</v>
      </c>
      <c r="HG49" s="22">
        <v>1.1716035999999999E-31</v>
      </c>
      <c r="HH49" s="22">
        <v>7.7419699999999998E-30</v>
      </c>
      <c r="HI49" s="22">
        <v>4.4347257000000001E-28</v>
      </c>
      <c r="HJ49" s="22">
        <v>2.3388663000000001E-26</v>
      </c>
      <c r="HK49" s="22">
        <v>1.1850863000000001E-24</v>
      </c>
      <c r="HL49" s="22">
        <v>6.0039516000000001E-23</v>
      </c>
      <c r="HM49" s="22">
        <v>2.1465014E-21</v>
      </c>
      <c r="HN49" s="22">
        <v>7.2412959999999999E-20</v>
      </c>
      <c r="HO49" s="22">
        <v>2.2791421E-18</v>
      </c>
      <c r="HP49" s="22">
        <v>7.2144459999999998E-17</v>
      </c>
      <c r="HQ49" s="22">
        <v>2.2689756999999999E-16</v>
      </c>
      <c r="HR49" s="22">
        <v>4.6136690000000001E-16</v>
      </c>
      <c r="HS49" s="22">
        <v>6.0780699999999996E-16</v>
      </c>
      <c r="HT49" s="22">
        <v>-1.4084969999999999E-16</v>
      </c>
      <c r="HU49" s="22">
        <v>-1.2062451E-14</v>
      </c>
      <c r="HV49" s="22">
        <v>-1.6277317000000001E-14</v>
      </c>
      <c r="HW49" s="22">
        <v>-1.2765494000000001E-14</v>
      </c>
      <c r="HX49" s="22">
        <v>-1.0281574E-14</v>
      </c>
      <c r="HY49" s="22">
        <v>-9.4683339999999998E-15</v>
      </c>
      <c r="HZ49" s="22">
        <v>-5.4821572999999996E-15</v>
      </c>
      <c r="IA49" s="22">
        <v>2.0087854000000001E-14</v>
      </c>
      <c r="IB49" s="22">
        <v>2.868356E-14</v>
      </c>
      <c r="IC49" s="22">
        <v>4.4660770000000003E-14</v>
      </c>
      <c r="ID49" s="22">
        <v>8.5429277000000006E-14</v>
      </c>
      <c r="IE49" s="22">
        <v>1.8573495000000001E-13</v>
      </c>
      <c r="IF49" s="22">
        <v>2.3776055E-13</v>
      </c>
      <c r="IG49" s="22">
        <v>3.4487681999999998E-13</v>
      </c>
      <c r="IH49" s="22">
        <v>5.2891620000000004E-12</v>
      </c>
      <c r="II49" s="22">
        <v>1.8252529999999999E-10</v>
      </c>
      <c r="IJ49" s="22">
        <v>8.3523369999999992E-9</v>
      </c>
      <c r="IK49" s="22">
        <v>3.7897641999999998E-8</v>
      </c>
      <c r="IL49" s="22">
        <v>0</v>
      </c>
      <c r="IM49" s="22">
        <v>0</v>
      </c>
      <c r="IN49" s="22">
        <v>0</v>
      </c>
      <c r="IO49" s="22">
        <v>0</v>
      </c>
      <c r="IP49" s="22">
        <v>0</v>
      </c>
      <c r="IQ49" s="22">
        <v>-1.15016404E-35</v>
      </c>
      <c r="IR49" s="22">
        <v>-5.2196590000000002E-34</v>
      </c>
      <c r="IS49" s="22">
        <v>-2.0710363000000001E-32</v>
      </c>
      <c r="IT49" s="22">
        <v>-8.0165210000000006E-31</v>
      </c>
      <c r="IU49" s="22">
        <v>-3.1176947999999998E-29</v>
      </c>
      <c r="IV49" s="22">
        <v>-1.2162855000000001E-27</v>
      </c>
      <c r="IW49" s="22">
        <v>-4.7525593999999998E-26</v>
      </c>
      <c r="IX49" s="22">
        <v>-1.8900023E-24</v>
      </c>
      <c r="IY49" s="22">
        <v>-6.7603000000000003E-23</v>
      </c>
      <c r="IZ49" s="22">
        <v>-2.696352E-21</v>
      </c>
      <c r="JA49" s="22">
        <v>-1.0089178E-19</v>
      </c>
      <c r="JB49" s="22">
        <v>-3.187771E-18</v>
      </c>
      <c r="JC49" s="22">
        <v>-9.5652129999999997E-17</v>
      </c>
      <c r="JD49" s="22">
        <v>-2.448464E-15</v>
      </c>
      <c r="JE49" s="22">
        <v>-6.6108875000000002E-14</v>
      </c>
      <c r="JF49" s="22">
        <v>-1.8742794000000001E-13</v>
      </c>
      <c r="JG49" s="22">
        <v>-3.8445243000000002E-13</v>
      </c>
      <c r="JH49" s="22">
        <v>-5.7191567000000004E-13</v>
      </c>
      <c r="JI49" s="22">
        <v>-4.8558610000000002E-13</v>
      </c>
      <c r="JJ49" s="22">
        <v>-4.1046308999999999E-13</v>
      </c>
      <c r="JK49" s="22">
        <v>-1.5335563000000001E-13</v>
      </c>
      <c r="JL49" s="22">
        <v>7.7200170000000001E-13</v>
      </c>
      <c r="JM49" s="22">
        <v>2.8084101999999999E-12</v>
      </c>
      <c r="JN49" s="22">
        <v>3.731845E-12</v>
      </c>
      <c r="JO49" s="22">
        <v>4.1363209999999997E-12</v>
      </c>
      <c r="JP49" s="22">
        <v>4.3695134000000004E-12</v>
      </c>
      <c r="JQ49" s="22">
        <v>3.5758503000000001E-12</v>
      </c>
      <c r="JR49" s="22">
        <v>2.9253534999999998E-12</v>
      </c>
      <c r="JS49" s="22">
        <v>2.8657619E-12</v>
      </c>
      <c r="JT49" s="22">
        <v>3.1348246E-12</v>
      </c>
      <c r="JU49" s="22">
        <v>4.3703559999999997E-12</v>
      </c>
      <c r="JV49" s="22">
        <v>-4.4372400000000003E-15</v>
      </c>
      <c r="JW49" s="22">
        <v>-1.9822786000000002E-11</v>
      </c>
      <c r="JX49" s="22">
        <v>-2.1485822999999999E-10</v>
      </c>
      <c r="JY49" s="22">
        <v>-4.6743154000000004E-10</v>
      </c>
      <c r="JZ49" s="22">
        <v>0</v>
      </c>
      <c r="KA49" s="22">
        <v>0</v>
      </c>
      <c r="KB49" s="22">
        <v>0</v>
      </c>
      <c r="KC49" s="22">
        <v>7.2706320000000003E-37</v>
      </c>
      <c r="KD49" s="22">
        <v>0</v>
      </c>
      <c r="KE49" s="22">
        <v>1.0626223000000001E-34</v>
      </c>
      <c r="KF49" s="22">
        <v>4.7746053E-33</v>
      </c>
      <c r="KG49" s="22">
        <v>1.8100074E-31</v>
      </c>
      <c r="KH49" s="22">
        <v>7.2213590000000002E-30</v>
      </c>
      <c r="KI49" s="22">
        <v>2.8573475E-28</v>
      </c>
      <c r="KJ49" s="22">
        <v>1.1243593E-26</v>
      </c>
      <c r="KK49" s="22">
        <v>4.4340039999999998E-25</v>
      </c>
      <c r="KL49" s="22">
        <v>1.7568393E-23</v>
      </c>
      <c r="KM49" s="22">
        <v>8.8252429999999994E-22</v>
      </c>
      <c r="KN49" s="22">
        <v>-2.5546919000000001E-20</v>
      </c>
      <c r="KO49" s="22">
        <v>-1.4771914E-18</v>
      </c>
      <c r="KP49" s="22">
        <v>-6.3019025999999997E-17</v>
      </c>
      <c r="KQ49" s="22">
        <v>-2.9764363000000002E-15</v>
      </c>
      <c r="KR49" s="22">
        <v>-1.2803226999999999E-13</v>
      </c>
      <c r="KS49" s="22">
        <v>-7.1547309999999999E-12</v>
      </c>
      <c r="KT49" s="22">
        <v>-8.5060864999999994E-12</v>
      </c>
      <c r="KU49" s="22">
        <v>-9.7080159999999998E-12</v>
      </c>
      <c r="KV49" s="22">
        <v>-1.4990654E-12</v>
      </c>
      <c r="KW49" s="22">
        <v>4.994606E-12</v>
      </c>
      <c r="KX49" s="22">
        <v>9.2917629999999993E-12</v>
      </c>
      <c r="KY49" s="22">
        <v>1.2748112E-11</v>
      </c>
      <c r="KZ49" s="22">
        <v>1.9488583000000001E-11</v>
      </c>
      <c r="LA49" s="22">
        <v>1.1411898E-11</v>
      </c>
      <c r="LB49" s="22">
        <v>1.9080311999999999E-11</v>
      </c>
      <c r="LC49" s="22">
        <v>7.1465559999999996E-11</v>
      </c>
      <c r="LD49" s="22">
        <v>1.3465545E-10</v>
      </c>
      <c r="LE49" s="22">
        <v>5.9358476000000001E-11</v>
      </c>
      <c r="LF49" s="22">
        <v>-2.7979996999999998E-12</v>
      </c>
      <c r="LG49" s="22">
        <v>-4.7936999999999998E-11</v>
      </c>
      <c r="LH49" s="22">
        <v>-6.4554830000000004E-12</v>
      </c>
      <c r="LI49" s="22">
        <v>2.63772E-11</v>
      </c>
      <c r="LJ49" s="22">
        <v>-1.1121595000000001E-9</v>
      </c>
      <c r="LK49" s="22">
        <v>4.047165E-10</v>
      </c>
      <c r="LL49" s="22">
        <v>1.24371935E-8</v>
      </c>
      <c r="LM49" s="22">
        <v>5.0378934999999996E-7</v>
      </c>
      <c r="LN49" s="22">
        <v>0</v>
      </c>
      <c r="LO49" s="22">
        <v>0</v>
      </c>
      <c r="LP49" s="22">
        <v>0</v>
      </c>
      <c r="LQ49" s="22">
        <v>0</v>
      </c>
      <c r="LR49" s="22">
        <v>-8.537838E-35</v>
      </c>
      <c r="LS49" s="22">
        <v>-4.2299557999999998E-33</v>
      </c>
      <c r="LT49" s="22">
        <v>-1.9362745999999999E-31</v>
      </c>
      <c r="LU49" s="22">
        <v>-8.8529580000000006E-30</v>
      </c>
      <c r="LV49" s="22">
        <v>-4.0581583000000002E-28</v>
      </c>
      <c r="LW49" s="22">
        <v>-1.8664888000000001E-26</v>
      </c>
      <c r="LX49" s="22">
        <v>-8.6255529999999992E-25</v>
      </c>
      <c r="LY49" s="22">
        <v>-4.0215544999999999E-23</v>
      </c>
      <c r="LZ49" s="22">
        <v>-1.9047778000000001E-21</v>
      </c>
      <c r="MA49" s="22">
        <v>-9.2421639999999997E-20</v>
      </c>
      <c r="MB49" s="22">
        <v>-5.7887711999999999E-18</v>
      </c>
      <c r="MC49" s="22">
        <v>-5.7005073E-18</v>
      </c>
      <c r="MD49" s="22">
        <v>1.4389052E-15</v>
      </c>
      <c r="ME49" s="22">
        <v>8.0182019999999995E-14</v>
      </c>
      <c r="MF49" s="22">
        <v>4.0365810000000003E-12</v>
      </c>
      <c r="MG49" s="22">
        <v>2.0636419E-10</v>
      </c>
      <c r="MH49" s="22">
        <v>1.3166494999999999E-8</v>
      </c>
      <c r="MI49" s="22">
        <v>2.0493834000000001E-8</v>
      </c>
      <c r="MJ49" s="22">
        <v>2.3423583000000001E-8</v>
      </c>
      <c r="MK49" s="22">
        <v>-3.1021424999999997E-8</v>
      </c>
      <c r="ML49" s="22">
        <v>-4.1585895999999999E-8</v>
      </c>
      <c r="MM49" s="22">
        <v>-2.8963622999999999E-8</v>
      </c>
      <c r="MN49" s="22">
        <v>-2.3061305999999999E-8</v>
      </c>
      <c r="MO49" s="22">
        <v>-3.6172416000000001E-8</v>
      </c>
      <c r="MP49" s="22">
        <v>-6.7696625000000004E-8</v>
      </c>
      <c r="MQ49" s="22">
        <v>-3.2592490000000002E-8</v>
      </c>
      <c r="MR49" s="22">
        <v>-3.1023305000000001E-8</v>
      </c>
      <c r="MS49" s="22">
        <v>-1.7627677E-7</v>
      </c>
      <c r="MT49" s="22">
        <v>-1.5435335999999999E-7</v>
      </c>
      <c r="MU49" s="22">
        <v>-1.417839E-7</v>
      </c>
      <c r="MV49" s="22">
        <v>-7.6549779999999993E-9</v>
      </c>
      <c r="MW49" s="22">
        <v>-2.8917933E-8</v>
      </c>
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  </c>
      <c r="NB49" s="22">
        <v>0</v>
      </c>
      <c r="NC49" s="22">
        <v>0</v>
      </c>
      <c r="ND49" s="22">
        <v>0</v>
      </c>
      <c r="NE49" s="22">
        <v>0</v>
      </c>
      <c r="NF49" s="22">
        <v>-4.6289283000000001E-35</v>
      </c>
      <c r="NG49" s="22">
        <v>-4.5855553000000002E-33</v>
      </c>
      <c r="NH49" s="22">
        <v>-3.2120507999999999E-31</v>
      </c>
      <c r="NI49" s="22">
        <v>-2.2737945999999999E-29</v>
      </c>
      <c r="NJ49" s="22">
        <v>-1.6104204999999999E-27</v>
      </c>
      <c r="NK49" s="22">
        <v>-1.1397982999999999E-25</v>
      </c>
      <c r="NL49" s="22">
        <v>-8.0570769999999997E-24</v>
      </c>
      <c r="NM49" s="22">
        <v>-5.6843237000000001E-22</v>
      </c>
      <c r="NN49" s="22">
        <v>-3.9999426999999998E-20</v>
      </c>
      <c r="NO49" s="22">
        <v>-2.8045002E-18</v>
      </c>
      <c r="NP49" s="22">
        <v>-1.9861052999999999E-16</v>
      </c>
      <c r="NQ49" s="22">
        <v>-1.7626192000000001E-14</v>
      </c>
      <c r="NR49" s="22">
        <v>-1.7804887E-13</v>
      </c>
      <c r="NS49" s="22">
        <v>4.4458388000000002E-13</v>
      </c>
      <c r="NT49" s="22">
        <v>5.1233382000000001E-11</v>
      </c>
      <c r="NU49" s="22">
        <v>3.614708E-9</v>
      </c>
      <c r="NV49" s="22">
        <v>2.5473985999999999E-7</v>
      </c>
      <c r="NW49" s="22">
        <v>2.2560805999999999E-5</v>
      </c>
      <c r="NX49" s="22">
        <v>8.2904629999999994E-5</v>
      </c>
      <c r="NY49" s="22">
        <v>6.0424343000000001E-5</v>
      </c>
      <c r="NZ49" s="22">
        <v>7.0825640000000004E-5</v>
      </c>
      <c r="OA49" s="22">
        <v>8.2735489999999993E-5</v>
      </c>
      <c r="OB49" s="22">
        <v>7.8904326000000001E-5</v>
      </c>
      <c r="OC49" s="22">
        <v>5.2596107999999998E-5</v>
      </c>
      <c r="OD49" s="22">
        <v>2.9438991999999999E-5</v>
      </c>
      <c r="OE49" s="22">
        <v>-6.8090819999999997E-6</v>
      </c>
      <c r="OF49" s="22">
        <v>-1.0808491E-4</v>
      </c>
      <c r="OG49" s="22">
        <v>-2.8185858000000002E-4</v>
      </c>
      <c r="OH49" s="22">
        <v>-1.6308933999999999E-3</v>
      </c>
      <c r="OI49" s="22">
        <v>-1.8542629000000001E-3</v>
      </c>
      <c r="OJ49" s="22">
        <v>-1.7690304999999999E-3</v>
      </c>
      <c r="OK49" s="22">
        <v>-1.6879756E-3</v>
      </c>
      <c r="OL49" s="22">
        <v>-1.5901466E-3</v>
      </c>
      <c r="OM49" s="22">
        <v>1.2274555999999999E-3</v>
      </c>
      <c r="ON49" s="22">
        <v>8.5231449999999993E-3</v>
      </c>
      <c r="OO49" s="22">
        <v>8.6052223999999997E-2</v>
      </c>
      <c r="OP49" s="22">
        <v>0</v>
      </c>
      <c r="OQ49" s="22">
        <v>0</v>
      </c>
      <c r="OR49" s="22">
        <v>0</v>
      </c>
      <c r="OS49" s="22">
        <v>-4.4603843999999999E-36</v>
      </c>
      <c r="OT49" s="22">
        <v>-4.8153514999999996E-34</v>
      </c>
      <c r="OU49" s="22">
        <v>-5.918798E-32</v>
      </c>
      <c r="OV49" s="22">
        <v>-6.8379759999999996E-32</v>
      </c>
      <c r="OW49" s="22">
        <v>7.5613889999999998E-31</v>
      </c>
      <c r="OX49" s="22">
        <v>9.0661869999999998E-29</v>
      </c>
      <c r="OY49" s="22">
        <v>9.4774904999999999E-27</v>
      </c>
      <c r="OZ49" s="22">
        <v>1.0089363E-24</v>
      </c>
      <c r="PA49" s="22">
        <v>1.0918519000000001E-22</v>
      </c>
      <c r="PB49" s="22">
        <v>1.2205698E-20</v>
      </c>
      <c r="PC49" s="22">
        <v>1.3949505E-18</v>
      </c>
      <c r="PD49" s="22">
        <v>2.0016224E-16</v>
      </c>
      <c r="PE49" s="22">
        <v>2.7483064E-16</v>
      </c>
      <c r="PF49" s="22">
        <v>1.7006391999999999E-15</v>
      </c>
      <c r="PG49" s="22">
        <v>1.9420911000000001E-13</v>
      </c>
      <c r="PH49" s="22">
        <v>2.3153442999999999E-11</v>
      </c>
      <c r="PI49" s="22">
        <v>2.7607114000000001E-9</v>
      </c>
      <c r="PJ49" s="22">
        <v>3.2735716000000001E-7</v>
      </c>
      <c r="PK49" s="22">
        <v>3.9454930000000003E-5</v>
      </c>
      <c r="PL49" s="22">
        <v>6.1133259999999997E-3</v>
      </c>
      <c r="PM49" s="22">
        <v>6.0009795999999997E-2</v>
      </c>
      <c r="PN49" s="22">
        <v>0.16647993</v>
      </c>
      <c r="PO49" s="22">
        <v>0.29859363999999999</v>
      </c>
      <c r="PP49" s="22">
        <v>0.41249039999999998</v>
      </c>
      <c r="PQ49" s="22">
        <v>0.46619981999999999</v>
      </c>
      <c r="PR49" s="22">
        <v>0.46656573000000001</v>
      </c>
      <c r="PS49" s="22">
        <v>0.42247551999999999</v>
      </c>
      <c r="PT49" s="22">
        <v>0.33696219999999999</v>
      </c>
      <c r="PU49" s="22">
        <v>0.23788100000000001</v>
      </c>
      <c r="PV49" s="22">
        <v>0.1500145</v>
      </c>
      <c r="PW49" s="22">
        <v>8.8791590000000004E-2</v>
      </c>
      <c r="PX49" s="22">
        <v>6.0867730000000002E-2</v>
      </c>
      <c r="PY49" s="22">
        <v>5.8752525999999999E-2</v>
      </c>
      <c r="PZ49" s="22">
        <v>6.2155288000000003E-2</v>
      </c>
      <c r="QA49" s="22">
        <v>7.2150989999999998E-2</v>
      </c>
      <c r="QB49" s="22">
        <v>8.4155250000000001E-2</v>
      </c>
      <c r="QC49" s="22">
        <v>0.1040837</v>
      </c>
      <c r="QD49" s="22">
        <v>0</v>
      </c>
      <c r="QE49" s="22">
        <v>0</v>
      </c>
      <c r="QF49" s="22">
        <v>0</v>
      </c>
      <c r="QG49" s="22">
        <v>0</v>
      </c>
      <c r="QH49" s="22">
        <v>-5.2366139999999995E-35</v>
      </c>
      <c r="QI49" s="22">
        <v>-3.7108622999999998E-33</v>
      </c>
      <c r="QJ49" s="22">
        <v>-1.6654676E-31</v>
      </c>
      <c r="QK49" s="22">
        <v>-8.130122E-30</v>
      </c>
      <c r="QL49" s="22">
        <v>-4.0646655000000002E-28</v>
      </c>
      <c r="QM49" s="22">
        <v>-2.0714381E-26</v>
      </c>
      <c r="QN49" s="22">
        <v>-1.0771956999999999E-24</v>
      </c>
      <c r="QO49" s="22">
        <v>-5.7566594000000004E-23</v>
      </c>
      <c r="QP49" s="22">
        <v>-3.8515064000000004E-21</v>
      </c>
      <c r="QQ49" s="22">
        <v>-8.1000665999999998E-20</v>
      </c>
      <c r="QR49" s="22">
        <v>-1.6800079E-18</v>
      </c>
      <c r="QS49" s="22">
        <v>-1.3504151999999999E-16</v>
      </c>
      <c r="QT49" s="22">
        <v>-7.9161110000000006E-15</v>
      </c>
      <c r="QU49" s="22">
        <v>-4.6416516000000004E-13</v>
      </c>
      <c r="QV49" s="22">
        <v>-2.7473612000000001E-11</v>
      </c>
      <c r="QW49" s="22">
        <v>-1.6457592000000001E-9</v>
      </c>
      <c r="QX49" s="22">
        <v>-1.00773036E-7</v>
      </c>
      <c r="QY49" s="22">
        <v>-8.0188599999999993E-6</v>
      </c>
      <c r="QZ49" s="22">
        <v>-2.9231815000000001E-5</v>
      </c>
      <c r="RA49" s="22">
        <v>-2.0346124000000001E-5</v>
      </c>
      <c r="RB49" s="22">
        <v>2.5419226999999999E-5</v>
      </c>
      <c r="RC49" s="22">
        <v>7.0904399999999998E-5</v>
      </c>
      <c r="RD49" s="22">
        <v>9.8859720000000006E-5</v>
      </c>
      <c r="RE49" s="22">
        <v>8.3463399999999998E-5</v>
      </c>
      <c r="RF49" s="22">
        <v>5.0646190000000002E-5</v>
      </c>
      <c r="RG49" s="22">
        <v>-7.251365E-7</v>
      </c>
      <c r="RH49" s="22">
        <v>-1.5199064E-4</v>
      </c>
      <c r="RI49" s="22">
        <v>-3.504065E-4</v>
      </c>
      <c r="RJ49" s="22">
        <v>5.082668E-4</v>
      </c>
      <c r="RK49" s="22">
        <v>5.0057493999999996E-3</v>
      </c>
      <c r="RL49" s="22">
        <v>1.0391196E-2</v>
      </c>
      <c r="RM49" s="22">
        <v>1.579916E-2</v>
      </c>
      <c r="RN49" s="22">
        <v>2.1357121E-2</v>
      </c>
      <c r="RO49" s="22">
        <v>2.7227128E-2</v>
      </c>
      <c r="RP49" s="22">
        <v>3.2241616000000001E-2</v>
      </c>
      <c r="RQ49" s="22">
        <v>4.1069683000000003E-2</v>
      </c>
      <c r="RR49" s="22">
        <v>0</v>
      </c>
      <c r="RS49" s="22">
        <v>0</v>
      </c>
      <c r="RT49" s="22">
        <v>0</v>
      </c>
      <c r="RU49" s="22">
        <v>-1.2905459999999999E-35</v>
      </c>
      <c r="RV49" s="22">
        <v>-5.4984955999999997E-34</v>
      </c>
      <c r="RW49" s="22">
        <v>-2.0486113999999999E-32</v>
      </c>
      <c r="RX49" s="22">
        <v>-7.4935104000000003E-31</v>
      </c>
      <c r="RY49" s="22">
        <v>-2.7290806000000001E-29</v>
      </c>
      <c r="RZ49" s="22">
        <v>-9.8942339999999999E-28</v>
      </c>
      <c r="SA49" s="22">
        <v>-3.5679765999999999E-26</v>
      </c>
      <c r="SB49" s="22">
        <v>-1.2845679E-24</v>
      </c>
      <c r="SC49" s="22">
        <v>-4.4765266000000002E-23</v>
      </c>
      <c r="SD49" s="22">
        <v>-1.5624936E-21</v>
      </c>
      <c r="SE49" s="22">
        <v>-5.0952039999999999E-20</v>
      </c>
      <c r="SF49" s="22">
        <v>-1.7985917000000002E-18</v>
      </c>
      <c r="SG49" s="22">
        <v>-6.2884063000000004E-17</v>
      </c>
      <c r="SH49" s="22">
        <v>-2.1656231000000001E-15</v>
      </c>
      <c r="SI49" s="22">
        <v>-7.3281490000000001E-14</v>
      </c>
      <c r="SJ49" s="22">
        <v>-2.4143290000000001E-12</v>
      </c>
      <c r="SK49" s="22">
        <v>-7.5671795000000004E-11</v>
      </c>
      <c r="SL49" s="22">
        <v>-1.9683620999999999E-9</v>
      </c>
      <c r="SM49" s="22">
        <v>-6.9526860000000006E-8</v>
      </c>
      <c r="SN49" s="22">
        <v>-3.0964438000000002E-7</v>
      </c>
      <c r="SO49" s="22">
        <v>-6.5936619999999999E-7</v>
      </c>
      <c r="SP49" s="22">
        <v>-1.0054146E-6</v>
      </c>
      <c r="SQ49" s="22">
        <v>-1.3710962000000001E-6</v>
      </c>
      <c r="SR49" s="22">
        <v>-1.6899304000000001E-6</v>
      </c>
      <c r="SS49" s="22">
        <v>-1.936928E-6</v>
      </c>
      <c r="ST49" s="22">
        <v>-2.0728899999999998E-6</v>
      </c>
      <c r="SU49" s="22">
        <v>-2.0163461E-6</v>
      </c>
      <c r="SV49" s="22">
        <v>-1.5063929999999999E-6</v>
      </c>
      <c r="SW49" s="22">
        <v>-6.1705924000000004E-7</v>
      </c>
      <c r="SX49" s="22">
        <v>5.5339019999999999E-7</v>
      </c>
      <c r="SY49" s="22">
        <v>2.3392009999999998E-6</v>
      </c>
      <c r="SZ49" s="22">
        <v>3.2657375999999999E-6</v>
      </c>
      <c r="TA49" s="22">
        <v>5.2528703000000004E-6</v>
      </c>
      <c r="TB49" s="22">
        <v>5.8546284000000003E-6</v>
      </c>
      <c r="TC49" s="22">
        <v>4.5984340000000004E-6</v>
      </c>
      <c r="TD49" s="22">
        <v>4.5878036999999998E-6</v>
      </c>
      <c r="TE49" s="22">
        <v>7.5455559999999999E-6</v>
      </c>
      <c r="TF49" s="22">
        <v>0</v>
      </c>
      <c r="TG49" s="22">
        <v>0</v>
      </c>
      <c r="TH49" s="22">
        <v>0</v>
      </c>
      <c r="TI49" s="22">
        <v>0</v>
      </c>
      <c r="TJ49" s="22">
        <v>-9.9666629999999995E-35</v>
      </c>
      <c r="TK49" s="22">
        <v>-3.4649299999999997E-33</v>
      </c>
      <c r="TL49" s="22">
        <v>-1.0952496000000001E-31</v>
      </c>
      <c r="TM49" s="22">
        <v>-3.3051177000000001E-30</v>
      </c>
      <c r="TN49" s="22">
        <v>-9.4918350000000003E-29</v>
      </c>
      <c r="TO49" s="22">
        <v>-2.5211946E-27</v>
      </c>
      <c r="TP49" s="22">
        <v>-5.2329834E-26</v>
      </c>
      <c r="TQ49" s="22">
        <v>-1.4656098E-24</v>
      </c>
      <c r="TR49" s="22">
        <v>-4.2528079999999998E-23</v>
      </c>
      <c r="TS49" s="22">
        <v>-1.5361519999999999E-21</v>
      </c>
      <c r="TT49" s="22">
        <v>-7.9061280000000005E-21</v>
      </c>
      <c r="TU49" s="22">
        <v>5.9173600000000005E-19</v>
      </c>
      <c r="TV49" s="22">
        <v>2.4349648E-17</v>
      </c>
      <c r="TW49" s="22">
        <v>8.4083615999999997E-16</v>
      </c>
      <c r="TX49" s="22">
        <v>2.6435094999999998E-14</v>
      </c>
      <c r="TY49" s="22">
        <v>7.8650700000000003E-13</v>
      </c>
      <c r="TZ49" s="22">
        <v>2.3940678000000001E-11</v>
      </c>
      <c r="UA49" s="22">
        <v>1.04939286E-10</v>
      </c>
      <c r="UB49" s="22">
        <v>1.9345020999999999E-10</v>
      </c>
      <c r="UC49" s="22">
        <v>2.180995E-11</v>
      </c>
      <c r="UD49" s="22">
        <v>-9.3472769999999999E-9</v>
      </c>
      <c r="UE49" s="22">
        <v>-2.598398E-8</v>
      </c>
      <c r="UF49" s="22">
        <v>-4.8604284999999998E-8</v>
      </c>
      <c r="UG49" s="22">
        <v>-8.1324195E-8</v>
      </c>
      <c r="UH49" s="22">
        <v>-1.2086029E-7</v>
      </c>
      <c r="UI49" s="22">
        <v>-1.1319326E-7</v>
      </c>
      <c r="UJ49" s="22">
        <v>-9.6249515000000006E-8</v>
      </c>
      <c r="UK49" s="22">
        <v>-8.2184880000000006E-8</v>
      </c>
      <c r="UL49" s="22">
        <v>-8.1616259999999998E-8</v>
      </c>
      <c r="UM49" s="22">
        <v>-1.3898793000000001E-7</v>
      </c>
      <c r="UN49" s="22">
        <v>-2.5320712999999999E-7</v>
      </c>
      <c r="UO49" s="22">
        <v>-3.5580711999999999E-7</v>
      </c>
      <c r="UP49" s="22">
        <v>-4.2703138000000001E-7</v>
      </c>
      <c r="UQ49" s="22">
        <v>-4.8681664999999999E-7</v>
      </c>
      <c r="UR49" s="22">
        <v>-5.4290745999999998E-7</v>
      </c>
      <c r="US49" s="22">
        <v>-6.2205122999999995E-7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2.7337495999999999E-35</v>
      </c>
      <c r="UZ49" s="22">
        <v>1.0969585E-33</v>
      </c>
      <c r="VA49" s="22">
        <v>2.7451884E-32</v>
      </c>
      <c r="VB49" s="22">
        <v>8.9290819999999999E-31</v>
      </c>
      <c r="VC49" s="22">
        <v>2.6143243999999999E-29</v>
      </c>
      <c r="VD49" s="22">
        <v>9.2854640000000003E-28</v>
      </c>
      <c r="VE49" s="22">
        <v>3.3628612999999997E-26</v>
      </c>
      <c r="VF49" s="22">
        <v>1.3603234000000001E-24</v>
      </c>
      <c r="VG49" s="22">
        <v>3.7568045999999998E-23</v>
      </c>
      <c r="VH49" s="22">
        <v>9.5263759999999991E-22</v>
      </c>
      <c r="VI49" s="22">
        <v>3.4536353999999998E-20</v>
      </c>
      <c r="VJ49" s="22">
        <v>1.4328338000000001E-18</v>
      </c>
      <c r="VK49" s="22">
        <v>4.3941544999999998E-17</v>
      </c>
      <c r="VL49" s="22">
        <v>1.1552178000000001E-15</v>
      </c>
      <c r="VM49" s="22">
        <v>2.6491005000000001E-14</v>
      </c>
      <c r="VN49" s="22">
        <v>5.3491970000000004E-13</v>
      </c>
      <c r="VO49" s="22">
        <v>3.4647082999999999E-12</v>
      </c>
      <c r="VP49" s="22">
        <v>9.4980340000000004E-12</v>
      </c>
      <c r="VQ49" s="22">
        <v>1.7849647000000001E-11</v>
      </c>
      <c r="VR49" s="22">
        <v>2.6759259999999999E-11</v>
      </c>
      <c r="VS49" s="22">
        <v>3.4335964999999998E-11</v>
      </c>
      <c r="VT49" s="22">
        <v>3.9023939999999998E-11</v>
      </c>
      <c r="VU49" s="22">
        <v>3.7297235000000003E-11</v>
      </c>
      <c r="VV49" s="22">
        <v>-9.8354509999999994E-12</v>
      </c>
      <c r="VW49" s="22">
        <v>-1.4248836999999999E-10</v>
      </c>
      <c r="VX49" s="22">
        <v>-2.0123532000000001E-10</v>
      </c>
      <c r="VY49" s="22">
        <v>-5.156183E-10</v>
      </c>
      <c r="VZ49" s="22">
        <v>-4.1971257999999999E-9</v>
      </c>
      <c r="WA49" s="22">
        <v>-1.8037479999999999E-8</v>
      </c>
      <c r="WB49" s="22">
        <v>-5.1511510000000001E-8</v>
      </c>
      <c r="WC49" s="22">
        <v>-1.1353351E-7</v>
      </c>
      <c r="WD49" s="22">
        <v>-2.0113967000000001E-7</v>
      </c>
      <c r="WE49" s="22">
        <v>-2.8947141999999997E-7</v>
      </c>
      <c r="WF49" s="22">
        <v>-3.9464682999999999E-7</v>
      </c>
      <c r="WG49" s="22">
        <v>-5.7609820000000001E-7</v>
      </c>
      <c r="WH49" s="22">
        <v>0</v>
      </c>
      <c r="WI49" s="22">
        <v>0</v>
      </c>
      <c r="WJ49" s="22">
        <v>2.7136689999999998E-37</v>
      </c>
      <c r="WK49" s="22">
        <v>0</v>
      </c>
      <c r="WL49" s="22">
        <v>0</v>
      </c>
      <c r="WM49" s="22">
        <v>-7.7735779999999995E-37</v>
      </c>
      <c r="WN49" s="22">
        <v>-3.8386756999999998E-36</v>
      </c>
      <c r="WO49" s="22">
        <v>1.0670662E-35</v>
      </c>
      <c r="WP49" s="22">
        <v>2.4673372000000001E-34</v>
      </c>
      <c r="WQ49" s="22">
        <v>2.6335783999999997E-32</v>
      </c>
      <c r="WR49" s="22">
        <v>1.8071328000000001E-30</v>
      </c>
      <c r="WS49" s="22">
        <v>1.0045473E-28</v>
      </c>
      <c r="WT49" s="22">
        <v>4.9878710000000003E-27</v>
      </c>
      <c r="WU49" s="22">
        <v>2.3258791999999998E-25</v>
      </c>
      <c r="WV49" s="22">
        <v>1.0349650999999999E-23</v>
      </c>
      <c r="WW49" s="22">
        <v>3.2065416000000001E-22</v>
      </c>
      <c r="WX49" s="22">
        <v>7.8820170000000006E-21</v>
      </c>
      <c r="WY49" s="22">
        <v>1.3689617999999999E-19</v>
      </c>
      <c r="WZ49" s="22">
        <v>1.6983622999999999E-18</v>
      </c>
      <c r="XA49" s="22">
        <v>2.6368497999999999E-18</v>
      </c>
      <c r="XB49" s="22">
        <v>-4.1316935999999998E-16</v>
      </c>
      <c r="XC49" s="22">
        <v>-2.0829567E-15</v>
      </c>
      <c r="XD49" s="22">
        <v>-2.0559173000000002E-15</v>
      </c>
      <c r="XE49" s="22">
        <v>1.09603624E-13</v>
      </c>
      <c r="XF49" s="22">
        <v>3.8167264000000001E-13</v>
      </c>
      <c r="XG49" s="22">
        <v>3.01674E-13</v>
      </c>
      <c r="XH49" s="22">
        <v>-9.1664990000000008E-12</v>
      </c>
      <c r="XI49" s="22">
        <v>-3.1210120000000001E-10</v>
      </c>
      <c r="XJ49" s="22">
        <v>-7.551075E-9</v>
      </c>
      <c r="XK49" s="22">
        <v>-1.1703119E-7</v>
      </c>
      <c r="XL49" s="22">
        <v>-1.0351010999999999E-7</v>
      </c>
      <c r="XM49" s="22">
        <v>1.0840855E-7</v>
      </c>
      <c r="XN49" s="22">
        <v>1.1536443E-6</v>
      </c>
      <c r="XO49" s="22">
        <v>4.8137470000000004E-6</v>
      </c>
      <c r="XP49" s="22">
        <v>1.2810587E-5</v>
      </c>
      <c r="XQ49" s="22">
        <v>2.4884654E-5</v>
      </c>
      <c r="XR49" s="22">
        <v>3.9915179999999999E-5</v>
      </c>
      <c r="XS49" s="22">
        <v>5.6617406000000001E-5</v>
      </c>
      <c r="XT49" s="22">
        <v>7.5234770000000005E-5</v>
      </c>
      <c r="XU49" s="22">
        <v>1.1257466E-4</v>
      </c>
      <c r="XV49" s="22">
        <v>0</v>
      </c>
      <c r="XW49" s="22">
        <v>0</v>
      </c>
      <c r="XX49" s="22">
        <v>3.5011600999999998E-37</v>
      </c>
      <c r="XY49" s="22">
        <v>0</v>
      </c>
      <c r="XZ49" s="22">
        <v>-4.1524895E-37</v>
      </c>
      <c r="YA49" s="22">
        <v>0</v>
      </c>
      <c r="YB49" s="22">
        <v>0</v>
      </c>
      <c r="YC49" s="22">
        <v>1.497756E-36</v>
      </c>
      <c r="YD49" s="22">
        <v>-7.9355350000000006E-36</v>
      </c>
      <c r="YE49" s="22">
        <v>-7.8763100000000007E-34</v>
      </c>
      <c r="YF49" s="22">
        <v>-2.7433890000000003E-32</v>
      </c>
      <c r="YG49" s="22">
        <v>-1.4146932500000001E-30</v>
      </c>
      <c r="YH49" s="22">
        <v>-5.8440406000000001E-29</v>
      </c>
      <c r="YI49" s="22">
        <v>-1.2362903E-27</v>
      </c>
      <c r="YJ49" s="22">
        <v>-1.6011233999999999E-26</v>
      </c>
      <c r="YK49" s="22">
        <v>2.2507869999999999E-25</v>
      </c>
      <c r="YL49" s="22">
        <v>2.6847378000000001E-24</v>
      </c>
      <c r="YM49" s="22">
        <v>4.9825307000000001E-23</v>
      </c>
      <c r="YN49" s="22">
        <v>2.2712224999999999E-21</v>
      </c>
      <c r="YO49" s="22">
        <v>-1.1461161000000001E-19</v>
      </c>
      <c r="YP49" s="22">
        <v>-4.5379898000000002E-18</v>
      </c>
      <c r="YQ49" s="22">
        <v>-2.7691002999999999E-16</v>
      </c>
      <c r="YR49" s="22">
        <v>-1.3758264E-14</v>
      </c>
      <c r="YS49" s="22">
        <v>-8.4814960000000005E-13</v>
      </c>
      <c r="YT49" s="22">
        <v>-3.7379009999999998E-12</v>
      </c>
      <c r="YU49" s="22">
        <v>-7.9001674999999996E-12</v>
      </c>
      <c r="YV49" s="22">
        <v>-1.8018113000000001E-10</v>
      </c>
      <c r="YW49" s="22">
        <v>-7.7777839999999992E-9</v>
      </c>
      <c r="YX49" s="22">
        <v>-3.2458763E-7</v>
      </c>
      <c r="YY49" s="22">
        <v>-2.1382835E-5</v>
      </c>
      <c r="YZ49" s="22">
        <v>-1.8921179E-5</v>
      </c>
      <c r="ZA49" s="22">
        <v>2.3707477E-4</v>
      </c>
      <c r="ZB49" s="22">
        <v>1.1344333999999999E-3</v>
      </c>
      <c r="ZC49" s="22">
        <v>4.241997E-3</v>
      </c>
      <c r="ZD49" s="22">
        <v>1.197962E-2</v>
      </c>
      <c r="ZE49" s="22">
        <v>2.2079390000000001E-2</v>
      </c>
      <c r="ZF49" s="22">
        <v>3.3037561999999999E-2</v>
      </c>
      <c r="ZG49" s="22">
        <v>4.3953262E-2</v>
      </c>
      <c r="ZH49" s="22">
        <v>5.3608826999999998E-2</v>
      </c>
      <c r="ZI49" s="22">
        <v>6.8452349999999995E-2</v>
      </c>
      <c r="ZJ49" s="22">
        <v>0</v>
      </c>
      <c r="ZK49" s="22">
        <v>0</v>
      </c>
      <c r="ZL49" s="22">
        <v>0</v>
      </c>
      <c r="ZM49" s="22">
        <v>0</v>
      </c>
      <c r="ZN49" s="22">
        <v>-4.1790290000000004E-37</v>
      </c>
      <c r="ZO49" s="22">
        <v>-2.7694429999999998E-37</v>
      </c>
      <c r="ZP49" s="22">
        <v>0</v>
      </c>
      <c r="ZQ49" s="22">
        <v>-4.1255039999999999E-37</v>
      </c>
      <c r="ZR49" s="22">
        <v>-2.8077270000000001E-37</v>
      </c>
      <c r="ZS49" s="22">
        <v>0</v>
      </c>
      <c r="ZT49" s="22">
        <v>-3.3493312000000002E-34</v>
      </c>
      <c r="ZU49" s="22">
        <v>-1.4159434999999999E-32</v>
      </c>
      <c r="ZV49" s="22">
        <v>-4.6466126E-31</v>
      </c>
      <c r="ZW49" s="22">
        <v>-1.2986329000000001E-29</v>
      </c>
      <c r="ZX49" s="22">
        <v>-6.9581039999999999E-28</v>
      </c>
      <c r="ZY49" s="22">
        <v>4.2733780000000001E-27</v>
      </c>
      <c r="ZZ49" s="22">
        <v>5.4255674000000002E-25</v>
      </c>
      <c r="AAA49" s="22">
        <v>4.0133485E-23</v>
      </c>
      <c r="AAB49" s="22">
        <v>3.1822204000000001E-21</v>
      </c>
      <c r="AAC49" s="22">
        <v>2.7489480999999999E-19</v>
      </c>
      <c r="AAD49" s="22">
        <v>2.3077243999999999E-17</v>
      </c>
      <c r="AAE49" s="22">
        <v>1.9681829999999998E-15</v>
      </c>
      <c r="AAF49" s="22">
        <v>1.6730322E-13</v>
      </c>
      <c r="AAG49" s="22">
        <v>1.3676785999999999E-11</v>
      </c>
      <c r="AAH49" s="22">
        <v>1.6460544000000001E-9</v>
      </c>
      <c r="AAI49" s="22">
        <v>9.8887849999999994E-9</v>
      </c>
      <c r="AAJ49" s="22">
        <v>1.4219322E-8</v>
      </c>
      <c r="AAK49" s="22">
        <v>4.7055557999999999E-8</v>
      </c>
      <c r="AAL49" s="22">
        <v>2.3549197999999999E-6</v>
      </c>
      <c r="AAM49" s="22">
        <v>2.1295280000000001E-4</v>
      </c>
      <c r="AAN49" s="22">
        <v>2.4586704000000001E-2</v>
      </c>
      <c r="AAO49" s="22">
        <v>0.11445937</v>
      </c>
      <c r="AAP49" s="22">
        <v>0.26281442999999999</v>
      </c>
      <c r="AAQ49" s="22">
        <v>0.43197888000000001</v>
      </c>
      <c r="AAR49" s="22">
        <v>0.57447820000000005</v>
      </c>
      <c r="AAS49" s="22">
        <v>0.64558135999999999</v>
      </c>
      <c r="AAT49" s="22">
        <v>0.64577459999999998</v>
      </c>
      <c r="AAU49" s="22">
        <v>0.56533560000000005</v>
      </c>
      <c r="AAV49" s="22">
        <v>0.42720760000000002</v>
      </c>
      <c r="AAW49" s="22">
        <v>0.20034109999999999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9.5592200000000005E-36</v>
      </c>
      <c r="ABI49" s="22">
        <v>7.9677054999999997E-34</v>
      </c>
      <c r="ABJ49" s="22">
        <v>5.7635499999999995E-32</v>
      </c>
      <c r="ABK49" s="22">
        <v>4.3734867000000003E-30</v>
      </c>
      <c r="ABL49" s="22">
        <v>3.6085197999999998E-28</v>
      </c>
      <c r="ABM49" s="22">
        <v>2.9212034E-26</v>
      </c>
      <c r="ABN49" s="22">
        <v>2.4193217999999998E-24</v>
      </c>
      <c r="ABO49" s="22">
        <v>2.0601926999999999E-22</v>
      </c>
      <c r="ABP49" s="22">
        <v>1.8071430000000001E-20</v>
      </c>
      <c r="ABQ49" s="22">
        <v>1.7005161E-18</v>
      </c>
      <c r="ABR49" s="22">
        <v>1.2999399999999999E-16</v>
      </c>
      <c r="ABS49" s="22">
        <v>1.2359304999999999E-14</v>
      </c>
      <c r="ABT49" s="22">
        <v>1.2181053000000001E-12</v>
      </c>
      <c r="ABU49" s="22">
        <v>1.2479033000000001E-10</v>
      </c>
      <c r="ABV49" s="22">
        <v>1.6721426000000001E-8</v>
      </c>
      <c r="ABW49" s="22">
        <v>1.7584395E-7</v>
      </c>
      <c r="ABX49" s="22">
        <v>2.8179923000000001E-7</v>
      </c>
      <c r="ABY49" s="22">
        <v>3.3122605999999998E-7</v>
      </c>
      <c r="ABZ49" s="22">
        <v>2.9723246000000002E-6</v>
      </c>
      <c r="ACA49" s="22">
        <v>3.0713845999999999E-4</v>
      </c>
      <c r="ACB49" s="22">
        <v>4.7534592000000001E-2</v>
      </c>
      <c r="ACC49" s="22">
        <v>0.19923204</v>
      </c>
      <c r="ACD49" s="22">
        <v>0.40067481999999999</v>
      </c>
      <c r="ACE49" s="22">
        <v>0.54257040000000001</v>
      </c>
      <c r="ACF49" s="22">
        <v>0.55544287000000003</v>
      </c>
      <c r="ACG49" s="22">
        <v>0.47648122999999998</v>
      </c>
      <c r="ACH49" s="22">
        <v>0.30752279999999999</v>
      </c>
      <c r="ACI49" s="22">
        <v>0.15741691999999999</v>
      </c>
      <c r="ACJ49" s="22">
        <v>6.6512689999999999E-2</v>
      </c>
      <c r="ACK49" s="22">
        <v>2.0987599999999999E-2</v>
      </c>
      <c r="ACL49" s="22">
        <v>0</v>
      </c>
      <c r="ACM49" s="22">
        <v>0</v>
      </c>
      <c r="ACN49" s="22">
        <v>0</v>
      </c>
      <c r="ACO49" s="22">
        <v>1.0176637E-36</v>
      </c>
      <c r="ACP49" s="22">
        <v>1.0062428000000001E-36</v>
      </c>
      <c r="ACQ49" s="22">
        <v>9.9488080000000004E-37</v>
      </c>
      <c r="ACR49" s="22">
        <v>9.8358399999999996E-37</v>
      </c>
      <c r="ACS49" s="22">
        <v>9.7234700000000003E-37</v>
      </c>
      <c r="ACT49" s="22">
        <v>9.6117890000000004E-37</v>
      </c>
      <c r="ACU49" s="22">
        <v>9.5007950000000004E-37</v>
      </c>
      <c r="ACV49" s="22">
        <v>-2.7619479999999999E-34</v>
      </c>
      <c r="ACW49" s="22">
        <v>-2.0003331999999999E-32</v>
      </c>
      <c r="ACX49" s="22">
        <v>-1.4214872999999999E-30</v>
      </c>
      <c r="ACY49" s="22">
        <v>-1.0071875E-28</v>
      </c>
      <c r="ACZ49" s="22">
        <v>-7.1089424999999998E-27</v>
      </c>
      <c r="ADA49" s="22">
        <v>-5.0006075000000003E-25</v>
      </c>
      <c r="ADB49" s="22">
        <v>-3.5075134999999997E-23</v>
      </c>
      <c r="ADC49" s="22">
        <v>-2.4546660000000001E-21</v>
      </c>
      <c r="ADD49" s="22">
        <v>-1.7155674999999999E-19</v>
      </c>
      <c r="ADE49" s="22">
        <v>-1.2097451999999999E-17</v>
      </c>
      <c r="ADF49" s="22">
        <v>-1.1094974000000001E-15</v>
      </c>
      <c r="ADG49" s="22">
        <v>-1.1218746E-15</v>
      </c>
      <c r="ADH49" s="22">
        <v>2.9381276000000001E-14</v>
      </c>
      <c r="ADI49" s="22">
        <v>2.6650339999999999E-12</v>
      </c>
      <c r="ADJ49" s="22">
        <v>9.8914536000000005E-11</v>
      </c>
      <c r="ADK49" s="22">
        <v>2.6783460000000001E-10</v>
      </c>
      <c r="ADL49" s="22">
        <v>4.1317474E-10</v>
      </c>
      <c r="ADM49" s="22">
        <v>3.6528556E-9</v>
      </c>
      <c r="ADN49" s="22">
        <v>2.2055622999999999E-7</v>
      </c>
      <c r="ADO49" s="22">
        <v>1.9455974E-5</v>
      </c>
      <c r="ADP49" s="22">
        <v>2.1196004999999999E-4</v>
      </c>
      <c r="ADQ49" s="22">
        <v>6.3994720000000004E-4</v>
      </c>
      <c r="ADR49" s="22">
        <v>1.0922452E-3</v>
      </c>
      <c r="ADS49" s="22">
        <v>1.1588096E-3</v>
      </c>
      <c r="ADT49" s="22">
        <v>1.2388731E-3</v>
      </c>
      <c r="ADU49" s="22">
        <v>6.9925496E-3</v>
      </c>
      <c r="ADV49" s="22">
        <v>4.8875509999999997E-2</v>
      </c>
      <c r="ADW49" s="22">
        <v>0.13937922999999999</v>
      </c>
      <c r="ADX49" s="22">
        <v>0.27458399999999999</v>
      </c>
      <c r="ADY49" s="22">
        <v>0.51731503000000001</v>
      </c>
      <c r="ADZ49" s="27"/>
      <c r="AEA49" s="53">
        <f t="shared" si="38"/>
        <v>44</v>
      </c>
      <c r="AEB49" s="52"/>
      <c r="AEC49" s="48">
        <f t="shared" si="39"/>
        <v>2.7138286E-4</v>
      </c>
      <c r="AED49" s="48">
        <f t="shared" si="39"/>
        <v>5.7760104000000005E-7</v>
      </c>
      <c r="AEE49" s="48">
        <f t="shared" si="39"/>
        <v>4.0040596000000001E-10</v>
      </c>
      <c r="AEF49" s="48">
        <f t="shared" si="39"/>
        <v>4.4736807999999999E-7</v>
      </c>
      <c r="AEG49" s="48">
        <f t="shared" si="39"/>
        <v>7.7071150000000005E-5</v>
      </c>
      <c r="AEH49" s="48">
        <f t="shared" si="39"/>
        <v>1.1836413E-7</v>
      </c>
      <c r="AEI49" s="48">
        <f t="shared" si="39"/>
        <v>-1.2524439000000001E-9</v>
      </c>
      <c r="AEJ49" s="48">
        <f t="shared" si="39"/>
        <v>1.5053477E-6</v>
      </c>
      <c r="AEK49" s="48">
        <f t="shared" si="39"/>
        <v>7.6483229999999995E-5</v>
      </c>
      <c r="AEL49" s="48">
        <f t="shared" si="39"/>
        <v>0.1696183</v>
      </c>
      <c r="AEM49" s="48">
        <f t="shared" si="40"/>
        <v>0.11360882</v>
      </c>
      <c r="AEN49" s="48">
        <f t="shared" si="40"/>
        <v>4.710131E-2</v>
      </c>
      <c r="AEO49" s="48">
        <f t="shared" si="40"/>
        <v>8.9333380000000003E-6</v>
      </c>
      <c r="AEP49" s="48">
        <f t="shared" si="40"/>
        <v>-6.7550440000000001E-7</v>
      </c>
      <c r="AEQ49" s="48">
        <f t="shared" si="40"/>
        <v>-6.4557884000000002E-7</v>
      </c>
      <c r="AER49" s="48">
        <f t="shared" si="40"/>
        <v>1.8977374000000001E-4</v>
      </c>
      <c r="AES49" s="48">
        <f t="shared" si="40"/>
        <v>8.1236829999999996E-2</v>
      </c>
      <c r="AET49" s="48">
        <f t="shared" si="40"/>
        <v>0.10668018</v>
      </c>
      <c r="AEU49" s="48">
        <f t="shared" si="40"/>
        <v>1.4755697999999999E-2</v>
      </c>
      <c r="AEV49" s="44">
        <f t="shared" si="37"/>
        <v>25.62</v>
      </c>
      <c r="AEW49" s="52"/>
      <c r="AEX49" s="82" t="s">
        <v>33</v>
      </c>
      <c r="AEY49" s="49">
        <f t="shared" si="17"/>
        <v>2.8085584687561685E-2</v>
      </c>
      <c r="AEZ49" s="52"/>
      <c r="AFA49" s="52"/>
      <c r="AFB49" s="48">
        <f t="shared" si="41"/>
        <v>2.7138286E-4</v>
      </c>
      <c r="AFC49" s="48">
        <f t="shared" si="41"/>
        <v>5.7760104000000005E-7</v>
      </c>
      <c r="AFD49" s="48">
        <f t="shared" si="41"/>
        <v>4.0040596000000001E-10</v>
      </c>
      <c r="AFE49" s="48">
        <f t="shared" si="41"/>
        <v>4.4736807999999999E-7</v>
      </c>
      <c r="AFF49" s="48">
        <f t="shared" si="41"/>
        <v>7.7071150000000005E-5</v>
      </c>
      <c r="AFG49" s="48">
        <f t="shared" si="41"/>
        <v>1.1836413E-7</v>
      </c>
      <c r="AFH49" s="48">
        <f t="shared" si="41"/>
        <v>-1.2524439000000001E-9</v>
      </c>
      <c r="AFI49" s="48">
        <f t="shared" si="41"/>
        <v>1.5053477E-6</v>
      </c>
      <c r="AFJ49" s="48">
        <f t="shared" si="41"/>
        <v>7.6483229999999995E-5</v>
      </c>
      <c r="AFK49" s="48">
        <f t="shared" si="41"/>
        <v>0.1696183</v>
      </c>
      <c r="AFL49" s="48">
        <f t="shared" si="42"/>
        <v>0.11360882</v>
      </c>
      <c r="AFM49" s="48">
        <f t="shared" si="42"/>
        <v>4.710131E-2</v>
      </c>
      <c r="AFN49" s="48">
        <f t="shared" si="42"/>
        <v>8.9333380000000003E-6</v>
      </c>
      <c r="AFO49" s="48">
        <f t="shared" si="42"/>
        <v>-6.7550440000000001E-7</v>
      </c>
      <c r="AFP49" s="48">
        <f t="shared" si="42"/>
        <v>-6.4557884000000002E-7</v>
      </c>
      <c r="AFQ49" s="48">
        <f t="shared" si="42"/>
        <v>1.8977374000000001E-4</v>
      </c>
      <c r="AFR49" s="48">
        <f t="shared" si="42"/>
        <v>8.1236829999999996E-2</v>
      </c>
      <c r="AFS49" s="48">
        <f t="shared" si="42"/>
        <v>0.10668018</v>
      </c>
      <c r="AFT49" s="48">
        <f t="shared" si="42"/>
        <v>1.4755697999999999E-2</v>
      </c>
      <c r="AFU49" s="52"/>
      <c r="AFV49" s="49">
        <f t="shared" si="24"/>
        <v>2.8085584687561685E-2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226"/>
      <c r="AHI49" s="226"/>
      <c r="AHJ49" s="226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</row>
    <row r="50" spans="1:1142" ht="2.1" customHeight="1" x14ac:dyDescent="0.25">
      <c r="A50" s="27"/>
      <c r="B50" s="43">
        <v>44</v>
      </c>
      <c r="C50" s="44">
        <v>1573.8</v>
      </c>
      <c r="D50" s="39">
        <f t="shared" si="21"/>
        <v>2</v>
      </c>
      <c r="E50" s="27"/>
      <c r="F50" s="74">
        <v>0</v>
      </c>
      <c r="G50" s="20">
        <v>0</v>
      </c>
      <c r="H50" s="20">
        <v>0</v>
      </c>
      <c r="I50" s="20">
        <v>0</v>
      </c>
      <c r="J50" s="20">
        <v>1.2627732E-36</v>
      </c>
      <c r="K50" s="20">
        <v>7.0108359999999996E-37</v>
      </c>
      <c r="L50" s="20">
        <v>1.5525669999999999E-36</v>
      </c>
      <c r="M50" s="20">
        <v>8.7156910000000002E-37</v>
      </c>
      <c r="N50" s="20">
        <v>8.1260140000000004E-37</v>
      </c>
      <c r="O50" s="20">
        <v>7.3029935999999996E-37</v>
      </c>
      <c r="P50" s="20">
        <v>6.5462233999999996E-37</v>
      </c>
      <c r="Q50" s="20">
        <v>4.1700989999999997E-37</v>
      </c>
      <c r="R50" s="20">
        <v>0</v>
      </c>
      <c r="S50" s="20">
        <v>-7.9981313000000005E-35</v>
      </c>
      <c r="T50" s="20">
        <v>-5.0381940000000001E-34</v>
      </c>
      <c r="U50" s="20">
        <v>4.6723622999999997E-33</v>
      </c>
      <c r="V50" s="20">
        <v>5.9964109999999999E-32</v>
      </c>
      <c r="W50" s="20">
        <v>9.8447420000000001E-33</v>
      </c>
      <c r="X50" s="20">
        <v>1.5473871999999999E-29</v>
      </c>
      <c r="Y50" s="20">
        <v>1.2914086E-28</v>
      </c>
      <c r="Z50" s="20">
        <v>6.6445529999999997E-28</v>
      </c>
      <c r="AA50" s="21">
        <v>3.2454227000000002E-27</v>
      </c>
      <c r="AB50" s="21">
        <v>8.3704700000000007E-27</v>
      </c>
      <c r="AC50" s="21">
        <v>1.5377347000000001E-26</v>
      </c>
      <c r="AD50" s="21">
        <v>1.8976150000000001E-26</v>
      </c>
      <c r="AE50" s="21">
        <v>-1.8081028000000001E-25</v>
      </c>
      <c r="AF50" s="21">
        <v>-5.6997179999999999E-25</v>
      </c>
      <c r="AG50" s="21">
        <v>-5.8341184E-25</v>
      </c>
      <c r="AH50" s="21">
        <v>1.6207066999999999E-24</v>
      </c>
      <c r="AI50" s="21">
        <v>1.2495136E-22</v>
      </c>
      <c r="AJ50" s="21">
        <v>6.7645839999999997E-21</v>
      </c>
      <c r="AK50" s="21">
        <v>3.6485499999999999E-19</v>
      </c>
      <c r="AL50" s="21">
        <v>1.9436241000000001E-17</v>
      </c>
      <c r="AM50" s="21">
        <v>1.0248887E-15</v>
      </c>
      <c r="AN50" s="21">
        <v>5.3524673E-14</v>
      </c>
      <c r="AO50" s="21">
        <v>2.7707144000000001E-12</v>
      </c>
      <c r="AP50" s="21">
        <v>1.4230352000000001E-10</v>
      </c>
      <c r="AQ50" s="21">
        <v>7.2631137000000001E-9</v>
      </c>
      <c r="AR50" s="21">
        <v>3.7224747999999998E-7</v>
      </c>
      <c r="AS50" s="21">
        <v>2.4878798000000001E-5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1.4558928E-36</v>
      </c>
      <c r="AZ50" s="22">
        <v>1.7086571999999999E-36</v>
      </c>
      <c r="BA50" s="22">
        <v>1.2480242999999999E-36</v>
      </c>
      <c r="BB50" s="22">
        <v>3.2081299999999999E-37</v>
      </c>
      <c r="BC50" s="22">
        <v>1.3722840999999999E-37</v>
      </c>
      <c r="BD50" s="22">
        <v>5.8193569999999997E-38</v>
      </c>
      <c r="BE50" s="22">
        <v>1.4658878000000001E-36</v>
      </c>
      <c r="BF50" s="22">
        <v>5.3133880000000002E-35</v>
      </c>
      <c r="BG50" s="22">
        <v>-3.9466302000000001E-35</v>
      </c>
      <c r="BH50" s="22">
        <v>-8.9839610000000001E-32</v>
      </c>
      <c r="BI50" s="22">
        <v>-8.3660556000000001E-32</v>
      </c>
      <c r="BJ50" s="22">
        <v>7.5199837E-29</v>
      </c>
      <c r="BK50" s="22">
        <v>2.0115066999999999E-27</v>
      </c>
      <c r="BL50" s="22">
        <v>2.1106118E-26</v>
      </c>
      <c r="BM50" s="22">
        <v>8.1038060000000003E-26</v>
      </c>
      <c r="BN50" s="22">
        <v>2.5690999999999999E-25</v>
      </c>
      <c r="BO50" s="22">
        <v>3.7456565E-25</v>
      </c>
      <c r="BP50" s="22">
        <v>-1.6095693999999999E-24</v>
      </c>
      <c r="BQ50" s="22">
        <v>-5.2780765999999997E-24</v>
      </c>
      <c r="BR50" s="22">
        <v>-1.5256127E-23</v>
      </c>
      <c r="BS50" s="22">
        <v>-3.2236420000000003E-23</v>
      </c>
      <c r="BT50" s="22">
        <v>-4.1978715999999999E-23</v>
      </c>
      <c r="BU50" s="22">
        <v>-3.0652838000000001E-23</v>
      </c>
      <c r="BV50" s="22">
        <v>1.5852221999999999E-22</v>
      </c>
      <c r="BW50" s="22">
        <v>3.0095300000000002E-22</v>
      </c>
      <c r="BX50" s="22">
        <v>6.3033529999999996E-22</v>
      </c>
      <c r="BY50" s="22">
        <v>1.5143238999999999E-20</v>
      </c>
      <c r="BZ50" s="22">
        <v>6.3506957000000004E-19</v>
      </c>
      <c r="CA50" s="22">
        <v>2.8104236E-17</v>
      </c>
      <c r="CB50" s="22">
        <v>1.2145952999999999E-15</v>
      </c>
      <c r="CC50" s="22">
        <v>5.3095942000000001E-14</v>
      </c>
      <c r="CD50" s="22">
        <v>2.3446450000000001E-12</v>
      </c>
      <c r="CE50" s="22">
        <v>1.0496111E-10</v>
      </c>
      <c r="CF50" s="22">
        <v>5.8525900000000004E-9</v>
      </c>
      <c r="CG50" s="22">
        <v>5.9922954000000005E-8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1.66188E-36</v>
      </c>
      <c r="CP50" s="22">
        <v>1.4474422E-36</v>
      </c>
      <c r="CQ50" s="22">
        <v>4.2059006999999996E-37</v>
      </c>
      <c r="CR50" s="22">
        <v>8.8991639999999995E-36</v>
      </c>
      <c r="CS50" s="22">
        <v>3.9485736999999999E-34</v>
      </c>
      <c r="CT50" s="22">
        <v>1.3172765E-32</v>
      </c>
      <c r="CU50" s="22">
        <v>4.2755369999999998E-31</v>
      </c>
      <c r="CV50" s="22">
        <v>1.2958284E-29</v>
      </c>
      <c r="CW50" s="22">
        <v>4.0385583000000002E-28</v>
      </c>
      <c r="CX50" s="22">
        <v>1.2651158E-26</v>
      </c>
      <c r="CY50" s="22">
        <v>3.5789470000000001E-26</v>
      </c>
      <c r="CZ50" s="22">
        <v>-4.1362799999999997E-24</v>
      </c>
      <c r="DA50" s="22">
        <v>-1.9157503999999999E-23</v>
      </c>
      <c r="DB50" s="22">
        <v>-7.0357090000000005E-23</v>
      </c>
      <c r="DC50" s="22">
        <v>-2.6136163000000001E-22</v>
      </c>
      <c r="DD50" s="22">
        <v>-5.7710913000000003E-22</v>
      </c>
      <c r="DE50" s="22">
        <v>-8.0279979999999996E-22</v>
      </c>
      <c r="DF50" s="22">
        <v>-7.8146852999999998E-22</v>
      </c>
      <c r="DG50" s="22">
        <v>5.2723359999999998E-21</v>
      </c>
      <c r="DH50" s="22">
        <v>1.4220933000000001E-20</v>
      </c>
      <c r="DI50" s="22">
        <v>2.7195404000000003E-20</v>
      </c>
      <c r="DJ50" s="22">
        <v>2.4001248E-20</v>
      </c>
      <c r="DK50" s="22">
        <v>1.9795316999999999E-20</v>
      </c>
      <c r="DL50" s="22">
        <v>1.3078484E-20</v>
      </c>
      <c r="DM50" s="22">
        <v>3.4382769999999999E-21</v>
      </c>
      <c r="DN50" s="22">
        <v>-8.1427610000000005E-21</v>
      </c>
      <c r="DO50" s="22">
        <v>-7.9477069999999994E-20</v>
      </c>
      <c r="DP50" s="22">
        <v>-1.9348843999999998E-18</v>
      </c>
      <c r="DQ50" s="22">
        <v>1.4923212999999999E-17</v>
      </c>
      <c r="DR50" s="22">
        <v>2.1322515E-15</v>
      </c>
      <c r="DS50" s="22">
        <v>1.2704028000000001E-13</v>
      </c>
      <c r="DT50" s="22">
        <v>4.9350913999999997E-12</v>
      </c>
      <c r="DU50" s="22">
        <v>4.4658235E-11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4.0642329999999997E-37</v>
      </c>
      <c r="EB50" s="22">
        <v>0</v>
      </c>
      <c r="EC50" s="22">
        <v>6.8136204000000003E-38</v>
      </c>
      <c r="ED50" s="22">
        <v>-4.4938410000000002E-37</v>
      </c>
      <c r="EE50" s="22">
        <v>-4.7229336999999997E-37</v>
      </c>
      <c r="EF50" s="22">
        <v>-1.0325270000000001E-34</v>
      </c>
      <c r="EG50" s="22">
        <v>-3.1100796000000003E-33</v>
      </c>
      <c r="EH50" s="22">
        <v>-1.8651589999999999E-31</v>
      </c>
      <c r="EI50" s="22">
        <v>-8.1815570000000007E-30</v>
      </c>
      <c r="EJ50" s="22">
        <v>-3.4164939999999999E-28</v>
      </c>
      <c r="EK50" s="22">
        <v>-1.230319E-26</v>
      </c>
      <c r="EL50" s="22">
        <v>-7.3312665000000002E-26</v>
      </c>
      <c r="EM50" s="22">
        <v>-4.6482252999999998E-23</v>
      </c>
      <c r="EN50" s="22">
        <v>-5.7982200000000001E-22</v>
      </c>
      <c r="EO50" s="22">
        <v>-1.8110904999999999E-21</v>
      </c>
      <c r="EP50" s="22">
        <v>-6.4636883E-21</v>
      </c>
      <c r="EQ50" s="22">
        <v>-2.9561411999999999E-20</v>
      </c>
      <c r="ER50" s="22">
        <v>-4.2075499999999997E-20</v>
      </c>
      <c r="ES50" s="22">
        <v>2.9279704E-19</v>
      </c>
      <c r="ET50" s="22">
        <v>7.2441406999999996E-19</v>
      </c>
      <c r="EU50" s="22">
        <v>1.3952723999999999E-18</v>
      </c>
      <c r="EV50" s="22">
        <v>1.7703358999999999E-18</v>
      </c>
      <c r="EW50" s="22">
        <v>1.5336238E-18</v>
      </c>
      <c r="EX50" s="22">
        <v>-1.0672099999999999E-18</v>
      </c>
      <c r="EY50" s="22">
        <v>-3.0497984000000001E-18</v>
      </c>
      <c r="EZ50" s="22">
        <v>-3.0777466999999999E-18</v>
      </c>
      <c r="FA50" s="22">
        <v>-2.4365266999999999E-18</v>
      </c>
      <c r="FB50" s="22">
        <v>-1.8372924E-18</v>
      </c>
      <c r="FC50" s="22">
        <v>1.4985453E-18</v>
      </c>
      <c r="FD50" s="22">
        <v>1.4444200999999999E-16</v>
      </c>
      <c r="FE50" s="22">
        <v>7.5921079999999998E-15</v>
      </c>
      <c r="FF50" s="22">
        <v>2.4861523000000002E-13</v>
      </c>
      <c r="FG50" s="22">
        <v>6.7988491999999998E-12</v>
      </c>
      <c r="FH50" s="22">
        <v>1.9488252999999998E-11</v>
      </c>
      <c r="FI50" s="22">
        <v>2.9762291999999999E-8</v>
      </c>
      <c r="FJ50" s="22">
        <v>0</v>
      </c>
      <c r="FK50" s="22">
        <v>8.6311880000000007E-37</v>
      </c>
      <c r="FL50" s="22">
        <v>1.529569E-36</v>
      </c>
      <c r="FM50" s="22">
        <v>2.1860870000000001E-36</v>
      </c>
      <c r="FN50" s="22">
        <v>2.1078621E-36</v>
      </c>
      <c r="FO50" s="22">
        <v>2.1024915000000001E-36</v>
      </c>
      <c r="FP50" s="22">
        <v>1.0612097E-36</v>
      </c>
      <c r="FQ50" s="22">
        <v>4.3358856000000003E-37</v>
      </c>
      <c r="FR50" s="22">
        <v>-5.0566302999999999E-36</v>
      </c>
      <c r="FS50" s="22">
        <v>-3.4032109999999999E-34</v>
      </c>
      <c r="FT50" s="22">
        <v>-1.1949683E-32</v>
      </c>
      <c r="FU50" s="22">
        <v>-3.7726180000000001E-31</v>
      </c>
      <c r="FV50" s="22">
        <v>-1.23665075E-29</v>
      </c>
      <c r="FW50" s="22">
        <v>-2.0783993000000001E-28</v>
      </c>
      <c r="FX50" s="22">
        <v>-1.3816285999999999E-26</v>
      </c>
      <c r="FY50" s="22">
        <v>-8.6209519999999995E-25</v>
      </c>
      <c r="FZ50" s="22">
        <v>-4.4101539999999999E-23</v>
      </c>
      <c r="GA50" s="22">
        <v>-3.2543349999999999E-21</v>
      </c>
      <c r="GB50" s="22">
        <v>2.2700245999999999E-20</v>
      </c>
      <c r="GC50" s="22">
        <v>2.3012257999999999E-19</v>
      </c>
      <c r="GD50" s="22">
        <v>1.1090464E-18</v>
      </c>
      <c r="GE50" s="22">
        <v>4.7155366000000004E-18</v>
      </c>
      <c r="GF50" s="22">
        <v>1.9956943000000001E-17</v>
      </c>
      <c r="GG50" s="22">
        <v>4.2792366000000002E-17</v>
      </c>
      <c r="GH50" s="22">
        <v>5.8966264999999994E-17</v>
      </c>
      <c r="GI50" s="22">
        <v>3.9546926000000003E-17</v>
      </c>
      <c r="GJ50" s="22">
        <v>-2.3922834E-16</v>
      </c>
      <c r="GK50" s="22">
        <v>-5.4779140000000002E-16</v>
      </c>
      <c r="GL50" s="22">
        <v>-4.8769049999999995E-16</v>
      </c>
      <c r="GM50" s="22">
        <v>-3.1884484999999998E-16</v>
      </c>
      <c r="GN50" s="22">
        <v>-1.0277569E-16</v>
      </c>
      <c r="GO50" s="22">
        <v>-2.8865808000000002E-17</v>
      </c>
      <c r="GP50" s="22">
        <v>-1.35620364E-17</v>
      </c>
      <c r="GQ50" s="22">
        <v>1.6222575E-16</v>
      </c>
      <c r="GR50" s="22">
        <v>1.3002527500000001E-14</v>
      </c>
      <c r="GS50" s="22">
        <v>7.0454549999999999E-13</v>
      </c>
      <c r="GT50" s="22">
        <v>3.7999464999999999E-11</v>
      </c>
      <c r="GU50" s="22">
        <v>2.0403015000000001E-9</v>
      </c>
      <c r="GV50" s="22">
        <v>1.0997081E-7</v>
      </c>
      <c r="GW50" s="22">
        <v>7.7550180000000004E-6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-1.1698551999999999E-36</v>
      </c>
      <c r="HE50" s="22">
        <v>2.0421093E-35</v>
      </c>
      <c r="HF50" s="22">
        <v>1.1363101E-33</v>
      </c>
      <c r="HG50" s="22">
        <v>5.6619490000000002E-32</v>
      </c>
      <c r="HH50" s="22">
        <v>2.7970865999999999E-30</v>
      </c>
      <c r="HI50" s="22">
        <v>1.3696743999999999E-28</v>
      </c>
      <c r="HJ50" s="22">
        <v>6.6313799999999998E-27</v>
      </c>
      <c r="HK50" s="22">
        <v>3.2280032999999999E-25</v>
      </c>
      <c r="HL50" s="22">
        <v>1.5890536000000001E-23</v>
      </c>
      <c r="HM50" s="22">
        <v>6.1398016000000002E-22</v>
      </c>
      <c r="HN50" s="22">
        <v>2.0735212999999999E-20</v>
      </c>
      <c r="HO50" s="22">
        <v>6.5105586999999998E-19</v>
      </c>
      <c r="HP50" s="22">
        <v>2.0156461000000001E-17</v>
      </c>
      <c r="HQ50" s="22">
        <v>7.7893587000000005E-17</v>
      </c>
      <c r="HR50" s="22">
        <v>2.0154534999999999E-16</v>
      </c>
      <c r="HS50" s="22">
        <v>4.0754387000000001E-16</v>
      </c>
      <c r="HT50" s="22">
        <v>2.933096E-16</v>
      </c>
      <c r="HU50" s="22">
        <v>-3.1629462000000001E-15</v>
      </c>
      <c r="HV50" s="22">
        <v>-7.5677719999999999E-15</v>
      </c>
      <c r="HW50" s="22">
        <v>-1.9787984E-14</v>
      </c>
      <c r="HX50" s="22">
        <v>-1.9979569999999999E-14</v>
      </c>
      <c r="HY50" s="22">
        <v>-1.5955391999999999E-14</v>
      </c>
      <c r="HZ50" s="22">
        <v>1.34058515E-14</v>
      </c>
      <c r="IA50" s="22">
        <v>8.9865860000000007E-15</v>
      </c>
      <c r="IB50" s="22">
        <v>-5.6612959999999998E-15</v>
      </c>
      <c r="IC50" s="22">
        <v>1.0944921999999999E-14</v>
      </c>
      <c r="ID50" s="22">
        <v>5.2849480000000002E-14</v>
      </c>
      <c r="IE50" s="22">
        <v>1.0003597E-13</v>
      </c>
      <c r="IF50" s="22">
        <v>1.4803721999999999E-13</v>
      </c>
      <c r="IG50" s="22">
        <v>2.6275374000000002E-13</v>
      </c>
      <c r="IH50" s="22">
        <v>1.8878532000000001E-12</v>
      </c>
      <c r="II50" s="22">
        <v>5.7496299999999998E-11</v>
      </c>
      <c r="IJ50" s="22">
        <v>2.6423999999999999E-9</v>
      </c>
      <c r="IK50" s="22">
        <v>1.2080563E-8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-3.3307167E-36</v>
      </c>
      <c r="IR50" s="22">
        <v>-1.4432717999999999E-34</v>
      </c>
      <c r="IS50" s="22">
        <v>-5.6820400000000003E-33</v>
      </c>
      <c r="IT50" s="22">
        <v>-2.2316386000000002E-31</v>
      </c>
      <c r="IU50" s="22">
        <v>-8.7233130000000007E-30</v>
      </c>
      <c r="IV50" s="22">
        <v>-3.3869666E-28</v>
      </c>
      <c r="IW50" s="22">
        <v>-1.3061917E-26</v>
      </c>
      <c r="IX50" s="22">
        <v>-5.0519029999999997E-25</v>
      </c>
      <c r="IY50" s="22">
        <v>-1.8341486E-23</v>
      </c>
      <c r="IZ50" s="22">
        <v>-7.0446792999999997E-22</v>
      </c>
      <c r="JA50" s="22">
        <v>-2.5347346E-20</v>
      </c>
      <c r="JB50" s="22">
        <v>-9.475595E-19</v>
      </c>
      <c r="JC50" s="22">
        <v>-2.8417500000000002E-17</v>
      </c>
      <c r="JD50" s="22">
        <v>-7.2894730000000003E-16</v>
      </c>
      <c r="JE50" s="22">
        <v>-1.9556662999999999E-14</v>
      </c>
      <c r="JF50" s="22">
        <v>-6.5813206000000003E-14</v>
      </c>
      <c r="JG50" s="22">
        <v>-1.4527776000000001E-13</v>
      </c>
      <c r="JH50" s="22">
        <v>-2.9086227999999998E-13</v>
      </c>
      <c r="JI50" s="22">
        <v>-4.4456246000000001E-13</v>
      </c>
      <c r="JJ50" s="22">
        <v>-5.0444603999999999E-13</v>
      </c>
      <c r="JK50" s="22">
        <v>-4.7386926000000004E-13</v>
      </c>
      <c r="JL50" s="22">
        <v>-2.8179658999999999E-13</v>
      </c>
      <c r="JM50" s="22">
        <v>-4.2306378000000001E-15</v>
      </c>
      <c r="JN50" s="22">
        <v>1.0094712E-12</v>
      </c>
      <c r="JO50" s="22">
        <v>2.5308498999999998E-12</v>
      </c>
      <c r="JP50" s="22">
        <v>4.8058939999999997E-12</v>
      </c>
      <c r="JQ50" s="22">
        <v>5.6500247000000001E-12</v>
      </c>
      <c r="JR50" s="22">
        <v>5.0556963000000002E-12</v>
      </c>
      <c r="JS50" s="22">
        <v>4.0161116999999997E-12</v>
      </c>
      <c r="JT50" s="22">
        <v>2.9571853E-12</v>
      </c>
      <c r="JU50" s="22">
        <v>2.9866908000000001E-12</v>
      </c>
      <c r="JV50" s="22">
        <v>1.5717032000000001E-12</v>
      </c>
      <c r="JW50" s="22">
        <v>4.8922455000000001E-12</v>
      </c>
      <c r="JX50" s="22">
        <v>-5.8376860000000006E-11</v>
      </c>
      <c r="JY50" s="22">
        <v>-1.6145104999999999E-10</v>
      </c>
      <c r="JZ50" s="22">
        <v>0</v>
      </c>
      <c r="KA50" s="22">
        <v>0</v>
      </c>
      <c r="KB50" s="22">
        <v>0</v>
      </c>
      <c r="KC50" s="22">
        <v>7.2706315E-37</v>
      </c>
      <c r="KD50" s="22">
        <v>0</v>
      </c>
      <c r="KE50" s="22">
        <v>-7.3823669999999995E-36</v>
      </c>
      <c r="KF50" s="22">
        <v>-1.4726635E-34</v>
      </c>
      <c r="KG50" s="22">
        <v>-5.9275423000000001E-34</v>
      </c>
      <c r="KH50" s="22">
        <v>2.6546929999999998E-31</v>
      </c>
      <c r="KI50" s="22">
        <v>7.8085469999999994E-30</v>
      </c>
      <c r="KJ50" s="22">
        <v>1.5027157E-28</v>
      </c>
      <c r="KK50" s="22">
        <v>1.4701568999999999E-27</v>
      </c>
      <c r="KL50" s="22">
        <v>-2.0148154999999999E-25</v>
      </c>
      <c r="KM50" s="22">
        <v>-1.5751665000000001E-24</v>
      </c>
      <c r="KN50" s="22">
        <v>-7.3529159999999996E-21</v>
      </c>
      <c r="KO50" s="22">
        <v>-3.7662198000000001E-19</v>
      </c>
      <c r="KP50" s="22">
        <v>-1.5727574E-17</v>
      </c>
      <c r="KQ50" s="22">
        <v>-7.1903223999999996E-16</v>
      </c>
      <c r="KR50" s="22">
        <v>-3.0777166000000001E-14</v>
      </c>
      <c r="KS50" s="22">
        <v>-1.6889159000000001E-12</v>
      </c>
      <c r="KT50" s="22">
        <v>-4.4568325000000003E-12</v>
      </c>
      <c r="KU50" s="22">
        <v>-1.6203969999999999E-12</v>
      </c>
      <c r="KV50" s="22">
        <v>-4.3664294999999997E-12</v>
      </c>
      <c r="KW50" s="22">
        <v>1.5364893E-12</v>
      </c>
      <c r="KX50" s="22">
        <v>-3.0196642000000001E-12</v>
      </c>
      <c r="KY50" s="22">
        <v>-3.5231902000000002E-12</v>
      </c>
      <c r="KZ50" s="22">
        <v>7.1101692000000001E-12</v>
      </c>
      <c r="LA50" s="22">
        <v>1.1608544999999999E-11</v>
      </c>
      <c r="LB50" s="22">
        <v>-3.2959575E-13</v>
      </c>
      <c r="LC50" s="22">
        <v>-2.8908495000000001E-12</v>
      </c>
      <c r="LD50" s="22">
        <v>8.8891909999999994E-11</v>
      </c>
      <c r="LE50" s="22">
        <v>1.1469991E-10</v>
      </c>
      <c r="LF50" s="22">
        <v>4.2287629999999999E-11</v>
      </c>
      <c r="LG50" s="22">
        <v>4.1234286000000003E-12</v>
      </c>
      <c r="LH50" s="22">
        <v>-4.4534390000000001E-11</v>
      </c>
      <c r="LI50" s="22">
        <v>2.4361074E-11</v>
      </c>
      <c r="LJ50" s="22">
        <v>1.2924119000000001E-10</v>
      </c>
      <c r="LK50" s="22">
        <v>1.101443E-8</v>
      </c>
      <c r="LL50" s="22">
        <v>1.0382179000000001E-8</v>
      </c>
      <c r="LM50" s="22">
        <v>1.7643727999999999E-7</v>
      </c>
      <c r="LN50" s="22">
        <v>0</v>
      </c>
      <c r="LO50" s="22">
        <v>0</v>
      </c>
      <c r="LP50" s="22">
        <v>0</v>
      </c>
      <c r="LQ50" s="22">
        <v>0</v>
      </c>
      <c r="LR50" s="22">
        <v>-9.1144075000000007E-36</v>
      </c>
      <c r="LS50" s="22">
        <v>-4.8570935000000002E-34</v>
      </c>
      <c r="LT50" s="22">
        <v>-2.2238403E-32</v>
      </c>
      <c r="LU50" s="22">
        <v>-1.0102249E-30</v>
      </c>
      <c r="LV50" s="22">
        <v>-4.6178955000000002E-29</v>
      </c>
      <c r="LW50" s="22">
        <v>-2.0972547000000001E-27</v>
      </c>
      <c r="LX50" s="22">
        <v>-9.5720839999999994E-26</v>
      </c>
      <c r="LY50" s="22">
        <v>-4.3962678000000003E-24</v>
      </c>
      <c r="LZ50" s="22">
        <v>-2.0369945999999999E-22</v>
      </c>
      <c r="MA50" s="22">
        <v>-9.6287229999999996E-21</v>
      </c>
      <c r="MB50" s="22">
        <v>-5.620059E-19</v>
      </c>
      <c r="MC50" s="22">
        <v>-4.1305152000000001E-18</v>
      </c>
      <c r="MD50" s="22">
        <v>1.4740184E-16</v>
      </c>
      <c r="ME50" s="22">
        <v>9.3739150000000008E-15</v>
      </c>
      <c r="MF50" s="22">
        <v>4.6227105999999999E-13</v>
      </c>
      <c r="MG50" s="22">
        <v>2.2883809999999998E-11</v>
      </c>
      <c r="MH50" s="22">
        <v>1.3497785E-9</v>
      </c>
      <c r="MI50" s="22">
        <v>1.4702219E-8</v>
      </c>
      <c r="MJ50" s="22">
        <v>1.3008371999999999E-8</v>
      </c>
      <c r="MK50" s="22">
        <v>1.0495130999999999E-8</v>
      </c>
      <c r="ML50" s="22">
        <v>-4.1071835999999999E-8</v>
      </c>
      <c r="MM50" s="22">
        <v>-2.3913670999999999E-8</v>
      </c>
      <c r="MN50" s="22">
        <v>-7.9286899999999996E-10</v>
      </c>
      <c r="MO50" s="22">
        <v>1.1732608E-9</v>
      </c>
      <c r="MP50" s="22">
        <v>3.2934660000000001E-10</v>
      </c>
      <c r="MQ50" s="22">
        <v>-4.8306233999999998E-8</v>
      </c>
      <c r="MR50" s="22">
        <v>-2.4214922E-8</v>
      </c>
      <c r="MS50" s="22">
        <v>-3.2211782999999998E-8</v>
      </c>
      <c r="MT50" s="22">
        <v>-1.6759445E-7</v>
      </c>
      <c r="MU50" s="22">
        <v>-1.5263537000000001E-7</v>
      </c>
      <c r="MV50" s="22">
        <v>-1.4504613000000001E-7</v>
      </c>
      <c r="MW50" s="22">
        <v>-2.075603E-8</v>
      </c>
      <c r="MX50" s="22">
        <v>-2.7365848E-8</v>
      </c>
      <c r="MY50" s="22">
        <v>-1.3726869E-7</v>
      </c>
      <c r="MZ50" s="22">
        <v>4.6027579999999998E-5</v>
      </c>
      <c r="NA50" s="22">
        <v>4.5228960000000001E-5</v>
      </c>
      <c r="NB50" s="22">
        <v>0</v>
      </c>
      <c r="NC50" s="22">
        <v>0</v>
      </c>
      <c r="ND50" s="22">
        <v>0</v>
      </c>
      <c r="NE50" s="22">
        <v>0</v>
      </c>
      <c r="NF50" s="22">
        <v>0</v>
      </c>
      <c r="NG50" s="22">
        <v>-1.7468832E-34</v>
      </c>
      <c r="NH50" s="22">
        <v>-1.1012716E-32</v>
      </c>
      <c r="NI50" s="22">
        <v>-7.7757850000000002E-31</v>
      </c>
      <c r="NJ50" s="22">
        <v>-5.5471844E-29</v>
      </c>
      <c r="NK50" s="22">
        <v>-3.9643170000000002E-27</v>
      </c>
      <c r="NL50" s="22">
        <v>-2.8357824000000001E-25</v>
      </c>
      <c r="NM50" s="22">
        <v>-2.0289118E-23</v>
      </c>
      <c r="NN50" s="22">
        <v>-1.4502029999999999E-21</v>
      </c>
      <c r="NO50" s="22">
        <v>-1.0229433000000001E-19</v>
      </c>
      <c r="NP50" s="22">
        <v>-7.6710799999999997E-18</v>
      </c>
      <c r="NQ50" s="22">
        <v>-5.5369256999999996E-16</v>
      </c>
      <c r="NR50" s="22">
        <v>-5.2184411999999999E-14</v>
      </c>
      <c r="NS50" s="22">
        <v>-5.1737739999999999E-14</v>
      </c>
      <c r="NT50" s="22">
        <v>1.8233852E-12</v>
      </c>
      <c r="NU50" s="22">
        <v>1.2946395E-10</v>
      </c>
      <c r="NV50" s="22">
        <v>8.4242915000000001E-9</v>
      </c>
      <c r="NW50" s="22">
        <v>5.3702470000000003E-7</v>
      </c>
      <c r="NX50" s="22">
        <v>4.1718543999999997E-5</v>
      </c>
      <c r="NY50" s="22">
        <v>6.2407630000000004E-5</v>
      </c>
      <c r="NZ50" s="22">
        <v>5.7187174999999999E-5</v>
      </c>
      <c r="OA50" s="22">
        <v>7.4694339999999997E-5</v>
      </c>
      <c r="OB50" s="22">
        <v>8.2913539999999994E-5</v>
      </c>
      <c r="OC50" s="22">
        <v>6.9843030000000004E-5</v>
      </c>
      <c r="OD50" s="22">
        <v>4.6300059999999998E-5</v>
      </c>
      <c r="OE50" s="22">
        <v>1.327296E-5</v>
      </c>
      <c r="OF50" s="22">
        <v>-9.04424E-6</v>
      </c>
      <c r="OG50" s="22">
        <v>-1.13767346E-4</v>
      </c>
      <c r="OH50" s="22">
        <v>-3.5106276999999998E-4</v>
      </c>
      <c r="OI50" s="22">
        <v>-1.5264371000000001E-3</v>
      </c>
      <c r="OJ50" s="22">
        <v>-1.8173031E-3</v>
      </c>
      <c r="OK50" s="22">
        <v>-1.7571835E-3</v>
      </c>
      <c r="OL50" s="22">
        <v>-1.6321201E-3</v>
      </c>
      <c r="OM50" s="22">
        <v>-1.4864397E-3</v>
      </c>
      <c r="ON50" s="22">
        <v>-7.1968354000000005E-4</v>
      </c>
      <c r="OO50" s="22">
        <v>3.232699E-2</v>
      </c>
      <c r="OP50" s="22">
        <v>0</v>
      </c>
      <c r="OQ50" s="22">
        <v>0</v>
      </c>
      <c r="OR50" s="22">
        <v>0</v>
      </c>
      <c r="OS50" s="22">
        <v>0</v>
      </c>
      <c r="OT50" s="22">
        <v>-1.4340752000000001E-34</v>
      </c>
      <c r="OU50" s="22">
        <v>-1.9360523E-32</v>
      </c>
      <c r="OV50" s="22">
        <v>-4.6656608E-32</v>
      </c>
      <c r="OW50" s="22">
        <v>2.1293095000000001E-31</v>
      </c>
      <c r="OX50" s="22">
        <v>2.9125628000000002E-29</v>
      </c>
      <c r="OY50" s="22">
        <v>3.1504753000000002E-27</v>
      </c>
      <c r="OZ50" s="22">
        <v>3.4692959999999998E-25</v>
      </c>
      <c r="PA50" s="22">
        <v>3.8975446000000002E-23</v>
      </c>
      <c r="PB50" s="22">
        <v>4.4613832999999999E-21</v>
      </c>
      <c r="PC50" s="22">
        <v>5.3031836000000004E-19</v>
      </c>
      <c r="PD50" s="22">
        <v>7.9496319999999995E-17</v>
      </c>
      <c r="PE50" s="22">
        <v>1.8884719999999999E-16</v>
      </c>
      <c r="PF50" s="22">
        <v>1.8928222000000001E-16</v>
      </c>
      <c r="PG50" s="22">
        <v>5.8906157000000002E-15</v>
      </c>
      <c r="PH50" s="22">
        <v>6.736952E-13</v>
      </c>
      <c r="PI50" s="22">
        <v>7.8115940000000006E-11</v>
      </c>
      <c r="PJ50" s="22">
        <v>9.1349905000000007E-9</v>
      </c>
      <c r="PK50" s="22">
        <v>1.0665716E-6</v>
      </c>
      <c r="PL50" s="22">
        <v>1.2518902E-4</v>
      </c>
      <c r="PM50" s="22">
        <v>1.9489263999999999E-2</v>
      </c>
      <c r="PN50" s="22">
        <v>9.1808334000000005E-2</v>
      </c>
      <c r="PO50" s="22">
        <v>0.20573768000000001</v>
      </c>
      <c r="PP50" s="22">
        <v>0.33038269999999997</v>
      </c>
      <c r="PQ50" s="22">
        <v>0.42518373999999998</v>
      </c>
      <c r="PR50" s="22">
        <v>0.45566735000000003</v>
      </c>
      <c r="PS50" s="22">
        <v>0.44861802000000001</v>
      </c>
      <c r="PT50" s="22">
        <v>0.39606785999999999</v>
      </c>
      <c r="PU50" s="22">
        <v>0.31009448000000001</v>
      </c>
      <c r="PV50" s="22">
        <v>0.21710502000000001</v>
      </c>
      <c r="PW50" s="22">
        <v>0.13751088</v>
      </c>
      <c r="PX50" s="22">
        <v>8.3210099999999995E-2</v>
      </c>
      <c r="PY50" s="22">
        <v>5.9670991999999999E-2</v>
      </c>
      <c r="PZ50" s="22">
        <v>5.8128655000000001E-2</v>
      </c>
      <c r="QA50" s="22">
        <v>6.2363636E-2</v>
      </c>
      <c r="QB50" s="22">
        <v>7.1235119999999999E-2</v>
      </c>
      <c r="QC50" s="22">
        <v>9.2497309999999999E-2</v>
      </c>
      <c r="QD50" s="22">
        <v>0</v>
      </c>
      <c r="QE50" s="22">
        <v>0</v>
      </c>
      <c r="QF50" s="22">
        <v>0</v>
      </c>
      <c r="QG50" s="22">
        <v>0</v>
      </c>
      <c r="QH50" s="22">
        <v>-1.056331E-35</v>
      </c>
      <c r="QI50" s="22">
        <v>-6.2474355999999996E-34</v>
      </c>
      <c r="QJ50" s="22">
        <v>-2.6711907000000001E-32</v>
      </c>
      <c r="QK50" s="22">
        <v>-1.3146429E-30</v>
      </c>
      <c r="QL50" s="22">
        <v>-6.6978889999999999E-29</v>
      </c>
      <c r="QM50" s="22">
        <v>-3.4804361999999997E-27</v>
      </c>
      <c r="QN50" s="22">
        <v>-1.8448174000000001E-25</v>
      </c>
      <c r="QO50" s="22">
        <v>-9.9971929999999998E-24</v>
      </c>
      <c r="QP50" s="22">
        <v>-5.6151573999999997E-22</v>
      </c>
      <c r="QQ50" s="22">
        <v>-4.3720310000000001E-20</v>
      </c>
      <c r="QR50" s="22">
        <v>1.1700779000000001E-19</v>
      </c>
      <c r="QS50" s="22">
        <v>-4.9087230000000003E-18</v>
      </c>
      <c r="QT50" s="22">
        <v>-3.2725187E-16</v>
      </c>
      <c r="QU50" s="22">
        <v>-1.8236974999999999E-14</v>
      </c>
      <c r="QV50" s="22">
        <v>-1.0056384E-12</v>
      </c>
      <c r="QW50" s="22">
        <v>-5.560469E-11</v>
      </c>
      <c r="QX50" s="22">
        <v>-3.0873004E-9</v>
      </c>
      <c r="QY50" s="22">
        <v>-1.7292363E-7</v>
      </c>
      <c r="QZ50" s="22">
        <v>-1.2032695000000001E-5</v>
      </c>
      <c r="RA50" s="22">
        <v>-9.8739610000000007E-6</v>
      </c>
      <c r="RB50" s="22">
        <v>1.7350787000000001E-5</v>
      </c>
      <c r="RC50" s="22">
        <v>4.7076856999999999E-5</v>
      </c>
      <c r="RD50" s="22">
        <v>1.0147761999999999E-4</v>
      </c>
      <c r="RE50" s="22">
        <v>9.7690940000000006E-5</v>
      </c>
      <c r="RF50" s="22">
        <v>7.3123860000000004E-5</v>
      </c>
      <c r="RG50" s="22">
        <v>3.586874E-5</v>
      </c>
      <c r="RH50" s="22">
        <v>-5.5931304999999998E-5</v>
      </c>
      <c r="RI50" s="22">
        <v>-2.8367646000000002E-4</v>
      </c>
      <c r="RJ50" s="22">
        <v>-4.3849257000000002E-4</v>
      </c>
      <c r="RK50" s="22">
        <v>-1.2007178E-4</v>
      </c>
      <c r="RL50" s="22">
        <v>3.7426525000000001E-3</v>
      </c>
      <c r="RM50" s="22">
        <v>9.185538E-3</v>
      </c>
      <c r="RN50" s="22">
        <v>1.4631997000000001E-2</v>
      </c>
      <c r="RO50" s="22">
        <v>2.0244750999999998E-2</v>
      </c>
      <c r="RP50" s="22">
        <v>2.5527332E-2</v>
      </c>
      <c r="RQ50" s="22">
        <v>3.5020526000000003E-2</v>
      </c>
      <c r="RR50" s="22">
        <v>0</v>
      </c>
      <c r="RS50" s="22">
        <v>0</v>
      </c>
      <c r="RT50" s="22">
        <v>0</v>
      </c>
      <c r="RU50" s="22">
        <v>0</v>
      </c>
      <c r="RV50" s="22">
        <v>-7.3383753000000002E-35</v>
      </c>
      <c r="RW50" s="22">
        <v>-2.9390332E-33</v>
      </c>
      <c r="RX50" s="22">
        <v>-1.0762159000000001E-31</v>
      </c>
      <c r="RY50" s="22">
        <v>-3.9208804E-30</v>
      </c>
      <c r="RZ50" s="22">
        <v>-1.4222734E-28</v>
      </c>
      <c r="SA50" s="22">
        <v>-5.1348197000000001E-27</v>
      </c>
      <c r="SB50" s="22">
        <v>-1.8441618999999999E-25</v>
      </c>
      <c r="SC50" s="22">
        <v>-6.5803470000000003E-24</v>
      </c>
      <c r="SD50" s="22">
        <v>-2.3323159000000002E-22</v>
      </c>
      <c r="SE50" s="22">
        <v>-8.1918813999999994E-21</v>
      </c>
      <c r="SF50" s="22">
        <v>-2.6603695E-19</v>
      </c>
      <c r="SG50" s="22">
        <v>-9.3606920000000006E-18</v>
      </c>
      <c r="SH50" s="22">
        <v>-3.2017670000000001E-16</v>
      </c>
      <c r="SI50" s="22">
        <v>-1.0763106000000001E-14</v>
      </c>
      <c r="SJ50" s="22">
        <v>-3.5362162E-13</v>
      </c>
      <c r="SK50" s="22">
        <v>-1.1184595E-11</v>
      </c>
      <c r="SL50" s="22">
        <v>-3.2952183E-10</v>
      </c>
      <c r="SM50" s="22">
        <v>-8.0533489999999998E-9</v>
      </c>
      <c r="SN50" s="22">
        <v>-9.2997410000000001E-8</v>
      </c>
      <c r="SO50" s="22">
        <v>-2.4577915000000001E-7</v>
      </c>
      <c r="SP50" s="22">
        <v>-4.328231E-7</v>
      </c>
      <c r="SQ50" s="22">
        <v>-7.1415866000000005E-7</v>
      </c>
      <c r="SR50" s="22">
        <v>-1.0152595000000001E-6</v>
      </c>
      <c r="SS50" s="22">
        <v>-1.3268546999999999E-6</v>
      </c>
      <c r="ST50" s="22">
        <v>-1.6204508E-6</v>
      </c>
      <c r="SU50" s="22">
        <v>-1.874018E-6</v>
      </c>
      <c r="SV50" s="22">
        <v>-1.8854643000000001E-6</v>
      </c>
      <c r="SW50" s="22">
        <v>-1.3201810999999999E-6</v>
      </c>
      <c r="SX50" s="22">
        <v>-6.4736906000000004E-7</v>
      </c>
      <c r="SY50" s="22">
        <v>4.7809620000000001E-7</v>
      </c>
      <c r="SZ50" s="22">
        <v>1.5089887E-6</v>
      </c>
      <c r="TA50" s="22">
        <v>4.6194420000000001E-6</v>
      </c>
      <c r="TB50" s="22">
        <v>5.0770003999999996E-6</v>
      </c>
      <c r="TC50" s="22">
        <v>3.9771789999999999E-6</v>
      </c>
      <c r="TD50" s="22">
        <v>4.3931135999999997E-6</v>
      </c>
      <c r="TE50" s="22">
        <v>6.8302219999999996E-6</v>
      </c>
      <c r="TF50" s="22">
        <v>0</v>
      </c>
      <c r="TG50" s="22">
        <v>0</v>
      </c>
      <c r="TH50" s="22">
        <v>0</v>
      </c>
      <c r="TI50" s="22">
        <v>0</v>
      </c>
      <c r="TJ50" s="22">
        <v>-1.0469815500000001E-35</v>
      </c>
      <c r="TK50" s="22">
        <v>-4.65714E-34</v>
      </c>
      <c r="TL50" s="22">
        <v>-1.5491811999999999E-32</v>
      </c>
      <c r="TM50" s="22">
        <v>-4.8965936999999998E-31</v>
      </c>
      <c r="TN50" s="22">
        <v>-1.4891722000000001E-29</v>
      </c>
      <c r="TO50" s="22">
        <v>-4.2948416E-28</v>
      </c>
      <c r="TP50" s="22">
        <v>-1.1409397000000001E-26</v>
      </c>
      <c r="TQ50" s="22">
        <v>-2.6285133999999998E-25</v>
      </c>
      <c r="TR50" s="22">
        <v>-2.7303545000000001E-24</v>
      </c>
      <c r="TS50" s="22">
        <v>-8.684572E-23</v>
      </c>
      <c r="TT50" s="22">
        <v>-4.1080906999999999E-21</v>
      </c>
      <c r="TU50" s="22">
        <v>1.1000472999999999E-19</v>
      </c>
      <c r="TV50" s="22">
        <v>4.2043330000000001E-18</v>
      </c>
      <c r="TW50" s="22">
        <v>1.3552427E-16</v>
      </c>
      <c r="TX50" s="22">
        <v>4.2626188E-15</v>
      </c>
      <c r="TY50" s="22">
        <v>1.3012772999999999E-13</v>
      </c>
      <c r="TZ50" s="22">
        <v>4.2192689999999999E-12</v>
      </c>
      <c r="UA50" s="22">
        <v>3.3125044000000001E-11</v>
      </c>
      <c r="UB50" s="22">
        <v>8.1869413999999995E-11</v>
      </c>
      <c r="UC50" s="22">
        <v>2.6605684999999999E-11</v>
      </c>
      <c r="UD50" s="22">
        <v>-4.4652979999999996E-9</v>
      </c>
      <c r="UE50" s="22">
        <v>-1.4388611000000001E-8</v>
      </c>
      <c r="UF50" s="22">
        <v>-3.0275878E-8</v>
      </c>
      <c r="UG50" s="22">
        <v>-5.145635E-8</v>
      </c>
      <c r="UH50" s="22">
        <v>-7.8910450000000001E-8</v>
      </c>
      <c r="UI50" s="22">
        <v>-1.2085462E-7</v>
      </c>
      <c r="UJ50" s="22">
        <v>-1.3119414000000001E-7</v>
      </c>
      <c r="UK50" s="22">
        <v>-1.2150768000000001E-7</v>
      </c>
      <c r="UL50" s="22">
        <v>-1.0310322E-7</v>
      </c>
      <c r="UM50" s="22">
        <v>-8.677479E-8</v>
      </c>
      <c r="UN50" s="22">
        <v>-9.2941035999999996E-8</v>
      </c>
      <c r="UO50" s="22">
        <v>-1.4462189999999999E-7</v>
      </c>
      <c r="UP50" s="22">
        <v>-2.4395270000000001E-7</v>
      </c>
      <c r="UQ50" s="22">
        <v>-3.4699874999999999E-7</v>
      </c>
      <c r="UR50" s="22">
        <v>-4.2236589999999999E-7</v>
      </c>
      <c r="US50" s="22">
        <v>-5.2421154000000003E-7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1.2340628999999999E-34</v>
      </c>
      <c r="VA50" s="22">
        <v>3.4593149999999997E-33</v>
      </c>
      <c r="VB50" s="22">
        <v>1.2248842999999999E-31</v>
      </c>
      <c r="VC50" s="22">
        <v>4.2246364000000003E-30</v>
      </c>
      <c r="VD50" s="22">
        <v>1.3679407E-28</v>
      </c>
      <c r="VE50" s="22">
        <v>3.5705129999999999E-27</v>
      </c>
      <c r="VF50" s="22">
        <v>1.4835377000000001E-25</v>
      </c>
      <c r="VG50" s="22">
        <v>7.1873020000000004E-24</v>
      </c>
      <c r="VH50" s="22">
        <v>1.7306673000000001E-22</v>
      </c>
      <c r="VI50" s="22">
        <v>7.6915240000000005E-21</v>
      </c>
      <c r="VJ50" s="22">
        <v>2.5059796000000002E-19</v>
      </c>
      <c r="VK50" s="22">
        <v>7.4375450000000003E-18</v>
      </c>
      <c r="VL50" s="22">
        <v>2.0412767E-16</v>
      </c>
      <c r="VM50" s="22">
        <v>4.8930162999999999E-15</v>
      </c>
      <c r="VN50" s="22">
        <v>1.0410063400000001E-13</v>
      </c>
      <c r="VO50" s="22">
        <v>8.9858606000000004E-13</v>
      </c>
      <c r="VP50" s="22">
        <v>3.7443181999999997E-12</v>
      </c>
      <c r="VQ50" s="22">
        <v>9.2324265000000001E-12</v>
      </c>
      <c r="VR50" s="22">
        <v>1.6467680000000001E-11</v>
      </c>
      <c r="VS50" s="22">
        <v>2.4715998E-11</v>
      </c>
      <c r="VT50" s="22">
        <v>3.1209375000000002E-11</v>
      </c>
      <c r="VU50" s="22">
        <v>3.3647560000000002E-11</v>
      </c>
      <c r="VV50" s="22">
        <v>2.7019366E-11</v>
      </c>
      <c r="VW50" s="22">
        <v>-3.6697730000000001E-11</v>
      </c>
      <c r="VX50" s="22">
        <v>-2.3601524000000002E-10</v>
      </c>
      <c r="VY50" s="22">
        <v>-2.6606472999999999E-10</v>
      </c>
      <c r="VZ50" s="22">
        <v>-9.1921426000000003E-10</v>
      </c>
      <c r="WA50" s="22">
        <v>-5.4704499999999999E-9</v>
      </c>
      <c r="WB50" s="22">
        <v>-1.7992553000000001E-8</v>
      </c>
      <c r="WC50" s="22">
        <v>-4.9728843000000001E-8</v>
      </c>
      <c r="WD50" s="22">
        <v>-1.02740316E-7</v>
      </c>
      <c r="WE50" s="22">
        <v>-1.5958689999999999E-7</v>
      </c>
      <c r="WF50" s="22">
        <v>-2.3361382E-7</v>
      </c>
      <c r="WG50" s="22">
        <v>-4.0557187999999999E-7</v>
      </c>
      <c r="WH50" s="22">
        <v>0</v>
      </c>
      <c r="WI50" s="22">
        <v>0</v>
      </c>
      <c r="WJ50" s="22">
        <v>2.7136687000000002E-37</v>
      </c>
      <c r="WK50" s="22">
        <v>0</v>
      </c>
      <c r="WL50" s="22">
        <v>0</v>
      </c>
      <c r="WM50" s="22">
        <v>-7.7735779999999995E-37</v>
      </c>
      <c r="WN50" s="22">
        <v>-3.8386756999999998E-36</v>
      </c>
      <c r="WO50" s="22">
        <v>-3.3042840000000003E-36</v>
      </c>
      <c r="WP50" s="22">
        <v>6.7584250000000002E-35</v>
      </c>
      <c r="WQ50" s="22">
        <v>4.6319286000000001E-33</v>
      </c>
      <c r="WR50" s="22">
        <v>2.6305870000000002E-31</v>
      </c>
      <c r="WS50" s="22">
        <v>1.4169235E-29</v>
      </c>
      <c r="WT50" s="22">
        <v>7.2952242999999997E-28</v>
      </c>
      <c r="WU50" s="22">
        <v>3.6573286E-26</v>
      </c>
      <c r="WV50" s="22">
        <v>1.9329703E-24</v>
      </c>
      <c r="WW50" s="22">
        <v>4.9941888000000001E-23</v>
      </c>
      <c r="WX50" s="22">
        <v>1.1861223E-21</v>
      </c>
      <c r="WY50" s="22">
        <v>2.4508772E-20</v>
      </c>
      <c r="WZ50" s="22">
        <v>4.8221589999999998E-19</v>
      </c>
      <c r="XA50" s="22">
        <v>-1.9481944000000001E-18</v>
      </c>
      <c r="XB50" s="22">
        <v>-1.3651330999999999E-16</v>
      </c>
      <c r="XC50" s="22">
        <v>-1.2686225E-15</v>
      </c>
      <c r="XD50" s="22">
        <v>-1.6013004999999999E-15</v>
      </c>
      <c r="XE50" s="22">
        <v>5.7388719999999999E-14</v>
      </c>
      <c r="XF50" s="22">
        <v>2.1629982E-13</v>
      </c>
      <c r="XG50" s="22">
        <v>4.2926578000000003E-13</v>
      </c>
      <c r="XH50" s="22">
        <v>-6.0635404999999995E-13</v>
      </c>
      <c r="XI50" s="22">
        <v>-4.2801297000000003E-11</v>
      </c>
      <c r="XJ50" s="22">
        <v>-1.2344297E-9</v>
      </c>
      <c r="XK50" s="22">
        <v>-4.7217349999999998E-8</v>
      </c>
      <c r="XL50" s="22">
        <v>-2.3415177999999999E-7</v>
      </c>
      <c r="XM50" s="22">
        <v>-1.9568468E-7</v>
      </c>
      <c r="XN50" s="22">
        <v>2.4148925999999999E-7</v>
      </c>
      <c r="XO50" s="22">
        <v>1.6087915E-6</v>
      </c>
      <c r="XP50" s="22">
        <v>5.6227203999999999E-6</v>
      </c>
      <c r="XQ50" s="22">
        <v>1.3433488E-5</v>
      </c>
      <c r="XR50" s="22">
        <v>2.4086484999999999E-5</v>
      </c>
      <c r="XS50" s="22">
        <v>3.6606973000000003E-5</v>
      </c>
      <c r="XT50" s="22">
        <v>5.096571E-5</v>
      </c>
      <c r="XU50" s="22">
        <v>7.4001399999999999E-5</v>
      </c>
      <c r="XV50" s="22">
        <v>0</v>
      </c>
      <c r="XW50" s="22">
        <v>0</v>
      </c>
      <c r="XX50" s="22">
        <v>3.5011595000000001E-37</v>
      </c>
      <c r="XY50" s="22">
        <v>0</v>
      </c>
      <c r="XZ50" s="22">
        <v>-4.1524895E-37</v>
      </c>
      <c r="YA50" s="22">
        <v>0</v>
      </c>
      <c r="YB50" s="22">
        <v>0</v>
      </c>
      <c r="YC50" s="22">
        <v>1.49775605E-36</v>
      </c>
      <c r="YD50" s="22">
        <v>2.1184584E-38</v>
      </c>
      <c r="YE50" s="22">
        <v>-2.0103124000000001E-35</v>
      </c>
      <c r="YF50" s="22">
        <v>-1.2729841999999999E-33</v>
      </c>
      <c r="YG50" s="22">
        <v>-5.1893384999999996E-32</v>
      </c>
      <c r="YH50" s="22">
        <v>-1.8200050000000001E-31</v>
      </c>
      <c r="YI50" s="22">
        <v>5.2454309999999995E-29</v>
      </c>
      <c r="YJ50" s="22">
        <v>9.2097020000000001E-28</v>
      </c>
      <c r="YK50" s="22">
        <v>3.7781313E-26</v>
      </c>
      <c r="YL50" s="22">
        <v>8.3867340000000002E-25</v>
      </c>
      <c r="YM50" s="22">
        <v>4.1356587999999998E-23</v>
      </c>
      <c r="YN50" s="22">
        <v>1.0982277E-22</v>
      </c>
      <c r="YO50" s="22">
        <v>-2.3277608000000001E-21</v>
      </c>
      <c r="YP50" s="22">
        <v>-2.3081849999999998E-19</v>
      </c>
      <c r="YQ50" s="22">
        <v>-3.7274492000000001E-17</v>
      </c>
      <c r="YR50" s="22">
        <v>-1.8093193000000001E-15</v>
      </c>
      <c r="YS50" s="22">
        <v>-9.5852695000000004E-14</v>
      </c>
      <c r="YT50" s="22">
        <v>-2.4560317000000002E-12</v>
      </c>
      <c r="YU50" s="22">
        <v>-7.1560349999999998E-12</v>
      </c>
      <c r="YV50" s="22">
        <v>-3.7289022999999999E-11</v>
      </c>
      <c r="YW50" s="22">
        <v>-1.4850916E-9</v>
      </c>
      <c r="YX50" s="22">
        <v>-6.9616350000000005E-8</v>
      </c>
      <c r="YY50" s="22">
        <v>-3.9052539999999997E-6</v>
      </c>
      <c r="YZ50" s="22">
        <v>-3.8383354000000003E-5</v>
      </c>
      <c r="ZA50" s="22">
        <v>-3.0184515999999999E-5</v>
      </c>
      <c r="ZB50" s="22">
        <v>2.0584668999999999E-4</v>
      </c>
      <c r="ZC50" s="22">
        <v>1.1451935E-3</v>
      </c>
      <c r="ZD50" s="22">
        <v>4.224411E-3</v>
      </c>
      <c r="ZE50" s="22">
        <v>1.1733519E-2</v>
      </c>
      <c r="ZF50" s="22">
        <v>2.0728904999999999E-2</v>
      </c>
      <c r="ZG50" s="22">
        <v>3.0087679999999999E-2</v>
      </c>
      <c r="ZH50" s="22">
        <v>3.9046989999999997E-2</v>
      </c>
      <c r="ZI50" s="22">
        <v>5.4578439999999999E-2</v>
      </c>
      <c r="ZJ50" s="22">
        <v>0</v>
      </c>
      <c r="ZK50" s="22">
        <v>0</v>
      </c>
      <c r="ZL50" s="22">
        <v>0</v>
      </c>
      <c r="ZM50" s="22">
        <v>0</v>
      </c>
      <c r="ZN50" s="22">
        <v>-4.1790290000000004E-37</v>
      </c>
      <c r="ZO50" s="22">
        <v>-2.7694432999999999E-37</v>
      </c>
      <c r="ZP50" s="22">
        <v>0</v>
      </c>
      <c r="ZQ50" s="22">
        <v>-4.1255039999999999E-37</v>
      </c>
      <c r="ZR50" s="22">
        <v>-2.8077270000000001E-37</v>
      </c>
      <c r="ZS50" s="22">
        <v>0</v>
      </c>
      <c r="ZT50" s="22">
        <v>-1.3357863E-35</v>
      </c>
      <c r="ZU50" s="22">
        <v>-1.6609824000000001E-34</v>
      </c>
      <c r="ZV50" s="22">
        <v>4.3847514E-32</v>
      </c>
      <c r="ZW50" s="22">
        <v>-1.4168702000000001E-30</v>
      </c>
      <c r="ZX50" s="22">
        <v>-1.6782362000000001E-28</v>
      </c>
      <c r="ZY50" s="22">
        <v>-6.4035744000000004E-29</v>
      </c>
      <c r="ZZ50" s="22">
        <v>2.2313172999999999E-26</v>
      </c>
      <c r="AAA50" s="22">
        <v>2.0811940999999999E-24</v>
      </c>
      <c r="AAB50" s="22">
        <v>1.7634665E-22</v>
      </c>
      <c r="AAC50" s="22">
        <v>1.3582586999999999E-20</v>
      </c>
      <c r="AAD50" s="22">
        <v>1.0182454E-18</v>
      </c>
      <c r="AAE50" s="22">
        <v>8.3180659999999995E-17</v>
      </c>
      <c r="AAF50" s="22">
        <v>6.8477332999999999E-15</v>
      </c>
      <c r="AAG50" s="22">
        <v>5.6423869999999998E-13</v>
      </c>
      <c r="AAH50" s="22">
        <v>4.4312040000000001E-11</v>
      </c>
      <c r="AAI50" s="22">
        <v>5.4726039999999999E-9</v>
      </c>
      <c r="AAJ50" s="22">
        <v>1.3188429E-8</v>
      </c>
      <c r="AAK50" s="22">
        <v>1.8146650000000001E-8</v>
      </c>
      <c r="AAL50" s="22">
        <v>1.6323572999999999E-7</v>
      </c>
      <c r="AAM50" s="22">
        <v>1.2050233000000001E-5</v>
      </c>
      <c r="AAN50" s="22">
        <v>1.2890426E-3</v>
      </c>
      <c r="AAO50" s="22">
        <v>4.2120445999999999E-2</v>
      </c>
      <c r="AAP50" s="22">
        <v>0.14630118</v>
      </c>
      <c r="AAQ50" s="22">
        <v>0.29920793000000001</v>
      </c>
      <c r="AAR50" s="22">
        <v>0.46264806000000003</v>
      </c>
      <c r="AAS50" s="22">
        <v>0.59188459999999998</v>
      </c>
      <c r="AAT50" s="22">
        <v>0.64165499999999998</v>
      </c>
      <c r="AAU50" s="22">
        <v>0.63173497000000001</v>
      </c>
      <c r="AAV50" s="22">
        <v>0.55222433999999998</v>
      </c>
      <c r="AAW50" s="22">
        <v>0.31566238000000002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0</v>
      </c>
      <c r="ABD50" s="22">
        <v>0</v>
      </c>
      <c r="ABE50" s="22">
        <v>0</v>
      </c>
      <c r="ABF50" s="22">
        <v>0</v>
      </c>
      <c r="ABG50" s="22">
        <v>0</v>
      </c>
      <c r="ABH50" s="22">
        <v>-7.2049E-37</v>
      </c>
      <c r="ABI50" s="22">
        <v>6.5182350000000003E-35</v>
      </c>
      <c r="ABJ50" s="22">
        <v>3.301766E-33</v>
      </c>
      <c r="ABK50" s="22">
        <v>2.6492987999999999E-31</v>
      </c>
      <c r="ABL50" s="22">
        <v>2.4339634999999999E-29</v>
      </c>
      <c r="ABM50" s="22">
        <v>1.9500786E-27</v>
      </c>
      <c r="ABN50" s="22">
        <v>1.5873564000000001E-25</v>
      </c>
      <c r="ABO50" s="22">
        <v>1.3267228000000001E-23</v>
      </c>
      <c r="ABP50" s="22">
        <v>1.1452798999999999E-21</v>
      </c>
      <c r="ABQ50" s="22">
        <v>1.1646560999999999E-19</v>
      </c>
      <c r="ABR50" s="22">
        <v>4.891722E-18</v>
      </c>
      <c r="ABS50" s="22">
        <v>4.3933081999999998E-16</v>
      </c>
      <c r="ABT50" s="22">
        <v>4.3307026E-14</v>
      </c>
      <c r="ABU50" s="22">
        <v>4.3986867000000002E-12</v>
      </c>
      <c r="ABV50" s="22">
        <v>4.6537156999999998E-10</v>
      </c>
      <c r="ABW50" s="22">
        <v>6.5610310000000003E-8</v>
      </c>
      <c r="ABX50" s="22">
        <v>2.0662219999999999E-7</v>
      </c>
      <c r="ABY50" s="22">
        <v>2.4617326999999999E-7</v>
      </c>
      <c r="ABZ50" s="22">
        <v>7.3722879999999998E-7</v>
      </c>
      <c r="ACA50" s="22">
        <v>5.3908040000000002E-5</v>
      </c>
      <c r="ACB50" s="22">
        <v>8.4727239999999992E-3</v>
      </c>
      <c r="ACC50" s="22">
        <v>0.10115045</v>
      </c>
      <c r="ACD50" s="22">
        <v>0.28139782000000002</v>
      </c>
      <c r="ACE50" s="22">
        <v>0.46849516000000002</v>
      </c>
      <c r="ACF50" s="22">
        <v>0.54833109999999996</v>
      </c>
      <c r="ACG50" s="22">
        <v>0.52918069999999995</v>
      </c>
      <c r="ACH50" s="22">
        <v>0.39924110000000002</v>
      </c>
      <c r="ACI50" s="22">
        <v>0.23359172</v>
      </c>
      <c r="ACJ50" s="22">
        <v>0.110610396</v>
      </c>
      <c r="ACK50" s="22">
        <v>3.3578379999999998E-2</v>
      </c>
      <c r="ACL50" s="22">
        <v>0</v>
      </c>
      <c r="ACM50" s="22">
        <v>0</v>
      </c>
      <c r="ACN50" s="22">
        <v>0</v>
      </c>
      <c r="ACO50" s="22">
        <v>1.01766375E-36</v>
      </c>
      <c r="ACP50" s="22">
        <v>1.0062428000000001E-36</v>
      </c>
      <c r="ACQ50" s="22">
        <v>9.9488080000000004E-37</v>
      </c>
      <c r="ACR50" s="22">
        <v>9.8358399999999996E-37</v>
      </c>
      <c r="ACS50" s="22">
        <v>9.7234700000000003E-37</v>
      </c>
      <c r="ACT50" s="22">
        <v>9.6117890000000004E-37</v>
      </c>
      <c r="ACU50" s="22">
        <v>9.5007950000000004E-37</v>
      </c>
      <c r="ACV50" s="22">
        <v>-5.5722565000000005E-35</v>
      </c>
      <c r="ACW50" s="22">
        <v>-4.4864886999999999E-33</v>
      </c>
      <c r="ACX50" s="22">
        <v>-3.1806055999999999E-31</v>
      </c>
      <c r="ACY50" s="22">
        <v>-2.2407002999999999E-29</v>
      </c>
      <c r="ACZ50" s="22">
        <v>-1.5740467E-27</v>
      </c>
      <c r="ADA50" s="22">
        <v>-1.1018999E-25</v>
      </c>
      <c r="ADB50" s="22">
        <v>-7.6908239999999996E-24</v>
      </c>
      <c r="ADC50" s="22">
        <v>-5.3551130000000004E-22</v>
      </c>
      <c r="ADD50" s="22">
        <v>-3.7233300000000003E-20</v>
      </c>
      <c r="ADE50" s="22">
        <v>-2.610677E-18</v>
      </c>
      <c r="ADF50" s="22">
        <v>-2.3624408000000002E-16</v>
      </c>
      <c r="ADG50" s="22">
        <v>-5.7672032999999997E-16</v>
      </c>
      <c r="ADH50" s="22">
        <v>3.070494E-15</v>
      </c>
      <c r="ADI50" s="22">
        <v>2.8255976E-13</v>
      </c>
      <c r="ADJ50" s="22">
        <v>2.5484172E-11</v>
      </c>
      <c r="ADK50" s="22">
        <v>1.7629606999999999E-10</v>
      </c>
      <c r="ADL50" s="22">
        <v>2.8234480000000001E-10</v>
      </c>
      <c r="ADM50" s="22">
        <v>7.8647749999999999E-10</v>
      </c>
      <c r="ADN50" s="22">
        <v>2.7461744999999999E-8</v>
      </c>
      <c r="ADO50" s="22">
        <v>2.2994498000000002E-6</v>
      </c>
      <c r="ADP50" s="22">
        <v>6.7200009999999994E-5</v>
      </c>
      <c r="ADQ50" s="22">
        <v>3.5639910000000001E-4</v>
      </c>
      <c r="ADR50" s="22">
        <v>8.744178E-4</v>
      </c>
      <c r="ADS50" s="22">
        <v>1.2820532000000001E-3</v>
      </c>
      <c r="ADT50" s="22">
        <v>1.2769932E-3</v>
      </c>
      <c r="ADU50" s="22">
        <v>1.3094374E-3</v>
      </c>
      <c r="ADV50" s="22">
        <v>7.6273214000000004E-3</v>
      </c>
      <c r="ADW50" s="22">
        <v>5.0842308000000003E-2</v>
      </c>
      <c r="ADX50" s="22">
        <v>0.13091916000000001</v>
      </c>
      <c r="ADY50" s="22">
        <v>0.37062721999999998</v>
      </c>
      <c r="ADZ50" s="27"/>
      <c r="AEA50" s="53">
        <f t="shared" si="38"/>
        <v>45</v>
      </c>
      <c r="AEB50" s="52"/>
      <c r="AEC50" s="48">
        <f t="shared" si="39"/>
        <v>8.2168734999999994E-5</v>
      </c>
      <c r="AED50" s="48">
        <f t="shared" si="39"/>
        <v>1.8750357000000001E-7</v>
      </c>
      <c r="AEE50" s="48">
        <f t="shared" si="39"/>
        <v>1.3618799000000001E-10</v>
      </c>
      <c r="AEF50" s="48">
        <f t="shared" si="39"/>
        <v>1.15559764E-7</v>
      </c>
      <c r="AEG50" s="48">
        <f t="shared" si="39"/>
        <v>2.4447705E-5</v>
      </c>
      <c r="AEH50" s="48">
        <f t="shared" si="39"/>
        <v>3.7897641999999998E-8</v>
      </c>
      <c r="AEI50" s="48">
        <f t="shared" si="39"/>
        <v>-4.6743154000000004E-10</v>
      </c>
      <c r="AEJ50" s="48">
        <f t="shared" si="39"/>
        <v>5.0378934999999996E-7</v>
      </c>
      <c r="AEK50" s="48">
        <f t="shared" si="39"/>
        <v>4.4195054000000001E-5</v>
      </c>
      <c r="AEL50" s="48">
        <f t="shared" si="39"/>
        <v>8.6052223999999997E-2</v>
      </c>
      <c r="AEM50" s="48">
        <f t="shared" si="40"/>
        <v>0.1040837</v>
      </c>
      <c r="AEN50" s="48">
        <f t="shared" si="40"/>
        <v>4.1069683000000003E-2</v>
      </c>
      <c r="AEO50" s="48">
        <f t="shared" si="40"/>
        <v>7.5455559999999999E-6</v>
      </c>
      <c r="AEP50" s="48">
        <f t="shared" si="40"/>
        <v>-6.2205122999999995E-7</v>
      </c>
      <c r="AEQ50" s="48">
        <f t="shared" si="40"/>
        <v>-5.7609820000000001E-7</v>
      </c>
      <c r="AER50" s="48">
        <f t="shared" si="40"/>
        <v>1.1257466E-4</v>
      </c>
      <c r="AES50" s="48">
        <f t="shared" si="40"/>
        <v>6.8452349999999995E-2</v>
      </c>
      <c r="AET50" s="48">
        <f t="shared" si="40"/>
        <v>0.20034109999999999</v>
      </c>
      <c r="AEU50" s="48">
        <f t="shared" si="40"/>
        <v>2.0987599999999999E-2</v>
      </c>
      <c r="AEV50" s="44">
        <f t="shared" si="37"/>
        <v>26.23</v>
      </c>
      <c r="AEW50" s="52"/>
      <c r="AEX50" s="82" t="s">
        <v>33</v>
      </c>
      <c r="AEY50" s="49">
        <f t="shared" si="17"/>
        <v>2.7434591314718551E-2</v>
      </c>
      <c r="AEZ50" s="52"/>
      <c r="AFA50" s="52"/>
      <c r="AFB50" s="48">
        <f t="shared" si="41"/>
        <v>8.2168734999999994E-5</v>
      </c>
      <c r="AFC50" s="48">
        <f t="shared" si="41"/>
        <v>1.8750357000000001E-7</v>
      </c>
      <c r="AFD50" s="48">
        <f t="shared" si="41"/>
        <v>1.3618799000000001E-10</v>
      </c>
      <c r="AFE50" s="48">
        <f t="shared" si="41"/>
        <v>1.15559764E-7</v>
      </c>
      <c r="AFF50" s="48">
        <f t="shared" si="41"/>
        <v>2.4447705E-5</v>
      </c>
      <c r="AFG50" s="48">
        <f t="shared" si="41"/>
        <v>3.7897641999999998E-8</v>
      </c>
      <c r="AFH50" s="48">
        <f t="shared" si="41"/>
        <v>-4.6743154000000004E-10</v>
      </c>
      <c r="AFI50" s="48">
        <f t="shared" si="41"/>
        <v>5.0378934999999996E-7</v>
      </c>
      <c r="AFJ50" s="48">
        <f t="shared" si="41"/>
        <v>4.4195054000000001E-5</v>
      </c>
      <c r="AFK50" s="48">
        <f t="shared" si="41"/>
        <v>8.6052223999999997E-2</v>
      </c>
      <c r="AFL50" s="48">
        <f t="shared" si="42"/>
        <v>0.1040837</v>
      </c>
      <c r="AFM50" s="48">
        <f t="shared" si="42"/>
        <v>4.1069683000000003E-2</v>
      </c>
      <c r="AFN50" s="48">
        <f t="shared" si="42"/>
        <v>7.5455559999999999E-6</v>
      </c>
      <c r="AFO50" s="48">
        <f t="shared" si="42"/>
        <v>-6.2205122999999995E-7</v>
      </c>
      <c r="AFP50" s="48">
        <f t="shared" si="42"/>
        <v>-5.7609820000000001E-7</v>
      </c>
      <c r="AFQ50" s="48">
        <f t="shared" si="42"/>
        <v>1.1257466E-4</v>
      </c>
      <c r="AFR50" s="48">
        <f t="shared" si="42"/>
        <v>6.8452349999999995E-2</v>
      </c>
      <c r="AFS50" s="48">
        <f t="shared" si="42"/>
        <v>0.20034109999999999</v>
      </c>
      <c r="AFT50" s="48">
        <f t="shared" si="42"/>
        <v>2.0987599999999999E-2</v>
      </c>
      <c r="AFU50" s="52"/>
      <c r="AFV50" s="49">
        <f t="shared" si="24"/>
        <v>2.7434591314718551E-2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226"/>
      <c r="AHI50" s="226"/>
      <c r="AHJ50" s="226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</row>
    <row r="51" spans="1:1142" ht="2.1" customHeight="1" x14ac:dyDescent="0.25">
      <c r="A51" s="27"/>
      <c r="B51" s="43">
        <v>45</v>
      </c>
      <c r="C51" s="44">
        <v>1610.4</v>
      </c>
      <c r="D51" s="39">
        <f t="shared" si="21"/>
        <v>2</v>
      </c>
      <c r="E51" s="27"/>
      <c r="F51" s="74">
        <v>0</v>
      </c>
      <c r="G51" s="20">
        <v>0</v>
      </c>
      <c r="H51" s="20">
        <v>0</v>
      </c>
      <c r="I51" s="20">
        <v>0</v>
      </c>
      <c r="J51" s="20">
        <v>1.2627732E-36</v>
      </c>
      <c r="K51" s="20">
        <v>7.0108359999999996E-37</v>
      </c>
      <c r="L51" s="20">
        <v>1.5525669999999999E-36</v>
      </c>
      <c r="M51" s="20">
        <v>8.7156910000000002E-37</v>
      </c>
      <c r="N51" s="20">
        <v>8.1260140000000004E-37</v>
      </c>
      <c r="O51" s="20">
        <v>7.3029930000000002E-37</v>
      </c>
      <c r="P51" s="20">
        <v>6.5462233999999996E-37</v>
      </c>
      <c r="Q51" s="20">
        <v>4.1700989999999997E-37</v>
      </c>
      <c r="R51" s="20">
        <v>0</v>
      </c>
      <c r="S51" s="20">
        <v>-9.0383200000000003E-37</v>
      </c>
      <c r="T51" s="20">
        <v>9.4426910000000002E-35</v>
      </c>
      <c r="U51" s="20">
        <v>1.7477403999999999E-33</v>
      </c>
      <c r="V51" s="20">
        <v>2.9054188E-32</v>
      </c>
      <c r="W51" s="20">
        <v>-1.0721225E-32</v>
      </c>
      <c r="X51" s="20">
        <v>5.779504E-30</v>
      </c>
      <c r="Y51" s="20">
        <v>6.3442395000000002E-29</v>
      </c>
      <c r="Z51" s="20">
        <v>4.2538649999999996E-28</v>
      </c>
      <c r="AA51" s="21">
        <v>1.9077688E-27</v>
      </c>
      <c r="AB51" s="21">
        <v>8.9026166000000001E-27</v>
      </c>
      <c r="AC51" s="21">
        <v>2.0005329E-26</v>
      </c>
      <c r="AD51" s="21">
        <v>3.3670947000000001E-26</v>
      </c>
      <c r="AE51" s="21">
        <v>3.6676834000000001E-26</v>
      </c>
      <c r="AF51" s="21">
        <v>-3.9921710000000001E-25</v>
      </c>
      <c r="AG51" s="21">
        <v>-1.2196264999999999E-24</v>
      </c>
      <c r="AH51" s="21">
        <v>-4.1542717000000004E-25</v>
      </c>
      <c r="AI51" s="21">
        <v>3.7085120000000002E-23</v>
      </c>
      <c r="AJ51" s="21">
        <v>2.0460543E-21</v>
      </c>
      <c r="AK51" s="21">
        <v>1.1018852E-19</v>
      </c>
      <c r="AL51" s="21">
        <v>5.885137E-18</v>
      </c>
      <c r="AM51" s="21">
        <v>3.1033403000000002E-16</v>
      </c>
      <c r="AN51" s="21">
        <v>1.6207323E-14</v>
      </c>
      <c r="AO51" s="21">
        <v>8.3898140000000003E-13</v>
      </c>
      <c r="AP51" s="21">
        <v>4.309023E-11</v>
      </c>
      <c r="AQ51" s="21">
        <v>2.1993149999999999E-9</v>
      </c>
      <c r="AR51" s="21">
        <v>1.1271829E-7</v>
      </c>
      <c r="AS51" s="21">
        <v>7.5327389999999999E-6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1.4558928E-36</v>
      </c>
      <c r="AZ51" s="22">
        <v>1.7086571999999999E-36</v>
      </c>
      <c r="BA51" s="22">
        <v>1.2480242999999999E-36</v>
      </c>
      <c r="BB51" s="22">
        <v>3.2081298000000001E-37</v>
      </c>
      <c r="BC51" s="22">
        <v>1.3722840999999999E-37</v>
      </c>
      <c r="BD51" s="22">
        <v>5.8193569999999997E-38</v>
      </c>
      <c r="BE51" s="22">
        <v>2.4466985000000001E-38</v>
      </c>
      <c r="BF51" s="22">
        <v>2.3665276000000001E-35</v>
      </c>
      <c r="BG51" s="22">
        <v>8.2364649999999998E-34</v>
      </c>
      <c r="BH51" s="22">
        <v>2.4075884999999999E-32</v>
      </c>
      <c r="BI51" s="22">
        <v>5.6467847000000003E-31</v>
      </c>
      <c r="BJ51" s="22">
        <v>2.2345796E-29</v>
      </c>
      <c r="BK51" s="22">
        <v>6.0062504000000002E-28</v>
      </c>
      <c r="BL51" s="22">
        <v>7.8549646E-27</v>
      </c>
      <c r="BM51" s="22">
        <v>4.2359328000000001E-26</v>
      </c>
      <c r="BN51" s="22">
        <v>1.7768209E-25</v>
      </c>
      <c r="BO51" s="22">
        <v>5.0379429999999999E-25</v>
      </c>
      <c r="BP51" s="22">
        <v>6.7256723000000002E-25</v>
      </c>
      <c r="BQ51" s="22">
        <v>-2.7673396000000001E-24</v>
      </c>
      <c r="BR51" s="22">
        <v>-9.729396E-24</v>
      </c>
      <c r="BS51" s="22">
        <v>-2.3855255E-23</v>
      </c>
      <c r="BT51" s="22">
        <v>-5.4299025000000004E-23</v>
      </c>
      <c r="BU51" s="22">
        <v>-6.7658340000000001E-23</v>
      </c>
      <c r="BV51" s="22">
        <v>6.8704136999999999E-23</v>
      </c>
      <c r="BW51" s="22">
        <v>2.5468724000000001E-22</v>
      </c>
      <c r="BX51" s="22">
        <v>5.0547385000000004E-22</v>
      </c>
      <c r="BY51" s="22">
        <v>5.4613966000000001E-21</v>
      </c>
      <c r="BZ51" s="22">
        <v>1.9662753000000001E-19</v>
      </c>
      <c r="CA51" s="22">
        <v>8.6583379999999995E-18</v>
      </c>
      <c r="CB51" s="22">
        <v>3.7286859999999999E-16</v>
      </c>
      <c r="CC51" s="22">
        <v>1.6284608000000001E-14</v>
      </c>
      <c r="CD51" s="22">
        <v>7.184314E-13</v>
      </c>
      <c r="CE51" s="22">
        <v>3.2130474999999999E-11</v>
      </c>
      <c r="CF51" s="22">
        <v>1.7865880999999999E-9</v>
      </c>
      <c r="CG51" s="22">
        <v>1.8930258000000001E-8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1.66188E-36</v>
      </c>
      <c r="CP51" s="22">
        <v>1.4474422E-36</v>
      </c>
      <c r="CQ51" s="22">
        <v>4.2059006999999996E-37</v>
      </c>
      <c r="CR51" s="22">
        <v>1.2067830999999999E-37</v>
      </c>
      <c r="CS51" s="22">
        <v>7.1787879999999997E-35</v>
      </c>
      <c r="CT51" s="22">
        <v>2.7456431E-33</v>
      </c>
      <c r="CU51" s="22">
        <v>9.2004040000000002E-32</v>
      </c>
      <c r="CV51" s="22">
        <v>2.9910526999999999E-30</v>
      </c>
      <c r="CW51" s="22">
        <v>9.1119120000000003E-29</v>
      </c>
      <c r="CX51" s="22">
        <v>2.897022E-27</v>
      </c>
      <c r="CY51" s="22">
        <v>3.3012884999999999E-27</v>
      </c>
      <c r="CZ51" s="22">
        <v>-1.2123594E-24</v>
      </c>
      <c r="DA51" s="22">
        <v>-7.3752010000000007E-24</v>
      </c>
      <c r="DB51" s="22">
        <v>-3.1338369999999999E-23</v>
      </c>
      <c r="DC51" s="22">
        <v>-1.6150606E-22</v>
      </c>
      <c r="DD51" s="22">
        <v>-4.5238380000000002E-22</v>
      </c>
      <c r="DE51" s="22">
        <v>-8.788101E-22</v>
      </c>
      <c r="DF51" s="22">
        <v>-1.311667E-21</v>
      </c>
      <c r="DG51" s="22">
        <v>-1.9570709999999999E-21</v>
      </c>
      <c r="DH51" s="22">
        <v>-1.2176742E-21</v>
      </c>
      <c r="DI51" s="22">
        <v>1.9687517E-20</v>
      </c>
      <c r="DJ51" s="22">
        <v>3.7543500000000002E-20</v>
      </c>
      <c r="DK51" s="22">
        <v>3.6339811999999998E-20</v>
      </c>
      <c r="DL51" s="22">
        <v>2.8492663000000003E-20</v>
      </c>
      <c r="DM51" s="22">
        <v>1.5849619000000001E-20</v>
      </c>
      <c r="DN51" s="22">
        <v>9.3205590000000002E-21</v>
      </c>
      <c r="DO51" s="22">
        <v>-3.7244150000000001E-20</v>
      </c>
      <c r="DP51" s="22">
        <v>-4.2243392999999999E-19</v>
      </c>
      <c r="DQ51" s="22">
        <v>4.9051347000000004E-18</v>
      </c>
      <c r="DR51" s="22">
        <v>7.3876800000000004E-16</v>
      </c>
      <c r="DS51" s="22">
        <v>4.1473770000000002E-14</v>
      </c>
      <c r="DT51" s="22">
        <v>1.6201554E-12</v>
      </c>
      <c r="DU51" s="22">
        <v>1.43124766E-11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4.0642329999999997E-37</v>
      </c>
      <c r="EB51" s="22">
        <v>0</v>
      </c>
      <c r="EC51" s="22">
        <v>6.8136204000000003E-38</v>
      </c>
      <c r="ED51" s="22">
        <v>-4.4938410000000002E-37</v>
      </c>
      <c r="EE51" s="22">
        <v>-1.5129389E-36</v>
      </c>
      <c r="EF51" s="22">
        <v>-2.0482771000000001E-35</v>
      </c>
      <c r="EG51" s="22">
        <v>-1.0849891E-33</v>
      </c>
      <c r="EH51" s="22">
        <v>-4.4230869999999999E-32</v>
      </c>
      <c r="EI51" s="22">
        <v>-1.7441289999999999E-30</v>
      </c>
      <c r="EJ51" s="22">
        <v>-6.5366025999999994E-29</v>
      </c>
      <c r="EK51" s="22">
        <v>-2.4013960000000002E-27</v>
      </c>
      <c r="EL51" s="22">
        <v>3.6046679999999998E-28</v>
      </c>
      <c r="EM51" s="22">
        <v>-1.0806975E-23</v>
      </c>
      <c r="EN51" s="22">
        <v>-1.5498445E-22</v>
      </c>
      <c r="EO51" s="22">
        <v>-7.1321264999999996E-22</v>
      </c>
      <c r="EP51" s="22">
        <v>-2.8784602999999999E-21</v>
      </c>
      <c r="EQ51" s="22">
        <v>-1.4647803000000001E-20</v>
      </c>
      <c r="ER51" s="22">
        <v>-8.5958030000000002E-22</v>
      </c>
      <c r="ES51" s="22">
        <v>-1.2559847E-20</v>
      </c>
      <c r="ET51" s="22">
        <v>3.7441579999999999E-19</v>
      </c>
      <c r="EU51" s="22">
        <v>1.0262195999999999E-18</v>
      </c>
      <c r="EV51" s="22">
        <v>1.9836755000000001E-18</v>
      </c>
      <c r="EW51" s="22">
        <v>2.5232843000000001E-18</v>
      </c>
      <c r="EX51" s="22">
        <v>2.2467302999999998E-18</v>
      </c>
      <c r="EY51" s="22">
        <v>-5.7399590000000003E-18</v>
      </c>
      <c r="EZ51" s="22">
        <v>-6.3239720000000002E-18</v>
      </c>
      <c r="FA51" s="22">
        <v>-4.910494E-18</v>
      </c>
      <c r="FB51" s="22">
        <v>-3.4535529000000001E-18</v>
      </c>
      <c r="FC51" s="22">
        <v>-2.2233160999999999E-18</v>
      </c>
      <c r="FD51" s="22">
        <v>3.5834444000000001E-17</v>
      </c>
      <c r="FE51" s="22">
        <v>2.0411740000000001E-15</v>
      </c>
      <c r="FF51" s="22">
        <v>6.2802803999999995E-14</v>
      </c>
      <c r="FG51" s="22">
        <v>1.4746287E-12</v>
      </c>
      <c r="FH51" s="22">
        <v>3.6123362999999998E-12</v>
      </c>
      <c r="FI51" s="22">
        <v>7.6334600000000006E-9</v>
      </c>
      <c r="FJ51" s="22">
        <v>0</v>
      </c>
      <c r="FK51" s="22">
        <v>8.6311880000000007E-37</v>
      </c>
      <c r="FL51" s="22">
        <v>1.529569E-36</v>
      </c>
      <c r="FM51" s="22">
        <v>2.1860870000000001E-36</v>
      </c>
      <c r="FN51" s="22">
        <v>2.1078621E-36</v>
      </c>
      <c r="FO51" s="22">
        <v>2.1024914000000002E-36</v>
      </c>
      <c r="FP51" s="22">
        <v>1.0612097E-36</v>
      </c>
      <c r="FQ51" s="22">
        <v>4.3358856000000003E-37</v>
      </c>
      <c r="FR51" s="22">
        <v>1.5845632E-37</v>
      </c>
      <c r="FS51" s="22">
        <v>-9.0328819999999997E-35</v>
      </c>
      <c r="FT51" s="22">
        <v>-2.2427128000000001E-33</v>
      </c>
      <c r="FU51" s="22">
        <v>-6.2406637000000003E-32</v>
      </c>
      <c r="FV51" s="22">
        <v>-1.9296799000000001E-30</v>
      </c>
      <c r="FW51" s="22">
        <v>-6.7747519999999995E-29</v>
      </c>
      <c r="FX51" s="22">
        <v>-3.568086E-27</v>
      </c>
      <c r="FY51" s="22">
        <v>-1.9914768999999999E-25</v>
      </c>
      <c r="FZ51" s="22">
        <v>-9.8931180000000003E-24</v>
      </c>
      <c r="GA51" s="22">
        <v>-7.0622049999999996E-22</v>
      </c>
      <c r="GB51" s="22">
        <v>2.2522955E-21</v>
      </c>
      <c r="GC51" s="22">
        <v>7.1762804E-20</v>
      </c>
      <c r="GD51" s="22">
        <v>3.8686888000000001E-19</v>
      </c>
      <c r="GE51" s="22">
        <v>2.3622991999999999E-18</v>
      </c>
      <c r="GF51" s="22">
        <v>7.9402299999999995E-18</v>
      </c>
      <c r="GG51" s="22">
        <v>2.0394287000000001E-17</v>
      </c>
      <c r="GH51" s="22">
        <v>4.5392256999999999E-17</v>
      </c>
      <c r="GI51" s="22">
        <v>5.1719024000000001E-17</v>
      </c>
      <c r="GJ51" s="22">
        <v>5.1647730000000001E-17</v>
      </c>
      <c r="GK51" s="22">
        <v>-1.5879997999999999E-16</v>
      </c>
      <c r="GL51" s="22">
        <v>-5.8597813000000005E-16</v>
      </c>
      <c r="GM51" s="22">
        <v>-5.6546665000000001E-16</v>
      </c>
      <c r="GN51" s="22">
        <v>-3.9551354E-16</v>
      </c>
      <c r="GO51" s="22">
        <v>-1.4698467E-16</v>
      </c>
      <c r="GP51" s="22">
        <v>-1.02199554E-16</v>
      </c>
      <c r="GQ51" s="22">
        <v>-4.3031869999999997E-18</v>
      </c>
      <c r="GR51" s="22">
        <v>4.0764316000000004E-15</v>
      </c>
      <c r="GS51" s="22">
        <v>2.2391920000000001E-13</v>
      </c>
      <c r="GT51" s="22">
        <v>1.2054882999999999E-11</v>
      </c>
      <c r="GU51" s="22">
        <v>6.4722020000000003E-10</v>
      </c>
      <c r="GV51" s="22">
        <v>3.4886699999999997E-8</v>
      </c>
      <c r="GW51" s="22">
        <v>2.4599599999999999E-6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-1.1698551999999999E-36</v>
      </c>
      <c r="HE51" s="22">
        <v>-2.2918940000000001E-36</v>
      </c>
      <c r="HF51" s="22">
        <v>-4.1041354999999998E-35</v>
      </c>
      <c r="HG51" s="22">
        <v>-6.8145720000000003E-36</v>
      </c>
      <c r="HH51" s="22">
        <v>6.8532630000000002E-32</v>
      </c>
      <c r="HI51" s="22">
        <v>6.2870380000000003E-30</v>
      </c>
      <c r="HJ51" s="22">
        <v>4.0893285000000002E-28</v>
      </c>
      <c r="HK51" s="22">
        <v>2.3163475000000001E-26</v>
      </c>
      <c r="HL51" s="22">
        <v>1.2280958999999999E-24</v>
      </c>
      <c r="HM51" s="22">
        <v>6.9544632999999996E-23</v>
      </c>
      <c r="HN51" s="22">
        <v>2.2949059999999999E-21</v>
      </c>
      <c r="HO51" s="22">
        <v>7.0716885000000003E-20</v>
      </c>
      <c r="HP51" s="22">
        <v>2.1411638E-18</v>
      </c>
      <c r="HQ51" s="22">
        <v>2.8035416999999997E-17</v>
      </c>
      <c r="HR51" s="22">
        <v>7.854926E-17</v>
      </c>
      <c r="HS51" s="22">
        <v>1.1203414000000001E-16</v>
      </c>
      <c r="HT51" s="22">
        <v>-9.7844270000000009E-16</v>
      </c>
      <c r="HU51" s="22">
        <v>-2.1647039999999999E-15</v>
      </c>
      <c r="HV51" s="22">
        <v>-3.5303525999999998E-16</v>
      </c>
      <c r="HW51" s="22">
        <v>-5.2070326000000001E-15</v>
      </c>
      <c r="HX51" s="22">
        <v>-1.1690794500000001E-14</v>
      </c>
      <c r="HY51" s="22">
        <v>-2.5581053999999999E-14</v>
      </c>
      <c r="HZ51" s="22">
        <v>-2.3291861E-14</v>
      </c>
      <c r="IA51" s="22">
        <v>3.1682922000000001E-15</v>
      </c>
      <c r="IB51" s="22">
        <v>2.3425055000000001E-14</v>
      </c>
      <c r="IC51" s="22">
        <v>1.6503320000000001E-14</v>
      </c>
      <c r="ID51" s="22">
        <v>3.8424379999999997E-15</v>
      </c>
      <c r="IE51" s="22">
        <v>2.6187225000000001E-14</v>
      </c>
      <c r="IF51" s="22">
        <v>1.1808143E-13</v>
      </c>
      <c r="IG51" s="22">
        <v>1.8750659E-13</v>
      </c>
      <c r="IH51" s="22">
        <v>6.7394104999999995E-13</v>
      </c>
      <c r="II51" s="22">
        <v>1.847912E-11</v>
      </c>
      <c r="IJ51" s="22">
        <v>8.3753425999999995E-10</v>
      </c>
      <c r="IK51" s="22">
        <v>3.8418729999999998E-9</v>
      </c>
      <c r="IL51" s="22">
        <v>0</v>
      </c>
      <c r="IM51" s="22">
        <v>0</v>
      </c>
      <c r="IN51" s="22">
        <v>0</v>
      </c>
      <c r="IO51" s="22">
        <v>0</v>
      </c>
      <c r="IP51" s="22">
        <v>0</v>
      </c>
      <c r="IQ51" s="22">
        <v>0</v>
      </c>
      <c r="IR51" s="22">
        <v>-2.1403392E-35</v>
      </c>
      <c r="IS51" s="22">
        <v>-9.8675580000000002E-34</v>
      </c>
      <c r="IT51" s="22">
        <v>-3.6584340000000002E-32</v>
      </c>
      <c r="IU51" s="22">
        <v>-1.3276636E-30</v>
      </c>
      <c r="IV51" s="22">
        <v>-4.7783263999999998E-29</v>
      </c>
      <c r="IW51" s="22">
        <v>-1.7047954000000001E-27</v>
      </c>
      <c r="IX51" s="22">
        <v>-6.0321669999999999E-26</v>
      </c>
      <c r="IY51" s="22">
        <v>-2.1212528999999999E-24</v>
      </c>
      <c r="IZ51" s="22">
        <v>-7.3576104E-23</v>
      </c>
      <c r="JA51" s="22">
        <v>-2.596721E-21</v>
      </c>
      <c r="JB51" s="22">
        <v>-9.1185389999999995E-20</v>
      </c>
      <c r="JC51" s="22">
        <v>-2.7294709999999999E-18</v>
      </c>
      <c r="JD51" s="22">
        <v>-7.5176810000000003E-17</v>
      </c>
      <c r="JE51" s="22">
        <v>-1.7398928E-15</v>
      </c>
      <c r="JF51" s="22">
        <v>-3.1276989999999999E-14</v>
      </c>
      <c r="JG51" s="22">
        <v>-7.0289320000000005E-14</v>
      </c>
      <c r="JH51" s="22">
        <v>-9.7318029999999997E-14</v>
      </c>
      <c r="JI51" s="22">
        <v>-1.7145671999999999E-13</v>
      </c>
      <c r="JJ51" s="22">
        <v>-2.7327370000000002E-13</v>
      </c>
      <c r="JK51" s="22">
        <v>-4.4535605000000002E-13</v>
      </c>
      <c r="JL51" s="22">
        <v>-4.9506849999999997E-13</v>
      </c>
      <c r="JM51" s="22">
        <v>-4.9302039999999998E-13</v>
      </c>
      <c r="JN51" s="22">
        <v>-3.3855972000000002E-13</v>
      </c>
      <c r="JO51" s="22">
        <v>1.07618924E-13</v>
      </c>
      <c r="JP51" s="22">
        <v>9.2456089999999996E-13</v>
      </c>
      <c r="JQ51" s="22">
        <v>3.0426343E-12</v>
      </c>
      <c r="JR51" s="22">
        <v>6.0589840000000004E-12</v>
      </c>
      <c r="JS51" s="22">
        <v>6.076422E-12</v>
      </c>
      <c r="JT51" s="22">
        <v>5.4151280000000002E-12</v>
      </c>
      <c r="JU51" s="22">
        <v>3.9643192999999998E-12</v>
      </c>
      <c r="JV51" s="22">
        <v>8.7024684999999995E-13</v>
      </c>
      <c r="JW51" s="22">
        <v>3.3253750000000001E-11</v>
      </c>
      <c r="JX51" s="22">
        <v>9.2531490000000006E-12</v>
      </c>
      <c r="JY51" s="22">
        <v>-3.7766516000000001E-11</v>
      </c>
      <c r="JZ51" s="22">
        <v>0</v>
      </c>
      <c r="KA51" s="22">
        <v>0</v>
      </c>
      <c r="KB51" s="22">
        <v>0</v>
      </c>
      <c r="KC51" s="22">
        <v>7.2706315E-37</v>
      </c>
      <c r="KD51" s="22">
        <v>0</v>
      </c>
      <c r="KE51" s="22">
        <v>-5.5208226999999996E-37</v>
      </c>
      <c r="KF51" s="22">
        <v>5.8391804000000004E-35</v>
      </c>
      <c r="KG51" s="22">
        <v>2.4624904E-33</v>
      </c>
      <c r="KH51" s="22">
        <v>1.060073E-31</v>
      </c>
      <c r="KI51" s="22">
        <v>4.5482689999999997E-30</v>
      </c>
      <c r="KJ51" s="22">
        <v>1.9443263999999999E-28</v>
      </c>
      <c r="KK51" s="22">
        <v>8.3279545000000007E-27</v>
      </c>
      <c r="KL51" s="22">
        <v>3.5721431E-25</v>
      </c>
      <c r="KM51" s="22">
        <v>1.5545112999999999E-23</v>
      </c>
      <c r="KN51" s="22">
        <v>9.1686239999999992E-22</v>
      </c>
      <c r="KO51" s="22">
        <v>-1.2998796000000001E-20</v>
      </c>
      <c r="KP51" s="22">
        <v>-6.8748310000000005E-19</v>
      </c>
      <c r="KQ51" s="22">
        <v>-2.8915538000000003E-17</v>
      </c>
      <c r="KR51" s="22">
        <v>-1.3079814E-15</v>
      </c>
      <c r="KS51" s="22">
        <v>-5.4618066999999999E-14</v>
      </c>
      <c r="KT51" s="22">
        <v>-2.9362298000000002E-12</v>
      </c>
      <c r="KU51" s="22">
        <v>-3.0345150999999999E-12</v>
      </c>
      <c r="KV51" s="22">
        <v>-6.9414174000000002E-13</v>
      </c>
      <c r="KW51" s="22">
        <v>5.9752649999999998E-13</v>
      </c>
      <c r="KX51" s="22">
        <v>1.1015619000000001E-12</v>
      </c>
      <c r="KY51" s="22">
        <v>-4.3201233000000003E-12</v>
      </c>
      <c r="KZ51" s="22">
        <v>-1.282175E-13</v>
      </c>
      <c r="LA51" s="22">
        <v>-2.0095802000000001E-12</v>
      </c>
      <c r="LB51" s="22">
        <v>4.8063683999999997E-12</v>
      </c>
      <c r="LC51" s="22">
        <v>-4.4076435E-12</v>
      </c>
      <c r="LD51" s="22">
        <v>-1.2461447E-11</v>
      </c>
      <c r="LE51" s="22">
        <v>4.7482462E-11</v>
      </c>
      <c r="LF51" s="22">
        <v>8.2422826000000001E-11</v>
      </c>
      <c r="LG51" s="22">
        <v>3.1953558000000002E-11</v>
      </c>
      <c r="LH51" s="22">
        <v>3.7844726999999999E-12</v>
      </c>
      <c r="LI51" s="22">
        <v>-8.2278660000000001E-11</v>
      </c>
      <c r="LJ51" s="22">
        <v>1.8042430000000001E-10</v>
      </c>
      <c r="LK51" s="22">
        <v>9.0091630000000005E-9</v>
      </c>
      <c r="LL51" s="22">
        <v>1.0395325000000001E-8</v>
      </c>
      <c r="LM51" s="22">
        <v>6.7262279999999994E-8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22">
        <v>-4.7435298E-35</v>
      </c>
      <c r="LT51" s="22">
        <v>-2.4833252999999999E-33</v>
      </c>
      <c r="LU51" s="22">
        <v>-1.1512954000000001E-31</v>
      </c>
      <c r="LV51" s="22">
        <v>-5.3363554000000003E-30</v>
      </c>
      <c r="LW51" s="22">
        <v>-2.4860916999999998E-28</v>
      </c>
      <c r="LX51" s="22">
        <v>-1.1651824E-26</v>
      </c>
      <c r="LY51" s="22">
        <v>-5.5052625000000004E-25</v>
      </c>
      <c r="LZ51" s="22">
        <v>-2.6311893999999999E-23</v>
      </c>
      <c r="MA51" s="22">
        <v>-1.2689309E-21</v>
      </c>
      <c r="MB51" s="22">
        <v>-6.2677549999999996E-20</v>
      </c>
      <c r="MC51" s="22">
        <v>-4.0189285999999998E-18</v>
      </c>
      <c r="MD51" s="22">
        <v>-5.7357319999999995E-20</v>
      </c>
      <c r="ME51" s="22">
        <v>6.4415453E-16</v>
      </c>
      <c r="MF51" s="22">
        <v>3.4053245E-14</v>
      </c>
      <c r="MG51" s="22">
        <v>1.7177654E-12</v>
      </c>
      <c r="MH51" s="22">
        <v>8.6888725000000004E-11</v>
      </c>
      <c r="MI51" s="22">
        <v>5.7720118E-9</v>
      </c>
      <c r="MJ51" s="22">
        <v>1.1811479E-8</v>
      </c>
      <c r="MK51" s="22">
        <v>1.5316315999999999E-9</v>
      </c>
      <c r="ML51" s="22">
        <v>-2.0705865E-8</v>
      </c>
      <c r="MM51" s="22">
        <v>-1.9964759E-8</v>
      </c>
      <c r="MN51" s="22">
        <v>9.4785346000000005E-11</v>
      </c>
      <c r="MO51" s="22">
        <v>1.4080133999999999E-10</v>
      </c>
      <c r="MP51" s="22">
        <v>1.5876849E-9</v>
      </c>
      <c r="MQ51" s="22">
        <v>1.7169892E-8</v>
      </c>
      <c r="MR51" s="22">
        <v>-3.5319783000000002E-8</v>
      </c>
      <c r="MS51" s="22">
        <v>-2.3347248E-8</v>
      </c>
      <c r="MT51" s="22">
        <v>-2.5439885000000001E-8</v>
      </c>
      <c r="MU51" s="22">
        <v>-1.4618082000000001E-7</v>
      </c>
      <c r="MV51" s="22">
        <v>-1.5246388E-7</v>
      </c>
      <c r="MW51" s="22">
        <v>-1.4981458000000001E-7</v>
      </c>
      <c r="MX51" s="22">
        <v>-1.7041279E-8</v>
      </c>
      <c r="MY51" s="22">
        <v>-2.9476274000000001E-7</v>
      </c>
      <c r="MZ51" s="22">
        <v>1.8593011E-5</v>
      </c>
      <c r="NA51" s="22">
        <v>4.0049780000000003E-5</v>
      </c>
      <c r="NB51" s="22">
        <v>0</v>
      </c>
      <c r="NC51" s="22">
        <v>0</v>
      </c>
      <c r="ND51" s="22">
        <v>0</v>
      </c>
      <c r="NE51" s="22">
        <v>0</v>
      </c>
      <c r="NF51" s="22">
        <v>0</v>
      </c>
      <c r="NG51" s="22">
        <v>-3.9459104000000001E-35</v>
      </c>
      <c r="NH51" s="22">
        <v>-2.5431752E-33</v>
      </c>
      <c r="NI51" s="22">
        <v>-1.7962092999999999E-31</v>
      </c>
      <c r="NJ51" s="22">
        <v>-1.2920528000000001E-29</v>
      </c>
      <c r="NK51" s="22">
        <v>-9.300405E-28</v>
      </c>
      <c r="NL51" s="22">
        <v>-6.6916839999999996E-26</v>
      </c>
      <c r="NM51" s="22">
        <v>-4.8092149999999998E-24</v>
      </c>
      <c r="NN51" s="22">
        <v>-3.4481950000000001E-22</v>
      </c>
      <c r="NO51" s="22">
        <v>-2.4317795E-20</v>
      </c>
      <c r="NP51" s="22">
        <v>-1.835941E-18</v>
      </c>
      <c r="NQ51" s="22">
        <v>-1.3330095999999999E-16</v>
      </c>
      <c r="NR51" s="22">
        <v>-1.2476993999999999E-14</v>
      </c>
      <c r="NS51" s="22">
        <v>-2.2072923000000002E-14</v>
      </c>
      <c r="NT51" s="22">
        <v>2.0254207999999999E-13</v>
      </c>
      <c r="NU51" s="22">
        <v>1.7018195999999999E-11</v>
      </c>
      <c r="NV51" s="22">
        <v>1.1792092000000001E-9</v>
      </c>
      <c r="NW51" s="22">
        <v>8.1622030000000004E-8</v>
      </c>
      <c r="NX51" s="22">
        <v>6.9666717E-6</v>
      </c>
      <c r="NY51" s="22">
        <v>4.9216460000000003E-5</v>
      </c>
      <c r="NZ51" s="22">
        <v>4.2023110000000002E-5</v>
      </c>
      <c r="OA51" s="22">
        <v>5.9404300000000003E-5</v>
      </c>
      <c r="OB51" s="22">
        <v>7.8153029999999997E-5</v>
      </c>
      <c r="OC51" s="22">
        <v>8.0822755999999994E-5</v>
      </c>
      <c r="OD51" s="22">
        <v>5.3952909999999997E-5</v>
      </c>
      <c r="OE51" s="22">
        <v>4.3529760000000002E-5</v>
      </c>
      <c r="OF51" s="22">
        <v>6.8027699999999999E-6</v>
      </c>
      <c r="OG51" s="22">
        <v>-3.2798586999999999E-5</v>
      </c>
      <c r="OH51" s="22">
        <v>-1.3397126E-4</v>
      </c>
      <c r="OI51" s="22">
        <v>-3.2116254000000001E-4</v>
      </c>
      <c r="OJ51" s="22">
        <v>-1.4473242999999999E-3</v>
      </c>
      <c r="OK51" s="22">
        <v>-1.7777148E-3</v>
      </c>
      <c r="OL51" s="22">
        <v>-1.6680929E-3</v>
      </c>
      <c r="OM51" s="22">
        <v>-1.6280524E-3</v>
      </c>
      <c r="ON51" s="22">
        <v>-1.4568862E-3</v>
      </c>
      <c r="OO51" s="22">
        <v>1.0017864E-2</v>
      </c>
      <c r="OP51" s="22">
        <v>0</v>
      </c>
      <c r="OQ51" s="22">
        <v>0</v>
      </c>
      <c r="OR51" s="22">
        <v>0</v>
      </c>
      <c r="OS51" s="22">
        <v>0</v>
      </c>
      <c r="OT51" s="22">
        <v>-3.0141058000000001E-35</v>
      </c>
      <c r="OU51" s="22">
        <v>-4.2265373000000003E-33</v>
      </c>
      <c r="OV51" s="22">
        <v>-2.6884082000000001E-32</v>
      </c>
      <c r="OW51" s="22">
        <v>4.529503E-32</v>
      </c>
      <c r="OX51" s="22">
        <v>8.5148469999999997E-30</v>
      </c>
      <c r="OY51" s="22">
        <v>9.2193460000000006E-28</v>
      </c>
      <c r="OZ51" s="22">
        <v>1.0132853E-25</v>
      </c>
      <c r="PA51" s="22">
        <v>1.1356887E-23</v>
      </c>
      <c r="PB51" s="22">
        <v>1.2960725000000001E-21</v>
      </c>
      <c r="PC51" s="22">
        <v>1.5380420000000001E-19</v>
      </c>
      <c r="PD51" s="22">
        <v>2.2820902000000001E-17</v>
      </c>
      <c r="PE51" s="22">
        <v>1.4115343000000001E-16</v>
      </c>
      <c r="PF51" s="22">
        <v>1.5259428E-16</v>
      </c>
      <c r="PG51" s="22">
        <v>7.6742419999999999E-16</v>
      </c>
      <c r="PH51" s="22">
        <v>7.8990610000000003E-14</v>
      </c>
      <c r="PI51" s="22">
        <v>9.3165480000000008E-12</v>
      </c>
      <c r="PJ51" s="22">
        <v>1.0966079E-9</v>
      </c>
      <c r="PK51" s="22">
        <v>1.2812791000000001E-7</v>
      </c>
      <c r="PL51" s="22">
        <v>1.5049706000000001E-5</v>
      </c>
      <c r="PM51" s="22">
        <v>2.2428622E-3</v>
      </c>
      <c r="PN51" s="22">
        <v>3.9928123000000003E-2</v>
      </c>
      <c r="PO51" s="22">
        <v>0.12472009000000001</v>
      </c>
      <c r="PP51" s="22">
        <v>0.24042790999999999</v>
      </c>
      <c r="PQ51" s="22">
        <v>0.35399740000000002</v>
      </c>
      <c r="PR51" s="22">
        <v>0.42894173000000002</v>
      </c>
      <c r="PS51" s="22">
        <v>0.44250270000000003</v>
      </c>
      <c r="PT51" s="22">
        <v>0.42953595999999999</v>
      </c>
      <c r="PU51" s="22">
        <v>0.37096265</v>
      </c>
      <c r="PV51" s="22">
        <v>0.28697729999999999</v>
      </c>
      <c r="PW51" s="22">
        <v>0.20026067</v>
      </c>
      <c r="PX51" s="22">
        <v>0.12779033000000001</v>
      </c>
      <c r="PY51" s="22">
        <v>7.9252586E-2</v>
      </c>
      <c r="PZ51" s="22">
        <v>5.883816E-2</v>
      </c>
      <c r="QA51" s="22">
        <v>5.7890990000000003E-2</v>
      </c>
      <c r="QB51" s="22">
        <v>6.1238408000000001E-2</v>
      </c>
      <c r="QC51" s="22">
        <v>8.0343745999999994E-2</v>
      </c>
      <c r="QD51" s="22">
        <v>0</v>
      </c>
      <c r="QE51" s="22">
        <v>0</v>
      </c>
      <c r="QF51" s="22">
        <v>0</v>
      </c>
      <c r="QG51" s="22">
        <v>0</v>
      </c>
      <c r="QH51" s="22">
        <v>-3.4115343999999998E-36</v>
      </c>
      <c r="QI51" s="22">
        <v>-2.2581359999999999E-34</v>
      </c>
      <c r="QJ51" s="22">
        <v>-1.0113854E-32</v>
      </c>
      <c r="QK51" s="22">
        <v>-4.9392425000000003E-31</v>
      </c>
      <c r="QL51" s="22">
        <v>-2.5011434999999999E-29</v>
      </c>
      <c r="QM51" s="22">
        <v>-1.2913213000000001E-27</v>
      </c>
      <c r="QN51" s="22">
        <v>-6.7982392999999997E-26</v>
      </c>
      <c r="QO51" s="22">
        <v>-3.6563106999999997E-24</v>
      </c>
      <c r="QP51" s="22">
        <v>-2.0338485E-22</v>
      </c>
      <c r="QQ51" s="22">
        <v>-1.5603649000000001E-20</v>
      </c>
      <c r="QR51" s="22">
        <v>1.5597651E-19</v>
      </c>
      <c r="QS51" s="22">
        <v>-1.5038994000000001E-19</v>
      </c>
      <c r="QT51" s="22">
        <v>-4.4199356999999997E-17</v>
      </c>
      <c r="QU51" s="22">
        <v>-2.6643413E-15</v>
      </c>
      <c r="QV51" s="22">
        <v>-1.5867554999999999E-13</v>
      </c>
      <c r="QW51" s="22">
        <v>-9.5145440000000007E-12</v>
      </c>
      <c r="QX51" s="22">
        <v>-5.7754480000000003E-10</v>
      </c>
      <c r="QY51" s="22">
        <v>-3.5939690000000003E-8</v>
      </c>
      <c r="QZ51" s="22">
        <v>-2.9147182000000002E-6</v>
      </c>
      <c r="RA51" s="22">
        <v>-2.3898099999999998E-6</v>
      </c>
      <c r="RB51" s="22">
        <v>1.0706095E-5</v>
      </c>
      <c r="RC51" s="22">
        <v>3.3863255999999998E-5</v>
      </c>
      <c r="RD51" s="22">
        <v>7.9868119999999997E-5</v>
      </c>
      <c r="RE51" s="22">
        <v>1.0764652E-4</v>
      </c>
      <c r="RF51" s="22">
        <v>9.2181160000000002E-5</v>
      </c>
      <c r="RG51" s="22">
        <v>6.0722060000000003E-5</v>
      </c>
      <c r="RH51" s="22">
        <v>2.3844992000000001E-5</v>
      </c>
      <c r="RI51" s="22">
        <v>-1.4308807999999999E-4</v>
      </c>
      <c r="RJ51" s="22">
        <v>-4.0089139999999998E-4</v>
      </c>
      <c r="RK51" s="22">
        <v>-5.4849399999999996E-4</v>
      </c>
      <c r="RL51" s="22">
        <v>-4.8378537999999998E-4</v>
      </c>
      <c r="RM51" s="22">
        <v>2.6946053999999998E-3</v>
      </c>
      <c r="RN51" s="22">
        <v>7.9402190000000001E-3</v>
      </c>
      <c r="RO51" s="22">
        <v>1.3559348000000001E-2</v>
      </c>
      <c r="RP51" s="22">
        <v>1.8678681999999999E-2</v>
      </c>
      <c r="RQ51" s="22">
        <v>2.8540684E-2</v>
      </c>
      <c r="RR51" s="22">
        <v>0</v>
      </c>
      <c r="RS51" s="22">
        <v>0</v>
      </c>
      <c r="RT51" s="22">
        <v>0</v>
      </c>
      <c r="RU51" s="22">
        <v>0</v>
      </c>
      <c r="RV51" s="22">
        <v>-7.9476044999999994E-36</v>
      </c>
      <c r="RW51" s="22">
        <v>-3.3958332999999999E-34</v>
      </c>
      <c r="RX51" s="22">
        <v>-1.2568415E-32</v>
      </c>
      <c r="RY51" s="22">
        <v>-4.5802365999999997E-31</v>
      </c>
      <c r="RZ51" s="22">
        <v>-1.6314333E-29</v>
      </c>
      <c r="SA51" s="22">
        <v>-5.71249E-28</v>
      </c>
      <c r="SB51" s="22">
        <v>-1.9652141E-26</v>
      </c>
      <c r="SC51" s="22">
        <v>-6.5944802999999999E-25</v>
      </c>
      <c r="SD51" s="22">
        <v>-2.0668675000000001E-23</v>
      </c>
      <c r="SE51" s="22">
        <v>-7.2327979999999997E-22</v>
      </c>
      <c r="SF51" s="22">
        <v>-1.4330807000000001E-20</v>
      </c>
      <c r="SG51" s="22">
        <v>-4.7947119999999999E-19</v>
      </c>
      <c r="SH51" s="22">
        <v>-1.7070877000000001E-17</v>
      </c>
      <c r="SI51" s="22">
        <v>-5.8301279999999997E-16</v>
      </c>
      <c r="SJ51" s="22">
        <v>-1.9532249999999999E-14</v>
      </c>
      <c r="SK51" s="22">
        <v>-6.3518840000000003E-13</v>
      </c>
      <c r="SL51" s="22">
        <v>-1.9486713999999999E-11</v>
      </c>
      <c r="SM51" s="22">
        <v>-4.6764364999999997E-10</v>
      </c>
      <c r="SN51" s="22">
        <v>-1.7979424000000001E-8</v>
      </c>
      <c r="SO51" s="22">
        <v>-6.3695000000000002E-8</v>
      </c>
      <c r="SP51" s="22">
        <v>-1.3596437E-7</v>
      </c>
      <c r="SQ51" s="22">
        <v>-2.6778760000000002E-7</v>
      </c>
      <c r="SR51" s="22">
        <v>-4.5830940000000003E-7</v>
      </c>
      <c r="SS51" s="22">
        <v>-6.9787625999999999E-7</v>
      </c>
      <c r="ST51" s="22">
        <v>-9.7014539999999998E-7</v>
      </c>
      <c r="SU51" s="22">
        <v>-1.2650165000000001E-6</v>
      </c>
      <c r="SV51" s="22">
        <v>-1.5985844E-6</v>
      </c>
      <c r="SW51" s="22">
        <v>-1.4792097999999999E-6</v>
      </c>
      <c r="SX51" s="22">
        <v>-7.7591665E-7</v>
      </c>
      <c r="SY51" s="22">
        <v>-5.9458113999999997E-7</v>
      </c>
      <c r="SZ51" s="22">
        <v>3.2741335000000002E-7</v>
      </c>
      <c r="TA51" s="22">
        <v>1.6075137999999999E-6</v>
      </c>
      <c r="TB51" s="22">
        <v>4.1897755999999997E-6</v>
      </c>
      <c r="TC51" s="22">
        <v>3.6829617000000001E-6</v>
      </c>
      <c r="TD51" s="22">
        <v>3.7663625999999999E-6</v>
      </c>
      <c r="TE51" s="22">
        <v>6.2647354999999999E-6</v>
      </c>
      <c r="TF51" s="22">
        <v>0</v>
      </c>
      <c r="TG51" s="22">
        <v>0</v>
      </c>
      <c r="TH51" s="22">
        <v>0</v>
      </c>
      <c r="TI51" s="22">
        <v>0</v>
      </c>
      <c r="TJ51" s="22">
        <v>0</v>
      </c>
      <c r="TK51" s="22">
        <v>-1.4062586E-35</v>
      </c>
      <c r="TL51" s="22">
        <v>-7.5701216000000003E-34</v>
      </c>
      <c r="TM51" s="22">
        <v>-1.7219593000000001E-32</v>
      </c>
      <c r="TN51" s="22">
        <v>-4.6576655000000002E-31</v>
      </c>
      <c r="TO51" s="22">
        <v>-1.4260011E-29</v>
      </c>
      <c r="TP51" s="22">
        <v>-4.5663905000000004E-28</v>
      </c>
      <c r="TQ51" s="22">
        <v>-1.4923696999999999E-26</v>
      </c>
      <c r="TR51" s="22">
        <v>-4.9987500000000003E-25</v>
      </c>
      <c r="TS51" s="22">
        <v>-1.8055220999999999E-23</v>
      </c>
      <c r="TT51" s="22">
        <v>-6.8619135000000001E-22</v>
      </c>
      <c r="TU51" s="22">
        <v>-1.3146482E-20</v>
      </c>
      <c r="TV51" s="22">
        <v>1.8513766E-19</v>
      </c>
      <c r="TW51" s="22">
        <v>7.6681479999999997E-18</v>
      </c>
      <c r="TX51" s="22">
        <v>2.4524717000000001E-16</v>
      </c>
      <c r="TY51" s="22">
        <v>7.5441250000000007E-15</v>
      </c>
      <c r="TZ51" s="22">
        <v>2.2274699000000001E-13</v>
      </c>
      <c r="UA51" s="22">
        <v>6.8191280000000003E-12</v>
      </c>
      <c r="UB51" s="22">
        <v>2.5323958E-11</v>
      </c>
      <c r="UC51" s="22">
        <v>1.4754892000000001E-11</v>
      </c>
      <c r="UD51" s="22">
        <v>-1.5672259999999999E-9</v>
      </c>
      <c r="UE51" s="22">
        <v>-5.8629640000000002E-9</v>
      </c>
      <c r="UF51" s="22">
        <v>-1.45019285E-8</v>
      </c>
      <c r="UG51" s="22">
        <v>-2.8603237000000001E-8</v>
      </c>
      <c r="UH51" s="22">
        <v>-4.8107480000000003E-8</v>
      </c>
      <c r="UI51" s="22">
        <v>-7.3356049999999995E-8</v>
      </c>
      <c r="UJ51" s="22">
        <v>-1.0457298E-7</v>
      </c>
      <c r="UK51" s="22">
        <v>-1.2776311999999999E-7</v>
      </c>
      <c r="UL51" s="22">
        <v>-1.3243218E-7</v>
      </c>
      <c r="UM51" s="22">
        <v>-1.2479856E-7</v>
      </c>
      <c r="UN51" s="22">
        <v>-1.020027E-7</v>
      </c>
      <c r="UO51" s="22">
        <v>-9.1692754999999997E-8</v>
      </c>
      <c r="UP51" s="22">
        <v>-1.0059251E-7</v>
      </c>
      <c r="UQ51" s="22">
        <v>-1.4855215999999999E-7</v>
      </c>
      <c r="UR51" s="22">
        <v>-2.3929103999999998E-7</v>
      </c>
      <c r="US51" s="22">
        <v>-3.9543133E-7</v>
      </c>
      <c r="UT51" s="22">
        <v>0</v>
      </c>
      <c r="UU51" s="22">
        <v>0</v>
      </c>
      <c r="UV51" s="22">
        <v>0</v>
      </c>
      <c r="UW51" s="22">
        <v>0</v>
      </c>
      <c r="UX51" s="22">
        <v>0</v>
      </c>
      <c r="UY51" s="22">
        <v>0</v>
      </c>
      <c r="UZ51" s="22">
        <v>0</v>
      </c>
      <c r="VA51" s="22">
        <v>1.5770789E-34</v>
      </c>
      <c r="VB51" s="22">
        <v>5.5445953000000001E-33</v>
      </c>
      <c r="VC51" s="22">
        <v>2.1438887000000001E-31</v>
      </c>
      <c r="VD51" s="22">
        <v>8.4116250000000002E-30</v>
      </c>
      <c r="VE51" s="22">
        <v>3.344309E-28</v>
      </c>
      <c r="VF51" s="22">
        <v>1.3442561000000001E-26</v>
      </c>
      <c r="VG51" s="22">
        <v>5.7008472999999997E-25</v>
      </c>
      <c r="VH51" s="22">
        <v>1.9009752000000001E-23</v>
      </c>
      <c r="VI51" s="22">
        <v>4.0672399000000002E-22</v>
      </c>
      <c r="VJ51" s="22">
        <v>1.6478199999999999E-20</v>
      </c>
      <c r="VK51" s="22">
        <v>5.2680435000000003E-19</v>
      </c>
      <c r="VL51" s="22">
        <v>1.4747706000000001E-17</v>
      </c>
      <c r="VM51" s="22">
        <v>3.8237970000000002E-16</v>
      </c>
      <c r="VN51" s="22">
        <v>8.6679289999999998E-15</v>
      </c>
      <c r="VO51" s="22">
        <v>1.7382907999999999E-13</v>
      </c>
      <c r="VP51" s="22">
        <v>1.0760485E-12</v>
      </c>
      <c r="VQ51" s="22">
        <v>3.4358072000000001E-12</v>
      </c>
      <c r="VR51" s="22">
        <v>7.7252769999999995E-12</v>
      </c>
      <c r="VS51" s="22">
        <v>1.4007694999999999E-11</v>
      </c>
      <c r="VT51" s="22">
        <v>2.1396563000000002E-11</v>
      </c>
      <c r="VU51" s="22">
        <v>2.7238411000000001E-11</v>
      </c>
      <c r="VV51" s="22">
        <v>2.8232992000000001E-11</v>
      </c>
      <c r="VW51" s="22">
        <v>1.03516085E-11</v>
      </c>
      <c r="VX51" s="22">
        <v>-1.4481999E-10</v>
      </c>
      <c r="VY51" s="22">
        <v>-3.4184649999999998E-10</v>
      </c>
      <c r="VZ51" s="22">
        <v>-3.6599676000000002E-10</v>
      </c>
      <c r="WA51" s="22">
        <v>-1.4110357E-9</v>
      </c>
      <c r="WB51" s="22">
        <v>-6.2435049999999997E-9</v>
      </c>
      <c r="WC51" s="22">
        <v>-1.8940721000000001E-8</v>
      </c>
      <c r="WD51" s="22">
        <v>-4.1719782999999999E-8</v>
      </c>
      <c r="WE51" s="22">
        <v>-6.8988429999999994E-8</v>
      </c>
      <c r="WF51" s="22">
        <v>-1.1533771E-7</v>
      </c>
      <c r="WG51" s="22">
        <v>-2.4723624E-7</v>
      </c>
      <c r="WH51" s="22">
        <v>0</v>
      </c>
      <c r="WI51" s="22">
        <v>0</v>
      </c>
      <c r="WJ51" s="22">
        <v>2.7136685E-37</v>
      </c>
      <c r="WK51" s="22">
        <v>0</v>
      </c>
      <c r="WL51" s="22">
        <v>0</v>
      </c>
      <c r="WM51" s="22">
        <v>-7.7735779999999995E-37</v>
      </c>
      <c r="WN51" s="22">
        <v>-3.8386756999999998E-36</v>
      </c>
      <c r="WO51" s="22">
        <v>-3.3042840000000003E-36</v>
      </c>
      <c r="WP51" s="22">
        <v>9.8778274000000006E-36</v>
      </c>
      <c r="WQ51" s="22">
        <v>4.0926585000000002E-34</v>
      </c>
      <c r="WR51" s="22">
        <v>2.5269852E-32</v>
      </c>
      <c r="WS51" s="22">
        <v>1.3665201999999999E-30</v>
      </c>
      <c r="WT51" s="22">
        <v>6.9238829999999997E-29</v>
      </c>
      <c r="WU51" s="22">
        <v>3.3572063999999997E-27</v>
      </c>
      <c r="WV51" s="22">
        <v>1.5454203E-25</v>
      </c>
      <c r="WW51" s="22">
        <v>5.2130950000000001E-24</v>
      </c>
      <c r="WX51" s="22">
        <v>1.13342E-22</v>
      </c>
      <c r="WY51" s="22">
        <v>2.7273816999999999E-21</v>
      </c>
      <c r="WZ51" s="22">
        <v>9.0401663999999996E-20</v>
      </c>
      <c r="XA51" s="22">
        <v>-1.8238124999999999E-19</v>
      </c>
      <c r="XB51" s="22">
        <v>-1.922086E-17</v>
      </c>
      <c r="XC51" s="22">
        <v>-4.4811590000000002E-16</v>
      </c>
      <c r="XD51" s="22">
        <v>-9.0756949999999997E-16</v>
      </c>
      <c r="XE51" s="22">
        <v>2.3947495000000001E-14</v>
      </c>
      <c r="XF51" s="22">
        <v>9.9849626000000003E-14</v>
      </c>
      <c r="XG51" s="22">
        <v>2.9484187000000001E-13</v>
      </c>
      <c r="XH51" s="22">
        <v>3.4938582999999999E-13</v>
      </c>
      <c r="XI51" s="22">
        <v>-2.176403E-12</v>
      </c>
      <c r="XJ51" s="22">
        <v>-9.3648345999999996E-11</v>
      </c>
      <c r="XK51" s="22">
        <v>-2.6864493000000002E-9</v>
      </c>
      <c r="XL51" s="22">
        <v>-9.5509309999999998E-8</v>
      </c>
      <c r="XM51" s="22">
        <v>-3.5546596999999999E-7</v>
      </c>
      <c r="XN51" s="22">
        <v>-3.7669074E-7</v>
      </c>
      <c r="XO51" s="22">
        <v>2.5607335000000002E-7</v>
      </c>
      <c r="XP51" s="22">
        <v>1.9233739999999998E-6</v>
      </c>
      <c r="XQ51" s="22">
        <v>5.9825449999999997E-6</v>
      </c>
      <c r="XR51" s="22">
        <v>1.2863556E-5</v>
      </c>
      <c r="XS51" s="22">
        <v>2.1645874000000001E-5</v>
      </c>
      <c r="XT51" s="22">
        <v>3.2202726E-5</v>
      </c>
      <c r="XU51" s="22">
        <v>4.8887090000000001E-5</v>
      </c>
      <c r="XV51" s="22">
        <v>0</v>
      </c>
      <c r="XW51" s="22">
        <v>0</v>
      </c>
      <c r="XX51" s="22">
        <v>3.5011595000000001E-37</v>
      </c>
      <c r="XY51" s="22">
        <v>0</v>
      </c>
      <c r="XZ51" s="22">
        <v>-4.1524895E-37</v>
      </c>
      <c r="YA51" s="22">
        <v>0</v>
      </c>
      <c r="YB51" s="22">
        <v>0</v>
      </c>
      <c r="YC51" s="22">
        <v>1.497756E-36</v>
      </c>
      <c r="YD51" s="22">
        <v>2.1184584E-38</v>
      </c>
      <c r="YE51" s="22">
        <v>-6.5701369999999995E-36</v>
      </c>
      <c r="YF51" s="22">
        <v>-5.5058180000000002E-34</v>
      </c>
      <c r="YG51" s="22">
        <v>-2.3841513000000001E-32</v>
      </c>
      <c r="YH51" s="22">
        <v>-1.0896482999999999E-30</v>
      </c>
      <c r="YI51" s="22">
        <v>-2.6740960000000002E-29</v>
      </c>
      <c r="YJ51" s="22">
        <v>-3.423294E-28</v>
      </c>
      <c r="YK51" s="22">
        <v>5.1224900000000004E-28</v>
      </c>
      <c r="YL51" s="22">
        <v>-7.5793275000000004E-26</v>
      </c>
      <c r="YM51" s="22">
        <v>8.6896555E-24</v>
      </c>
      <c r="YN51" s="22">
        <v>4.3306374999999999E-23</v>
      </c>
      <c r="YO51" s="22">
        <v>2.3843196000000002E-21</v>
      </c>
      <c r="YP51" s="22">
        <v>-1.1903342E-20</v>
      </c>
      <c r="YQ51" s="22">
        <v>-3.8223999999999998E-18</v>
      </c>
      <c r="YR51" s="22">
        <v>-2.7840831999999998E-16</v>
      </c>
      <c r="YS51" s="22">
        <v>-1.4027450999999999E-14</v>
      </c>
      <c r="YT51" s="22">
        <v>-8.6343964000000002E-13</v>
      </c>
      <c r="YU51" s="22">
        <v>-4.205911E-12</v>
      </c>
      <c r="YV51" s="22">
        <v>-1.1241263E-11</v>
      </c>
      <c r="YW51" s="22">
        <v>-8.7500950000000001E-11</v>
      </c>
      <c r="YX51" s="22">
        <v>-3.7747506999999998E-9</v>
      </c>
      <c r="YY51" s="22">
        <v>-1.7667494000000001E-7</v>
      </c>
      <c r="YZ51" s="22">
        <v>-1.0250251E-5</v>
      </c>
      <c r="ZA51" s="22">
        <v>-5.6385616000000001E-5</v>
      </c>
      <c r="ZB51" s="22">
        <v>-8.1481430000000004E-5</v>
      </c>
      <c r="ZC51" s="22">
        <v>1.8033118E-4</v>
      </c>
      <c r="ZD51" s="22">
        <v>1.1856636E-3</v>
      </c>
      <c r="ZE51" s="22">
        <v>4.6064699999999997E-3</v>
      </c>
      <c r="ZF51" s="22">
        <v>1.1359920000000001E-2</v>
      </c>
      <c r="ZG51" s="22">
        <v>1.892371E-2</v>
      </c>
      <c r="ZH51" s="22">
        <v>2.6374393999999999E-2</v>
      </c>
      <c r="ZI51" s="22">
        <v>4.0626280000000001E-2</v>
      </c>
      <c r="ZJ51" s="22">
        <v>0</v>
      </c>
      <c r="ZK51" s="22">
        <v>0</v>
      </c>
      <c r="ZL51" s="22">
        <v>0</v>
      </c>
      <c r="ZM51" s="22">
        <v>0</v>
      </c>
      <c r="ZN51" s="22">
        <v>-4.1790290000000004E-37</v>
      </c>
      <c r="ZO51" s="22">
        <v>-2.7694432999999999E-37</v>
      </c>
      <c r="ZP51" s="22">
        <v>0</v>
      </c>
      <c r="ZQ51" s="22">
        <v>-4.1255039999999999E-37</v>
      </c>
      <c r="ZR51" s="22">
        <v>-2.8077270000000001E-37</v>
      </c>
      <c r="ZS51" s="22">
        <v>0</v>
      </c>
      <c r="ZT51" s="22">
        <v>0</v>
      </c>
      <c r="ZU51" s="22">
        <v>-3.0425774999999998E-34</v>
      </c>
      <c r="ZV51" s="22">
        <v>-1.2976403999999999E-32</v>
      </c>
      <c r="ZW51" s="22">
        <v>-6.1110790000000003E-31</v>
      </c>
      <c r="ZX51" s="22">
        <v>-5.3897005000000001E-29</v>
      </c>
      <c r="ZY51" s="22">
        <v>-9.1298324000000004E-29</v>
      </c>
      <c r="ZZ51" s="22">
        <v>2.9661014E-27</v>
      </c>
      <c r="AAA51" s="22">
        <v>3.5519818E-25</v>
      </c>
      <c r="AAB51" s="22">
        <v>3.0807357E-23</v>
      </c>
      <c r="AAC51" s="22">
        <v>2.4826818000000001E-21</v>
      </c>
      <c r="AAD51" s="22">
        <v>2.0765659999999999E-19</v>
      </c>
      <c r="AAE51" s="22">
        <v>1.806661E-17</v>
      </c>
      <c r="AAF51" s="22">
        <v>1.5781815000000001E-15</v>
      </c>
      <c r="AAG51" s="22">
        <v>1.3730091000000001E-13</v>
      </c>
      <c r="AAH51" s="22">
        <v>1.1557482E-11</v>
      </c>
      <c r="AAI51" s="22">
        <v>1.4104914E-9</v>
      </c>
      <c r="AAJ51" s="22">
        <v>9.9204009999999993E-9</v>
      </c>
      <c r="AAK51" s="22">
        <v>1.4537962E-8</v>
      </c>
      <c r="AAL51" s="22">
        <v>2.5030190000000001E-8</v>
      </c>
      <c r="AAM51" s="22">
        <v>6.33433E-7</v>
      </c>
      <c r="AAN51" s="22">
        <v>5.3848987999999999E-5</v>
      </c>
      <c r="AAO51" s="22">
        <v>6.4528192999999999E-3</v>
      </c>
      <c r="AAP51" s="22">
        <v>6.2889379999999995E-2</v>
      </c>
      <c r="AAQ51" s="22">
        <v>0.17860229999999999</v>
      </c>
      <c r="AAR51" s="22">
        <v>0.33412765999999999</v>
      </c>
      <c r="AAS51" s="22">
        <v>0.48987051999999998</v>
      </c>
      <c r="AAT51" s="22">
        <v>0.60330539999999999</v>
      </c>
      <c r="AAU51" s="22">
        <v>0.63676790000000005</v>
      </c>
      <c r="AAV51" s="22">
        <v>0.63055044000000005</v>
      </c>
      <c r="AAW51" s="22">
        <v>0.43402352999999999</v>
      </c>
      <c r="AAX51" s="22">
        <v>0</v>
      </c>
      <c r="AAY51" s="22">
        <v>0</v>
      </c>
      <c r="AAZ51" s="22">
        <v>0</v>
      </c>
      <c r="ABA51" s="22">
        <v>0</v>
      </c>
      <c r="ABB51" s="22">
        <v>0</v>
      </c>
      <c r="ABC51" s="22">
        <v>0</v>
      </c>
      <c r="ABD51" s="22">
        <v>0</v>
      </c>
      <c r="ABE51" s="22">
        <v>0</v>
      </c>
      <c r="ABF51" s="22">
        <v>0</v>
      </c>
      <c r="ABG51" s="22">
        <v>0</v>
      </c>
      <c r="ABH51" s="22">
        <v>-7.2049E-37</v>
      </c>
      <c r="ABI51" s="22">
        <v>4.9404336999999998E-36</v>
      </c>
      <c r="ABJ51" s="22">
        <v>4.4663643000000003E-34</v>
      </c>
      <c r="ABK51" s="22">
        <v>2.9551571999999999E-32</v>
      </c>
      <c r="ABL51" s="22">
        <v>3.4525774E-30</v>
      </c>
      <c r="ABM51" s="22">
        <v>2.7785629999999998E-28</v>
      </c>
      <c r="ABN51" s="22">
        <v>2.2524917E-26</v>
      </c>
      <c r="ABO51" s="22">
        <v>1.8742229000000001E-24</v>
      </c>
      <c r="ABP51" s="22">
        <v>1.6075363000000001E-22</v>
      </c>
      <c r="ABQ51" s="22">
        <v>1.5231186999999999E-20</v>
      </c>
      <c r="ABR51" s="22">
        <v>9.9717249999999992E-19</v>
      </c>
      <c r="ABS51" s="22">
        <v>8.6657450000000003E-17</v>
      </c>
      <c r="ABT51" s="22">
        <v>8.5311829999999994E-15</v>
      </c>
      <c r="ABU51" s="22">
        <v>8.6579950000000002E-13</v>
      </c>
      <c r="ABV51" s="22">
        <v>9.1280414E-11</v>
      </c>
      <c r="ABW51" s="22">
        <v>1.26463116E-8</v>
      </c>
      <c r="ABX51" s="22">
        <v>1.1744610999999999E-7</v>
      </c>
      <c r="ABY51" s="22">
        <v>1.9211820999999999E-7</v>
      </c>
      <c r="ABZ51" s="22">
        <v>2.2196556000000001E-7</v>
      </c>
      <c r="ACA51" s="22">
        <v>1.9818826E-6</v>
      </c>
      <c r="ACB51" s="22">
        <v>2.1401935000000001E-4</v>
      </c>
      <c r="ACC51" s="22">
        <v>3.5108226999999999E-2</v>
      </c>
      <c r="ACD51" s="22">
        <v>0.17064550000000001</v>
      </c>
      <c r="ACE51" s="22">
        <v>0.36390874000000001</v>
      </c>
      <c r="ACF51" s="22">
        <v>0.51341879999999995</v>
      </c>
      <c r="ACG51" s="22">
        <v>0.53832464999999996</v>
      </c>
      <c r="ACH51" s="22">
        <v>0.47718065999999998</v>
      </c>
      <c r="ACI51" s="22">
        <v>0.32053359999999997</v>
      </c>
      <c r="ACJ51" s="22">
        <v>0.17255105000000001</v>
      </c>
      <c r="ACK51" s="22">
        <v>5.6204740000000003E-2</v>
      </c>
      <c r="ACL51" s="22">
        <v>0</v>
      </c>
      <c r="ACM51" s="22">
        <v>0</v>
      </c>
      <c r="ACN51" s="22">
        <v>0</v>
      </c>
      <c r="ACO51" s="22">
        <v>1.01766375E-36</v>
      </c>
      <c r="ACP51" s="22">
        <v>1.0062429E-36</v>
      </c>
      <c r="ACQ51" s="22">
        <v>9.9488089999999993E-37</v>
      </c>
      <c r="ACR51" s="22">
        <v>9.8358399999999996E-37</v>
      </c>
      <c r="ACS51" s="22">
        <v>9.7234700000000003E-37</v>
      </c>
      <c r="ACT51" s="22">
        <v>9.6117890000000004E-37</v>
      </c>
      <c r="ACU51" s="22">
        <v>9.5007950000000004E-37</v>
      </c>
      <c r="ACV51" s="22">
        <v>-5.0534376000000003E-36</v>
      </c>
      <c r="ACW51" s="22">
        <v>-4.6190679999999998E-34</v>
      </c>
      <c r="ACX51" s="22">
        <v>-3.2469295999999999E-32</v>
      </c>
      <c r="ACY51" s="22">
        <v>-2.2477685999999999E-30</v>
      </c>
      <c r="ACZ51" s="22">
        <v>-1.5483152999999999E-28</v>
      </c>
      <c r="ADA51" s="22">
        <v>-1.0618800400000001E-26</v>
      </c>
      <c r="ADB51" s="22">
        <v>-7.2546374999999999E-25</v>
      </c>
      <c r="ADC51" s="22">
        <v>-4.9398379999999999E-23</v>
      </c>
      <c r="ADD51" s="22">
        <v>-3.3551645000000001E-21</v>
      </c>
      <c r="ADE51" s="22">
        <v>-2.2912990000000001E-19</v>
      </c>
      <c r="ADF51" s="22">
        <v>-1.9364537999999999E-17</v>
      </c>
      <c r="ADG51" s="22">
        <v>-2.5317713999999998E-16</v>
      </c>
      <c r="ADH51" s="22">
        <v>3.8610020000000003E-17</v>
      </c>
      <c r="ADI51" s="22">
        <v>2.8095942E-14</v>
      </c>
      <c r="ADJ51" s="22">
        <v>2.3635784999999999E-12</v>
      </c>
      <c r="ADK51" s="22">
        <v>7.9484834999999999E-11</v>
      </c>
      <c r="ADL51" s="22">
        <v>2.1905833E-10</v>
      </c>
      <c r="ADM51" s="22">
        <v>3.1676391999999999E-10</v>
      </c>
      <c r="ADN51" s="22">
        <v>2.1341482E-9</v>
      </c>
      <c r="ADO51" s="22">
        <v>1.2452670999999999E-7</v>
      </c>
      <c r="ADP51" s="22">
        <v>1.1045159E-5</v>
      </c>
      <c r="ADQ51" s="22">
        <v>1.5568417000000001E-4</v>
      </c>
      <c r="ADR51" s="22">
        <v>5.3564529999999995E-4</v>
      </c>
      <c r="ADS51" s="22">
        <v>1.1294017E-3</v>
      </c>
      <c r="ADT51" s="22">
        <v>1.4124659E-3</v>
      </c>
      <c r="ADU51" s="22">
        <v>1.3676828999999999E-3</v>
      </c>
      <c r="ADV51" s="22">
        <v>1.4179115E-3</v>
      </c>
      <c r="ADW51" s="22">
        <v>9.6147730000000001E-3</v>
      </c>
      <c r="ADX51" s="22">
        <v>3.8752135E-2</v>
      </c>
      <c r="ADY51" s="22">
        <v>0.23110037999999999</v>
      </c>
      <c r="ADZ51" s="27"/>
      <c r="AEA51" s="53">
        <f t="shared" si="38"/>
        <v>46</v>
      </c>
      <c r="AEB51" s="52"/>
      <c r="AEC51" s="48">
        <f t="shared" si="39"/>
        <v>2.4878798000000001E-5</v>
      </c>
      <c r="AED51" s="48">
        <f t="shared" si="39"/>
        <v>5.9922954000000005E-8</v>
      </c>
      <c r="AEE51" s="48">
        <f t="shared" si="39"/>
        <v>4.4658235E-11</v>
      </c>
      <c r="AEF51" s="48">
        <f t="shared" si="39"/>
        <v>2.9762291999999999E-8</v>
      </c>
      <c r="AEG51" s="48">
        <f t="shared" si="39"/>
        <v>7.7550180000000004E-6</v>
      </c>
      <c r="AEH51" s="48">
        <f t="shared" si="39"/>
        <v>1.2080563E-8</v>
      </c>
      <c r="AEI51" s="48">
        <f t="shared" si="39"/>
        <v>-1.6145104999999999E-10</v>
      </c>
      <c r="AEJ51" s="48">
        <f t="shared" si="39"/>
        <v>1.7643727999999999E-7</v>
      </c>
      <c r="AEK51" s="48">
        <f t="shared" si="39"/>
        <v>4.5228960000000001E-5</v>
      </c>
      <c r="AEL51" s="48">
        <f t="shared" si="39"/>
        <v>3.232699E-2</v>
      </c>
      <c r="AEM51" s="48">
        <f t="shared" si="40"/>
        <v>9.2497309999999999E-2</v>
      </c>
      <c r="AEN51" s="48">
        <f t="shared" si="40"/>
        <v>3.5020526000000003E-2</v>
      </c>
      <c r="AEO51" s="48">
        <f t="shared" si="40"/>
        <v>6.8302219999999996E-6</v>
      </c>
      <c r="AEP51" s="48">
        <f t="shared" si="40"/>
        <v>-5.2421154000000003E-7</v>
      </c>
      <c r="AEQ51" s="48">
        <f t="shared" si="40"/>
        <v>-4.0557187999999999E-7</v>
      </c>
      <c r="AER51" s="48">
        <f t="shared" si="40"/>
        <v>7.4001399999999999E-5</v>
      </c>
      <c r="AES51" s="48">
        <f t="shared" si="40"/>
        <v>5.4578439999999999E-2</v>
      </c>
      <c r="AET51" s="48">
        <f t="shared" si="40"/>
        <v>0.31566238000000002</v>
      </c>
      <c r="AEU51" s="48">
        <f t="shared" si="40"/>
        <v>3.3578379999999998E-2</v>
      </c>
      <c r="AEV51" s="44">
        <f t="shared" si="37"/>
        <v>26.84</v>
      </c>
      <c r="AEW51" s="52"/>
      <c r="AEX51" s="82" t="s">
        <v>33</v>
      </c>
      <c r="AEY51" s="49">
        <f t="shared" si="17"/>
        <v>2.9674845721098745E-2</v>
      </c>
      <c r="AEZ51" s="52"/>
      <c r="AFA51" s="52"/>
      <c r="AFB51" s="48">
        <f t="shared" si="41"/>
        <v>2.4878798000000001E-5</v>
      </c>
      <c r="AFC51" s="48">
        <f t="shared" si="41"/>
        <v>5.9922954000000005E-8</v>
      </c>
      <c r="AFD51" s="48">
        <f t="shared" si="41"/>
        <v>4.4658235E-11</v>
      </c>
      <c r="AFE51" s="48">
        <f t="shared" si="41"/>
        <v>2.9762291999999999E-8</v>
      </c>
      <c r="AFF51" s="48">
        <f t="shared" si="41"/>
        <v>7.7550180000000004E-6</v>
      </c>
      <c r="AFG51" s="48">
        <f t="shared" si="41"/>
        <v>1.2080563E-8</v>
      </c>
      <c r="AFH51" s="48">
        <f t="shared" si="41"/>
        <v>-1.6145104999999999E-10</v>
      </c>
      <c r="AFI51" s="48">
        <f t="shared" si="41"/>
        <v>1.7643727999999999E-7</v>
      </c>
      <c r="AFJ51" s="48">
        <f t="shared" si="41"/>
        <v>4.5228960000000001E-5</v>
      </c>
      <c r="AFK51" s="48">
        <f t="shared" si="41"/>
        <v>3.232699E-2</v>
      </c>
      <c r="AFL51" s="48">
        <f t="shared" si="42"/>
        <v>9.2497309999999999E-2</v>
      </c>
      <c r="AFM51" s="48">
        <f t="shared" si="42"/>
        <v>3.5020526000000003E-2</v>
      </c>
      <c r="AFN51" s="48">
        <f t="shared" si="42"/>
        <v>6.8302219999999996E-6</v>
      </c>
      <c r="AFO51" s="48">
        <f t="shared" si="42"/>
        <v>-5.2421154000000003E-7</v>
      </c>
      <c r="AFP51" s="48">
        <f t="shared" si="42"/>
        <v>-4.0557187999999999E-7</v>
      </c>
      <c r="AFQ51" s="48">
        <f t="shared" si="42"/>
        <v>7.4001399999999999E-5</v>
      </c>
      <c r="AFR51" s="48">
        <f t="shared" si="42"/>
        <v>5.4578439999999999E-2</v>
      </c>
      <c r="AFS51" s="48">
        <f t="shared" si="42"/>
        <v>0.31566238000000002</v>
      </c>
      <c r="AFT51" s="48">
        <f t="shared" si="42"/>
        <v>3.3578379999999998E-2</v>
      </c>
      <c r="AFU51" s="52"/>
      <c r="AFV51" s="49">
        <f t="shared" si="24"/>
        <v>2.9674845721098745E-2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226"/>
      <c r="AHI51" s="226"/>
      <c r="AHJ51" s="226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</row>
    <row r="52" spans="1:1142" ht="2.1" customHeight="1" x14ac:dyDescent="0.25">
      <c r="A52" s="27"/>
      <c r="B52" s="43">
        <v>46</v>
      </c>
      <c r="C52" s="44">
        <v>1647</v>
      </c>
      <c r="D52" s="39">
        <f t="shared" si="21"/>
        <v>2</v>
      </c>
      <c r="E52" s="27"/>
      <c r="F52" s="74">
        <v>0</v>
      </c>
      <c r="G52" s="20">
        <v>0</v>
      </c>
      <c r="H52" s="20">
        <v>0</v>
      </c>
      <c r="I52" s="20">
        <v>0</v>
      </c>
      <c r="J52" s="20">
        <v>1.2627733000000001E-36</v>
      </c>
      <c r="K52" s="20">
        <v>7.0108359999999996E-37</v>
      </c>
      <c r="L52" s="20">
        <v>1.5525669999999999E-36</v>
      </c>
      <c r="M52" s="20">
        <v>8.7156910000000002E-37</v>
      </c>
      <c r="N52" s="20">
        <v>8.1260140000000004E-37</v>
      </c>
      <c r="O52" s="20">
        <v>7.3029923000000002E-37</v>
      </c>
      <c r="P52" s="20">
        <v>6.5462239999999998E-37</v>
      </c>
      <c r="Q52" s="20">
        <v>4.1700989999999997E-37</v>
      </c>
      <c r="R52" s="20">
        <v>0</v>
      </c>
      <c r="S52" s="20">
        <v>-9.0383200000000003E-37</v>
      </c>
      <c r="T52" s="20">
        <v>1.3553217E-35</v>
      </c>
      <c r="U52" s="20">
        <v>1.4014891999999999E-34</v>
      </c>
      <c r="V52" s="20">
        <v>6.0704590000000003E-33</v>
      </c>
      <c r="W52" s="20">
        <v>2.8834753000000002E-32</v>
      </c>
      <c r="X52" s="20">
        <v>1.3311648E-30</v>
      </c>
      <c r="Y52" s="20">
        <v>2.4134903999999999E-29</v>
      </c>
      <c r="Z52" s="20">
        <v>2.1616260000000001E-28</v>
      </c>
      <c r="AA52" s="21">
        <v>1.5542746E-27</v>
      </c>
      <c r="AB52" s="21">
        <v>5.1730955999999998E-27</v>
      </c>
      <c r="AC52" s="21">
        <v>1.6251225000000001E-26</v>
      </c>
      <c r="AD52" s="21">
        <v>3.6594530000000002E-26</v>
      </c>
      <c r="AE52" s="21">
        <v>6.7444945000000005E-26</v>
      </c>
      <c r="AF52" s="21">
        <v>7.1573419999999995E-26</v>
      </c>
      <c r="AG52" s="21">
        <v>-8.1475792999999996E-25</v>
      </c>
      <c r="AH52" s="21">
        <v>-1.4626161999999999E-24</v>
      </c>
      <c r="AI52" s="21">
        <v>9.4702799999999997E-24</v>
      </c>
      <c r="AJ52" s="21">
        <v>6.1992720000000004E-22</v>
      </c>
      <c r="AK52" s="21">
        <v>3.3360589999999998E-20</v>
      </c>
      <c r="AL52" s="21">
        <v>1.7816374E-18</v>
      </c>
      <c r="AM52" s="21">
        <v>9.3959559999999995E-17</v>
      </c>
      <c r="AN52" s="21">
        <v>4.907133E-15</v>
      </c>
      <c r="AO52" s="21">
        <v>2.5402211999999998E-13</v>
      </c>
      <c r="AP52" s="21">
        <v>1.3046674E-11</v>
      </c>
      <c r="AQ52" s="21">
        <v>6.6590130000000005E-10</v>
      </c>
      <c r="AR52" s="21">
        <v>3.4128530000000003E-8</v>
      </c>
      <c r="AS52" s="21">
        <v>2.2807461999999999E-6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1.4558928E-36</v>
      </c>
      <c r="AZ52" s="22">
        <v>1.7086571999999999E-36</v>
      </c>
      <c r="BA52" s="22">
        <v>1.2480242999999999E-36</v>
      </c>
      <c r="BB52" s="22">
        <v>3.2081298000000001E-37</v>
      </c>
      <c r="BC52" s="22">
        <v>1.372284E-37</v>
      </c>
      <c r="BD52" s="22">
        <v>5.8193569999999997E-38</v>
      </c>
      <c r="BE52" s="22">
        <v>2.4466985000000001E-38</v>
      </c>
      <c r="BF52" s="22">
        <v>9.2669949999999996E-37</v>
      </c>
      <c r="BG52" s="22">
        <v>1.3222635E-34</v>
      </c>
      <c r="BH52" s="22">
        <v>3.5879319999999999E-33</v>
      </c>
      <c r="BI52" s="22">
        <v>4.95544E-32</v>
      </c>
      <c r="BJ52" s="22">
        <v>2.042012E-31</v>
      </c>
      <c r="BK52" s="22">
        <v>4.4374726E-29</v>
      </c>
      <c r="BL52" s="22">
        <v>1.2575213E-27</v>
      </c>
      <c r="BM52" s="22">
        <v>1.6962405000000001E-26</v>
      </c>
      <c r="BN52" s="22">
        <v>8.5447224999999995E-26</v>
      </c>
      <c r="BO52" s="22">
        <v>2.1240320999999998E-25</v>
      </c>
      <c r="BP52" s="22">
        <v>-4.5936717000000003E-25</v>
      </c>
      <c r="BQ52" s="22">
        <v>-2.2883756000000001E-24</v>
      </c>
      <c r="BR52" s="22">
        <v>-5.4680429999999997E-24</v>
      </c>
      <c r="BS52" s="22">
        <v>-1.3897686000000001E-23</v>
      </c>
      <c r="BT52" s="22">
        <v>-3.7849132999999999E-23</v>
      </c>
      <c r="BU52" s="22">
        <v>-7.7180979999999997E-23</v>
      </c>
      <c r="BV52" s="22">
        <v>-1.1329921000000001E-22</v>
      </c>
      <c r="BW52" s="22">
        <v>-9.6613739999999996E-23</v>
      </c>
      <c r="BX52" s="22">
        <v>3.8665192999999998E-22</v>
      </c>
      <c r="BY52" s="22">
        <v>2.2645039999999999E-21</v>
      </c>
      <c r="BZ52" s="22">
        <v>6.1069814000000003E-20</v>
      </c>
      <c r="CA52" s="22">
        <v>2.6572850000000001E-18</v>
      </c>
      <c r="CB52" s="22">
        <v>1.1422638E-16</v>
      </c>
      <c r="CC52" s="22">
        <v>4.9841434999999999E-15</v>
      </c>
      <c r="CD52" s="22">
        <v>2.1971544000000001E-13</v>
      </c>
      <c r="CE52" s="22">
        <v>9.8185620000000001E-12</v>
      </c>
      <c r="CF52" s="22">
        <v>5.4475295999999996E-10</v>
      </c>
      <c r="CG52" s="22">
        <v>5.9283382999999997E-9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1.66188E-36</v>
      </c>
      <c r="CP52" s="22">
        <v>1.4474422E-36</v>
      </c>
      <c r="CQ52" s="22">
        <v>4.2059006999999996E-37</v>
      </c>
      <c r="CR52" s="22">
        <v>1.2067830999999999E-37</v>
      </c>
      <c r="CS52" s="22">
        <v>1.0302347E-35</v>
      </c>
      <c r="CT52" s="22">
        <v>4.4658879999999999E-34</v>
      </c>
      <c r="CU52" s="22">
        <v>1.4762144999999999E-32</v>
      </c>
      <c r="CV52" s="22">
        <v>4.7081125000000001E-31</v>
      </c>
      <c r="CW52" s="22">
        <v>1.2205461E-29</v>
      </c>
      <c r="CX52" s="22">
        <v>5.2753807000000001E-28</v>
      </c>
      <c r="CY52" s="22">
        <v>5.118938E-27</v>
      </c>
      <c r="CZ52" s="22">
        <v>1.0604343599999999E-26</v>
      </c>
      <c r="DA52" s="22">
        <v>-1.8202315000000001E-24</v>
      </c>
      <c r="DB52" s="22">
        <v>-1.2378576000000001E-23</v>
      </c>
      <c r="DC52" s="22">
        <v>-6.3410564000000002E-23</v>
      </c>
      <c r="DD52" s="22">
        <v>-1.8070249000000001E-22</v>
      </c>
      <c r="DE52" s="22">
        <v>-3.4954421999999999E-22</v>
      </c>
      <c r="DF52" s="22">
        <v>-6.5833293000000004E-22</v>
      </c>
      <c r="DG52" s="22">
        <v>-1.6988266E-21</v>
      </c>
      <c r="DH52" s="22">
        <v>-3.0969072999999999E-21</v>
      </c>
      <c r="DI52" s="22">
        <v>-3.0066191999999999E-21</v>
      </c>
      <c r="DJ52" s="22">
        <v>1.4925678E-20</v>
      </c>
      <c r="DK52" s="22">
        <v>4.8395216000000002E-20</v>
      </c>
      <c r="DL52" s="22">
        <v>5.1868367000000002E-20</v>
      </c>
      <c r="DM52" s="22">
        <v>4.3307974999999998E-20</v>
      </c>
      <c r="DN52" s="22">
        <v>2.4763965E-20</v>
      </c>
      <c r="DO52" s="22">
        <v>-4.2259207999999998E-21</v>
      </c>
      <c r="DP52" s="22">
        <v>-2.0800976000000001E-19</v>
      </c>
      <c r="DQ52" s="22">
        <v>-8.8341090000000005E-19</v>
      </c>
      <c r="DR52" s="22">
        <v>1.07228634E-16</v>
      </c>
      <c r="DS52" s="22">
        <v>9.6645180000000007E-15</v>
      </c>
      <c r="DT52" s="22">
        <v>3.3595931E-13</v>
      </c>
      <c r="DU52" s="22">
        <v>4.3668700000000004E-12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4.0642329999999997E-37</v>
      </c>
      <c r="EB52" s="22">
        <v>0</v>
      </c>
      <c r="EC52" s="22">
        <v>6.8136192999999996E-38</v>
      </c>
      <c r="ED52" s="22">
        <v>-4.4938410000000002E-37</v>
      </c>
      <c r="EE52" s="22">
        <v>-1.5129389E-36</v>
      </c>
      <c r="EF52" s="22">
        <v>-6.3163126999999997E-37</v>
      </c>
      <c r="EG52" s="22">
        <v>-1.5223440000000001E-35</v>
      </c>
      <c r="EH52" s="22">
        <v>-1.0157766999999999E-33</v>
      </c>
      <c r="EI52" s="22">
        <v>7.3706934000000002E-33</v>
      </c>
      <c r="EJ52" s="22">
        <v>2.4119239999999999E-30</v>
      </c>
      <c r="EK52" s="22">
        <v>1.9393428E-28</v>
      </c>
      <c r="EL52" s="22">
        <v>2.8991352999999997E-26</v>
      </c>
      <c r="EM52" s="22">
        <v>-1.0229222000000001E-24</v>
      </c>
      <c r="EN52" s="22">
        <v>-1.9586256999999999E-23</v>
      </c>
      <c r="EO52" s="22">
        <v>-2.3151114E-22</v>
      </c>
      <c r="EP52" s="22">
        <v>-1.1705446999999999E-21</v>
      </c>
      <c r="EQ52" s="22">
        <v>-6.7439559999999999E-21</v>
      </c>
      <c r="ER52" s="22">
        <v>-1.2512768E-20</v>
      </c>
      <c r="ES52" s="22">
        <v>7.4573929999999997E-20</v>
      </c>
      <c r="ET52" s="22">
        <v>2.2255499999999999E-19</v>
      </c>
      <c r="EU52" s="22">
        <v>4.3034899000000001E-19</v>
      </c>
      <c r="EV52" s="22">
        <v>1.086548E-18</v>
      </c>
      <c r="EW52" s="22">
        <v>2.200788E-18</v>
      </c>
      <c r="EX52" s="22">
        <v>3.1095354999999999E-18</v>
      </c>
      <c r="EY52" s="22">
        <v>3.0582322999999999E-18</v>
      </c>
      <c r="EZ52" s="22">
        <v>-3.6603143000000003E-18</v>
      </c>
      <c r="FA52" s="22">
        <v>-9.9727209999999999E-18</v>
      </c>
      <c r="FB52" s="22">
        <v>-8.3386319999999995E-18</v>
      </c>
      <c r="FC52" s="22">
        <v>-6.4556659999999999E-18</v>
      </c>
      <c r="FD52" s="22">
        <v>1.4656636E-18</v>
      </c>
      <c r="FE52" s="22">
        <v>2.9210941999999998E-16</v>
      </c>
      <c r="FF52" s="22">
        <v>1.7521431999999998E-14</v>
      </c>
      <c r="FG52" s="22">
        <v>3.3179524999999999E-13</v>
      </c>
      <c r="FH52" s="22">
        <v>-1.3880686E-11</v>
      </c>
      <c r="FI52" s="22">
        <v>1.9628127999999998E-9</v>
      </c>
      <c r="FJ52" s="22">
        <v>0</v>
      </c>
      <c r="FK52" s="22">
        <v>8.6311880000000007E-37</v>
      </c>
      <c r="FL52" s="22">
        <v>1.529569E-36</v>
      </c>
      <c r="FM52" s="22">
        <v>2.1860870000000001E-36</v>
      </c>
      <c r="FN52" s="22">
        <v>2.1078623000000001E-36</v>
      </c>
      <c r="FO52" s="22">
        <v>2.1024912E-36</v>
      </c>
      <c r="FP52" s="22">
        <v>1.0612097E-36</v>
      </c>
      <c r="FQ52" s="22">
        <v>4.3358856000000003E-37</v>
      </c>
      <c r="FR52" s="22">
        <v>1.5845634E-37</v>
      </c>
      <c r="FS52" s="22">
        <v>9.5090490000000001E-37</v>
      </c>
      <c r="FT52" s="22">
        <v>-1.6072119000000001E-34</v>
      </c>
      <c r="FU52" s="22">
        <v>-5.680802E-33</v>
      </c>
      <c r="FV52" s="22">
        <v>-2.2763250000000002E-31</v>
      </c>
      <c r="FW52" s="22">
        <v>-9.3701529999999999E-30</v>
      </c>
      <c r="FX52" s="22">
        <v>-4.9479725999999998E-28</v>
      </c>
      <c r="FY52" s="22">
        <v>-2.7658960000000001E-26</v>
      </c>
      <c r="FZ52" s="22">
        <v>-1.4741694E-24</v>
      </c>
      <c r="GA52" s="22">
        <v>-1.0356031E-22</v>
      </c>
      <c r="GB52" s="22">
        <v>-5.0033080000000003E-22</v>
      </c>
      <c r="GC52" s="22">
        <v>1.19321805E-20</v>
      </c>
      <c r="GD52" s="22">
        <v>1.2686316999999999E-19</v>
      </c>
      <c r="GE52" s="22">
        <v>5.9092563000000002E-19</v>
      </c>
      <c r="GF52" s="22">
        <v>3.5777860000000002E-18</v>
      </c>
      <c r="GG52" s="22">
        <v>1.3006131000000001E-17</v>
      </c>
      <c r="GH52" s="22">
        <v>2.3982479E-17</v>
      </c>
      <c r="GI52" s="22">
        <v>3.1159593000000001E-17</v>
      </c>
      <c r="GJ52" s="22">
        <v>4.4006390000000002E-17</v>
      </c>
      <c r="GK52" s="22">
        <v>4.8901997999999999E-17</v>
      </c>
      <c r="GL52" s="22">
        <v>-4.1389330000000003E-17</v>
      </c>
      <c r="GM52" s="22">
        <v>-5.1505183000000002E-16</v>
      </c>
      <c r="GN52" s="22">
        <v>-5.9724583999999995E-16</v>
      </c>
      <c r="GO52" s="22">
        <v>-5.2330325000000005E-16</v>
      </c>
      <c r="GP52" s="22">
        <v>-2.2590996000000001E-16</v>
      </c>
      <c r="GQ52" s="22">
        <v>-1.0197944E-16</v>
      </c>
      <c r="GR52" s="22">
        <v>1.219684E-15</v>
      </c>
      <c r="GS52" s="22">
        <v>7.1336150000000001E-14</v>
      </c>
      <c r="GT52" s="22">
        <v>3.8087910000000001E-12</v>
      </c>
      <c r="GU52" s="22">
        <v>2.0482237000000001E-10</v>
      </c>
      <c r="GV52" s="22">
        <v>1.1065307E-8</v>
      </c>
      <c r="GW52" s="22">
        <v>7.8032150000000003E-7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-1.1698553E-36</v>
      </c>
      <c r="HE52" s="22">
        <v>-4.3409079999999999E-37</v>
      </c>
      <c r="HF52" s="22">
        <v>-4.8606320000000001E-36</v>
      </c>
      <c r="HG52" s="22">
        <v>-3.0365167999999999E-34</v>
      </c>
      <c r="HH52" s="22">
        <v>-1.00472184E-32</v>
      </c>
      <c r="HI52" s="22">
        <v>-1.2143272999999999E-31</v>
      </c>
      <c r="HJ52" s="22">
        <v>9.9251964999999996E-30</v>
      </c>
      <c r="HK52" s="22">
        <v>1.2347909000000001E-27</v>
      </c>
      <c r="HL52" s="22">
        <v>1.2407202E-25</v>
      </c>
      <c r="HM52" s="22">
        <v>5.7865790000000002E-24</v>
      </c>
      <c r="HN52" s="22">
        <v>2.2090276000000002E-22</v>
      </c>
      <c r="HO52" s="22">
        <v>7.2157059999999999E-21</v>
      </c>
      <c r="HP52" s="22">
        <v>2.1286910000000001E-19</v>
      </c>
      <c r="HQ52" s="22">
        <v>5.4706319999999998E-18</v>
      </c>
      <c r="HR52" s="22">
        <v>3.1379600000000002E-17</v>
      </c>
      <c r="HS52" s="22">
        <v>7.1417049999999999E-17</v>
      </c>
      <c r="HT52" s="22">
        <v>1.3376512999999999E-17</v>
      </c>
      <c r="HU52" s="22">
        <v>-8.2617713999999997E-17</v>
      </c>
      <c r="HV52" s="22">
        <v>-2.6168717E-15</v>
      </c>
      <c r="HW52" s="22">
        <v>-4.3688336999999998E-15</v>
      </c>
      <c r="HX52" s="22">
        <v>-6.9838934000000001E-15</v>
      </c>
      <c r="HY52" s="22">
        <v>-8.8036060000000002E-15</v>
      </c>
      <c r="HZ52" s="22">
        <v>-2.6398368E-14</v>
      </c>
      <c r="IA52" s="22">
        <v>-2.8078715E-14</v>
      </c>
      <c r="IB52" s="22">
        <v>-2.1446636999999999E-14</v>
      </c>
      <c r="IC52" s="22">
        <v>3.2452131999999999E-15</v>
      </c>
      <c r="ID52" s="22">
        <v>1.8571885000000001E-14</v>
      </c>
      <c r="IE52" s="22">
        <v>1.7633317999999999E-14</v>
      </c>
      <c r="IF52" s="22">
        <v>4.1553092000000002E-14</v>
      </c>
      <c r="IG52" s="22">
        <v>1.0930321E-13</v>
      </c>
      <c r="IH52" s="22">
        <v>3.2886820000000001E-13</v>
      </c>
      <c r="II52" s="22">
        <v>6.4858586999999996E-12</v>
      </c>
      <c r="IJ52" s="22">
        <v>2.6657165E-10</v>
      </c>
      <c r="IK52" s="22">
        <v>1.2209079E-9</v>
      </c>
      <c r="IL52" s="22">
        <v>0</v>
      </c>
      <c r="IM52" s="22">
        <v>0</v>
      </c>
      <c r="IN52" s="22">
        <v>0</v>
      </c>
      <c r="IO52" s="22">
        <v>0</v>
      </c>
      <c r="IP52" s="22">
        <v>0</v>
      </c>
      <c r="IQ52" s="22">
        <v>0</v>
      </c>
      <c r="IR52" s="22">
        <v>0</v>
      </c>
      <c r="IS52" s="22">
        <v>1.1263744E-34</v>
      </c>
      <c r="IT52" s="22">
        <v>3.9594249999999998E-33</v>
      </c>
      <c r="IU52" s="22">
        <v>1.272962E-31</v>
      </c>
      <c r="IV52" s="22">
        <v>3.6536565000000001E-30</v>
      </c>
      <c r="IW52" s="22">
        <v>9.0349439999999994E-29</v>
      </c>
      <c r="IX52" s="22">
        <v>7.2927827000000003E-28</v>
      </c>
      <c r="IY52" s="22">
        <v>-7.2058549999999996E-26</v>
      </c>
      <c r="IZ52" s="22">
        <v>-3.7257377999999999E-25</v>
      </c>
      <c r="JA52" s="22">
        <v>-2.4640935000000001E-22</v>
      </c>
      <c r="JB52" s="22">
        <v>-9.0621889999999993E-21</v>
      </c>
      <c r="JC52" s="22">
        <v>-3.3693056999999998E-19</v>
      </c>
      <c r="JD52" s="22">
        <v>-1.0087755E-17</v>
      </c>
      <c r="JE52" s="22">
        <v>-2.5892341E-16</v>
      </c>
      <c r="JF52" s="22">
        <v>-6.8813003E-15</v>
      </c>
      <c r="JG52" s="22">
        <v>-3.2075088000000001E-14</v>
      </c>
      <c r="JH52" s="22">
        <v>-5.7864255999999996E-14</v>
      </c>
      <c r="JI52" s="22">
        <v>-9.1660905000000005E-14</v>
      </c>
      <c r="JJ52" s="22">
        <v>-1.1245442E-13</v>
      </c>
      <c r="JK52" s="22">
        <v>-1.4289932E-13</v>
      </c>
      <c r="JL52" s="22">
        <v>-2.8314569000000002E-13</v>
      </c>
      <c r="JM52" s="22">
        <v>-4.1042212999999999E-13</v>
      </c>
      <c r="JN52" s="22">
        <v>-4.9721010000000002E-13</v>
      </c>
      <c r="JO52" s="22">
        <v>-4.9900893000000004E-13</v>
      </c>
      <c r="JP52" s="22">
        <v>-3.5008147999999999E-13</v>
      </c>
      <c r="JQ52" s="22">
        <v>2.9374470000000002E-14</v>
      </c>
      <c r="JR52" s="22">
        <v>1.207729E-12</v>
      </c>
      <c r="JS52" s="22">
        <v>3.9590904000000001E-12</v>
      </c>
      <c r="JT52" s="22">
        <v>6.1457201999999999E-12</v>
      </c>
      <c r="JU52" s="22">
        <v>6.1758346000000002E-12</v>
      </c>
      <c r="JV52" s="22">
        <v>4.6463160000000001E-12</v>
      </c>
      <c r="JW52" s="22">
        <v>1.7163112999999999E-11</v>
      </c>
      <c r="JX52" s="22">
        <v>1.7232900999999999E-11</v>
      </c>
      <c r="JY52" s="22">
        <v>1.3250760999999999E-11</v>
      </c>
      <c r="JZ52" s="22">
        <v>0</v>
      </c>
      <c r="KA52" s="22">
        <v>0</v>
      </c>
      <c r="KB52" s="22">
        <v>0</v>
      </c>
      <c r="KC52" s="22">
        <v>7.2706315E-37</v>
      </c>
      <c r="KD52" s="22">
        <v>0</v>
      </c>
      <c r="KE52" s="22">
        <v>-5.5208226999999996E-37</v>
      </c>
      <c r="KF52" s="22">
        <v>6.1190709999999999E-35</v>
      </c>
      <c r="KG52" s="22">
        <v>2.4726759E-33</v>
      </c>
      <c r="KH52" s="22">
        <v>1.136021E-31</v>
      </c>
      <c r="KI52" s="22">
        <v>4.6808884999999997E-30</v>
      </c>
      <c r="KJ52" s="22">
        <v>1.9316395000000001E-28</v>
      </c>
      <c r="KK52" s="22">
        <v>7.9879250000000004E-27</v>
      </c>
      <c r="KL52" s="22">
        <v>3.3107192999999999E-25</v>
      </c>
      <c r="KM52" s="22">
        <v>1.3882488E-23</v>
      </c>
      <c r="KN52" s="22">
        <v>7.6775399999999996E-22</v>
      </c>
      <c r="KO52" s="22">
        <v>-1.1060501E-21</v>
      </c>
      <c r="KP52" s="22">
        <v>-1.0211448E-19</v>
      </c>
      <c r="KQ52" s="22">
        <v>-4.3174014000000002E-18</v>
      </c>
      <c r="KR52" s="22">
        <v>-1.9033818000000001E-16</v>
      </c>
      <c r="KS52" s="22">
        <v>-8.6504430000000005E-15</v>
      </c>
      <c r="KT52" s="22">
        <v>-4.6318389999999998E-13</v>
      </c>
      <c r="KU52" s="22">
        <v>-3.1500129999999999E-12</v>
      </c>
      <c r="KV52" s="22">
        <v>-7.2444512999999996E-13</v>
      </c>
      <c r="KW52" s="22">
        <v>2.5705876000000001E-12</v>
      </c>
      <c r="KX52" s="22">
        <v>-1.648744E-12</v>
      </c>
      <c r="KY52" s="22">
        <v>-2.4330899999999998E-13</v>
      </c>
      <c r="KZ52" s="22">
        <v>-7.5482497000000001E-13</v>
      </c>
      <c r="LA52" s="22">
        <v>7.4773596999999996E-13</v>
      </c>
      <c r="LB52" s="22">
        <v>-7.7422580000000002E-13</v>
      </c>
      <c r="LC52" s="22">
        <v>6.2526740000000001E-12</v>
      </c>
      <c r="LD52" s="22">
        <v>-4.9880554999999999E-12</v>
      </c>
      <c r="LE52" s="22">
        <v>-5.4974965999999996E-12</v>
      </c>
      <c r="LF52" s="22">
        <v>2.200058E-11</v>
      </c>
      <c r="LG52" s="22">
        <v>5.1041605000000001E-11</v>
      </c>
      <c r="LH52" s="22">
        <v>1.6732231999999999E-11</v>
      </c>
      <c r="LI52" s="22">
        <v>-1.1615121E-11</v>
      </c>
      <c r="LJ52" s="22">
        <v>-2.5440520000000001E-11</v>
      </c>
      <c r="LK52" s="22">
        <v>2.3024478000000002E-9</v>
      </c>
      <c r="LL52" s="22">
        <v>7.6207209999999996E-9</v>
      </c>
      <c r="LM52" s="22">
        <v>3.2880518E-8</v>
      </c>
      <c r="LN52" s="22">
        <v>0</v>
      </c>
      <c r="LO52" s="22">
        <v>0</v>
      </c>
      <c r="LP52" s="22">
        <v>0</v>
      </c>
      <c r="LQ52" s="22">
        <v>0</v>
      </c>
      <c r="LR52" s="22">
        <v>0</v>
      </c>
      <c r="LS52" s="22">
        <v>-1.2727945E-35</v>
      </c>
      <c r="LT52" s="22">
        <v>-6.6961959999999998E-34</v>
      </c>
      <c r="LU52" s="22">
        <v>-3.1019386E-32</v>
      </c>
      <c r="LV52" s="22">
        <v>-1.4356173999999999E-30</v>
      </c>
      <c r="LW52" s="22">
        <v>-6.6106150000000004E-29</v>
      </c>
      <c r="LX52" s="22">
        <v>-3.0590153999999999E-27</v>
      </c>
      <c r="LY52" s="22">
        <v>-1.4246934000000001E-25</v>
      </c>
      <c r="LZ52" s="22">
        <v>-6.6954580000000006E-24</v>
      </c>
      <c r="MA52" s="22">
        <v>-3.1731429999999998E-22</v>
      </c>
      <c r="MB52" s="22">
        <v>-1.5360230000000001E-20</v>
      </c>
      <c r="MC52" s="22">
        <v>-9.409596E-19</v>
      </c>
      <c r="MD52" s="22">
        <v>-2.3011056000000001E-18</v>
      </c>
      <c r="ME52" s="22">
        <v>2.342094E-17</v>
      </c>
      <c r="MF52" s="22">
        <v>1.7520957E-15</v>
      </c>
      <c r="MG52" s="22">
        <v>8.5710720000000004E-14</v>
      </c>
      <c r="MH52" s="22">
        <v>4.0688247000000003E-12</v>
      </c>
      <c r="MI52" s="22">
        <v>1.9874499999999999E-10</v>
      </c>
      <c r="MJ52" s="22">
        <v>1.2655245E-8</v>
      </c>
      <c r="MK52" s="22">
        <v>1.6381012E-8</v>
      </c>
      <c r="ML52" s="22">
        <v>-1.463747E-8</v>
      </c>
      <c r="MM52" s="22">
        <v>-1.669894E-8</v>
      </c>
      <c r="MN52" s="22">
        <v>-1.2823268999999999E-9</v>
      </c>
      <c r="MO52" s="22">
        <v>2.994356E-10</v>
      </c>
      <c r="MP52" s="22">
        <v>2.8312052999999998E-10</v>
      </c>
      <c r="MQ52" s="22">
        <v>1.5591277000000001E-9</v>
      </c>
      <c r="MR52" s="22">
        <v>1.0394824E-8</v>
      </c>
      <c r="MS52" s="22">
        <v>-1.2437570999999999E-8</v>
      </c>
      <c r="MT52" s="22">
        <v>-2.0764313E-8</v>
      </c>
      <c r="MU52" s="22">
        <v>-2.6651802999999999E-8</v>
      </c>
      <c r="MV52" s="22">
        <v>-1.2733865E-7</v>
      </c>
      <c r="MW52" s="22">
        <v>-1.3550681E-7</v>
      </c>
      <c r="MX52" s="22">
        <v>-1.3385333000000001E-7</v>
      </c>
      <c r="MY52" s="22">
        <v>-4.8529215999999997E-7</v>
      </c>
      <c r="MZ52" s="22">
        <v>4.3231557000000002E-6</v>
      </c>
      <c r="NA52" s="22">
        <v>2.4843953999999999E-5</v>
      </c>
      <c r="NB52" s="22">
        <v>0</v>
      </c>
      <c r="NC52" s="22">
        <v>0</v>
      </c>
      <c r="ND52" s="22">
        <v>0</v>
      </c>
      <c r="NE52" s="22">
        <v>0</v>
      </c>
      <c r="NF52" s="22">
        <v>0</v>
      </c>
      <c r="NG52" s="22">
        <v>-5.1022839999999999E-36</v>
      </c>
      <c r="NH52" s="22">
        <v>-3.9575249999999998E-34</v>
      </c>
      <c r="NI52" s="22">
        <v>-2.6874330000000003E-32</v>
      </c>
      <c r="NJ52" s="22">
        <v>-1.9130058999999998E-30</v>
      </c>
      <c r="NK52" s="22">
        <v>-1.3642845999999999E-28</v>
      </c>
      <c r="NL52" s="22">
        <v>-9.724002E-27</v>
      </c>
      <c r="NM52" s="22">
        <v>-6.9215299999999998E-25</v>
      </c>
      <c r="NN52" s="22">
        <v>-4.9164729999999997E-23</v>
      </c>
      <c r="NO52" s="22">
        <v>-3.4813382000000003E-21</v>
      </c>
      <c r="NP52" s="22">
        <v>-2.4400985E-19</v>
      </c>
      <c r="NQ52" s="22">
        <v>-1.7948342E-17</v>
      </c>
      <c r="NR52" s="22">
        <v>-1.6276577999999999E-15</v>
      </c>
      <c r="NS52" s="22">
        <v>-1.1536374E-14</v>
      </c>
      <c r="NT52" s="22">
        <v>-5.3430599999999997E-15</v>
      </c>
      <c r="NU52" s="22">
        <v>6.8800895000000001E-13</v>
      </c>
      <c r="NV52" s="22">
        <v>4.904768E-11</v>
      </c>
      <c r="NW52" s="22">
        <v>3.3611456E-9</v>
      </c>
      <c r="NX52" s="22">
        <v>2.3077979000000001E-7</v>
      </c>
      <c r="NY52" s="22">
        <v>2.0095695000000001E-5</v>
      </c>
      <c r="NZ52" s="22">
        <v>4.4074374999999998E-5</v>
      </c>
      <c r="OA52" s="22">
        <v>4.5197878000000003E-5</v>
      </c>
      <c r="OB52" s="22">
        <v>6.5630534999999997E-5</v>
      </c>
      <c r="OC52" s="22">
        <v>7.9570724000000006E-5</v>
      </c>
      <c r="OD52" s="22">
        <v>7.6927513999999997E-5</v>
      </c>
      <c r="OE52" s="22">
        <v>5.6034296000000002E-5</v>
      </c>
      <c r="OF52" s="22">
        <v>2.0678526E-5</v>
      </c>
      <c r="OG52" s="22">
        <v>7.2333176999999997E-7</v>
      </c>
      <c r="OH52" s="22">
        <v>-3.4223030000000003E-5</v>
      </c>
      <c r="OI52" s="22">
        <v>-1.5884233E-4</v>
      </c>
      <c r="OJ52" s="22">
        <v>-3.1938238E-4</v>
      </c>
      <c r="OK52" s="22">
        <v>-1.3365878E-3</v>
      </c>
      <c r="OL52" s="22">
        <v>-1.6307023E-3</v>
      </c>
      <c r="OM52" s="22">
        <v>-1.6706951000000001E-3</v>
      </c>
      <c r="ON52" s="22">
        <v>-1.6088086E-3</v>
      </c>
      <c r="OO52" s="22">
        <v>2.2884172000000001E-3</v>
      </c>
      <c r="OP52" s="22">
        <v>0</v>
      </c>
      <c r="OQ52" s="22">
        <v>0</v>
      </c>
      <c r="OR52" s="22">
        <v>0</v>
      </c>
      <c r="OS52" s="22">
        <v>0</v>
      </c>
      <c r="OT52" s="22">
        <v>0</v>
      </c>
      <c r="OU52" s="22">
        <v>-9.839715000000001E-35</v>
      </c>
      <c r="OV52" s="22">
        <v>-1.3601724000000001E-32</v>
      </c>
      <c r="OW52" s="22">
        <v>-1.3584059999999999E-32</v>
      </c>
      <c r="OX52" s="22">
        <v>3.3433656999999999E-31</v>
      </c>
      <c r="OY52" s="22">
        <v>3.7317176999999999E-29</v>
      </c>
      <c r="OZ52" s="22">
        <v>3.9317060000000003E-27</v>
      </c>
      <c r="PA52" s="22">
        <v>4.1974697000000002E-25</v>
      </c>
      <c r="PB52" s="22">
        <v>4.5194513000000002E-23</v>
      </c>
      <c r="PC52" s="22">
        <v>5.0696170000000001E-21</v>
      </c>
      <c r="PD52" s="22">
        <v>5.6815464000000002E-19</v>
      </c>
      <c r="PE52" s="22">
        <v>7.9283970000000004E-17</v>
      </c>
      <c r="PF52" s="22">
        <v>1.2129709E-16</v>
      </c>
      <c r="PG52" s="22">
        <v>1.3565432000000001E-16</v>
      </c>
      <c r="PH52" s="22">
        <v>2.9387284999999998E-15</v>
      </c>
      <c r="PI52" s="22">
        <v>3.4486071999999998E-13</v>
      </c>
      <c r="PJ52" s="22">
        <v>4.0769353E-11</v>
      </c>
      <c r="PK52" s="22">
        <v>4.8097979999999999E-9</v>
      </c>
      <c r="PL52" s="22">
        <v>5.6680482999999996E-7</v>
      </c>
      <c r="PM52" s="22">
        <v>6.6089169999999995E-5</v>
      </c>
      <c r="PN52" s="22">
        <v>1.0172119E-2</v>
      </c>
      <c r="PO52" s="22">
        <v>6.3224569999999994E-2</v>
      </c>
      <c r="PP52" s="22">
        <v>0.15650277000000001</v>
      </c>
      <c r="PQ52" s="22">
        <v>0.26927263000000001</v>
      </c>
      <c r="PR52" s="22">
        <v>0.36948627000000001</v>
      </c>
      <c r="PS52" s="22">
        <v>0.42498648</v>
      </c>
      <c r="PT52" s="22">
        <v>0.42966014000000002</v>
      </c>
      <c r="PU52" s="22">
        <v>0.40975493000000002</v>
      </c>
      <c r="PV52" s="22">
        <v>0.34805077000000001</v>
      </c>
      <c r="PW52" s="22">
        <v>0.26762702999999999</v>
      </c>
      <c r="PX52" s="22">
        <v>0.18683333999999999</v>
      </c>
      <c r="PY52" s="22">
        <v>0.12040343000000001</v>
      </c>
      <c r="PZ52" s="22">
        <v>7.6402490000000003E-2</v>
      </c>
      <c r="QA52" s="22">
        <v>5.8444910000000003E-2</v>
      </c>
      <c r="QB52" s="22">
        <v>5.7636473000000001E-2</v>
      </c>
      <c r="QC52" s="22">
        <v>6.9002226E-2</v>
      </c>
      <c r="QD52" s="22">
        <v>0</v>
      </c>
      <c r="QE52" s="22">
        <v>0</v>
      </c>
      <c r="QF52" s="22">
        <v>0</v>
      </c>
      <c r="QG52" s="22">
        <v>0</v>
      </c>
      <c r="QH52" s="22">
        <v>0</v>
      </c>
      <c r="QI52" s="22">
        <v>-2.5095608000000001E-35</v>
      </c>
      <c r="QJ52" s="22">
        <v>-1.4172528E-33</v>
      </c>
      <c r="QK52" s="22">
        <v>-6.5886739999999996E-32</v>
      </c>
      <c r="QL52" s="22">
        <v>-3.2775810000000002E-30</v>
      </c>
      <c r="QM52" s="22">
        <v>-1.6663652999999999E-28</v>
      </c>
      <c r="QN52" s="22">
        <v>-8.6429560000000007E-27</v>
      </c>
      <c r="QO52" s="22">
        <v>-4.5771056E-25</v>
      </c>
      <c r="QP52" s="22">
        <v>-2.4998049E-23</v>
      </c>
      <c r="QQ52" s="22">
        <v>-1.8858236000000001E-21</v>
      </c>
      <c r="QR52" s="22">
        <v>2.585476E-20</v>
      </c>
      <c r="QS52" s="22">
        <v>8.247411E-20</v>
      </c>
      <c r="QT52" s="22">
        <v>-8.9094229999999993E-18</v>
      </c>
      <c r="QU52" s="22">
        <v>-5.7428689999999998E-16</v>
      </c>
      <c r="QV52" s="22">
        <v>-3.4171205999999999E-14</v>
      </c>
      <c r="QW52" s="22">
        <v>-2.0541564999999998E-12</v>
      </c>
      <c r="QX52" s="22">
        <v>-1.2474878E-10</v>
      </c>
      <c r="QY52" s="22">
        <v>-7.7522860000000007E-9</v>
      </c>
      <c r="QZ52" s="22">
        <v>-6.2964490000000001E-7</v>
      </c>
      <c r="RA52" s="22">
        <v>-5.0286729999999995E-7</v>
      </c>
      <c r="RB52" s="22">
        <v>4.7395519999999998E-6</v>
      </c>
      <c r="RC52" s="22">
        <v>2.1715694E-5</v>
      </c>
      <c r="RD52" s="22">
        <v>5.2745750000000002E-5</v>
      </c>
      <c r="RE52" s="22">
        <v>1.0498193E-4</v>
      </c>
      <c r="RF52" s="22">
        <v>1.0646178E-4</v>
      </c>
      <c r="RG52" s="22">
        <v>8.273946E-5</v>
      </c>
      <c r="RH52" s="22">
        <v>4.8469110000000001E-5</v>
      </c>
      <c r="RI52" s="22">
        <v>-1.7810491E-6</v>
      </c>
      <c r="RJ52" s="22">
        <v>-2.4481600000000002E-4</v>
      </c>
      <c r="RK52" s="22">
        <v>-5.1540289999999996E-4</v>
      </c>
      <c r="RL52" s="22">
        <v>-6.6325743999999997E-4</v>
      </c>
      <c r="RM52" s="22">
        <v>-6.5611320000000001E-4</v>
      </c>
      <c r="RN52" s="22">
        <v>1.8106700999999999E-3</v>
      </c>
      <c r="RO52" s="22">
        <v>6.8318620000000002E-3</v>
      </c>
      <c r="RP52" s="22">
        <v>1.1963435E-2</v>
      </c>
      <c r="RQ52" s="22">
        <v>2.1889704999999999E-2</v>
      </c>
      <c r="RR52" s="22">
        <v>0</v>
      </c>
      <c r="RS52" s="22">
        <v>0</v>
      </c>
      <c r="RT52" s="22">
        <v>0</v>
      </c>
      <c r="RU52" s="22">
        <v>0</v>
      </c>
      <c r="RV52" s="22">
        <v>0</v>
      </c>
      <c r="RW52" s="22">
        <v>-6.3528990000000003E-35</v>
      </c>
      <c r="RX52" s="22">
        <v>-2.526575E-33</v>
      </c>
      <c r="RY52" s="22">
        <v>-9.1941789999999997E-32</v>
      </c>
      <c r="RZ52" s="22">
        <v>-3.3219949999999999E-30</v>
      </c>
      <c r="SA52" s="22">
        <v>-1.1609642E-28</v>
      </c>
      <c r="SB52" s="22">
        <v>-3.989806E-27</v>
      </c>
      <c r="SC52" s="22">
        <v>-1.3385081E-25</v>
      </c>
      <c r="SD52" s="22">
        <v>-4.2092239999999999E-24</v>
      </c>
      <c r="SE52" s="22">
        <v>-1.4745987999999999E-22</v>
      </c>
      <c r="SF52" s="22">
        <v>-3.00243E-21</v>
      </c>
      <c r="SG52" s="22">
        <v>-9.9271186E-20</v>
      </c>
      <c r="SH52" s="22">
        <v>-3.5748909999999999E-18</v>
      </c>
      <c r="SI52" s="22">
        <v>-1.236463E-16</v>
      </c>
      <c r="SJ52" s="22">
        <v>-4.1804175999999998E-15</v>
      </c>
      <c r="SK52" s="22">
        <v>-1.3692491E-13</v>
      </c>
      <c r="SL52" s="22">
        <v>-4.2225480000000001E-12</v>
      </c>
      <c r="SM52" s="22">
        <v>-1.01262054E-10</v>
      </c>
      <c r="SN52" s="22">
        <v>-3.9204795000000003E-9</v>
      </c>
      <c r="SO52" s="22">
        <v>-1.2471984000000001E-8</v>
      </c>
      <c r="SP52" s="22">
        <v>-2.3984441E-8</v>
      </c>
      <c r="SQ52" s="22">
        <v>-5.9283574999999997E-8</v>
      </c>
      <c r="SR52" s="22">
        <v>-1.4432037E-7</v>
      </c>
      <c r="SS52" s="22">
        <v>-2.6730060000000002E-7</v>
      </c>
      <c r="ST52" s="22">
        <v>-4.4072812000000001E-7</v>
      </c>
      <c r="SU52" s="22">
        <v>-6.4774579999999997E-7</v>
      </c>
      <c r="SV52" s="22">
        <v>-9.3741790000000004E-7</v>
      </c>
      <c r="SW52" s="22">
        <v>-1.1988116999999999E-6</v>
      </c>
      <c r="SX52" s="22">
        <v>-8.4944920000000004E-7</v>
      </c>
      <c r="SY52" s="22">
        <v>-5.0751220000000001E-7</v>
      </c>
      <c r="SZ52" s="22">
        <v>-4.6022329999999998E-7</v>
      </c>
      <c r="TA52" s="22">
        <v>8.0342450000000005E-7</v>
      </c>
      <c r="TB52" s="22">
        <v>1.327831E-6</v>
      </c>
      <c r="TC52" s="22">
        <v>2.4701847000000001E-6</v>
      </c>
      <c r="TD52" s="22">
        <v>3.753128E-6</v>
      </c>
      <c r="TE52" s="22">
        <v>5.6476979999999997E-6</v>
      </c>
      <c r="TF52" s="22">
        <v>0</v>
      </c>
      <c r="TG52" s="22">
        <v>0</v>
      </c>
      <c r="TH52" s="22">
        <v>0</v>
      </c>
      <c r="TI52" s="22">
        <v>0</v>
      </c>
      <c r="TJ52" s="22">
        <v>0</v>
      </c>
      <c r="TK52" s="22">
        <v>-1.9828753999999999E-36</v>
      </c>
      <c r="TL52" s="22">
        <v>-1.0826202000000001E-34</v>
      </c>
      <c r="TM52" s="22">
        <v>-2.7762295E-33</v>
      </c>
      <c r="TN52" s="22">
        <v>-2.9843673999999999E-32</v>
      </c>
      <c r="TO52" s="22">
        <v>-1.0288291E-30</v>
      </c>
      <c r="TP52" s="22">
        <v>-3.7012567E-29</v>
      </c>
      <c r="TQ52" s="22">
        <v>-1.3474945000000001E-27</v>
      </c>
      <c r="TR52" s="22">
        <v>-5.0411520000000002E-26</v>
      </c>
      <c r="TS52" s="22">
        <v>-2.0935569999999999E-24</v>
      </c>
      <c r="TT52" s="22">
        <v>-8.9012579999999998E-23</v>
      </c>
      <c r="TU52" s="22">
        <v>-1.1085631E-21</v>
      </c>
      <c r="TV52" s="22">
        <v>4.0099674000000003E-20</v>
      </c>
      <c r="TW52" s="22">
        <v>1.5102484E-18</v>
      </c>
      <c r="TX52" s="22">
        <v>4.8853022000000002E-17</v>
      </c>
      <c r="TY52" s="22">
        <v>1.5250106E-15</v>
      </c>
      <c r="TZ52" s="22">
        <v>4.5342656000000001E-14</v>
      </c>
      <c r="UA52" s="22">
        <v>1.3733888E-12</v>
      </c>
      <c r="UB52" s="22">
        <v>5.072996E-12</v>
      </c>
      <c r="UC52" s="22">
        <v>2.8672943000000001E-12</v>
      </c>
      <c r="UD52" s="22">
        <v>-3.4994489999999999E-10</v>
      </c>
      <c r="UE52" s="22">
        <v>-1.6307995E-9</v>
      </c>
      <c r="UF52" s="22">
        <v>-4.9912967000000001E-9</v>
      </c>
      <c r="UG52" s="22">
        <v>-1.1690346E-8</v>
      </c>
      <c r="UH52" s="22">
        <v>-2.3105951E-8</v>
      </c>
      <c r="UI52" s="22">
        <v>-4.005557E-8</v>
      </c>
      <c r="UJ52" s="22">
        <v>-6.3428223999999996E-8</v>
      </c>
      <c r="UK52" s="22">
        <v>-8.5117050000000003E-8</v>
      </c>
      <c r="UL52" s="22">
        <v>-1.1095984E-7</v>
      </c>
      <c r="UM52" s="22">
        <v>-1.3219730000000001E-7</v>
      </c>
      <c r="UN52" s="22">
        <v>-1.3345255999999999E-7</v>
      </c>
      <c r="UO52" s="22">
        <v>-1.2088219999999999E-7</v>
      </c>
      <c r="UP52" s="22">
        <v>-1.0137319E-7</v>
      </c>
      <c r="UQ52" s="22">
        <v>-9.5655196000000002E-8</v>
      </c>
      <c r="UR52" s="22">
        <v>-1.0311201500000001E-7</v>
      </c>
      <c r="US52" s="22">
        <v>-2.2100478000000001E-7</v>
      </c>
      <c r="UT52" s="22">
        <v>0</v>
      </c>
      <c r="UU52" s="22">
        <v>0</v>
      </c>
      <c r="UV52" s="22">
        <v>0</v>
      </c>
      <c r="UW52" s="22">
        <v>0</v>
      </c>
      <c r="UX52" s="22">
        <v>0</v>
      </c>
      <c r="UY52" s="22">
        <v>0</v>
      </c>
      <c r="UZ52" s="22">
        <v>0</v>
      </c>
      <c r="VA52" s="22">
        <v>7.7750620000000003E-36</v>
      </c>
      <c r="VB52" s="22">
        <v>4.4308479999999998E-34</v>
      </c>
      <c r="VC52" s="22">
        <v>1.9600083999999999E-32</v>
      </c>
      <c r="VD52" s="22">
        <v>8.5517069999999993E-31</v>
      </c>
      <c r="VE52" s="22">
        <v>3.7090337999999998E-29</v>
      </c>
      <c r="VF52" s="22">
        <v>1.6019249E-27</v>
      </c>
      <c r="VG52" s="22">
        <v>7.3741855E-26</v>
      </c>
      <c r="VH52" s="22">
        <v>2.3707727999999999E-24</v>
      </c>
      <c r="VI52" s="22">
        <v>5.3281789999999995E-23</v>
      </c>
      <c r="VJ52" s="22">
        <v>2.3547134000000001E-21</v>
      </c>
      <c r="VK52" s="22">
        <v>7.6530520000000003E-20</v>
      </c>
      <c r="VL52" s="22">
        <v>2.2479225E-18</v>
      </c>
      <c r="VM52" s="22">
        <v>6.0643050000000003E-17</v>
      </c>
      <c r="VN52" s="22">
        <v>1.4164597E-15</v>
      </c>
      <c r="VO52" s="22">
        <v>2.8855613999999997E-14</v>
      </c>
      <c r="VP52" s="22">
        <v>1.9188392000000001E-13</v>
      </c>
      <c r="VQ52" s="22">
        <v>8.4101356999999997E-13</v>
      </c>
      <c r="VR52" s="22">
        <v>2.7103192E-12</v>
      </c>
      <c r="VS52" s="22">
        <v>6.0534385999999997E-12</v>
      </c>
      <c r="VT52" s="22">
        <v>1.1273501E-11</v>
      </c>
      <c r="VU52" s="22">
        <v>1.7818794999999999E-11</v>
      </c>
      <c r="VV52" s="22">
        <v>2.3484912000000001E-11</v>
      </c>
      <c r="VW52" s="22">
        <v>2.4340378999999999E-11</v>
      </c>
      <c r="VX52" s="22">
        <v>-6.1368310000000004E-12</v>
      </c>
      <c r="VY52" s="22">
        <v>-2.4982572000000002E-10</v>
      </c>
      <c r="VZ52" s="22">
        <v>-5.5960163999999998E-10</v>
      </c>
      <c r="WA52" s="22">
        <v>-9.6094280000000006E-10</v>
      </c>
      <c r="WB52" s="22">
        <v>-1.8015803E-9</v>
      </c>
      <c r="WC52" s="22">
        <v>-6.0403930000000002E-9</v>
      </c>
      <c r="WD52" s="22">
        <v>-1.6120692E-8</v>
      </c>
      <c r="WE52" s="22">
        <v>-2.7183881999999999E-8</v>
      </c>
      <c r="WF52" s="22">
        <v>-4.62484E-8</v>
      </c>
      <c r="WG52" s="22">
        <v>-1.2495093E-7</v>
      </c>
      <c r="WH52" s="22">
        <v>0</v>
      </c>
      <c r="WI52" s="22">
        <v>0</v>
      </c>
      <c r="WJ52" s="22">
        <v>2.7136687000000002E-37</v>
      </c>
      <c r="WK52" s="22">
        <v>0</v>
      </c>
      <c r="WL52" s="22">
        <v>0</v>
      </c>
      <c r="WM52" s="22">
        <v>-7.7735779999999995E-37</v>
      </c>
      <c r="WN52" s="22">
        <v>-3.8386756999999998E-36</v>
      </c>
      <c r="WO52" s="22">
        <v>-3.3042840000000003E-36</v>
      </c>
      <c r="WP52" s="22">
        <v>-3.4165590000000003E-36</v>
      </c>
      <c r="WQ52" s="22">
        <v>3.1739785000000002E-35</v>
      </c>
      <c r="WR52" s="22">
        <v>2.3935008E-33</v>
      </c>
      <c r="WS52" s="22">
        <v>1.2825744E-31</v>
      </c>
      <c r="WT52" s="22">
        <v>6.5293700000000005E-30</v>
      </c>
      <c r="WU52" s="22">
        <v>3.2205716000000002E-28</v>
      </c>
      <c r="WV52" s="22">
        <v>1.5309331E-26</v>
      </c>
      <c r="WW52" s="22">
        <v>5.8022370000000002E-25</v>
      </c>
      <c r="WX52" s="22">
        <v>1.3901646000000001E-23</v>
      </c>
      <c r="WY52" s="22">
        <v>3.5661443000000001E-22</v>
      </c>
      <c r="WZ52" s="22">
        <v>1.1749750000000001E-20</v>
      </c>
      <c r="XA52" s="22">
        <v>-3.5466870000000001E-20</v>
      </c>
      <c r="XB52" s="22">
        <v>-3.1688811999999998E-18</v>
      </c>
      <c r="XC52" s="22">
        <v>-7.2582730000000002E-17</v>
      </c>
      <c r="XD52" s="22">
        <v>-3.1994019999999999E-16</v>
      </c>
      <c r="XE52" s="22">
        <v>6.5486730000000002E-15</v>
      </c>
      <c r="XF52" s="22">
        <v>3.6779772999999999E-14</v>
      </c>
      <c r="XG52" s="22">
        <v>1.1684498E-13</v>
      </c>
      <c r="XH52" s="22">
        <v>2.9171887999999999E-13</v>
      </c>
      <c r="XI52" s="22">
        <v>2.4677452000000001E-13</v>
      </c>
      <c r="XJ52" s="22">
        <v>-6.0535890000000001E-12</v>
      </c>
      <c r="XK52" s="22">
        <v>-2.0217174000000001E-10</v>
      </c>
      <c r="XL52" s="22">
        <v>-5.5805742000000004E-9</v>
      </c>
      <c r="XM52" s="22">
        <v>-1.5598883E-7</v>
      </c>
      <c r="XN52" s="22">
        <v>-5.8427486000000003E-7</v>
      </c>
      <c r="XO52" s="22">
        <v>-6.2524310000000003E-7</v>
      </c>
      <c r="XP52" s="22">
        <v>1.4459684999999999E-7</v>
      </c>
      <c r="XQ52" s="22">
        <v>2.0249888000000001E-6</v>
      </c>
      <c r="XR52" s="22">
        <v>5.772131E-6</v>
      </c>
      <c r="XS52" s="22">
        <v>1.1296258000000001E-5</v>
      </c>
      <c r="XT52" s="22">
        <v>1.8496217000000001E-5</v>
      </c>
      <c r="XU52" s="22">
        <v>3.0630665000000002E-5</v>
      </c>
      <c r="XV52" s="22">
        <v>0</v>
      </c>
      <c r="XW52" s="22">
        <v>0</v>
      </c>
      <c r="XX52" s="22">
        <v>3.5011592E-37</v>
      </c>
      <c r="XY52" s="22">
        <v>0</v>
      </c>
      <c r="XZ52" s="22">
        <v>-4.1524895E-37</v>
      </c>
      <c r="YA52" s="22">
        <v>0</v>
      </c>
      <c r="YB52" s="22">
        <v>0</v>
      </c>
      <c r="YC52" s="22">
        <v>1.49775605E-36</v>
      </c>
      <c r="YD52" s="22">
        <v>2.118458E-38</v>
      </c>
      <c r="YE52" s="22">
        <v>0</v>
      </c>
      <c r="YF52" s="22">
        <v>-3.5015348000000002E-35</v>
      </c>
      <c r="YG52" s="22">
        <v>-1.54026935E-33</v>
      </c>
      <c r="YH52" s="22">
        <v>-5.5845486E-32</v>
      </c>
      <c r="YI52" s="22">
        <v>-2.1363910000000001E-30</v>
      </c>
      <c r="YJ52" s="22">
        <v>-6.3353177000000002E-29</v>
      </c>
      <c r="YK52" s="22">
        <v>-1.9461701000000001E-27</v>
      </c>
      <c r="YL52" s="22">
        <v>-5.9797615999999995E-26</v>
      </c>
      <c r="YM52" s="22">
        <v>6.2785525999999998E-26</v>
      </c>
      <c r="YN52" s="22">
        <v>1.3371942000000001E-23</v>
      </c>
      <c r="YO52" s="22">
        <v>3.2638262999999999E-22</v>
      </c>
      <c r="YP52" s="22">
        <v>8.1659849999999998E-21</v>
      </c>
      <c r="YQ52" s="22">
        <v>-1.02775924E-19</v>
      </c>
      <c r="YR52" s="22">
        <v>-2.0742429999999999E-17</v>
      </c>
      <c r="YS52" s="22">
        <v>-9.9716349999999998E-16</v>
      </c>
      <c r="YT52" s="22">
        <v>-4.3679425999999999E-14</v>
      </c>
      <c r="YU52" s="22">
        <v>-2.2343872000000001E-12</v>
      </c>
      <c r="YV52" s="22">
        <v>-5.9392122000000002E-12</v>
      </c>
      <c r="YW52" s="22">
        <v>-1.2368870999999999E-11</v>
      </c>
      <c r="YX52" s="22">
        <v>-1.8163457000000001E-10</v>
      </c>
      <c r="YY52" s="22">
        <v>-7.6154250000000005E-9</v>
      </c>
      <c r="YZ52" s="22">
        <v>-3.4446785E-7</v>
      </c>
      <c r="ZA52" s="22">
        <v>-1.8231282E-5</v>
      </c>
      <c r="ZB52" s="22">
        <v>-1.2377676E-4</v>
      </c>
      <c r="ZC52" s="22">
        <v>-1.3208765999999999E-4</v>
      </c>
      <c r="ZD52" s="22">
        <v>1.9582171999999999E-4</v>
      </c>
      <c r="ZE52" s="22">
        <v>1.3383348000000001E-3</v>
      </c>
      <c r="ZF52" s="22">
        <v>5.1169170000000003E-3</v>
      </c>
      <c r="ZG52" s="22">
        <v>1.0581928000000001E-2</v>
      </c>
      <c r="ZH52" s="22">
        <v>1.6344986999999998E-2</v>
      </c>
      <c r="ZI52" s="22">
        <v>2.8247721E-2</v>
      </c>
      <c r="ZJ52" s="22">
        <v>0</v>
      </c>
      <c r="ZK52" s="22">
        <v>0</v>
      </c>
      <c r="ZL52" s="22">
        <v>0</v>
      </c>
      <c r="ZM52" s="22">
        <v>0</v>
      </c>
      <c r="ZN52" s="22">
        <v>-4.1790290000000004E-37</v>
      </c>
      <c r="ZO52" s="22">
        <v>-2.7694436E-37</v>
      </c>
      <c r="ZP52" s="22">
        <v>0</v>
      </c>
      <c r="ZQ52" s="22">
        <v>-4.1255039999999999E-37</v>
      </c>
      <c r="ZR52" s="22">
        <v>-2.8077270000000001E-37</v>
      </c>
      <c r="ZS52" s="22">
        <v>0</v>
      </c>
      <c r="ZT52" s="22">
        <v>0</v>
      </c>
      <c r="ZU52" s="22">
        <v>-1.8250540999999999E-35</v>
      </c>
      <c r="ZV52" s="22">
        <v>-1.5967226000000001E-33</v>
      </c>
      <c r="ZW52" s="22">
        <v>-1.1540910999999999E-31</v>
      </c>
      <c r="ZX52" s="22">
        <v>-1.171371E-29</v>
      </c>
      <c r="ZY52" s="22">
        <v>-6.2329833999999998E-29</v>
      </c>
      <c r="ZZ52" s="22">
        <v>-1.9434953000000001E-28</v>
      </c>
      <c r="AAA52" s="22">
        <v>1.6276456000000001E-26</v>
      </c>
      <c r="AAB52" s="22">
        <v>1.3262409000000001E-24</v>
      </c>
      <c r="AAC52" s="22">
        <v>1.1020586E-22</v>
      </c>
      <c r="AAD52" s="22">
        <v>9.3490966000000005E-21</v>
      </c>
      <c r="AAE52" s="22">
        <v>7.6168040000000002E-19</v>
      </c>
      <c r="AAF52" s="22">
        <v>6.3836390000000002E-17</v>
      </c>
      <c r="AAG52" s="22">
        <v>5.3813950000000003E-15</v>
      </c>
      <c r="AAH52" s="22">
        <v>4.5526120000000001E-13</v>
      </c>
      <c r="AAI52" s="22">
        <v>3.7335915999999998E-11</v>
      </c>
      <c r="AAJ52" s="22">
        <v>4.6899779999999997E-9</v>
      </c>
      <c r="AAK52" s="22">
        <v>1.3307522999999999E-8</v>
      </c>
      <c r="AAL52" s="22">
        <v>1.6385825999999999E-8</v>
      </c>
      <c r="AAM52" s="22">
        <v>4.6924672E-8</v>
      </c>
      <c r="AAN52" s="22">
        <v>2.0887258E-6</v>
      </c>
      <c r="AAO52" s="22">
        <v>1.9759676E-4</v>
      </c>
      <c r="AAP52" s="22">
        <v>1.56676E-2</v>
      </c>
      <c r="AAQ52" s="22">
        <v>8.6444140000000003E-2</v>
      </c>
      <c r="AAR52" s="22">
        <v>0.21165784000000001</v>
      </c>
      <c r="AAS52" s="22">
        <v>0.36633717999999998</v>
      </c>
      <c r="AAT52" s="22">
        <v>0.51275826000000002</v>
      </c>
      <c r="AAU52" s="22">
        <v>0.61029785999999997</v>
      </c>
      <c r="AAV52" s="22">
        <v>0.63116490000000003</v>
      </c>
      <c r="AAW52" s="22">
        <v>0.53851294999999999</v>
      </c>
      <c r="AAX52" s="22">
        <v>0</v>
      </c>
      <c r="AAY52" s="22">
        <v>0</v>
      </c>
      <c r="AAZ52" s="22">
        <v>0</v>
      </c>
      <c r="ABA52" s="22">
        <v>0</v>
      </c>
      <c r="ABB52" s="22">
        <v>0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-7.2049E-37</v>
      </c>
      <c r="ABI52" s="22">
        <v>-4.7999650000000003E-37</v>
      </c>
      <c r="ABJ52" s="22">
        <v>-2.0662182999999999E-35</v>
      </c>
      <c r="ABK52" s="22">
        <v>-2.1167265E-33</v>
      </c>
      <c r="ABL52" s="22">
        <v>9.9117750000000001E-32</v>
      </c>
      <c r="ABM52" s="22">
        <v>9.7331259999999997E-30</v>
      </c>
      <c r="ABN52" s="22">
        <v>7.9846169999999996E-28</v>
      </c>
      <c r="ABO52" s="22">
        <v>6.6784834999999996E-26</v>
      </c>
      <c r="ABP52" s="22">
        <v>5.7502159999999997E-24</v>
      </c>
      <c r="ABQ52" s="22">
        <v>5.1210947E-22</v>
      </c>
      <c r="ABR52" s="22">
        <v>5.2101989999999999E-20</v>
      </c>
      <c r="ABS52" s="22">
        <v>2.8599700999999998E-18</v>
      </c>
      <c r="ABT52" s="22">
        <v>2.7705667000000002E-16</v>
      </c>
      <c r="ABU52" s="22">
        <v>2.8077323000000001E-14</v>
      </c>
      <c r="ABV52" s="22">
        <v>2.9284271999999999E-12</v>
      </c>
      <c r="ABW52" s="22">
        <v>3.1818344999999999E-10</v>
      </c>
      <c r="ABX52" s="22">
        <v>4.6116876999999999E-8</v>
      </c>
      <c r="ABY52" s="22">
        <v>1.4178822E-7</v>
      </c>
      <c r="ABZ52" s="22">
        <v>1.6722653000000001E-7</v>
      </c>
      <c r="ACA52" s="22">
        <v>4.4504010000000001E-7</v>
      </c>
      <c r="ACB52" s="22">
        <v>3.0519609999999999E-5</v>
      </c>
      <c r="ACC52" s="22">
        <v>4.8758109999999999E-3</v>
      </c>
      <c r="ACD52" s="22">
        <v>8.4078655000000002E-2</v>
      </c>
      <c r="ACE52" s="22">
        <v>0.25117096</v>
      </c>
      <c r="ACF52" s="22">
        <v>0.43524772</v>
      </c>
      <c r="ACG52" s="22">
        <v>0.52832760000000001</v>
      </c>
      <c r="ACH52" s="22">
        <v>0.51947779999999999</v>
      </c>
      <c r="ACI52" s="22">
        <v>0.40523239999999999</v>
      </c>
      <c r="ACJ52" s="22">
        <v>0.25036720000000001</v>
      </c>
      <c r="ACK52" s="22">
        <v>9.1827064999999999E-2</v>
      </c>
      <c r="ACL52" s="22">
        <v>0</v>
      </c>
      <c r="ACM52" s="22">
        <v>0</v>
      </c>
      <c r="ACN52" s="22">
        <v>0</v>
      </c>
      <c r="ACO52" s="22">
        <v>1.0176636E-36</v>
      </c>
      <c r="ACP52" s="22">
        <v>1.006243E-36</v>
      </c>
      <c r="ACQ52" s="22">
        <v>9.9488089999999993E-37</v>
      </c>
      <c r="ACR52" s="22">
        <v>9.8358399999999996E-37</v>
      </c>
      <c r="ACS52" s="22">
        <v>9.7234700000000003E-37</v>
      </c>
      <c r="ACT52" s="22">
        <v>9.6117890000000004E-37</v>
      </c>
      <c r="ACU52" s="22">
        <v>9.5007950000000004E-37</v>
      </c>
      <c r="ACV52" s="22">
        <v>6.2019850000000003E-37</v>
      </c>
      <c r="ACW52" s="22">
        <v>-1.7293242000000001E-35</v>
      </c>
      <c r="ACX52" s="22">
        <v>-1.3902065999999999E-33</v>
      </c>
      <c r="ACY52" s="22">
        <v>-9.8746450000000004E-32</v>
      </c>
      <c r="ACZ52" s="22">
        <v>-6.9245809999999997E-30</v>
      </c>
      <c r="ADA52" s="22">
        <v>-4.8443840000000003E-28</v>
      </c>
      <c r="ADB52" s="22">
        <v>-3.3824935000000003E-26</v>
      </c>
      <c r="ADC52" s="22">
        <v>-2.3584122999999999E-24</v>
      </c>
      <c r="ADD52" s="22">
        <v>-1.6429841E-22</v>
      </c>
      <c r="ADE52" s="22">
        <v>-1.144633E-20</v>
      </c>
      <c r="ADF52" s="22">
        <v>-8.0571639999999998E-19</v>
      </c>
      <c r="ADG52" s="22">
        <v>-7.3814765999999998E-17</v>
      </c>
      <c r="ADH52" s="22">
        <v>-7.0801960000000004E-17</v>
      </c>
      <c r="ADI52" s="22">
        <v>3.0443067000000002E-15</v>
      </c>
      <c r="ADJ52" s="22">
        <v>2.3053600000000001E-13</v>
      </c>
      <c r="ADK52" s="22">
        <v>2.0779030000000001E-11</v>
      </c>
      <c r="ADL52" s="22">
        <v>1.408056E-10</v>
      </c>
      <c r="ADM52" s="22">
        <v>2.2102145E-10</v>
      </c>
      <c r="ADN52" s="22">
        <v>5.5326016E-10</v>
      </c>
      <c r="ADO52" s="22">
        <v>1.7157652999999999E-8</v>
      </c>
      <c r="ADP52" s="22">
        <v>1.4085768000000001E-6</v>
      </c>
      <c r="ADQ52" s="22">
        <v>4.8142880000000001E-5</v>
      </c>
      <c r="ADR52" s="22">
        <v>2.7547474000000002E-4</v>
      </c>
      <c r="ADS52" s="22">
        <v>7.3997509999999996E-4</v>
      </c>
      <c r="ADT52" s="22">
        <v>1.3490523E-3</v>
      </c>
      <c r="ADU52" s="22">
        <v>1.4813668000000001E-3</v>
      </c>
      <c r="ADV52" s="22">
        <v>1.4578598E-3</v>
      </c>
      <c r="ADW52" s="22">
        <v>1.8719009E-3</v>
      </c>
      <c r="ADX52" s="22">
        <v>4.1424855999999998E-3</v>
      </c>
      <c r="ADY52" s="22">
        <v>0.11822413</v>
      </c>
      <c r="ADZ52" s="27"/>
      <c r="AEA52" s="53">
        <f t="shared" si="38"/>
        <v>47</v>
      </c>
      <c r="AEB52" s="52"/>
      <c r="AEC52" s="48">
        <f t="shared" si="39"/>
        <v>7.5327389999999999E-6</v>
      </c>
      <c r="AED52" s="48">
        <f t="shared" si="39"/>
        <v>1.8930258000000001E-8</v>
      </c>
      <c r="AEE52" s="48">
        <f t="shared" si="39"/>
        <v>1.43124766E-11</v>
      </c>
      <c r="AEF52" s="48">
        <f t="shared" si="39"/>
        <v>7.6334600000000006E-9</v>
      </c>
      <c r="AEG52" s="48">
        <f t="shared" si="39"/>
        <v>2.4599599999999999E-6</v>
      </c>
      <c r="AEH52" s="48">
        <f t="shared" si="39"/>
        <v>3.8418729999999998E-9</v>
      </c>
      <c r="AEI52" s="48">
        <f t="shared" si="39"/>
        <v>-3.7766516000000001E-11</v>
      </c>
      <c r="AEJ52" s="48">
        <f t="shared" si="39"/>
        <v>6.7262279999999994E-8</v>
      </c>
      <c r="AEK52" s="48">
        <f t="shared" si="39"/>
        <v>4.0049780000000003E-5</v>
      </c>
      <c r="AEL52" s="48">
        <f t="shared" si="39"/>
        <v>1.0017864E-2</v>
      </c>
      <c r="AEM52" s="48">
        <f t="shared" si="40"/>
        <v>8.0343745999999994E-2</v>
      </c>
      <c r="AEN52" s="48">
        <f t="shared" si="40"/>
        <v>2.8540684E-2</v>
      </c>
      <c r="AEO52" s="48">
        <f t="shared" si="40"/>
        <v>6.2647354999999999E-6</v>
      </c>
      <c r="AEP52" s="48">
        <f t="shared" si="40"/>
        <v>-3.9543133E-7</v>
      </c>
      <c r="AEQ52" s="48">
        <f t="shared" si="40"/>
        <v>-2.4723624E-7</v>
      </c>
      <c r="AER52" s="48">
        <f t="shared" si="40"/>
        <v>4.8887090000000001E-5</v>
      </c>
      <c r="AES52" s="48">
        <f t="shared" si="40"/>
        <v>4.0626280000000001E-2</v>
      </c>
      <c r="AET52" s="48">
        <f t="shared" si="40"/>
        <v>0.43402352999999999</v>
      </c>
      <c r="AEU52" s="48">
        <f t="shared" si="40"/>
        <v>5.6204740000000003E-2</v>
      </c>
      <c r="AEV52" s="44">
        <f t="shared" si="37"/>
        <v>27.45</v>
      </c>
      <c r="AEW52" s="52"/>
      <c r="AEX52" s="82" t="s">
        <v>33</v>
      </c>
      <c r="AEY52" s="49">
        <f t="shared" si="17"/>
        <v>3.4203236488491939E-2</v>
      </c>
      <c r="AEZ52" s="52"/>
      <c r="AFA52" s="52"/>
      <c r="AFB52" s="48">
        <f t="shared" si="41"/>
        <v>7.5327389999999999E-6</v>
      </c>
      <c r="AFC52" s="48">
        <f t="shared" si="41"/>
        <v>1.8930258000000001E-8</v>
      </c>
      <c r="AFD52" s="48">
        <f t="shared" si="41"/>
        <v>1.43124766E-11</v>
      </c>
      <c r="AFE52" s="48">
        <f t="shared" si="41"/>
        <v>7.6334600000000006E-9</v>
      </c>
      <c r="AFF52" s="48">
        <f t="shared" si="41"/>
        <v>2.4599599999999999E-6</v>
      </c>
      <c r="AFG52" s="48">
        <f t="shared" si="41"/>
        <v>3.8418729999999998E-9</v>
      </c>
      <c r="AFH52" s="48">
        <f t="shared" si="41"/>
        <v>-3.7766516000000001E-11</v>
      </c>
      <c r="AFI52" s="48">
        <f t="shared" si="41"/>
        <v>6.7262279999999994E-8</v>
      </c>
      <c r="AFJ52" s="48">
        <f t="shared" si="41"/>
        <v>4.0049780000000003E-5</v>
      </c>
      <c r="AFK52" s="48">
        <f t="shared" si="41"/>
        <v>1.0017864E-2</v>
      </c>
      <c r="AFL52" s="48">
        <f t="shared" si="42"/>
        <v>8.0343745999999994E-2</v>
      </c>
      <c r="AFM52" s="48">
        <f t="shared" si="42"/>
        <v>2.8540684E-2</v>
      </c>
      <c r="AFN52" s="48">
        <f t="shared" si="42"/>
        <v>6.2647354999999999E-6</v>
      </c>
      <c r="AFO52" s="48">
        <f t="shared" si="42"/>
        <v>-3.9543133E-7</v>
      </c>
      <c r="AFP52" s="48">
        <f t="shared" si="42"/>
        <v>-2.4723624E-7</v>
      </c>
      <c r="AFQ52" s="48">
        <f t="shared" si="42"/>
        <v>4.8887090000000001E-5</v>
      </c>
      <c r="AFR52" s="48">
        <f t="shared" si="42"/>
        <v>4.0626280000000001E-2</v>
      </c>
      <c r="AFS52" s="48">
        <f t="shared" si="42"/>
        <v>0.43402352999999999</v>
      </c>
      <c r="AFT52" s="48">
        <f t="shared" si="42"/>
        <v>5.6204740000000003E-2</v>
      </c>
      <c r="AFU52" s="52"/>
      <c r="AFV52" s="49">
        <f t="shared" si="24"/>
        <v>3.4203236488491939E-2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226"/>
      <c r="AHI52" s="226"/>
      <c r="AHJ52" s="226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</row>
    <row r="53" spans="1:1142" ht="2.1" customHeight="1" x14ac:dyDescent="0.25">
      <c r="A53" s="27"/>
      <c r="B53" s="43">
        <v>47</v>
      </c>
      <c r="C53" s="44">
        <v>1683.6</v>
      </c>
      <c r="D53" s="39">
        <f t="shared" si="21"/>
        <v>2</v>
      </c>
      <c r="E53" s="27"/>
      <c r="F53" s="74">
        <v>0</v>
      </c>
      <c r="G53" s="20">
        <v>0</v>
      </c>
      <c r="H53" s="20">
        <v>0</v>
      </c>
      <c r="I53" s="20">
        <v>0</v>
      </c>
      <c r="J53" s="20">
        <v>1.2627736000000001E-36</v>
      </c>
      <c r="K53" s="20">
        <v>7.0108359999999996E-37</v>
      </c>
      <c r="L53" s="20">
        <v>1.5525669999999999E-36</v>
      </c>
      <c r="M53" s="20">
        <v>8.7156910000000002E-37</v>
      </c>
      <c r="N53" s="20">
        <v>8.1260140000000004E-37</v>
      </c>
      <c r="O53" s="20">
        <v>7.3029919999999997E-37</v>
      </c>
      <c r="P53" s="20">
        <v>6.5462243000000003E-37</v>
      </c>
      <c r="Q53" s="20">
        <v>4.1700989999999997E-37</v>
      </c>
      <c r="R53" s="20">
        <v>0</v>
      </c>
      <c r="S53" s="20">
        <v>-9.0383200000000003E-37</v>
      </c>
      <c r="T53" s="20">
        <v>-5.216988E-37</v>
      </c>
      <c r="U53" s="20">
        <v>8.8887719999999996E-36</v>
      </c>
      <c r="V53" s="20">
        <v>9.4767220000000007E-34</v>
      </c>
      <c r="W53" s="20">
        <v>2.2356744E-33</v>
      </c>
      <c r="X53" s="20">
        <v>7.6006024999999997E-32</v>
      </c>
      <c r="Y53" s="20">
        <v>2.8817314E-30</v>
      </c>
      <c r="Z53" s="20">
        <v>7.8027660000000002E-29</v>
      </c>
      <c r="AA53" s="21">
        <v>5.2161757000000004E-28</v>
      </c>
      <c r="AB53" s="21">
        <v>3.2245853000000001E-27</v>
      </c>
      <c r="AC53" s="21">
        <v>1.1530163600000001E-26</v>
      </c>
      <c r="AD53" s="21">
        <v>2.7117284999999998E-26</v>
      </c>
      <c r="AE53" s="21">
        <v>5.7175259999999996E-26</v>
      </c>
      <c r="AF53" s="21">
        <v>1.0334339000000001E-25</v>
      </c>
      <c r="AG53" s="21">
        <v>1.2744712E-25</v>
      </c>
      <c r="AH53" s="21">
        <v>-7.885066E-25</v>
      </c>
      <c r="AI53" s="21">
        <v>9.2730700000000001E-25</v>
      </c>
      <c r="AJ53" s="21">
        <v>1.834134E-22</v>
      </c>
      <c r="AK53" s="21">
        <v>1.0078718E-20</v>
      </c>
      <c r="AL53" s="21">
        <v>5.3790003999999998E-19</v>
      </c>
      <c r="AM53" s="21">
        <v>2.8448019999999998E-17</v>
      </c>
      <c r="AN53" s="21">
        <v>1.4857472E-15</v>
      </c>
      <c r="AO53" s="21">
        <v>7.691146E-14</v>
      </c>
      <c r="AP53" s="21">
        <v>3.950217E-12</v>
      </c>
      <c r="AQ53" s="21">
        <v>2.0161935999999999E-10</v>
      </c>
      <c r="AR53" s="21">
        <v>1.03333395E-8</v>
      </c>
      <c r="AS53" s="21">
        <v>6.9055920000000002E-7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1.4558924999999999E-36</v>
      </c>
      <c r="AZ53" s="22">
        <v>1.7086571999999999E-36</v>
      </c>
      <c r="BA53" s="22">
        <v>1.2480244E-36</v>
      </c>
      <c r="BB53" s="22">
        <v>3.2081298000000001E-37</v>
      </c>
      <c r="BC53" s="22">
        <v>1.3722838999999999E-37</v>
      </c>
      <c r="BD53" s="22">
        <v>5.8193576999999996E-38</v>
      </c>
      <c r="BE53" s="22">
        <v>2.4466985000000001E-38</v>
      </c>
      <c r="BF53" s="22">
        <v>1.5891349E-36</v>
      </c>
      <c r="BG53" s="22">
        <v>-1.3999113E-35</v>
      </c>
      <c r="BH53" s="22">
        <v>-7.5888446000000002E-34</v>
      </c>
      <c r="BI53" s="22">
        <v>-2.9157031999999998E-32</v>
      </c>
      <c r="BJ53" s="22">
        <v>-2.863371E-32</v>
      </c>
      <c r="BK53" s="22">
        <v>7.4048064000000007E-30</v>
      </c>
      <c r="BL53" s="22">
        <v>2.0002535000000001E-28</v>
      </c>
      <c r="BM53" s="22">
        <v>2.7174748000000001E-27</v>
      </c>
      <c r="BN53" s="22">
        <v>3.5485792000000002E-26</v>
      </c>
      <c r="BO53" s="22">
        <v>1.3484056999999999E-25</v>
      </c>
      <c r="BP53" s="22">
        <v>2.4442838E-25</v>
      </c>
      <c r="BQ53" s="22">
        <v>-7.6135130000000001E-25</v>
      </c>
      <c r="BR53" s="22">
        <v>-3.2928707000000001E-24</v>
      </c>
      <c r="BS53" s="22">
        <v>-9.8304729999999994E-24</v>
      </c>
      <c r="BT53" s="22">
        <v>-2.1291684000000001E-23</v>
      </c>
      <c r="BU53" s="22">
        <v>-4.5459317999999999E-23</v>
      </c>
      <c r="BV53" s="22">
        <v>-1.0229464999999999E-22</v>
      </c>
      <c r="BW53" s="22">
        <v>-1.6049396999999999E-22</v>
      </c>
      <c r="BX53" s="22">
        <v>-1.5311477000000001E-22</v>
      </c>
      <c r="BY53" s="22">
        <v>5.7640043999999998E-22</v>
      </c>
      <c r="BZ53" s="22">
        <v>2.0702302E-20</v>
      </c>
      <c r="CA53" s="22">
        <v>8.1726349999999998E-19</v>
      </c>
      <c r="CB53" s="22">
        <v>3.5013133000000001E-17</v>
      </c>
      <c r="CC53" s="22">
        <v>1.5231623000000001E-15</v>
      </c>
      <c r="CD53" s="22">
        <v>6.7097569999999995E-14</v>
      </c>
      <c r="CE53" s="22">
        <v>2.9971200000000001E-12</v>
      </c>
      <c r="CF53" s="22">
        <v>1.6584939E-10</v>
      </c>
      <c r="CG53" s="22">
        <v>1.8441758E-9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1.66188E-36</v>
      </c>
      <c r="CP53" s="22">
        <v>1.4474422E-36</v>
      </c>
      <c r="CQ53" s="22">
        <v>4.2059006999999996E-37</v>
      </c>
      <c r="CR53" s="22">
        <v>1.2067830999999999E-37</v>
      </c>
      <c r="CS53" s="22">
        <v>3.4191503000000002E-38</v>
      </c>
      <c r="CT53" s="22">
        <v>9.418489E-35</v>
      </c>
      <c r="CU53" s="22">
        <v>3.3270656000000001E-33</v>
      </c>
      <c r="CV53" s="22">
        <v>1.0274337999999999E-31</v>
      </c>
      <c r="CW53" s="22">
        <v>2.4411370000000001E-30</v>
      </c>
      <c r="CX53" s="22">
        <v>1.0924313999999999E-28</v>
      </c>
      <c r="CY53" s="22">
        <v>7.2038495000000004E-28</v>
      </c>
      <c r="CZ53" s="22">
        <v>-5.5022745999999998E-30</v>
      </c>
      <c r="DA53" s="22">
        <v>-3.5292727000000002E-25</v>
      </c>
      <c r="DB53" s="22">
        <v>-3.1425887E-24</v>
      </c>
      <c r="DC53" s="22">
        <v>-2.3274825000000001E-23</v>
      </c>
      <c r="DD53" s="22">
        <v>-1.0385453E-22</v>
      </c>
      <c r="DE53" s="22">
        <v>-2.3456136999999998E-22</v>
      </c>
      <c r="DF53" s="22">
        <v>-4.2861429999999997E-22</v>
      </c>
      <c r="DG53" s="22">
        <v>-8.7325959999999995E-22</v>
      </c>
      <c r="DH53" s="22">
        <v>-1.6157598999999999E-21</v>
      </c>
      <c r="DI53" s="22">
        <v>-3.0608867E-21</v>
      </c>
      <c r="DJ53" s="22">
        <v>-3.9089692E-21</v>
      </c>
      <c r="DK53" s="22">
        <v>8.8142869999999994E-21</v>
      </c>
      <c r="DL53" s="22">
        <v>4.5629495999999997E-20</v>
      </c>
      <c r="DM53" s="22">
        <v>6.6797814000000004E-20</v>
      </c>
      <c r="DN53" s="22">
        <v>6.4752839999999997E-20</v>
      </c>
      <c r="DO53" s="22">
        <v>3.8880551999999998E-20</v>
      </c>
      <c r="DP53" s="22">
        <v>-1.956396E-19</v>
      </c>
      <c r="DQ53" s="22">
        <v>-1.9101385E-18</v>
      </c>
      <c r="DR53" s="22">
        <v>4.8007572999999998E-18</v>
      </c>
      <c r="DS53" s="22">
        <v>7.1034327000000002E-16</v>
      </c>
      <c r="DT53" s="22">
        <v>1.03529225E-13</v>
      </c>
      <c r="DU53" s="22">
        <v>1.2588233E-12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4.0642329999999997E-37</v>
      </c>
      <c r="EB53" s="22">
        <v>0</v>
      </c>
      <c r="EC53" s="22">
        <v>6.8136189999999995E-38</v>
      </c>
      <c r="ED53" s="22">
        <v>-4.4938410000000002E-37</v>
      </c>
      <c r="EE53" s="22">
        <v>-1.5129389E-36</v>
      </c>
      <c r="EF53" s="22">
        <v>-8.4338490000000006E-37</v>
      </c>
      <c r="EG53" s="22">
        <v>2.5248953000000002E-35</v>
      </c>
      <c r="EH53" s="22">
        <v>1.219706E-33</v>
      </c>
      <c r="EI53" s="22">
        <v>5.291821E-32</v>
      </c>
      <c r="EJ53" s="22">
        <v>2.1821853000000001E-30</v>
      </c>
      <c r="EK53" s="22">
        <v>1.0712409000000001E-28</v>
      </c>
      <c r="EL53" s="22">
        <v>7.8179710000000004E-27</v>
      </c>
      <c r="EM53" s="22">
        <v>-1.0425953999999999E-25</v>
      </c>
      <c r="EN53" s="22">
        <v>-2.1565500000000001E-24</v>
      </c>
      <c r="EO53" s="22">
        <v>-3.6264249999999998E-23</v>
      </c>
      <c r="EP53" s="22">
        <v>-3.0532327000000001E-22</v>
      </c>
      <c r="EQ53" s="22">
        <v>-2.476224E-21</v>
      </c>
      <c r="ER53" s="22">
        <v>-8.8807729999999995E-21</v>
      </c>
      <c r="ES53" s="22">
        <v>1.2086907E-20</v>
      </c>
      <c r="ET53" s="22">
        <v>9.7525725E-20</v>
      </c>
      <c r="EU53" s="22">
        <v>3.1770650000000001E-19</v>
      </c>
      <c r="EV53" s="22">
        <v>6.0730463000000003E-19</v>
      </c>
      <c r="EW53" s="22">
        <v>1.0993725E-18</v>
      </c>
      <c r="EX53" s="22">
        <v>2.0990987999999999E-18</v>
      </c>
      <c r="EY53" s="22">
        <v>3.4288816000000001E-18</v>
      </c>
      <c r="EZ53" s="22">
        <v>3.7710238E-18</v>
      </c>
      <c r="FA53" s="22">
        <v>1.5474033999999999E-18</v>
      </c>
      <c r="FB53" s="22">
        <v>-8.8788570000000008E-18</v>
      </c>
      <c r="FC53" s="22">
        <v>-1.2211322000000001E-17</v>
      </c>
      <c r="FD53" s="22">
        <v>-1.0689137E-17</v>
      </c>
      <c r="FE53" s="22">
        <v>1.3592832E-17</v>
      </c>
      <c r="FF53" s="22">
        <v>2.3073182000000001E-15</v>
      </c>
      <c r="FG53" s="22">
        <v>-5.5032399999999997E-14</v>
      </c>
      <c r="FH53" s="22">
        <v>-1.1112212E-11</v>
      </c>
      <c r="FI53" s="22">
        <v>5.0283369999999995E-10</v>
      </c>
      <c r="FJ53" s="22">
        <v>0</v>
      </c>
      <c r="FK53" s="22">
        <v>8.6311880000000007E-37</v>
      </c>
      <c r="FL53" s="22">
        <v>1.529569E-36</v>
      </c>
      <c r="FM53" s="22">
        <v>2.1860870000000001E-36</v>
      </c>
      <c r="FN53" s="22">
        <v>2.1078623000000001E-36</v>
      </c>
      <c r="FO53" s="22">
        <v>2.1024909999999999E-36</v>
      </c>
      <c r="FP53" s="22">
        <v>1.0612097E-36</v>
      </c>
      <c r="FQ53" s="22">
        <v>4.3358856000000003E-37</v>
      </c>
      <c r="FR53" s="22">
        <v>0</v>
      </c>
      <c r="FS53" s="22">
        <v>9.5090490000000001E-37</v>
      </c>
      <c r="FT53" s="22">
        <v>-3.9850110000000003E-36</v>
      </c>
      <c r="FU53" s="22">
        <v>-4.1085566E-34</v>
      </c>
      <c r="FV53" s="22">
        <v>-2.4049005000000001E-32</v>
      </c>
      <c r="FW53" s="22">
        <v>-1.0788977000000001E-30</v>
      </c>
      <c r="FX53" s="22">
        <v>-5.5198946000000005E-29</v>
      </c>
      <c r="FY53" s="22">
        <v>-3.3100440000000003E-27</v>
      </c>
      <c r="FZ53" s="22">
        <v>-1.7895268000000001E-25</v>
      </c>
      <c r="GA53" s="22">
        <v>-1.2574435E-23</v>
      </c>
      <c r="GB53" s="22">
        <v>-2.3913542000000001E-23</v>
      </c>
      <c r="GC53" s="22">
        <v>-9.5220139999999996E-23</v>
      </c>
      <c r="GD53" s="22">
        <v>3.5311284000000001E-20</v>
      </c>
      <c r="GE53" s="22">
        <v>2.0970127000000001E-19</v>
      </c>
      <c r="GF53" s="22">
        <v>9.9857000000000003E-19</v>
      </c>
      <c r="GG53" s="22">
        <v>5.7358263E-18</v>
      </c>
      <c r="GH53" s="22">
        <v>1.2610767999999999E-17</v>
      </c>
      <c r="GI53" s="22">
        <v>1.9845426E-17</v>
      </c>
      <c r="GJ53" s="22">
        <v>2.9434291999999998E-17</v>
      </c>
      <c r="GK53" s="22">
        <v>3.7832775999999997E-17</v>
      </c>
      <c r="GL53" s="22">
        <v>4.1878684999999999E-17</v>
      </c>
      <c r="GM53" s="22">
        <v>3.5563873000000002E-17</v>
      </c>
      <c r="GN53" s="22">
        <v>-3.9740861999999999E-16</v>
      </c>
      <c r="GO53" s="22">
        <v>-6.0466070000000002E-16</v>
      </c>
      <c r="GP53" s="22">
        <v>-5.7404847000000001E-16</v>
      </c>
      <c r="GQ53" s="22">
        <v>-5.1243962999999997E-16</v>
      </c>
      <c r="GR53" s="22">
        <v>1.419483E-16</v>
      </c>
      <c r="GS53" s="22">
        <v>2.2703895E-14</v>
      </c>
      <c r="GT53" s="22">
        <v>1.2086111999999999E-12</v>
      </c>
      <c r="GU53" s="22">
        <v>6.4971126E-11</v>
      </c>
      <c r="GV53" s="22">
        <v>3.5099847000000002E-9</v>
      </c>
      <c r="GW53" s="22">
        <v>2.4752434999999999E-7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-1.1698551E-36</v>
      </c>
      <c r="HE53" s="22">
        <v>-4.3409079999999999E-37</v>
      </c>
      <c r="HF53" s="22">
        <v>-5.9386239999999998E-36</v>
      </c>
      <c r="HG53" s="22">
        <v>-2.6427942E-34</v>
      </c>
      <c r="HH53" s="22">
        <v>-1.0544912E-32</v>
      </c>
      <c r="HI53" s="22">
        <v>-3.8583368999999998E-31</v>
      </c>
      <c r="HJ53" s="22">
        <v>-1.2383037E-29</v>
      </c>
      <c r="HK53" s="22">
        <v>-3.0549144E-28</v>
      </c>
      <c r="HL53" s="22">
        <v>5.1040086E-27</v>
      </c>
      <c r="HM53" s="22">
        <v>2.5085996000000002E-25</v>
      </c>
      <c r="HN53" s="22">
        <v>1.4511614999999999E-23</v>
      </c>
      <c r="HO53" s="22">
        <v>4.8431045999999997E-22</v>
      </c>
      <c r="HP53" s="22">
        <v>1.4471635999999999E-20</v>
      </c>
      <c r="HQ53" s="22">
        <v>3.5560624000000001E-19</v>
      </c>
      <c r="HR53" s="22">
        <v>1.0867411E-17</v>
      </c>
      <c r="HS53" s="22">
        <v>3.6699724000000003E-17</v>
      </c>
      <c r="HT53" s="22">
        <v>2.6707814000000001E-17</v>
      </c>
      <c r="HU53" s="22">
        <v>-9.8603000000000004E-17</v>
      </c>
      <c r="HV53" s="22">
        <v>-1.4470695E-15</v>
      </c>
      <c r="HW53" s="22">
        <v>-1.1373855999999999E-15</v>
      </c>
      <c r="HX53" s="22">
        <v>-1.6531921E-15</v>
      </c>
      <c r="HY53" s="22">
        <v>-7.9310800000000003E-15</v>
      </c>
      <c r="HZ53" s="22">
        <v>-1.2714539E-14</v>
      </c>
      <c r="IA53" s="22">
        <v>-2.2580249999999999E-14</v>
      </c>
      <c r="IB53" s="22">
        <v>-3.4684712000000001E-14</v>
      </c>
      <c r="IC53" s="22">
        <v>-3.4888023E-14</v>
      </c>
      <c r="ID53" s="22">
        <v>-2.4602309000000001E-14</v>
      </c>
      <c r="IE53" s="22">
        <v>-7.5652190000000005E-15</v>
      </c>
      <c r="IF53" s="22">
        <v>1.7012304E-14</v>
      </c>
      <c r="IG53" s="22">
        <v>6.4194550000000003E-14</v>
      </c>
      <c r="IH53" s="22">
        <v>1.7606988E-13</v>
      </c>
      <c r="II53" s="22">
        <v>2.1137523000000001E-12</v>
      </c>
      <c r="IJ53" s="22">
        <v>8.4700569999999995E-11</v>
      </c>
      <c r="IK53" s="22">
        <v>3.8822330999999999E-10</v>
      </c>
      <c r="IL53" s="22">
        <v>0</v>
      </c>
      <c r="IM53" s="22">
        <v>0</v>
      </c>
      <c r="IN53" s="22">
        <v>0</v>
      </c>
      <c r="IO53" s="22">
        <v>0</v>
      </c>
      <c r="IP53" s="22">
        <v>0</v>
      </c>
      <c r="IQ53" s="22">
        <v>0</v>
      </c>
      <c r="IR53" s="22">
        <v>0</v>
      </c>
      <c r="IS53" s="22">
        <v>4.0630639999999999E-35</v>
      </c>
      <c r="IT53" s="22">
        <v>1.8740220999999999E-33</v>
      </c>
      <c r="IU53" s="22">
        <v>6.3993580000000004E-32</v>
      </c>
      <c r="IV53" s="22">
        <v>2.0724775999999998E-30</v>
      </c>
      <c r="IW53" s="22">
        <v>6.3833639999999997E-29</v>
      </c>
      <c r="IX53" s="22">
        <v>1.8149324000000002E-27</v>
      </c>
      <c r="IY53" s="22">
        <v>3.8665940000000002E-26</v>
      </c>
      <c r="IZ53" s="22">
        <v>1.4853852E-24</v>
      </c>
      <c r="JA53" s="22">
        <v>-9.4268690000000007E-24</v>
      </c>
      <c r="JB53" s="22">
        <v>-6.2174560000000001E-22</v>
      </c>
      <c r="JC53" s="22">
        <v>-2.2355945000000001E-20</v>
      </c>
      <c r="JD53" s="22">
        <v>-6.8797453999999998E-19</v>
      </c>
      <c r="JE53" s="22">
        <v>-1.9862851E-17</v>
      </c>
      <c r="JF53" s="22">
        <v>-4.9198956000000001E-16</v>
      </c>
      <c r="JG53" s="22">
        <v>-1.298092E-14</v>
      </c>
      <c r="JH53" s="22">
        <v>-3.6156925999999999E-14</v>
      </c>
      <c r="JI53" s="22">
        <v>-5.5052485999999997E-14</v>
      </c>
      <c r="JJ53" s="22">
        <v>-6.5564120000000003E-14</v>
      </c>
      <c r="JK53" s="22">
        <v>-7.4405390000000005E-14</v>
      </c>
      <c r="JL53" s="22">
        <v>-1.0147217E-13</v>
      </c>
      <c r="JM53" s="22">
        <v>-1.6592367E-13</v>
      </c>
      <c r="JN53" s="22">
        <v>-2.768601E-13</v>
      </c>
      <c r="JO53" s="22">
        <v>-3.9204192000000002E-13</v>
      </c>
      <c r="JP53" s="22">
        <v>-4.6753280000000003E-13</v>
      </c>
      <c r="JQ53" s="22">
        <v>-4.9145830000000004E-13</v>
      </c>
      <c r="JR53" s="22">
        <v>-4.0404081000000001E-13</v>
      </c>
      <c r="JS53" s="22">
        <v>1.0987123E-13</v>
      </c>
      <c r="JT53" s="22">
        <v>1.7171088999999999E-12</v>
      </c>
      <c r="JU53" s="22">
        <v>4.2246269999999998E-12</v>
      </c>
      <c r="JV53" s="22">
        <v>5.7878389999999999E-12</v>
      </c>
      <c r="JW53" s="22">
        <v>6.0907706999999999E-12</v>
      </c>
      <c r="JX53" s="22">
        <v>6.4519934999999999E-12</v>
      </c>
      <c r="JY53" s="22">
        <v>1.6721772E-11</v>
      </c>
      <c r="JZ53" s="22">
        <v>0</v>
      </c>
      <c r="KA53" s="22">
        <v>0</v>
      </c>
      <c r="KB53" s="22">
        <v>0</v>
      </c>
      <c r="KC53" s="22">
        <v>7.270633E-37</v>
      </c>
      <c r="KD53" s="22">
        <v>0</v>
      </c>
      <c r="KE53" s="22">
        <v>-5.5208226999999996E-37</v>
      </c>
      <c r="KF53" s="22">
        <v>7.8648890000000006E-36</v>
      </c>
      <c r="KG53" s="22">
        <v>3.5823311999999999E-34</v>
      </c>
      <c r="KH53" s="22">
        <v>1.5504572E-32</v>
      </c>
      <c r="KI53" s="22">
        <v>6.7181979999999996E-31</v>
      </c>
      <c r="KJ53" s="22">
        <v>2.7064456000000003E-29</v>
      </c>
      <c r="KK53" s="22">
        <v>1.0852289999999999E-27</v>
      </c>
      <c r="KL53" s="22">
        <v>4.3624267000000003E-26</v>
      </c>
      <c r="KM53" s="22">
        <v>1.7684496000000001E-24</v>
      </c>
      <c r="KN53" s="22">
        <v>8.9273854999999997E-23</v>
      </c>
      <c r="KO53" s="22">
        <v>8.5343129999999998E-22</v>
      </c>
      <c r="KP53" s="22">
        <v>-4.1169796999999998E-21</v>
      </c>
      <c r="KQ53" s="22">
        <v>-2.5330819999999999E-19</v>
      </c>
      <c r="KR53" s="22">
        <v>-1.1353148999999999E-17</v>
      </c>
      <c r="KS53" s="22">
        <v>-5.3365093000000003E-16</v>
      </c>
      <c r="KT53" s="22">
        <v>-2.3203533999999999E-14</v>
      </c>
      <c r="KU53" s="22">
        <v>-1.3088567999999999E-12</v>
      </c>
      <c r="KV53" s="22">
        <v>-1.5705895E-12</v>
      </c>
      <c r="KW53" s="22">
        <v>-1.0323548999999999E-12</v>
      </c>
      <c r="KX53" s="22">
        <v>4.7369404999999999E-13</v>
      </c>
      <c r="KY53" s="22">
        <v>-7.3057207000000003E-13</v>
      </c>
      <c r="KZ53" s="22">
        <v>-1.0386664E-13</v>
      </c>
      <c r="LA53" s="22">
        <v>-4.4739734999999998E-13</v>
      </c>
      <c r="LB53" s="22">
        <v>3.3166809999999999E-14</v>
      </c>
      <c r="LC53" s="22">
        <v>2.7362976999999998E-12</v>
      </c>
      <c r="LD53" s="22">
        <v>3.7432604999999998E-12</v>
      </c>
      <c r="LE53" s="22">
        <v>-4.2407744E-13</v>
      </c>
      <c r="LF53" s="22">
        <v>-4.921824E-13</v>
      </c>
      <c r="LG53" s="22">
        <v>1.0208325500000001E-11</v>
      </c>
      <c r="LH53" s="22">
        <v>2.4223856000000001E-11</v>
      </c>
      <c r="LI53" s="22">
        <v>1.2808018999999999E-11</v>
      </c>
      <c r="LJ53" s="22">
        <v>1.8885985000000001E-11</v>
      </c>
      <c r="LK53" s="22">
        <v>-1.5231258E-10</v>
      </c>
      <c r="LL53" s="22">
        <v>3.7852510000000002E-9</v>
      </c>
      <c r="LM53" s="22">
        <v>1.7853312000000001E-8</v>
      </c>
      <c r="LN53" s="22">
        <v>0</v>
      </c>
      <c r="LO53" s="22">
        <v>0</v>
      </c>
      <c r="LP53" s="22">
        <v>0</v>
      </c>
      <c r="LQ53" s="22">
        <v>0</v>
      </c>
      <c r="LR53" s="22">
        <v>0</v>
      </c>
      <c r="LS53" s="22">
        <v>0</v>
      </c>
      <c r="LT53" s="22">
        <v>-2.8876699999999998E-35</v>
      </c>
      <c r="LU53" s="22">
        <v>-1.6290088999999999E-33</v>
      </c>
      <c r="LV53" s="22">
        <v>-7.2826159999999997E-32</v>
      </c>
      <c r="LW53" s="22">
        <v>-3.2807659999999999E-30</v>
      </c>
      <c r="LX53" s="22">
        <v>-1.4611015999999999E-28</v>
      </c>
      <c r="LY53" s="22">
        <v>-6.5417570000000001E-27</v>
      </c>
      <c r="LZ53" s="22">
        <v>-2.9556261E-25</v>
      </c>
      <c r="MA53" s="22">
        <v>-1.3478191999999999E-23</v>
      </c>
      <c r="MB53" s="22">
        <v>-6.2279333999999996E-22</v>
      </c>
      <c r="MC53" s="22">
        <v>-2.9385585000000001E-20</v>
      </c>
      <c r="MD53" s="22">
        <v>-1.7823056000000002E-18</v>
      </c>
      <c r="ME53" s="22">
        <v>1.3683853000000001E-18</v>
      </c>
      <c r="MF53" s="22">
        <v>3.031459E-16</v>
      </c>
      <c r="MG53" s="22">
        <v>1.5794174000000001E-14</v>
      </c>
      <c r="MH53" s="22">
        <v>7.9321293000000003E-13</v>
      </c>
      <c r="MI53" s="22">
        <v>4.1013824E-11</v>
      </c>
      <c r="MJ53" s="22">
        <v>2.7208215999999998E-9</v>
      </c>
      <c r="MK53" s="22">
        <v>9.5913130000000002E-9</v>
      </c>
      <c r="ML53" s="22">
        <v>3.1179828000000001E-9</v>
      </c>
      <c r="MM53" s="22">
        <v>-1.2201249E-8</v>
      </c>
      <c r="MN53" s="22">
        <v>-4.9047529999999998E-9</v>
      </c>
      <c r="MO53" s="22">
        <v>2.7929316999999998E-10</v>
      </c>
      <c r="MP53" s="22">
        <v>6.4922020000000002E-10</v>
      </c>
      <c r="MQ53" s="22">
        <v>9.9407219999999994E-10</v>
      </c>
      <c r="MR53" s="22">
        <v>6.7734610000000002E-9</v>
      </c>
      <c r="MS53" s="22">
        <v>4.8615676000000003E-9</v>
      </c>
      <c r="MT53" s="22">
        <v>-1.2657367E-8</v>
      </c>
      <c r="MU53" s="22">
        <v>-1.6787675E-8</v>
      </c>
      <c r="MV53" s="22">
        <v>-2.1512303000000002E-8</v>
      </c>
      <c r="MW53" s="22">
        <v>-8.888814E-8</v>
      </c>
      <c r="MX53" s="22">
        <v>-1.3167336E-7</v>
      </c>
      <c r="MY53" s="22">
        <v>-6.0391386000000004E-7</v>
      </c>
      <c r="MZ53" s="22">
        <v>1.5210439999999999E-7</v>
      </c>
      <c r="NA53" s="22">
        <v>1.2187918999999999E-5</v>
      </c>
      <c r="NB53" s="22">
        <v>0</v>
      </c>
      <c r="NC53" s="22">
        <v>0</v>
      </c>
      <c r="ND53" s="22">
        <v>0</v>
      </c>
      <c r="NE53" s="22">
        <v>0</v>
      </c>
      <c r="NF53" s="22">
        <v>0</v>
      </c>
      <c r="NG53" s="22">
        <v>0</v>
      </c>
      <c r="NH53" s="22">
        <v>-4.4026496000000002E-36</v>
      </c>
      <c r="NI53" s="22">
        <v>-7.0245949999999998E-34</v>
      </c>
      <c r="NJ53" s="22">
        <v>-4.7860393999999999E-32</v>
      </c>
      <c r="NK53" s="22">
        <v>-3.3311636999999998E-30</v>
      </c>
      <c r="NL53" s="22">
        <v>-2.3253047E-28</v>
      </c>
      <c r="NM53" s="22">
        <v>-1.6249535E-26</v>
      </c>
      <c r="NN53" s="22">
        <v>-1.1353893000000001E-24</v>
      </c>
      <c r="NO53" s="22">
        <v>-7.8752514000000002E-23</v>
      </c>
      <c r="NP53" s="22">
        <v>-4.709125E-21</v>
      </c>
      <c r="NQ53" s="22">
        <v>-5.5136450000000001E-19</v>
      </c>
      <c r="NR53" s="22">
        <v>-4.0923849999999998E-17</v>
      </c>
      <c r="NS53" s="22">
        <v>-3.8201096999999997E-15</v>
      </c>
      <c r="NT53" s="22">
        <v>-4.5510380000000003E-15</v>
      </c>
      <c r="NU53" s="22">
        <v>6.1939239999999997E-14</v>
      </c>
      <c r="NV53" s="22">
        <v>4.9016359999999998E-12</v>
      </c>
      <c r="NW53" s="22">
        <v>3.2897226999999998E-10</v>
      </c>
      <c r="NX53" s="22">
        <v>2.2032756000000001E-8</v>
      </c>
      <c r="NY53" s="22">
        <v>1.7421152000000001E-6</v>
      </c>
      <c r="NZ53" s="22">
        <v>3.2569459999999998E-5</v>
      </c>
      <c r="OA53" s="22">
        <v>3.3455409999999999E-5</v>
      </c>
      <c r="OB53" s="22">
        <v>4.8829955999999998E-5</v>
      </c>
      <c r="OC53" s="22">
        <v>6.9967689999999997E-5</v>
      </c>
      <c r="OD53" s="22">
        <v>7.8852149999999993E-5</v>
      </c>
      <c r="OE53" s="22">
        <v>7.195813E-5</v>
      </c>
      <c r="OF53" s="22">
        <v>4.5006002999999997E-5</v>
      </c>
      <c r="OG53" s="22">
        <v>2.1961528999999999E-5</v>
      </c>
      <c r="OH53" s="22">
        <v>6.5718074999999998E-7</v>
      </c>
      <c r="OI53" s="22">
        <v>-5.8645688E-5</v>
      </c>
      <c r="OJ53" s="22">
        <v>-1.5493675999999999E-4</v>
      </c>
      <c r="OK53" s="22">
        <v>-3.3019080000000001E-4</v>
      </c>
      <c r="OL53" s="22">
        <v>-1.0124544E-3</v>
      </c>
      <c r="OM53" s="22">
        <v>-1.6647725000000001E-3</v>
      </c>
      <c r="ON53" s="22">
        <v>-1.6744968E-3</v>
      </c>
      <c r="OO53" s="22">
        <v>-3.5334262E-4</v>
      </c>
      <c r="OP53" s="22">
        <v>0</v>
      </c>
      <c r="OQ53" s="22">
        <v>0</v>
      </c>
      <c r="OR53" s="22">
        <v>0</v>
      </c>
      <c r="OS53" s="22">
        <v>0</v>
      </c>
      <c r="OT53" s="22">
        <v>0</v>
      </c>
      <c r="OU53" s="22">
        <v>-3.8242859999999999E-35</v>
      </c>
      <c r="OV53" s="22">
        <v>-5.1761027999999999E-33</v>
      </c>
      <c r="OW53" s="22">
        <v>-8.3518230000000003E-33</v>
      </c>
      <c r="OX53" s="22">
        <v>7.7116385000000004E-32</v>
      </c>
      <c r="OY53" s="22">
        <v>9.6886915000000004E-30</v>
      </c>
      <c r="OZ53" s="22">
        <v>1.0699262E-27</v>
      </c>
      <c r="PA53" s="22">
        <v>1.2022864000000001E-25</v>
      </c>
      <c r="PB53" s="22">
        <v>1.3758337000000001E-23</v>
      </c>
      <c r="PC53" s="22">
        <v>1.6006168999999999E-21</v>
      </c>
      <c r="PD53" s="22">
        <v>1.9256516999999999E-19</v>
      </c>
      <c r="PE53" s="22">
        <v>2.9322907999999999E-17</v>
      </c>
      <c r="PF53" s="22">
        <v>9.5477230000000006E-17</v>
      </c>
      <c r="PG53" s="22">
        <v>1.02438404E-16</v>
      </c>
      <c r="PH53" s="22">
        <v>2.0454017000000001E-16</v>
      </c>
      <c r="PI53" s="22">
        <v>1.2733014E-14</v>
      </c>
      <c r="PJ53" s="22">
        <v>1.3520283000000001E-12</v>
      </c>
      <c r="PK53" s="22">
        <v>1.4445792E-10</v>
      </c>
      <c r="PL53" s="22">
        <v>1.6304449999999999E-8</v>
      </c>
      <c r="PM53" s="22">
        <v>1.7798957999999999E-6</v>
      </c>
      <c r="PN53" s="22">
        <v>1.8421436999999999E-4</v>
      </c>
      <c r="PO53" s="22">
        <v>2.3952587000000001E-2</v>
      </c>
      <c r="PP53" s="22">
        <v>8.8180765999999994E-2</v>
      </c>
      <c r="PQ53" s="22">
        <v>0.18520075</v>
      </c>
      <c r="PR53" s="22">
        <v>0.29171875000000003</v>
      </c>
      <c r="PS53" s="22">
        <v>0.37771929999999998</v>
      </c>
      <c r="PT53" s="22">
        <v>0.41652401999999999</v>
      </c>
      <c r="PU53" s="22">
        <v>0.41765143999999998</v>
      </c>
      <c r="PV53" s="22">
        <v>0.38915443</v>
      </c>
      <c r="PW53" s="22">
        <v>0.32832636999999998</v>
      </c>
      <c r="PX53" s="22">
        <v>0.25163233000000002</v>
      </c>
      <c r="PY53" s="22">
        <v>0.17637269</v>
      </c>
      <c r="PZ53" s="22">
        <v>0.1149999</v>
      </c>
      <c r="QA53" s="22">
        <v>7.4600280000000005E-2</v>
      </c>
      <c r="QB53" s="22">
        <v>5.8480552999999998E-2</v>
      </c>
      <c r="QC53" s="22">
        <v>6.2431970000000003E-2</v>
      </c>
      <c r="QD53" s="22">
        <v>0</v>
      </c>
      <c r="QE53" s="22">
        <v>0</v>
      </c>
      <c r="QF53" s="22">
        <v>0</v>
      </c>
      <c r="QG53" s="22">
        <v>0</v>
      </c>
      <c r="QH53" s="22">
        <v>0</v>
      </c>
      <c r="QI53" s="22">
        <v>0</v>
      </c>
      <c r="QJ53" s="22">
        <v>-1.8102713E-34</v>
      </c>
      <c r="QK53" s="22">
        <v>-7.5756190000000004E-33</v>
      </c>
      <c r="QL53" s="22">
        <v>-3.7628509999999999E-31</v>
      </c>
      <c r="QM53" s="22">
        <v>-1.9360057E-29</v>
      </c>
      <c r="QN53" s="22">
        <v>-1.0169977E-27</v>
      </c>
      <c r="QO53" s="22">
        <v>-5.4542736999999999E-26</v>
      </c>
      <c r="QP53" s="22">
        <v>-2.9939964999999999E-24</v>
      </c>
      <c r="QQ53" s="22">
        <v>-1.7058738E-22</v>
      </c>
      <c r="QR53" s="22">
        <v>-1.3461923E-20</v>
      </c>
      <c r="QS53" s="22">
        <v>1.02196155E-19</v>
      </c>
      <c r="QT53" s="22">
        <v>-1.5490398000000001E-18</v>
      </c>
      <c r="QU53" s="22">
        <v>-1.1709803E-16</v>
      </c>
      <c r="QV53" s="22">
        <v>-6.9910592999999998E-15</v>
      </c>
      <c r="QW53" s="22">
        <v>-4.1946592000000001E-13</v>
      </c>
      <c r="QX53" s="22">
        <v>-2.5426164999999999E-11</v>
      </c>
      <c r="QY53" s="22">
        <v>-1.5761419999999999E-9</v>
      </c>
      <c r="QZ53" s="22">
        <v>-1.2706565999999999E-7</v>
      </c>
      <c r="RA53" s="22">
        <v>-2.1692803E-7</v>
      </c>
      <c r="RB53" s="22">
        <v>2.0713816999999999E-6</v>
      </c>
      <c r="RC53" s="22">
        <v>1.1753264499999999E-5</v>
      </c>
      <c r="RD53" s="22">
        <v>3.4317979999999998E-5</v>
      </c>
      <c r="RE53" s="22">
        <v>7.7979770000000006E-5</v>
      </c>
      <c r="RF53" s="22">
        <v>1.1138928000000001E-4</v>
      </c>
      <c r="RG53" s="22">
        <v>1.0263446E-4</v>
      </c>
      <c r="RH53" s="22">
        <v>7.2902410000000003E-5</v>
      </c>
      <c r="RI53" s="22">
        <v>3.5549729999999998E-5</v>
      </c>
      <c r="RJ53" s="22">
        <v>-6.3509059999999995E-5</v>
      </c>
      <c r="RK53" s="22">
        <v>-3.4364915000000001E-4</v>
      </c>
      <c r="RL53" s="22">
        <v>-6.2603363999999995E-4</v>
      </c>
      <c r="RM53" s="22">
        <v>-7.7152315999999999E-4</v>
      </c>
      <c r="RN53" s="22">
        <v>-7.6822489999999995E-4</v>
      </c>
      <c r="RO53" s="22">
        <v>1.1421713000000001E-3</v>
      </c>
      <c r="RP53" s="22">
        <v>5.2792057000000002E-3</v>
      </c>
      <c r="RQ53" s="22">
        <v>1.5174843E-2</v>
      </c>
      <c r="RR53" s="22">
        <v>0</v>
      </c>
      <c r="RS53" s="22">
        <v>0</v>
      </c>
      <c r="RT53" s="22">
        <v>0</v>
      </c>
      <c r="RU53" s="22">
        <v>0</v>
      </c>
      <c r="RV53" s="22">
        <v>0</v>
      </c>
      <c r="RW53" s="22">
        <v>-8.6375340000000004E-36</v>
      </c>
      <c r="RX53" s="22">
        <v>-3.700718E-34</v>
      </c>
      <c r="RY53" s="22">
        <v>-1.3560730000000001E-32</v>
      </c>
      <c r="RZ53" s="22">
        <v>-4.8842195000000003E-31</v>
      </c>
      <c r="SA53" s="22">
        <v>-1.7461316999999999E-29</v>
      </c>
      <c r="SB53" s="22">
        <v>-6.2333137000000003E-28</v>
      </c>
      <c r="SC53" s="22">
        <v>-2.1456177E-26</v>
      </c>
      <c r="SD53" s="22">
        <v>-7.2713406999999997E-25</v>
      </c>
      <c r="SE53" s="22">
        <v>-2.3715100000000001E-23</v>
      </c>
      <c r="SF53" s="22">
        <v>-8.2624034000000003E-22</v>
      </c>
      <c r="SG53" s="22">
        <v>-2.1903531000000001E-20</v>
      </c>
      <c r="SH53" s="22">
        <v>-7.8097627000000003E-19</v>
      </c>
      <c r="SI53" s="22">
        <v>-2.7152585999999999E-17</v>
      </c>
      <c r="SJ53" s="22">
        <v>-9.2020169999999993E-16</v>
      </c>
      <c r="SK53" s="22">
        <v>-3.0233034999999997E-14</v>
      </c>
      <c r="SL53" s="22">
        <v>-9.3690810000000001E-13</v>
      </c>
      <c r="SM53" s="22">
        <v>-2.3037256000000001E-11</v>
      </c>
      <c r="SN53" s="22">
        <v>-8.4862694999999995E-10</v>
      </c>
      <c r="SO53" s="22">
        <v>-3.1994737999999999E-9</v>
      </c>
      <c r="SP53" s="22">
        <v>-9.9800499999999998E-11</v>
      </c>
      <c r="SQ53" s="22">
        <v>1.0711989E-9</v>
      </c>
      <c r="SR53" s="22">
        <v>-1.750776E-8</v>
      </c>
      <c r="SS53" s="22">
        <v>-5.988059E-8</v>
      </c>
      <c r="ST53" s="22">
        <v>-1.2907081E-7</v>
      </c>
      <c r="SU53" s="22">
        <v>-2.4341621999999999E-7</v>
      </c>
      <c r="SV53" s="22">
        <v>-3.870563E-7</v>
      </c>
      <c r="SW53" s="22">
        <v>-6.9428779999999997E-7</v>
      </c>
      <c r="SX53" s="22">
        <v>-7.4668709999999999E-7</v>
      </c>
      <c r="SY53" s="22">
        <v>-4.9462112999999999E-7</v>
      </c>
      <c r="SZ53" s="22">
        <v>-3.8302673000000001E-7</v>
      </c>
      <c r="TA53" s="22">
        <v>-4.3509260000000002E-7</v>
      </c>
      <c r="TB53" s="22">
        <v>6.7229470000000005E-7</v>
      </c>
      <c r="TC53" s="22">
        <v>7.3844114000000005E-7</v>
      </c>
      <c r="TD53" s="22">
        <v>2.6443062999999998E-6</v>
      </c>
      <c r="TE53" s="22">
        <v>4.8119376999999996E-6</v>
      </c>
      <c r="TF53" s="22">
        <v>0</v>
      </c>
      <c r="TG53" s="22">
        <v>0</v>
      </c>
      <c r="TH53" s="22">
        <v>0</v>
      </c>
      <c r="TI53" s="22">
        <v>0</v>
      </c>
      <c r="TJ53" s="22">
        <v>0</v>
      </c>
      <c r="TK53" s="22">
        <v>0</v>
      </c>
      <c r="TL53" s="22">
        <v>-2.7384231000000002E-35</v>
      </c>
      <c r="TM53" s="22">
        <v>-8.3691389999999996E-34</v>
      </c>
      <c r="TN53" s="22">
        <v>-2.1986465000000001E-32</v>
      </c>
      <c r="TO53" s="22">
        <v>-4.7102994000000002E-31</v>
      </c>
      <c r="TP53" s="22">
        <v>-1.1275775E-30</v>
      </c>
      <c r="TQ53" s="22">
        <v>-4.1191686999999998E-29</v>
      </c>
      <c r="TR53" s="22">
        <v>-1.6639938000000001E-27</v>
      </c>
      <c r="TS53" s="22">
        <v>-7.2101950000000003E-26</v>
      </c>
      <c r="TT53" s="22">
        <v>-3.6311350000000003E-24</v>
      </c>
      <c r="TU53" s="22">
        <v>-1.6766995999999999E-22</v>
      </c>
      <c r="TV53" s="22">
        <v>8.8119824999999997E-21</v>
      </c>
      <c r="TW53" s="22">
        <v>3.2683834000000002E-19</v>
      </c>
      <c r="TX53" s="22">
        <v>1.0563842E-17</v>
      </c>
      <c r="TY53" s="22">
        <v>3.3008260000000001E-16</v>
      </c>
      <c r="TZ53" s="22">
        <v>9.8273040000000002E-15</v>
      </c>
      <c r="UA53" s="22">
        <v>2.9720096000000001E-13</v>
      </c>
      <c r="UB53" s="22">
        <v>1.2119842000000001E-12</v>
      </c>
      <c r="UC53" s="22">
        <v>1.142063E-12</v>
      </c>
      <c r="UD53" s="22">
        <v>-2.6397902999999999E-11</v>
      </c>
      <c r="UE53" s="22">
        <v>-1.9081714999999999E-10</v>
      </c>
      <c r="UF53" s="22">
        <v>-9.7039899999999997E-10</v>
      </c>
      <c r="UG53" s="22">
        <v>-3.1672662E-9</v>
      </c>
      <c r="UH53" s="22">
        <v>-7.8585680000000007E-9</v>
      </c>
      <c r="UI53" s="22">
        <v>-1.6329302E-8</v>
      </c>
      <c r="UJ53" s="22">
        <v>-2.994402E-8</v>
      </c>
      <c r="UK53" s="22">
        <v>-5.0184609999999997E-8</v>
      </c>
      <c r="UL53" s="22">
        <v>-6.9576713999999996E-8</v>
      </c>
      <c r="UM53" s="22">
        <v>-9.0500855000000001E-8</v>
      </c>
      <c r="UN53" s="22">
        <v>-1.1444946E-7</v>
      </c>
      <c r="UO53" s="22">
        <v>-1.3162880000000001E-7</v>
      </c>
      <c r="UP53" s="22">
        <v>-1.2955455999999999E-7</v>
      </c>
      <c r="UQ53" s="22">
        <v>-1.1789074E-7</v>
      </c>
      <c r="UR53" s="22">
        <v>-1.02731526E-7</v>
      </c>
      <c r="US53" s="22">
        <v>-1.2468848000000001E-7</v>
      </c>
      <c r="UT53" s="22">
        <v>0</v>
      </c>
      <c r="UU53" s="22">
        <v>0</v>
      </c>
      <c r="UV53" s="22">
        <v>0</v>
      </c>
      <c r="UW53" s="22">
        <v>0</v>
      </c>
      <c r="UX53" s="22">
        <v>0</v>
      </c>
      <c r="UY53" s="22">
        <v>0</v>
      </c>
      <c r="UZ53" s="22">
        <v>0</v>
      </c>
      <c r="VA53" s="22">
        <v>0</v>
      </c>
      <c r="VB53" s="22">
        <v>1.5469823999999999E-34</v>
      </c>
      <c r="VC53" s="22">
        <v>2.6433672000000001E-33</v>
      </c>
      <c r="VD53" s="22">
        <v>1.1871085000000001E-31</v>
      </c>
      <c r="VE53" s="22">
        <v>5.2260300000000003E-30</v>
      </c>
      <c r="VF53" s="22">
        <v>2.2781210999999999E-28</v>
      </c>
      <c r="VG53" s="22">
        <v>9.8695370000000002E-27</v>
      </c>
      <c r="VH53" s="22">
        <v>4.6865919999999996E-25</v>
      </c>
      <c r="VI53" s="22">
        <v>1.12312265E-23</v>
      </c>
      <c r="VJ53" s="22">
        <v>5.02626E-22</v>
      </c>
      <c r="VK53" s="22">
        <v>1.6208587999999998E-20</v>
      </c>
      <c r="VL53" s="22">
        <v>4.7514035E-19</v>
      </c>
      <c r="VM53" s="22">
        <v>1.2808136999999999E-17</v>
      </c>
      <c r="VN53" s="22">
        <v>2.9851675000000001E-16</v>
      </c>
      <c r="VO53" s="22">
        <v>6.0471702E-15</v>
      </c>
      <c r="VP53" s="22">
        <v>3.8148147999999999E-14</v>
      </c>
      <c r="VQ53" s="22">
        <v>1.2612792000000001E-13</v>
      </c>
      <c r="VR53" s="22">
        <v>6.1899439999999999E-13</v>
      </c>
      <c r="VS53" s="22">
        <v>1.8044311E-12</v>
      </c>
      <c r="VT53" s="22">
        <v>4.4693745000000001E-12</v>
      </c>
      <c r="VU53" s="22">
        <v>8.7568469999999997E-12</v>
      </c>
      <c r="VV53" s="22">
        <v>1.4440078999999999E-11</v>
      </c>
      <c r="VW53" s="22">
        <v>1.992517E-11</v>
      </c>
      <c r="VX53" s="22">
        <v>2.0171803E-11</v>
      </c>
      <c r="VY53" s="22">
        <v>-3.3759209999999998E-11</v>
      </c>
      <c r="VZ53" s="22">
        <v>-4.3573348E-10</v>
      </c>
      <c r="WA53" s="22">
        <v>-8.7406370000000002E-10</v>
      </c>
      <c r="WB53" s="22">
        <v>-1.4887008000000001E-9</v>
      </c>
      <c r="WC53" s="22">
        <v>-2.1177693E-9</v>
      </c>
      <c r="WD53" s="22">
        <v>-4.6524673000000001E-9</v>
      </c>
      <c r="WE53" s="22">
        <v>-9.1951319999999997E-9</v>
      </c>
      <c r="WF53" s="22">
        <v>-1.5746690999999999E-8</v>
      </c>
      <c r="WG53" s="22">
        <v>-5.5438580000000003E-8</v>
      </c>
      <c r="WH53" s="22">
        <v>0</v>
      </c>
      <c r="WI53" s="22">
        <v>0</v>
      </c>
      <c r="WJ53" s="22">
        <v>2.7136687000000002E-37</v>
      </c>
      <c r="WK53" s="22">
        <v>0</v>
      </c>
      <c r="WL53" s="22">
        <v>0</v>
      </c>
      <c r="WM53" s="22">
        <v>-7.7735779999999995E-37</v>
      </c>
      <c r="WN53" s="22">
        <v>-3.8386756999999998E-36</v>
      </c>
      <c r="WO53" s="22">
        <v>-3.3042840000000003E-36</v>
      </c>
      <c r="WP53" s="22">
        <v>-3.4165590000000003E-36</v>
      </c>
      <c r="WQ53" s="22">
        <v>4.2394330000000002E-36</v>
      </c>
      <c r="WR53" s="22">
        <v>4.1500689999999997E-34</v>
      </c>
      <c r="WS53" s="22">
        <v>2.2840136999999999E-32</v>
      </c>
      <c r="WT53" s="22">
        <v>1.1800994000000001E-30</v>
      </c>
      <c r="WU53" s="22">
        <v>5.946824E-29</v>
      </c>
      <c r="WV53" s="22">
        <v>2.9730616999999998E-27</v>
      </c>
      <c r="WW53" s="22">
        <v>1.1576865E-25</v>
      </c>
      <c r="WX53" s="22">
        <v>2.6520617999999999E-24</v>
      </c>
      <c r="WY53" s="22">
        <v>6.30349E-23</v>
      </c>
      <c r="WZ53" s="22">
        <v>1.7820481000000001E-21</v>
      </c>
      <c r="XA53" s="22">
        <v>-6.5303962999999998E-21</v>
      </c>
      <c r="XB53" s="22">
        <v>-5.4662439999999999E-19</v>
      </c>
      <c r="XC53" s="22">
        <v>-7.8895020000000001E-18</v>
      </c>
      <c r="XD53" s="22">
        <v>-9.8471623000000002E-17</v>
      </c>
      <c r="XE53" s="22">
        <v>-9.6913409999999996E-17</v>
      </c>
      <c r="XF53" s="22">
        <v>8.8704819999999994E-15</v>
      </c>
      <c r="XG53" s="22">
        <v>3.6543274999999999E-14</v>
      </c>
      <c r="XH53" s="22">
        <v>1.09191065E-13</v>
      </c>
      <c r="XI53" s="22">
        <v>2.3366573E-13</v>
      </c>
      <c r="XJ53" s="22">
        <v>-9.6131713999999997E-14</v>
      </c>
      <c r="XK53" s="22">
        <v>-1.4689885999999999E-11</v>
      </c>
      <c r="XL53" s="22">
        <v>-4.6005143999999998E-10</v>
      </c>
      <c r="XM53" s="22">
        <v>-1.2920554E-8</v>
      </c>
      <c r="XN53" s="22">
        <v>-3.0074227000000001E-7</v>
      </c>
      <c r="XO53" s="22">
        <v>-8.2728167E-7</v>
      </c>
      <c r="XP53" s="22">
        <v>-8.7647804999999999E-7</v>
      </c>
      <c r="XQ53" s="22">
        <v>-6.6303700000000006E-8</v>
      </c>
      <c r="XR53" s="22">
        <v>1.821205E-6</v>
      </c>
      <c r="XS53" s="22">
        <v>4.9505880000000002E-6</v>
      </c>
      <c r="XT53" s="22">
        <v>9.3719129999999997E-6</v>
      </c>
      <c r="XU53" s="22">
        <v>1.7628883E-5</v>
      </c>
      <c r="XV53" s="22">
        <v>0</v>
      </c>
      <c r="XW53" s="22">
        <v>0</v>
      </c>
      <c r="XX53" s="22">
        <v>3.5011595000000001E-37</v>
      </c>
      <c r="XY53" s="22">
        <v>0</v>
      </c>
      <c r="XZ53" s="22">
        <v>-4.1524895E-37</v>
      </c>
      <c r="YA53" s="22">
        <v>0</v>
      </c>
      <c r="YB53" s="22">
        <v>0</v>
      </c>
      <c r="YC53" s="22">
        <v>1.497756E-36</v>
      </c>
      <c r="YD53" s="22">
        <v>2.118458E-38</v>
      </c>
      <c r="YE53" s="22">
        <v>0</v>
      </c>
      <c r="YF53" s="22">
        <v>0</v>
      </c>
      <c r="YG53" s="22">
        <v>5.2828649999999999E-35</v>
      </c>
      <c r="YH53" s="22">
        <v>2.4652249000000001E-33</v>
      </c>
      <c r="YI53" s="22">
        <v>7.0444814E-32</v>
      </c>
      <c r="YJ53" s="22">
        <v>3.0336179999999999E-30</v>
      </c>
      <c r="YK53" s="22">
        <v>7.0476680000000002E-29</v>
      </c>
      <c r="YL53" s="22">
        <v>3.7231665999999999E-27</v>
      </c>
      <c r="YM53" s="22">
        <v>2.0611262E-25</v>
      </c>
      <c r="YN53" s="22">
        <v>1.9727596999999999E-25</v>
      </c>
      <c r="YO53" s="22">
        <v>3.6132638000000003E-24</v>
      </c>
      <c r="YP53" s="22">
        <v>8.6016869999999995E-22</v>
      </c>
      <c r="YQ53" s="22">
        <v>-4.4310380000000003E-20</v>
      </c>
      <c r="YR53" s="22">
        <v>-4.2615187000000003E-18</v>
      </c>
      <c r="YS53" s="22">
        <v>-2.2308159999999998E-16</v>
      </c>
      <c r="YT53" s="22">
        <v>-1.0992937E-14</v>
      </c>
      <c r="YU53" s="22">
        <v>-6.7152272999999995E-13</v>
      </c>
      <c r="YV53" s="22">
        <v>-3.4698758999999998E-12</v>
      </c>
      <c r="YW53" s="22">
        <v>-7.1272775000000001E-12</v>
      </c>
      <c r="YX53" s="22">
        <v>-2.612524E-11</v>
      </c>
      <c r="YY53" s="22">
        <v>-4.9630555000000004E-10</v>
      </c>
      <c r="YZ53" s="22">
        <v>-2.1614511000000002E-8</v>
      </c>
      <c r="ZA53" s="22">
        <v>-9.7392289999999996E-7</v>
      </c>
      <c r="ZB53" s="22">
        <v>-5.1464332999999998E-5</v>
      </c>
      <c r="ZC53" s="22">
        <v>-1.7603295000000001E-4</v>
      </c>
      <c r="ZD53" s="22">
        <v>-1.6249430999999999E-4</v>
      </c>
      <c r="ZE53" s="22">
        <v>2.2471508000000001E-4</v>
      </c>
      <c r="ZF53" s="22">
        <v>1.5153372999999999E-3</v>
      </c>
      <c r="ZG53" s="22">
        <v>5.0330030000000003E-3</v>
      </c>
      <c r="ZH53" s="22">
        <v>9.1239029999999992E-3</v>
      </c>
      <c r="ZI53" s="22">
        <v>1.8213811999999999E-2</v>
      </c>
      <c r="ZJ53" s="22">
        <v>0</v>
      </c>
      <c r="ZK53" s="22">
        <v>0</v>
      </c>
      <c r="ZL53" s="22">
        <v>0</v>
      </c>
      <c r="ZM53" s="22">
        <v>0</v>
      </c>
      <c r="ZN53" s="22">
        <v>-4.1790290000000004E-37</v>
      </c>
      <c r="ZO53" s="22">
        <v>-2.7694436E-37</v>
      </c>
      <c r="ZP53" s="22">
        <v>0</v>
      </c>
      <c r="ZQ53" s="22">
        <v>-4.1255039999999999E-37</v>
      </c>
      <c r="ZR53" s="22">
        <v>-2.8077270000000001E-37</v>
      </c>
      <c r="ZS53" s="22">
        <v>0</v>
      </c>
      <c r="ZT53" s="22">
        <v>0</v>
      </c>
      <c r="ZU53" s="22">
        <v>0</v>
      </c>
      <c r="ZV53" s="22">
        <v>-1.1089840999999999E-35</v>
      </c>
      <c r="ZW53" s="22">
        <v>-3.1760071999999997E-33</v>
      </c>
      <c r="ZX53" s="22">
        <v>-1.9576203E-31</v>
      </c>
      <c r="ZY53" s="22">
        <v>-2.0047879000000001E-29</v>
      </c>
      <c r="ZZ53" s="22">
        <v>8.6085779999999995E-30</v>
      </c>
      <c r="AAA53" s="22">
        <v>2.7040013999999999E-27</v>
      </c>
      <c r="AAB53" s="22">
        <v>2.4796599999999998E-25</v>
      </c>
      <c r="AAC53" s="22">
        <v>1.9905882999999999E-23</v>
      </c>
      <c r="AAD53" s="22">
        <v>1.6871815999999999E-21</v>
      </c>
      <c r="AAE53" s="22">
        <v>1.4425793000000001E-19</v>
      </c>
      <c r="AAF53" s="22">
        <v>1.2715787999999999E-17</v>
      </c>
      <c r="AAG53" s="22">
        <v>1.1193128999999999E-15</v>
      </c>
      <c r="AAH53" s="22">
        <v>9.7976270000000005E-14</v>
      </c>
      <c r="AAI53" s="22">
        <v>8.2602010000000005E-12</v>
      </c>
      <c r="AAJ53" s="22">
        <v>1.0111498999999999E-9</v>
      </c>
      <c r="AAK53" s="22">
        <v>8.7793449999999995E-9</v>
      </c>
      <c r="AAL53" s="22">
        <v>1.4696784E-8</v>
      </c>
      <c r="AAM53" s="22">
        <v>1.7662986E-8</v>
      </c>
      <c r="AAN53" s="22">
        <v>9.5554604000000004E-8</v>
      </c>
      <c r="AAO53" s="22">
        <v>4.7605977000000003E-6</v>
      </c>
      <c r="AAP53" s="22">
        <v>5.3940010000000003E-4</v>
      </c>
      <c r="AAQ53" s="22">
        <v>2.9474936E-2</v>
      </c>
      <c r="AAR53" s="22">
        <v>0.11271763</v>
      </c>
      <c r="AAS53" s="22">
        <v>0.24348887999999999</v>
      </c>
      <c r="AAT53" s="22">
        <v>0.39556809999999998</v>
      </c>
      <c r="AAU53" s="22">
        <v>0.53177949999999996</v>
      </c>
      <c r="AAV53" s="22">
        <v>0.61388489999999996</v>
      </c>
      <c r="AAW53" s="22">
        <v>0.58585860000000001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-7.2048996000000004E-37</v>
      </c>
      <c r="ABI53" s="22">
        <v>-4.7999650000000003E-37</v>
      </c>
      <c r="ABJ53" s="22">
        <v>-7.5557529999999994E-36</v>
      </c>
      <c r="ABK53" s="22">
        <v>-2.8493567999999999E-34</v>
      </c>
      <c r="ABL53" s="22">
        <v>1.8694277999999999E-32</v>
      </c>
      <c r="ABM53" s="22">
        <v>2.1465780999999998E-30</v>
      </c>
      <c r="ABN53" s="22">
        <v>1.7752779000000001E-28</v>
      </c>
      <c r="ABO53" s="22">
        <v>1.4906990000000001E-26</v>
      </c>
      <c r="ABP53" s="22">
        <v>1.2859414E-24</v>
      </c>
      <c r="ABQ53" s="22">
        <v>1.1466065E-22</v>
      </c>
      <c r="ABR53" s="22">
        <v>1.177042E-20</v>
      </c>
      <c r="ABS53" s="22">
        <v>6.1019283999999996E-19</v>
      </c>
      <c r="ABT53" s="22">
        <v>5.8859519999999997E-17</v>
      </c>
      <c r="ABU53" s="22">
        <v>5.9754905000000003E-15</v>
      </c>
      <c r="ABV53" s="22">
        <v>6.239077E-13</v>
      </c>
      <c r="ABW53" s="22">
        <v>6.7617155000000001E-11</v>
      </c>
      <c r="ABX53" s="22">
        <v>9.675818E-9</v>
      </c>
      <c r="ABY53" s="22">
        <v>8.2421449999999999E-8</v>
      </c>
      <c r="ABZ53" s="22">
        <v>1.3728714999999999E-7</v>
      </c>
      <c r="ACA53" s="22">
        <v>1.5796161000000001E-7</v>
      </c>
      <c r="ACB53" s="22">
        <v>1.4242578000000001E-6</v>
      </c>
      <c r="ACC53" s="22">
        <v>1.5944272999999999E-4</v>
      </c>
      <c r="ACD53" s="22">
        <v>2.7035790000000001E-2</v>
      </c>
      <c r="ACE53" s="22">
        <v>0.14963314</v>
      </c>
      <c r="ACF53" s="22">
        <v>0.33365594999999998</v>
      </c>
      <c r="ACG53" s="22">
        <v>0.4873383</v>
      </c>
      <c r="ACH53" s="22">
        <v>0.52335810000000005</v>
      </c>
      <c r="ACI53" s="22">
        <v>0.47496053999999999</v>
      </c>
      <c r="ACJ53" s="22">
        <v>0.33644062000000002</v>
      </c>
      <c r="ACK53" s="22">
        <v>0.14197309999999999</v>
      </c>
      <c r="ACL53" s="22">
        <v>0</v>
      </c>
      <c r="ACM53" s="22">
        <v>0</v>
      </c>
      <c r="ACN53" s="22">
        <v>0</v>
      </c>
      <c r="ACO53" s="22">
        <v>1.0176636E-36</v>
      </c>
      <c r="ACP53" s="22">
        <v>1.006243E-36</v>
      </c>
      <c r="ACQ53" s="22">
        <v>9.9488089999999993E-37</v>
      </c>
      <c r="ACR53" s="22">
        <v>9.8358390000000007E-37</v>
      </c>
      <c r="ACS53" s="22">
        <v>9.7234689999999997E-37</v>
      </c>
      <c r="ACT53" s="22">
        <v>9.6117890000000004E-37</v>
      </c>
      <c r="ACU53" s="22">
        <v>9.5007950000000004E-37</v>
      </c>
      <c r="ACV53" s="22">
        <v>6.2019850000000003E-37</v>
      </c>
      <c r="ACW53" s="22">
        <v>-3.8017630000000003E-36</v>
      </c>
      <c r="ACX53" s="22">
        <v>-3.4223538E-34</v>
      </c>
      <c r="ACY53" s="22">
        <v>-2.4336056999999999E-32</v>
      </c>
      <c r="ACZ53" s="22">
        <v>-1.7133545E-30</v>
      </c>
      <c r="ADA53" s="22">
        <v>-1.2021614999999999E-28</v>
      </c>
      <c r="ADB53" s="22">
        <v>-8.4099005000000004E-27</v>
      </c>
      <c r="ADC53" s="22">
        <v>-5.8692143999999998E-25</v>
      </c>
      <c r="ADD53" s="22">
        <v>-4.0888390000000003E-23</v>
      </c>
      <c r="ADE53" s="22">
        <v>-2.8461966000000001E-21</v>
      </c>
      <c r="ADF53" s="22">
        <v>-1.9997379999999999E-19</v>
      </c>
      <c r="ADG53" s="22">
        <v>-1.8188519E-17</v>
      </c>
      <c r="ADH53" s="22">
        <v>-3.0018294999999998E-17</v>
      </c>
      <c r="ADI53" s="22">
        <v>2.8984205000000002E-16</v>
      </c>
      <c r="ADJ53" s="22">
        <v>2.4362751E-14</v>
      </c>
      <c r="ADK53" s="22">
        <v>2.0426167000000001E-12</v>
      </c>
      <c r="ADL53" s="22">
        <v>6.3726316000000002E-11</v>
      </c>
      <c r="ADM53" s="22">
        <v>1.7669168999999999E-10</v>
      </c>
      <c r="ADN53" s="22">
        <v>2.4790924999999999E-10</v>
      </c>
      <c r="ADO53" s="22">
        <v>1.4509152999999999E-9</v>
      </c>
      <c r="ADP53" s="22">
        <v>8.3491219999999994E-8</v>
      </c>
      <c r="ADQ53" s="22">
        <v>7.4091650000000002E-6</v>
      </c>
      <c r="ADR53" s="22">
        <v>1.2032393E-4</v>
      </c>
      <c r="ADS53" s="22">
        <v>4.2408966999999998E-4</v>
      </c>
      <c r="ADT53" s="22">
        <v>9.5069489999999996E-4</v>
      </c>
      <c r="ADU53" s="22">
        <v>1.4913560999999999E-3</v>
      </c>
      <c r="ADV53" s="22">
        <v>1.5392469000000001E-3</v>
      </c>
      <c r="ADW53" s="22">
        <v>1.52685E-3</v>
      </c>
      <c r="ADX53" s="22">
        <v>1.9999442000000001E-3</v>
      </c>
      <c r="ADY53" s="22">
        <v>5.146858E-2</v>
      </c>
      <c r="ADZ53" s="27"/>
      <c r="AEA53" s="53">
        <f t="shared" si="38"/>
        <v>48</v>
      </c>
      <c r="AEB53" s="52"/>
      <c r="AEC53" s="48">
        <f t="shared" si="39"/>
        <v>2.2807461999999999E-6</v>
      </c>
      <c r="AED53" s="48">
        <f t="shared" si="39"/>
        <v>5.9283382999999997E-9</v>
      </c>
      <c r="AEE53" s="48">
        <f t="shared" si="39"/>
        <v>4.3668700000000004E-12</v>
      </c>
      <c r="AEF53" s="48">
        <f t="shared" si="39"/>
        <v>1.9628127999999998E-9</v>
      </c>
      <c r="AEG53" s="48">
        <f t="shared" si="39"/>
        <v>7.8032150000000003E-7</v>
      </c>
      <c r="AEH53" s="48">
        <f t="shared" si="39"/>
        <v>1.2209079E-9</v>
      </c>
      <c r="AEI53" s="48">
        <f t="shared" si="39"/>
        <v>1.3250760999999999E-11</v>
      </c>
      <c r="AEJ53" s="48">
        <f t="shared" si="39"/>
        <v>3.2880518E-8</v>
      </c>
      <c r="AEK53" s="48">
        <f t="shared" si="39"/>
        <v>2.4843953999999999E-5</v>
      </c>
      <c r="AEL53" s="48">
        <f t="shared" si="39"/>
        <v>2.2884172000000001E-3</v>
      </c>
      <c r="AEM53" s="48">
        <f t="shared" si="40"/>
        <v>6.9002226E-2</v>
      </c>
      <c r="AEN53" s="48">
        <f t="shared" si="40"/>
        <v>2.1889704999999999E-2</v>
      </c>
      <c r="AEO53" s="48">
        <f t="shared" si="40"/>
        <v>5.6476979999999997E-6</v>
      </c>
      <c r="AEP53" s="48">
        <f t="shared" si="40"/>
        <v>-2.2100478000000001E-7</v>
      </c>
      <c r="AEQ53" s="48">
        <f t="shared" si="40"/>
        <v>-1.2495093E-7</v>
      </c>
      <c r="AER53" s="48">
        <f t="shared" si="40"/>
        <v>3.0630665000000002E-5</v>
      </c>
      <c r="AES53" s="48">
        <f t="shared" si="40"/>
        <v>2.8247721E-2</v>
      </c>
      <c r="AET53" s="48">
        <f t="shared" si="40"/>
        <v>0.53851294999999999</v>
      </c>
      <c r="AEU53" s="48">
        <f t="shared" si="40"/>
        <v>9.1827064999999999E-2</v>
      </c>
      <c r="AEV53" s="44">
        <f t="shared" si="37"/>
        <v>28.06</v>
      </c>
      <c r="AEW53" s="52"/>
      <c r="AEX53" s="82" t="s">
        <v>33</v>
      </c>
      <c r="AEY53" s="49">
        <f t="shared" si="17"/>
        <v>3.9570103349430771E-2</v>
      </c>
      <c r="AEZ53" s="52"/>
      <c r="AFA53" s="52"/>
      <c r="AFB53" s="48">
        <f t="shared" si="41"/>
        <v>2.2807461999999999E-6</v>
      </c>
      <c r="AFC53" s="48">
        <f t="shared" si="41"/>
        <v>5.9283382999999997E-9</v>
      </c>
      <c r="AFD53" s="48">
        <f t="shared" si="41"/>
        <v>4.3668700000000004E-12</v>
      </c>
      <c r="AFE53" s="48">
        <f t="shared" si="41"/>
        <v>1.9628127999999998E-9</v>
      </c>
      <c r="AFF53" s="48">
        <f t="shared" si="41"/>
        <v>7.8032150000000003E-7</v>
      </c>
      <c r="AFG53" s="48">
        <f t="shared" si="41"/>
        <v>1.2209079E-9</v>
      </c>
      <c r="AFH53" s="48">
        <f t="shared" si="41"/>
        <v>1.3250760999999999E-11</v>
      </c>
      <c r="AFI53" s="48">
        <f t="shared" si="41"/>
        <v>3.2880518E-8</v>
      </c>
      <c r="AFJ53" s="48">
        <f t="shared" si="41"/>
        <v>2.4843953999999999E-5</v>
      </c>
      <c r="AFK53" s="48">
        <f t="shared" si="41"/>
        <v>2.2884172000000001E-3</v>
      </c>
      <c r="AFL53" s="48">
        <f t="shared" si="42"/>
        <v>6.9002226E-2</v>
      </c>
      <c r="AFM53" s="48">
        <f t="shared" si="42"/>
        <v>2.1889704999999999E-2</v>
      </c>
      <c r="AFN53" s="48">
        <f t="shared" si="42"/>
        <v>5.6476979999999997E-6</v>
      </c>
      <c r="AFO53" s="48">
        <f t="shared" si="42"/>
        <v>-2.2100478000000001E-7</v>
      </c>
      <c r="AFP53" s="48">
        <f t="shared" si="42"/>
        <v>-1.2495093E-7</v>
      </c>
      <c r="AFQ53" s="48">
        <f t="shared" si="42"/>
        <v>3.0630665000000002E-5</v>
      </c>
      <c r="AFR53" s="48">
        <f t="shared" si="42"/>
        <v>2.8247721E-2</v>
      </c>
      <c r="AFS53" s="48">
        <f t="shared" si="42"/>
        <v>0.53851294999999999</v>
      </c>
      <c r="AFT53" s="48">
        <f t="shared" si="42"/>
        <v>9.1827064999999999E-2</v>
      </c>
      <c r="AFU53" s="52"/>
      <c r="AFV53" s="49">
        <f t="shared" si="24"/>
        <v>3.9570103349430771E-2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226"/>
      <c r="AHI53" s="226"/>
      <c r="AHJ53" s="226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</row>
    <row r="54" spans="1:1142" ht="2.1" customHeight="1" x14ac:dyDescent="0.25">
      <c r="A54" s="27"/>
      <c r="B54" s="43">
        <v>48</v>
      </c>
      <c r="C54" s="44">
        <v>1720.2</v>
      </c>
      <c r="D54" s="39">
        <f t="shared" si="21"/>
        <v>2</v>
      </c>
      <c r="E54" s="27"/>
      <c r="F54" s="74">
        <v>0</v>
      </c>
      <c r="G54" s="20">
        <v>0</v>
      </c>
      <c r="H54" s="20">
        <v>0</v>
      </c>
      <c r="I54" s="20">
        <v>0</v>
      </c>
      <c r="J54" s="20">
        <v>1.2627736000000001E-36</v>
      </c>
      <c r="K54" s="20">
        <v>7.0108356999999999E-37</v>
      </c>
      <c r="L54" s="20">
        <v>1.5525669999999999E-36</v>
      </c>
      <c r="M54" s="20">
        <v>8.7156910000000002E-37</v>
      </c>
      <c r="N54" s="20">
        <v>8.1260140000000004E-37</v>
      </c>
      <c r="O54" s="20">
        <v>7.3029919999999997E-37</v>
      </c>
      <c r="P54" s="20">
        <v>6.5462243000000003E-37</v>
      </c>
      <c r="Q54" s="20">
        <v>4.1700989999999997E-37</v>
      </c>
      <c r="R54" s="20">
        <v>0</v>
      </c>
      <c r="S54" s="20">
        <v>-9.0383200000000003E-37</v>
      </c>
      <c r="T54" s="20">
        <v>-5.216988E-37</v>
      </c>
      <c r="U54" s="20">
        <v>-5.1433954E-37</v>
      </c>
      <c r="V54" s="20">
        <v>5.4795799999999998E-35</v>
      </c>
      <c r="W54" s="20">
        <v>1.2199676000000001E-34</v>
      </c>
      <c r="X54" s="20">
        <v>4.2553883999999998E-33</v>
      </c>
      <c r="Y54" s="20">
        <v>4.6789752999999999E-31</v>
      </c>
      <c r="Z54" s="20">
        <v>1.6064552999999999E-29</v>
      </c>
      <c r="AA54" s="21">
        <v>2.0281516E-28</v>
      </c>
      <c r="AB54" s="21">
        <v>1.5103279E-27</v>
      </c>
      <c r="AC54" s="21">
        <v>6.3984056999999999E-27</v>
      </c>
      <c r="AD54" s="21">
        <v>1.8535348999999999E-26</v>
      </c>
      <c r="AE54" s="21">
        <v>4.1140209999999998E-26</v>
      </c>
      <c r="AF54" s="21">
        <v>8.2159150000000002E-26</v>
      </c>
      <c r="AG54" s="21">
        <v>1.3864889E-25</v>
      </c>
      <c r="AH54" s="21">
        <v>3.7718280000000001E-26</v>
      </c>
      <c r="AI54" s="21">
        <v>8.7009830000000006E-25</v>
      </c>
      <c r="AJ54" s="21">
        <v>5.4987339999999999E-23</v>
      </c>
      <c r="AK54" s="21">
        <v>3.0450985999999998E-21</v>
      </c>
      <c r="AL54" s="21">
        <v>1.6282155E-19</v>
      </c>
      <c r="AM54" s="21">
        <v>8.6121909999999993E-18</v>
      </c>
      <c r="AN54" s="21">
        <v>4.4984204999999996E-16</v>
      </c>
      <c r="AO54" s="21">
        <v>2.3286853E-14</v>
      </c>
      <c r="AP54" s="21">
        <v>1.1960319E-12</v>
      </c>
      <c r="AQ54" s="21">
        <v>6.1045719999999996E-11</v>
      </c>
      <c r="AR54" s="21">
        <v>3.1287003999999999E-9</v>
      </c>
      <c r="AS54" s="21">
        <v>2.0908608E-7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1.4558924999999999E-36</v>
      </c>
      <c r="AZ54" s="22">
        <v>1.7086571999999999E-36</v>
      </c>
      <c r="BA54" s="22">
        <v>1.2480244E-36</v>
      </c>
      <c r="BB54" s="22">
        <v>3.2081299999999999E-37</v>
      </c>
      <c r="BC54" s="22">
        <v>1.3722838999999999E-37</v>
      </c>
      <c r="BD54" s="22">
        <v>5.8193576999999996E-38</v>
      </c>
      <c r="BE54" s="22">
        <v>2.4466985000000001E-38</v>
      </c>
      <c r="BF54" s="22">
        <v>1.5891349E-36</v>
      </c>
      <c r="BG54" s="22">
        <v>-4.2365446999999998E-36</v>
      </c>
      <c r="BH54" s="22">
        <v>-2.6069682000000001E-34</v>
      </c>
      <c r="BI54" s="22">
        <v>-1.05307095E-32</v>
      </c>
      <c r="BJ54" s="22">
        <v>-2.7532854999999999E-32</v>
      </c>
      <c r="BK54" s="22">
        <v>7.0110122000000004E-31</v>
      </c>
      <c r="BL54" s="22">
        <v>1.2767134E-29</v>
      </c>
      <c r="BM54" s="22">
        <v>3.9765876999999998E-28</v>
      </c>
      <c r="BN54" s="22">
        <v>7.2563324000000007E-27</v>
      </c>
      <c r="BO54" s="22">
        <v>6.0165947000000004E-26</v>
      </c>
      <c r="BP54" s="22">
        <v>1.4540146E-25</v>
      </c>
      <c r="BQ54" s="22">
        <v>-3.1887708000000001E-25</v>
      </c>
      <c r="BR54" s="22">
        <v>-1.7186410000000001E-24</v>
      </c>
      <c r="BS54" s="22">
        <v>-5.3603736999999999E-24</v>
      </c>
      <c r="BT54" s="22">
        <v>-1.2616302000000001E-23</v>
      </c>
      <c r="BU54" s="22">
        <v>-2.5253983999999999E-23</v>
      </c>
      <c r="BV54" s="22">
        <v>-5.0931350000000002E-23</v>
      </c>
      <c r="BW54" s="22">
        <v>-1.0394127E-22</v>
      </c>
      <c r="BX54" s="22">
        <v>-1.80149E-22</v>
      </c>
      <c r="BY54" s="22">
        <v>-8.4481796000000002E-23</v>
      </c>
      <c r="BZ54" s="22">
        <v>5.9603388000000004E-21</v>
      </c>
      <c r="CA54" s="22">
        <v>2.5101654000000002E-19</v>
      </c>
      <c r="CB54" s="22">
        <v>1.0720117999999999E-17</v>
      </c>
      <c r="CC54" s="22">
        <v>4.6592929999999999E-16</v>
      </c>
      <c r="CD54" s="22">
        <v>2.0480799999999999E-14</v>
      </c>
      <c r="CE54" s="22">
        <v>9.1303180000000003E-13</v>
      </c>
      <c r="CF54" s="22">
        <v>5.0444505999999999E-11</v>
      </c>
      <c r="CG54" s="22">
        <v>5.7066660000000001E-10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1.66188E-36</v>
      </c>
      <c r="CP54" s="22">
        <v>1.4474422E-36</v>
      </c>
      <c r="CQ54" s="22">
        <v>4.2059006999999996E-37</v>
      </c>
      <c r="CR54" s="22">
        <v>1.2067830999999999E-37</v>
      </c>
      <c r="CS54" s="22">
        <v>3.4191503000000002E-38</v>
      </c>
      <c r="CT54" s="22">
        <v>2.2689095999999999E-35</v>
      </c>
      <c r="CU54" s="22">
        <v>7.6459166999999998E-34</v>
      </c>
      <c r="CV54" s="22">
        <v>2.2759944999999999E-32</v>
      </c>
      <c r="CW54" s="22">
        <v>4.9877682999999997E-31</v>
      </c>
      <c r="CX54" s="22">
        <v>2.2960398E-29</v>
      </c>
      <c r="CY54" s="22">
        <v>1.3596463999999999E-28</v>
      </c>
      <c r="CZ54" s="22">
        <v>9.4129579999999992E-28</v>
      </c>
      <c r="DA54" s="22">
        <v>1.7302309000000001E-28</v>
      </c>
      <c r="DB54" s="22">
        <v>-5.4491640000000001E-25</v>
      </c>
      <c r="DC54" s="22">
        <v>-6.3707570000000003E-24</v>
      </c>
      <c r="DD54" s="22">
        <v>-3.7455062000000002E-23</v>
      </c>
      <c r="DE54" s="22">
        <v>-1.1405385999999999E-22</v>
      </c>
      <c r="DF54" s="22">
        <v>-2.2706458999999998E-22</v>
      </c>
      <c r="DG54" s="22">
        <v>-5.4715463000000003E-22</v>
      </c>
      <c r="DH54" s="22">
        <v>-1.0784086999999999E-21</v>
      </c>
      <c r="DI54" s="22">
        <v>-1.7556868E-21</v>
      </c>
      <c r="DJ54" s="22">
        <v>-2.8014896999999998E-21</v>
      </c>
      <c r="DK54" s="22">
        <v>-4.1831209999999999E-21</v>
      </c>
      <c r="DL54" s="22">
        <v>-3.7902566999999999E-21</v>
      </c>
      <c r="DM54" s="22">
        <v>2.5370465E-20</v>
      </c>
      <c r="DN54" s="22">
        <v>7.2330010000000004E-20</v>
      </c>
      <c r="DO54" s="22">
        <v>7.4102220000000002E-20</v>
      </c>
      <c r="DP54" s="22">
        <v>-2.795922E-20</v>
      </c>
      <c r="DQ54" s="22">
        <v>-2.3064389000000001E-18</v>
      </c>
      <c r="DR54" s="22">
        <v>-4.1340474999999998E-17</v>
      </c>
      <c r="DS54" s="22">
        <v>1.6103605999999999E-16</v>
      </c>
      <c r="DT54" s="22">
        <v>3.0242790000000002E-14</v>
      </c>
      <c r="DU54" s="22">
        <v>3.6669270000000002E-13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4.0642329999999997E-37</v>
      </c>
      <c r="EB54" s="22">
        <v>0</v>
      </c>
      <c r="EC54" s="22">
        <v>6.8136189999999995E-38</v>
      </c>
      <c r="ED54" s="22">
        <v>-4.4938410000000002E-37</v>
      </c>
      <c r="EE54" s="22">
        <v>-1.5129389E-36</v>
      </c>
      <c r="EF54" s="22">
        <v>-8.4338490000000006E-37</v>
      </c>
      <c r="EG54" s="22">
        <v>5.8638352999999999E-36</v>
      </c>
      <c r="EH54" s="22">
        <v>3.0733727000000002E-34</v>
      </c>
      <c r="EI54" s="22">
        <v>1.3780598000000001E-32</v>
      </c>
      <c r="EJ54" s="22">
        <v>5.7279669999999999E-31</v>
      </c>
      <c r="EK54" s="22">
        <v>2.6677500000000002E-29</v>
      </c>
      <c r="EL54" s="22">
        <v>1.7571299999999999E-27</v>
      </c>
      <c r="EM54" s="22">
        <v>-1.4792435999999999E-26</v>
      </c>
      <c r="EN54" s="22">
        <v>-2.1178236E-25</v>
      </c>
      <c r="EO54" s="22">
        <v>-5.7539554E-24</v>
      </c>
      <c r="EP54" s="22">
        <v>-7.1225677000000001E-23</v>
      </c>
      <c r="EQ54" s="22">
        <v>-7.0118056999999997E-22</v>
      </c>
      <c r="ER54" s="22">
        <v>-3.623122E-21</v>
      </c>
      <c r="ES54" s="22">
        <v>-7.4419869999999995E-21</v>
      </c>
      <c r="ET54" s="22">
        <v>4.4316419999999999E-20</v>
      </c>
      <c r="EU54" s="22">
        <v>1.3600951000000001E-19</v>
      </c>
      <c r="EV54" s="22">
        <v>3.4572951999999998E-19</v>
      </c>
      <c r="EW54" s="22">
        <v>6.8735049999999999E-19</v>
      </c>
      <c r="EX54" s="22">
        <v>1.1529668E-18</v>
      </c>
      <c r="EY54" s="22">
        <v>1.9404523999999999E-18</v>
      </c>
      <c r="EZ54" s="22">
        <v>3.3696232000000002E-18</v>
      </c>
      <c r="FA54" s="22">
        <v>4.3085377000000001E-18</v>
      </c>
      <c r="FB54" s="22">
        <v>4.1375869999999996E-18</v>
      </c>
      <c r="FC54" s="22">
        <v>-1.390768E-18</v>
      </c>
      <c r="FD54" s="22">
        <v>-1.0968961E-17</v>
      </c>
      <c r="FE54" s="22">
        <v>-1.3943387000000001E-17</v>
      </c>
      <c r="FF54" s="22">
        <v>-3.0144987000000002E-16</v>
      </c>
      <c r="FG54" s="22">
        <v>-5.269249E-14</v>
      </c>
      <c r="FH54" s="22">
        <v>-5.5812702999999999E-12</v>
      </c>
      <c r="FI54" s="22">
        <v>1.2730746E-10</v>
      </c>
      <c r="FJ54" s="22">
        <v>0</v>
      </c>
      <c r="FK54" s="22">
        <v>8.6311880000000007E-37</v>
      </c>
      <c r="FL54" s="22">
        <v>1.529569E-36</v>
      </c>
      <c r="FM54" s="22">
        <v>2.1860870000000001E-36</v>
      </c>
      <c r="FN54" s="22">
        <v>2.1078623000000001E-36</v>
      </c>
      <c r="FO54" s="22">
        <v>2.1024909999999999E-36</v>
      </c>
      <c r="FP54" s="22">
        <v>1.0612097E-36</v>
      </c>
      <c r="FQ54" s="22">
        <v>4.3358856000000003E-37</v>
      </c>
      <c r="FR54" s="22">
        <v>0</v>
      </c>
      <c r="FS54" s="22">
        <v>9.5090490000000001E-37</v>
      </c>
      <c r="FT54" s="22">
        <v>1.7989830000000002E-36</v>
      </c>
      <c r="FU54" s="22">
        <v>-7.4875294000000002E-35</v>
      </c>
      <c r="FV54" s="22">
        <v>-6.2896999999999999E-33</v>
      </c>
      <c r="FW54" s="22">
        <v>-1.5566685E-31</v>
      </c>
      <c r="FX54" s="22">
        <v>-9.1286030000000004E-30</v>
      </c>
      <c r="FY54" s="22">
        <v>-5.0588720000000004E-28</v>
      </c>
      <c r="FZ54" s="22">
        <v>-2.7586590000000001E-26</v>
      </c>
      <c r="GA54" s="22">
        <v>-1.9512547000000001E-24</v>
      </c>
      <c r="GB54" s="22">
        <v>-2.5610827E-24</v>
      </c>
      <c r="GC54" s="22">
        <v>-1.9933295E-22</v>
      </c>
      <c r="GD54" s="22">
        <v>6.6033734999999999E-21</v>
      </c>
      <c r="GE54" s="22">
        <v>8.2618029999999996E-20</v>
      </c>
      <c r="GF54" s="22">
        <v>2.3328245999999998E-19</v>
      </c>
      <c r="GG54" s="22">
        <v>1.6982917E-18</v>
      </c>
      <c r="GH54" s="22">
        <v>7.0296729999999997E-18</v>
      </c>
      <c r="GI54" s="22">
        <v>1.0918988999999999E-17</v>
      </c>
      <c r="GJ54" s="22">
        <v>1.7313044E-17</v>
      </c>
      <c r="GK54" s="22">
        <v>2.6095017000000001E-17</v>
      </c>
      <c r="GL54" s="22">
        <v>3.4484089999999998E-17</v>
      </c>
      <c r="GM54" s="22">
        <v>3.8432372999999998E-17</v>
      </c>
      <c r="GN54" s="22">
        <v>3.5423166000000002E-17</v>
      </c>
      <c r="GO54" s="22">
        <v>-2.0355236999999999E-16</v>
      </c>
      <c r="GP54" s="22">
        <v>-6.0299120000000004E-16</v>
      </c>
      <c r="GQ54" s="22">
        <v>-5.8756525999999997E-16</v>
      </c>
      <c r="GR54" s="22">
        <v>-5.6340199999999998E-16</v>
      </c>
      <c r="GS54" s="22">
        <v>6.4115019999999998E-15</v>
      </c>
      <c r="GT54" s="22">
        <v>3.8299793999999998E-13</v>
      </c>
      <c r="GU54" s="22">
        <v>2.0609577999999999E-11</v>
      </c>
      <c r="GV54" s="22">
        <v>1.1133905E-9</v>
      </c>
      <c r="GW54" s="22">
        <v>7.8516706000000006E-8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-1.169855E-36</v>
      </c>
      <c r="HE54" s="22">
        <v>-4.3409079999999999E-37</v>
      </c>
      <c r="HF54" s="22">
        <v>0</v>
      </c>
      <c r="HG54" s="22">
        <v>-3.3175582000000001E-35</v>
      </c>
      <c r="HH54" s="22">
        <v>-1.5799521999999999E-33</v>
      </c>
      <c r="HI54" s="22">
        <v>-5.9409900000000005E-32</v>
      </c>
      <c r="HJ54" s="22">
        <v>-2.1038222999999998E-30</v>
      </c>
      <c r="HK54" s="22">
        <v>-8.2492063000000004E-29</v>
      </c>
      <c r="HL54" s="22">
        <v>1.341399E-28</v>
      </c>
      <c r="HM54" s="22">
        <v>5.3663889999999996E-26</v>
      </c>
      <c r="HN54" s="22">
        <v>2.1865578000000001E-24</v>
      </c>
      <c r="HO54" s="22">
        <v>8.2236569999999999E-23</v>
      </c>
      <c r="HP54" s="22">
        <v>2.6100121000000001E-21</v>
      </c>
      <c r="HQ54" s="22">
        <v>6.8526084999999998E-20</v>
      </c>
      <c r="HR54" s="22">
        <v>2.2329038000000002E-18</v>
      </c>
      <c r="HS54" s="22">
        <v>1.5256435999999999E-17</v>
      </c>
      <c r="HT54" s="22">
        <v>1.3965128000000001E-17</v>
      </c>
      <c r="HU54" s="22">
        <v>9.0142469999999995E-18</v>
      </c>
      <c r="HV54" s="22">
        <v>-3.7981885999999999E-16</v>
      </c>
      <c r="HW54" s="22">
        <v>-7.6103237000000003E-16</v>
      </c>
      <c r="HX54" s="22">
        <v>-1.4200165E-15</v>
      </c>
      <c r="HY54" s="22">
        <v>-1.6586654E-15</v>
      </c>
      <c r="HZ54" s="22">
        <v>-4.077358E-15</v>
      </c>
      <c r="IA54" s="22">
        <v>-1.019106E-14</v>
      </c>
      <c r="IB54" s="22">
        <v>-2.0522802000000001E-14</v>
      </c>
      <c r="IC54" s="22">
        <v>-3.5426384000000001E-14</v>
      </c>
      <c r="ID54" s="22">
        <v>-4.3325986E-14</v>
      </c>
      <c r="IE54" s="22">
        <v>-3.9017447999999999E-14</v>
      </c>
      <c r="IF54" s="22">
        <v>-3.2213544000000002E-14</v>
      </c>
      <c r="IG54" s="22">
        <v>-1.8950987E-14</v>
      </c>
      <c r="IH54" s="22">
        <v>2.309799E-14</v>
      </c>
      <c r="II54" s="22">
        <v>6.9269000000000005E-13</v>
      </c>
      <c r="IJ54" s="22">
        <v>2.6947167000000001E-11</v>
      </c>
      <c r="IK54" s="22">
        <v>1.2342014E-10</v>
      </c>
      <c r="IL54" s="22">
        <v>0</v>
      </c>
      <c r="IM54" s="22">
        <v>0</v>
      </c>
      <c r="IN54" s="22">
        <v>0</v>
      </c>
      <c r="IO54" s="22">
        <v>0</v>
      </c>
      <c r="IP54" s="22">
        <v>0</v>
      </c>
      <c r="IQ54" s="22">
        <v>0</v>
      </c>
      <c r="IR54" s="22">
        <v>0</v>
      </c>
      <c r="IS54" s="22">
        <v>0</v>
      </c>
      <c r="IT54" s="22">
        <v>1.6379081999999999E-34</v>
      </c>
      <c r="IU54" s="22">
        <v>5.9237153000000002E-33</v>
      </c>
      <c r="IV54" s="22">
        <v>2.0034348E-31</v>
      </c>
      <c r="IW54" s="22">
        <v>6.5135604999999997E-30</v>
      </c>
      <c r="IX54" s="22">
        <v>2.0393459999999999E-28</v>
      </c>
      <c r="IY54" s="22">
        <v>6.064329E-27</v>
      </c>
      <c r="IZ54" s="22">
        <v>1.8574790999999999E-25</v>
      </c>
      <c r="JA54" s="22">
        <v>5.3134672999999997E-25</v>
      </c>
      <c r="JB54" s="22">
        <v>-8.8698605000000003E-23</v>
      </c>
      <c r="JC54" s="22">
        <v>-3.4153556000000001E-21</v>
      </c>
      <c r="JD54" s="22">
        <v>-1.2624455999999999E-19</v>
      </c>
      <c r="JE54" s="22">
        <v>-3.8072630000000001E-18</v>
      </c>
      <c r="JF54" s="22">
        <v>-1.0185536E-16</v>
      </c>
      <c r="JG54" s="22">
        <v>-2.5164277000000002E-15</v>
      </c>
      <c r="JH54" s="22">
        <v>-1.7436805E-14</v>
      </c>
      <c r="JI54" s="22">
        <v>-3.0106648000000001E-14</v>
      </c>
      <c r="JJ54" s="22">
        <v>-4.5531184999999998E-14</v>
      </c>
      <c r="JK54" s="22">
        <v>-5.6555658E-14</v>
      </c>
      <c r="JL54" s="22">
        <v>-6.5081619999999997E-14</v>
      </c>
      <c r="JM54" s="22">
        <v>-7.7959570000000005E-14</v>
      </c>
      <c r="JN54" s="22">
        <v>-1.1496027000000001E-13</v>
      </c>
      <c r="JO54" s="22">
        <v>-1.6834776000000001E-13</v>
      </c>
      <c r="JP54" s="22">
        <v>-2.6742423999999998E-13</v>
      </c>
      <c r="JQ54" s="22">
        <v>-3.741454E-13</v>
      </c>
      <c r="JR54" s="22">
        <v>-4.5400006E-13</v>
      </c>
      <c r="JS54" s="22">
        <v>-4.7833774999999997E-13</v>
      </c>
      <c r="JT54" s="22">
        <v>-4.1114707999999999E-13</v>
      </c>
      <c r="JU54" s="22">
        <v>3.4533809999999998E-13</v>
      </c>
      <c r="JV54" s="22">
        <v>2.104231E-12</v>
      </c>
      <c r="JW54" s="22">
        <v>4.1722354999999998E-12</v>
      </c>
      <c r="JX54" s="22">
        <v>5.7287370000000004E-12</v>
      </c>
      <c r="JY54" s="22">
        <v>1.019564E-11</v>
      </c>
      <c r="JZ54" s="22">
        <v>0</v>
      </c>
      <c r="KA54" s="22">
        <v>0</v>
      </c>
      <c r="KB54" s="22">
        <v>0</v>
      </c>
      <c r="KC54" s="22">
        <v>7.2706332999999997E-37</v>
      </c>
      <c r="KD54" s="22">
        <v>0</v>
      </c>
      <c r="KE54" s="22">
        <v>-5.5208226999999996E-37</v>
      </c>
      <c r="KF54" s="22">
        <v>-4.6764432999999998E-37</v>
      </c>
      <c r="KG54" s="22">
        <v>2.7798570000000001E-35</v>
      </c>
      <c r="KH54" s="22">
        <v>1.2497403E-33</v>
      </c>
      <c r="KI54" s="22">
        <v>5.5372795999999995E-32</v>
      </c>
      <c r="KJ54" s="22">
        <v>2.5385557000000001E-30</v>
      </c>
      <c r="KK54" s="22">
        <v>1.0527472999999999E-28</v>
      </c>
      <c r="KL54" s="22">
        <v>4.3557770000000003E-27</v>
      </c>
      <c r="KM54" s="22">
        <v>1.8112089999999999E-25</v>
      </c>
      <c r="KN54" s="22">
        <v>7.7347680000000004E-24</v>
      </c>
      <c r="KO54" s="22">
        <v>4.1793634000000002E-22</v>
      </c>
      <c r="KP54" s="22">
        <v>1.1142613999999999E-22</v>
      </c>
      <c r="KQ54" s="22">
        <v>-2.7514237E-20</v>
      </c>
      <c r="KR54" s="22">
        <v>-1.1851399E-18</v>
      </c>
      <c r="KS54" s="22">
        <v>-5.1638838000000003E-17</v>
      </c>
      <c r="KT54" s="22">
        <v>-2.1730897E-15</v>
      </c>
      <c r="KU54" s="22">
        <v>-1.0816402E-13</v>
      </c>
      <c r="KV54" s="22">
        <v>-1.8887138000000001E-12</v>
      </c>
      <c r="KW54" s="22">
        <v>-1.0399024E-12</v>
      </c>
      <c r="KX54" s="22">
        <v>7.3512370000000002E-13</v>
      </c>
      <c r="KY54" s="22">
        <v>6.7644550000000004E-13</v>
      </c>
      <c r="KZ54" s="22">
        <v>-9.8466820000000006E-13</v>
      </c>
      <c r="LA54" s="22">
        <v>-6.1050774000000002E-13</v>
      </c>
      <c r="LB54" s="22">
        <v>-5.7264559999999997E-13</v>
      </c>
      <c r="LC54" s="22">
        <v>1.0626195999999999E-12</v>
      </c>
      <c r="LD54" s="22">
        <v>3.0089705000000001E-12</v>
      </c>
      <c r="LE54" s="22">
        <v>9.9126890000000005E-13</v>
      </c>
      <c r="LF54" s="22">
        <v>-1.5194169E-12</v>
      </c>
      <c r="LG54" s="22">
        <v>6.8336409999999997E-13</v>
      </c>
      <c r="LH54" s="22">
        <v>-2.136012E-14</v>
      </c>
      <c r="LI54" s="22">
        <v>1.5610251000000001E-11</v>
      </c>
      <c r="LJ54" s="22">
        <v>9.082725E-11</v>
      </c>
      <c r="LK54" s="22">
        <v>-1.0697596999999999E-12</v>
      </c>
      <c r="LL54" s="22">
        <v>1.1430668000000001E-9</v>
      </c>
      <c r="LM54" s="22">
        <v>9.1007990000000003E-9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22">
        <v>0</v>
      </c>
      <c r="LT54" s="22">
        <v>-6.0206880000000002E-36</v>
      </c>
      <c r="LU54" s="22">
        <v>-3.1581531000000001E-34</v>
      </c>
      <c r="LV54" s="22">
        <v>-1.4759841999999999E-32</v>
      </c>
      <c r="LW54" s="22">
        <v>-6.8712260000000004E-31</v>
      </c>
      <c r="LX54" s="22">
        <v>-3.2230882999999998E-29</v>
      </c>
      <c r="LY54" s="22">
        <v>-1.5075796999999999E-27</v>
      </c>
      <c r="LZ54" s="22">
        <v>-7.0996864999999995E-26</v>
      </c>
      <c r="MA54" s="22">
        <v>-3.3699704E-24</v>
      </c>
      <c r="MB54" s="22">
        <v>-1.6142198000000001E-22</v>
      </c>
      <c r="MC54" s="22">
        <v>-7.916651E-21</v>
      </c>
      <c r="MD54" s="22">
        <v>-4.9199559999999997E-19</v>
      </c>
      <c r="ME54" s="22">
        <v>-9.2248909999999991E-19</v>
      </c>
      <c r="MF54" s="22">
        <v>1.3724083999999999E-17</v>
      </c>
      <c r="MG54" s="22">
        <v>9.1287290000000005E-16</v>
      </c>
      <c r="MH54" s="22">
        <v>4.6478439999999998E-14</v>
      </c>
      <c r="MI54" s="22">
        <v>2.3958708E-12</v>
      </c>
      <c r="MJ54" s="22">
        <v>1.2647482999999999E-10</v>
      </c>
      <c r="MK54" s="22">
        <v>8.7484459999999999E-9</v>
      </c>
      <c r="ML54" s="22">
        <v>5.2781712000000002E-9</v>
      </c>
      <c r="MM54" s="22">
        <v>3.2707996999999999E-10</v>
      </c>
      <c r="MN54" s="22">
        <v>-4.8773128E-9</v>
      </c>
      <c r="MO54" s="22">
        <v>2.5864876999999998E-10</v>
      </c>
      <c r="MP54" s="22">
        <v>3.1014712999999999E-10</v>
      </c>
      <c r="MQ54" s="22">
        <v>5.9490530000000002E-10</v>
      </c>
      <c r="MR54" s="22">
        <v>2.9430216000000001E-9</v>
      </c>
      <c r="MS54" s="22">
        <v>4.636983E-9</v>
      </c>
      <c r="MT54" s="22">
        <v>6.3250654999999998E-11</v>
      </c>
      <c r="MU54" s="22">
        <v>-7.8487540000000007E-9</v>
      </c>
      <c r="MV54" s="22">
        <v>-1.5727310999999999E-8</v>
      </c>
      <c r="MW54" s="22">
        <v>-2.4845132000000001E-8</v>
      </c>
      <c r="MX54" s="22">
        <v>-6.2190049999999999E-8</v>
      </c>
      <c r="MY54" s="22">
        <v>-4.3495209000000002E-7</v>
      </c>
      <c r="MZ54" s="22">
        <v>-2.6173543999999999E-7</v>
      </c>
      <c r="NA54" s="22">
        <v>5.0075050000000003E-6</v>
      </c>
      <c r="NB54" s="22">
        <v>0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-2.0348723E-36</v>
      </c>
      <c r="NI54" s="22">
        <v>-8.0757104999999996E-35</v>
      </c>
      <c r="NJ54" s="22">
        <v>-5.5640387000000003E-33</v>
      </c>
      <c r="NK54" s="22">
        <v>-3.9776199999999999E-31</v>
      </c>
      <c r="NL54" s="22">
        <v>-2.8476042000000001E-29</v>
      </c>
      <c r="NM54" s="22">
        <v>-2.0375952000000001E-27</v>
      </c>
      <c r="NN54" s="22">
        <v>-1.4538306E-25</v>
      </c>
      <c r="NO54" s="22">
        <v>-1.0199056399999999E-23</v>
      </c>
      <c r="NP54" s="22">
        <v>-5.4843079999999997E-22</v>
      </c>
      <c r="NQ54" s="22">
        <v>-8.5493090000000005E-20</v>
      </c>
      <c r="NR54" s="22">
        <v>-6.930996E-18</v>
      </c>
      <c r="NS54" s="22">
        <v>-6.4036554E-16</v>
      </c>
      <c r="NT54" s="22">
        <v>-2.819203E-15</v>
      </c>
      <c r="NU54" s="22">
        <v>1.1826287000000001E-15</v>
      </c>
      <c r="NV54" s="22">
        <v>3.4265906000000002E-13</v>
      </c>
      <c r="NW54" s="22">
        <v>2.3920837999999999E-11</v>
      </c>
      <c r="NX54" s="22">
        <v>1.6310468999999999E-9</v>
      </c>
      <c r="NY54" s="22">
        <v>1.1182303999999999E-7</v>
      </c>
      <c r="NZ54" s="22">
        <v>9.5870740000000006E-6</v>
      </c>
      <c r="OA54" s="22">
        <v>3.4847515000000002E-5</v>
      </c>
      <c r="OB54" s="22">
        <v>3.6036806999999999E-5</v>
      </c>
      <c r="OC54" s="22">
        <v>5.5182400000000002E-5</v>
      </c>
      <c r="OD54" s="22">
        <v>7.2635376E-5</v>
      </c>
      <c r="OE54" s="22">
        <v>7.5863149999999999E-5</v>
      </c>
      <c r="OF54" s="22">
        <v>6.0079430000000002E-5</v>
      </c>
      <c r="OG54" s="22">
        <v>4.3249069999999997E-5</v>
      </c>
      <c r="OH54" s="22">
        <v>1.5040945999999999E-5</v>
      </c>
      <c r="OI54" s="22">
        <v>4.7543404000000001E-7</v>
      </c>
      <c r="OJ54" s="22">
        <v>-4.4426579999999998E-5</v>
      </c>
      <c r="OK54" s="22">
        <v>-1.5973073E-4</v>
      </c>
      <c r="OL54" s="22">
        <v>-2.1713226E-4</v>
      </c>
      <c r="OM54" s="22">
        <v>-8.9333399999999997E-4</v>
      </c>
      <c r="ON54" s="22">
        <v>-1.5970349000000001E-3</v>
      </c>
      <c r="OO54" s="22">
        <v>-1.2582284E-3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-1.10603565E-35</v>
      </c>
      <c r="OV54" s="22">
        <v>-1.5296251999999999E-33</v>
      </c>
      <c r="OW54" s="22">
        <v>-5.2042360000000001E-33</v>
      </c>
      <c r="OX54" s="22">
        <v>1.4097753999999999E-32</v>
      </c>
      <c r="OY54" s="22">
        <v>2.2635614999999999E-30</v>
      </c>
      <c r="OZ54" s="22">
        <v>2.4981555000000001E-28</v>
      </c>
      <c r="PA54" s="22">
        <v>2.7970012000000003E-26</v>
      </c>
      <c r="PB54" s="22">
        <v>3.1878402000000001E-24</v>
      </c>
      <c r="PC54" s="22">
        <v>3.6910156E-22</v>
      </c>
      <c r="PD54" s="22">
        <v>4.4245840000000001E-20</v>
      </c>
      <c r="PE54" s="22">
        <v>6.6319749999999997E-18</v>
      </c>
      <c r="PF54" s="22">
        <v>5.9994889999999997E-17</v>
      </c>
      <c r="PG54" s="22">
        <v>8.5627949999999997E-17</v>
      </c>
      <c r="PH54" s="22">
        <v>9.5357520000000001E-17</v>
      </c>
      <c r="PI54" s="22">
        <v>1.3407270999999999E-15</v>
      </c>
      <c r="PJ54" s="22">
        <v>1.4838132000000001E-13</v>
      </c>
      <c r="PK54" s="22">
        <v>1.7274259999999999E-11</v>
      </c>
      <c r="PL54" s="22">
        <v>2.1101500000000002E-9</v>
      </c>
      <c r="PM54" s="22">
        <v>2.4508113999999997E-7</v>
      </c>
      <c r="PN54" s="22">
        <v>2.79354E-5</v>
      </c>
      <c r="PO54" s="22">
        <v>4.1665720000000003E-3</v>
      </c>
      <c r="PP54" s="22">
        <v>3.9963659999999998E-2</v>
      </c>
      <c r="PQ54" s="22">
        <v>0.11258114</v>
      </c>
      <c r="PR54" s="22">
        <v>0.20970169999999999</v>
      </c>
      <c r="PS54" s="22">
        <v>0.30779314000000002</v>
      </c>
      <c r="PT54" s="22">
        <v>0.37994397000000002</v>
      </c>
      <c r="PU54" s="22">
        <v>0.40624335</v>
      </c>
      <c r="PV54" s="22">
        <v>0.40372839999999999</v>
      </c>
      <c r="PW54" s="22">
        <v>0.37147826</v>
      </c>
      <c r="PX54" s="22">
        <v>0.31136763000000001</v>
      </c>
      <c r="PY54" s="22">
        <v>0.23880208999999999</v>
      </c>
      <c r="PZ54" s="22">
        <v>0.16846079</v>
      </c>
      <c r="QA54" s="22">
        <v>0.11124898</v>
      </c>
      <c r="QB54" s="22">
        <v>7.2110640000000004E-2</v>
      </c>
      <c r="QC54" s="22">
        <v>6.1449874000000002E-2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-5.4038605999999995E-35</v>
      </c>
      <c r="QK54" s="22">
        <v>-2.4705640000000001E-33</v>
      </c>
      <c r="QL54" s="22">
        <v>-1.2311519000000001E-31</v>
      </c>
      <c r="QM54" s="22">
        <v>-6.3348943999999999E-30</v>
      </c>
      <c r="QN54" s="22">
        <v>-3.3245386E-28</v>
      </c>
      <c r="QO54" s="22">
        <v>-1.7787941E-26</v>
      </c>
      <c r="QP54" s="22">
        <v>-9.7238350000000003E-25</v>
      </c>
      <c r="QQ54" s="22">
        <v>-5.4985057E-23</v>
      </c>
      <c r="QR54" s="22">
        <v>-4.2820845999999999E-21</v>
      </c>
      <c r="QS54" s="22">
        <v>4.8995329999999998E-20</v>
      </c>
      <c r="QT54" s="22">
        <v>-1.8386265999999998E-21</v>
      </c>
      <c r="QU54" s="22">
        <v>-1.2866368E-17</v>
      </c>
      <c r="QV54" s="22">
        <v>-7.8714509999999998E-16</v>
      </c>
      <c r="QW54" s="22">
        <v>-4.6823067E-14</v>
      </c>
      <c r="QX54" s="22">
        <v>-2.8123708000000001E-12</v>
      </c>
      <c r="QY54" s="22">
        <v>-1.7247194000000001E-10</v>
      </c>
      <c r="QZ54" s="22">
        <v>-1.3583997E-8</v>
      </c>
      <c r="RA54" s="22">
        <v>-5.8094496000000003E-8</v>
      </c>
      <c r="RB54" s="22">
        <v>1.0566523E-6</v>
      </c>
      <c r="RC54" s="22">
        <v>5.3229950000000002E-6</v>
      </c>
      <c r="RD54" s="22">
        <v>2.0094585000000001E-5</v>
      </c>
      <c r="RE54" s="22">
        <v>4.8703153999999999E-5</v>
      </c>
      <c r="RF54" s="22">
        <v>9.9651034999999994E-5</v>
      </c>
      <c r="RG54" s="22">
        <v>1.1170576E-4</v>
      </c>
      <c r="RH54" s="22">
        <v>9.4499956000000006E-5</v>
      </c>
      <c r="RI54" s="22">
        <v>6.126165E-5</v>
      </c>
      <c r="RJ54" s="22">
        <v>2.4815270000000001E-5</v>
      </c>
      <c r="RK54" s="22">
        <v>-1.3467935999999999E-4</v>
      </c>
      <c r="RL54" s="22">
        <v>-4.4577342E-4</v>
      </c>
      <c r="RM54" s="22">
        <v>-7.2762399999999996E-4</v>
      </c>
      <c r="RN54" s="22">
        <v>-8.6675776000000001E-4</v>
      </c>
      <c r="RO54" s="22">
        <v>-8.6633477000000003E-4</v>
      </c>
      <c r="RP54" s="22">
        <v>2.098933E-4</v>
      </c>
      <c r="RQ54" s="22">
        <v>8.549035E-3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-8.3318370000000002E-35</v>
      </c>
      <c r="RY54" s="22">
        <v>-3.2950866E-33</v>
      </c>
      <c r="RZ54" s="22">
        <v>-1.2036476999999999E-31</v>
      </c>
      <c r="SA54" s="22">
        <v>-4.2707902999999999E-30</v>
      </c>
      <c r="SB54" s="22">
        <v>-1.4954232E-28</v>
      </c>
      <c r="SC54" s="22">
        <v>-5.1505086999999999E-27</v>
      </c>
      <c r="SD54" s="22">
        <v>-1.7301501E-25</v>
      </c>
      <c r="SE54" s="22">
        <v>-5.4146229999999997E-24</v>
      </c>
      <c r="SF54" s="22">
        <v>-1.9141519E-22</v>
      </c>
      <c r="SG54" s="22">
        <v>-3.6846070000000004E-21</v>
      </c>
      <c r="SH54" s="22">
        <v>-1.2420180000000001E-19</v>
      </c>
      <c r="SI54" s="22">
        <v>-4.3348574000000002E-18</v>
      </c>
      <c r="SJ54" s="22">
        <v>-1.4613088000000001E-16</v>
      </c>
      <c r="SK54" s="22">
        <v>-4.7810456999999998E-15</v>
      </c>
      <c r="SL54" s="22">
        <v>-1.4851832000000001E-13</v>
      </c>
      <c r="SM54" s="22">
        <v>-3.8808259999999998E-12</v>
      </c>
      <c r="SN54" s="22">
        <v>-1.2036884999999999E-10</v>
      </c>
      <c r="SO54" s="22">
        <v>-1.1601105E-9</v>
      </c>
      <c r="SP54" s="22">
        <v>-2.4013790000000001E-10</v>
      </c>
      <c r="SQ54" s="22">
        <v>8.8022825000000007E-9</v>
      </c>
      <c r="SR54" s="22">
        <v>1.5286509999999999E-8</v>
      </c>
      <c r="SS54" s="22">
        <v>7.7420040000000004E-9</v>
      </c>
      <c r="ST54" s="22">
        <v>-1.3766204999999999E-9</v>
      </c>
      <c r="SU54" s="22">
        <v>-3.2426149999999997E-8</v>
      </c>
      <c r="SV54" s="22">
        <v>-9.4701455999999995E-8</v>
      </c>
      <c r="SW54" s="22">
        <v>-2.0052413E-7</v>
      </c>
      <c r="SX54" s="22">
        <v>-4.6077832000000002E-7</v>
      </c>
      <c r="SY54" s="22">
        <v>-3.3213593000000001E-7</v>
      </c>
      <c r="SZ54" s="22">
        <v>-3.5294714999999998E-7</v>
      </c>
      <c r="TA54" s="22">
        <v>-3.1047790000000002E-7</v>
      </c>
      <c r="TB54" s="22">
        <v>-3.9789903999999999E-7</v>
      </c>
      <c r="TC54" s="22">
        <v>4.0083729999999998E-7</v>
      </c>
      <c r="TD54" s="22">
        <v>1.8069184000000001E-6</v>
      </c>
      <c r="TE54" s="22">
        <v>3.3143365E-6</v>
      </c>
      <c r="TF54" s="22">
        <v>0</v>
      </c>
      <c r="TG54" s="22">
        <v>0</v>
      </c>
      <c r="TH54" s="22">
        <v>0</v>
      </c>
      <c r="TI54" s="22">
        <v>0</v>
      </c>
      <c r="TJ54" s="22">
        <v>0</v>
      </c>
      <c r="TK54" s="22">
        <v>0</v>
      </c>
      <c r="TL54" s="22">
        <v>-1.1331245E-36</v>
      </c>
      <c r="TM54" s="22">
        <v>-6.3968864000000005E-35</v>
      </c>
      <c r="TN54" s="22">
        <v>-4.9522515000000002E-35</v>
      </c>
      <c r="TO54" s="22">
        <v>1.5831202999999998E-33</v>
      </c>
      <c r="TP54" s="22">
        <v>6.6968435999999995E-32</v>
      </c>
      <c r="TQ54" s="22">
        <v>8.0480129999999998E-31</v>
      </c>
      <c r="TR54" s="22">
        <v>-7.5027465999999997E-29</v>
      </c>
      <c r="TS54" s="22">
        <v>-8.8379889999999993E-27</v>
      </c>
      <c r="TT54" s="22">
        <v>-8.2151643999999999E-25</v>
      </c>
      <c r="TU54" s="22">
        <v>-4.0638680000000001E-23</v>
      </c>
      <c r="TV54" s="22">
        <v>1.4994797000000001E-21</v>
      </c>
      <c r="TW54" s="22">
        <v>5.7260839999999995E-20</v>
      </c>
      <c r="TX54" s="22">
        <v>1.8517066999999999E-18</v>
      </c>
      <c r="TY54" s="22">
        <v>5.7863780000000002E-17</v>
      </c>
      <c r="TZ54" s="22">
        <v>1.7418996E-15</v>
      </c>
      <c r="UA54" s="22">
        <v>5.504339E-14</v>
      </c>
      <c r="UB54" s="22">
        <v>3.6447851999999999E-13</v>
      </c>
      <c r="UC54" s="22">
        <v>6.2280865999999996E-13</v>
      </c>
      <c r="UD54" s="22">
        <v>-4.6978486E-13</v>
      </c>
      <c r="UE54" s="22">
        <v>-2.4084964E-12</v>
      </c>
      <c r="UF54" s="22">
        <v>-1.1532067E-11</v>
      </c>
      <c r="UG54" s="22">
        <v>-2.2906343000000001E-10</v>
      </c>
      <c r="UH54" s="22">
        <v>-1.3596109000000001E-9</v>
      </c>
      <c r="UI54" s="22">
        <v>-4.2065125000000002E-9</v>
      </c>
      <c r="UJ54" s="22">
        <v>-9.8724429999999996E-9</v>
      </c>
      <c r="UK54" s="22">
        <v>-1.9943799999999999E-8</v>
      </c>
      <c r="UL54" s="22">
        <v>-3.5299678000000002E-8</v>
      </c>
      <c r="UM54" s="22">
        <v>-5.1693763999999997E-8</v>
      </c>
      <c r="UN54" s="22">
        <v>-7.1722790000000006E-8</v>
      </c>
      <c r="UO54" s="22">
        <v>-9.3657036000000001E-8</v>
      </c>
      <c r="UP54" s="22">
        <v>-1.1628933E-7</v>
      </c>
      <c r="UQ54" s="22">
        <v>-1.2630207999999999E-7</v>
      </c>
      <c r="UR54" s="22">
        <v>-1.2633477000000001E-7</v>
      </c>
      <c r="US54" s="22">
        <v>-1.1553607E-7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8.8063296000000002E-36</v>
      </c>
      <c r="VC54" s="22">
        <v>4.7888583999999996E-34</v>
      </c>
      <c r="VD54" s="22">
        <v>2.2120126E-32</v>
      </c>
      <c r="VE54" s="22">
        <v>9.9452039999999996E-31</v>
      </c>
      <c r="VF54" s="22">
        <v>4.4246733000000001E-29</v>
      </c>
      <c r="VG54" s="22">
        <v>1.9519317000000001E-27</v>
      </c>
      <c r="VH54" s="22">
        <v>9.3733010000000006E-26</v>
      </c>
      <c r="VI54" s="22">
        <v>2.278513E-24</v>
      </c>
      <c r="VJ54" s="22">
        <v>1.01661067E-22</v>
      </c>
      <c r="VK54" s="22">
        <v>3.2839463999999999E-21</v>
      </c>
      <c r="VL54" s="22">
        <v>9.6590513000000002E-20</v>
      </c>
      <c r="VM54" s="22">
        <v>2.6244954E-18</v>
      </c>
      <c r="VN54" s="22">
        <v>6.2244824999999996E-17</v>
      </c>
      <c r="VO54" s="22">
        <v>1.3106185000000001E-15</v>
      </c>
      <c r="VP54" s="22">
        <v>1.1331994E-14</v>
      </c>
      <c r="VQ54" s="22">
        <v>3.1794959999999999E-14</v>
      </c>
      <c r="VR54" s="22">
        <v>7.0576214999999994E-14</v>
      </c>
      <c r="VS54" s="22">
        <v>-2.0934364E-13</v>
      </c>
      <c r="VT54" s="22">
        <v>-1.1810807999999999E-12</v>
      </c>
      <c r="VU54" s="22">
        <v>1.7713622000000001E-12</v>
      </c>
      <c r="VV54" s="22">
        <v>6.1005138000000004E-12</v>
      </c>
      <c r="VW54" s="22">
        <v>1.1327452000000001E-11</v>
      </c>
      <c r="VX54" s="22">
        <v>1.6084802000000001E-11</v>
      </c>
      <c r="VY54" s="22">
        <v>1.0999549000000001E-11</v>
      </c>
      <c r="VZ54" s="22">
        <v>-1.4479788E-10</v>
      </c>
      <c r="WA54" s="22">
        <v>-5.663597E-10</v>
      </c>
      <c r="WB54" s="22">
        <v>-1.1443544E-9</v>
      </c>
      <c r="WC54" s="22">
        <v>-1.7332833000000001E-9</v>
      </c>
      <c r="WD54" s="22">
        <v>-1.8493221E-9</v>
      </c>
      <c r="WE54" s="22">
        <v>-2.104163E-9</v>
      </c>
      <c r="WF54" s="22">
        <v>-4.0334016000000003E-9</v>
      </c>
      <c r="WG54" s="22">
        <v>-2.0791797E-8</v>
      </c>
      <c r="WH54" s="22">
        <v>0</v>
      </c>
      <c r="WI54" s="22">
        <v>0</v>
      </c>
      <c r="WJ54" s="22">
        <v>2.7136687000000002E-37</v>
      </c>
      <c r="WK54" s="22">
        <v>0</v>
      </c>
      <c r="WL54" s="22">
        <v>0</v>
      </c>
      <c r="WM54" s="22">
        <v>-7.7735779999999995E-37</v>
      </c>
      <c r="WN54" s="22">
        <v>-3.8386756999999998E-36</v>
      </c>
      <c r="WO54" s="22">
        <v>-3.3042840000000003E-36</v>
      </c>
      <c r="WP54" s="22">
        <v>-3.4165590000000003E-36</v>
      </c>
      <c r="WQ54" s="22">
        <v>-2.9704812000000002E-36</v>
      </c>
      <c r="WR54" s="22">
        <v>6.8432804000000002E-35</v>
      </c>
      <c r="WS54" s="22">
        <v>4.5985290000000002E-33</v>
      </c>
      <c r="WT54" s="22">
        <v>2.3752779999999999E-31</v>
      </c>
      <c r="WU54" s="22">
        <v>1.1958928E-29</v>
      </c>
      <c r="WV54" s="22">
        <v>5.9897874999999998E-28</v>
      </c>
      <c r="WW54" s="22">
        <v>2.3242817000000001E-26</v>
      </c>
      <c r="WX54" s="22">
        <v>5.1787779999999997E-25</v>
      </c>
      <c r="WY54" s="22">
        <v>1.1772768E-23</v>
      </c>
      <c r="WZ54" s="22">
        <v>3.0001562000000001E-22</v>
      </c>
      <c r="XA54" s="22">
        <v>-1.6226340000000001E-21</v>
      </c>
      <c r="XB54" s="22">
        <v>-1.2089646999999999E-19</v>
      </c>
      <c r="XC54" s="22">
        <v>-2.0895633000000001E-18</v>
      </c>
      <c r="XD54" s="22">
        <v>-2.2657154000000001E-17</v>
      </c>
      <c r="XE54" s="22">
        <v>-3.2731093000000002E-17</v>
      </c>
      <c r="XF54" s="22">
        <v>8.6267087000000001E-16</v>
      </c>
      <c r="XG54" s="22">
        <v>1.8976415999999999E-15</v>
      </c>
      <c r="XH54" s="22">
        <v>7.7552390000000004E-15</v>
      </c>
      <c r="XI54" s="22">
        <v>8.3925074999999999E-14</v>
      </c>
      <c r="XJ54" s="22">
        <v>5.979142E-14</v>
      </c>
      <c r="XK54" s="22">
        <v>-1.6173313000000001E-12</v>
      </c>
      <c r="XL54" s="22">
        <v>-5.8210645000000003E-11</v>
      </c>
      <c r="XM54" s="22">
        <v>-1.6973277000000001E-9</v>
      </c>
      <c r="XN54" s="22">
        <v>-4.536991E-8</v>
      </c>
      <c r="XO54" s="22">
        <v>-4.6340767000000001E-7</v>
      </c>
      <c r="XP54" s="22">
        <v>-9.859576000000001E-7</v>
      </c>
      <c r="XQ54" s="22">
        <v>-1.0453275999999999E-6</v>
      </c>
      <c r="XR54" s="22">
        <v>-2.9604698000000001E-7</v>
      </c>
      <c r="XS54" s="22">
        <v>1.3628629999999999E-6</v>
      </c>
      <c r="XT54" s="22">
        <v>3.7874715000000001E-6</v>
      </c>
      <c r="XU54" s="22">
        <v>9.0571220000000003E-6</v>
      </c>
      <c r="XV54" s="22">
        <v>0</v>
      </c>
      <c r="XW54" s="22">
        <v>0</v>
      </c>
      <c r="XX54" s="22">
        <v>3.5011592E-37</v>
      </c>
      <c r="XY54" s="22">
        <v>0</v>
      </c>
      <c r="XZ54" s="22">
        <v>-4.1524895E-37</v>
      </c>
      <c r="YA54" s="22">
        <v>0</v>
      </c>
      <c r="YB54" s="22">
        <v>0</v>
      </c>
      <c r="YC54" s="22">
        <v>1.4977558000000001E-36</v>
      </c>
      <c r="YD54" s="22">
        <v>2.118458E-38</v>
      </c>
      <c r="YE54" s="22">
        <v>0</v>
      </c>
      <c r="YF54" s="22">
        <v>0</v>
      </c>
      <c r="YG54" s="22">
        <v>-4.9036220000000005E-35</v>
      </c>
      <c r="YH54" s="22">
        <v>-1.194491E-33</v>
      </c>
      <c r="YI54" s="22">
        <v>-1.4919213999999999E-32</v>
      </c>
      <c r="YJ54" s="22">
        <v>8.0634820000000008E-31</v>
      </c>
      <c r="YK54" s="22">
        <v>2.1818204E-29</v>
      </c>
      <c r="YL54" s="22">
        <v>8.369044E-28</v>
      </c>
      <c r="YM54" s="22">
        <v>4.0753660000000002E-26</v>
      </c>
      <c r="YN54" s="22">
        <v>1.5890830000000001E-26</v>
      </c>
      <c r="YO54" s="22">
        <v>1.6380122000000001E-25</v>
      </c>
      <c r="YP54" s="22">
        <v>1.3281132999999999E-22</v>
      </c>
      <c r="YQ54" s="22">
        <v>8.1430209999999993E-24</v>
      </c>
      <c r="YR54" s="22">
        <v>-2.8591295999999998E-19</v>
      </c>
      <c r="YS54" s="22">
        <v>-1.5784687000000001E-17</v>
      </c>
      <c r="YT54" s="22">
        <v>-7.144484E-16</v>
      </c>
      <c r="YU54" s="22">
        <v>-3.1577679999999998E-14</v>
      </c>
      <c r="YV54" s="22">
        <v>-1.6754699999999999E-12</v>
      </c>
      <c r="YW54" s="22">
        <v>-4.9652473999999998E-12</v>
      </c>
      <c r="YX54" s="22">
        <v>-2.3304143E-11</v>
      </c>
      <c r="YY54" s="22">
        <v>-6.6645820000000001E-11</v>
      </c>
      <c r="YZ54" s="22">
        <v>-2.0463684000000001E-9</v>
      </c>
      <c r="ZA54" s="22">
        <v>-8.8332669999999995E-8</v>
      </c>
      <c r="ZB54" s="22">
        <v>-3.7438546999999998E-6</v>
      </c>
      <c r="ZC54" s="22">
        <v>-8.8516869999999997E-5</v>
      </c>
      <c r="ZD54" s="22">
        <v>-2.0970738999999999E-4</v>
      </c>
      <c r="ZE54" s="22">
        <v>-1.6689509000000001E-4</v>
      </c>
      <c r="ZF54" s="22">
        <v>2.6204498E-4</v>
      </c>
      <c r="ZG54" s="22">
        <v>1.8448106999999999E-3</v>
      </c>
      <c r="ZH54" s="22">
        <v>4.5832805000000001E-3</v>
      </c>
      <c r="ZI54" s="22">
        <v>1.0794738999999999E-2</v>
      </c>
      <c r="ZJ54" s="22">
        <v>0</v>
      </c>
      <c r="ZK54" s="22">
        <v>0</v>
      </c>
      <c r="ZL54" s="22">
        <v>0</v>
      </c>
      <c r="ZM54" s="22">
        <v>0</v>
      </c>
      <c r="ZN54" s="22">
        <v>-4.1790290000000004E-37</v>
      </c>
      <c r="ZO54" s="22">
        <v>-2.7694436E-37</v>
      </c>
      <c r="ZP54" s="22">
        <v>0</v>
      </c>
      <c r="ZQ54" s="22">
        <v>-4.1255039999999999E-37</v>
      </c>
      <c r="ZR54" s="22">
        <v>-2.8077270000000001E-37</v>
      </c>
      <c r="ZS54" s="22">
        <v>0</v>
      </c>
      <c r="ZT54" s="22">
        <v>0</v>
      </c>
      <c r="ZU54" s="22">
        <v>0</v>
      </c>
      <c r="ZV54" s="22">
        <v>-2.0029342999999999E-35</v>
      </c>
      <c r="ZW54" s="22">
        <v>-7.2946197000000001E-34</v>
      </c>
      <c r="ZX54" s="22">
        <v>-5.2648405E-32</v>
      </c>
      <c r="ZY54" s="22">
        <v>-6.0233872999999997E-30</v>
      </c>
      <c r="ZZ54" s="22">
        <v>-1.3512145E-29</v>
      </c>
      <c r="AAA54" s="22">
        <v>1.4800440999999999E-28</v>
      </c>
      <c r="AAB54" s="22">
        <v>1.6055013999999999E-26</v>
      </c>
      <c r="AAC54" s="22">
        <v>1.1393424999999999E-24</v>
      </c>
      <c r="AAD54" s="22">
        <v>8.9565829999999995E-23</v>
      </c>
      <c r="AAE54" s="22">
        <v>6.7893460000000004E-21</v>
      </c>
      <c r="AAF54" s="22">
        <v>5.6385087E-19</v>
      </c>
      <c r="AAG54" s="22">
        <v>4.7719444000000002E-17</v>
      </c>
      <c r="AAH54" s="22">
        <v>4.0744208000000003E-15</v>
      </c>
      <c r="AAI54" s="22">
        <v>3.4843154000000001E-13</v>
      </c>
      <c r="AAJ54" s="22">
        <v>2.8918757999999999E-11</v>
      </c>
      <c r="AAK54" s="22">
        <v>3.6164397999999999E-9</v>
      </c>
      <c r="AAL54" s="22">
        <v>1.2070103E-8</v>
      </c>
      <c r="AAM54" s="22">
        <v>1.501467E-8</v>
      </c>
      <c r="AAN54" s="22">
        <v>3.0990921999999998E-8</v>
      </c>
      <c r="AAO54" s="22">
        <v>9.0910584000000002E-7</v>
      </c>
      <c r="AAP54" s="22">
        <v>7.7889739999999997E-5</v>
      </c>
      <c r="AAQ54" s="22">
        <v>3.987282E-3</v>
      </c>
      <c r="AAR54" s="22">
        <v>4.6102079999999997E-2</v>
      </c>
      <c r="AAS54" s="22">
        <v>0.13955581</v>
      </c>
      <c r="AAT54" s="22">
        <v>0.27374607000000001</v>
      </c>
      <c r="AAU54" s="22">
        <v>0.42082651999999998</v>
      </c>
      <c r="AAV54" s="22">
        <v>0.55689420000000001</v>
      </c>
      <c r="AAW54" s="22">
        <v>0.59333309999999995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-7.2049E-37</v>
      </c>
      <c r="ABI54" s="22">
        <v>-4.7999650000000003E-37</v>
      </c>
      <c r="ABJ54" s="22">
        <v>-3.2385142E-37</v>
      </c>
      <c r="ABK54" s="22">
        <v>1.1628094E-35</v>
      </c>
      <c r="ABL54" s="22">
        <v>5.3531985000000002E-34</v>
      </c>
      <c r="ABM54" s="22">
        <v>1.8363536E-31</v>
      </c>
      <c r="ABN54" s="22">
        <v>1.5387282E-29</v>
      </c>
      <c r="ABO54" s="22">
        <v>1.2512625E-27</v>
      </c>
      <c r="ABP54" s="22">
        <v>1.0422937999999999E-25</v>
      </c>
      <c r="ABQ54" s="22">
        <v>9.0019244999999999E-24</v>
      </c>
      <c r="ABR54" s="22">
        <v>9.6547899999999997E-22</v>
      </c>
      <c r="ABS54" s="22">
        <v>2.3798848999999999E-20</v>
      </c>
      <c r="ABT54" s="22">
        <v>1.8077825000000002E-18</v>
      </c>
      <c r="ABU54" s="22">
        <v>1.824202E-16</v>
      </c>
      <c r="ABV54" s="22">
        <v>1.8992121999999999E-14</v>
      </c>
      <c r="ABW54" s="22">
        <v>2.0338660999999999E-12</v>
      </c>
      <c r="ABX54" s="22">
        <v>2.2687035999999999E-10</v>
      </c>
      <c r="ABY54" s="22">
        <v>3.3813199999999997E-8</v>
      </c>
      <c r="ABZ54" s="22">
        <v>1.01907546E-7</v>
      </c>
      <c r="ACA54" s="22">
        <v>1.190789E-7</v>
      </c>
      <c r="ACB54" s="22">
        <v>2.7469963000000003E-7</v>
      </c>
      <c r="ACC54" s="22">
        <v>1.6844026000000001E-5</v>
      </c>
      <c r="ACD54" s="22">
        <v>2.6850798000000002E-3</v>
      </c>
      <c r="ACE54" s="22">
        <v>7.2294793999999996E-2</v>
      </c>
      <c r="ACF54" s="22">
        <v>0.22777168</v>
      </c>
      <c r="ACG54" s="22">
        <v>0.40803987000000003</v>
      </c>
      <c r="ACH54" s="22">
        <v>0.51020860000000001</v>
      </c>
      <c r="ACI54" s="22">
        <v>0.50878703999999997</v>
      </c>
      <c r="ACJ54" s="22">
        <v>0.41755052999999998</v>
      </c>
      <c r="ACK54" s="22">
        <v>0.20506129000000001</v>
      </c>
      <c r="ACL54" s="22">
        <v>0</v>
      </c>
      <c r="ACM54" s="22">
        <v>0</v>
      </c>
      <c r="ACN54" s="22">
        <v>0</v>
      </c>
      <c r="ACO54" s="22">
        <v>1.0176636E-36</v>
      </c>
      <c r="ACP54" s="22">
        <v>1.006243E-36</v>
      </c>
      <c r="ACQ54" s="22">
        <v>9.9488089999999993E-37</v>
      </c>
      <c r="ACR54" s="22">
        <v>9.8358390000000007E-37</v>
      </c>
      <c r="ACS54" s="22">
        <v>9.7234689999999997E-37</v>
      </c>
      <c r="ACT54" s="22">
        <v>9.6117890000000004E-37</v>
      </c>
      <c r="ACU54" s="22">
        <v>9.5007950000000004E-37</v>
      </c>
      <c r="ACV54" s="22">
        <v>6.2019855999999997E-37</v>
      </c>
      <c r="ACW54" s="22">
        <v>6.1296629999999998E-37</v>
      </c>
      <c r="ACX54" s="22">
        <v>-4.672214E-35</v>
      </c>
      <c r="ACY54" s="22">
        <v>-3.7199105999999997E-33</v>
      </c>
      <c r="ACZ54" s="22">
        <v>-2.6075976999999998E-31</v>
      </c>
      <c r="ADA54" s="22">
        <v>-1.8132343000000001E-29</v>
      </c>
      <c r="ADB54" s="22">
        <v>-1.2568081E-27</v>
      </c>
      <c r="ADC54" s="22">
        <v>-8.6887716000000004E-26</v>
      </c>
      <c r="ADD54" s="22">
        <v>-5.9950336000000003E-24</v>
      </c>
      <c r="ADE54" s="22">
        <v>-4.1321050000000001E-22</v>
      </c>
      <c r="ADF54" s="22">
        <v>-2.8718446999999999E-20</v>
      </c>
      <c r="ADG54" s="22">
        <v>-2.5429724000000002E-18</v>
      </c>
      <c r="ADH54" s="22">
        <v>-1.4682861E-17</v>
      </c>
      <c r="ADI54" s="22">
        <v>1.6575165999999999E-17</v>
      </c>
      <c r="ADJ54" s="22">
        <v>2.6374584E-15</v>
      </c>
      <c r="ADK54" s="22">
        <v>1.8923997E-13</v>
      </c>
      <c r="ADL54" s="22">
        <v>1.7108596E-11</v>
      </c>
      <c r="ADM54" s="22">
        <v>1.1261547E-10</v>
      </c>
      <c r="ADN54" s="22">
        <v>1.7380153E-10</v>
      </c>
      <c r="ADO54" s="22">
        <v>3.9759176999999999E-10</v>
      </c>
      <c r="ADP54" s="22">
        <v>1.0903253E-8</v>
      </c>
      <c r="ADQ54" s="22">
        <v>8.6361864999999997E-7</v>
      </c>
      <c r="ADR54" s="22">
        <v>3.781641E-5</v>
      </c>
      <c r="ADS54" s="22">
        <v>2.1982910000000001E-4</v>
      </c>
      <c r="ADT54" s="22">
        <v>5.8754079999999995E-4</v>
      </c>
      <c r="ADU54" s="22">
        <v>1.138928E-3</v>
      </c>
      <c r="ADV54" s="22">
        <v>1.5751839000000001E-3</v>
      </c>
      <c r="ADW54" s="22">
        <v>1.5980046000000001E-3</v>
      </c>
      <c r="ADX54" s="22">
        <v>1.7922323E-3</v>
      </c>
      <c r="ADY54" s="22">
        <v>2.2516736999999998E-2</v>
      </c>
      <c r="ADZ54" s="27"/>
      <c r="AEA54" s="53">
        <f t="shared" si="38"/>
        <v>49</v>
      </c>
      <c r="AEB54" s="52"/>
      <c r="AEC54" s="48">
        <f t="shared" si="39"/>
        <v>6.9055920000000002E-7</v>
      </c>
      <c r="AED54" s="48">
        <f t="shared" si="39"/>
        <v>1.8441758E-9</v>
      </c>
      <c r="AEE54" s="48">
        <f t="shared" si="39"/>
        <v>1.2588233E-12</v>
      </c>
      <c r="AEF54" s="48">
        <f t="shared" si="39"/>
        <v>5.0283369999999995E-10</v>
      </c>
      <c r="AEG54" s="48">
        <f t="shared" si="39"/>
        <v>2.4752434999999999E-7</v>
      </c>
      <c r="AEH54" s="48">
        <f t="shared" si="39"/>
        <v>3.8822330999999999E-10</v>
      </c>
      <c r="AEI54" s="48">
        <f t="shared" si="39"/>
        <v>1.6721772E-11</v>
      </c>
      <c r="AEJ54" s="48">
        <f t="shared" si="39"/>
        <v>1.7853312000000001E-8</v>
      </c>
      <c r="AEK54" s="48">
        <f t="shared" si="39"/>
        <v>1.2187918999999999E-5</v>
      </c>
      <c r="AEL54" s="48">
        <f t="shared" si="39"/>
        <v>-3.5334262E-4</v>
      </c>
      <c r="AEM54" s="48">
        <f t="shared" si="40"/>
        <v>6.2431970000000003E-2</v>
      </c>
      <c r="AEN54" s="48">
        <f t="shared" si="40"/>
        <v>1.5174843E-2</v>
      </c>
      <c r="AEO54" s="48">
        <f t="shared" si="40"/>
        <v>4.8119376999999996E-6</v>
      </c>
      <c r="AEP54" s="48">
        <f t="shared" si="40"/>
        <v>-1.2468848000000001E-7</v>
      </c>
      <c r="AEQ54" s="48">
        <f t="shared" si="40"/>
        <v>-5.5438580000000003E-8</v>
      </c>
      <c r="AER54" s="48">
        <f t="shared" si="40"/>
        <v>1.7628883E-5</v>
      </c>
      <c r="AES54" s="48">
        <f t="shared" si="40"/>
        <v>1.8213811999999999E-2</v>
      </c>
      <c r="AET54" s="48">
        <f t="shared" si="40"/>
        <v>0.58585860000000001</v>
      </c>
      <c r="AEU54" s="48">
        <f t="shared" si="40"/>
        <v>0.14197309999999999</v>
      </c>
      <c r="AEV54" s="44">
        <f t="shared" si="37"/>
        <v>28.67</v>
      </c>
      <c r="AEW54" s="52"/>
      <c r="AEX54" s="82" t="s">
        <v>33</v>
      </c>
      <c r="AEY54" s="49">
        <f t="shared" si="17"/>
        <v>4.333338893066923E-2</v>
      </c>
      <c r="AEZ54" s="52"/>
      <c r="AFA54" s="52"/>
      <c r="AFB54" s="48">
        <f t="shared" si="41"/>
        <v>6.9055920000000002E-7</v>
      </c>
      <c r="AFC54" s="48">
        <f t="shared" si="41"/>
        <v>1.8441758E-9</v>
      </c>
      <c r="AFD54" s="48">
        <f t="shared" si="41"/>
        <v>1.2588233E-12</v>
      </c>
      <c r="AFE54" s="48">
        <f t="shared" si="41"/>
        <v>5.0283369999999995E-10</v>
      </c>
      <c r="AFF54" s="48">
        <f t="shared" si="41"/>
        <v>2.4752434999999999E-7</v>
      </c>
      <c r="AFG54" s="48">
        <f t="shared" si="41"/>
        <v>3.8822330999999999E-10</v>
      </c>
      <c r="AFH54" s="48">
        <f t="shared" si="41"/>
        <v>1.6721772E-11</v>
      </c>
      <c r="AFI54" s="48">
        <f t="shared" si="41"/>
        <v>1.7853312000000001E-8</v>
      </c>
      <c r="AFJ54" s="48">
        <f t="shared" si="41"/>
        <v>1.2187918999999999E-5</v>
      </c>
      <c r="AFK54" s="48">
        <f t="shared" si="41"/>
        <v>-3.5334262E-4</v>
      </c>
      <c r="AFL54" s="48">
        <f t="shared" si="42"/>
        <v>6.2431970000000003E-2</v>
      </c>
      <c r="AFM54" s="48">
        <f t="shared" si="42"/>
        <v>1.5174843E-2</v>
      </c>
      <c r="AFN54" s="48">
        <f t="shared" si="42"/>
        <v>4.8119376999999996E-6</v>
      </c>
      <c r="AFO54" s="48">
        <f t="shared" si="42"/>
        <v>-1.2468848000000001E-7</v>
      </c>
      <c r="AFP54" s="48">
        <f t="shared" si="42"/>
        <v>-5.5438580000000003E-8</v>
      </c>
      <c r="AFQ54" s="48">
        <f t="shared" si="42"/>
        <v>1.7628883E-5</v>
      </c>
      <c r="AFR54" s="48">
        <f t="shared" si="42"/>
        <v>1.8213811999999999E-2</v>
      </c>
      <c r="AFS54" s="48">
        <f t="shared" si="42"/>
        <v>0.58585860000000001</v>
      </c>
      <c r="AFT54" s="48">
        <f t="shared" si="42"/>
        <v>0.14197309999999999</v>
      </c>
      <c r="AFU54" s="52"/>
      <c r="AFV54" s="49">
        <f t="shared" si="24"/>
        <v>4.333338893066923E-2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226"/>
      <c r="AHI54" s="226"/>
      <c r="AHJ54" s="226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</row>
    <row r="55" spans="1:1142" ht="2.1" customHeight="1" x14ac:dyDescent="0.25">
      <c r="A55" s="27"/>
      <c r="B55" s="43">
        <v>49</v>
      </c>
      <c r="C55" s="44">
        <v>1756.8</v>
      </c>
      <c r="D55" s="39">
        <f t="shared" si="21"/>
        <v>2</v>
      </c>
      <c r="E55" s="27"/>
      <c r="F55" s="74">
        <v>0</v>
      </c>
      <c r="G55" s="20">
        <v>0</v>
      </c>
      <c r="H55" s="20">
        <v>0</v>
      </c>
      <c r="I55" s="20">
        <v>0</v>
      </c>
      <c r="J55" s="20">
        <v>1.2627735E-36</v>
      </c>
      <c r="K55" s="20">
        <v>7.0108351999999996E-37</v>
      </c>
      <c r="L55" s="20">
        <v>1.5525669999999999E-36</v>
      </c>
      <c r="M55" s="20">
        <v>8.7156920000000008E-37</v>
      </c>
      <c r="N55" s="20">
        <v>8.1260140000000004E-37</v>
      </c>
      <c r="O55" s="20">
        <v>7.3029923000000002E-37</v>
      </c>
      <c r="P55" s="20">
        <v>6.5462250000000004E-37</v>
      </c>
      <c r="Q55" s="20">
        <v>4.1700989999999997E-37</v>
      </c>
      <c r="R55" s="20">
        <v>0</v>
      </c>
      <c r="S55" s="20">
        <v>-9.0383200000000003E-37</v>
      </c>
      <c r="T55" s="20">
        <v>-5.2169874999999997E-37</v>
      </c>
      <c r="U55" s="20">
        <v>-5.1433949999999996E-37</v>
      </c>
      <c r="V55" s="20">
        <v>0</v>
      </c>
      <c r="W55" s="20">
        <v>3.8499833E-35</v>
      </c>
      <c r="X55" s="20">
        <v>1.9032641999999999E-33</v>
      </c>
      <c r="Y55" s="20">
        <v>1.6817590000000001E-31</v>
      </c>
      <c r="Z55" s="20">
        <v>1.4442706999999999E-30</v>
      </c>
      <c r="AA55" s="21">
        <v>5.2160390000000001E-29</v>
      </c>
      <c r="AB55" s="21">
        <v>3.8847879999999999E-28</v>
      </c>
      <c r="AC55" s="21">
        <v>2.5978137E-27</v>
      </c>
      <c r="AD55" s="21">
        <v>1.1184491E-26</v>
      </c>
      <c r="AE55" s="21">
        <v>2.8470372000000002E-26</v>
      </c>
      <c r="AF55" s="21">
        <v>5.8190799999999998E-26</v>
      </c>
      <c r="AG55" s="21">
        <v>1.0643876000000001E-25</v>
      </c>
      <c r="AH55" s="21">
        <v>1.1889773E-25</v>
      </c>
      <c r="AI55" s="21">
        <v>4.1944509999999998E-25</v>
      </c>
      <c r="AJ55" s="21">
        <v>1.7321729999999999E-23</v>
      </c>
      <c r="AK55" s="21">
        <v>9.2301339999999991E-22</v>
      </c>
      <c r="AL55" s="21">
        <v>4.929145E-20</v>
      </c>
      <c r="AM55" s="21">
        <v>2.6072168E-18</v>
      </c>
      <c r="AN55" s="21">
        <v>1.3618638000000001E-16</v>
      </c>
      <c r="AO55" s="21">
        <v>7.0499594E-15</v>
      </c>
      <c r="AP55" s="21">
        <v>3.6209275999999998E-13</v>
      </c>
      <c r="AQ55" s="21">
        <v>1.8481331E-11</v>
      </c>
      <c r="AR55" s="21">
        <v>9.4720860000000005E-10</v>
      </c>
      <c r="AS55" s="21">
        <v>6.3306419999999999E-8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1.4558926E-36</v>
      </c>
      <c r="AZ55" s="22">
        <v>1.7086571999999999E-36</v>
      </c>
      <c r="BA55" s="22">
        <v>1.2480242999999999E-36</v>
      </c>
      <c r="BB55" s="22">
        <v>3.2081299999999999E-37</v>
      </c>
      <c r="BC55" s="22">
        <v>1.3722838999999999E-37</v>
      </c>
      <c r="BD55" s="22">
        <v>5.8193569999999997E-38</v>
      </c>
      <c r="BE55" s="22">
        <v>2.4466985000000001E-38</v>
      </c>
      <c r="BF55" s="22">
        <v>1.5891349E-36</v>
      </c>
      <c r="BG55" s="22">
        <v>9.8818150000000002E-37</v>
      </c>
      <c r="BH55" s="22">
        <v>-4.2876306000000002E-35</v>
      </c>
      <c r="BI55" s="22">
        <v>-1.7709609E-33</v>
      </c>
      <c r="BJ55" s="22">
        <v>-4.4412510000000001E-33</v>
      </c>
      <c r="BK55" s="22">
        <v>2.6829956E-31</v>
      </c>
      <c r="BL55" s="22">
        <v>5.7024698000000003E-30</v>
      </c>
      <c r="BM55" s="22">
        <v>9.6143360000000004E-29</v>
      </c>
      <c r="BN55" s="22">
        <v>1.3463597500000001E-27</v>
      </c>
      <c r="BO55" s="22">
        <v>1.8400519999999999E-26</v>
      </c>
      <c r="BP55" s="22">
        <v>8.2367654000000005E-26</v>
      </c>
      <c r="BQ55" s="22">
        <v>1.6057213000000001E-25</v>
      </c>
      <c r="BR55" s="22">
        <v>-4.2055659999999998E-25</v>
      </c>
      <c r="BS55" s="22">
        <v>-2.2982541000000001E-24</v>
      </c>
      <c r="BT55" s="22">
        <v>-7.4321149999999998E-24</v>
      </c>
      <c r="BU55" s="22">
        <v>-1.5749419000000001E-23</v>
      </c>
      <c r="BV55" s="22">
        <v>-3.0475797999999998E-23</v>
      </c>
      <c r="BW55" s="22">
        <v>-5.3034096000000003E-23</v>
      </c>
      <c r="BX55" s="22">
        <v>-1.2032104E-22</v>
      </c>
      <c r="BY55" s="22">
        <v>-1.1743338000000001E-22</v>
      </c>
      <c r="BZ55" s="22">
        <v>1.6601278000000001E-21</v>
      </c>
      <c r="CA55" s="22">
        <v>7.5976210000000004E-20</v>
      </c>
      <c r="CB55" s="22">
        <v>3.2637048E-18</v>
      </c>
      <c r="CC55" s="22">
        <v>1.4188441999999999E-16</v>
      </c>
      <c r="CD55" s="22">
        <v>6.2339450000000004E-15</v>
      </c>
      <c r="CE55" s="22">
        <v>2.7778476999999999E-13</v>
      </c>
      <c r="CF55" s="22">
        <v>1.5330059999999999E-11</v>
      </c>
      <c r="CG55" s="22">
        <v>1.7585462E-10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1.66188E-36</v>
      </c>
      <c r="CP55" s="22">
        <v>1.4474423000000001E-36</v>
      </c>
      <c r="CQ55" s="22">
        <v>4.2059006999999996E-37</v>
      </c>
      <c r="CR55" s="22">
        <v>1.2067830999999999E-37</v>
      </c>
      <c r="CS55" s="22">
        <v>3.4191503000000002E-38</v>
      </c>
      <c r="CT55" s="22">
        <v>3.3368124999999998E-38</v>
      </c>
      <c r="CU55" s="22">
        <v>1.3509791E-34</v>
      </c>
      <c r="CV55" s="22">
        <v>3.9377311999999999E-33</v>
      </c>
      <c r="CW55" s="22">
        <v>7.7697444000000003E-32</v>
      </c>
      <c r="CX55" s="22">
        <v>3.7130443999999999E-30</v>
      </c>
      <c r="CY55" s="22">
        <v>4.6066389999999998E-30</v>
      </c>
      <c r="CZ55" s="22">
        <v>-4.1984269999999996E-28</v>
      </c>
      <c r="DA55" s="22">
        <v>-9.8229260000000005E-27</v>
      </c>
      <c r="DB55" s="22">
        <v>-1.4573016E-25</v>
      </c>
      <c r="DC55" s="22">
        <v>-1.8669696999999999E-24</v>
      </c>
      <c r="DD55" s="22">
        <v>-1.11708826E-23</v>
      </c>
      <c r="DE55" s="22">
        <v>-5.6365410000000006E-23</v>
      </c>
      <c r="DF55" s="22">
        <v>-1.3069206E-22</v>
      </c>
      <c r="DG55" s="22">
        <v>-3.0888334999999999E-22</v>
      </c>
      <c r="DH55" s="22">
        <v>-6.4003590000000003E-22</v>
      </c>
      <c r="DI55" s="22">
        <v>-1.1440758999999999E-21</v>
      </c>
      <c r="DJ55" s="22">
        <v>-1.8118117000000002E-21</v>
      </c>
      <c r="DK55" s="22">
        <v>-2.6488577E-21</v>
      </c>
      <c r="DL55" s="22">
        <v>-3.7467516999999997E-21</v>
      </c>
      <c r="DM55" s="22">
        <v>-3.7392450000000002E-21</v>
      </c>
      <c r="DN55" s="22">
        <v>2.0739895999999999E-20</v>
      </c>
      <c r="DO55" s="22">
        <v>5.1642904999999998E-20</v>
      </c>
      <c r="DP55" s="22">
        <v>4.5062554E-20</v>
      </c>
      <c r="DQ55" s="22">
        <v>-6.9791220000000003E-19</v>
      </c>
      <c r="DR55" s="22">
        <v>-1.4740440000000001E-17</v>
      </c>
      <c r="DS55" s="22">
        <v>5.5569919999999998E-17</v>
      </c>
      <c r="DT55" s="22">
        <v>9.1766135000000008E-15</v>
      </c>
      <c r="DU55" s="22">
        <v>1.0753807E-13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4.0642329999999997E-37</v>
      </c>
      <c r="EB55" s="22">
        <v>0</v>
      </c>
      <c r="EC55" s="22">
        <v>6.8136189999999995E-38</v>
      </c>
      <c r="ED55" s="22">
        <v>-4.4938410000000002E-37</v>
      </c>
      <c r="EE55" s="22">
        <v>-1.5129389E-36</v>
      </c>
      <c r="EF55" s="22">
        <v>-8.4338490000000006E-37</v>
      </c>
      <c r="EG55" s="22">
        <v>-8.2702189999999993E-37</v>
      </c>
      <c r="EH55" s="22">
        <v>5.647486E-35</v>
      </c>
      <c r="EI55" s="22">
        <v>2.8431293999999999E-33</v>
      </c>
      <c r="EJ55" s="22">
        <v>1.2377485E-31</v>
      </c>
      <c r="EK55" s="22">
        <v>5.1998988000000003E-30</v>
      </c>
      <c r="EL55" s="22">
        <v>3.2564088000000001E-28</v>
      </c>
      <c r="EM55" s="22">
        <v>-1.8307179999999999E-27</v>
      </c>
      <c r="EN55" s="22">
        <v>-3.0049279999999999E-26</v>
      </c>
      <c r="EO55" s="22">
        <v>-6.0339414000000004E-25</v>
      </c>
      <c r="EP55" s="22">
        <v>-1.7420690999999999E-23</v>
      </c>
      <c r="EQ55" s="22">
        <v>-2.3885649999999999E-22</v>
      </c>
      <c r="ER55" s="22">
        <v>-1.0663137E-21</v>
      </c>
      <c r="ES55" s="22">
        <v>-5.0368825000000004E-21</v>
      </c>
      <c r="ET55" s="22">
        <v>9.1545340000000007E-21</v>
      </c>
      <c r="EU55" s="22">
        <v>4.9736059999999998E-20</v>
      </c>
      <c r="EV55" s="22">
        <v>1.6285721999999999E-19</v>
      </c>
      <c r="EW55" s="22">
        <v>3.7087816000000002E-19</v>
      </c>
      <c r="EX55" s="22">
        <v>7.0664879999999996E-19</v>
      </c>
      <c r="EY55" s="22">
        <v>1.1699463E-18</v>
      </c>
      <c r="EZ55" s="22">
        <v>1.8285903E-18</v>
      </c>
      <c r="FA55" s="22">
        <v>3.0527686E-18</v>
      </c>
      <c r="FB55" s="22">
        <v>4.4016758000000003E-18</v>
      </c>
      <c r="FC55" s="22">
        <v>4.6062160000000001E-18</v>
      </c>
      <c r="FD55" s="22">
        <v>3.0345190999999999E-18</v>
      </c>
      <c r="FE55" s="22">
        <v>-3.5517209999999999E-18</v>
      </c>
      <c r="FF55" s="22">
        <v>-3.1232012999999999E-16</v>
      </c>
      <c r="FG55" s="22">
        <v>-2.6558867000000001E-14</v>
      </c>
      <c r="FH55" s="22">
        <v>-2.3411399999999999E-12</v>
      </c>
      <c r="FI55" s="22">
        <v>3.1655150000000002E-11</v>
      </c>
      <c r="FJ55" s="22">
        <v>0</v>
      </c>
      <c r="FK55" s="22">
        <v>8.6311880000000007E-37</v>
      </c>
      <c r="FL55" s="22">
        <v>1.529569E-36</v>
      </c>
      <c r="FM55" s="22">
        <v>2.1860868E-36</v>
      </c>
      <c r="FN55" s="22">
        <v>2.1078623000000001E-36</v>
      </c>
      <c r="FO55" s="22">
        <v>2.1024909999999999E-36</v>
      </c>
      <c r="FP55" s="22">
        <v>1.0612097E-36</v>
      </c>
      <c r="FQ55" s="22">
        <v>4.3358856000000003E-37</v>
      </c>
      <c r="FR55" s="22">
        <v>0</v>
      </c>
      <c r="FS55" s="22">
        <v>9.5090490000000001E-37</v>
      </c>
      <c r="FT55" s="22">
        <v>1.7989830000000002E-36</v>
      </c>
      <c r="FU55" s="22">
        <v>-1.2967386E-35</v>
      </c>
      <c r="FV55" s="22">
        <v>-3.6445106999999999E-34</v>
      </c>
      <c r="FW55" s="22">
        <v>-2.4685272999999999E-32</v>
      </c>
      <c r="FX55" s="22">
        <v>-1.2310641E-30</v>
      </c>
      <c r="FY55" s="22">
        <v>-6.7326979999999998E-29</v>
      </c>
      <c r="FZ55" s="22">
        <v>-3.9558843999999999E-27</v>
      </c>
      <c r="GA55" s="22">
        <v>-2.8055037E-25</v>
      </c>
      <c r="GB55" s="22">
        <v>7.7155709999999996E-26</v>
      </c>
      <c r="GC55" s="22">
        <v>1.7050264E-23</v>
      </c>
      <c r="GD55" s="22">
        <v>-1.6005166E-23</v>
      </c>
      <c r="GE55" s="22">
        <v>2.7086363999999999E-20</v>
      </c>
      <c r="GF55" s="22">
        <v>9.0106130000000005E-20</v>
      </c>
      <c r="GG55" s="22">
        <v>3.0953501999999999E-19</v>
      </c>
      <c r="GH55" s="22">
        <v>3.4106002999999999E-18</v>
      </c>
      <c r="GI55" s="22">
        <v>5.6161655000000001E-18</v>
      </c>
      <c r="GJ55" s="22">
        <v>9.5992809999999995E-18</v>
      </c>
      <c r="GK55" s="22">
        <v>1.5581785999999999E-17</v>
      </c>
      <c r="GL55" s="22">
        <v>2.3006163999999999E-17</v>
      </c>
      <c r="GM55" s="22">
        <v>3.0651646999999998E-17</v>
      </c>
      <c r="GN55" s="22">
        <v>3.5986992000000002E-17</v>
      </c>
      <c r="GO55" s="22">
        <v>3.5713546000000002E-17</v>
      </c>
      <c r="GP55" s="22">
        <v>-6.3539379999999994E-17</v>
      </c>
      <c r="GQ55" s="22">
        <v>-4.9758090000000003E-16</v>
      </c>
      <c r="GR55" s="22">
        <v>-5.0980196999999996E-16</v>
      </c>
      <c r="GS55" s="22">
        <v>1.628942E-15</v>
      </c>
      <c r="GT55" s="22">
        <v>1.2071423999999999E-13</v>
      </c>
      <c r="GU55" s="22">
        <v>6.5350286000000003E-12</v>
      </c>
      <c r="GV55" s="22">
        <v>3.5313889999999999E-10</v>
      </c>
      <c r="GW55" s="22">
        <v>2.4906049000000001E-8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-1.169855E-36</v>
      </c>
      <c r="HE55" s="22">
        <v>-4.3409079999999999E-37</v>
      </c>
      <c r="HF55" s="22">
        <v>0</v>
      </c>
      <c r="HG55" s="22">
        <v>-8.0197814999999996E-36</v>
      </c>
      <c r="HH55" s="22">
        <v>-3.7074200000000001E-34</v>
      </c>
      <c r="HI55" s="22">
        <v>-1.4213324000000001E-32</v>
      </c>
      <c r="HJ55" s="22">
        <v>-5.1178894000000004E-31</v>
      </c>
      <c r="HK55" s="22">
        <v>-1.7121964E-29</v>
      </c>
      <c r="HL55" s="22">
        <v>-5.7211757000000001E-28</v>
      </c>
      <c r="HM55" s="22">
        <v>1.3590206000000001E-27</v>
      </c>
      <c r="HN55" s="22">
        <v>1.0905205000000001E-25</v>
      </c>
      <c r="HO55" s="22">
        <v>5.9075480000000002E-24</v>
      </c>
      <c r="HP55" s="22">
        <v>1.9606002999999999E-22</v>
      </c>
      <c r="HQ55" s="22">
        <v>5.4273767999999999E-21</v>
      </c>
      <c r="HR55" s="22">
        <v>1.6501172999999999E-19</v>
      </c>
      <c r="HS55" s="22">
        <v>5.1665980000000001E-18</v>
      </c>
      <c r="HT55" s="22">
        <v>7.0214419999999998E-18</v>
      </c>
      <c r="HU55" s="22">
        <v>7.8533089999999999E-18</v>
      </c>
      <c r="HV55" s="22">
        <v>-1.9582642E-17</v>
      </c>
      <c r="HW55" s="22">
        <v>-7.9318939999999999E-16</v>
      </c>
      <c r="HX55" s="22">
        <v>-1.1271621E-15</v>
      </c>
      <c r="HY55" s="22">
        <v>-1.0356972999999999E-15</v>
      </c>
      <c r="HZ55" s="22">
        <v>-2.2911630000000002E-15</v>
      </c>
      <c r="IA55" s="22">
        <v>-3.6611310000000002E-15</v>
      </c>
      <c r="IB55" s="22">
        <v>-5.8868285999999997E-15</v>
      </c>
      <c r="IC55" s="22">
        <v>-1.4574801000000001E-14</v>
      </c>
      <c r="ID55" s="22">
        <v>-2.7024777999999999E-14</v>
      </c>
      <c r="IE55" s="22">
        <v>-4.2724744999999998E-14</v>
      </c>
      <c r="IF55" s="22">
        <v>-4.6116311999999998E-14</v>
      </c>
      <c r="IG55" s="22">
        <v>-4.7075239999999999E-14</v>
      </c>
      <c r="IH55" s="22">
        <v>-3.5273300000000003E-14</v>
      </c>
      <c r="II55" s="22">
        <v>1.7182766999999999E-13</v>
      </c>
      <c r="IJ55" s="22">
        <v>8.5176530000000007E-12</v>
      </c>
      <c r="IK55" s="22">
        <v>3.9236449999999998E-11</v>
      </c>
      <c r="IL55" s="22">
        <v>0</v>
      </c>
      <c r="IM55" s="22">
        <v>0</v>
      </c>
      <c r="IN55" s="22">
        <v>0</v>
      </c>
      <c r="IO55" s="22">
        <v>0</v>
      </c>
      <c r="IP55" s="22">
        <v>0</v>
      </c>
      <c r="IQ55" s="22">
        <v>0</v>
      </c>
      <c r="IR55" s="22">
        <v>0</v>
      </c>
      <c r="IS55" s="22">
        <v>0</v>
      </c>
      <c r="IT55" s="22">
        <v>3.7904977999999998E-35</v>
      </c>
      <c r="IU55" s="22">
        <v>1.4354717000000001E-33</v>
      </c>
      <c r="IV55" s="22">
        <v>4.9988160000000003E-32</v>
      </c>
      <c r="IW55" s="22">
        <v>1.6541985000000002E-30</v>
      </c>
      <c r="IX55" s="22">
        <v>5.2881729999999997E-29</v>
      </c>
      <c r="IY55" s="22">
        <v>1.6009331999999999E-27</v>
      </c>
      <c r="IZ55" s="22">
        <v>4.4036262000000002E-26</v>
      </c>
      <c r="JA55" s="22">
        <v>1.2683749E-24</v>
      </c>
      <c r="JB55" s="22">
        <v>-3.6170685E-24</v>
      </c>
      <c r="JC55" s="22">
        <v>-2.7075155E-22</v>
      </c>
      <c r="JD55" s="22">
        <v>-1.0035274E-20</v>
      </c>
      <c r="JE55" s="22">
        <v>-3.1512874999999999E-19</v>
      </c>
      <c r="JF55" s="22">
        <v>-9.3449259999999999E-18</v>
      </c>
      <c r="JG55" s="22">
        <v>-2.365101E-16</v>
      </c>
      <c r="JH55" s="22">
        <v>-6.5893149999999997E-15</v>
      </c>
      <c r="JI55" s="22">
        <v>-1.7991845E-14</v>
      </c>
      <c r="JJ55" s="22">
        <v>-3.1998583999999999E-14</v>
      </c>
      <c r="JK55" s="22">
        <v>-3.9122182E-14</v>
      </c>
      <c r="JL55" s="22">
        <v>-4.3164115E-14</v>
      </c>
      <c r="JM55" s="22">
        <v>-5.1342459999999998E-14</v>
      </c>
      <c r="JN55" s="22">
        <v>-7.1276330000000005E-14</v>
      </c>
      <c r="JO55" s="22">
        <v>-8.5318869999999998E-14</v>
      </c>
      <c r="JP55" s="22">
        <v>-1.1726773999999999E-13</v>
      </c>
      <c r="JQ55" s="22">
        <v>-1.7075303E-13</v>
      </c>
      <c r="JR55" s="22">
        <v>-2.6529970000000002E-13</v>
      </c>
      <c r="JS55" s="22">
        <v>-3.5463366999999998E-13</v>
      </c>
      <c r="JT55" s="22">
        <v>-4.4746899999999999E-13</v>
      </c>
      <c r="JU55" s="22">
        <v>-4.7696989999999998E-13</v>
      </c>
      <c r="JV55" s="22">
        <v>-2.3628058999999999E-13</v>
      </c>
      <c r="JW55" s="22">
        <v>7.8694450000000005E-13</v>
      </c>
      <c r="JX55" s="22">
        <v>1.8142161999999999E-12</v>
      </c>
      <c r="JY55" s="22">
        <v>6.6662713E-12</v>
      </c>
      <c r="JZ55" s="22">
        <v>0</v>
      </c>
      <c r="KA55" s="22">
        <v>0</v>
      </c>
      <c r="KB55" s="22">
        <v>0</v>
      </c>
      <c r="KC55" s="22">
        <v>7.2706332999999997E-37</v>
      </c>
      <c r="KD55" s="22">
        <v>0</v>
      </c>
      <c r="KE55" s="22">
        <v>-5.5208230000000002E-37</v>
      </c>
      <c r="KF55" s="22">
        <v>-4.6764432999999998E-37</v>
      </c>
      <c r="KG55" s="22">
        <v>4.9989050000000003E-36</v>
      </c>
      <c r="KH55" s="22">
        <v>2.2538479999999998E-34</v>
      </c>
      <c r="KI55" s="22">
        <v>9.7008620000000003E-33</v>
      </c>
      <c r="KJ55" s="22">
        <v>4.1963197000000003E-31</v>
      </c>
      <c r="KK55" s="22">
        <v>1.8281952999999999E-29</v>
      </c>
      <c r="KL55" s="22">
        <v>8.1973610000000006E-28</v>
      </c>
      <c r="KM55" s="22">
        <v>3.3585214000000003E-26</v>
      </c>
      <c r="KN55" s="22">
        <v>1.3986603E-24</v>
      </c>
      <c r="KO55" s="22">
        <v>7.3506375000000006E-23</v>
      </c>
      <c r="KP55" s="22">
        <v>2.6938064999999998E-22</v>
      </c>
      <c r="KQ55" s="22">
        <v>-2.4669668000000001E-21</v>
      </c>
      <c r="KR55" s="22">
        <v>-1.3223782E-19</v>
      </c>
      <c r="KS55" s="22">
        <v>-6.050368E-18</v>
      </c>
      <c r="KT55" s="22">
        <v>-2.8202169999999999E-16</v>
      </c>
      <c r="KU55" s="22">
        <v>-1.2448725500000001E-14</v>
      </c>
      <c r="KV55" s="22">
        <v>-7.1493590000000004E-13</v>
      </c>
      <c r="KW55" s="22">
        <v>-8.2236306999999996E-13</v>
      </c>
      <c r="KX55" s="22">
        <v>-5.4532940000000002E-13</v>
      </c>
      <c r="KY55" s="22">
        <v>1.4535375E-13</v>
      </c>
      <c r="KZ55" s="22">
        <v>4.7873969999999997E-13</v>
      </c>
      <c r="LA55" s="22">
        <v>-7.6377874E-13</v>
      </c>
      <c r="LB55" s="22">
        <v>-1.4596337E-12</v>
      </c>
      <c r="LC55" s="22">
        <v>3.9332157999999998E-13</v>
      </c>
      <c r="LD55" s="22">
        <v>2.1517304E-12</v>
      </c>
      <c r="LE55" s="22">
        <v>1.9661417000000001E-12</v>
      </c>
      <c r="LF55" s="22">
        <v>-2.2113130000000001E-13</v>
      </c>
      <c r="LG55" s="22">
        <v>1.3117617E-13</v>
      </c>
      <c r="LH55" s="22">
        <v>-7.9274657000000003E-13</v>
      </c>
      <c r="LI55" s="22">
        <v>-6.3709952999999995E-13</v>
      </c>
      <c r="LJ55" s="22">
        <v>7.4606620000000002E-11</v>
      </c>
      <c r="LK55" s="22">
        <v>5.5602759999999998E-11</v>
      </c>
      <c r="LL55" s="22">
        <v>3.4155984000000002E-10</v>
      </c>
      <c r="LM55" s="22">
        <v>4.0702629999999997E-9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22">
        <v>0</v>
      </c>
      <c r="LT55" s="22">
        <v>0</v>
      </c>
      <c r="LU55" s="22">
        <v>-1.9215115000000001E-35</v>
      </c>
      <c r="LV55" s="22">
        <v>-1.07832505E-33</v>
      </c>
      <c r="LW55" s="22">
        <v>-4.8934784000000001E-32</v>
      </c>
      <c r="LX55" s="22">
        <v>-2.1943865000000001E-30</v>
      </c>
      <c r="LY55" s="22">
        <v>-9.8746810000000001E-29</v>
      </c>
      <c r="LZ55" s="22">
        <v>-4.4814132999999999E-27</v>
      </c>
      <c r="MA55" s="22">
        <v>-2.0058472E-25</v>
      </c>
      <c r="MB55" s="22">
        <v>-9.0155465999999993E-24</v>
      </c>
      <c r="MC55" s="22">
        <v>-4.1122124999999998E-22</v>
      </c>
      <c r="MD55" s="22">
        <v>-2.1052496000000001E-20</v>
      </c>
      <c r="ME55" s="22">
        <v>-5.6965374999999999E-19</v>
      </c>
      <c r="MF55" s="22">
        <v>2.1308298999999998E-18</v>
      </c>
      <c r="MG55" s="22">
        <v>1.8791498999999999E-16</v>
      </c>
      <c r="MH55" s="22">
        <v>9.7250640000000004E-15</v>
      </c>
      <c r="MI55" s="22">
        <v>5.0074635999999996E-13</v>
      </c>
      <c r="MJ55" s="22">
        <v>2.6328531E-11</v>
      </c>
      <c r="MK55" s="22">
        <v>1.8057161E-9</v>
      </c>
      <c r="ML55" s="22">
        <v>2.5469238000000001E-9</v>
      </c>
      <c r="MM55" s="22">
        <v>1.5906084000000001E-9</v>
      </c>
      <c r="MN55" s="22">
        <v>2.2024164E-10</v>
      </c>
      <c r="MO55" s="22">
        <v>2.7900034999999998E-10</v>
      </c>
      <c r="MP55" s="22">
        <v>3.3698064000000002E-10</v>
      </c>
      <c r="MQ55" s="22">
        <v>6.6765600000000002E-10</v>
      </c>
      <c r="MR55" s="22">
        <v>1.7515861E-10</v>
      </c>
      <c r="MS55" s="22">
        <v>6.4536650000000002E-9</v>
      </c>
      <c r="MT55" s="22">
        <v>3.0602233999999998E-9</v>
      </c>
      <c r="MU55" s="22">
        <v>-4.5030519999999998E-12</v>
      </c>
      <c r="MV55" s="22">
        <v>-2.0846149999999998E-8</v>
      </c>
      <c r="MW55" s="22">
        <v>-1.2206829E-8</v>
      </c>
      <c r="MX55" s="22">
        <v>-2.8978857000000001E-9</v>
      </c>
      <c r="MY55" s="22">
        <v>-1.6724440999999999E-7</v>
      </c>
      <c r="MZ55" s="22">
        <v>-4.1246855000000002E-7</v>
      </c>
      <c r="NA55" s="22">
        <v>1.8499109E-6</v>
      </c>
      <c r="NB55" s="22">
        <v>0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-7.8114340000000006E-37</v>
      </c>
      <c r="NI55" s="22">
        <v>0</v>
      </c>
      <c r="NJ55" s="22">
        <v>-4.9572886999999997E-35</v>
      </c>
      <c r="NK55" s="22">
        <v>-2.0432779999999999E-33</v>
      </c>
      <c r="NL55" s="22">
        <v>-5.4542820000000001E-32</v>
      </c>
      <c r="NM55" s="22">
        <v>7.1222074000000002E-31</v>
      </c>
      <c r="NN55" s="22">
        <v>4.7434960000000001E-28</v>
      </c>
      <c r="NO55" s="22">
        <v>6.800407E-26</v>
      </c>
      <c r="NP55" s="22">
        <v>7.6701694999999997E-24</v>
      </c>
      <c r="NQ55" s="22">
        <v>9.6361319999999997E-22</v>
      </c>
      <c r="NR55" s="22">
        <v>-1.5841018999999999E-19</v>
      </c>
      <c r="NS55" s="22">
        <v>-1.2410263E-17</v>
      </c>
      <c r="NT55" s="22">
        <v>-1.0649708000000001E-15</v>
      </c>
      <c r="NU55" s="22">
        <v>-1.2972941000000001E-15</v>
      </c>
      <c r="NV55" s="22">
        <v>1.2564726E-14</v>
      </c>
      <c r="NW55" s="22">
        <v>9.8965790000000005E-13</v>
      </c>
      <c r="NX55" s="22">
        <v>6.4108093999999997E-11</v>
      </c>
      <c r="NY55" s="22">
        <v>4.1168917E-9</v>
      </c>
      <c r="NZ55" s="22">
        <v>2.6121637000000002E-7</v>
      </c>
      <c r="OA55" s="22">
        <v>2.0570518000000002E-5</v>
      </c>
      <c r="OB55" s="22">
        <v>3.0220403000000001E-5</v>
      </c>
      <c r="OC55" s="22">
        <v>3.9659887999999997E-5</v>
      </c>
      <c r="OD55" s="22">
        <v>5.9299039999999999E-5</v>
      </c>
      <c r="OE55" s="22">
        <v>7.2940303999999994E-5</v>
      </c>
      <c r="OF55" s="22">
        <v>7.3079229999999999E-5</v>
      </c>
      <c r="OG55" s="22">
        <v>4.7760272999999997E-5</v>
      </c>
      <c r="OH55" s="22">
        <v>3.9975509999999998E-5</v>
      </c>
      <c r="OI55" s="22">
        <v>1.0437762E-5</v>
      </c>
      <c r="OJ55" s="22">
        <v>6.6824974999999996E-7</v>
      </c>
      <c r="OK55" s="22">
        <v>-1.10651374E-4</v>
      </c>
      <c r="OL55" s="22">
        <v>-4.1880384000000002E-7</v>
      </c>
      <c r="OM55" s="22">
        <v>-1.7217445E-4</v>
      </c>
      <c r="ON55" s="22">
        <v>-8.8571519999999999E-4</v>
      </c>
      <c r="OO55" s="22">
        <v>-1.3814330000000001E-3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-2.0619164999999998E-34</v>
      </c>
      <c r="OW55" s="22">
        <v>-3.1031312999999998E-33</v>
      </c>
      <c r="OX55" s="22">
        <v>-2.9577495E-33</v>
      </c>
      <c r="OY55" s="22">
        <v>7.0255007000000001E-32</v>
      </c>
      <c r="OZ55" s="22">
        <v>8.3568019999999993E-30</v>
      </c>
      <c r="PA55" s="22">
        <v>9.3788350000000001E-28</v>
      </c>
      <c r="PB55" s="22">
        <v>1.0677457E-25</v>
      </c>
      <c r="PC55" s="22">
        <v>1.2294267E-23</v>
      </c>
      <c r="PD55" s="22">
        <v>1.4699826000000001E-21</v>
      </c>
      <c r="PE55" s="22">
        <v>1.7758460000000001E-19</v>
      </c>
      <c r="PF55" s="22">
        <v>2.7404074999999999E-17</v>
      </c>
      <c r="PG55" s="22">
        <v>7.0029394999999999E-17</v>
      </c>
      <c r="PH55" s="22">
        <v>7.514198E-17</v>
      </c>
      <c r="PI55" s="22">
        <v>1.1335154E-16</v>
      </c>
      <c r="PJ55" s="22">
        <v>4.2170327000000001E-15</v>
      </c>
      <c r="PK55" s="22">
        <v>4.751933E-13</v>
      </c>
      <c r="PL55" s="22">
        <v>5.47794E-11</v>
      </c>
      <c r="PM55" s="22">
        <v>6.3451186999999997E-9</v>
      </c>
      <c r="PN55" s="22">
        <v>7.1257637000000001E-7</v>
      </c>
      <c r="PO55" s="22">
        <v>7.8608570000000003E-5</v>
      </c>
      <c r="PP55" s="22">
        <v>1.1646949E-2</v>
      </c>
      <c r="PQ55" s="22">
        <v>5.7713933000000002E-2</v>
      </c>
      <c r="PR55" s="22">
        <v>0.13501548999999999</v>
      </c>
      <c r="PS55" s="22">
        <v>0.2294042</v>
      </c>
      <c r="PT55" s="22">
        <v>0.31798637000000002</v>
      </c>
      <c r="PU55" s="22">
        <v>0.37782772999999997</v>
      </c>
      <c r="PV55" s="22">
        <v>0.39538590000000001</v>
      </c>
      <c r="PW55" s="22">
        <v>0.39001935999999998</v>
      </c>
      <c r="PX55" s="22">
        <v>0.35545589999999999</v>
      </c>
      <c r="PY55" s="22">
        <v>0.29728162000000002</v>
      </c>
      <c r="PZ55" s="22">
        <v>0.22881203999999999</v>
      </c>
      <c r="QA55" s="22">
        <v>0.16287552999999999</v>
      </c>
      <c r="QB55" s="22">
        <v>0.108199686</v>
      </c>
      <c r="QC55" s="22">
        <v>6.9215380000000007E-2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-9.5772555999999997E-36</v>
      </c>
      <c r="QK55" s="22">
        <v>-4.2298399999999999E-34</v>
      </c>
      <c r="QL55" s="22">
        <v>-2.0383119999999999E-32</v>
      </c>
      <c r="QM55" s="22">
        <v>-1.0396417E-30</v>
      </c>
      <c r="QN55" s="22">
        <v>-5.4412336000000001E-29</v>
      </c>
      <c r="QO55" s="22">
        <v>-2.899427E-27</v>
      </c>
      <c r="QP55" s="22">
        <v>-1.5735184000000001E-25</v>
      </c>
      <c r="QQ55" s="22">
        <v>-8.7638229999999994E-24</v>
      </c>
      <c r="QR55" s="22">
        <v>-6.4430720000000004E-22</v>
      </c>
      <c r="QS55" s="22">
        <v>-4.2758096999999997E-21</v>
      </c>
      <c r="QT55" s="22">
        <v>1.3381064E-19</v>
      </c>
      <c r="QU55" s="22">
        <v>-3.4233496000000001E-20</v>
      </c>
      <c r="QV55" s="22">
        <v>-1.8076256E-17</v>
      </c>
      <c r="QW55" s="22">
        <v>-1.0520118E-15</v>
      </c>
      <c r="QX55" s="22">
        <v>-5.9988534000000004E-14</v>
      </c>
      <c r="QY55" s="22">
        <v>-3.4341801999999999E-12</v>
      </c>
      <c r="QZ55" s="22">
        <v>-2.0045071E-10</v>
      </c>
      <c r="RA55" s="22">
        <v>-1.4407027E-8</v>
      </c>
      <c r="RB55" s="22">
        <v>2.9597425E-8</v>
      </c>
      <c r="RC55" s="22">
        <v>4.6785175999999997E-6</v>
      </c>
      <c r="RD55" s="22">
        <v>1.0805202E-5</v>
      </c>
      <c r="RE55" s="22">
        <v>3.1497983999999999E-5</v>
      </c>
      <c r="RF55" s="22">
        <v>6.7341556000000006E-5</v>
      </c>
      <c r="RG55" s="22">
        <v>1.0851447599999999E-4</v>
      </c>
      <c r="RH55" s="22">
        <v>1.0786096E-4</v>
      </c>
      <c r="RI55" s="22">
        <v>8.4485139999999998E-5</v>
      </c>
      <c r="RJ55" s="22">
        <v>4.9153950000000001E-5</v>
      </c>
      <c r="RK55" s="22">
        <v>1.6474629E-6</v>
      </c>
      <c r="RL55" s="22">
        <v>-2.1757227999999999E-4</v>
      </c>
      <c r="RM55" s="22">
        <v>-5.4225593000000003E-4</v>
      </c>
      <c r="RN55" s="22">
        <v>-8.1782939999999998E-4</v>
      </c>
      <c r="RO55" s="22">
        <v>-9.5040206000000002E-4</v>
      </c>
      <c r="RP55" s="22">
        <v>-9.1834100000000004E-4</v>
      </c>
      <c r="RQ55" s="22">
        <v>3.0286244999999999E-3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-1.0355746E-35</v>
      </c>
      <c r="RY55" s="22">
        <v>-4.5145805999999999E-34</v>
      </c>
      <c r="RZ55" s="22">
        <v>-1.6255078000000001E-32</v>
      </c>
      <c r="SA55" s="22">
        <v>-5.7843466999999996E-31</v>
      </c>
      <c r="SB55" s="22">
        <v>-1.9709222E-29</v>
      </c>
      <c r="SC55" s="22">
        <v>-6.5676779999999997E-28</v>
      </c>
      <c r="SD55" s="22">
        <v>-2.1131323E-26</v>
      </c>
      <c r="SE55" s="22">
        <v>-6.13296E-25</v>
      </c>
      <c r="SF55" s="22">
        <v>-2.0621329E-23</v>
      </c>
      <c r="SG55" s="22">
        <v>-2.9968745E-22</v>
      </c>
      <c r="SH55" s="22">
        <v>-8.0257879999999997E-21</v>
      </c>
      <c r="SI55" s="22">
        <v>-2.7183670000000002E-19</v>
      </c>
      <c r="SJ55" s="22">
        <v>-8.9685304000000006E-18</v>
      </c>
      <c r="SK55" s="22">
        <v>-2.8414865999999999E-16</v>
      </c>
      <c r="SL55" s="22">
        <v>-8.5855129999999996E-15</v>
      </c>
      <c r="SM55" s="22">
        <v>-2.3656290000000001E-13</v>
      </c>
      <c r="SN55" s="22">
        <v>-4.0750025000000001E-12</v>
      </c>
      <c r="SO55" s="22">
        <v>-1.5582582000000001E-10</v>
      </c>
      <c r="SP55" s="22">
        <v>-1.6048636000000001E-9</v>
      </c>
      <c r="SQ55" s="22">
        <v>1.6830608E-9</v>
      </c>
      <c r="SR55" s="22">
        <v>1.43454075E-8</v>
      </c>
      <c r="SS55" s="22">
        <v>9.1375409999999998E-9</v>
      </c>
      <c r="ST55" s="22">
        <v>9.3891920000000006E-9</v>
      </c>
      <c r="SU55" s="22">
        <v>3.6216902999999998E-9</v>
      </c>
      <c r="SV55" s="22">
        <v>1.9466672E-8</v>
      </c>
      <c r="SW55" s="22">
        <v>8.7993860000000005E-9</v>
      </c>
      <c r="SX55" s="22">
        <v>-9.1694203999999999E-8</v>
      </c>
      <c r="SY55" s="22">
        <v>-2.0173765E-7</v>
      </c>
      <c r="SZ55" s="22">
        <v>-2.339328E-7</v>
      </c>
      <c r="TA55" s="22">
        <v>-2.6871840000000001E-7</v>
      </c>
      <c r="TB55" s="22">
        <v>-2.9253644E-7</v>
      </c>
      <c r="TC55" s="22">
        <v>-2.7342405999999998E-7</v>
      </c>
      <c r="TD55" s="22">
        <v>1.0835688999999999E-6</v>
      </c>
      <c r="TE55" s="22">
        <v>2.4983702999999999E-6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-1.6538811999999999E-36</v>
      </c>
      <c r="TM55" s="22">
        <v>-1.9996778E-35</v>
      </c>
      <c r="TN55" s="22">
        <v>-5.5768184E-34</v>
      </c>
      <c r="TO55" s="22">
        <v>-4.6695616999999997E-33</v>
      </c>
      <c r="TP55" s="22">
        <v>-1.6988936E-31</v>
      </c>
      <c r="TQ55" s="22">
        <v>-6.3369699999999996E-30</v>
      </c>
      <c r="TR55" s="22">
        <v>-2.4123742999999999E-28</v>
      </c>
      <c r="TS55" s="22">
        <v>-9.3177770000000006E-27</v>
      </c>
      <c r="TT55" s="22">
        <v>-4.0045562000000001E-25</v>
      </c>
      <c r="TU55" s="22">
        <v>-1.6250199999999999E-23</v>
      </c>
      <c r="TV55" s="22">
        <v>-2.9346665999999998E-22</v>
      </c>
      <c r="TW55" s="22">
        <v>2.787788E-21</v>
      </c>
      <c r="TX55" s="22">
        <v>1.1417632000000001E-19</v>
      </c>
      <c r="TY55" s="22">
        <v>3.4424283000000002E-18</v>
      </c>
      <c r="TZ55" s="22">
        <v>9.7261503999999995E-17</v>
      </c>
      <c r="UA55" s="22">
        <v>2.5417214E-15</v>
      </c>
      <c r="UB55" s="22">
        <v>6.1206906E-14</v>
      </c>
      <c r="UC55" s="22">
        <v>3.3936354999999998E-14</v>
      </c>
      <c r="UD55" s="22">
        <v>-9.3592980000000008E-12</v>
      </c>
      <c r="UE55" s="22">
        <v>-5.7383129999999997E-12</v>
      </c>
      <c r="UF55" s="22">
        <v>-6.3454233000000001E-13</v>
      </c>
      <c r="UG55" s="22">
        <v>1.0751698E-12</v>
      </c>
      <c r="UH55" s="22">
        <v>-3.2520635000000002E-12</v>
      </c>
      <c r="UI55" s="22">
        <v>-2.1526207000000001E-10</v>
      </c>
      <c r="UJ55" s="22">
        <v>-1.3051619000000001E-9</v>
      </c>
      <c r="UK55" s="22">
        <v>-4.5161172999999999E-9</v>
      </c>
      <c r="UL55" s="22">
        <v>-1.1521925E-8</v>
      </c>
      <c r="UM55" s="22">
        <v>-2.2224821000000001E-8</v>
      </c>
      <c r="UN55" s="22">
        <v>-3.6389560000000002E-8</v>
      </c>
      <c r="UO55" s="22">
        <v>-5.3333287999999998E-8</v>
      </c>
      <c r="UP55" s="22">
        <v>-7.3387874000000001E-8</v>
      </c>
      <c r="UQ55" s="22">
        <v>-9.6186845000000006E-8</v>
      </c>
      <c r="UR55" s="22">
        <v>-1.1503450999999999E-7</v>
      </c>
      <c r="US55" s="22">
        <v>-1.2172694000000001E-7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6.0001620000000003E-35</v>
      </c>
      <c r="VD55" s="22">
        <v>2.9790844E-33</v>
      </c>
      <c r="VE55" s="22">
        <v>1.2801465E-31</v>
      </c>
      <c r="VF55" s="22">
        <v>5.4134915000000001E-30</v>
      </c>
      <c r="VG55" s="22">
        <v>2.2641714E-28</v>
      </c>
      <c r="VH55" s="22">
        <v>1.0133731000000001E-26</v>
      </c>
      <c r="VI55" s="22">
        <v>2.5368635000000002E-25</v>
      </c>
      <c r="VJ55" s="22">
        <v>8.0949259999999994E-24</v>
      </c>
      <c r="VK55" s="22">
        <v>3.4816967999999999E-22</v>
      </c>
      <c r="VL55" s="22">
        <v>1.0805277E-20</v>
      </c>
      <c r="VM55" s="22">
        <v>2.9587279999999998E-19</v>
      </c>
      <c r="VN55" s="22">
        <v>7.3661476000000008E-18</v>
      </c>
      <c r="VO55" s="22">
        <v>1.5495095000000001E-16</v>
      </c>
      <c r="VP55" s="22">
        <v>2.3931276999999999E-15</v>
      </c>
      <c r="VQ55" s="22">
        <v>1.2507097000000001E-14</v>
      </c>
      <c r="VR55" s="22">
        <v>2.2778830000000001E-14</v>
      </c>
      <c r="VS55" s="22">
        <v>-5.5941253000000001E-15</v>
      </c>
      <c r="VT55" s="22">
        <v>-7.8998930000000001E-15</v>
      </c>
      <c r="VU55" s="22">
        <v>-5.5602390000000002E-13</v>
      </c>
      <c r="VV55" s="22">
        <v>-4.1716252999999998E-12</v>
      </c>
      <c r="VW55" s="22">
        <v>-2.1675372E-11</v>
      </c>
      <c r="VX55" s="22">
        <v>-4.3828927E-11</v>
      </c>
      <c r="VY55" s="22">
        <v>7.0845274E-12</v>
      </c>
      <c r="VZ55" s="22">
        <v>-1.5686449999999999E-12</v>
      </c>
      <c r="WA55" s="22">
        <v>-2.1631759E-10</v>
      </c>
      <c r="WB55" s="22">
        <v>-7.0445180000000004E-10</v>
      </c>
      <c r="WC55" s="22">
        <v>-1.2563350000000001E-9</v>
      </c>
      <c r="WD55" s="22">
        <v>-1.5888796999999999E-9</v>
      </c>
      <c r="WE55" s="22">
        <v>-1.5318435E-9</v>
      </c>
      <c r="WF55" s="22">
        <v>-6.3671480000000005E-10</v>
      </c>
      <c r="WG55" s="22">
        <v>-6.0005583000000001E-9</v>
      </c>
      <c r="WH55" s="22">
        <v>0</v>
      </c>
      <c r="WI55" s="22">
        <v>0</v>
      </c>
      <c r="WJ55" s="22">
        <v>2.7136687000000002E-37</v>
      </c>
      <c r="WK55" s="22">
        <v>0</v>
      </c>
      <c r="WL55" s="22">
        <v>0</v>
      </c>
      <c r="WM55" s="22">
        <v>-7.7735779999999995E-37</v>
      </c>
      <c r="WN55" s="22">
        <v>-3.8386756999999998E-36</v>
      </c>
      <c r="WO55" s="22">
        <v>-3.3042840000000003E-36</v>
      </c>
      <c r="WP55" s="22">
        <v>-3.4165590000000003E-36</v>
      </c>
      <c r="WQ55" s="22">
        <v>-2.970481E-36</v>
      </c>
      <c r="WR55" s="22">
        <v>7.3765255000000006E-36</v>
      </c>
      <c r="WS55" s="22">
        <v>6.1090680000000004E-34</v>
      </c>
      <c r="WT55" s="22">
        <v>3.1884147000000003E-32</v>
      </c>
      <c r="WU55" s="22">
        <v>1.5815465999999999E-30</v>
      </c>
      <c r="WV55" s="22">
        <v>7.7021140000000004E-29</v>
      </c>
      <c r="WW55" s="22">
        <v>2.626817E-27</v>
      </c>
      <c r="WX55" s="22">
        <v>9.0959439999999997E-26</v>
      </c>
      <c r="WY55" s="22">
        <v>1.6040390999999999E-24</v>
      </c>
      <c r="WZ55" s="22">
        <v>4.3051026999999998E-23</v>
      </c>
      <c r="XA55" s="22">
        <v>-2.3640215000000001E-22</v>
      </c>
      <c r="XB55" s="22">
        <v>-1.7390229999999999E-20</v>
      </c>
      <c r="XC55" s="22">
        <v>-4.6931960000000002E-19</v>
      </c>
      <c r="XD55" s="22">
        <v>-6.8646266999999999E-18</v>
      </c>
      <c r="XE55" s="22">
        <v>-9.4406670000000001E-18</v>
      </c>
      <c r="XF55" s="22">
        <v>2.5985239999999998E-16</v>
      </c>
      <c r="XG55" s="22">
        <v>3.4009471000000001E-16</v>
      </c>
      <c r="XH55" s="22">
        <v>-4.1416040000000002E-15</v>
      </c>
      <c r="XI55" s="22">
        <v>-1.9689538E-14</v>
      </c>
      <c r="XJ55" s="22">
        <v>-6.6241046000000005E-14</v>
      </c>
      <c r="XK55" s="22">
        <v>-2.2961456000000001E-13</v>
      </c>
      <c r="XL55" s="22">
        <v>-4.4411239999999998E-12</v>
      </c>
      <c r="XM55" s="22">
        <v>-1.3804896E-10</v>
      </c>
      <c r="XN55" s="22">
        <v>-4.0386126000000004E-9</v>
      </c>
      <c r="XO55" s="22">
        <v>-9.7867349999999998E-8</v>
      </c>
      <c r="XP55" s="22">
        <v>-5.6308849999999995E-7</v>
      </c>
      <c r="XQ55" s="22">
        <v>-1.040192E-6</v>
      </c>
      <c r="XR55" s="22">
        <v>-1.1030378E-6</v>
      </c>
      <c r="XS55" s="22">
        <v>-5.3084096E-7</v>
      </c>
      <c r="XT55" s="22">
        <v>6.3272313000000004E-7</v>
      </c>
      <c r="XU55" s="22">
        <v>3.8041874E-6</v>
      </c>
      <c r="XV55" s="22">
        <v>0</v>
      </c>
      <c r="XW55" s="22">
        <v>0</v>
      </c>
      <c r="XX55" s="22">
        <v>3.5011590000000002E-37</v>
      </c>
      <c r="XY55" s="22">
        <v>0</v>
      </c>
      <c r="XZ55" s="22">
        <v>-4.1524895E-37</v>
      </c>
      <c r="YA55" s="22">
        <v>0</v>
      </c>
      <c r="YB55" s="22">
        <v>0</v>
      </c>
      <c r="YC55" s="22">
        <v>1.4977558999999999E-36</v>
      </c>
      <c r="YD55" s="22">
        <v>2.1184581E-38</v>
      </c>
      <c r="YE55" s="22">
        <v>0</v>
      </c>
      <c r="YF55" s="22">
        <v>0</v>
      </c>
      <c r="YG55" s="22">
        <v>-8.8505099999999998E-36</v>
      </c>
      <c r="YH55" s="22">
        <v>-5.2207015000000003E-34</v>
      </c>
      <c r="YI55" s="22">
        <v>-1.6605243000000001E-32</v>
      </c>
      <c r="YJ55" s="22">
        <v>-3.1998682000000001E-31</v>
      </c>
      <c r="YK55" s="22">
        <v>1.5903572000000002E-30</v>
      </c>
      <c r="YL55" s="22">
        <v>9.9241243999999999E-29</v>
      </c>
      <c r="YM55" s="22">
        <v>5.3722586999999997E-27</v>
      </c>
      <c r="YN55" s="22">
        <v>2.0938761999999999E-27</v>
      </c>
      <c r="YO55" s="22">
        <v>8.4201289999999992E-25</v>
      </c>
      <c r="YP55" s="22">
        <v>2.6958129999999998E-23</v>
      </c>
      <c r="YQ55" s="22">
        <v>4.32382E-22</v>
      </c>
      <c r="YR55" s="22">
        <v>-4.0593559999999999E-20</v>
      </c>
      <c r="YS55" s="22">
        <v>-3.2741777000000001E-18</v>
      </c>
      <c r="YT55" s="22">
        <v>-1.6309859000000001E-16</v>
      </c>
      <c r="YU55" s="22">
        <v>-7.9303875000000003E-15</v>
      </c>
      <c r="YV55" s="22">
        <v>-4.781349E-13</v>
      </c>
      <c r="YW55" s="22">
        <v>-3.0299277000000001E-12</v>
      </c>
      <c r="YX55" s="22">
        <v>-1.7148349E-11</v>
      </c>
      <c r="YY55" s="22">
        <v>-2.4207171000000002E-11</v>
      </c>
      <c r="YZ55" s="22">
        <v>-1.8471866000000001E-10</v>
      </c>
      <c r="ZA55" s="22">
        <v>-7.5375179999999996E-9</v>
      </c>
      <c r="ZB55" s="22">
        <v>-3.5030692000000002E-7</v>
      </c>
      <c r="ZC55" s="22">
        <v>-1.3852641000000001E-5</v>
      </c>
      <c r="ZD55" s="22">
        <v>-1.1572364999999999E-4</v>
      </c>
      <c r="ZE55" s="22">
        <v>-2.2304808999999999E-4</v>
      </c>
      <c r="ZF55" s="22">
        <v>-1.433498E-4</v>
      </c>
      <c r="ZG55" s="22">
        <v>3.3840165000000001E-4</v>
      </c>
      <c r="ZH55" s="22">
        <v>1.7736232000000001E-3</v>
      </c>
      <c r="ZI55" s="22">
        <v>5.8401184999999998E-3</v>
      </c>
      <c r="ZJ55" s="22">
        <v>0</v>
      </c>
      <c r="ZK55" s="22">
        <v>0</v>
      </c>
      <c r="ZL55" s="22">
        <v>0</v>
      </c>
      <c r="ZM55" s="22">
        <v>0</v>
      </c>
      <c r="ZN55" s="22">
        <v>-4.1790290000000004E-37</v>
      </c>
      <c r="ZO55" s="22">
        <v>-2.7694432999999999E-37</v>
      </c>
      <c r="ZP55" s="22">
        <v>0</v>
      </c>
      <c r="ZQ55" s="22">
        <v>-4.1255039999999999E-37</v>
      </c>
      <c r="ZR55" s="22">
        <v>-2.8077266000000001E-37</v>
      </c>
      <c r="ZS55" s="22">
        <v>0</v>
      </c>
      <c r="ZT55" s="22">
        <v>0</v>
      </c>
      <c r="ZU55" s="22">
        <v>0</v>
      </c>
      <c r="ZV55" s="22">
        <v>0</v>
      </c>
      <c r="ZW55" s="22">
        <v>-2.0536508000000001E-34</v>
      </c>
      <c r="ZX55" s="22">
        <v>-9.6039310000000001E-33</v>
      </c>
      <c r="ZY55" s="22">
        <v>-9.3244789999999992E-31</v>
      </c>
      <c r="ZZ55" s="22">
        <v>-8.2575285000000001E-30</v>
      </c>
      <c r="AAA55" s="22">
        <v>9.0982429999999996E-30</v>
      </c>
      <c r="AAB55" s="22">
        <v>2.4673513999999999E-27</v>
      </c>
      <c r="AAC55" s="22">
        <v>1.5752942000000001E-25</v>
      </c>
      <c r="AAD55" s="22">
        <v>1.2832934E-23</v>
      </c>
      <c r="AAE55" s="22">
        <v>1.0749721000000001E-21</v>
      </c>
      <c r="AAF55" s="22">
        <v>9.355859E-20</v>
      </c>
      <c r="AAG55" s="22">
        <v>8.2456415999999997E-18</v>
      </c>
      <c r="AAH55" s="22">
        <v>7.2380824000000004E-16</v>
      </c>
      <c r="AAI55" s="22">
        <v>6.2920250000000004E-14</v>
      </c>
      <c r="AAJ55" s="22">
        <v>5.1925213000000001E-12</v>
      </c>
      <c r="AAK55" s="22">
        <v>6.3471883000000002E-10</v>
      </c>
      <c r="AAL55" s="22">
        <v>7.1989783000000002E-9</v>
      </c>
      <c r="AAM55" s="22">
        <v>1.362333E-8</v>
      </c>
      <c r="AAN55" s="22">
        <v>1.5812068000000001E-8</v>
      </c>
      <c r="AAO55" s="22">
        <v>5.1431464000000001E-8</v>
      </c>
      <c r="AAP55" s="22">
        <v>1.7322106E-6</v>
      </c>
      <c r="AAQ55" s="22">
        <v>2.3759544000000001E-4</v>
      </c>
      <c r="AAR55" s="22">
        <v>1.0880753E-2</v>
      </c>
      <c r="AAS55" s="22">
        <v>6.4898096000000002E-2</v>
      </c>
      <c r="AAT55" s="22">
        <v>0.16650702000000001</v>
      </c>
      <c r="AAU55" s="22">
        <v>0.30058291999999998</v>
      </c>
      <c r="AAV55" s="22">
        <v>0.44931862</v>
      </c>
      <c r="AAW55" s="22">
        <v>0.5705808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-7.2049E-37</v>
      </c>
      <c r="ABI55" s="22">
        <v>-4.7999650000000003E-37</v>
      </c>
      <c r="ABJ55" s="22">
        <v>-3.2385142E-37</v>
      </c>
      <c r="ABK55" s="22">
        <v>0</v>
      </c>
      <c r="ABL55" s="22">
        <v>-1.8305721E-34</v>
      </c>
      <c r="ABM55" s="22">
        <v>8.7967576E-33</v>
      </c>
      <c r="ABN55" s="22">
        <v>9.8879979999999994E-31</v>
      </c>
      <c r="ABO55" s="22">
        <v>8.2779390000000005E-29</v>
      </c>
      <c r="ABP55" s="22">
        <v>7.0461040000000003E-27</v>
      </c>
      <c r="ABQ55" s="22">
        <v>6.2078600000000004E-25</v>
      </c>
      <c r="ABR55" s="22">
        <v>5.6629516000000002E-23</v>
      </c>
      <c r="ABS55" s="22">
        <v>5.7417765E-21</v>
      </c>
      <c r="ABT55" s="22">
        <v>4.0926426000000002E-19</v>
      </c>
      <c r="ABU55" s="22">
        <v>4.1387618E-17</v>
      </c>
      <c r="ABV55" s="22">
        <v>4.3228719999999996E-15</v>
      </c>
      <c r="ABW55" s="22">
        <v>4.6408812999999997E-13</v>
      </c>
      <c r="ABX55" s="22">
        <v>5.1660752E-11</v>
      </c>
      <c r="ABY55" s="22">
        <v>7.6327199999999997E-9</v>
      </c>
      <c r="ABZ55" s="22">
        <v>6.0521920000000005E-8</v>
      </c>
      <c r="ACA55" s="22">
        <v>1.0014784000000001E-7</v>
      </c>
      <c r="ACB55" s="22">
        <v>1.15470456E-7</v>
      </c>
      <c r="ACC55" s="22">
        <v>1.1051641E-6</v>
      </c>
      <c r="ACD55" s="22">
        <v>1.2759296999999999E-4</v>
      </c>
      <c r="ACE55" s="22">
        <v>2.2088692E-2</v>
      </c>
      <c r="ACF55" s="22">
        <v>0.13411866</v>
      </c>
      <c r="ACG55" s="22">
        <v>0.31023030000000001</v>
      </c>
      <c r="ACH55" s="22">
        <v>0.46570992</v>
      </c>
      <c r="ACI55" s="22">
        <v>0.50792459999999995</v>
      </c>
      <c r="ACJ55" s="22">
        <v>0.48207134000000001</v>
      </c>
      <c r="ACK55" s="22">
        <v>0.27610101999999997</v>
      </c>
      <c r="ACL55" s="22">
        <v>0</v>
      </c>
      <c r="ACM55" s="22">
        <v>0</v>
      </c>
      <c r="ACN55" s="22">
        <v>0</v>
      </c>
      <c r="ACO55" s="22">
        <v>1.0176636E-36</v>
      </c>
      <c r="ACP55" s="22">
        <v>1.006243E-36</v>
      </c>
      <c r="ACQ55" s="22">
        <v>9.9488089999999993E-37</v>
      </c>
      <c r="ACR55" s="22">
        <v>9.8358390000000007E-37</v>
      </c>
      <c r="ACS55" s="22">
        <v>9.7234689999999997E-37</v>
      </c>
      <c r="ACT55" s="22">
        <v>9.6117890000000004E-37</v>
      </c>
      <c r="ACU55" s="22">
        <v>9.5007950000000004E-37</v>
      </c>
      <c r="ACV55" s="22">
        <v>6.2019855999999997E-37</v>
      </c>
      <c r="ACW55" s="22">
        <v>6.1296633000000003E-37</v>
      </c>
      <c r="ACX55" s="22">
        <v>6.0578544999999998E-37</v>
      </c>
      <c r="ACY55" s="22">
        <v>-1.0529013E-34</v>
      </c>
      <c r="ACZ55" s="22">
        <v>-7.9251689999999996E-33</v>
      </c>
      <c r="ADA55" s="22">
        <v>-5.3901555000000003E-31</v>
      </c>
      <c r="ADB55" s="22">
        <v>-3.6598350000000001E-29</v>
      </c>
      <c r="ADC55" s="22">
        <v>-2.4845217000000001E-27</v>
      </c>
      <c r="ADD55" s="22">
        <v>-1.6882175999999999E-25</v>
      </c>
      <c r="ADE55" s="22">
        <v>-1.1494998999999999E-23</v>
      </c>
      <c r="ADF55" s="22">
        <v>-7.8538229999999997E-22</v>
      </c>
      <c r="ADG55" s="22">
        <v>-5.4459050000000004E-20</v>
      </c>
      <c r="ADH55" s="22">
        <v>-4.9282579999999999E-18</v>
      </c>
      <c r="ADI55" s="22">
        <v>-3.6726286000000004E-18</v>
      </c>
      <c r="ADJ55" s="22">
        <v>2.8295780000000002E-16</v>
      </c>
      <c r="ADK55" s="22">
        <v>2.0928088999999999E-14</v>
      </c>
      <c r="ADL55" s="22">
        <v>1.7670664E-12</v>
      </c>
      <c r="ADM55" s="22">
        <v>5.1731869999999999E-11</v>
      </c>
      <c r="ADN55" s="22">
        <v>1.4067537E-10</v>
      </c>
      <c r="ADO55" s="22">
        <v>1.9425499E-10</v>
      </c>
      <c r="ADP55" s="22">
        <v>1.0721336E-9</v>
      </c>
      <c r="ADQ55" s="22">
        <v>6.1079720000000005E-8</v>
      </c>
      <c r="ADR55" s="22">
        <v>5.403015E-6</v>
      </c>
      <c r="ADS55" s="22">
        <v>9.8189673999999995E-5</v>
      </c>
      <c r="ADT55" s="22">
        <v>3.4157179999999999E-4</v>
      </c>
      <c r="ADU55" s="22">
        <v>7.4878E-4</v>
      </c>
      <c r="ADV55" s="22">
        <v>1.2858879E-3</v>
      </c>
      <c r="ADW55" s="22">
        <v>1.5816368E-3</v>
      </c>
      <c r="ADX55" s="22">
        <v>1.731245E-3</v>
      </c>
      <c r="ADY55" s="22">
        <v>1.0443897000000001E-2</v>
      </c>
      <c r="ADZ55" s="27"/>
      <c r="AEA55" s="53">
        <f t="shared" si="38"/>
        <v>50</v>
      </c>
      <c r="AEB55" s="52"/>
      <c r="AEC55" s="48">
        <f t="shared" si="39"/>
        <v>2.0908608E-7</v>
      </c>
      <c r="AED55" s="48">
        <f t="shared" si="39"/>
        <v>5.7066660000000001E-10</v>
      </c>
      <c r="AEE55" s="48">
        <f t="shared" si="39"/>
        <v>3.6669270000000002E-13</v>
      </c>
      <c r="AEF55" s="48">
        <f t="shared" si="39"/>
        <v>1.2730746E-10</v>
      </c>
      <c r="AEG55" s="48">
        <f t="shared" si="39"/>
        <v>7.8516706000000006E-8</v>
      </c>
      <c r="AEH55" s="48">
        <f t="shared" si="39"/>
        <v>1.2342014E-10</v>
      </c>
      <c r="AEI55" s="48">
        <f t="shared" si="39"/>
        <v>1.019564E-11</v>
      </c>
      <c r="AEJ55" s="48">
        <f t="shared" si="39"/>
        <v>9.1007990000000003E-9</v>
      </c>
      <c r="AEK55" s="48">
        <f t="shared" si="39"/>
        <v>5.0075050000000003E-6</v>
      </c>
      <c r="AEL55" s="48">
        <f t="shared" si="39"/>
        <v>-1.2582284E-3</v>
      </c>
      <c r="AEM55" s="48">
        <f t="shared" si="40"/>
        <v>6.1449874000000002E-2</v>
      </c>
      <c r="AEN55" s="48">
        <f t="shared" si="40"/>
        <v>8.549035E-3</v>
      </c>
      <c r="AEO55" s="48">
        <f t="shared" si="40"/>
        <v>3.3143365E-6</v>
      </c>
      <c r="AEP55" s="48">
        <f t="shared" si="40"/>
        <v>-1.1553607E-7</v>
      </c>
      <c r="AEQ55" s="48">
        <f t="shared" si="40"/>
        <v>-2.0791797E-8</v>
      </c>
      <c r="AER55" s="48">
        <f t="shared" si="40"/>
        <v>9.0571220000000003E-6</v>
      </c>
      <c r="AES55" s="48">
        <f t="shared" si="40"/>
        <v>1.0794738999999999E-2</v>
      </c>
      <c r="AET55" s="48">
        <f t="shared" si="40"/>
        <v>0.59333309999999995</v>
      </c>
      <c r="AEU55" s="48">
        <f t="shared" si="40"/>
        <v>0.20506129000000001</v>
      </c>
      <c r="AEV55" s="44">
        <f t="shared" si="37"/>
        <v>29.279999999999998</v>
      </c>
      <c r="AEW55" s="52"/>
      <c r="AEX55" s="82" t="s">
        <v>33</v>
      </c>
      <c r="AEY55" s="49">
        <f t="shared" si="17"/>
        <v>4.6207755251114445E-2</v>
      </c>
      <c r="AEZ55" s="52"/>
      <c r="AFA55" s="52"/>
      <c r="AFB55" s="48">
        <f t="shared" si="41"/>
        <v>2.0908608E-7</v>
      </c>
      <c r="AFC55" s="48">
        <f t="shared" si="41"/>
        <v>5.7066660000000001E-10</v>
      </c>
      <c r="AFD55" s="48">
        <f t="shared" si="41"/>
        <v>3.6669270000000002E-13</v>
      </c>
      <c r="AFE55" s="48">
        <f t="shared" si="41"/>
        <v>1.2730746E-10</v>
      </c>
      <c r="AFF55" s="48">
        <f t="shared" si="41"/>
        <v>7.8516706000000006E-8</v>
      </c>
      <c r="AFG55" s="48">
        <f t="shared" si="41"/>
        <v>1.2342014E-10</v>
      </c>
      <c r="AFH55" s="48">
        <f t="shared" si="41"/>
        <v>1.019564E-11</v>
      </c>
      <c r="AFI55" s="48">
        <f t="shared" si="41"/>
        <v>9.1007990000000003E-9</v>
      </c>
      <c r="AFJ55" s="48">
        <f t="shared" si="41"/>
        <v>5.0075050000000003E-6</v>
      </c>
      <c r="AFK55" s="48">
        <f t="shared" si="41"/>
        <v>-1.2582284E-3</v>
      </c>
      <c r="AFL55" s="48">
        <f t="shared" si="42"/>
        <v>6.1449874000000002E-2</v>
      </c>
      <c r="AFM55" s="48">
        <f t="shared" si="42"/>
        <v>8.549035E-3</v>
      </c>
      <c r="AFN55" s="48">
        <f t="shared" si="42"/>
        <v>3.3143365E-6</v>
      </c>
      <c r="AFO55" s="48">
        <f t="shared" si="42"/>
        <v>-1.1553607E-7</v>
      </c>
      <c r="AFP55" s="48">
        <f t="shared" si="42"/>
        <v>-2.0791797E-8</v>
      </c>
      <c r="AFQ55" s="48">
        <f t="shared" si="42"/>
        <v>9.0571220000000003E-6</v>
      </c>
      <c r="AFR55" s="48">
        <f t="shared" si="42"/>
        <v>1.0794738999999999E-2</v>
      </c>
      <c r="AFS55" s="48">
        <f t="shared" si="42"/>
        <v>0.59333309999999995</v>
      </c>
      <c r="AFT55" s="48">
        <f t="shared" si="42"/>
        <v>0.20506129000000001</v>
      </c>
      <c r="AFU55" s="52"/>
      <c r="AFV55" s="49">
        <f t="shared" si="24"/>
        <v>4.6207755251114445E-2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226"/>
      <c r="AHI55" s="226"/>
      <c r="AHJ55" s="226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</row>
    <row r="56" spans="1:1142" ht="2.1" customHeight="1" x14ac:dyDescent="0.25">
      <c r="A56" s="27"/>
      <c r="B56" s="43">
        <v>50</v>
      </c>
      <c r="C56" s="44">
        <v>1793.4</v>
      </c>
      <c r="D56" s="39">
        <f t="shared" si="21"/>
        <v>2</v>
      </c>
      <c r="E56" s="27"/>
      <c r="F56" s="74">
        <v>0</v>
      </c>
      <c r="G56" s="20">
        <v>0</v>
      </c>
      <c r="H56" s="20">
        <v>0</v>
      </c>
      <c r="I56" s="20">
        <v>0</v>
      </c>
      <c r="J56" s="20">
        <v>1.2627735E-36</v>
      </c>
      <c r="K56" s="20">
        <v>7.0108356999999999E-37</v>
      </c>
      <c r="L56" s="20">
        <v>1.5525669999999999E-36</v>
      </c>
      <c r="M56" s="20">
        <v>8.7156920000000008E-37</v>
      </c>
      <c r="N56" s="20">
        <v>8.1260140000000004E-37</v>
      </c>
      <c r="O56" s="20">
        <v>7.3029923000000002E-37</v>
      </c>
      <c r="P56" s="20">
        <v>6.5462255999999997E-37</v>
      </c>
      <c r="Q56" s="20">
        <v>4.1700989999999997E-37</v>
      </c>
      <c r="R56" s="20">
        <v>0</v>
      </c>
      <c r="S56" s="20">
        <v>-9.0383200000000003E-37</v>
      </c>
      <c r="T56" s="20">
        <v>-5.2169874999999997E-37</v>
      </c>
      <c r="U56" s="20">
        <v>-5.1433949999999996E-37</v>
      </c>
      <c r="V56" s="20">
        <v>0</v>
      </c>
      <c r="W56" s="20">
        <v>3.3351650000000002E-35</v>
      </c>
      <c r="X56" s="20">
        <v>1.3309987E-33</v>
      </c>
      <c r="Y56" s="20">
        <v>3.2324946000000002E-32</v>
      </c>
      <c r="Z56" s="20">
        <v>6.9333080000000003E-31</v>
      </c>
      <c r="AA56" s="21">
        <v>1.1150638000000001E-29</v>
      </c>
      <c r="AB56" s="21">
        <v>1.3107825999999999E-28</v>
      </c>
      <c r="AC56" s="21">
        <v>9.443159E-28</v>
      </c>
      <c r="AD56" s="21">
        <v>4.4589152999999998E-27</v>
      </c>
      <c r="AE56" s="21">
        <v>1.6670466E-26</v>
      </c>
      <c r="AF56" s="21">
        <v>3.8586573000000003E-26</v>
      </c>
      <c r="AG56" s="21">
        <v>7.5910969999999999E-26</v>
      </c>
      <c r="AH56" s="21">
        <v>9.8272099999999998E-26</v>
      </c>
      <c r="AI56" s="21">
        <v>1.9905996999999999E-25</v>
      </c>
      <c r="AJ56" s="21">
        <v>5.3887285999999999E-24</v>
      </c>
      <c r="AK56" s="21">
        <v>2.8301467000000001E-22</v>
      </c>
      <c r="AL56" s="21">
        <v>1.4975536E-20</v>
      </c>
      <c r="AM56" s="21">
        <v>7.8948100000000005E-19</v>
      </c>
      <c r="AN56" s="21">
        <v>4.1237884999999998E-17</v>
      </c>
      <c r="AO56" s="21">
        <v>2.1347692999999999E-15</v>
      </c>
      <c r="AP56" s="21">
        <v>1.0964402999999999E-13</v>
      </c>
      <c r="AQ56" s="21">
        <v>5.5962734000000003E-12</v>
      </c>
      <c r="AR56" s="21">
        <v>2.8681957E-10</v>
      </c>
      <c r="AS56" s="21">
        <v>1.9167745000000001E-8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1.4558926E-36</v>
      </c>
      <c r="AZ56" s="22">
        <v>1.7086571999999999E-36</v>
      </c>
      <c r="BA56" s="22">
        <v>1.2480241E-36</v>
      </c>
      <c r="BB56" s="22">
        <v>3.2081298000000001E-37</v>
      </c>
      <c r="BC56" s="22">
        <v>0</v>
      </c>
      <c r="BD56" s="22">
        <v>5.8193569999999997E-38</v>
      </c>
      <c r="BE56" s="22">
        <v>2.4466985000000001E-38</v>
      </c>
      <c r="BF56" s="22">
        <v>1.5891349E-36</v>
      </c>
      <c r="BG56" s="22">
        <v>9.8818160000000007E-37</v>
      </c>
      <c r="BH56" s="22">
        <v>-4.1470854999999999E-36</v>
      </c>
      <c r="BI56" s="22">
        <v>-5.3311887999999998E-34</v>
      </c>
      <c r="BJ56" s="22">
        <v>-2.6687854000000001E-34</v>
      </c>
      <c r="BK56" s="22">
        <v>4.0902409999999999E-32</v>
      </c>
      <c r="BL56" s="22">
        <v>7.7282974999999997E-31</v>
      </c>
      <c r="BM56" s="22">
        <v>9.4810099999999995E-30</v>
      </c>
      <c r="BN56" s="22">
        <v>3.7460829999999999E-28</v>
      </c>
      <c r="BO56" s="22">
        <v>4.4684729999999999E-27</v>
      </c>
      <c r="BP56" s="22">
        <v>3.1541550000000001E-26</v>
      </c>
      <c r="BQ56" s="22">
        <v>8.3968399999999999E-26</v>
      </c>
      <c r="BR56" s="22">
        <v>-1.6753787000000001E-25</v>
      </c>
      <c r="BS56" s="22">
        <v>-1.0372112E-24</v>
      </c>
      <c r="BT56" s="22">
        <v>-3.3179473999999999E-24</v>
      </c>
      <c r="BU56" s="22">
        <v>-8.3835174999999993E-24</v>
      </c>
      <c r="BV56" s="22">
        <v>-1.8285623999999999E-23</v>
      </c>
      <c r="BW56" s="22">
        <v>-3.392087E-23</v>
      </c>
      <c r="BX56" s="22">
        <v>-6.5651119999999995E-23</v>
      </c>
      <c r="BY56" s="22">
        <v>-9.1913724000000001E-23</v>
      </c>
      <c r="BZ56" s="22">
        <v>3.7399301999999998E-22</v>
      </c>
      <c r="CA56" s="22">
        <v>2.2976731999999999E-20</v>
      </c>
      <c r="CB56" s="22">
        <v>9.9080780000000004E-19</v>
      </c>
      <c r="CC56" s="22">
        <v>4.3159282999999999E-17</v>
      </c>
      <c r="CD56" s="22">
        <v>1.8959952000000001E-15</v>
      </c>
      <c r="CE56" s="22">
        <v>8.4455405000000001E-14</v>
      </c>
      <c r="CF56" s="22">
        <v>4.6558517000000004E-12</v>
      </c>
      <c r="CG56" s="22">
        <v>5.4011563E-11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1.66188E-36</v>
      </c>
      <c r="CP56" s="22">
        <v>1.4474423000000001E-36</v>
      </c>
      <c r="CQ56" s="22">
        <v>4.2059006999999996E-37</v>
      </c>
      <c r="CR56" s="22">
        <v>1.2067830999999999E-37</v>
      </c>
      <c r="CS56" s="22">
        <v>3.4191500000000001E-38</v>
      </c>
      <c r="CT56" s="22">
        <v>3.3368124999999998E-38</v>
      </c>
      <c r="CU56" s="22">
        <v>1.7592897E-35</v>
      </c>
      <c r="CV56" s="22">
        <v>8.3831529999999995E-34</v>
      </c>
      <c r="CW56" s="22">
        <v>1.9746750000000001E-32</v>
      </c>
      <c r="CX56" s="22">
        <v>9.3592769999999996E-31</v>
      </c>
      <c r="CY56" s="22">
        <v>-3.5611042E-31</v>
      </c>
      <c r="CZ56" s="22">
        <v>-9.959375E-29</v>
      </c>
      <c r="DA56" s="22">
        <v>-1.1903462E-27</v>
      </c>
      <c r="DB56" s="22">
        <v>-4.4444074000000004E-28</v>
      </c>
      <c r="DC56" s="22">
        <v>-5.9929343999999996E-25</v>
      </c>
      <c r="DD56" s="22">
        <v>-3.1095156999999998E-24</v>
      </c>
      <c r="DE56" s="22">
        <v>-1.9748364E-23</v>
      </c>
      <c r="DF56" s="22">
        <v>-5.7142963999999996E-23</v>
      </c>
      <c r="DG56" s="22">
        <v>-1.4414290000000001E-22</v>
      </c>
      <c r="DH56" s="22">
        <v>-3.2300075000000002E-22</v>
      </c>
      <c r="DI56" s="22">
        <v>-6.6030373999999995E-22</v>
      </c>
      <c r="DJ56" s="22">
        <v>-1.1660026E-21</v>
      </c>
      <c r="DK56" s="22">
        <v>-1.7720808000000001E-21</v>
      </c>
      <c r="DL56" s="22">
        <v>-2.4454303999999999E-21</v>
      </c>
      <c r="DM56" s="22">
        <v>-3.2969935E-21</v>
      </c>
      <c r="DN56" s="22">
        <v>-3.6267863000000003E-21</v>
      </c>
      <c r="DO56" s="22">
        <v>6.9660723999999994E-21</v>
      </c>
      <c r="DP56" s="22">
        <v>3.6573306000000001E-20</v>
      </c>
      <c r="DQ56" s="22">
        <v>-1.7063665E-19</v>
      </c>
      <c r="DR56" s="22">
        <v>-4.5129179999999998E-18</v>
      </c>
      <c r="DS56" s="22">
        <v>2.0756044E-17</v>
      </c>
      <c r="DT56" s="22">
        <v>2.7845374000000002E-15</v>
      </c>
      <c r="DU56" s="22">
        <v>3.1735675000000001E-14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4.0642329999999997E-37</v>
      </c>
      <c r="EB56" s="22">
        <v>0</v>
      </c>
      <c r="EC56" s="22">
        <v>6.8136189999999995E-38</v>
      </c>
      <c r="ED56" s="22">
        <v>-4.4938410000000002E-37</v>
      </c>
      <c r="EE56" s="22">
        <v>-1.5129389E-36</v>
      </c>
      <c r="EF56" s="22">
        <v>-8.4338490000000006E-37</v>
      </c>
      <c r="EG56" s="22">
        <v>-8.2702189999999993E-37</v>
      </c>
      <c r="EH56" s="22">
        <v>7.9916469999999996E-36</v>
      </c>
      <c r="EI56" s="22">
        <v>4.1787349999999996E-34</v>
      </c>
      <c r="EJ56" s="22">
        <v>1.8726493E-32</v>
      </c>
      <c r="EK56" s="22">
        <v>7.8457166999999999E-31</v>
      </c>
      <c r="EL56" s="22">
        <v>4.8667386000000001E-29</v>
      </c>
      <c r="EM56" s="22">
        <v>-3.6321515E-28</v>
      </c>
      <c r="EN56" s="22">
        <v>-1.0420464E-26</v>
      </c>
      <c r="EO56" s="22">
        <v>-1.3089908000000001E-25</v>
      </c>
      <c r="EP56" s="22">
        <v>-3.7883415999999997E-24</v>
      </c>
      <c r="EQ56" s="22">
        <v>-8.5747185999999995E-23</v>
      </c>
      <c r="ER56" s="22">
        <v>-2.815148E-22</v>
      </c>
      <c r="ES56" s="22">
        <v>-1.6707841E-21</v>
      </c>
      <c r="ET56" s="22">
        <v>1.8349250000000002E-21</v>
      </c>
      <c r="EU56" s="22">
        <v>2.0737444999999999E-20</v>
      </c>
      <c r="EV56" s="22">
        <v>6.7511050000000002E-20</v>
      </c>
      <c r="EW56" s="22">
        <v>1.697807E-19</v>
      </c>
      <c r="EX56" s="22">
        <v>3.7261819999999998E-19</v>
      </c>
      <c r="EY56" s="22">
        <v>7.0086795999999996E-19</v>
      </c>
      <c r="EZ56" s="22">
        <v>1.1453323E-18</v>
      </c>
      <c r="FA56" s="22">
        <v>1.7230697E-18</v>
      </c>
      <c r="FB56" s="22">
        <v>2.7093453E-18</v>
      </c>
      <c r="FC56" s="22">
        <v>4.1657956999999998E-18</v>
      </c>
      <c r="FD56" s="22">
        <v>4.5599470000000001E-18</v>
      </c>
      <c r="FE56" s="22">
        <v>1.8255533E-18</v>
      </c>
      <c r="FF56" s="22">
        <v>-1.5444508E-16</v>
      </c>
      <c r="FG56" s="22">
        <v>-1.1105709000000001E-14</v>
      </c>
      <c r="FH56" s="22">
        <v>-8.9847659999999998E-13</v>
      </c>
      <c r="FI56" s="22">
        <v>7.6712020000000002E-12</v>
      </c>
      <c r="FJ56" s="22">
        <v>0</v>
      </c>
      <c r="FK56" s="22">
        <v>8.6311880000000007E-37</v>
      </c>
      <c r="FL56" s="22">
        <v>1.529569E-36</v>
      </c>
      <c r="FM56" s="22">
        <v>2.1860868E-36</v>
      </c>
      <c r="FN56" s="22">
        <v>2.1078623000000001E-36</v>
      </c>
      <c r="FO56" s="22">
        <v>2.1024909999999999E-36</v>
      </c>
      <c r="FP56" s="22">
        <v>1.0612098000000001E-36</v>
      </c>
      <c r="FQ56" s="22">
        <v>4.3358856000000003E-37</v>
      </c>
      <c r="FR56" s="22">
        <v>0</v>
      </c>
      <c r="FS56" s="22">
        <v>9.5090490000000001E-37</v>
      </c>
      <c r="FT56" s="22">
        <v>1.7989830000000002E-36</v>
      </c>
      <c r="FU56" s="22">
        <v>-3.0771471999999998E-37</v>
      </c>
      <c r="FV56" s="22">
        <v>-2.8980521999999998E-35</v>
      </c>
      <c r="FW56" s="22">
        <v>-3.2199005E-33</v>
      </c>
      <c r="FX56" s="22">
        <v>-1.346637E-31</v>
      </c>
      <c r="FY56" s="22">
        <v>-8.7429550000000004E-30</v>
      </c>
      <c r="FZ56" s="22">
        <v>-5.1024914000000001E-28</v>
      </c>
      <c r="GA56" s="22">
        <v>-3.5857685000000001E-26</v>
      </c>
      <c r="GB56" s="22">
        <v>1.3041137E-25</v>
      </c>
      <c r="GC56" s="22">
        <v>9.6643879999999996E-24</v>
      </c>
      <c r="GD56" s="22">
        <v>-5.3467940000000004E-23</v>
      </c>
      <c r="GE56" s="22">
        <v>5.3356824999999997E-21</v>
      </c>
      <c r="GF56" s="22">
        <v>3.7511988000000001E-20</v>
      </c>
      <c r="GG56" s="22">
        <v>9.5451485999999997E-20</v>
      </c>
      <c r="GH56" s="22">
        <v>8.6853639999999991E-19</v>
      </c>
      <c r="GI56" s="22">
        <v>2.8780891000000001E-18</v>
      </c>
      <c r="GJ56" s="22">
        <v>5.2673447000000004E-18</v>
      </c>
      <c r="GK56" s="22">
        <v>8.4614169999999997E-18</v>
      </c>
      <c r="GL56" s="22">
        <v>1.35610546E-17</v>
      </c>
      <c r="GM56" s="22">
        <v>2.0432630000000001E-17</v>
      </c>
      <c r="GN56" s="22">
        <v>2.725929E-17</v>
      </c>
      <c r="GO56" s="22">
        <v>3.2148226000000002E-17</v>
      </c>
      <c r="GP56" s="22">
        <v>3.4105799999999999E-17</v>
      </c>
      <c r="GQ56" s="22">
        <v>3.6753791999999997E-17</v>
      </c>
      <c r="GR56" s="22">
        <v>-3.231417E-16</v>
      </c>
      <c r="GS56" s="22">
        <v>2.3384755999999999E-16</v>
      </c>
      <c r="GT56" s="22">
        <v>3.8283338000000001E-14</v>
      </c>
      <c r="GU56" s="22">
        <v>2.0775529999999999E-12</v>
      </c>
      <c r="GV56" s="22">
        <v>1.1202804000000001E-10</v>
      </c>
      <c r="GW56" s="22">
        <v>7.9003829999999993E-9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-1.1698548999999999E-36</v>
      </c>
      <c r="HE56" s="22">
        <v>-4.3409079999999999E-37</v>
      </c>
      <c r="HF56" s="22">
        <v>0</v>
      </c>
      <c r="HG56" s="22">
        <v>0</v>
      </c>
      <c r="HH56" s="22">
        <v>-4.6822092000000001E-35</v>
      </c>
      <c r="HI56" s="22">
        <v>-2.0201905999999999E-33</v>
      </c>
      <c r="HJ56" s="22">
        <v>-7.3948340000000002E-32</v>
      </c>
      <c r="HK56" s="22">
        <v>-2.6372748000000001E-30</v>
      </c>
      <c r="HL56" s="22">
        <v>-1.1438699E-28</v>
      </c>
      <c r="HM56" s="22">
        <v>4.2757590000000001E-29</v>
      </c>
      <c r="HN56" s="22">
        <v>2.915108E-26</v>
      </c>
      <c r="HO56" s="22">
        <v>1.3703918E-24</v>
      </c>
      <c r="HP56" s="22">
        <v>4.5369265000000002E-23</v>
      </c>
      <c r="HQ56" s="22">
        <v>1.2838643E-21</v>
      </c>
      <c r="HR56" s="22">
        <v>3.9998748E-20</v>
      </c>
      <c r="HS56" s="22">
        <v>1.2984539E-18</v>
      </c>
      <c r="HT56" s="22">
        <v>2.6131676000000002E-18</v>
      </c>
      <c r="HU56" s="22">
        <v>4.2111314000000003E-18</v>
      </c>
      <c r="HV56" s="22">
        <v>3.85584E-19</v>
      </c>
      <c r="HW56" s="22">
        <v>-2.2603974000000002E-16</v>
      </c>
      <c r="HX56" s="22">
        <v>-7.2297140000000004E-16</v>
      </c>
      <c r="HY56" s="22">
        <v>-1.4603099000000001E-15</v>
      </c>
      <c r="HZ56" s="22">
        <v>-1.5032644000000001E-15</v>
      </c>
      <c r="IA56" s="22">
        <v>-1.7545867E-15</v>
      </c>
      <c r="IB56" s="22">
        <v>-3.2363909999999999E-15</v>
      </c>
      <c r="IC56" s="22">
        <v>-6.0615477999999997E-15</v>
      </c>
      <c r="ID56" s="22">
        <v>-9.3232645000000007E-15</v>
      </c>
      <c r="IE56" s="22">
        <v>-1.7571094E-14</v>
      </c>
      <c r="IF56" s="22">
        <v>-2.8508818000000001E-14</v>
      </c>
      <c r="IG56" s="22">
        <v>-4.4536253999999998E-14</v>
      </c>
      <c r="IH56" s="22">
        <v>-5.1950957E-14</v>
      </c>
      <c r="II56" s="22">
        <v>6.5777970000000003E-15</v>
      </c>
      <c r="IJ56" s="22">
        <v>2.646919E-12</v>
      </c>
      <c r="IK56" s="22">
        <v>1.24261955E-11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9.4323990000000004E-35</v>
      </c>
      <c r="IV56" s="22">
        <v>3.3462591999999998E-33</v>
      </c>
      <c r="IW56" s="22">
        <v>1.1071363E-31</v>
      </c>
      <c r="IX56" s="22">
        <v>3.5484939999999997E-30</v>
      </c>
      <c r="IY56" s="22">
        <v>1.0985076000000001E-28</v>
      </c>
      <c r="IZ56" s="22">
        <v>3.2606771999999998E-27</v>
      </c>
      <c r="JA56" s="22">
        <v>1.0500446000000001E-25</v>
      </c>
      <c r="JB56" s="22">
        <v>-1.3458121999999999E-25</v>
      </c>
      <c r="JC56" s="22">
        <v>-5.9503559999999997E-23</v>
      </c>
      <c r="JD56" s="22">
        <v>-2.2820446999999999E-21</v>
      </c>
      <c r="JE56" s="22">
        <v>-7.2238450000000006E-20</v>
      </c>
      <c r="JF56" s="22">
        <v>-2.1489610000000001E-18</v>
      </c>
      <c r="JG56" s="22">
        <v>-5.5257310000000001E-17</v>
      </c>
      <c r="JH56" s="22">
        <v>-1.5076761E-15</v>
      </c>
      <c r="JI56" s="22">
        <v>-7.0232499999999999E-15</v>
      </c>
      <c r="JJ56" s="22">
        <v>-1.4743449E-14</v>
      </c>
      <c r="JK56" s="22">
        <v>-2.4752649000000001E-14</v>
      </c>
      <c r="JL56" s="22">
        <v>-3.2770049999999999E-14</v>
      </c>
      <c r="JM56" s="22">
        <v>-3.8252774E-14</v>
      </c>
      <c r="JN56" s="22">
        <v>-4.5723122999999999E-14</v>
      </c>
      <c r="JO56" s="22">
        <v>-5.8602210000000004E-14</v>
      </c>
      <c r="JP56" s="22">
        <v>-7.4195675000000004E-14</v>
      </c>
      <c r="JQ56" s="22">
        <v>-9.3670170000000001E-14</v>
      </c>
      <c r="JR56" s="22">
        <v>-1.1738513E-13</v>
      </c>
      <c r="JS56" s="22">
        <v>-1.7179057E-13</v>
      </c>
      <c r="JT56" s="22">
        <v>-2.4511556000000001E-13</v>
      </c>
      <c r="JU56" s="22">
        <v>-3.6432942E-13</v>
      </c>
      <c r="JV56" s="22">
        <v>-4.838862E-13</v>
      </c>
      <c r="JW56" s="22">
        <v>-3.2551378999999998E-13</v>
      </c>
      <c r="JX56" s="22">
        <v>2.8252506E-14</v>
      </c>
      <c r="JY56" s="22">
        <v>2.5754066999999999E-12</v>
      </c>
      <c r="JZ56" s="22">
        <v>0</v>
      </c>
      <c r="KA56" s="22">
        <v>0</v>
      </c>
      <c r="KB56" s="22">
        <v>0</v>
      </c>
      <c r="KC56" s="22">
        <v>7.2706337000000001E-37</v>
      </c>
      <c r="KD56" s="22">
        <v>0</v>
      </c>
      <c r="KE56" s="22">
        <v>-5.5208226999999996E-37</v>
      </c>
      <c r="KF56" s="22">
        <v>-4.6764432999999998E-37</v>
      </c>
      <c r="KG56" s="22">
        <v>0</v>
      </c>
      <c r="KH56" s="22">
        <v>4.6326630000000002E-36</v>
      </c>
      <c r="KI56" s="22">
        <v>2.164334E-34</v>
      </c>
      <c r="KJ56" s="22">
        <v>1.01265914E-32</v>
      </c>
      <c r="KK56" s="22">
        <v>4.6059670000000004E-31</v>
      </c>
      <c r="KL56" s="22">
        <v>2.1186027999999999E-29</v>
      </c>
      <c r="KM56" s="22">
        <v>9.8315889999999995E-28</v>
      </c>
      <c r="KN56" s="22">
        <v>4.6772160000000002E-26</v>
      </c>
      <c r="KO56" s="22">
        <v>2.1896514999999999E-24</v>
      </c>
      <c r="KP56" s="22">
        <v>1.3810139999999999E-22</v>
      </c>
      <c r="KQ56" s="22">
        <v>-2.1103991999999999E-22</v>
      </c>
      <c r="KR56" s="22">
        <v>-2.2672700000000001E-20</v>
      </c>
      <c r="KS56" s="22">
        <v>-9.8576600000000002E-19</v>
      </c>
      <c r="KT56" s="22">
        <v>-4.4097686999999998E-17</v>
      </c>
      <c r="KU56" s="22">
        <v>-1.9209657000000001E-15</v>
      </c>
      <c r="KV56" s="22">
        <v>-1.06313436E-13</v>
      </c>
      <c r="KW56" s="22">
        <v>-5.0249393E-13</v>
      </c>
      <c r="KX56" s="22">
        <v>-3.9549855E-13</v>
      </c>
      <c r="KY56" s="22">
        <v>-9.4049267E-14</v>
      </c>
      <c r="KZ56" s="22">
        <v>3.1263214E-13</v>
      </c>
      <c r="LA56" s="22">
        <v>-2.4464636999999999E-14</v>
      </c>
      <c r="LB56" s="22">
        <v>-1.0626461000000001E-12</v>
      </c>
      <c r="LC56" s="22">
        <v>-1.0621818E-13</v>
      </c>
      <c r="LD56" s="22">
        <v>7.2494674000000001E-13</v>
      </c>
      <c r="LE56" s="22">
        <v>6.1250179999999999E-13</v>
      </c>
      <c r="LF56" s="22">
        <v>1.3138851E-12</v>
      </c>
      <c r="LG56" s="22">
        <v>-7.202154E-13</v>
      </c>
      <c r="LH56" s="22">
        <v>-3.2224898000000002E-13</v>
      </c>
      <c r="LI56" s="22">
        <v>-2.356157E-13</v>
      </c>
      <c r="LJ56" s="22">
        <v>8.2594010000000007E-12</v>
      </c>
      <c r="LK56" s="22">
        <v>5.9488580000000001E-11</v>
      </c>
      <c r="LL56" s="22">
        <v>1.7689465E-10</v>
      </c>
      <c r="LM56" s="22">
        <v>1.6791887000000001E-9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22">
        <v>0</v>
      </c>
      <c r="LT56" s="22">
        <v>0</v>
      </c>
      <c r="LU56" s="22">
        <v>0</v>
      </c>
      <c r="LV56" s="22">
        <v>-9.8623009999999992E-35</v>
      </c>
      <c r="LW56" s="22">
        <v>-4.9783151999999997E-33</v>
      </c>
      <c r="LX56" s="22">
        <v>-2.3407611999999999E-31</v>
      </c>
      <c r="LY56" s="22">
        <v>-1.1056218E-29</v>
      </c>
      <c r="LZ56" s="22">
        <v>-5.2593959999999998E-28</v>
      </c>
      <c r="MA56" s="22">
        <v>-2.5189785E-26</v>
      </c>
      <c r="MB56" s="22">
        <v>-1.1927555000000001E-24</v>
      </c>
      <c r="MC56" s="22">
        <v>-6.3340393999999997E-23</v>
      </c>
      <c r="MD56" s="22">
        <v>-3.2272777E-21</v>
      </c>
      <c r="ME56" s="22">
        <v>-2.0495774E-19</v>
      </c>
      <c r="MF56" s="22">
        <v>-4.5644060000000003E-19</v>
      </c>
      <c r="MG56" s="22">
        <v>5.1593856000000002E-18</v>
      </c>
      <c r="MH56" s="22">
        <v>3.1889012000000002E-16</v>
      </c>
      <c r="MI56" s="22">
        <v>1.501074E-14</v>
      </c>
      <c r="MJ56" s="22">
        <v>7.0019719999999998E-13</v>
      </c>
      <c r="MK56" s="22">
        <v>3.3571042000000001E-11</v>
      </c>
      <c r="ML56" s="22">
        <v>1.6453782E-9</v>
      </c>
      <c r="MM56" s="22">
        <v>2.5335978000000001E-9</v>
      </c>
      <c r="MN56" s="22">
        <v>2.2922985999999999E-10</v>
      </c>
      <c r="MO56" s="22">
        <v>1.7505520000000001E-10</v>
      </c>
      <c r="MP56" s="22">
        <v>3.0432447999999999E-10</v>
      </c>
      <c r="MQ56" s="22">
        <v>3.2964215000000002E-10</v>
      </c>
      <c r="MR56" s="22">
        <v>1.5183504E-9</v>
      </c>
      <c r="MS56" s="22">
        <v>7.7988226999999998E-10</v>
      </c>
      <c r="MT56" s="22">
        <v>3.5508023000000001E-9</v>
      </c>
      <c r="MU56" s="22">
        <v>4.8039719999999995E-10</v>
      </c>
      <c r="MV56" s="22">
        <v>-1.1566595E-8</v>
      </c>
      <c r="MW56" s="22">
        <v>-8.1499719999999995E-9</v>
      </c>
      <c r="MX56" s="22">
        <v>2.0326559999999999E-9</v>
      </c>
      <c r="MY56" s="22">
        <v>-7.6221860000000001E-8</v>
      </c>
      <c r="MZ56" s="22">
        <v>-3.8347926000000001E-7</v>
      </c>
      <c r="NA56" s="22">
        <v>5.6258089999999998E-7</v>
      </c>
      <c r="NB56" s="22">
        <v>0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-7.8114340000000006E-37</v>
      </c>
      <c r="NI56" s="22">
        <v>-1.7298687999999999E-36</v>
      </c>
      <c r="NJ56" s="22">
        <v>1.5529955000000001E-34</v>
      </c>
      <c r="NK56" s="22">
        <v>1.1853429000000001E-32</v>
      </c>
      <c r="NL56" s="22">
        <v>8.6459900000000003E-31</v>
      </c>
      <c r="NM56" s="22">
        <v>6.2935420000000004E-29</v>
      </c>
      <c r="NN56" s="22">
        <v>4.5777849999999998E-27</v>
      </c>
      <c r="NO56" s="22">
        <v>3.3320187999999998E-25</v>
      </c>
      <c r="NP56" s="22">
        <v>2.4481435E-23</v>
      </c>
      <c r="NQ56" s="22">
        <v>2.3490225E-21</v>
      </c>
      <c r="NR56" s="22">
        <v>-1.3045158E-20</v>
      </c>
      <c r="NS56" s="22">
        <v>-1.8985924999999999E-18</v>
      </c>
      <c r="NT56" s="22">
        <v>-1.7798894E-16</v>
      </c>
      <c r="NU56" s="22">
        <v>-7.3373750000000002E-16</v>
      </c>
      <c r="NV56" s="22">
        <v>9.1015190000000006E-16</v>
      </c>
      <c r="NW56" s="22">
        <v>1.3300793000000001E-13</v>
      </c>
      <c r="NX56" s="22">
        <v>9.0671989999999994E-12</v>
      </c>
      <c r="NY56" s="22">
        <v>6.0674044000000001E-10</v>
      </c>
      <c r="NZ56" s="22">
        <v>4.0581734999999997E-8</v>
      </c>
      <c r="OA56" s="22">
        <v>3.3357796E-6</v>
      </c>
      <c r="OB56" s="22">
        <v>2.7142443E-5</v>
      </c>
      <c r="OC56" s="22">
        <v>2.6803262000000001E-5</v>
      </c>
      <c r="OD56" s="22">
        <v>4.3824749999999997E-5</v>
      </c>
      <c r="OE56" s="22">
        <v>6.2309554999999994E-5</v>
      </c>
      <c r="OF56" s="22">
        <v>7.1321960000000003E-5</v>
      </c>
      <c r="OG56" s="22">
        <v>6.9221079999999999E-5</v>
      </c>
      <c r="OH56" s="22">
        <v>4.6730519999999997E-5</v>
      </c>
      <c r="OI56" s="22">
        <v>2.5378357999999999E-5</v>
      </c>
      <c r="OJ56" s="22">
        <v>4.5817314000000001E-6</v>
      </c>
      <c r="OK56" s="22">
        <v>-2.7648503999999999E-5</v>
      </c>
      <c r="OL56" s="22">
        <v>6.8028190000000006E-5</v>
      </c>
      <c r="OM56" s="22">
        <v>-2.6585467000000001E-5</v>
      </c>
      <c r="ON56" s="22">
        <v>-2.8282395000000002E-4</v>
      </c>
      <c r="OO56" s="22">
        <v>-9.9271280000000003E-4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-1.0233395999999999E-35</v>
      </c>
      <c r="OW56" s="22">
        <v>-1.4142905999999999E-33</v>
      </c>
      <c r="OX56" s="22">
        <v>-1.8077456999999998E-33</v>
      </c>
      <c r="OY56" s="22">
        <v>1.9000046999999999E-32</v>
      </c>
      <c r="OZ56" s="22">
        <v>2.4098099999999999E-30</v>
      </c>
      <c r="PA56" s="22">
        <v>2.7099404000000002E-28</v>
      </c>
      <c r="PB56" s="22">
        <v>3.0967292999999999E-26</v>
      </c>
      <c r="PC56" s="22">
        <v>3.5962512E-24</v>
      </c>
      <c r="PD56" s="22">
        <v>4.236059E-22</v>
      </c>
      <c r="PE56" s="22">
        <v>5.1362297000000002E-20</v>
      </c>
      <c r="PF56" s="22">
        <v>7.8851710000000005E-18</v>
      </c>
      <c r="PG56" s="22">
        <v>4.5855187000000001E-17</v>
      </c>
      <c r="PH56" s="22">
        <v>6.683633E-17</v>
      </c>
      <c r="PI56" s="22">
        <v>7.1590949999999997E-17</v>
      </c>
      <c r="PJ56" s="22">
        <v>4.0678023999999998E-16</v>
      </c>
      <c r="PK56" s="22">
        <v>3.8543624000000003E-14</v>
      </c>
      <c r="PL56" s="22">
        <v>4.3816764000000003E-12</v>
      </c>
      <c r="PM56" s="22">
        <v>5.0086020000000003E-10</v>
      </c>
      <c r="PN56" s="22">
        <v>5.5653642999999999E-8</v>
      </c>
      <c r="PO56" s="22">
        <v>6.1042147000000003E-6</v>
      </c>
      <c r="PP56" s="22">
        <v>8.2483695999999997E-4</v>
      </c>
      <c r="PQ56" s="22">
        <v>2.2441220000000001E-2</v>
      </c>
      <c r="PR56" s="22">
        <v>7.5311799999999998E-2</v>
      </c>
      <c r="PS56" s="22">
        <v>0.15452899</v>
      </c>
      <c r="PT56" s="22">
        <v>0.24421455</v>
      </c>
      <c r="PU56" s="22">
        <v>0.32321792999999999</v>
      </c>
      <c r="PV56" s="22">
        <v>0.37332894999999999</v>
      </c>
      <c r="PW56" s="22">
        <v>0.38368764999999999</v>
      </c>
      <c r="PX56" s="22">
        <v>0.37709087000000002</v>
      </c>
      <c r="PY56" s="22">
        <v>0.34186947000000001</v>
      </c>
      <c r="PZ56" s="22">
        <v>0.28607947</v>
      </c>
      <c r="QA56" s="22">
        <v>0.22147040000000001</v>
      </c>
      <c r="QB56" s="22">
        <v>0.15956292999999999</v>
      </c>
      <c r="QC56" s="22">
        <v>9.3246764999999995E-2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-6.9372588000000004E-37</v>
      </c>
      <c r="QK56" s="22">
        <v>-3.0859154999999998E-35</v>
      </c>
      <c r="QL56" s="22">
        <v>-1.24167E-33</v>
      </c>
      <c r="QM56" s="22">
        <v>-6.2835770000000002E-32</v>
      </c>
      <c r="QN56" s="22">
        <v>-3.2796930000000002E-30</v>
      </c>
      <c r="QO56" s="22">
        <v>-1.7493192E-28</v>
      </c>
      <c r="QP56" s="22">
        <v>-9.5355420000000004E-27</v>
      </c>
      <c r="QQ56" s="22">
        <v>-5.3304544000000002E-25</v>
      </c>
      <c r="QR56" s="22">
        <v>-3.1036034999999999E-23</v>
      </c>
      <c r="QS56" s="22">
        <v>-2.5127445E-21</v>
      </c>
      <c r="QT56" s="22">
        <v>5.3955059999999998E-20</v>
      </c>
      <c r="QU56" s="22">
        <v>1.6936103000000001E-19</v>
      </c>
      <c r="QV56" s="22">
        <v>-1.832796E-18</v>
      </c>
      <c r="QW56" s="22">
        <v>-1.2937759000000001E-16</v>
      </c>
      <c r="QX56" s="22">
        <v>-7.8744049999999994E-15</v>
      </c>
      <c r="QY56" s="22">
        <v>-4.8256397000000005E-13</v>
      </c>
      <c r="QZ56" s="22">
        <v>-3.0392522E-11</v>
      </c>
      <c r="RA56" s="22">
        <v>-2.4177070000000002E-9</v>
      </c>
      <c r="RB56" s="22">
        <v>8.7782470000000002E-9</v>
      </c>
      <c r="RC56" s="22">
        <v>1.1135062000000001E-6</v>
      </c>
      <c r="RD56" s="22">
        <v>7.7719230000000005E-6</v>
      </c>
      <c r="RE56" s="22">
        <v>1.7009774E-5</v>
      </c>
      <c r="RF56" s="22">
        <v>4.0978225999999998E-5</v>
      </c>
      <c r="RG56" s="22">
        <v>8.6031099999999997E-5</v>
      </c>
      <c r="RH56" s="22">
        <v>1.0966863E-4</v>
      </c>
      <c r="RI56" s="22">
        <v>1.0220366E-4</v>
      </c>
      <c r="RJ56" s="22">
        <v>7.3088240000000005E-5</v>
      </c>
      <c r="RK56" s="22">
        <v>3.7206965999999998E-5</v>
      </c>
      <c r="RL56" s="22">
        <v>-3.2998879999999999E-5</v>
      </c>
      <c r="RM56" s="22">
        <v>-3.0056092999999998E-4</v>
      </c>
      <c r="RN56" s="22">
        <v>-6.3219236000000003E-4</v>
      </c>
      <c r="RO56" s="22">
        <v>-8.9351215999999996E-4</v>
      </c>
      <c r="RP56" s="22">
        <v>-9.5740739999999999E-4</v>
      </c>
      <c r="RQ56" s="22">
        <v>4.8777283999999998E-4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-3.2025345000000001E-35</v>
      </c>
      <c r="RZ56" s="22">
        <v>-1.4546777E-33</v>
      </c>
      <c r="SA56" s="22">
        <v>-5.1303429999999997E-32</v>
      </c>
      <c r="SB56" s="22">
        <v>-1.7996085000000001E-30</v>
      </c>
      <c r="SC56" s="22">
        <v>-6.0082273999999998E-29</v>
      </c>
      <c r="SD56" s="22">
        <v>-1.9615017000000001E-27</v>
      </c>
      <c r="SE56" s="22">
        <v>-6.1785869999999995E-26</v>
      </c>
      <c r="SF56" s="22">
        <v>-1.7453774000000001E-24</v>
      </c>
      <c r="SG56" s="22">
        <v>-6.0035659999999999E-23</v>
      </c>
      <c r="SH56" s="22">
        <v>-4.1117904E-22</v>
      </c>
      <c r="SI56" s="22">
        <v>-1.0279098999999999E-20</v>
      </c>
      <c r="SJ56" s="22">
        <v>-3.6862955000000002E-19</v>
      </c>
      <c r="SK56" s="22">
        <v>-1.2354569E-17</v>
      </c>
      <c r="SL56" s="22">
        <v>-3.9400100000000001E-16</v>
      </c>
      <c r="SM56" s="22">
        <v>-1.1460700499999999E-14</v>
      </c>
      <c r="SN56" s="22">
        <v>-6.6536589999999995E-14</v>
      </c>
      <c r="SO56" s="22">
        <v>-2.6727145000000001E-11</v>
      </c>
      <c r="SP56" s="22">
        <v>-8.1933539999999997E-10</v>
      </c>
      <c r="SQ56" s="22">
        <v>-1.3187362E-9</v>
      </c>
      <c r="SR56" s="22">
        <v>6.4740776999999997E-9</v>
      </c>
      <c r="SS56" s="22">
        <v>6.3628742000000001E-9</v>
      </c>
      <c r="ST56" s="22">
        <v>5.0594976999999998E-9</v>
      </c>
      <c r="SU56" s="22">
        <v>8.4481429999999999E-9</v>
      </c>
      <c r="SV56" s="22">
        <v>4.7825409999999998E-9</v>
      </c>
      <c r="SW56" s="22">
        <v>2.1281669999999999E-8</v>
      </c>
      <c r="SX56" s="22">
        <v>-6.5627909999999995E-10</v>
      </c>
      <c r="SY56" s="22">
        <v>-2.4844558E-8</v>
      </c>
      <c r="SZ56" s="22">
        <v>-8.3067140000000004E-8</v>
      </c>
      <c r="TA56" s="22">
        <v>-2.073367E-7</v>
      </c>
      <c r="TB56" s="22">
        <v>-2.7565906E-7</v>
      </c>
      <c r="TC56" s="22">
        <v>-2.4575364999999999E-7</v>
      </c>
      <c r="TD56" s="22">
        <v>9.4125679999999996E-8</v>
      </c>
      <c r="TE56" s="22">
        <v>1.2049558000000001E-6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-1.6538811999999999E-36</v>
      </c>
      <c r="TM56" s="22">
        <v>-1.7563284000000001E-36</v>
      </c>
      <c r="TN56" s="22">
        <v>-8.5910080000000002E-35</v>
      </c>
      <c r="TO56" s="22">
        <v>-1.8091094999999999E-33</v>
      </c>
      <c r="TP56" s="22">
        <v>-2.7721248000000001E-33</v>
      </c>
      <c r="TQ56" s="22">
        <v>-1.1338677E-31</v>
      </c>
      <c r="TR56" s="22">
        <v>-5.0375550000000002E-30</v>
      </c>
      <c r="TS56" s="22">
        <v>-2.3270954E-28</v>
      </c>
      <c r="TT56" s="22">
        <v>-1.0670356E-26</v>
      </c>
      <c r="TU56" s="22">
        <v>-5.8649640000000002E-25</v>
      </c>
      <c r="TV56" s="22">
        <v>-2.1710493E-23</v>
      </c>
      <c r="TW56" s="22">
        <v>-5.5561454999999996E-22</v>
      </c>
      <c r="TX56" s="22">
        <v>-9.2729749999999998E-22</v>
      </c>
      <c r="TY56" s="22">
        <v>-5.2405692E-21</v>
      </c>
      <c r="TZ56" s="22">
        <v>-8.2638564E-19</v>
      </c>
      <c r="UA56" s="22">
        <v>-5.4832179999999998E-17</v>
      </c>
      <c r="UB56" s="22">
        <v>-3.9039405E-15</v>
      </c>
      <c r="UC56" s="22">
        <v>-1.9889331E-13</v>
      </c>
      <c r="UD56" s="22">
        <v>-1.2578931E-11</v>
      </c>
      <c r="UE56" s="22">
        <v>-1.7651204999999999E-11</v>
      </c>
      <c r="UF56" s="22">
        <v>-1.3672294000000001E-11</v>
      </c>
      <c r="UG56" s="22">
        <v>-3.550962E-12</v>
      </c>
      <c r="UH56" s="22">
        <v>5.223858E-12</v>
      </c>
      <c r="UI56" s="22">
        <v>3.7424654999999997E-12</v>
      </c>
      <c r="UJ56" s="22">
        <v>-1.8066442E-11</v>
      </c>
      <c r="UK56" s="22">
        <v>-1.5880771999999999E-10</v>
      </c>
      <c r="UL56" s="22">
        <v>-1.2664834E-9</v>
      </c>
      <c r="UM56" s="22">
        <v>-5.1131375E-9</v>
      </c>
      <c r="UN56" s="22">
        <v>-1.2425811499999999E-8</v>
      </c>
      <c r="UO56" s="22">
        <v>-2.3109463000000001E-8</v>
      </c>
      <c r="UP56" s="22">
        <v>-3.7300682999999999E-8</v>
      </c>
      <c r="UQ56" s="22">
        <v>-5.5030116999999998E-8</v>
      </c>
      <c r="UR56" s="22">
        <v>-7.5095336E-8</v>
      </c>
      <c r="US56" s="22">
        <v>-1.0471294E-7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9.2035360000000003E-35</v>
      </c>
      <c r="VE56" s="22">
        <v>4.0916365E-33</v>
      </c>
      <c r="VF56" s="22">
        <v>1.5829797E-31</v>
      </c>
      <c r="VG56" s="22">
        <v>5.9688657999999997E-30</v>
      </c>
      <c r="VH56" s="22">
        <v>2.1887922E-28</v>
      </c>
      <c r="VI56" s="22">
        <v>7.374239E-27</v>
      </c>
      <c r="VJ56" s="22">
        <v>2.4924376000000001E-25</v>
      </c>
      <c r="VK56" s="22">
        <v>6.5556163E-24</v>
      </c>
      <c r="VL56" s="22">
        <v>2.3947141000000001E-22</v>
      </c>
      <c r="VM56" s="22">
        <v>7.4069789999999997E-21</v>
      </c>
      <c r="VN56" s="22">
        <v>1.853311E-19</v>
      </c>
      <c r="VO56" s="22">
        <v>4.5483096999999999E-18</v>
      </c>
      <c r="VP56" s="22">
        <v>1.1458260000000001E-16</v>
      </c>
      <c r="VQ56" s="22">
        <v>4.8538849999999998E-15</v>
      </c>
      <c r="VR56" s="22">
        <v>6.2553429999999999E-15</v>
      </c>
      <c r="VS56" s="22">
        <v>-4.1652241999999998E-14</v>
      </c>
      <c r="VT56" s="22">
        <v>-1.9272944999999999E-13</v>
      </c>
      <c r="VU56" s="22">
        <v>-6.8905236000000006E-14</v>
      </c>
      <c r="VV56" s="22">
        <v>-3.6067913000000001E-14</v>
      </c>
      <c r="VW56" s="22">
        <v>-3.7823949999999998E-13</v>
      </c>
      <c r="VX56" s="22">
        <v>-8.8243459999999998E-12</v>
      </c>
      <c r="VY56" s="22">
        <v>-5.3564892E-11</v>
      </c>
      <c r="VZ56" s="22">
        <v>-1.05731944E-10</v>
      </c>
      <c r="WA56" s="22">
        <v>-9.6135265999999998E-11</v>
      </c>
      <c r="WB56" s="22">
        <v>-2.7554745000000001E-10</v>
      </c>
      <c r="WC56" s="22">
        <v>-7.3779005000000001E-10</v>
      </c>
      <c r="WD56" s="22">
        <v>-1.4483611999999999E-9</v>
      </c>
      <c r="WE56" s="22">
        <v>-2.231094E-9</v>
      </c>
      <c r="WF56" s="22">
        <v>-1.3615544999999999E-9</v>
      </c>
      <c r="WG56" s="22">
        <v>-1.7834605999999999E-9</v>
      </c>
      <c r="WH56" s="22">
        <v>0</v>
      </c>
      <c r="WI56" s="22">
        <v>0</v>
      </c>
      <c r="WJ56" s="22">
        <v>2.7136689999999998E-37</v>
      </c>
      <c r="WK56" s="22">
        <v>0</v>
      </c>
      <c r="WL56" s="22">
        <v>0</v>
      </c>
      <c r="WM56" s="22">
        <v>-7.7735779999999995E-37</v>
      </c>
      <c r="WN56" s="22">
        <v>-3.8386756999999998E-36</v>
      </c>
      <c r="WO56" s="22">
        <v>-3.3042840000000003E-36</v>
      </c>
      <c r="WP56" s="22">
        <v>-3.4165590000000003E-36</v>
      </c>
      <c r="WQ56" s="22">
        <v>-2.9704806000000001E-36</v>
      </c>
      <c r="WR56" s="22">
        <v>-2.1856583000000001E-36</v>
      </c>
      <c r="WS56" s="22">
        <v>2.3144812E-35</v>
      </c>
      <c r="WT56" s="22">
        <v>1.6881809000000001E-33</v>
      </c>
      <c r="WU56" s="22">
        <v>8.3399395999999998E-32</v>
      </c>
      <c r="WV56" s="22">
        <v>3.9539850000000002E-30</v>
      </c>
      <c r="WW56" s="22">
        <v>1.5048248E-28</v>
      </c>
      <c r="WX56" s="22">
        <v>5.2592964E-27</v>
      </c>
      <c r="WY56" s="22">
        <v>1.7024066999999999E-25</v>
      </c>
      <c r="WZ56" s="22">
        <v>5.3949000000000002E-24</v>
      </c>
      <c r="XA56" s="22">
        <v>1.0061112E-23</v>
      </c>
      <c r="XB56" s="22">
        <v>-1.6107559999999999E-25</v>
      </c>
      <c r="XC56" s="22">
        <v>4.3643737000000002E-21</v>
      </c>
      <c r="XD56" s="22">
        <v>5.3386356000000001E-19</v>
      </c>
      <c r="XE56" s="22">
        <v>3.2889098000000003E-17</v>
      </c>
      <c r="XF56" s="22">
        <v>1.1297551000000001E-16</v>
      </c>
      <c r="XG56" s="22">
        <v>1.4377415000000001E-16</v>
      </c>
      <c r="XH56" s="22">
        <v>-2.2100091999999999E-17</v>
      </c>
      <c r="XI56" s="22">
        <v>-9.0499509999999993E-15</v>
      </c>
      <c r="XJ56" s="22">
        <v>-8.9539743999999998E-14</v>
      </c>
      <c r="XK56" s="22">
        <v>-1.859161E-13</v>
      </c>
      <c r="XL56" s="22">
        <v>-7.0522149999999996E-13</v>
      </c>
      <c r="XM56" s="22">
        <v>-1.3383804500000001E-11</v>
      </c>
      <c r="XN56" s="22">
        <v>-3.5606637E-10</v>
      </c>
      <c r="XO56" s="22">
        <v>-8.2690719999999993E-9</v>
      </c>
      <c r="XP56" s="22">
        <v>-1.5421138000000001E-7</v>
      </c>
      <c r="XQ56" s="22">
        <v>-5.9032935999999997E-7</v>
      </c>
      <c r="XR56" s="22">
        <v>-9.8002649999999992E-7</v>
      </c>
      <c r="XS56" s="22">
        <v>-1.0713661000000001E-6</v>
      </c>
      <c r="XT56" s="22">
        <v>-8.2016320000000002E-7</v>
      </c>
      <c r="XU56" s="22">
        <v>8.1864385000000002E-7</v>
      </c>
      <c r="XV56" s="22">
        <v>0</v>
      </c>
      <c r="XW56" s="22">
        <v>0</v>
      </c>
      <c r="XX56" s="22">
        <v>3.5011592E-37</v>
      </c>
      <c r="XY56" s="22">
        <v>0</v>
      </c>
      <c r="XZ56" s="22">
        <v>-4.1524895E-37</v>
      </c>
      <c r="YA56" s="22">
        <v>0</v>
      </c>
      <c r="YB56" s="22">
        <v>0</v>
      </c>
      <c r="YC56" s="22">
        <v>1.4977558999999999E-36</v>
      </c>
      <c r="YD56" s="22">
        <v>2.118458E-38</v>
      </c>
      <c r="YE56" s="22">
        <v>0</v>
      </c>
      <c r="YF56" s="22">
        <v>0</v>
      </c>
      <c r="YG56" s="22">
        <v>0</v>
      </c>
      <c r="YH56" s="22">
        <v>-3.0069600000000001E-35</v>
      </c>
      <c r="YI56" s="22">
        <v>-9.9108020000000001E-34</v>
      </c>
      <c r="YJ56" s="22">
        <v>-2.3316297999999999E-32</v>
      </c>
      <c r="YK56" s="22">
        <v>-1.2095548E-30</v>
      </c>
      <c r="YL56" s="22">
        <v>-1.1453333E-29</v>
      </c>
      <c r="YM56" s="22">
        <v>2.4986938000000001E-28</v>
      </c>
      <c r="YN56" s="22">
        <v>-1.6925670000000001E-27</v>
      </c>
      <c r="YO56" s="22">
        <v>7.0026135000000002E-26</v>
      </c>
      <c r="YP56" s="22">
        <v>3.7912679999999999E-24</v>
      </c>
      <c r="YQ56" s="22">
        <v>2.4881947999999998E-22</v>
      </c>
      <c r="YR56" s="22">
        <v>5.1815569999999997E-21</v>
      </c>
      <c r="YS56" s="22">
        <v>-1.9438434999999999E-19</v>
      </c>
      <c r="YT56" s="22">
        <v>-1.1116937E-17</v>
      </c>
      <c r="YU56" s="22">
        <v>-5.290149E-16</v>
      </c>
      <c r="YV56" s="22">
        <v>-2.5098537E-14</v>
      </c>
      <c r="YW56" s="22">
        <v>-1.439671E-12</v>
      </c>
      <c r="YX56" s="22">
        <v>-1.1805634000000001E-11</v>
      </c>
      <c r="YY56" s="22">
        <v>-1.9914566999999999E-11</v>
      </c>
      <c r="YZ56" s="22">
        <v>-3.6808770000000001E-11</v>
      </c>
      <c r="ZA56" s="22">
        <v>-7.8226369999999999E-10</v>
      </c>
      <c r="ZB56" s="22">
        <v>-3.5369519999999998E-8</v>
      </c>
      <c r="ZC56" s="22">
        <v>-8.2220622999999998E-7</v>
      </c>
      <c r="ZD56" s="22">
        <v>-2.9626966E-5</v>
      </c>
      <c r="ZE56" s="22">
        <v>-1.3420735E-4</v>
      </c>
      <c r="ZF56" s="22">
        <v>-2.089119E-4</v>
      </c>
      <c r="ZG56" s="22">
        <v>-1.0381853E-4</v>
      </c>
      <c r="ZH56" s="22">
        <v>2.6560670000000001E-4</v>
      </c>
      <c r="ZI56" s="22">
        <v>2.6632077000000001E-3</v>
      </c>
      <c r="ZJ56" s="22">
        <v>0</v>
      </c>
      <c r="ZK56" s="22">
        <v>0</v>
      </c>
      <c r="ZL56" s="22">
        <v>0</v>
      </c>
      <c r="ZM56" s="22">
        <v>0</v>
      </c>
      <c r="ZN56" s="22">
        <v>-4.1790290000000004E-37</v>
      </c>
      <c r="ZO56" s="22">
        <v>-2.7694432999999999E-37</v>
      </c>
      <c r="ZP56" s="22">
        <v>0</v>
      </c>
      <c r="ZQ56" s="22">
        <v>-4.1255039999999999E-37</v>
      </c>
      <c r="ZR56" s="22">
        <v>-2.8077267999999999E-37</v>
      </c>
      <c r="ZS56" s="22">
        <v>0</v>
      </c>
      <c r="ZT56" s="22">
        <v>0</v>
      </c>
      <c r="ZU56" s="22">
        <v>0</v>
      </c>
      <c r="ZV56" s="22">
        <v>0</v>
      </c>
      <c r="ZW56" s="22">
        <v>-6.5486870000000007E-36</v>
      </c>
      <c r="ZX56" s="22">
        <v>-7.0330047000000004E-34</v>
      </c>
      <c r="ZY56" s="22">
        <v>-3.6771174000000001E-32</v>
      </c>
      <c r="ZZ56" s="22">
        <v>-3.738973E-30</v>
      </c>
      <c r="AAA56" s="22">
        <v>-4.4729496999999997E-30</v>
      </c>
      <c r="AAB56" s="22">
        <v>1.0291275000000001E-28</v>
      </c>
      <c r="AAC56" s="22">
        <v>9.3615749999999994E-27</v>
      </c>
      <c r="AAD56" s="22">
        <v>7.8767165000000004E-25</v>
      </c>
      <c r="AAE56" s="22">
        <v>6.5385355000000005E-23</v>
      </c>
      <c r="AAF56" s="22">
        <v>5.3108193999999997E-21</v>
      </c>
      <c r="AAG56" s="22">
        <v>4.6276132999999996E-19</v>
      </c>
      <c r="AAH56" s="22">
        <v>3.9683407999999999E-17</v>
      </c>
      <c r="AAI56" s="22">
        <v>3.3891090000000001E-15</v>
      </c>
      <c r="AAJ56" s="22">
        <v>2.8597174000000001E-13</v>
      </c>
      <c r="AAK56" s="22">
        <v>2.3038295E-11</v>
      </c>
      <c r="AAL56" s="22">
        <v>2.6284653999999999E-9</v>
      </c>
      <c r="AAM56" s="22">
        <v>1.0172136E-8</v>
      </c>
      <c r="AAN56" s="22">
        <v>1.3584457E-8</v>
      </c>
      <c r="AAO56" s="22">
        <v>2.1271024E-8</v>
      </c>
      <c r="AAP56" s="22">
        <v>3.5130812999999998E-7</v>
      </c>
      <c r="AAQ56" s="22">
        <v>1.6316664000000001E-5</v>
      </c>
      <c r="AAR56" s="22">
        <v>6.4693374000000001E-4</v>
      </c>
      <c r="AAS56" s="22">
        <v>2.1411070000000001E-2</v>
      </c>
      <c r="AAT56" s="22">
        <v>8.5469715000000002E-2</v>
      </c>
      <c r="AAU56" s="22">
        <v>0.19142380000000001</v>
      </c>
      <c r="AAV56" s="22">
        <v>0.32665715000000001</v>
      </c>
      <c r="AAW56" s="22">
        <v>0.50631546999999999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-7.2049E-37</v>
      </c>
      <c r="ABI56" s="22">
        <v>-4.7999650000000003E-37</v>
      </c>
      <c r="ABJ56" s="22">
        <v>-3.2385139999999998E-37</v>
      </c>
      <c r="ABK56" s="22">
        <v>0</v>
      </c>
      <c r="ABL56" s="22">
        <v>-4.7549027999999998E-35</v>
      </c>
      <c r="ABM56" s="22">
        <v>-5.1505504E-36</v>
      </c>
      <c r="ABN56" s="22">
        <v>8.7171016999999997E-32</v>
      </c>
      <c r="ABO56" s="22">
        <v>7.5524809999999996E-30</v>
      </c>
      <c r="ABP56" s="22">
        <v>6.3690677E-28</v>
      </c>
      <c r="ABQ56" s="22">
        <v>5.5179619999999996E-26</v>
      </c>
      <c r="ABR56" s="22">
        <v>4.9489650000000001E-24</v>
      </c>
      <c r="ABS56" s="22">
        <v>5.6373484999999996E-22</v>
      </c>
      <c r="ABT56" s="22">
        <v>1.3301153000000001E-20</v>
      </c>
      <c r="ABU56" s="22">
        <v>1.285152E-18</v>
      </c>
      <c r="ABV56" s="22">
        <v>1.3234894999999999E-16</v>
      </c>
      <c r="ABW56" s="22">
        <v>1.4009523500000001E-14</v>
      </c>
      <c r="ABX56" s="22">
        <v>1.5243709E-12</v>
      </c>
      <c r="ABY56" s="22">
        <v>1.7260763999999999E-10</v>
      </c>
      <c r="ABZ56" s="22">
        <v>2.6100705999999999E-8</v>
      </c>
      <c r="ACA56" s="22">
        <v>7.533521E-8</v>
      </c>
      <c r="ACB56" s="22">
        <v>8.718576E-8</v>
      </c>
      <c r="ACC56" s="22">
        <v>1.7965379999999999E-7</v>
      </c>
      <c r="ACD56" s="22">
        <v>9.8656120000000004E-6</v>
      </c>
      <c r="ACE56" s="22">
        <v>1.5512547E-3</v>
      </c>
      <c r="ACF56" s="22">
        <v>6.4164250000000006E-2</v>
      </c>
      <c r="ACG56" s="22">
        <v>0.21061757</v>
      </c>
      <c r="ACH56" s="22">
        <v>0.38686474999999998</v>
      </c>
      <c r="ACI56" s="22">
        <v>0.49276635000000002</v>
      </c>
      <c r="ACJ56" s="22">
        <v>0.50306399999999996</v>
      </c>
      <c r="ACK56" s="22">
        <v>0.35103276</v>
      </c>
      <c r="ACL56" s="22">
        <v>0</v>
      </c>
      <c r="ACM56" s="22">
        <v>0</v>
      </c>
      <c r="ACN56" s="22">
        <v>0</v>
      </c>
      <c r="ACO56" s="22">
        <v>1.0176636E-36</v>
      </c>
      <c r="ACP56" s="22">
        <v>1.006243E-36</v>
      </c>
      <c r="ACQ56" s="22">
        <v>9.9488089999999993E-37</v>
      </c>
      <c r="ACR56" s="22">
        <v>9.8358390000000007E-37</v>
      </c>
      <c r="ACS56" s="22">
        <v>9.7234689999999997E-37</v>
      </c>
      <c r="ACT56" s="22">
        <v>9.6117879999999998E-37</v>
      </c>
      <c r="ACU56" s="22">
        <v>9.5007950000000004E-37</v>
      </c>
      <c r="ACV56" s="22">
        <v>6.2019860000000001E-37</v>
      </c>
      <c r="ACW56" s="22">
        <v>6.1296633000000003E-37</v>
      </c>
      <c r="ACX56" s="22">
        <v>6.0578553999999996E-37</v>
      </c>
      <c r="ACY56" s="22">
        <v>-2.1987463000000001E-35</v>
      </c>
      <c r="ACZ56" s="22">
        <v>-1.7412117999999999E-33</v>
      </c>
      <c r="ADA56" s="22">
        <v>-1.2302809000000001E-31</v>
      </c>
      <c r="ADB56" s="22">
        <v>-8.6303030000000002E-30</v>
      </c>
      <c r="ADC56" s="22">
        <v>-6.0396829999999996E-28</v>
      </c>
      <c r="ADD56" s="22">
        <v>-4.2197936000000003E-26</v>
      </c>
      <c r="ADE56" s="22">
        <v>-2.9453619999999999E-24</v>
      </c>
      <c r="ADF56" s="22">
        <v>-2.0556631000000001E-22</v>
      </c>
      <c r="ADG56" s="22">
        <v>-1.4502693999999999E-20</v>
      </c>
      <c r="ADH56" s="22">
        <v>-1.3296954E-18</v>
      </c>
      <c r="ADI56" s="22">
        <v>-1.4647948E-18</v>
      </c>
      <c r="ADJ56" s="22">
        <v>2.8542412999999998E-17</v>
      </c>
      <c r="ADK56" s="22">
        <v>2.2760941999999999E-15</v>
      </c>
      <c r="ADL56" s="22">
        <v>1.6171208999999999E-13</v>
      </c>
      <c r="ADM56" s="22">
        <v>1.4589685000000001E-11</v>
      </c>
      <c r="ADN56" s="22">
        <v>9.0194660000000003E-11</v>
      </c>
      <c r="ADO56" s="22">
        <v>1.3710611999999999E-10</v>
      </c>
      <c r="ADP56" s="22">
        <v>2.9305958000000001E-10</v>
      </c>
      <c r="ADQ56" s="22">
        <v>7.3512396000000002E-9</v>
      </c>
      <c r="ADR56" s="22">
        <v>5.6070803E-7</v>
      </c>
      <c r="ADS56" s="22">
        <v>3.0654190000000001E-5</v>
      </c>
      <c r="ADT56" s="22">
        <v>1.8131913000000001E-4</v>
      </c>
      <c r="ADU56" s="22">
        <v>4.6935852E-4</v>
      </c>
      <c r="ADV56" s="22">
        <v>8.9652820000000002E-4</v>
      </c>
      <c r="ADW56" s="22">
        <v>1.3481636999999999E-3</v>
      </c>
      <c r="ADX56" s="22">
        <v>1.5496047E-3</v>
      </c>
      <c r="ADY56" s="22">
        <v>5.4580905000000002E-3</v>
      </c>
      <c r="ADZ56" s="27"/>
      <c r="AEA56" s="53">
        <f t="shared" si="38"/>
        <v>51</v>
      </c>
      <c r="AEB56" s="52"/>
      <c r="AEC56" s="48">
        <f t="shared" ref="AEC56:AEL65" si="43">INDEX($F$6:$ADX$107,$B56,AEC$5)</f>
        <v>6.3306419999999999E-8</v>
      </c>
      <c r="AED56" s="48">
        <f t="shared" si="43"/>
        <v>1.7585462E-10</v>
      </c>
      <c r="AEE56" s="48">
        <f t="shared" si="43"/>
        <v>1.0753807E-13</v>
      </c>
      <c r="AEF56" s="48">
        <f t="shared" si="43"/>
        <v>3.1655150000000002E-11</v>
      </c>
      <c r="AEG56" s="48">
        <f t="shared" si="43"/>
        <v>2.4906049000000001E-8</v>
      </c>
      <c r="AEH56" s="48">
        <f t="shared" si="43"/>
        <v>3.9236449999999998E-11</v>
      </c>
      <c r="AEI56" s="48">
        <f t="shared" si="43"/>
        <v>6.6662713E-12</v>
      </c>
      <c r="AEJ56" s="48">
        <f t="shared" si="43"/>
        <v>4.0702629999999997E-9</v>
      </c>
      <c r="AEK56" s="48">
        <f t="shared" si="43"/>
        <v>1.8499109E-6</v>
      </c>
      <c r="AEL56" s="48">
        <f t="shared" si="43"/>
        <v>-1.3814330000000001E-3</v>
      </c>
      <c r="AEM56" s="48">
        <f t="shared" ref="AEM56:AEU65" si="44">INDEX($F$6:$ADX$107,$B56,AEM$5)</f>
        <v>6.9215380000000007E-2</v>
      </c>
      <c r="AEN56" s="48">
        <f t="shared" si="44"/>
        <v>3.0286244999999999E-3</v>
      </c>
      <c r="AEO56" s="48">
        <f t="shared" si="44"/>
        <v>2.4983702999999999E-6</v>
      </c>
      <c r="AEP56" s="48">
        <f t="shared" si="44"/>
        <v>-1.2172694000000001E-7</v>
      </c>
      <c r="AEQ56" s="48">
        <f t="shared" si="44"/>
        <v>-6.0005583000000001E-9</v>
      </c>
      <c r="AER56" s="48">
        <f t="shared" si="44"/>
        <v>3.8041874E-6</v>
      </c>
      <c r="AES56" s="48">
        <f t="shared" si="44"/>
        <v>5.8401184999999998E-3</v>
      </c>
      <c r="AET56" s="48">
        <f t="shared" si="44"/>
        <v>0.5705808</v>
      </c>
      <c r="AEU56" s="48">
        <f t="shared" si="44"/>
        <v>0.27610101999999997</v>
      </c>
      <c r="AEV56" s="44">
        <f t="shared" si="37"/>
        <v>29.89</v>
      </c>
      <c r="AEW56" s="52"/>
      <c r="AEX56" s="82" t="s">
        <v>33</v>
      </c>
      <c r="AEY56" s="49">
        <f t="shared" si="17"/>
        <v>4.859961196196598E-2</v>
      </c>
      <c r="AEZ56" s="52"/>
      <c r="AFA56" s="52"/>
      <c r="AFB56" s="48">
        <f t="shared" ref="AFB56:AFK65" si="45">INDEX($F$6:$ACL$107,$B56,AFB$5)</f>
        <v>6.3306419999999999E-8</v>
      </c>
      <c r="AFC56" s="48">
        <f t="shared" si="45"/>
        <v>1.7585462E-10</v>
      </c>
      <c r="AFD56" s="48">
        <f t="shared" si="45"/>
        <v>1.0753807E-13</v>
      </c>
      <c r="AFE56" s="48">
        <f t="shared" si="45"/>
        <v>3.1655150000000002E-11</v>
      </c>
      <c r="AFF56" s="48">
        <f t="shared" si="45"/>
        <v>2.4906049000000001E-8</v>
      </c>
      <c r="AFG56" s="48">
        <f t="shared" si="45"/>
        <v>3.9236449999999998E-11</v>
      </c>
      <c r="AFH56" s="48">
        <f t="shared" si="45"/>
        <v>6.6662713E-12</v>
      </c>
      <c r="AFI56" s="48">
        <f t="shared" si="45"/>
        <v>4.0702629999999997E-9</v>
      </c>
      <c r="AFJ56" s="48">
        <f t="shared" si="45"/>
        <v>1.8499109E-6</v>
      </c>
      <c r="AFK56" s="48">
        <f t="shared" si="45"/>
        <v>-1.3814330000000001E-3</v>
      </c>
      <c r="AFL56" s="48">
        <f t="shared" ref="AFL56:AFT65" si="46">INDEX($F$6:$ACL$107,$B56,AFL$5)</f>
        <v>6.9215380000000007E-2</v>
      </c>
      <c r="AFM56" s="48">
        <f t="shared" si="46"/>
        <v>3.0286244999999999E-3</v>
      </c>
      <c r="AFN56" s="48">
        <f t="shared" si="46"/>
        <v>2.4983702999999999E-6</v>
      </c>
      <c r="AFO56" s="48">
        <f t="shared" si="46"/>
        <v>-1.2172694000000001E-7</v>
      </c>
      <c r="AFP56" s="48">
        <f t="shared" si="46"/>
        <v>-6.0005583000000001E-9</v>
      </c>
      <c r="AFQ56" s="48">
        <f t="shared" si="46"/>
        <v>3.8041874E-6</v>
      </c>
      <c r="AFR56" s="48">
        <f t="shared" si="46"/>
        <v>5.8401184999999998E-3</v>
      </c>
      <c r="AFS56" s="48">
        <f t="shared" si="46"/>
        <v>0.5705808</v>
      </c>
      <c r="AFT56" s="48">
        <f t="shared" si="46"/>
        <v>0.27610101999999997</v>
      </c>
      <c r="AFU56" s="52"/>
      <c r="AFV56" s="49">
        <f t="shared" si="24"/>
        <v>4.859961196196598E-2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226"/>
      <c r="AHI56" s="226"/>
      <c r="AHJ56" s="226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</row>
    <row r="57" spans="1:1142" ht="2.1" customHeight="1" x14ac:dyDescent="0.25">
      <c r="A57" s="27"/>
      <c r="B57" s="43">
        <v>51</v>
      </c>
      <c r="C57" s="44">
        <v>1830</v>
      </c>
      <c r="D57" s="39">
        <f t="shared" si="21"/>
        <v>2</v>
      </c>
      <c r="E57" s="27"/>
      <c r="F57" s="74">
        <v>0</v>
      </c>
      <c r="G57" s="20">
        <v>0</v>
      </c>
      <c r="H57" s="20">
        <v>0</v>
      </c>
      <c r="I57" s="20">
        <v>0</v>
      </c>
      <c r="J57" s="20">
        <v>1.2627735E-36</v>
      </c>
      <c r="K57" s="20">
        <v>7.0108356999999999E-37</v>
      </c>
      <c r="L57" s="20">
        <v>1.5525669999999999E-36</v>
      </c>
      <c r="M57" s="20">
        <v>8.7156910000000002E-37</v>
      </c>
      <c r="N57" s="20">
        <v>8.1260140000000004E-37</v>
      </c>
      <c r="O57" s="20">
        <v>7.3029926999999997E-37</v>
      </c>
      <c r="P57" s="20">
        <v>6.5462250000000004E-37</v>
      </c>
      <c r="Q57" s="20">
        <v>4.1700989999999997E-37</v>
      </c>
      <c r="R57" s="20">
        <v>0</v>
      </c>
      <c r="S57" s="20">
        <v>-9.0383200000000003E-37</v>
      </c>
      <c r="T57" s="20">
        <v>-5.216988E-37</v>
      </c>
      <c r="U57" s="20">
        <v>-5.1433949999999996E-37</v>
      </c>
      <c r="V57" s="20">
        <v>0</v>
      </c>
      <c r="W57" s="20">
        <v>5.819358E-36</v>
      </c>
      <c r="X57" s="20">
        <v>3.3366788000000001E-34</v>
      </c>
      <c r="Y57" s="20">
        <v>7.3683894000000004E-33</v>
      </c>
      <c r="Z57" s="20">
        <v>1.9325602E-31</v>
      </c>
      <c r="AA57" s="21">
        <v>2.4932474E-30</v>
      </c>
      <c r="AB57" s="21">
        <v>3.7531932999999998E-29</v>
      </c>
      <c r="AC57" s="21">
        <v>3.0413665000000002E-28</v>
      </c>
      <c r="AD57" s="21">
        <v>1.5096896E-27</v>
      </c>
      <c r="AE57" s="21">
        <v>7.2918020000000002E-27</v>
      </c>
      <c r="AF57" s="21">
        <v>2.2206636000000001E-26</v>
      </c>
      <c r="AG57" s="21">
        <v>4.7826200000000001E-26</v>
      </c>
      <c r="AH57" s="21">
        <v>7.0242245999999995E-26</v>
      </c>
      <c r="AI57" s="21">
        <v>1.0763005E-25</v>
      </c>
      <c r="AJ57" s="21">
        <v>1.6907632000000002E-24</v>
      </c>
      <c r="AK57" s="21">
        <v>8.5813065999999997E-23</v>
      </c>
      <c r="AL57" s="21">
        <v>4.5370400000000002E-21</v>
      </c>
      <c r="AM57" s="21">
        <v>2.3907690000000002E-19</v>
      </c>
      <c r="AN57" s="21">
        <v>1.2485937E-17</v>
      </c>
      <c r="AO57" s="21">
        <v>6.4635830000000003E-16</v>
      </c>
      <c r="AP57" s="21">
        <v>3.3197708000000002E-14</v>
      </c>
      <c r="AQ57" s="21">
        <v>1.6944258000000001E-12</v>
      </c>
      <c r="AR57" s="21">
        <v>8.684254E-11</v>
      </c>
      <c r="AS57" s="21">
        <v>5.8035682999999999E-9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22">
        <v>1.4558926E-36</v>
      </c>
      <c r="AZ57" s="22">
        <v>1.7086571999999999E-36</v>
      </c>
      <c r="BA57" s="22">
        <v>1.2480241E-36</v>
      </c>
      <c r="BB57" s="22">
        <v>3.2081298000000001E-37</v>
      </c>
      <c r="BC57" s="22">
        <v>0</v>
      </c>
      <c r="BD57" s="22">
        <v>5.8193559999999998E-38</v>
      </c>
      <c r="BE57" s="22">
        <v>2.4466985000000001E-38</v>
      </c>
      <c r="BF57" s="22">
        <v>1.5891349E-36</v>
      </c>
      <c r="BG57" s="22">
        <v>9.8818160000000007E-37</v>
      </c>
      <c r="BH57" s="22">
        <v>9.6870340000000008E-37</v>
      </c>
      <c r="BI57" s="22">
        <v>-9.8990140000000004E-35</v>
      </c>
      <c r="BJ57" s="22">
        <v>4.9784757999999997E-36</v>
      </c>
      <c r="BK57" s="22">
        <v>1.188476E-32</v>
      </c>
      <c r="BL57" s="22">
        <v>2.5154436999999998E-31</v>
      </c>
      <c r="BM57" s="22">
        <v>2.6386468000000001E-30</v>
      </c>
      <c r="BN57" s="22">
        <v>1.0750233E-28</v>
      </c>
      <c r="BO57" s="22">
        <v>1.1785444999999999E-27</v>
      </c>
      <c r="BP57" s="22">
        <v>9.6013149999999999E-27</v>
      </c>
      <c r="BQ57" s="22">
        <v>3.2658684E-26</v>
      </c>
      <c r="BR57" s="22">
        <v>4.9595836000000001E-26</v>
      </c>
      <c r="BS57" s="22">
        <v>-4.1419175999999999E-25</v>
      </c>
      <c r="BT57" s="22">
        <v>-1.4936028E-24</v>
      </c>
      <c r="BU57" s="22">
        <v>-3.980001E-24</v>
      </c>
      <c r="BV57" s="22">
        <v>-9.1726009999999998E-24</v>
      </c>
      <c r="BW57" s="22">
        <v>-1.9229156999999999E-23</v>
      </c>
      <c r="BX57" s="22">
        <v>-3.5836750000000002E-23</v>
      </c>
      <c r="BY57" s="22">
        <v>-6.5899000000000001E-23</v>
      </c>
      <c r="BZ57" s="22">
        <v>5.9393340000000002E-23</v>
      </c>
      <c r="CA57" s="22">
        <v>6.8436295000000001E-21</v>
      </c>
      <c r="CB57" s="22">
        <v>3.0056697999999998E-19</v>
      </c>
      <c r="CC57" s="22">
        <v>1.3093681E-17</v>
      </c>
      <c r="CD57" s="22">
        <v>5.7609426999999998E-16</v>
      </c>
      <c r="CE57" s="22">
        <v>2.5656295999999999E-14</v>
      </c>
      <c r="CF57" s="22">
        <v>1.4132338E-12</v>
      </c>
      <c r="CG57" s="22">
        <v>1.6544995E-11</v>
      </c>
      <c r="CH57" s="22">
        <v>0</v>
      </c>
      <c r="CI57" s="22">
        <v>0</v>
      </c>
      <c r="CJ57" s="22">
        <v>0</v>
      </c>
      <c r="CK57" s="22">
        <v>0</v>
      </c>
      <c r="CL57" s="22">
        <v>0</v>
      </c>
      <c r="CM57" s="22">
        <v>0</v>
      </c>
      <c r="CN57" s="22">
        <v>0</v>
      </c>
      <c r="CO57" s="22">
        <v>1.66188E-36</v>
      </c>
      <c r="CP57" s="22">
        <v>1.4474423000000001E-36</v>
      </c>
      <c r="CQ57" s="22">
        <v>4.2059006999999996E-37</v>
      </c>
      <c r="CR57" s="22">
        <v>1.2067830999999999E-37</v>
      </c>
      <c r="CS57" s="22">
        <v>3.4191500000000001E-38</v>
      </c>
      <c r="CT57" s="22">
        <v>3.3368124999999998E-38</v>
      </c>
      <c r="CU57" s="22">
        <v>3.2561064000000001E-38</v>
      </c>
      <c r="CV57" s="22">
        <v>9.9329050000000002E-35</v>
      </c>
      <c r="CW57" s="22">
        <v>2.4111321000000001E-33</v>
      </c>
      <c r="CX57" s="22">
        <v>1.1119258000000001E-31</v>
      </c>
      <c r="CY57" s="22">
        <v>-3.5117221E-31</v>
      </c>
      <c r="CZ57" s="22">
        <v>-2.9128061999999998E-29</v>
      </c>
      <c r="DA57" s="22">
        <v>-4.0797865000000002E-28</v>
      </c>
      <c r="DB57" s="22">
        <v>-3.5385300000000002E-28</v>
      </c>
      <c r="DC57" s="22">
        <v>-1.7525539999999999E-25</v>
      </c>
      <c r="DD57" s="22">
        <v>-1.0443933E-24</v>
      </c>
      <c r="DE57" s="22">
        <v>-5.0527779999999997E-24</v>
      </c>
      <c r="DF57" s="22">
        <v>-1.9345553E-23</v>
      </c>
      <c r="DG57" s="22">
        <v>-6.3775649999999997E-23</v>
      </c>
      <c r="DH57" s="22">
        <v>-1.530287E-22</v>
      </c>
      <c r="DI57" s="22">
        <v>-3.2199970000000001E-22</v>
      </c>
      <c r="DJ57" s="22">
        <v>-6.2205909999999995E-22</v>
      </c>
      <c r="DK57" s="22">
        <v>-1.0872407E-21</v>
      </c>
      <c r="DL57" s="22">
        <v>-1.6548710999999999E-21</v>
      </c>
      <c r="DM57" s="22">
        <v>-2.2038585999999999E-21</v>
      </c>
      <c r="DN57" s="22">
        <v>-2.8096169000000001E-21</v>
      </c>
      <c r="DO57" s="22">
        <v>-3.0789522E-21</v>
      </c>
      <c r="DP57" s="22">
        <v>4.5352087999999997E-21</v>
      </c>
      <c r="DQ57" s="22">
        <v>-3.1375357999999998E-20</v>
      </c>
      <c r="DR57" s="22">
        <v>-1.3178998999999999E-18</v>
      </c>
      <c r="DS57" s="22">
        <v>7.4936099999999997E-18</v>
      </c>
      <c r="DT57" s="22">
        <v>8.4272557E-16</v>
      </c>
      <c r="DU57" s="22">
        <v>9.4010120000000005E-15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4.0642329999999997E-37</v>
      </c>
      <c r="EB57" s="22">
        <v>0</v>
      </c>
      <c r="EC57" s="22">
        <v>6.8136192999999996E-38</v>
      </c>
      <c r="ED57" s="22">
        <v>-4.4938410000000002E-37</v>
      </c>
      <c r="EE57" s="22">
        <v>-1.5129389E-36</v>
      </c>
      <c r="EF57" s="22">
        <v>-8.4338490000000006E-37</v>
      </c>
      <c r="EG57" s="22">
        <v>-8.2702189999999993E-37</v>
      </c>
      <c r="EH57" s="22">
        <v>-6.9608544000000003E-37</v>
      </c>
      <c r="EI57" s="22">
        <v>3.9796303999999999E-35</v>
      </c>
      <c r="EJ57" s="22">
        <v>2.0716383000000002E-33</v>
      </c>
      <c r="EK57" s="22">
        <v>8.912382E-32</v>
      </c>
      <c r="EL57" s="22">
        <v>4.9079319999999999E-30</v>
      </c>
      <c r="EM57" s="22">
        <v>-5.785139E-29</v>
      </c>
      <c r="EN57" s="22">
        <v>-2.2377973E-27</v>
      </c>
      <c r="EO57" s="22">
        <v>-2.2178615E-26</v>
      </c>
      <c r="EP57" s="22">
        <v>-8.7504069999999993E-25</v>
      </c>
      <c r="EQ57" s="22">
        <v>-2.2269345999999999E-23</v>
      </c>
      <c r="ER57" s="22">
        <v>-1.074938E-22</v>
      </c>
      <c r="ES57" s="22">
        <v>-4.4208947000000004E-22</v>
      </c>
      <c r="ET57" s="22">
        <v>-1.4855175E-21</v>
      </c>
      <c r="EU57" s="22">
        <v>3.3205766000000002E-21</v>
      </c>
      <c r="EV57" s="22">
        <v>2.7738030000000001E-20</v>
      </c>
      <c r="EW57" s="22">
        <v>7.856342E-20</v>
      </c>
      <c r="EX57" s="22">
        <v>1.7651468E-19</v>
      </c>
      <c r="EY57" s="22">
        <v>3.5950556999999999E-19</v>
      </c>
      <c r="EZ57" s="22">
        <v>6.6695829999999998E-19</v>
      </c>
      <c r="FA57" s="22">
        <v>1.0922932E-18</v>
      </c>
      <c r="FB57" s="22">
        <v>1.6051173999999999E-18</v>
      </c>
      <c r="FC57" s="22">
        <v>2.4677455000000001E-18</v>
      </c>
      <c r="FD57" s="22">
        <v>3.5923676000000003E-18</v>
      </c>
      <c r="FE57" s="22">
        <v>2.9301146000000002E-18</v>
      </c>
      <c r="FF57" s="22">
        <v>-6.271075E-17</v>
      </c>
      <c r="FG57" s="22">
        <v>-4.2484610000000002E-15</v>
      </c>
      <c r="FH57" s="22">
        <v>-3.2738707000000002E-13</v>
      </c>
      <c r="FI57" s="22">
        <v>1.7894972E-12</v>
      </c>
      <c r="FJ57" s="22">
        <v>0</v>
      </c>
      <c r="FK57" s="22">
        <v>8.6311880000000007E-37</v>
      </c>
      <c r="FL57" s="22">
        <v>1.529569E-36</v>
      </c>
      <c r="FM57" s="22">
        <v>2.1860868E-36</v>
      </c>
      <c r="FN57" s="22">
        <v>2.1078624999999999E-36</v>
      </c>
      <c r="FO57" s="22">
        <v>2.1024909999999999E-36</v>
      </c>
      <c r="FP57" s="22">
        <v>1.0612098000000001E-36</v>
      </c>
      <c r="FQ57" s="22">
        <v>4.3358856000000003E-37</v>
      </c>
      <c r="FR57" s="22">
        <v>0</v>
      </c>
      <c r="FS57" s="22">
        <v>9.5090479999999995E-37</v>
      </c>
      <c r="FT57" s="22">
        <v>1.7989830000000002E-36</v>
      </c>
      <c r="FU57" s="22">
        <v>-3.0771471999999998E-37</v>
      </c>
      <c r="FV57" s="22">
        <v>-4.5048530000000002E-36</v>
      </c>
      <c r="FW57" s="22">
        <v>-1.7735999E-34</v>
      </c>
      <c r="FX57" s="22">
        <v>-1.0392506599999999E-32</v>
      </c>
      <c r="FY57" s="22">
        <v>-7.8716830000000002E-31</v>
      </c>
      <c r="FZ57" s="22">
        <v>-4.1440168E-29</v>
      </c>
      <c r="GA57" s="22">
        <v>-3.2782613000000001E-27</v>
      </c>
      <c r="GB57" s="22">
        <v>3.1440146999999999E-26</v>
      </c>
      <c r="GC57" s="22">
        <v>2.1946155999999999E-24</v>
      </c>
      <c r="GD57" s="22">
        <v>-1.9686961000000001E-23</v>
      </c>
      <c r="GE57" s="22">
        <v>7.4753414000000003E-22</v>
      </c>
      <c r="GF57" s="22">
        <v>9.9567419999999994E-21</v>
      </c>
      <c r="GG57" s="22">
        <v>3.0982966999999997E-20</v>
      </c>
      <c r="GH57" s="22">
        <v>8.9965070000000002E-20</v>
      </c>
      <c r="GI57" s="22">
        <v>9.0906009999999995E-19</v>
      </c>
      <c r="GJ57" s="22">
        <v>2.7368908000000002E-18</v>
      </c>
      <c r="GK57" s="22">
        <v>4.7483169999999998E-18</v>
      </c>
      <c r="GL57" s="22">
        <v>7.6208929999999996E-18</v>
      </c>
      <c r="GM57" s="22">
        <v>1.18613845E-17</v>
      </c>
      <c r="GN57" s="22">
        <v>1.7570240999999999E-17</v>
      </c>
      <c r="GO57" s="22">
        <v>2.3871415000000001E-17</v>
      </c>
      <c r="GP57" s="22">
        <v>2.8987915999999998E-17</v>
      </c>
      <c r="GQ57" s="22">
        <v>3.9736923000000003E-17</v>
      </c>
      <c r="GR57" s="22">
        <v>-1.9818564999999999E-18</v>
      </c>
      <c r="GS57" s="22">
        <v>1.6799426999999999E-16</v>
      </c>
      <c r="GT57" s="22">
        <v>1.2133180999999999E-14</v>
      </c>
      <c r="GU57" s="22">
        <v>6.5898670000000002E-13</v>
      </c>
      <c r="GV57" s="22">
        <v>3.5539096000000002E-11</v>
      </c>
      <c r="GW57" s="22">
        <v>2.5060660000000002E-9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-1.1698548999999999E-36</v>
      </c>
      <c r="HE57" s="22">
        <v>-4.3409079999999999E-37</v>
      </c>
      <c r="HF57" s="22">
        <v>0</v>
      </c>
      <c r="HG57" s="22">
        <v>0</v>
      </c>
      <c r="HH57" s="22">
        <v>-4.0377388000000003E-36</v>
      </c>
      <c r="HI57" s="22">
        <v>-1.9415142E-34</v>
      </c>
      <c r="HJ57" s="22">
        <v>-7.1438464999999999E-33</v>
      </c>
      <c r="HK57" s="22">
        <v>-2.5203256999999999E-31</v>
      </c>
      <c r="HL57" s="22">
        <v>-9.2972670000000003E-30</v>
      </c>
      <c r="HM57" s="22">
        <v>-1.4362275E-28</v>
      </c>
      <c r="HN57" s="22">
        <v>1.0402295000000001E-27</v>
      </c>
      <c r="HO57" s="22">
        <v>5.2885299999999998E-26</v>
      </c>
      <c r="HP57" s="22">
        <v>3.3850376000000002E-24</v>
      </c>
      <c r="HQ57" s="22">
        <v>1.0681510999999999E-22</v>
      </c>
      <c r="HR57" s="22">
        <v>3.4165860000000003E-21</v>
      </c>
      <c r="HS57" s="22">
        <v>1.2670392E-19</v>
      </c>
      <c r="HT57" s="22">
        <v>7.8194400000000005E-19</v>
      </c>
      <c r="HU57" s="22">
        <v>2.0024981999999998E-18</v>
      </c>
      <c r="HV57" s="22">
        <v>2.6929256E-18</v>
      </c>
      <c r="HW57" s="22">
        <v>-1.4953291E-18</v>
      </c>
      <c r="HX57" s="22">
        <v>-1.9833901999999999E-16</v>
      </c>
      <c r="HY57" s="22">
        <v>-6.195433E-16</v>
      </c>
      <c r="HZ57" s="22">
        <v>-1.1684489000000001E-15</v>
      </c>
      <c r="IA57" s="22">
        <v>-1.9754715999999998E-15</v>
      </c>
      <c r="IB57" s="22">
        <v>-2.5832891E-15</v>
      </c>
      <c r="IC57" s="22">
        <v>-3.0989543E-15</v>
      </c>
      <c r="ID57" s="22">
        <v>-4.8076836000000002E-15</v>
      </c>
      <c r="IE57" s="22">
        <v>-7.8886920000000004E-15</v>
      </c>
      <c r="IF57" s="22">
        <v>-1.1364007999999999E-14</v>
      </c>
      <c r="IG57" s="22">
        <v>-1.7310395999999999E-14</v>
      </c>
      <c r="IH57" s="22">
        <v>-3.195711E-14</v>
      </c>
      <c r="II57" s="22">
        <v>-2.3838868000000001E-14</v>
      </c>
      <c r="IJ57" s="22">
        <v>7.9366504999999996E-13</v>
      </c>
      <c r="IK57" s="22">
        <v>3.8948176000000004E-12</v>
      </c>
      <c r="IL57" s="22">
        <v>0</v>
      </c>
      <c r="IM57" s="22">
        <v>0</v>
      </c>
      <c r="IN57" s="22">
        <v>0</v>
      </c>
      <c r="IO57" s="22">
        <v>0</v>
      </c>
      <c r="IP57" s="22">
        <v>0</v>
      </c>
      <c r="IQ57" s="22">
        <v>0</v>
      </c>
      <c r="IR57" s="22">
        <v>0</v>
      </c>
      <c r="IS57" s="22">
        <v>0</v>
      </c>
      <c r="IT57" s="22">
        <v>0</v>
      </c>
      <c r="IU57" s="22">
        <v>8.7182765999999999E-36</v>
      </c>
      <c r="IV57" s="22">
        <v>3.8785623999999999E-34</v>
      </c>
      <c r="IW57" s="22">
        <v>1.3619048000000001E-32</v>
      </c>
      <c r="IX57" s="22">
        <v>4.5725760000000002E-31</v>
      </c>
      <c r="IY57" s="22">
        <v>1.4757592E-29</v>
      </c>
      <c r="IZ57" s="22">
        <v>4.5194030000000003E-28</v>
      </c>
      <c r="JA57" s="22">
        <v>1.1973904999999999E-26</v>
      </c>
      <c r="JB57" s="22">
        <v>3.2135769999999998E-25</v>
      </c>
      <c r="JC57" s="22">
        <v>-1.3662942999999999E-24</v>
      </c>
      <c r="JD57" s="22">
        <v>-9.6595745999999994E-23</v>
      </c>
      <c r="JE57" s="22">
        <v>-3.2663322999999999E-21</v>
      </c>
      <c r="JF57" s="22">
        <v>-9.6081849999999995E-20</v>
      </c>
      <c r="JG57" s="22">
        <v>-2.6036883E-18</v>
      </c>
      <c r="JH57" s="22">
        <v>-6.0782549999999996E-17</v>
      </c>
      <c r="JI57" s="22">
        <v>-1.4458039E-15</v>
      </c>
      <c r="JJ57" s="22">
        <v>-5.3915523000000002E-15</v>
      </c>
      <c r="JK57" s="22">
        <v>-1.1294227999999999E-14</v>
      </c>
      <c r="JL57" s="22">
        <v>-1.8459775E-14</v>
      </c>
      <c r="JM57" s="22">
        <v>-2.4618429999999999E-14</v>
      </c>
      <c r="JN57" s="22">
        <v>-2.9618824000000001E-14</v>
      </c>
      <c r="JO57" s="22">
        <v>-4.2863861999999999E-14</v>
      </c>
      <c r="JP57" s="22">
        <v>-4.9934178E-14</v>
      </c>
      <c r="JQ57" s="22">
        <v>-6.0162616000000002E-14</v>
      </c>
      <c r="JR57" s="22">
        <v>-7.532176E-14</v>
      </c>
      <c r="JS57" s="22">
        <v>-9.2389869999999996E-14</v>
      </c>
      <c r="JT57" s="22">
        <v>-1.1476485000000001E-13</v>
      </c>
      <c r="JU57" s="22">
        <v>-1.5763194000000001E-13</v>
      </c>
      <c r="JV57" s="22">
        <v>-2.6738043999999999E-13</v>
      </c>
      <c r="JW57" s="22">
        <v>-3.9374619999999999E-13</v>
      </c>
      <c r="JX57" s="22">
        <v>-5.5271552999999998E-13</v>
      </c>
      <c r="JY57" s="22">
        <v>4.9559954999999997E-13</v>
      </c>
      <c r="JZ57" s="22">
        <v>0</v>
      </c>
      <c r="KA57" s="22">
        <v>0</v>
      </c>
      <c r="KB57" s="22">
        <v>0</v>
      </c>
      <c r="KC57" s="22">
        <v>7.2706337000000001E-37</v>
      </c>
      <c r="KD57" s="22">
        <v>0</v>
      </c>
      <c r="KE57" s="22">
        <v>-5.5208226999999996E-37</v>
      </c>
      <c r="KF57" s="22">
        <v>-4.6764432999999998E-37</v>
      </c>
      <c r="KG57" s="22">
        <v>0</v>
      </c>
      <c r="KH57" s="22">
        <v>0</v>
      </c>
      <c r="KI57" s="22">
        <v>4.9995783999999998E-35</v>
      </c>
      <c r="KJ57" s="22">
        <v>2.1409565000000002E-33</v>
      </c>
      <c r="KK57" s="22">
        <v>9.3728440000000001E-32</v>
      </c>
      <c r="KL57" s="22">
        <v>4.1344494999999997E-30</v>
      </c>
      <c r="KM57" s="22">
        <v>1.8289021000000001E-28</v>
      </c>
      <c r="KN57" s="22">
        <v>8.1656499999999993E-27</v>
      </c>
      <c r="KO57" s="22">
        <v>3.6147050999999998E-25</v>
      </c>
      <c r="KP57" s="22">
        <v>2.1057702000000001E-23</v>
      </c>
      <c r="KQ57" s="22">
        <v>1.4759074000000001E-22</v>
      </c>
      <c r="KR57" s="22">
        <v>-2.5532949000000002E-22</v>
      </c>
      <c r="KS57" s="22">
        <v>-2.1687293E-20</v>
      </c>
      <c r="KT57" s="22">
        <v>-9.2597730000000007E-19</v>
      </c>
      <c r="KU57" s="22">
        <v>-4.0123755000000001E-17</v>
      </c>
      <c r="KV57" s="22">
        <v>-1.7379118999999999E-15</v>
      </c>
      <c r="KW57" s="22">
        <v>-9.730771E-14</v>
      </c>
      <c r="KX57" s="22">
        <v>-2.3966224000000001E-13</v>
      </c>
      <c r="KY57" s="22">
        <v>-7.6736950000000003E-14</v>
      </c>
      <c r="KZ57" s="22">
        <v>-1.6533412000000001E-14</v>
      </c>
      <c r="LA57" s="22">
        <v>2.4568782999999999E-13</v>
      </c>
      <c r="LB57" s="22">
        <v>-5.8264575000000002E-13</v>
      </c>
      <c r="LC57" s="22">
        <v>-1.1869762000000001E-12</v>
      </c>
      <c r="LD57" s="22">
        <v>7.2981020000000001E-13</v>
      </c>
      <c r="LE57" s="22">
        <v>5.5993890000000001E-13</v>
      </c>
      <c r="LF57" s="22">
        <v>4.6497060000000003E-13</v>
      </c>
      <c r="LG57" s="22">
        <v>1.7099419E-12</v>
      </c>
      <c r="LH57" s="22">
        <v>-1.021966E-13</v>
      </c>
      <c r="LI57" s="22">
        <v>-2.7033415000000001E-12</v>
      </c>
      <c r="LJ57" s="22">
        <v>2.5633910999999999E-12</v>
      </c>
      <c r="LK57" s="22">
        <v>-5.9658950000000005E-11</v>
      </c>
      <c r="LL57" s="22">
        <v>-7.3877179999999995E-11</v>
      </c>
      <c r="LM57" s="22">
        <v>6.5044560000000001E-10</v>
      </c>
      <c r="LN57" s="22">
        <v>0</v>
      </c>
      <c r="LO57" s="22">
        <v>0</v>
      </c>
      <c r="LP57" s="22">
        <v>0</v>
      </c>
      <c r="LQ57" s="22">
        <v>0</v>
      </c>
      <c r="LR57" s="22">
        <v>0</v>
      </c>
      <c r="LS57" s="22">
        <v>0</v>
      </c>
      <c r="LT57" s="22">
        <v>0</v>
      </c>
      <c r="LU57" s="22">
        <v>0</v>
      </c>
      <c r="LV57" s="22">
        <v>0</v>
      </c>
      <c r="LW57" s="22">
        <v>-1.1616615000000001E-34</v>
      </c>
      <c r="LX57" s="22">
        <v>-5.1592835999999999E-33</v>
      </c>
      <c r="LY57" s="22">
        <v>-1.9441851E-31</v>
      </c>
      <c r="LZ57" s="22">
        <v>-6.7241869999999998E-30</v>
      </c>
      <c r="MA57" s="22">
        <v>-1.9202903E-28</v>
      </c>
      <c r="MB57" s="22">
        <v>4.6018610000000004E-28</v>
      </c>
      <c r="MC57" s="22">
        <v>-1.8672122999999998E-24</v>
      </c>
      <c r="MD57" s="22">
        <v>-1.1384958E-22</v>
      </c>
      <c r="ME57" s="22">
        <v>-5.3251125000000001E-21</v>
      </c>
      <c r="MF57" s="22">
        <v>-2.93216E-19</v>
      </c>
      <c r="MG57" s="22">
        <v>-3.0966226999999998E-19</v>
      </c>
      <c r="MH57" s="22">
        <v>9.2130199999999997E-18</v>
      </c>
      <c r="MI57" s="22">
        <v>5.1282930000000002E-16</v>
      </c>
      <c r="MJ57" s="22">
        <v>2.5667175E-14</v>
      </c>
      <c r="MK57" s="22">
        <v>1.2955000999999999E-12</v>
      </c>
      <c r="ML57" s="22">
        <v>7.5126675999999997E-11</v>
      </c>
      <c r="MM57" s="22">
        <v>1.8122072E-9</v>
      </c>
      <c r="MN57" s="22">
        <v>2.1300205999999998E-9</v>
      </c>
      <c r="MO57" s="22">
        <v>2.3034083E-10</v>
      </c>
      <c r="MP57" s="22">
        <v>2.0923399999999999E-10</v>
      </c>
      <c r="MQ57" s="22">
        <v>3.0317346000000001E-10</v>
      </c>
      <c r="MR57" s="22">
        <v>2.9693141999999999E-10</v>
      </c>
      <c r="MS57" s="22">
        <v>2.2355774999999999E-9</v>
      </c>
      <c r="MT57" s="22">
        <v>6.3122012999999998E-10</v>
      </c>
      <c r="MU57" s="22">
        <v>6.0381859999999998E-9</v>
      </c>
      <c r="MV57" s="22">
        <v>2.5037944999999999E-9</v>
      </c>
      <c r="MW57" s="22">
        <v>-1.3987421E-8</v>
      </c>
      <c r="MX57" s="22">
        <v>4.9469405999999997E-9</v>
      </c>
      <c r="MY57" s="22">
        <v>1.9481670000000002E-9</v>
      </c>
      <c r="MZ57" s="22">
        <v>-4.8140855999999999E-7</v>
      </c>
      <c r="NA57" s="22">
        <v>-1.1788075E-8</v>
      </c>
      <c r="NB57" s="22">
        <v>0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-7.8114340000000006E-37</v>
      </c>
      <c r="NI57" s="22">
        <v>-3.2968590000000002E-37</v>
      </c>
      <c r="NJ57" s="22">
        <v>6.2308294999999996E-35</v>
      </c>
      <c r="NK57" s="22">
        <v>5.2293379999999999E-33</v>
      </c>
      <c r="NL57" s="22">
        <v>3.773787E-31</v>
      </c>
      <c r="NM57" s="22">
        <v>2.7087534E-29</v>
      </c>
      <c r="NN57" s="22">
        <v>1.9414525999999999E-27</v>
      </c>
      <c r="NO57" s="22">
        <v>1.3896279999999999E-25</v>
      </c>
      <c r="NP57" s="22">
        <v>1.0001243E-23</v>
      </c>
      <c r="NQ57" s="22">
        <v>9.1840370000000008E-22</v>
      </c>
      <c r="NR57" s="22">
        <v>6.9725509999999993E-21</v>
      </c>
      <c r="NS57" s="22">
        <v>-2.3586208999999999E-20</v>
      </c>
      <c r="NT57" s="22">
        <v>-3.3371952E-18</v>
      </c>
      <c r="NU57" s="22">
        <v>-2.8317025999999998E-16</v>
      </c>
      <c r="NV57" s="22">
        <v>-3.0521959999999998E-16</v>
      </c>
      <c r="NW57" s="22">
        <v>5.1257270000000003E-15</v>
      </c>
      <c r="NX57" s="22">
        <v>3.9431920000000002E-13</v>
      </c>
      <c r="NY57" s="22">
        <v>2.6628762999999999E-11</v>
      </c>
      <c r="NZ57" s="22">
        <v>1.7798055000000001E-9</v>
      </c>
      <c r="OA57" s="22">
        <v>1.1895204E-7</v>
      </c>
      <c r="OB57" s="22">
        <v>9.9771050000000001E-6</v>
      </c>
      <c r="OC57" s="22">
        <v>2.7608074999999999E-5</v>
      </c>
      <c r="OD57" s="22">
        <v>3.0837775000000003E-5</v>
      </c>
      <c r="OE57" s="22">
        <v>4.7694839999999999E-5</v>
      </c>
      <c r="OF57" s="22">
        <v>6.3154046000000005E-5</v>
      </c>
      <c r="OG57" s="22">
        <v>6.8390384999999994E-5</v>
      </c>
      <c r="OH57" s="22">
        <v>6.4705644E-5</v>
      </c>
      <c r="OI57" s="22">
        <v>3.9539080000000001E-5</v>
      </c>
      <c r="OJ57" s="22">
        <v>3.0682244000000003E-5</v>
      </c>
      <c r="OK57" s="22">
        <v>2.5174475000000002E-6</v>
      </c>
      <c r="OL57" s="22">
        <v>1.1689548E-4</v>
      </c>
      <c r="OM57" s="22">
        <v>1.1892443E-7</v>
      </c>
      <c r="ON57" s="22">
        <v>-1.5097325E-4</v>
      </c>
      <c r="OO57" s="22">
        <v>-6.0491066000000003E-4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-3.3369187999999998E-36</v>
      </c>
      <c r="OW57" s="22">
        <v>-4.6284634999999998E-34</v>
      </c>
      <c r="OX57" s="22">
        <v>-1.3365859E-33</v>
      </c>
      <c r="OY57" s="22">
        <v>-1.942848E-34</v>
      </c>
      <c r="OZ57" s="22">
        <v>1.2723539999999999E-31</v>
      </c>
      <c r="PA57" s="22">
        <v>1.4083498E-29</v>
      </c>
      <c r="PB57" s="22">
        <v>1.5510174E-27</v>
      </c>
      <c r="PC57" s="22">
        <v>1.7264461E-25</v>
      </c>
      <c r="PD57" s="22">
        <v>1.9329853E-23</v>
      </c>
      <c r="PE57" s="22">
        <v>2.2451209999999999E-21</v>
      </c>
      <c r="PF57" s="22">
        <v>2.8328647999999999E-19</v>
      </c>
      <c r="PG57" s="22">
        <v>2.3382705E-17</v>
      </c>
      <c r="PH57" s="22">
        <v>5.4539280000000001E-17</v>
      </c>
      <c r="PI57" s="22">
        <v>6.0802339999999995E-17</v>
      </c>
      <c r="PJ57" s="22">
        <v>7.5408719999999998E-17</v>
      </c>
      <c r="PK57" s="22">
        <v>1.5016484999999999E-15</v>
      </c>
      <c r="PL57" s="22">
        <v>1.6997417E-13</v>
      </c>
      <c r="PM57" s="22">
        <v>2.1309789E-11</v>
      </c>
      <c r="PN57" s="22">
        <v>2.513945E-9</v>
      </c>
      <c r="PO57" s="22">
        <v>2.7734071999999999E-7</v>
      </c>
      <c r="PP57" s="22">
        <v>3.0153993E-5</v>
      </c>
      <c r="PQ57" s="22">
        <v>4.3401739999999996E-3</v>
      </c>
      <c r="PR57" s="22">
        <v>3.3823806999999997E-2</v>
      </c>
      <c r="PS57" s="22">
        <v>9.1778090000000007E-2</v>
      </c>
      <c r="PT57" s="22">
        <v>0.17056076000000001</v>
      </c>
      <c r="PU57" s="22">
        <v>0.25440747000000002</v>
      </c>
      <c r="PV57" s="22">
        <v>0.32487539999999998</v>
      </c>
      <c r="PW57" s="22">
        <v>0.36617803999999998</v>
      </c>
      <c r="PX57" s="22">
        <v>0.37361475999999999</v>
      </c>
      <c r="PY57" s="22">
        <v>0.36511093</v>
      </c>
      <c r="PZ57" s="22">
        <v>0.33061478</v>
      </c>
      <c r="QA57" s="22">
        <v>0.27751609999999999</v>
      </c>
      <c r="QB57" s="22">
        <v>0.21849097000000001</v>
      </c>
      <c r="QC57" s="22">
        <v>0.132435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-6.9372588000000004E-37</v>
      </c>
      <c r="QK57" s="22">
        <v>-1.0153141E-35</v>
      </c>
      <c r="QL57" s="22">
        <v>-3.6854207000000001E-34</v>
      </c>
      <c r="QM57" s="22">
        <v>-1.85957E-32</v>
      </c>
      <c r="QN57" s="22">
        <v>-9.5966480000000004E-31</v>
      </c>
      <c r="QO57" s="22">
        <v>-5.1066526000000001E-29</v>
      </c>
      <c r="QP57" s="22">
        <v>-2.7683363000000001E-27</v>
      </c>
      <c r="QQ57" s="22">
        <v>-1.5309314E-25</v>
      </c>
      <c r="QR57" s="22">
        <v>-8.7373300000000007E-24</v>
      </c>
      <c r="QS57" s="22">
        <v>-6.8578962999999999E-22</v>
      </c>
      <c r="QT57" s="22">
        <v>-2.4629974E-22</v>
      </c>
      <c r="QU57" s="22">
        <v>1.3104686E-19</v>
      </c>
      <c r="QV57" s="22">
        <v>-2.0426486E-19</v>
      </c>
      <c r="QW57" s="22">
        <v>-2.5873995999999998E-17</v>
      </c>
      <c r="QX57" s="22">
        <v>-1.5953039E-15</v>
      </c>
      <c r="QY57" s="22">
        <v>-9.8120939999999997E-14</v>
      </c>
      <c r="QZ57" s="22">
        <v>-6.1972622999999999E-12</v>
      </c>
      <c r="RA57" s="22">
        <v>-4.9686904999999997E-10</v>
      </c>
      <c r="RB57" s="22">
        <v>-7.2373380000000004E-11</v>
      </c>
      <c r="RC57" s="22">
        <v>5.0878589999999997E-8</v>
      </c>
      <c r="RD57" s="22">
        <v>4.3644345000000003E-6</v>
      </c>
      <c r="RE57" s="22">
        <v>9.9721640000000007E-6</v>
      </c>
      <c r="RF57" s="22">
        <v>2.5293012999999999E-5</v>
      </c>
      <c r="RG57" s="22">
        <v>5.3368344999999998E-5</v>
      </c>
      <c r="RH57" s="22">
        <v>9.6485134999999998E-5</v>
      </c>
      <c r="RI57" s="22">
        <v>1.0649126E-4</v>
      </c>
      <c r="RJ57" s="22">
        <v>9.3068963999999994E-5</v>
      </c>
      <c r="RK57" s="22">
        <v>6.0974183999999999E-5</v>
      </c>
      <c r="RL57" s="22">
        <v>2.2646589000000001E-5</v>
      </c>
      <c r="RM57" s="22">
        <v>-8.6331670000000003E-5</v>
      </c>
      <c r="RN57" s="22">
        <v>-3.8387030000000002E-4</v>
      </c>
      <c r="RO57" s="22">
        <v>-7.1068070000000001E-4</v>
      </c>
      <c r="RP57" s="22">
        <v>-9.1699127000000004E-4</v>
      </c>
      <c r="RQ57" s="22">
        <v>-4.5477640000000003E-4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-7.8987695999999996E-36</v>
      </c>
      <c r="RZ57" s="22">
        <v>-3.4198670000000001E-34</v>
      </c>
      <c r="SA57" s="22">
        <v>-1.23176945E-32</v>
      </c>
      <c r="SB57" s="22">
        <v>-4.3170979999999998E-31</v>
      </c>
      <c r="SC57" s="22">
        <v>-1.4859084999999999E-29</v>
      </c>
      <c r="SD57" s="22">
        <v>-4.9825983999999998E-28</v>
      </c>
      <c r="SE57" s="22">
        <v>-1.5990713000000001E-26</v>
      </c>
      <c r="SF57" s="22">
        <v>-4.4301797000000001E-25</v>
      </c>
      <c r="SG57" s="22">
        <v>-1.5428439E-23</v>
      </c>
      <c r="SH57" s="22">
        <v>-8.2257709999999997E-23</v>
      </c>
      <c r="SI57" s="22">
        <v>-1.1190231E-21</v>
      </c>
      <c r="SJ57" s="22">
        <v>-3.7351811999999998E-20</v>
      </c>
      <c r="SK57" s="22">
        <v>-1.2265178E-18</v>
      </c>
      <c r="SL57" s="22">
        <v>-3.4573071999999998E-17</v>
      </c>
      <c r="SM57" s="22">
        <v>-6.3445726999999996E-16</v>
      </c>
      <c r="SN57" s="22">
        <v>1.605874E-14</v>
      </c>
      <c r="SO57" s="22">
        <v>-3.0212169999999998E-12</v>
      </c>
      <c r="SP57" s="22">
        <v>-4.1993969999999999E-11</v>
      </c>
      <c r="SQ57" s="22">
        <v>-1.7878340000000001E-9</v>
      </c>
      <c r="SR57" s="22">
        <v>-9.276964E-10</v>
      </c>
      <c r="SS57" s="22">
        <v>3.5895444000000002E-9</v>
      </c>
      <c r="ST57" s="22">
        <v>3.6392901999999998E-9</v>
      </c>
      <c r="SU57" s="22">
        <v>3.9699599999999998E-9</v>
      </c>
      <c r="SV57" s="22">
        <v>7.6096110000000001E-9</v>
      </c>
      <c r="SW57" s="22">
        <v>7.7781589999999996E-9</v>
      </c>
      <c r="SX57" s="22">
        <v>2.1625715E-8</v>
      </c>
      <c r="SY57" s="22">
        <v>-7.5751966000000002E-10</v>
      </c>
      <c r="SZ57" s="22">
        <v>-3.5134056999999997E-8</v>
      </c>
      <c r="TA57" s="22">
        <v>-1.0483194E-7</v>
      </c>
      <c r="TB57" s="22">
        <v>-1.8196327E-7</v>
      </c>
      <c r="TC57" s="22">
        <v>-2.2860803999999999E-7</v>
      </c>
      <c r="TD57" s="22">
        <v>-1.3569045999999999E-7</v>
      </c>
      <c r="TE57" s="22">
        <v>2.487642E-7</v>
      </c>
      <c r="TF57" s="22">
        <v>0</v>
      </c>
      <c r="TG57" s="22">
        <v>0</v>
      </c>
      <c r="TH57" s="22">
        <v>0</v>
      </c>
      <c r="TI57" s="22">
        <v>0</v>
      </c>
      <c r="TJ57" s="22">
        <v>0</v>
      </c>
      <c r="TK57" s="22">
        <v>0</v>
      </c>
      <c r="TL57" s="22">
        <v>-1.6538811999999999E-36</v>
      </c>
      <c r="TM57" s="22">
        <v>-1.7563285999999999E-36</v>
      </c>
      <c r="TN57" s="22">
        <v>-1.4706349E-36</v>
      </c>
      <c r="TO57" s="22">
        <v>9.3333160000000004E-35</v>
      </c>
      <c r="TP57" s="22">
        <v>3.0642775999999999E-33</v>
      </c>
      <c r="TQ57" s="22">
        <v>9.235849E-32</v>
      </c>
      <c r="TR57" s="22">
        <v>2.4462635999999999E-30</v>
      </c>
      <c r="TS57" s="22">
        <v>5.2317634000000001E-29</v>
      </c>
      <c r="TT57" s="22">
        <v>9.8976449999999998E-29</v>
      </c>
      <c r="TU57" s="22">
        <v>-5.5767440000000004E-26</v>
      </c>
      <c r="TV57" s="22">
        <v>-2.4739128E-24</v>
      </c>
      <c r="TW57" s="22">
        <v>-3.9705773999999999E-23</v>
      </c>
      <c r="TX57" s="22">
        <v>-2.8436300000000002E-22</v>
      </c>
      <c r="TY57" s="22">
        <v>-8.0511680000000003E-21</v>
      </c>
      <c r="TZ57" s="22">
        <v>-3.3092675999999998E-19</v>
      </c>
      <c r="UA57" s="22">
        <v>-1.4735762999999999E-17</v>
      </c>
      <c r="UB57" s="22">
        <v>-6.4313045999999998E-16</v>
      </c>
      <c r="UC57" s="22">
        <v>-3.3899072000000002E-14</v>
      </c>
      <c r="UD57" s="22">
        <v>-1.3623016999999999E-12</v>
      </c>
      <c r="UE57" s="22">
        <v>-2.5051116999999999E-11</v>
      </c>
      <c r="UF57" s="22">
        <v>-2.7526435999999998E-11</v>
      </c>
      <c r="UG57" s="22">
        <v>-2.4009773000000001E-11</v>
      </c>
      <c r="UH57" s="22">
        <v>-1.082065E-11</v>
      </c>
      <c r="UI57" s="22">
        <v>1.2936327E-12</v>
      </c>
      <c r="UJ57" s="22">
        <v>7.8873310000000003E-12</v>
      </c>
      <c r="UK57" s="22">
        <v>-3.1290242999999999E-13</v>
      </c>
      <c r="UL57" s="22">
        <v>1.7070647000000001E-12</v>
      </c>
      <c r="UM57" s="22">
        <v>-1.5514982E-10</v>
      </c>
      <c r="UN57" s="22">
        <v>-1.6189832999999999E-9</v>
      </c>
      <c r="UO57" s="22">
        <v>-5.5046265000000004E-9</v>
      </c>
      <c r="UP57" s="22">
        <v>-1.2796355E-8</v>
      </c>
      <c r="UQ57" s="22">
        <v>-2.3946248000000001E-8</v>
      </c>
      <c r="UR57" s="22">
        <v>-3.8255177000000001E-8</v>
      </c>
      <c r="US57" s="22">
        <v>-7.0312760000000005E-8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2.3778748E-35</v>
      </c>
      <c r="VE57" s="22">
        <v>6.0764406999999998E-34</v>
      </c>
      <c r="VF57" s="22">
        <v>1.7715163000000001E-32</v>
      </c>
      <c r="VG57" s="22">
        <v>4.1545873000000001E-31</v>
      </c>
      <c r="VH57" s="22">
        <v>1.0744373999999999E-29</v>
      </c>
      <c r="VI57" s="22">
        <v>4.1838286E-28</v>
      </c>
      <c r="VJ57" s="22">
        <v>1.0260538E-26</v>
      </c>
      <c r="VK57" s="22">
        <v>2.4064789000000001E-25</v>
      </c>
      <c r="VL57" s="22">
        <v>8.9052139999999997E-24</v>
      </c>
      <c r="VM57" s="22">
        <v>3.5025474999999999E-22</v>
      </c>
      <c r="VN57" s="22">
        <v>1.3811082E-20</v>
      </c>
      <c r="VO57" s="22">
        <v>5.4043659999999996E-19</v>
      </c>
      <c r="VP57" s="22">
        <v>2.0833033000000001E-17</v>
      </c>
      <c r="VQ57" s="22">
        <v>9.9967460000000009E-16</v>
      </c>
      <c r="VR57" s="22">
        <v>7.9016630000000001E-15</v>
      </c>
      <c r="VS57" s="22">
        <v>2.3492269999999999E-15</v>
      </c>
      <c r="VT57" s="22">
        <v>-3.2304018E-13</v>
      </c>
      <c r="VU57" s="22">
        <v>-5.2275523E-13</v>
      </c>
      <c r="VV57" s="22">
        <v>-3.8136133999999999E-13</v>
      </c>
      <c r="VW57" s="22">
        <v>-1.2737090000000001E-13</v>
      </c>
      <c r="VX57" s="22">
        <v>-8.1380675999999994E-14</v>
      </c>
      <c r="VY57" s="22">
        <v>-5.6954659999999999E-13</v>
      </c>
      <c r="VZ57" s="22">
        <v>-1.5583065999999999E-11</v>
      </c>
      <c r="WA57" s="22">
        <v>-6.8716770000000006E-11</v>
      </c>
      <c r="WB57" s="22">
        <v>-1.6202018999999999E-10</v>
      </c>
      <c r="WC57" s="22">
        <v>-3.6688583E-10</v>
      </c>
      <c r="WD57" s="22">
        <v>-9.8806109999999994E-10</v>
      </c>
      <c r="WE57" s="22">
        <v>-2.0383559999999999E-9</v>
      </c>
      <c r="WF57" s="22">
        <v>-2.0978839000000002E-9</v>
      </c>
      <c r="WG57" s="22">
        <v>-1.7514117E-9</v>
      </c>
      <c r="WH57" s="22">
        <v>0</v>
      </c>
      <c r="WI57" s="22">
        <v>0</v>
      </c>
      <c r="WJ57" s="22">
        <v>2.7136692E-37</v>
      </c>
      <c r="WK57" s="22">
        <v>0</v>
      </c>
      <c r="WL57" s="22">
        <v>0</v>
      </c>
      <c r="WM57" s="22">
        <v>-7.7735779999999995E-37</v>
      </c>
      <c r="WN57" s="22">
        <v>-3.8386756999999998E-36</v>
      </c>
      <c r="WO57" s="22">
        <v>-3.3042840000000003E-36</v>
      </c>
      <c r="WP57" s="22">
        <v>-3.4165590000000003E-36</v>
      </c>
      <c r="WQ57" s="22">
        <v>-2.9704806000000001E-36</v>
      </c>
      <c r="WR57" s="22">
        <v>-2.1856583000000001E-36</v>
      </c>
      <c r="WS57" s="22">
        <v>-1.5088008999999999E-36</v>
      </c>
      <c r="WT57" s="22">
        <v>5.3636619999999999E-35</v>
      </c>
      <c r="WU57" s="22">
        <v>2.543438E-33</v>
      </c>
      <c r="WV57" s="22">
        <v>1.2998849000000001E-31</v>
      </c>
      <c r="WW57" s="22">
        <v>5.0164878000000002E-30</v>
      </c>
      <c r="WX57" s="22">
        <v>1.7884714999999999E-28</v>
      </c>
      <c r="WY57" s="22">
        <v>6.4288396999999998E-27</v>
      </c>
      <c r="WZ57" s="22">
        <v>2.3945234000000001E-25</v>
      </c>
      <c r="XA57" s="22">
        <v>8.736568E-24</v>
      </c>
      <c r="XB57" s="22">
        <v>3.0327180000000002E-22</v>
      </c>
      <c r="XC57" s="22">
        <v>9.7392374999999995E-21</v>
      </c>
      <c r="XD57" s="22">
        <v>2.4474519999999998E-19</v>
      </c>
      <c r="XE57" s="22">
        <v>1.1145429000000001E-17</v>
      </c>
      <c r="XF57" s="22">
        <v>8.5098059999999997E-17</v>
      </c>
      <c r="XG57" s="22">
        <v>1.3695888999999999E-16</v>
      </c>
      <c r="XH57" s="22">
        <v>8.3798280000000002E-17</v>
      </c>
      <c r="XI57" s="22">
        <v>-1.5974399E-15</v>
      </c>
      <c r="XJ57" s="22">
        <v>-4.5732756E-14</v>
      </c>
      <c r="XK57" s="22">
        <v>-1.3601833E-13</v>
      </c>
      <c r="XL57" s="22">
        <v>-2.3312422999999998E-13</v>
      </c>
      <c r="XM57" s="22">
        <v>-1.0879623999999999E-12</v>
      </c>
      <c r="XN57" s="22">
        <v>-1.7074520000000001E-11</v>
      </c>
      <c r="XO57" s="22">
        <v>-4.5687925999999999E-10</v>
      </c>
      <c r="XP57" s="22">
        <v>-1.5117680000000001E-8</v>
      </c>
      <c r="XQ57" s="22">
        <v>-2.0091185999999999E-7</v>
      </c>
      <c r="XR57" s="22">
        <v>-5.4932894000000003E-7</v>
      </c>
      <c r="XS57" s="22">
        <v>-8.4816549999999999E-7</v>
      </c>
      <c r="XT57" s="22">
        <v>-9.3468410000000005E-7</v>
      </c>
      <c r="XU57" s="22">
        <v>-5.4201280000000001E-7</v>
      </c>
      <c r="XV57" s="22">
        <v>0</v>
      </c>
      <c r="XW57" s="22">
        <v>0</v>
      </c>
      <c r="XX57" s="22">
        <v>3.5011592E-37</v>
      </c>
      <c r="XY57" s="22">
        <v>0</v>
      </c>
      <c r="XZ57" s="22">
        <v>-4.1524895E-37</v>
      </c>
      <c r="YA57" s="22">
        <v>0</v>
      </c>
      <c r="YB57" s="22">
        <v>0</v>
      </c>
      <c r="YC57" s="22">
        <v>1.4977558999999999E-36</v>
      </c>
      <c r="YD57" s="22">
        <v>2.118458E-38</v>
      </c>
      <c r="YE57" s="22">
        <v>0</v>
      </c>
      <c r="YF57" s="22">
        <v>0</v>
      </c>
      <c r="YG57" s="22">
        <v>0</v>
      </c>
      <c r="YH57" s="22">
        <v>0</v>
      </c>
      <c r="YI57" s="22">
        <v>7.3879296000000005E-36</v>
      </c>
      <c r="YJ57" s="22">
        <v>1.6214868E-34</v>
      </c>
      <c r="YK57" s="22">
        <v>3.9084480000000001E-33</v>
      </c>
      <c r="YL57" s="22">
        <v>4.9343580000000004E-32</v>
      </c>
      <c r="YM57" s="22">
        <v>3.4256632999999997E-30</v>
      </c>
      <c r="YN57" s="22">
        <v>3.6591424E-28</v>
      </c>
      <c r="YO57" s="22">
        <v>2.3762426999999999E-26</v>
      </c>
      <c r="YP57" s="22">
        <v>6.1747460000000003E-25</v>
      </c>
      <c r="YQ57" s="22">
        <v>4.7823405000000003E-23</v>
      </c>
      <c r="YR57" s="22">
        <v>1.4592322E-21</v>
      </c>
      <c r="YS57" s="22">
        <v>-1.2715290999999999E-20</v>
      </c>
      <c r="YT57" s="22">
        <v>-1.3329018E-18</v>
      </c>
      <c r="YU57" s="22">
        <v>-6.5081659999999999E-17</v>
      </c>
      <c r="YV57" s="22">
        <v>-3.0437387999999999E-15</v>
      </c>
      <c r="YW57" s="22">
        <v>-1.4721345000000001E-13</v>
      </c>
      <c r="YX57" s="22">
        <v>-6.5514187E-12</v>
      </c>
      <c r="YY57" s="22">
        <v>-1.5522611E-11</v>
      </c>
      <c r="YZ57" s="22">
        <v>-2.0701793000000001E-11</v>
      </c>
      <c r="ZA57" s="22">
        <v>-4.0562793000000003E-11</v>
      </c>
      <c r="ZB57" s="22">
        <v>-2.3673539999999998E-10</v>
      </c>
      <c r="ZC57" s="22">
        <v>-1.4372215000000001E-7</v>
      </c>
      <c r="ZD57" s="22">
        <v>-2.3405128000000001E-6</v>
      </c>
      <c r="ZE57" s="22">
        <v>-4.7950230000000003E-5</v>
      </c>
      <c r="ZF57" s="22">
        <v>-1.3698895E-4</v>
      </c>
      <c r="ZG57" s="22">
        <v>-1.6956752999999999E-4</v>
      </c>
      <c r="ZH57" s="22">
        <v>-8.6709179999999998E-5</v>
      </c>
      <c r="ZI57" s="22">
        <v>9.1793349999999996E-4</v>
      </c>
      <c r="ZJ57" s="22">
        <v>0</v>
      </c>
      <c r="ZK57" s="22">
        <v>0</v>
      </c>
      <c r="ZL57" s="22">
        <v>0</v>
      </c>
      <c r="ZM57" s="22">
        <v>0</v>
      </c>
      <c r="ZN57" s="22">
        <v>-4.1790290000000004E-37</v>
      </c>
      <c r="ZO57" s="22">
        <v>-2.7694432999999999E-37</v>
      </c>
      <c r="ZP57" s="22">
        <v>0</v>
      </c>
      <c r="ZQ57" s="22">
        <v>-4.1255039999999999E-37</v>
      </c>
      <c r="ZR57" s="22">
        <v>-2.8077267999999999E-37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-6.3640369999999996E-35</v>
      </c>
      <c r="ZY57" s="22">
        <v>-7.8859840000000006E-33</v>
      </c>
      <c r="ZZ57" s="22">
        <v>-9.2352099999999998E-31</v>
      </c>
      <c r="AAA57" s="22">
        <v>-1.5583109E-30</v>
      </c>
      <c r="AAB57" s="22">
        <v>4.3681054E-29</v>
      </c>
      <c r="AAC57" s="22">
        <v>1.8686796000000001E-27</v>
      </c>
      <c r="AAD57" s="22">
        <v>1.1942749000000001E-25</v>
      </c>
      <c r="AAE57" s="22">
        <v>8.4926359999999996E-24</v>
      </c>
      <c r="AAF57" s="22">
        <v>6.5211600000000004E-22</v>
      </c>
      <c r="AAG57" s="22">
        <v>5.8888089999999998E-20</v>
      </c>
      <c r="AAH57" s="22">
        <v>5.166513E-18</v>
      </c>
      <c r="AAI57" s="22">
        <v>4.4871432999999996E-16</v>
      </c>
      <c r="AAJ57" s="22">
        <v>3.8292415000000001E-14</v>
      </c>
      <c r="AAK57" s="22">
        <v>3.0071317000000001E-12</v>
      </c>
      <c r="AAL57" s="22">
        <v>3.6876062999999999E-10</v>
      </c>
      <c r="AAM57" s="22">
        <v>5.5892280000000003E-9</v>
      </c>
      <c r="AAN57" s="22">
        <v>1.1884887000000001E-8</v>
      </c>
      <c r="AAO57" s="22">
        <v>1.3413939000000001E-8</v>
      </c>
      <c r="AAP57" s="22">
        <v>-5.3652684000000003E-8</v>
      </c>
      <c r="AAQ57" s="22">
        <v>-9.8732959999999999E-6</v>
      </c>
      <c r="AAR57" s="22">
        <v>1.3366534000000001E-4</v>
      </c>
      <c r="AAS57" s="22">
        <v>3.3352005000000001E-3</v>
      </c>
      <c r="AAT57" s="22">
        <v>3.4133006E-2</v>
      </c>
      <c r="AAU57" s="22">
        <v>0.10596864</v>
      </c>
      <c r="AAV57" s="22">
        <v>0.21034439999999999</v>
      </c>
      <c r="AAW57" s="22">
        <v>0.41453063000000001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-7.2049005000000002E-37</v>
      </c>
      <c r="ABI57" s="22">
        <v>-4.7999650000000003E-37</v>
      </c>
      <c r="ABJ57" s="22">
        <v>-3.2385139999999998E-37</v>
      </c>
      <c r="ABK57" s="22">
        <v>0</v>
      </c>
      <c r="ABL57" s="22">
        <v>-1.230973E-35</v>
      </c>
      <c r="ABM57" s="22">
        <v>-2.0030203999999999E-35</v>
      </c>
      <c r="ABN57" s="22">
        <v>1.7355601E-32</v>
      </c>
      <c r="ABO57" s="22">
        <v>1.5573453000000001E-30</v>
      </c>
      <c r="ABP57" s="22">
        <v>1.3033004E-28</v>
      </c>
      <c r="ABQ57" s="22">
        <v>1.12354115E-26</v>
      </c>
      <c r="ABR57" s="22">
        <v>1.0034311999999999E-24</v>
      </c>
      <c r="ABS57" s="22">
        <v>1.1279537999999999E-22</v>
      </c>
      <c r="ABT57" s="22">
        <v>3.1638920999999999E-21</v>
      </c>
      <c r="ABU57" s="22">
        <v>2.9820065000000002E-19</v>
      </c>
      <c r="ABV57" s="22">
        <v>3.1193730000000001E-17</v>
      </c>
      <c r="ABW57" s="22">
        <v>3.3502744999999999E-15</v>
      </c>
      <c r="ABX57" s="22">
        <v>3.6967916999999998E-13</v>
      </c>
      <c r="ABY57" s="22">
        <v>4.2247737000000002E-11</v>
      </c>
      <c r="ABZ57" s="22">
        <v>6.4433140000000002E-9</v>
      </c>
      <c r="ACA57" s="22">
        <v>4.5977075000000003E-8</v>
      </c>
      <c r="ACB57" s="22">
        <v>7.4743809999999996E-8</v>
      </c>
      <c r="ACC57" s="22">
        <v>8.6475870000000004E-8</v>
      </c>
      <c r="ACD57" s="22">
        <v>9.0213349999999998E-7</v>
      </c>
      <c r="ACE57" s="22">
        <v>1.0783180000000001E-4</v>
      </c>
      <c r="ACF57" s="22">
        <v>1.9021738E-2</v>
      </c>
      <c r="ACG57" s="22">
        <v>0.12362115</v>
      </c>
      <c r="ACH57" s="22">
        <v>0.29282146999999997</v>
      </c>
      <c r="ACI57" s="22">
        <v>0.44369449999999999</v>
      </c>
      <c r="ACJ57" s="22">
        <v>0.49861230000000001</v>
      </c>
      <c r="ACK57" s="22">
        <v>0.41089009999999998</v>
      </c>
      <c r="ACL57" s="22">
        <v>0</v>
      </c>
      <c r="ACM57" s="22">
        <v>0</v>
      </c>
      <c r="ACN57" s="22">
        <v>0</v>
      </c>
      <c r="ACO57" s="22">
        <v>1.0176636E-36</v>
      </c>
      <c r="ACP57" s="22">
        <v>1.006243E-36</v>
      </c>
      <c r="ACQ57" s="22">
        <v>9.9488089999999993E-37</v>
      </c>
      <c r="ACR57" s="22">
        <v>9.8358399999999996E-37</v>
      </c>
      <c r="ACS57" s="22">
        <v>9.7234689999999997E-37</v>
      </c>
      <c r="ACT57" s="22">
        <v>9.6117879999999998E-37</v>
      </c>
      <c r="ACU57" s="22">
        <v>9.5007954999999998E-37</v>
      </c>
      <c r="ACV57" s="22">
        <v>6.2019860000000001E-37</v>
      </c>
      <c r="ACW57" s="22">
        <v>6.1296629999999998E-37</v>
      </c>
      <c r="ACX57" s="22">
        <v>6.0578553999999996E-37</v>
      </c>
      <c r="ACY57" s="22">
        <v>-4.1688489999999997E-36</v>
      </c>
      <c r="ACZ57" s="22">
        <v>-3.5751755999999999E-34</v>
      </c>
      <c r="ADA57" s="22">
        <v>-2.5176123999999999E-32</v>
      </c>
      <c r="ADB57" s="22">
        <v>-1.7559218999999998E-30</v>
      </c>
      <c r="ADC57" s="22">
        <v>-1.2217140999999999E-28</v>
      </c>
      <c r="ADD57" s="22">
        <v>-8.4850160000000003E-27</v>
      </c>
      <c r="ADE57" s="22">
        <v>-5.8862444000000003E-25</v>
      </c>
      <c r="ADF57" s="22">
        <v>-4.0823643000000003E-23</v>
      </c>
      <c r="ADG57" s="22">
        <v>-2.8603671E-21</v>
      </c>
      <c r="ADH57" s="22">
        <v>-2.5818609999999998E-19</v>
      </c>
      <c r="ADI57" s="22">
        <v>-7.65312E-19</v>
      </c>
      <c r="ADJ57" s="22">
        <v>2.5810413000000001E-18</v>
      </c>
      <c r="ADK57" s="22">
        <v>2.6300573999999999E-16</v>
      </c>
      <c r="ADL57" s="22">
        <v>1.8715972000000001E-14</v>
      </c>
      <c r="ADM57" s="22">
        <v>1.5891672E-12</v>
      </c>
      <c r="ADN57" s="22">
        <v>4.2753654999999998E-11</v>
      </c>
      <c r="ADO57" s="22">
        <v>1.119954E-10</v>
      </c>
      <c r="ADP57" s="22">
        <v>1.5241139000000001E-10</v>
      </c>
      <c r="ADQ57" s="22">
        <v>8.0824929999999996E-10</v>
      </c>
      <c r="ADR57" s="22">
        <v>4.5793723000000001E-8</v>
      </c>
      <c r="ADS57" s="22">
        <v>4.0381914999999998E-6</v>
      </c>
      <c r="ADT57" s="22">
        <v>8.0977864999999993E-5</v>
      </c>
      <c r="ADU57" s="22">
        <v>2.7924374000000001E-4</v>
      </c>
      <c r="ADV57" s="22">
        <v>5.9339509999999996E-4</v>
      </c>
      <c r="ADW57" s="22">
        <v>1.0173145E-3</v>
      </c>
      <c r="ADX57" s="22">
        <v>1.2131796E-3</v>
      </c>
      <c r="ADY57" s="22">
        <v>3.3040320000000001E-3</v>
      </c>
      <c r="ADZ57" s="27"/>
      <c r="AEA57" s="53">
        <f t="shared" si="38"/>
        <v>52</v>
      </c>
      <c r="AEB57" s="52"/>
      <c r="AEC57" s="48">
        <f t="shared" si="43"/>
        <v>1.9167745000000001E-8</v>
      </c>
      <c r="AED57" s="48">
        <f t="shared" si="43"/>
        <v>5.4011563E-11</v>
      </c>
      <c r="AEE57" s="48">
        <f t="shared" si="43"/>
        <v>3.1735675000000001E-14</v>
      </c>
      <c r="AEF57" s="48">
        <f t="shared" si="43"/>
        <v>7.6712020000000002E-12</v>
      </c>
      <c r="AEG57" s="48">
        <f t="shared" si="43"/>
        <v>7.9003829999999993E-9</v>
      </c>
      <c r="AEH57" s="48">
        <f t="shared" si="43"/>
        <v>1.24261955E-11</v>
      </c>
      <c r="AEI57" s="48">
        <f t="shared" si="43"/>
        <v>2.5754066999999999E-12</v>
      </c>
      <c r="AEJ57" s="48">
        <f t="shared" si="43"/>
        <v>1.6791887000000001E-9</v>
      </c>
      <c r="AEK57" s="48">
        <f t="shared" si="43"/>
        <v>5.6258089999999998E-7</v>
      </c>
      <c r="AEL57" s="48">
        <f t="shared" si="43"/>
        <v>-9.9271280000000003E-4</v>
      </c>
      <c r="AEM57" s="48">
        <f t="shared" si="44"/>
        <v>9.3246764999999995E-2</v>
      </c>
      <c r="AEN57" s="48">
        <f t="shared" si="44"/>
        <v>4.8777283999999998E-4</v>
      </c>
      <c r="AEO57" s="48">
        <f t="shared" si="44"/>
        <v>1.2049558000000001E-6</v>
      </c>
      <c r="AEP57" s="48">
        <f t="shared" si="44"/>
        <v>-1.0471294E-7</v>
      </c>
      <c r="AEQ57" s="48">
        <f t="shared" si="44"/>
        <v>-1.7834605999999999E-9</v>
      </c>
      <c r="AER57" s="48">
        <f t="shared" si="44"/>
        <v>8.1864385000000002E-7</v>
      </c>
      <c r="AES57" s="48">
        <f t="shared" si="44"/>
        <v>2.6632077000000001E-3</v>
      </c>
      <c r="AET57" s="48">
        <f t="shared" si="44"/>
        <v>0.50631546999999999</v>
      </c>
      <c r="AEU57" s="48">
        <f t="shared" si="44"/>
        <v>0.35103276</v>
      </c>
      <c r="AEV57" s="44">
        <f t="shared" si="37"/>
        <v>30.5</v>
      </c>
      <c r="AEW57" s="52"/>
      <c r="AEX57" s="82" t="s">
        <v>33</v>
      </c>
      <c r="AEY57" s="49">
        <f t="shared" si="17"/>
        <v>5.0145040592009589E-2</v>
      </c>
      <c r="AEZ57" s="52"/>
      <c r="AFA57" s="52"/>
      <c r="AFB57" s="48">
        <f t="shared" si="45"/>
        <v>1.9167745000000001E-8</v>
      </c>
      <c r="AFC57" s="48">
        <f t="shared" si="45"/>
        <v>5.4011563E-11</v>
      </c>
      <c r="AFD57" s="48">
        <f t="shared" si="45"/>
        <v>3.1735675000000001E-14</v>
      </c>
      <c r="AFE57" s="48">
        <f t="shared" si="45"/>
        <v>7.6712020000000002E-12</v>
      </c>
      <c r="AFF57" s="48">
        <f t="shared" si="45"/>
        <v>7.9003829999999993E-9</v>
      </c>
      <c r="AFG57" s="48">
        <f t="shared" si="45"/>
        <v>1.24261955E-11</v>
      </c>
      <c r="AFH57" s="48">
        <f t="shared" si="45"/>
        <v>2.5754066999999999E-12</v>
      </c>
      <c r="AFI57" s="48">
        <f t="shared" si="45"/>
        <v>1.6791887000000001E-9</v>
      </c>
      <c r="AFJ57" s="48">
        <f t="shared" si="45"/>
        <v>5.6258089999999998E-7</v>
      </c>
      <c r="AFK57" s="48">
        <f t="shared" si="45"/>
        <v>-9.9271280000000003E-4</v>
      </c>
      <c r="AFL57" s="48">
        <f t="shared" si="46"/>
        <v>9.3246764999999995E-2</v>
      </c>
      <c r="AFM57" s="48">
        <f t="shared" si="46"/>
        <v>4.8777283999999998E-4</v>
      </c>
      <c r="AFN57" s="48">
        <f t="shared" si="46"/>
        <v>1.2049558000000001E-6</v>
      </c>
      <c r="AFO57" s="48">
        <f t="shared" si="46"/>
        <v>-1.0471294E-7</v>
      </c>
      <c r="AFP57" s="48">
        <f t="shared" si="46"/>
        <v>-1.7834605999999999E-9</v>
      </c>
      <c r="AFQ57" s="48">
        <f t="shared" si="46"/>
        <v>8.1864385000000002E-7</v>
      </c>
      <c r="AFR57" s="48">
        <f t="shared" si="46"/>
        <v>2.6632077000000001E-3</v>
      </c>
      <c r="AFS57" s="48">
        <f t="shared" si="46"/>
        <v>0.50631546999999999</v>
      </c>
      <c r="AFT57" s="48">
        <f t="shared" si="46"/>
        <v>0.35103276</v>
      </c>
      <c r="AFU57" s="52"/>
      <c r="AFV57" s="49">
        <f t="shared" si="24"/>
        <v>5.0145040592009589E-2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226"/>
      <c r="AHI57" s="226"/>
      <c r="AHJ57" s="226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</row>
    <row r="58" spans="1:1142" ht="2.1" customHeight="1" x14ac:dyDescent="0.25">
      <c r="A58" s="27"/>
      <c r="B58" s="43">
        <v>52</v>
      </c>
      <c r="C58" s="44">
        <v>1866.6</v>
      </c>
      <c r="D58" s="39">
        <f t="shared" si="21"/>
        <v>2</v>
      </c>
      <c r="E58" s="27"/>
      <c r="F58" s="74">
        <v>0</v>
      </c>
      <c r="G58" s="20">
        <v>0</v>
      </c>
      <c r="H58" s="20">
        <v>0</v>
      </c>
      <c r="I58" s="20">
        <v>0</v>
      </c>
      <c r="J58" s="20">
        <v>1.2627735E-36</v>
      </c>
      <c r="K58" s="20">
        <v>7.0108356999999999E-37</v>
      </c>
      <c r="L58" s="20">
        <v>1.5525668000000001E-36</v>
      </c>
      <c r="M58" s="20">
        <v>8.7156910000000002E-37</v>
      </c>
      <c r="N58" s="20">
        <v>8.1260140000000004E-37</v>
      </c>
      <c r="O58" s="20">
        <v>7.3029935999999996E-37</v>
      </c>
      <c r="P58" s="20">
        <v>6.5462250000000004E-37</v>
      </c>
      <c r="Q58" s="20">
        <v>4.1700989999999997E-37</v>
      </c>
      <c r="R58" s="20">
        <v>0</v>
      </c>
      <c r="S58" s="20">
        <v>-9.0383200000000003E-37</v>
      </c>
      <c r="T58" s="20">
        <v>-5.216988E-37</v>
      </c>
      <c r="U58" s="20">
        <v>-5.1433945000000002E-37</v>
      </c>
      <c r="V58" s="20">
        <v>0</v>
      </c>
      <c r="W58" s="20">
        <v>0</v>
      </c>
      <c r="X58" s="20">
        <v>6.3879599999999996E-35</v>
      </c>
      <c r="Y58" s="20">
        <v>1.9174563E-33</v>
      </c>
      <c r="Z58" s="20">
        <v>4.8779598000000002E-32</v>
      </c>
      <c r="AA58" s="21">
        <v>7.1690700000000003E-31</v>
      </c>
      <c r="AB58" s="21">
        <v>1.0266488E-29</v>
      </c>
      <c r="AC58" s="21">
        <v>7.1808586999999999E-29</v>
      </c>
      <c r="AD58" s="21">
        <v>4.3553519999999997E-28</v>
      </c>
      <c r="AE58" s="21">
        <v>2.4152683000000002E-27</v>
      </c>
      <c r="AF58" s="21">
        <v>1.07255786E-26</v>
      </c>
      <c r="AG58" s="21">
        <v>2.7490403999999999E-26</v>
      </c>
      <c r="AH58" s="21">
        <v>4.3950205000000002E-26</v>
      </c>
      <c r="AI58" s="21">
        <v>6.060019E-26</v>
      </c>
      <c r="AJ58" s="21">
        <v>5.5004999999999996E-25</v>
      </c>
      <c r="AK58" s="21">
        <v>2.6043160000000001E-23</v>
      </c>
      <c r="AL58" s="21">
        <v>1.3746209999999999E-21</v>
      </c>
      <c r="AM58" s="21">
        <v>7.2389206000000001E-20</v>
      </c>
      <c r="AN58" s="21">
        <v>3.7804473999999998E-18</v>
      </c>
      <c r="AO58" s="21">
        <v>1.957021E-16</v>
      </c>
      <c r="AP58" s="21">
        <v>1.00515E-14</v>
      </c>
      <c r="AQ58" s="21">
        <v>5.1303346000000004E-13</v>
      </c>
      <c r="AR58" s="21">
        <v>2.6293969000000001E-11</v>
      </c>
      <c r="AS58" s="21">
        <v>1.7571916999999999E-9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1.4558926E-36</v>
      </c>
      <c r="AZ58" s="22">
        <v>1.7086571999999999E-36</v>
      </c>
      <c r="BA58" s="22">
        <v>1.2480241E-36</v>
      </c>
      <c r="BB58" s="22">
        <v>3.2081298000000001E-37</v>
      </c>
      <c r="BC58" s="22">
        <v>0</v>
      </c>
      <c r="BD58" s="22">
        <v>5.8193559999999998E-38</v>
      </c>
      <c r="BE58" s="22">
        <v>2.4466985000000001E-38</v>
      </c>
      <c r="BF58" s="22">
        <v>1.5891349E-36</v>
      </c>
      <c r="BG58" s="22">
        <v>9.8818160000000007E-37</v>
      </c>
      <c r="BH58" s="22">
        <v>9.6870340000000008E-37</v>
      </c>
      <c r="BI58" s="22">
        <v>-8.4525534000000002E-36</v>
      </c>
      <c r="BJ58" s="22">
        <v>1.1047834599999999E-35</v>
      </c>
      <c r="BK58" s="22">
        <v>1.7558472999999999E-33</v>
      </c>
      <c r="BL58" s="22">
        <v>3.2385607000000001E-32</v>
      </c>
      <c r="BM58" s="22">
        <v>7.8821629999999996E-31</v>
      </c>
      <c r="BN58" s="22">
        <v>1.8295360000000001E-29</v>
      </c>
      <c r="BO58" s="22">
        <v>3.158734E-28</v>
      </c>
      <c r="BP58" s="22">
        <v>2.8992899999999999E-27</v>
      </c>
      <c r="BQ58" s="22">
        <v>1.2639099E-26</v>
      </c>
      <c r="BR58" s="22">
        <v>3.0066155E-26</v>
      </c>
      <c r="BS58" s="22">
        <v>-6.8564459999999998E-26</v>
      </c>
      <c r="BT58" s="22">
        <v>-5.058431E-25</v>
      </c>
      <c r="BU58" s="22">
        <v>-1.680354E-24</v>
      </c>
      <c r="BV58" s="22">
        <v>-4.4954363E-24</v>
      </c>
      <c r="BW58" s="22">
        <v>-9.4466300000000002E-24</v>
      </c>
      <c r="BX58" s="22">
        <v>-1.8848855999999999E-23</v>
      </c>
      <c r="BY58" s="22">
        <v>-4.1995366999999998E-23</v>
      </c>
      <c r="BZ58" s="22">
        <v>-1.2861544E-23</v>
      </c>
      <c r="CA58" s="22">
        <v>2.0344772E-21</v>
      </c>
      <c r="CB58" s="22">
        <v>9.1240309999999999E-20</v>
      </c>
      <c r="CC58" s="22">
        <v>3.97702E-18</v>
      </c>
      <c r="CD58" s="22">
        <v>1.7494750999999999E-16</v>
      </c>
      <c r="CE58" s="22">
        <v>7.7894269999999998E-15</v>
      </c>
      <c r="CF58" s="22">
        <v>4.2878150000000002E-13</v>
      </c>
      <c r="CG58" s="22">
        <v>5.0572839999999999E-12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2">
        <v>0</v>
      </c>
      <c r="CO58" s="22">
        <v>1.66188E-36</v>
      </c>
      <c r="CP58" s="22">
        <v>1.4474423999999999E-36</v>
      </c>
      <c r="CQ58" s="22">
        <v>4.2059003000000001E-37</v>
      </c>
      <c r="CR58" s="22">
        <v>1.2067830999999999E-37</v>
      </c>
      <c r="CS58" s="22">
        <v>3.4191500000000001E-38</v>
      </c>
      <c r="CT58" s="22">
        <v>3.3368124999999998E-38</v>
      </c>
      <c r="CU58" s="22">
        <v>3.2561064000000001E-38</v>
      </c>
      <c r="CV58" s="22">
        <v>9.8383290000000001E-37</v>
      </c>
      <c r="CW58" s="22">
        <v>1.6383688E-34</v>
      </c>
      <c r="CX58" s="22">
        <v>8.1395389999999999E-33</v>
      </c>
      <c r="CY58" s="22">
        <v>-4.2837550000000003E-32</v>
      </c>
      <c r="CZ58" s="22">
        <v>-4.7440164999999998E-30</v>
      </c>
      <c r="DA58" s="22">
        <v>-6.5132809999999995E-29</v>
      </c>
      <c r="DB58" s="22">
        <v>-1.3589573E-27</v>
      </c>
      <c r="DC58" s="22">
        <v>-2.3529259000000001E-26</v>
      </c>
      <c r="DD58" s="22">
        <v>-3.1581260000000002E-25</v>
      </c>
      <c r="DE58" s="22">
        <v>-1.45053E-24</v>
      </c>
      <c r="DF58" s="22">
        <v>-6.3464332999999998E-24</v>
      </c>
      <c r="DG58" s="22">
        <v>-2.0044455000000001E-23</v>
      </c>
      <c r="DH58" s="22">
        <v>-6.7283114000000001E-23</v>
      </c>
      <c r="DI58" s="22">
        <v>-1.5940445000000001E-22</v>
      </c>
      <c r="DJ58" s="22">
        <v>-3.1618595E-22</v>
      </c>
      <c r="DK58" s="22">
        <v>-5.6686595000000003E-22</v>
      </c>
      <c r="DL58" s="22">
        <v>-9.5290840000000005E-22</v>
      </c>
      <c r="DM58" s="22">
        <v>-1.4385797E-21</v>
      </c>
      <c r="DN58" s="22">
        <v>-1.9189799000000002E-21</v>
      </c>
      <c r="DO58" s="22">
        <v>-2.3608047999999999E-21</v>
      </c>
      <c r="DP58" s="22">
        <v>-2.5515055999999998E-21</v>
      </c>
      <c r="DQ58" s="22">
        <v>-1.364E-20</v>
      </c>
      <c r="DR58" s="22">
        <v>-4.0092590000000001E-19</v>
      </c>
      <c r="DS58" s="22">
        <v>2.5985097000000001E-18</v>
      </c>
      <c r="DT58" s="22">
        <v>2.5436417999999999E-16</v>
      </c>
      <c r="DU58" s="22">
        <v>2.7903886999999998E-15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4.0642329999999997E-37</v>
      </c>
      <c r="EB58" s="22">
        <v>0</v>
      </c>
      <c r="EC58" s="22">
        <v>6.8136192999999996E-38</v>
      </c>
      <c r="ED58" s="22">
        <v>-4.4938410000000002E-37</v>
      </c>
      <c r="EE58" s="22">
        <v>-1.5129389E-36</v>
      </c>
      <c r="EF58" s="22">
        <v>-8.4338490000000006E-37</v>
      </c>
      <c r="EG58" s="22">
        <v>-8.2702189999999993E-37</v>
      </c>
      <c r="EH58" s="22">
        <v>-6.9608544000000003E-37</v>
      </c>
      <c r="EI58" s="22">
        <v>2.5450529E-36</v>
      </c>
      <c r="EJ58" s="22">
        <v>1.5238363E-34</v>
      </c>
      <c r="EK58" s="22">
        <v>6.6834119999999996E-33</v>
      </c>
      <c r="EL58" s="22">
        <v>3.5786356999999999E-31</v>
      </c>
      <c r="EM58" s="22">
        <v>-6.6943949999999998E-30</v>
      </c>
      <c r="EN58" s="22">
        <v>-3.5510520000000002E-28</v>
      </c>
      <c r="EO58" s="22">
        <v>-1.8254072000000001E-27</v>
      </c>
      <c r="EP58" s="22">
        <v>-3.5977486999999998E-26</v>
      </c>
      <c r="EQ58" s="22">
        <v>-1.1913388999999999E-24</v>
      </c>
      <c r="ER58" s="22">
        <v>-3.2283929999999997E-23</v>
      </c>
      <c r="ES58" s="22">
        <v>-1.3336245999999999E-22</v>
      </c>
      <c r="ET58" s="22">
        <v>-4.7395540000000001E-22</v>
      </c>
      <c r="EU58" s="22">
        <v>-1.6809111000000001E-22</v>
      </c>
      <c r="EV58" s="22">
        <v>6.0219726000000001E-21</v>
      </c>
      <c r="EW58" s="22">
        <v>2.9287729999999998E-20</v>
      </c>
      <c r="EX58" s="22">
        <v>8.3804905000000004E-20</v>
      </c>
      <c r="EY58" s="22">
        <v>1.7869114000000001E-19</v>
      </c>
      <c r="EZ58" s="22">
        <v>3.4288777E-19</v>
      </c>
      <c r="FA58" s="22">
        <v>6.1610836999999995E-19</v>
      </c>
      <c r="FB58" s="22">
        <v>9.9959209999999995E-19</v>
      </c>
      <c r="FC58" s="22">
        <v>1.5154298E-18</v>
      </c>
      <c r="FD58" s="22">
        <v>2.3495140000000002E-18</v>
      </c>
      <c r="FE58" s="22">
        <v>2.3137244999999998E-18</v>
      </c>
      <c r="FF58" s="22">
        <v>-2.2000850000000001E-17</v>
      </c>
      <c r="FG58" s="22">
        <v>-1.542676E-15</v>
      </c>
      <c r="FH58" s="22">
        <v>-1.1536868E-13</v>
      </c>
      <c r="FI58" s="22">
        <v>3.9271058000000002E-13</v>
      </c>
      <c r="FJ58" s="22">
        <v>0</v>
      </c>
      <c r="FK58" s="22">
        <v>8.6311880000000007E-37</v>
      </c>
      <c r="FL58" s="22">
        <v>1.529569E-36</v>
      </c>
      <c r="FM58" s="22">
        <v>2.1860868E-36</v>
      </c>
      <c r="FN58" s="22">
        <v>2.1078624999999999E-36</v>
      </c>
      <c r="FO58" s="22">
        <v>2.1024909999999999E-36</v>
      </c>
      <c r="FP58" s="22">
        <v>1.0612098000000001E-36</v>
      </c>
      <c r="FQ58" s="22">
        <v>4.3358856000000003E-37</v>
      </c>
      <c r="FR58" s="22">
        <v>0</v>
      </c>
      <c r="FS58" s="22">
        <v>9.5090479999999995E-37</v>
      </c>
      <c r="FT58" s="22">
        <v>1.7989830000000002E-36</v>
      </c>
      <c r="FU58" s="22">
        <v>-3.0771471999999998E-37</v>
      </c>
      <c r="FV58" s="22">
        <v>2.2604034E-36</v>
      </c>
      <c r="FW58" s="22">
        <v>7.4525510000000005E-36</v>
      </c>
      <c r="FX58" s="22">
        <v>3.065676E-35</v>
      </c>
      <c r="FY58" s="22">
        <v>-2.9587340000000002E-32</v>
      </c>
      <c r="FZ58" s="22">
        <v>-2.7323038E-30</v>
      </c>
      <c r="GA58" s="22">
        <v>-1.7503571E-28</v>
      </c>
      <c r="GB58" s="22">
        <v>4.1680516999999999E-27</v>
      </c>
      <c r="GC58" s="22">
        <v>3.335961E-25</v>
      </c>
      <c r="GD58" s="22">
        <v>1.4913377E-24</v>
      </c>
      <c r="GE58" s="22">
        <v>1.5737199999999999E-24</v>
      </c>
      <c r="GF58" s="22">
        <v>6.7502026999999998E-22</v>
      </c>
      <c r="GG58" s="22">
        <v>1.1061564999999999E-20</v>
      </c>
      <c r="GH58" s="22">
        <v>3.3462319999999998E-20</v>
      </c>
      <c r="GI58" s="22">
        <v>1.4149581999999999E-19</v>
      </c>
      <c r="GJ58" s="22">
        <v>9.9719649999999995E-19</v>
      </c>
      <c r="GK58" s="22">
        <v>2.3560927E-18</v>
      </c>
      <c r="GL58" s="22">
        <v>4.2323544000000001E-18</v>
      </c>
      <c r="GM58" s="22">
        <v>6.9663830000000008E-18</v>
      </c>
      <c r="GN58" s="22">
        <v>1.0694130999999999E-17</v>
      </c>
      <c r="GO58" s="22">
        <v>1.5221788E-17</v>
      </c>
      <c r="GP58" s="22">
        <v>2.0485805999999999E-17</v>
      </c>
      <c r="GQ58" s="22">
        <v>3.2038733000000003E-17</v>
      </c>
      <c r="GR58" s="22">
        <v>3.4416946999999998E-17</v>
      </c>
      <c r="GS58" s="22">
        <v>1.00572086E-16</v>
      </c>
      <c r="GT58" s="22">
        <v>3.9278556999999999E-15</v>
      </c>
      <c r="GU58" s="22">
        <v>2.0927749999999999E-13</v>
      </c>
      <c r="GV58" s="22">
        <v>1.1273649E-11</v>
      </c>
      <c r="GW58" s="22">
        <v>7.9494589999999996E-10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-1.1698548999999999E-36</v>
      </c>
      <c r="HE58" s="22">
        <v>-4.3409079999999999E-37</v>
      </c>
      <c r="HF58" s="22">
        <v>0</v>
      </c>
      <c r="HG58" s="22">
        <v>0</v>
      </c>
      <c r="HH58" s="22">
        <v>0</v>
      </c>
      <c r="HI58" s="22">
        <v>-1.3297590000000001E-35</v>
      </c>
      <c r="HJ58" s="22">
        <v>-6.4151659999999997E-34</v>
      </c>
      <c r="HK58" s="22">
        <v>-2.3166252E-32</v>
      </c>
      <c r="HL58" s="22">
        <v>-7.9827900000000004E-31</v>
      </c>
      <c r="HM58" s="22">
        <v>-2.9508800000000002E-29</v>
      </c>
      <c r="HN58" s="22">
        <v>-4.6125536E-28</v>
      </c>
      <c r="HO58" s="22">
        <v>6.0349625999999997E-28</v>
      </c>
      <c r="HP58" s="22">
        <v>4.2379489999999999E-26</v>
      </c>
      <c r="HQ58" s="22">
        <v>3.1095228000000001E-24</v>
      </c>
      <c r="HR58" s="22">
        <v>9.798398E-23</v>
      </c>
      <c r="HS58" s="22">
        <v>2.9012324000000001E-21</v>
      </c>
      <c r="HT58" s="22">
        <v>8.5777649999999996E-20</v>
      </c>
      <c r="HU58" s="22">
        <v>4.9506260000000001E-19</v>
      </c>
      <c r="HV58" s="22">
        <v>1.1489584E-18</v>
      </c>
      <c r="HW58" s="22">
        <v>-2.8328229999999998E-19</v>
      </c>
      <c r="HX58" s="22">
        <v>-9.4019314000000003E-17</v>
      </c>
      <c r="HY58" s="22">
        <v>-2.6005812000000002E-16</v>
      </c>
      <c r="HZ58" s="22">
        <v>-4.3282070000000002E-16</v>
      </c>
      <c r="IA58" s="22">
        <v>-6.3409373000000003E-16</v>
      </c>
      <c r="IB58" s="22">
        <v>-1.4259185E-15</v>
      </c>
      <c r="IC58" s="22">
        <v>-2.8315426000000002E-15</v>
      </c>
      <c r="ID58" s="22">
        <v>-4.0229210000000001E-15</v>
      </c>
      <c r="IE58" s="22">
        <v>-4.7514957E-15</v>
      </c>
      <c r="IF58" s="22">
        <v>-5.6940213999999999E-15</v>
      </c>
      <c r="IG58" s="22">
        <v>-8.5123689999999993E-15</v>
      </c>
      <c r="IH58" s="22">
        <v>-1.3519619999999999E-14</v>
      </c>
      <c r="II58" s="22">
        <v>-1.2178381999999999E-14</v>
      </c>
      <c r="IJ58" s="22">
        <v>2.4213143000000001E-13</v>
      </c>
      <c r="IK58" s="22">
        <v>1.2029488E-12</v>
      </c>
      <c r="IL58" s="22">
        <v>0</v>
      </c>
      <c r="IM58" s="22">
        <v>0</v>
      </c>
      <c r="IN58" s="22">
        <v>0</v>
      </c>
      <c r="IO58" s="22">
        <v>0</v>
      </c>
      <c r="IP58" s="22">
        <v>0</v>
      </c>
      <c r="IQ58" s="22">
        <v>0</v>
      </c>
      <c r="IR58" s="22">
        <v>0</v>
      </c>
      <c r="IS58" s="22">
        <v>0</v>
      </c>
      <c r="IT58" s="22">
        <v>0</v>
      </c>
      <c r="IU58" s="22">
        <v>0</v>
      </c>
      <c r="IV58" s="22">
        <v>2.7110355E-35</v>
      </c>
      <c r="IW58" s="22">
        <v>1.0344049000000001E-33</v>
      </c>
      <c r="IX58" s="22">
        <v>3.4358034E-32</v>
      </c>
      <c r="IY58" s="22">
        <v>1.1065739999999999E-30</v>
      </c>
      <c r="IZ58" s="22">
        <v>3.4633803E-29</v>
      </c>
      <c r="JA58" s="22">
        <v>1.0199539E-27</v>
      </c>
      <c r="JB58" s="22">
        <v>2.6500854999999998E-26</v>
      </c>
      <c r="JC58" s="22">
        <v>7.1238459999999997E-25</v>
      </c>
      <c r="JD58" s="22">
        <v>-2.3983854E-24</v>
      </c>
      <c r="JE58" s="22">
        <v>-1.3656398000000001E-22</v>
      </c>
      <c r="JF58" s="22">
        <v>-4.8289374000000003E-21</v>
      </c>
      <c r="JG58" s="22">
        <v>-1.4334397999999999E-19</v>
      </c>
      <c r="JH58" s="22">
        <v>-3.8843156999999996E-18</v>
      </c>
      <c r="JI58" s="22">
        <v>-8.909683E-17</v>
      </c>
      <c r="JJ58" s="22">
        <v>-9.2336890000000005E-16</v>
      </c>
      <c r="JK58" s="22">
        <v>-2.9958274000000001E-15</v>
      </c>
      <c r="JL58" s="22">
        <v>-6.9357710000000001E-15</v>
      </c>
      <c r="JM58" s="22">
        <v>-1.2024722000000001E-14</v>
      </c>
      <c r="JN58" s="22">
        <v>-1.7491600999999999E-14</v>
      </c>
      <c r="JO58" s="22">
        <v>-2.7761844999999999E-14</v>
      </c>
      <c r="JP58" s="22">
        <v>-3.8585970000000002E-14</v>
      </c>
      <c r="JQ58" s="22">
        <v>-4.5000213999999997E-14</v>
      </c>
      <c r="JR58" s="22">
        <v>-5.2713060000000001E-14</v>
      </c>
      <c r="JS58" s="22">
        <v>-6.1176995000000002E-14</v>
      </c>
      <c r="JT58" s="22">
        <v>-7.4125869999999995E-14</v>
      </c>
      <c r="JU58" s="22">
        <v>-9.0966255999999995E-14</v>
      </c>
      <c r="JV58" s="22">
        <v>-8.8641929999999995E-14</v>
      </c>
      <c r="JW58" s="22">
        <v>-2.9116262999999999E-13</v>
      </c>
      <c r="JX58" s="22">
        <v>-5.5043594000000002E-13</v>
      </c>
      <c r="JY58" s="22">
        <v>-3.1889414E-13</v>
      </c>
      <c r="JZ58" s="22">
        <v>0</v>
      </c>
      <c r="KA58" s="22">
        <v>0</v>
      </c>
      <c r="KB58" s="22">
        <v>0</v>
      </c>
      <c r="KC58" s="22">
        <v>7.2706339999999998E-37</v>
      </c>
      <c r="KD58" s="22">
        <v>0</v>
      </c>
      <c r="KE58" s="22">
        <v>-5.5208226999999996E-37</v>
      </c>
      <c r="KF58" s="22">
        <v>-4.6764432999999998E-37</v>
      </c>
      <c r="KG58" s="22">
        <v>0</v>
      </c>
      <c r="KH58" s="22">
        <v>0</v>
      </c>
      <c r="KI58" s="22">
        <v>3.2554872999999997E-36</v>
      </c>
      <c r="KJ58" s="22">
        <v>1.5269222E-34</v>
      </c>
      <c r="KK58" s="22">
        <v>6.6971990000000002E-33</v>
      </c>
      <c r="KL58" s="22">
        <v>2.8440952000000001E-31</v>
      </c>
      <c r="KM58" s="22">
        <v>1.21384556E-29</v>
      </c>
      <c r="KN58" s="22">
        <v>5.2132844E-28</v>
      </c>
      <c r="KO58" s="22">
        <v>2.2835246000000001E-26</v>
      </c>
      <c r="KP58" s="22">
        <v>9.9025490000000007E-25</v>
      </c>
      <c r="KQ58" s="22">
        <v>6.0995329999999996E-23</v>
      </c>
      <c r="KR58" s="22">
        <v>9.4025726000000001E-23</v>
      </c>
      <c r="KS58" s="22">
        <v>-3.7351673E-22</v>
      </c>
      <c r="KT58" s="22">
        <v>-2.0757370000000001E-20</v>
      </c>
      <c r="KU58" s="22">
        <v>-8.2917226000000004E-19</v>
      </c>
      <c r="KV58" s="22">
        <v>-3.2210724000000001E-17</v>
      </c>
      <c r="KW58" s="22">
        <v>-1.2766133E-15</v>
      </c>
      <c r="KX58" s="22">
        <v>-5.9055189999999998E-14</v>
      </c>
      <c r="KY58" s="22">
        <v>-8.5413690000000004E-14</v>
      </c>
      <c r="KZ58" s="22">
        <v>-1.7645346000000001E-14</v>
      </c>
      <c r="LA58" s="22">
        <v>2.5279719000000001E-13</v>
      </c>
      <c r="LB58" s="22">
        <v>1.3879879999999999E-13</v>
      </c>
      <c r="LC58" s="22">
        <v>-1.1973249E-12</v>
      </c>
      <c r="LD58" s="22">
        <v>-7.4623753999999997E-13</v>
      </c>
      <c r="LE58" s="22">
        <v>4.8530017000000002E-13</v>
      </c>
      <c r="LF58" s="22">
        <v>2.4194579999999999E-13</v>
      </c>
      <c r="LG58" s="22">
        <v>1.0777093000000001E-12</v>
      </c>
      <c r="LH58" s="22">
        <v>8.7775590000000004E-13</v>
      </c>
      <c r="LI58" s="22">
        <v>-5.9341760000000002E-12</v>
      </c>
      <c r="LJ58" s="22">
        <v>7.0719255E-13</v>
      </c>
      <c r="LK58" s="22">
        <v>-6.8412789999999994E-11</v>
      </c>
      <c r="LL58" s="22">
        <v>-7.4428415000000004E-11</v>
      </c>
      <c r="LM58" s="22">
        <v>1.5043077000000001E-10</v>
      </c>
      <c r="LN58" s="22">
        <v>0</v>
      </c>
      <c r="LO58" s="22">
        <v>0</v>
      </c>
      <c r="LP58" s="22">
        <v>0</v>
      </c>
      <c r="LQ58" s="22">
        <v>0</v>
      </c>
      <c r="LR58" s="22">
        <v>0</v>
      </c>
      <c r="LS58" s="22">
        <v>0</v>
      </c>
      <c r="LT58" s="22">
        <v>0</v>
      </c>
      <c r="LU58" s="22">
        <v>0</v>
      </c>
      <c r="LV58" s="22">
        <v>0</v>
      </c>
      <c r="LW58" s="22">
        <v>6.9282529999999998E-38</v>
      </c>
      <c r="LX58" s="22">
        <v>3.4921122000000002E-35</v>
      </c>
      <c r="LY58" s="22">
        <v>2.3010936000000001E-33</v>
      </c>
      <c r="LZ58" s="22">
        <v>1.9565913999999999E-31</v>
      </c>
      <c r="MA58" s="22">
        <v>1.4136625000000001E-29</v>
      </c>
      <c r="MB58" s="22">
        <v>9.4833079999999997E-28</v>
      </c>
      <c r="MC58" s="22">
        <v>5.7983849999999996E-26</v>
      </c>
      <c r="MD58" s="22">
        <v>-2.1467786E-23</v>
      </c>
      <c r="ME58" s="22">
        <v>-1.2388818E-21</v>
      </c>
      <c r="MF58" s="22">
        <v>-8.0066022999999999E-20</v>
      </c>
      <c r="MG58" s="22">
        <v>-1.4287123000000001E-19</v>
      </c>
      <c r="MH58" s="22">
        <v>1.8941132000000001E-19</v>
      </c>
      <c r="MI58" s="22">
        <v>2.3656246000000001E-17</v>
      </c>
      <c r="MJ58" s="22">
        <v>1.1982365E-15</v>
      </c>
      <c r="MK58" s="22">
        <v>6.191097E-14</v>
      </c>
      <c r="ML58" s="22">
        <v>3.2380883999999999E-12</v>
      </c>
      <c r="MM58" s="22">
        <v>2.4602756000000002E-10</v>
      </c>
      <c r="MN58" s="22">
        <v>1.5685402999999999E-9</v>
      </c>
      <c r="MO58" s="22">
        <v>1.0306672000000001E-9</v>
      </c>
      <c r="MP58" s="22">
        <v>1.8588999999999999E-10</v>
      </c>
      <c r="MQ58" s="22">
        <v>2.3868900000000002E-10</v>
      </c>
      <c r="MR58" s="22">
        <v>2.9694802000000001E-10</v>
      </c>
      <c r="MS58" s="22">
        <v>2.677032E-10</v>
      </c>
      <c r="MT58" s="22">
        <v>1.8366065000000001E-9</v>
      </c>
      <c r="MU58" s="22">
        <v>2.4611573000000002E-9</v>
      </c>
      <c r="MV58" s="22">
        <v>6.9634030000000003E-9</v>
      </c>
      <c r="MW58" s="22">
        <v>-1.1170692000000001E-8</v>
      </c>
      <c r="MX58" s="22">
        <v>8.8714260000000006E-9</v>
      </c>
      <c r="MY58" s="22">
        <v>3.927508E-9</v>
      </c>
      <c r="MZ58" s="22">
        <v>-3.8225624999999999E-7</v>
      </c>
      <c r="NA58" s="22">
        <v>-2.3279313000000001E-7</v>
      </c>
      <c r="NB58" s="22">
        <v>0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-7.8114340000000006E-37</v>
      </c>
      <c r="NI58" s="22">
        <v>-3.2968590000000002E-37</v>
      </c>
      <c r="NJ58" s="22">
        <v>4.8721888E-36</v>
      </c>
      <c r="NK58" s="22">
        <v>4.6185173000000002E-34</v>
      </c>
      <c r="NL58" s="22">
        <v>3.3812319999999998E-32</v>
      </c>
      <c r="NM58" s="22">
        <v>2.4378064000000001E-30</v>
      </c>
      <c r="NN58" s="22">
        <v>1.756033E-28</v>
      </c>
      <c r="NO58" s="22">
        <v>1.2644067E-26</v>
      </c>
      <c r="NP58" s="22">
        <v>9.1007980000000006E-25</v>
      </c>
      <c r="NQ58" s="22">
        <v>6.6003870000000004E-23</v>
      </c>
      <c r="NR58" s="22">
        <v>6.2754736000000001E-21</v>
      </c>
      <c r="NS58" s="22">
        <v>6.2512986999999999E-21</v>
      </c>
      <c r="NT58" s="22">
        <v>-5.4644419999999999E-19</v>
      </c>
      <c r="NU58" s="22">
        <v>-5.4462260000000001E-17</v>
      </c>
      <c r="NV58" s="22">
        <v>-1.7584982E-16</v>
      </c>
      <c r="NW58" s="22">
        <v>3.199029E-17</v>
      </c>
      <c r="NX58" s="22">
        <v>1.7772454999999999E-14</v>
      </c>
      <c r="NY58" s="22">
        <v>1.1465112E-12</v>
      </c>
      <c r="NZ58" s="22">
        <v>7.0944359999999999E-11</v>
      </c>
      <c r="OA58" s="22">
        <v>4.3095176000000003E-9</v>
      </c>
      <c r="OB58" s="22">
        <v>2.5636384999999999E-7</v>
      </c>
      <c r="OC58" s="22">
        <v>1.8453007E-5</v>
      </c>
      <c r="OD58" s="22">
        <v>2.3239969E-5</v>
      </c>
      <c r="OE58" s="22">
        <v>3.2804313000000003E-5</v>
      </c>
      <c r="OF58" s="22">
        <v>4.9789566999999998E-5</v>
      </c>
      <c r="OG58" s="22">
        <v>6.2442494000000001E-5</v>
      </c>
      <c r="OH58" s="22">
        <v>6.4175099999999995E-5</v>
      </c>
      <c r="OI58" s="22">
        <v>5.6743675999999998E-5</v>
      </c>
      <c r="OJ58" s="22">
        <v>4.3193969999999998E-5</v>
      </c>
      <c r="OK58" s="22">
        <v>1.5839239999999998E-5</v>
      </c>
      <c r="OL58" s="22">
        <v>1.4142325000000001E-4</v>
      </c>
      <c r="OM58" s="22">
        <v>4.1636754999999998E-5</v>
      </c>
      <c r="ON58" s="22">
        <v>-1.4832370999999999E-4</v>
      </c>
      <c r="OO58" s="22">
        <v>-4.3234642000000001E-4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-8.3161965999999997E-35</v>
      </c>
      <c r="OX58" s="22">
        <v>-8.5489570000000008E-34</v>
      </c>
      <c r="OY58" s="22">
        <v>-8.1872029999999998E-34</v>
      </c>
      <c r="OZ58" s="22">
        <v>1.9221432E-32</v>
      </c>
      <c r="PA58" s="22">
        <v>2.1419414E-30</v>
      </c>
      <c r="PB58" s="22">
        <v>2.3446493000000002E-28</v>
      </c>
      <c r="PC58" s="22">
        <v>2.7249349999999999E-26</v>
      </c>
      <c r="PD58" s="22">
        <v>3.2104775000000001E-24</v>
      </c>
      <c r="PE58" s="22">
        <v>3.8382124999999999E-22</v>
      </c>
      <c r="PF58" s="22">
        <v>4.6948163999999998E-20</v>
      </c>
      <c r="PG58" s="22">
        <v>7.3178259999999993E-18</v>
      </c>
      <c r="PH58" s="22">
        <v>3.6009875000000003E-17</v>
      </c>
      <c r="PI58" s="22">
        <v>5.5282736999999998E-17</v>
      </c>
      <c r="PJ58" s="22">
        <v>5.7318099999999997E-17</v>
      </c>
      <c r="PK58" s="22">
        <v>5.4673862E-17</v>
      </c>
      <c r="PL58" s="22">
        <v>4.7277864999999997E-17</v>
      </c>
      <c r="PM58" s="22">
        <v>3.5184623999999998E-13</v>
      </c>
      <c r="PN58" s="22">
        <v>6.1275775999999999E-11</v>
      </c>
      <c r="PO58" s="22">
        <v>6.6212369999999996E-9</v>
      </c>
      <c r="PP58" s="22">
        <v>6.9269015000000001E-7</v>
      </c>
      <c r="PQ58" s="22">
        <v>7.1192444000000007E-5</v>
      </c>
      <c r="PR58" s="22">
        <v>9.8656609999999995E-3</v>
      </c>
      <c r="PS58" s="22">
        <v>4.5730207000000002E-2</v>
      </c>
      <c r="PT58" s="22">
        <v>0.10625622999999999</v>
      </c>
      <c r="PU58" s="22">
        <v>0.18294157</v>
      </c>
      <c r="PV58" s="22">
        <v>0.26081923000000001</v>
      </c>
      <c r="PW58" s="22">
        <v>0.32346766999999998</v>
      </c>
      <c r="PX58" s="22">
        <v>0.35860276000000002</v>
      </c>
      <c r="PY58" s="22">
        <v>0.36386724999999998</v>
      </c>
      <c r="PZ58" s="22">
        <v>0.35540769999999999</v>
      </c>
      <c r="QA58" s="22">
        <v>0.32146520000000001</v>
      </c>
      <c r="QB58" s="22">
        <v>0.27531074999999999</v>
      </c>
      <c r="QC58" s="22">
        <v>0.18200200999999999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-6.9372588000000004E-37</v>
      </c>
      <c r="QK58" s="22">
        <v>-2.2327870999999999E-36</v>
      </c>
      <c r="QL58" s="22">
        <v>-3.0977189999999997E-35</v>
      </c>
      <c r="QM58" s="22">
        <v>-1.6418543E-33</v>
      </c>
      <c r="QN58" s="22">
        <v>-8.1995157000000002E-32</v>
      </c>
      <c r="QO58" s="22">
        <v>-4.1642110000000001E-30</v>
      </c>
      <c r="QP58" s="22">
        <v>-2.1344869999999998E-28</v>
      </c>
      <c r="QQ58" s="22">
        <v>-1.1387506E-26</v>
      </c>
      <c r="QR58" s="22">
        <v>-6.2195690000000002E-25</v>
      </c>
      <c r="QS58" s="22">
        <v>-4.0368610000000001E-23</v>
      </c>
      <c r="QT58" s="22">
        <v>-1.3596469000000001E-21</v>
      </c>
      <c r="QU58" s="22">
        <v>5.3604150000000001E-20</v>
      </c>
      <c r="QV58" s="22">
        <v>1.2655287E-20</v>
      </c>
      <c r="QW58" s="22">
        <v>-5.4083476000000003E-18</v>
      </c>
      <c r="QX58" s="22">
        <v>-3.4205242000000001E-16</v>
      </c>
      <c r="QY58" s="22">
        <v>-2.1068572E-14</v>
      </c>
      <c r="QZ58" s="22">
        <v>-1.3315756E-12</v>
      </c>
      <c r="RA58" s="22">
        <v>-1.0688578E-10</v>
      </c>
      <c r="RB58" s="22">
        <v>-1.14032894E-10</v>
      </c>
      <c r="RC58" s="22">
        <v>2.8480052000000001E-9</v>
      </c>
      <c r="RD58" s="22">
        <v>2.1513559E-7</v>
      </c>
      <c r="RE58" s="22">
        <v>9.1175200000000001E-6</v>
      </c>
      <c r="RF58" s="22">
        <v>1.31671695E-5</v>
      </c>
      <c r="RG58" s="22">
        <v>3.6301516999999998E-5</v>
      </c>
      <c r="RH58" s="22">
        <v>6.3488943999999995E-5</v>
      </c>
      <c r="RI58" s="22">
        <v>9.9937634999999999E-5</v>
      </c>
      <c r="RJ58" s="22">
        <v>1.0009609E-4</v>
      </c>
      <c r="RK58" s="22">
        <v>8.2285839999999993E-5</v>
      </c>
      <c r="RL58" s="22">
        <v>4.8613480000000003E-5</v>
      </c>
      <c r="RM58" s="22">
        <v>1.7216595E-5</v>
      </c>
      <c r="RN58" s="22">
        <v>-1.5937669999999999E-4</v>
      </c>
      <c r="RO58" s="22">
        <v>-4.6690315000000001E-4</v>
      </c>
      <c r="RP58" s="22">
        <v>-7.6151452999999997E-4</v>
      </c>
      <c r="RQ58" s="22">
        <v>-7.4540860000000002E-4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-6.1201149999999999E-35</v>
      </c>
      <c r="SA58" s="22">
        <v>-2.357557E-33</v>
      </c>
      <c r="SB58" s="22">
        <v>-8.2216810000000005E-32</v>
      </c>
      <c r="SC58" s="22">
        <v>-2.8143920000000001E-30</v>
      </c>
      <c r="SD58" s="22">
        <v>-9.4132179999999995E-29</v>
      </c>
      <c r="SE58" s="22">
        <v>-3.0387616999999999E-27</v>
      </c>
      <c r="SF58" s="22">
        <v>-9.1337175000000003E-26</v>
      </c>
      <c r="SG58" s="22">
        <v>-2.5423499999999999E-24</v>
      </c>
      <c r="SH58" s="22">
        <v>-3.626365E-23</v>
      </c>
      <c r="SI58" s="22">
        <v>-2.1572775999999998E-22</v>
      </c>
      <c r="SJ58" s="22">
        <v>-5.7862466999999997E-21</v>
      </c>
      <c r="SK58" s="22">
        <v>-2.0756178E-19</v>
      </c>
      <c r="SL58" s="22">
        <v>-5.6557709999999999E-18</v>
      </c>
      <c r="SM58" s="22">
        <v>-6.1534690000000005E-17</v>
      </c>
      <c r="SN58" s="22">
        <v>7.3037730000000002E-15</v>
      </c>
      <c r="SO58" s="22">
        <v>-6.0643005E-13</v>
      </c>
      <c r="SP58" s="22">
        <v>-7.9028555000000003E-12</v>
      </c>
      <c r="SQ58" s="22">
        <v>-3.2173289999999998E-10</v>
      </c>
      <c r="SR58" s="22">
        <v>-2.3459330000000001E-9</v>
      </c>
      <c r="SS58" s="22">
        <v>-8.6716009999999993E-12</v>
      </c>
      <c r="ST58" s="22">
        <v>1.1090042999999999E-9</v>
      </c>
      <c r="SU58" s="22">
        <v>3.1202810999999998E-9</v>
      </c>
      <c r="SV58" s="22">
        <v>1.0644539E-9</v>
      </c>
      <c r="SW58" s="22">
        <v>8.882577E-9</v>
      </c>
      <c r="SX58" s="22">
        <v>1.1427924E-8</v>
      </c>
      <c r="SY58" s="22">
        <v>1.962953E-8</v>
      </c>
      <c r="SZ58" s="22">
        <v>8.9242389999999995E-9</v>
      </c>
      <c r="TA58" s="22">
        <v>-4.5314873999999999E-8</v>
      </c>
      <c r="TB58" s="22">
        <v>-1.1769783E-7</v>
      </c>
      <c r="TC58" s="22">
        <v>-1.6188422E-7</v>
      </c>
      <c r="TD58" s="22">
        <v>-1.7359713000000001E-7</v>
      </c>
      <c r="TE58" s="22">
        <v>-8.2527809999999995E-8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-1.6538811999999999E-36</v>
      </c>
      <c r="TM58" s="22">
        <v>-1.7563288E-36</v>
      </c>
      <c r="TN58" s="22">
        <v>-1.4706349E-36</v>
      </c>
      <c r="TO58" s="22">
        <v>1.5353472999999999E-35</v>
      </c>
      <c r="TP58" s="22">
        <v>6.9699969999999999E-34</v>
      </c>
      <c r="TQ58" s="22">
        <v>2.2911155000000001E-32</v>
      </c>
      <c r="TR58" s="22">
        <v>7.2274039999999998E-31</v>
      </c>
      <c r="TS58" s="22">
        <v>2.1773686999999999E-29</v>
      </c>
      <c r="TT58" s="22">
        <v>6.3191364999999997E-28</v>
      </c>
      <c r="TU58" s="22">
        <v>7.3171625000000004E-28</v>
      </c>
      <c r="TV58" s="22">
        <v>-9.1269229999999997E-26</v>
      </c>
      <c r="TW58" s="22">
        <v>-4.5349223000000002E-24</v>
      </c>
      <c r="TX58" s="22">
        <v>2.9478790000000001E-23</v>
      </c>
      <c r="TY58" s="22">
        <v>1.0565784000000001E-21</v>
      </c>
      <c r="TZ58" s="22">
        <v>1.0830147000000001E-21</v>
      </c>
      <c r="UA58" s="22">
        <v>-9.7889549999999993E-19</v>
      </c>
      <c r="UB58" s="22">
        <v>-3.5302378000000002E-17</v>
      </c>
      <c r="UC58" s="22">
        <v>-6.4201620000000002E-15</v>
      </c>
      <c r="UD58" s="22">
        <v>-2.6374087999999999E-13</v>
      </c>
      <c r="UE58" s="22">
        <v>-6.21414E-12</v>
      </c>
      <c r="UF58" s="22">
        <v>-3.3352418E-11</v>
      </c>
      <c r="UG58" s="22">
        <v>-3.5775743000000003E-11</v>
      </c>
      <c r="UH58" s="22">
        <v>-3.2605425E-11</v>
      </c>
      <c r="UI58" s="22">
        <v>-2.2529898000000001E-11</v>
      </c>
      <c r="UJ58" s="22">
        <v>-1.4254780000000001E-11</v>
      </c>
      <c r="UK58" s="22">
        <v>5.9226069999999998E-12</v>
      </c>
      <c r="UL58" s="22">
        <v>1.0129436000000001E-11</v>
      </c>
      <c r="UM58" s="22">
        <v>1.0487718E-11</v>
      </c>
      <c r="UN58" s="22">
        <v>-5.7451930000000002E-12</v>
      </c>
      <c r="UO58" s="22">
        <v>-2.633251E-10</v>
      </c>
      <c r="UP58" s="22">
        <v>-1.8436822000000001E-9</v>
      </c>
      <c r="UQ58" s="22">
        <v>-5.9345639999999999E-9</v>
      </c>
      <c r="UR58" s="22">
        <v>-1.3052409E-8</v>
      </c>
      <c r="US58" s="22">
        <v>-3.7453404000000001E-8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5.2159346999999999E-37</v>
      </c>
      <c r="VD58" s="22">
        <v>2.2608617999999999E-35</v>
      </c>
      <c r="VE58" s="22">
        <v>6.5182727999999998E-34</v>
      </c>
      <c r="VF58" s="22">
        <v>1.7546463000000001E-32</v>
      </c>
      <c r="VG58" s="22">
        <v>3.7417097E-31</v>
      </c>
      <c r="VH58" s="22">
        <v>8.3455169999999999E-30</v>
      </c>
      <c r="VI58" s="22">
        <v>4.2010170000000001E-29</v>
      </c>
      <c r="VJ58" s="22">
        <v>1.4680388999999999E-27</v>
      </c>
      <c r="VK58" s="22">
        <v>3.1151722999999999E-26</v>
      </c>
      <c r="VL58" s="22">
        <v>1.3739322999999999E-24</v>
      </c>
      <c r="VM58" s="22">
        <v>3.6947973000000002E-23</v>
      </c>
      <c r="VN58" s="22">
        <v>7.80093E-22</v>
      </c>
      <c r="VO58" s="22">
        <v>1.34126375E-20</v>
      </c>
      <c r="VP58" s="22">
        <v>5.7617705000000004E-19</v>
      </c>
      <c r="VQ58" s="22">
        <v>8.4489379999999994E-17</v>
      </c>
      <c r="VR58" s="22">
        <v>2.8271107000000002E-15</v>
      </c>
      <c r="VS58" s="22">
        <v>1.0913904E-14</v>
      </c>
      <c r="VT58" s="22">
        <v>3.0973667999999999E-15</v>
      </c>
      <c r="VU58" s="22">
        <v>-3.7389219999999999E-13</v>
      </c>
      <c r="VV58" s="22">
        <v>-1.0865116000000001E-12</v>
      </c>
      <c r="VW58" s="22">
        <v>-1.0407865999999999E-12</v>
      </c>
      <c r="VX58" s="22">
        <v>-5.2702477E-13</v>
      </c>
      <c r="VY58" s="22">
        <v>-1.699723E-13</v>
      </c>
      <c r="VZ58" s="22">
        <v>-1.2717793E-13</v>
      </c>
      <c r="WA58" s="22">
        <v>-1.0661272E-12</v>
      </c>
      <c r="WB58" s="22">
        <v>-2.8451516999999999E-11</v>
      </c>
      <c r="WC58" s="22">
        <v>-1.5260179000000001E-10</v>
      </c>
      <c r="WD58" s="22">
        <v>-5.5409170000000002E-10</v>
      </c>
      <c r="WE58" s="22">
        <v>-1.3757032999999999E-9</v>
      </c>
      <c r="WF58" s="22">
        <v>-1.8173476E-9</v>
      </c>
      <c r="WG58" s="22">
        <v>-1.8591907999999999E-9</v>
      </c>
      <c r="WH58" s="22">
        <v>0</v>
      </c>
      <c r="WI58" s="22">
        <v>0</v>
      </c>
      <c r="WJ58" s="22">
        <v>2.7136692E-37</v>
      </c>
      <c r="WK58" s="22">
        <v>0</v>
      </c>
      <c r="WL58" s="22">
        <v>0</v>
      </c>
      <c r="WM58" s="22">
        <v>-7.7735779999999995E-37</v>
      </c>
      <c r="WN58" s="22">
        <v>0</v>
      </c>
      <c r="WO58" s="22">
        <v>-3.3042840000000003E-36</v>
      </c>
      <c r="WP58" s="22">
        <v>-3.4165590000000003E-36</v>
      </c>
      <c r="WQ58" s="22">
        <v>-2.9704804999999999E-36</v>
      </c>
      <c r="WR58" s="22">
        <v>-2.1856583000000001E-36</v>
      </c>
      <c r="WS58" s="22">
        <v>-1.5088008999999999E-36</v>
      </c>
      <c r="WT58" s="22">
        <v>2.2507008E-35</v>
      </c>
      <c r="WU58" s="22">
        <v>5.2679999999999998E-34</v>
      </c>
      <c r="WV58" s="22">
        <v>1.4562433E-32</v>
      </c>
      <c r="WW58" s="22">
        <v>3.7394427000000001E-31</v>
      </c>
      <c r="WX58" s="22">
        <v>1.4153148000000001E-29</v>
      </c>
      <c r="WY58" s="22">
        <v>4.9710719999999999E-28</v>
      </c>
      <c r="WZ58" s="22">
        <v>1.3414615E-26</v>
      </c>
      <c r="XA58" s="22">
        <v>5.164456E-25</v>
      </c>
      <c r="XB58" s="22">
        <v>2.258203E-23</v>
      </c>
      <c r="XC58" s="22">
        <v>1.0792034000000001E-21</v>
      </c>
      <c r="XD58" s="22">
        <v>3.2419039999999998E-20</v>
      </c>
      <c r="XE58" s="22">
        <v>9.4067780000000002E-19</v>
      </c>
      <c r="XF58" s="22">
        <v>4.0108481999999998E-17</v>
      </c>
      <c r="XG58" s="22">
        <v>1.4340235999999999E-16</v>
      </c>
      <c r="XH58" s="22">
        <v>1.932966E-16</v>
      </c>
      <c r="XI58" s="22">
        <v>2.1901599999999999E-19</v>
      </c>
      <c r="XJ58" s="22">
        <v>-1.626444E-14</v>
      </c>
      <c r="XK58" s="22">
        <v>-8.5927070000000003E-14</v>
      </c>
      <c r="XL58" s="22">
        <v>-1.7227996999999999E-13</v>
      </c>
      <c r="XM58" s="22">
        <v>-1.7353626E-13</v>
      </c>
      <c r="XN58" s="22">
        <v>-1.6293703E-13</v>
      </c>
      <c r="XO58" s="22">
        <v>-5.8518024000000005E-11</v>
      </c>
      <c r="XP58" s="22">
        <v>-1.8640234000000002E-9</v>
      </c>
      <c r="XQ58" s="22">
        <v>-3.4622065000000001E-8</v>
      </c>
      <c r="XR58" s="22">
        <v>-2.0522008000000001E-7</v>
      </c>
      <c r="XS58" s="22">
        <v>-4.5948027999999999E-7</v>
      </c>
      <c r="XT58" s="22">
        <v>-6.7083189999999999E-7</v>
      </c>
      <c r="XU58" s="22">
        <v>-7.5611949999999996E-7</v>
      </c>
      <c r="XV58" s="22">
        <v>0</v>
      </c>
      <c r="XW58" s="22">
        <v>0</v>
      </c>
      <c r="XX58" s="22">
        <v>3.5011592E-37</v>
      </c>
      <c r="XY58" s="22">
        <v>0</v>
      </c>
      <c r="XZ58" s="22">
        <v>-4.1524895E-37</v>
      </c>
      <c r="YA58" s="22">
        <v>0</v>
      </c>
      <c r="YB58" s="22">
        <v>0</v>
      </c>
      <c r="YC58" s="22">
        <v>1.497756E-36</v>
      </c>
      <c r="YD58" s="22">
        <v>2.118458E-38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-1.4366474E-34</v>
      </c>
      <c r="YK58" s="22">
        <v>-4.5879760000000002E-33</v>
      </c>
      <c r="YL58" s="22">
        <v>-1.4715826E-31</v>
      </c>
      <c r="YM58" s="22">
        <v>-3.5124509999999997E-30</v>
      </c>
      <c r="YN58" s="22">
        <v>-8.7938939999999997E-29</v>
      </c>
      <c r="YO58" s="22">
        <v>-1.8178131999999998E-27</v>
      </c>
      <c r="YP58" s="22">
        <v>4.7636917999999998E-27</v>
      </c>
      <c r="YQ58" s="22">
        <v>2.5605295000000001E-24</v>
      </c>
      <c r="YR58" s="22">
        <v>8.911828E-23</v>
      </c>
      <c r="YS58" s="22">
        <v>-1.8144289999999999E-21</v>
      </c>
      <c r="YT58" s="22">
        <v>-3.2754856E-19</v>
      </c>
      <c r="YU58" s="22">
        <v>-1.7344277999999999E-17</v>
      </c>
      <c r="YV58" s="22">
        <v>-8.3719376000000002E-16</v>
      </c>
      <c r="YW58" s="22">
        <v>-4.0281000000000003E-14</v>
      </c>
      <c r="YX58" s="22">
        <v>-2.4097824E-12</v>
      </c>
      <c r="YY58" s="22">
        <v>-1.0191784E-11</v>
      </c>
      <c r="YZ58" s="22">
        <v>-1.4911855999999999E-11</v>
      </c>
      <c r="ZA58" s="22">
        <v>3.5342278000000001E-11</v>
      </c>
      <c r="ZB58" s="22">
        <v>2.4389424000000002E-9</v>
      </c>
      <c r="ZC58" s="22">
        <v>-4.1104137000000003E-8</v>
      </c>
      <c r="ZD58" s="22">
        <v>-3.6294260999999998E-7</v>
      </c>
      <c r="ZE58" s="22">
        <v>-7.2287143999999996E-6</v>
      </c>
      <c r="ZF58" s="22">
        <v>-6.0065449999999999E-5</v>
      </c>
      <c r="ZG58" s="22">
        <v>-1.1974909E-4</v>
      </c>
      <c r="ZH58" s="22">
        <v>-1.392752E-4</v>
      </c>
      <c r="ZI58" s="22">
        <v>1.9923004999999999E-4</v>
      </c>
      <c r="ZJ58" s="22">
        <v>0</v>
      </c>
      <c r="ZK58" s="22">
        <v>0</v>
      </c>
      <c r="ZL58" s="22">
        <v>0</v>
      </c>
      <c r="ZM58" s="22">
        <v>0</v>
      </c>
      <c r="ZN58" s="22">
        <v>-4.1790290000000004E-37</v>
      </c>
      <c r="ZO58" s="22">
        <v>-2.7694432999999999E-37</v>
      </c>
      <c r="ZP58" s="22">
        <v>0</v>
      </c>
      <c r="ZQ58" s="22">
        <v>-4.1255039999999999E-37</v>
      </c>
      <c r="ZR58" s="22">
        <v>-2.8077267999999999E-37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-1.8222256000000001E-35</v>
      </c>
      <c r="ZY58" s="22">
        <v>-1.7588124999999999E-33</v>
      </c>
      <c r="ZZ58" s="22">
        <v>-2.0470305000000001E-31</v>
      </c>
      <c r="AAA58" s="22">
        <v>-9.6449240000000001E-31</v>
      </c>
      <c r="AAB58" s="22">
        <v>-3.1627577999999998E-31</v>
      </c>
      <c r="AAC58" s="22">
        <v>1.0823884000000001E-28</v>
      </c>
      <c r="AAD58" s="22">
        <v>9.8073109999999998E-27</v>
      </c>
      <c r="AAE58" s="22">
        <v>7.8712876000000001E-25</v>
      </c>
      <c r="AAF58" s="22">
        <v>5.7886064000000003E-23</v>
      </c>
      <c r="AAG58" s="22">
        <v>5.0571904E-21</v>
      </c>
      <c r="AAH58" s="22">
        <v>4.3777860000000002E-19</v>
      </c>
      <c r="AAI58" s="22">
        <v>3.7328682E-17</v>
      </c>
      <c r="AAJ58" s="22">
        <v>3.136583E-15</v>
      </c>
      <c r="AAK58" s="22">
        <v>2.5618760000000002E-13</v>
      </c>
      <c r="AAL58" s="22">
        <v>1.944294E-11</v>
      </c>
      <c r="AAM58" s="22">
        <v>1.8429135999999999E-9</v>
      </c>
      <c r="AAN58" s="22">
        <v>8.2186379999999994E-9</v>
      </c>
      <c r="AAO58" s="22">
        <v>1.1943802999999999E-8</v>
      </c>
      <c r="AAP58" s="22">
        <v>-3.0110808000000002E-8</v>
      </c>
      <c r="AAQ58" s="22">
        <v>-5.5140040000000002E-6</v>
      </c>
      <c r="AAR58" s="22">
        <v>7.1512767000000004E-7</v>
      </c>
      <c r="AAS58" s="22">
        <v>3.5766035E-4</v>
      </c>
      <c r="AAT58" s="22">
        <v>8.6351669999999991E-3</v>
      </c>
      <c r="AAU58" s="22">
        <v>4.8922986000000002E-2</v>
      </c>
      <c r="AAV58" s="22">
        <v>0.11585462000000001</v>
      </c>
      <c r="AAW58" s="22">
        <v>0.31239295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-7.2049005000000002E-37</v>
      </c>
      <c r="ABI58" s="22">
        <v>-4.7999650000000003E-37</v>
      </c>
      <c r="ABJ58" s="22">
        <v>-3.2385139999999998E-37</v>
      </c>
      <c r="ABK58" s="22">
        <v>0</v>
      </c>
      <c r="ABL58" s="22">
        <v>0</v>
      </c>
      <c r="ABM58" s="22">
        <v>-1.127649E-34</v>
      </c>
      <c r="ABN58" s="22">
        <v>7.031397E-34</v>
      </c>
      <c r="ABO58" s="22">
        <v>9.2464984999999998E-32</v>
      </c>
      <c r="ABP58" s="22">
        <v>7.2458590000000002E-30</v>
      </c>
      <c r="ABQ58" s="22">
        <v>5.7064586999999999E-28</v>
      </c>
      <c r="ABR58" s="22">
        <v>4.5904052999999997E-26</v>
      </c>
      <c r="ABS58" s="22">
        <v>4.5053645000000001E-24</v>
      </c>
      <c r="ABT58" s="22">
        <v>2.0807853999999999E-22</v>
      </c>
      <c r="ABU58" s="22">
        <v>9.9265949999999993E-21</v>
      </c>
      <c r="ABV58" s="22">
        <v>1.0047169999999999E-18</v>
      </c>
      <c r="ABW58" s="22">
        <v>1.0448857999999999E-16</v>
      </c>
      <c r="ABX58" s="22">
        <v>1.1158079E-14</v>
      </c>
      <c r="ABY58" s="22">
        <v>1.2232072E-12</v>
      </c>
      <c r="ABZ58" s="22">
        <v>1.3925135E-10</v>
      </c>
      <c r="ACA58" s="22">
        <v>2.1095685000000001E-8</v>
      </c>
      <c r="ACB58" s="22">
        <v>5.7167796000000001E-8</v>
      </c>
      <c r="ACC58" s="22">
        <v>6.5504279999999999E-8</v>
      </c>
      <c r="ACD58" s="22">
        <v>1.2135013000000001E-7</v>
      </c>
      <c r="ACE58" s="22">
        <v>6.0580022999999997E-6</v>
      </c>
      <c r="ACF58" s="22">
        <v>9.2364910000000005E-4</v>
      </c>
      <c r="ACG58" s="22">
        <v>5.9221732999999999E-2</v>
      </c>
      <c r="ACH58" s="22">
        <v>0.19878245999999999</v>
      </c>
      <c r="ACI58" s="22">
        <v>0.36747025999999999</v>
      </c>
      <c r="ACJ58" s="22">
        <v>0.47901300000000002</v>
      </c>
      <c r="ACK58" s="22">
        <v>0.44334196999999997</v>
      </c>
      <c r="ACL58" s="22">
        <v>0</v>
      </c>
      <c r="ACM58" s="22">
        <v>0</v>
      </c>
      <c r="ACN58" s="22">
        <v>0</v>
      </c>
      <c r="ACO58" s="22">
        <v>1.0176636E-36</v>
      </c>
      <c r="ACP58" s="22">
        <v>1.006243E-36</v>
      </c>
      <c r="ACQ58" s="22">
        <v>9.9488089999999993E-37</v>
      </c>
      <c r="ACR58" s="22">
        <v>9.8358399999999996E-37</v>
      </c>
      <c r="ACS58" s="22">
        <v>9.7234689999999997E-37</v>
      </c>
      <c r="ACT58" s="22">
        <v>9.6117879999999998E-37</v>
      </c>
      <c r="ACU58" s="22">
        <v>9.5007954999999998E-37</v>
      </c>
      <c r="ACV58" s="22">
        <v>6.2019860000000001E-37</v>
      </c>
      <c r="ACW58" s="22">
        <v>6.1296629999999998E-37</v>
      </c>
      <c r="ACX58" s="22">
        <v>6.0578553999999996E-37</v>
      </c>
      <c r="ACY58" s="22">
        <v>3.9273519999999999E-37</v>
      </c>
      <c r="ACZ58" s="22">
        <v>-2.0400399E-35</v>
      </c>
      <c r="ADA58" s="22">
        <v>-1.7156235000000001E-33</v>
      </c>
      <c r="ADB58" s="22">
        <v>-1.1581987E-31</v>
      </c>
      <c r="ADC58" s="22">
        <v>-7.7517129999999997E-30</v>
      </c>
      <c r="ADD58" s="22">
        <v>-5.1648664999999998E-28</v>
      </c>
      <c r="ADE58" s="22">
        <v>-3.4276807999999999E-26</v>
      </c>
      <c r="ADF58" s="22">
        <v>-2.2665534000000001E-24</v>
      </c>
      <c r="ADG58" s="22">
        <v>-1.5029979000000001E-22</v>
      </c>
      <c r="ADH58" s="22">
        <v>-1.1700124000000001E-20</v>
      </c>
      <c r="ADI58" s="22">
        <v>-3.1906323000000002E-19</v>
      </c>
      <c r="ADJ58" s="22">
        <v>-5.1983642E-20</v>
      </c>
      <c r="ADK58" s="22">
        <v>2.8400638000000003E-17</v>
      </c>
      <c r="ADL58" s="22">
        <v>2.0286109999999999E-15</v>
      </c>
      <c r="ADM58" s="22">
        <v>1.4312213999999999E-13</v>
      </c>
      <c r="ADN58" s="22">
        <v>1.2803068499999999E-11</v>
      </c>
      <c r="ADO58" s="22">
        <v>7.2810126E-11</v>
      </c>
      <c r="ADP58" s="22">
        <v>1.08602786E-10</v>
      </c>
      <c r="ADQ58" s="22">
        <v>2.1972074000000001E-10</v>
      </c>
      <c r="ADR58" s="22">
        <v>5.1062380000000001E-9</v>
      </c>
      <c r="ADS58" s="22">
        <v>3.7494746E-7</v>
      </c>
      <c r="ADT58" s="22">
        <v>2.4730238E-5</v>
      </c>
      <c r="ADU58" s="22">
        <v>1.4839660000000001E-4</v>
      </c>
      <c r="ADV58" s="22">
        <v>3.7628773000000001E-4</v>
      </c>
      <c r="ADW58" s="22">
        <v>7.2480587000000002E-4</v>
      </c>
      <c r="ADX58" s="22">
        <v>9.0629879999999999E-4</v>
      </c>
      <c r="ADY58" s="22">
        <v>2.1935638999999998E-3</v>
      </c>
      <c r="ADZ58" s="27"/>
      <c r="AEA58" s="53">
        <f t="shared" si="38"/>
        <v>53</v>
      </c>
      <c r="AEB58" s="52"/>
      <c r="AEC58" s="48">
        <f t="shared" si="43"/>
        <v>5.8035682999999999E-9</v>
      </c>
      <c r="AED58" s="48">
        <f t="shared" si="43"/>
        <v>1.6544995E-11</v>
      </c>
      <c r="AEE58" s="48">
        <f t="shared" si="43"/>
        <v>9.4010120000000005E-15</v>
      </c>
      <c r="AEF58" s="48">
        <f t="shared" si="43"/>
        <v>1.7894972E-12</v>
      </c>
      <c r="AEG58" s="48">
        <f t="shared" si="43"/>
        <v>2.5060660000000002E-9</v>
      </c>
      <c r="AEH58" s="48">
        <f t="shared" si="43"/>
        <v>3.8948176000000004E-12</v>
      </c>
      <c r="AEI58" s="48">
        <f t="shared" si="43"/>
        <v>4.9559954999999997E-13</v>
      </c>
      <c r="AEJ58" s="48">
        <f t="shared" si="43"/>
        <v>6.5044560000000001E-10</v>
      </c>
      <c r="AEK58" s="48">
        <f t="shared" si="43"/>
        <v>-1.1788075E-8</v>
      </c>
      <c r="AEL58" s="48">
        <f t="shared" si="43"/>
        <v>-6.0491066000000003E-4</v>
      </c>
      <c r="AEM58" s="48">
        <f t="shared" si="44"/>
        <v>0.132435</v>
      </c>
      <c r="AEN58" s="48">
        <f t="shared" si="44"/>
        <v>-4.5477640000000003E-4</v>
      </c>
      <c r="AEO58" s="48">
        <f t="shared" si="44"/>
        <v>2.487642E-7</v>
      </c>
      <c r="AEP58" s="48">
        <f t="shared" si="44"/>
        <v>-7.0312760000000005E-8</v>
      </c>
      <c r="AEQ58" s="48">
        <f t="shared" si="44"/>
        <v>-1.7514117E-9</v>
      </c>
      <c r="AER58" s="48">
        <f t="shared" si="44"/>
        <v>-5.4201280000000001E-7</v>
      </c>
      <c r="AES58" s="48">
        <f t="shared" si="44"/>
        <v>9.1793349999999996E-4</v>
      </c>
      <c r="AET58" s="48">
        <f t="shared" si="44"/>
        <v>0.41453063000000001</v>
      </c>
      <c r="AEU58" s="48">
        <f t="shared" si="44"/>
        <v>0.41089009999999998</v>
      </c>
      <c r="AEV58" s="44">
        <f t="shared" si="37"/>
        <v>31.11</v>
      </c>
      <c r="AEW58" s="52"/>
      <c r="AEX58" s="82" t="s">
        <v>33</v>
      </c>
      <c r="AEY58" s="49">
        <f t="shared" si="17"/>
        <v>5.0405979385366707E-2</v>
      </c>
      <c r="AEZ58" s="52"/>
      <c r="AFA58" s="52"/>
      <c r="AFB58" s="48">
        <f t="shared" si="45"/>
        <v>5.8035682999999999E-9</v>
      </c>
      <c r="AFC58" s="48">
        <f t="shared" si="45"/>
        <v>1.6544995E-11</v>
      </c>
      <c r="AFD58" s="48">
        <f t="shared" si="45"/>
        <v>9.4010120000000005E-15</v>
      </c>
      <c r="AFE58" s="48">
        <f t="shared" si="45"/>
        <v>1.7894972E-12</v>
      </c>
      <c r="AFF58" s="48">
        <f t="shared" si="45"/>
        <v>2.5060660000000002E-9</v>
      </c>
      <c r="AFG58" s="48">
        <f t="shared" si="45"/>
        <v>3.8948176000000004E-12</v>
      </c>
      <c r="AFH58" s="48">
        <f t="shared" si="45"/>
        <v>4.9559954999999997E-13</v>
      </c>
      <c r="AFI58" s="48">
        <f t="shared" si="45"/>
        <v>6.5044560000000001E-10</v>
      </c>
      <c r="AFJ58" s="48">
        <f t="shared" si="45"/>
        <v>-1.1788075E-8</v>
      </c>
      <c r="AFK58" s="48">
        <f t="shared" si="45"/>
        <v>-6.0491066000000003E-4</v>
      </c>
      <c r="AFL58" s="48">
        <f t="shared" si="46"/>
        <v>0.132435</v>
      </c>
      <c r="AFM58" s="48">
        <f t="shared" si="46"/>
        <v>-4.5477640000000003E-4</v>
      </c>
      <c r="AFN58" s="48">
        <f t="shared" si="46"/>
        <v>2.487642E-7</v>
      </c>
      <c r="AFO58" s="48">
        <f t="shared" si="46"/>
        <v>-7.0312760000000005E-8</v>
      </c>
      <c r="AFP58" s="48">
        <f t="shared" si="46"/>
        <v>-1.7514117E-9</v>
      </c>
      <c r="AFQ58" s="48">
        <f t="shared" si="46"/>
        <v>-5.4201280000000001E-7</v>
      </c>
      <c r="AFR58" s="48">
        <f t="shared" si="46"/>
        <v>9.1793349999999996E-4</v>
      </c>
      <c r="AFS58" s="48">
        <f t="shared" si="46"/>
        <v>0.41453063000000001</v>
      </c>
      <c r="AFT58" s="48">
        <f t="shared" si="46"/>
        <v>0.41089009999999998</v>
      </c>
      <c r="AFU58" s="52"/>
      <c r="AFV58" s="49">
        <f t="shared" si="24"/>
        <v>5.0405979385366707E-2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226"/>
      <c r="AHI58" s="226"/>
      <c r="AHJ58" s="226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</row>
    <row r="59" spans="1:1142" ht="2.1" customHeight="1" x14ac:dyDescent="0.25">
      <c r="A59" s="27"/>
      <c r="B59" s="43">
        <v>53</v>
      </c>
      <c r="C59" s="44">
        <v>1903.2</v>
      </c>
      <c r="D59" s="39">
        <f t="shared" si="21"/>
        <v>2</v>
      </c>
      <c r="E59" s="27"/>
      <c r="F59" s="74">
        <v>0</v>
      </c>
      <c r="G59" s="20">
        <v>0</v>
      </c>
      <c r="H59" s="20">
        <v>0</v>
      </c>
      <c r="I59" s="20">
        <v>0</v>
      </c>
      <c r="J59" s="20">
        <v>1.2627735E-36</v>
      </c>
      <c r="K59" s="20">
        <v>7.0108356999999999E-37</v>
      </c>
      <c r="L59" s="20">
        <v>1.5525668000000001E-36</v>
      </c>
      <c r="M59" s="20">
        <v>8.7156910000000002E-37</v>
      </c>
      <c r="N59" s="20">
        <v>8.1260140000000004E-37</v>
      </c>
      <c r="O59" s="20">
        <v>7.3029935999999996E-37</v>
      </c>
      <c r="P59" s="20">
        <v>6.5462250000000004E-37</v>
      </c>
      <c r="Q59" s="20">
        <v>4.1700989999999997E-37</v>
      </c>
      <c r="R59" s="20">
        <v>0</v>
      </c>
      <c r="S59" s="20">
        <v>-9.0383200000000003E-37</v>
      </c>
      <c r="T59" s="20">
        <v>-5.216988E-37</v>
      </c>
      <c r="U59" s="20">
        <v>-5.1433945000000002E-37</v>
      </c>
      <c r="V59" s="20">
        <v>0</v>
      </c>
      <c r="W59" s="20">
        <v>0</v>
      </c>
      <c r="X59" s="20">
        <v>1.3599278999999999E-37</v>
      </c>
      <c r="Y59" s="20">
        <v>2.3702367000000001E-34</v>
      </c>
      <c r="Z59" s="20">
        <v>6.4971740000000001E-33</v>
      </c>
      <c r="AA59" s="21">
        <v>9.0818992999999998E-32</v>
      </c>
      <c r="AB59" s="21">
        <v>2.3417437E-30</v>
      </c>
      <c r="AC59" s="21">
        <v>2.1526424E-29</v>
      </c>
      <c r="AD59" s="21">
        <v>1.00661804E-28</v>
      </c>
      <c r="AE59" s="21">
        <v>5.1543739999999999E-28</v>
      </c>
      <c r="AF59" s="21">
        <v>3.5360605000000002E-27</v>
      </c>
      <c r="AG59" s="21">
        <v>1.4188361E-26</v>
      </c>
      <c r="AH59" s="21">
        <v>2.5449822000000001E-26</v>
      </c>
      <c r="AI59" s="21">
        <v>3.3580131999999999E-26</v>
      </c>
      <c r="AJ59" s="21">
        <v>1.8765004000000001E-25</v>
      </c>
      <c r="AK59" s="21">
        <v>7.9217459999999997E-24</v>
      </c>
      <c r="AL59" s="21">
        <v>4.1679326000000002E-22</v>
      </c>
      <c r="AM59" s="21">
        <v>2.1919533E-20</v>
      </c>
      <c r="AN59" s="21">
        <v>1.1446349999999999E-18</v>
      </c>
      <c r="AO59" s="21">
        <v>5.9254083999999998E-17</v>
      </c>
      <c r="AP59" s="21">
        <v>3.0433662999999999E-15</v>
      </c>
      <c r="AQ59" s="21">
        <v>1.5533513999999999E-13</v>
      </c>
      <c r="AR59" s="21">
        <v>7.9612269999999999E-12</v>
      </c>
      <c r="AS59" s="21">
        <v>5.3203869999999995E-10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1.4558926E-36</v>
      </c>
      <c r="AZ59" s="22">
        <v>1.7086571999999999E-36</v>
      </c>
      <c r="BA59" s="22">
        <v>1.2480241E-36</v>
      </c>
      <c r="BB59" s="22">
        <v>3.2081295999999999E-37</v>
      </c>
      <c r="BC59" s="22">
        <v>0</v>
      </c>
      <c r="BD59" s="22">
        <v>5.8193559999999998E-38</v>
      </c>
      <c r="BE59" s="22">
        <v>2.4466985000000001E-38</v>
      </c>
      <c r="BF59" s="22">
        <v>1.5891349E-36</v>
      </c>
      <c r="BG59" s="22">
        <v>9.8818160000000007E-37</v>
      </c>
      <c r="BH59" s="22">
        <v>9.6870330000000002E-37</v>
      </c>
      <c r="BI59" s="22">
        <v>-1.4022704499999999E-36</v>
      </c>
      <c r="BJ59" s="22">
        <v>-1.2545010000000001E-36</v>
      </c>
      <c r="BK59" s="22">
        <v>1.5405369E-34</v>
      </c>
      <c r="BL59" s="22">
        <v>3.1352914000000001E-33</v>
      </c>
      <c r="BM59" s="22">
        <v>5.6191619999999995E-32</v>
      </c>
      <c r="BN59" s="22">
        <v>1.3288326E-30</v>
      </c>
      <c r="BO59" s="22">
        <v>3.0711466000000001E-29</v>
      </c>
      <c r="BP59" s="22">
        <v>6.1433135000000001E-28</v>
      </c>
      <c r="BQ59" s="22">
        <v>4.1996080000000003E-27</v>
      </c>
      <c r="BR59" s="22">
        <v>1.2805426E-26</v>
      </c>
      <c r="BS59" s="22">
        <v>2.742411E-26</v>
      </c>
      <c r="BT59" s="22">
        <v>-7.4991209999999996E-26</v>
      </c>
      <c r="BU59" s="22">
        <v>-5.1484854000000002E-25</v>
      </c>
      <c r="BV59" s="22">
        <v>-1.9196473000000001E-24</v>
      </c>
      <c r="BW59" s="22">
        <v>-4.4520400000000004E-24</v>
      </c>
      <c r="BX59" s="22">
        <v>-9.2668580000000001E-24</v>
      </c>
      <c r="BY59" s="22">
        <v>-2.3398941000000001E-23</v>
      </c>
      <c r="BZ59" s="22">
        <v>-2.0247993000000001E-23</v>
      </c>
      <c r="CA59" s="22">
        <v>5.9039152999999998E-22</v>
      </c>
      <c r="CB59" s="22">
        <v>2.7659662999999999E-20</v>
      </c>
      <c r="CC59" s="22">
        <v>1.2072534000000001E-18</v>
      </c>
      <c r="CD59" s="22">
        <v>5.3099900000000002E-17</v>
      </c>
      <c r="CE59" s="22">
        <v>2.3637841E-15</v>
      </c>
      <c r="CF59" s="22">
        <v>1.3004682999999999E-13</v>
      </c>
      <c r="CG59" s="22">
        <v>1.5431782000000001E-12</v>
      </c>
      <c r="CH59" s="22">
        <v>0</v>
      </c>
      <c r="CI59" s="22">
        <v>0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1.6618802000000001E-36</v>
      </c>
      <c r="CP59" s="22">
        <v>1.4474423999999999E-36</v>
      </c>
      <c r="CQ59" s="22">
        <v>4.2059006999999996E-37</v>
      </c>
      <c r="CR59" s="22">
        <v>0</v>
      </c>
      <c r="CS59" s="22">
        <v>3.4191500000000001E-38</v>
      </c>
      <c r="CT59" s="22">
        <v>3.3368124999999998E-38</v>
      </c>
      <c r="CU59" s="22">
        <v>3.2561064000000001E-38</v>
      </c>
      <c r="CV59" s="22">
        <v>1.7726229999999999E-36</v>
      </c>
      <c r="CW59" s="22">
        <v>4.1322776999999999E-36</v>
      </c>
      <c r="CX59" s="22">
        <v>1.8926104999999999E-34</v>
      </c>
      <c r="CY59" s="22">
        <v>-7.3228295000000006E-33</v>
      </c>
      <c r="CZ59" s="22">
        <v>-3.7336804000000002E-31</v>
      </c>
      <c r="DA59" s="22">
        <v>-5.9203919999999998E-30</v>
      </c>
      <c r="DB59" s="22">
        <v>-9.1981429999999995E-29</v>
      </c>
      <c r="DC59" s="22">
        <v>-1.8518022000000001E-27</v>
      </c>
      <c r="DD59" s="22">
        <v>-3.0808810000000001E-26</v>
      </c>
      <c r="DE59" s="22">
        <v>-3.6825977E-25</v>
      </c>
      <c r="DF59" s="22">
        <v>-1.741697E-24</v>
      </c>
      <c r="DG59" s="22">
        <v>-6.3524164E-24</v>
      </c>
      <c r="DH59" s="22">
        <v>-2.1054412E-23</v>
      </c>
      <c r="DI59" s="22">
        <v>-6.1659110000000006E-23</v>
      </c>
      <c r="DJ59" s="22">
        <v>-1.5112851999999999E-22</v>
      </c>
      <c r="DK59" s="22">
        <v>-2.9907903000000002E-22</v>
      </c>
      <c r="DL59" s="22">
        <v>-5.1244079999999997E-22</v>
      </c>
      <c r="DM59" s="22">
        <v>-8.0759697000000003E-22</v>
      </c>
      <c r="DN59" s="22">
        <v>-1.1821968999999999E-21</v>
      </c>
      <c r="DO59" s="22">
        <v>-1.6369537E-21</v>
      </c>
      <c r="DP59" s="22">
        <v>-2.0552462000000001E-21</v>
      </c>
      <c r="DQ59" s="22">
        <v>-5.8936772000000002E-21</v>
      </c>
      <c r="DR59" s="22">
        <v>-1.2472202000000001E-19</v>
      </c>
      <c r="DS59" s="22">
        <v>8.7609819999999998E-19</v>
      </c>
      <c r="DT59" s="22">
        <v>7.6558220000000006E-17</v>
      </c>
      <c r="DU59" s="22">
        <v>8.2893164000000004E-16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4.0642329999999997E-37</v>
      </c>
      <c r="EB59" s="22">
        <v>0</v>
      </c>
      <c r="EC59" s="22">
        <v>6.8136189999999995E-38</v>
      </c>
      <c r="ED59" s="22">
        <v>-4.4938410000000002E-37</v>
      </c>
      <c r="EE59" s="22">
        <v>-1.5129389E-36</v>
      </c>
      <c r="EF59" s="22">
        <v>-8.4338490000000006E-37</v>
      </c>
      <c r="EG59" s="22">
        <v>-8.2702189999999993E-37</v>
      </c>
      <c r="EH59" s="22">
        <v>-6.9608549999999996E-37</v>
      </c>
      <c r="EI59" s="22">
        <v>-2.9525058E-37</v>
      </c>
      <c r="EJ59" s="22">
        <v>1.0534573E-35</v>
      </c>
      <c r="EK59" s="22">
        <v>5.5679015999999998E-34</v>
      </c>
      <c r="EL59" s="22">
        <v>2.9504211999999999E-32</v>
      </c>
      <c r="EM59" s="22">
        <v>-1.5048899E-32</v>
      </c>
      <c r="EN59" s="22">
        <v>-3.8515212999999999E-30</v>
      </c>
      <c r="EO59" s="22">
        <v>-1.1199886E-28</v>
      </c>
      <c r="EP59" s="22">
        <v>-2.0139339999999998E-27</v>
      </c>
      <c r="EQ59" s="22">
        <v>-4.9333976999999999E-26</v>
      </c>
      <c r="ER59" s="22">
        <v>-1.37739E-24</v>
      </c>
      <c r="ES59" s="22">
        <v>-3.3218658E-23</v>
      </c>
      <c r="ET59" s="22">
        <v>-1.4144795999999999E-22</v>
      </c>
      <c r="EU59" s="22">
        <v>-4.2793556000000001E-22</v>
      </c>
      <c r="EV59" s="22">
        <v>8.1822516000000001E-22</v>
      </c>
      <c r="EW59" s="22">
        <v>8.183635E-21</v>
      </c>
      <c r="EX59" s="22">
        <v>3.0038182E-20</v>
      </c>
      <c r="EY59" s="22">
        <v>8.2224680000000006E-20</v>
      </c>
      <c r="EZ59" s="22">
        <v>1.7436302000000001E-19</v>
      </c>
      <c r="FA59" s="22">
        <v>3.2541603000000001E-19</v>
      </c>
      <c r="FB59" s="22">
        <v>5.5813304000000004E-19</v>
      </c>
      <c r="FC59" s="22">
        <v>9.0587819999999994E-19</v>
      </c>
      <c r="FD59" s="22">
        <v>1.5386381E-18</v>
      </c>
      <c r="FE59" s="22">
        <v>1.6972639E-18</v>
      </c>
      <c r="FF59" s="22">
        <v>-6.8322446999999996E-18</v>
      </c>
      <c r="FG59" s="22">
        <v>-5.4147464999999995E-16</v>
      </c>
      <c r="FH59" s="22">
        <v>-3.9723655999999998E-14</v>
      </c>
      <c r="FI59" s="22">
        <v>7.7043919999999994E-14</v>
      </c>
      <c r="FJ59" s="22">
        <v>0</v>
      </c>
      <c r="FK59" s="22">
        <v>8.6311880000000007E-37</v>
      </c>
      <c r="FL59" s="22">
        <v>1.529569E-36</v>
      </c>
      <c r="FM59" s="22">
        <v>2.1860868E-36</v>
      </c>
      <c r="FN59" s="22">
        <v>2.1078624999999999E-36</v>
      </c>
      <c r="FO59" s="22">
        <v>2.1024909999999999E-36</v>
      </c>
      <c r="FP59" s="22">
        <v>1.0612098000000001E-36</v>
      </c>
      <c r="FQ59" s="22">
        <v>4.3358850000000001E-37</v>
      </c>
      <c r="FR59" s="22">
        <v>0</v>
      </c>
      <c r="FS59" s="22">
        <v>9.5090470000000006E-37</v>
      </c>
      <c r="FT59" s="22">
        <v>1.7989830000000002E-36</v>
      </c>
      <c r="FU59" s="22">
        <v>-3.0771471999999998E-37</v>
      </c>
      <c r="FV59" s="22">
        <v>2.2604034E-36</v>
      </c>
      <c r="FW59" s="22">
        <v>0</v>
      </c>
      <c r="FX59" s="22">
        <v>1.0443461E-34</v>
      </c>
      <c r="FY59" s="22">
        <v>5.3844753000000002E-33</v>
      </c>
      <c r="FZ59" s="22">
        <v>-2.5935294E-31</v>
      </c>
      <c r="GA59" s="22">
        <v>-1.8523391000000001E-29</v>
      </c>
      <c r="GB59" s="22">
        <v>-1.8631150999999998E-30</v>
      </c>
      <c r="GC59" s="22">
        <v>1.2964925E-27</v>
      </c>
      <c r="GD59" s="22">
        <v>5.1884929999999998E-26</v>
      </c>
      <c r="GE59" s="22">
        <v>1.4419117999999999E-24</v>
      </c>
      <c r="GF59" s="22">
        <v>1.2409971E-23</v>
      </c>
      <c r="GG59" s="22">
        <v>9.5468289999999999E-22</v>
      </c>
      <c r="GH59" s="22">
        <v>1.2974366E-20</v>
      </c>
      <c r="GI59" s="22">
        <v>1.9071489999999999E-20</v>
      </c>
      <c r="GJ59" s="22">
        <v>2.5888525E-19</v>
      </c>
      <c r="GK59" s="22">
        <v>9.6596840000000004E-19</v>
      </c>
      <c r="GL59" s="22">
        <v>2.0759638000000002E-18</v>
      </c>
      <c r="GM59" s="22">
        <v>3.7022866999999997E-18</v>
      </c>
      <c r="GN59" s="22">
        <v>6.2151138000000002E-18</v>
      </c>
      <c r="GO59" s="22">
        <v>9.6671870000000006E-18</v>
      </c>
      <c r="GP59" s="22">
        <v>1.3743941E-17</v>
      </c>
      <c r="GQ59" s="22">
        <v>2.3309767999999999E-17</v>
      </c>
      <c r="GR59" s="22">
        <v>2.8965449999999999E-17</v>
      </c>
      <c r="GS59" s="22">
        <v>5.2887182E-17</v>
      </c>
      <c r="GT59" s="22">
        <v>1.2746771E-15</v>
      </c>
      <c r="GU59" s="22">
        <v>6.6477779999999994E-14</v>
      </c>
      <c r="GV59" s="22">
        <v>3.5763039999999999E-12</v>
      </c>
      <c r="GW59" s="22">
        <v>2.5216411999999999E-10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-1.1698548999999999E-36</v>
      </c>
      <c r="HE59" s="22">
        <v>-4.3409079999999999E-37</v>
      </c>
      <c r="HF59" s="22">
        <v>0</v>
      </c>
      <c r="HG59" s="22">
        <v>0</v>
      </c>
      <c r="HH59" s="22">
        <v>0</v>
      </c>
      <c r="HI59" s="22">
        <v>0</v>
      </c>
      <c r="HJ59" s="22">
        <v>-8.1654572999999998E-35</v>
      </c>
      <c r="HK59" s="22">
        <v>-3.4627624E-33</v>
      </c>
      <c r="HL59" s="22">
        <v>-1.3002297999999999E-31</v>
      </c>
      <c r="HM59" s="22">
        <v>-5.060898E-30</v>
      </c>
      <c r="HN59" s="22">
        <v>-1.8870913999999999E-28</v>
      </c>
      <c r="HO59" s="22">
        <v>-8.9974629999999993E-28</v>
      </c>
      <c r="HP59" s="22">
        <v>-2.7071892000000001E-28</v>
      </c>
      <c r="HQ59" s="22">
        <v>1.8726927999999999E-26</v>
      </c>
      <c r="HR59" s="22">
        <v>2.1951696000000001E-24</v>
      </c>
      <c r="HS59" s="22">
        <v>6.4787680000000004E-23</v>
      </c>
      <c r="HT59" s="22">
        <v>1.5402490000000001E-21</v>
      </c>
      <c r="HU59" s="22">
        <v>5.6267766000000006E-20</v>
      </c>
      <c r="HV59" s="22">
        <v>1.1558619000000001E-19</v>
      </c>
      <c r="HW59" s="22">
        <v>-5.2919689999999998E-18</v>
      </c>
      <c r="HX59" s="22">
        <v>-2.9553489999999999E-18</v>
      </c>
      <c r="HY59" s="22">
        <v>-8.5589619999999996E-17</v>
      </c>
      <c r="HZ59" s="22">
        <v>-2.3857251999999999E-16</v>
      </c>
      <c r="IA59" s="22">
        <v>-4.5340560000000001E-16</v>
      </c>
      <c r="IB59" s="22">
        <v>-5.1689704000000002E-16</v>
      </c>
      <c r="IC59" s="22">
        <v>-9.0379719999999993E-16</v>
      </c>
      <c r="ID59" s="22">
        <v>-2.100873E-15</v>
      </c>
      <c r="IE59" s="22">
        <v>-3.7869322999999998E-15</v>
      </c>
      <c r="IF59" s="22">
        <v>-5.1545422999999999E-15</v>
      </c>
      <c r="IG59" s="22">
        <v>-5.8344740000000004E-15</v>
      </c>
      <c r="IH59" s="22">
        <v>-7.2771379999999993E-15</v>
      </c>
      <c r="II59" s="22">
        <v>-6.5076440000000002E-15</v>
      </c>
      <c r="IJ59" s="22">
        <v>7.3875414999999995E-14</v>
      </c>
      <c r="IK59" s="22">
        <v>3.7036338000000002E-13</v>
      </c>
      <c r="IL59" s="22">
        <v>0</v>
      </c>
      <c r="IM59" s="22">
        <v>0</v>
      </c>
      <c r="IN59" s="22">
        <v>0</v>
      </c>
      <c r="IO59" s="22">
        <v>0</v>
      </c>
      <c r="IP59" s="22">
        <v>0</v>
      </c>
      <c r="IQ59" s="22">
        <v>0</v>
      </c>
      <c r="IR59" s="22">
        <v>0</v>
      </c>
      <c r="IS59" s="22">
        <v>0</v>
      </c>
      <c r="IT59" s="22">
        <v>0</v>
      </c>
      <c r="IU59" s="22">
        <v>0</v>
      </c>
      <c r="IV59" s="22">
        <v>0</v>
      </c>
      <c r="IW59" s="22">
        <v>9.5017329999999998E-35</v>
      </c>
      <c r="IX59" s="22">
        <v>3.4678939999999998E-33</v>
      </c>
      <c r="IY59" s="22">
        <v>1.2538809000000001E-31</v>
      </c>
      <c r="IZ59" s="22">
        <v>4.5108559999999997E-30</v>
      </c>
      <c r="JA59" s="22">
        <v>1.6006888E-28</v>
      </c>
      <c r="JB59" s="22">
        <v>6.0792433000000002E-27</v>
      </c>
      <c r="JC59" s="22">
        <v>1.7354944000000001E-25</v>
      </c>
      <c r="JD59" s="22">
        <v>9.6833639999999997E-25</v>
      </c>
      <c r="JE59" s="22">
        <v>-1.7478244999999998E-24</v>
      </c>
      <c r="JF59" s="22">
        <v>-1.0866659E-22</v>
      </c>
      <c r="JG59" s="22">
        <v>-3.8848829999999998E-21</v>
      </c>
      <c r="JH59" s="22">
        <v>-1.1296316999999999E-19</v>
      </c>
      <c r="JI59" s="22">
        <v>-2.829113E-18</v>
      </c>
      <c r="JJ59" s="22">
        <v>-7.8254006000000003E-17</v>
      </c>
      <c r="JK59" s="22">
        <v>-3.4768993E-16</v>
      </c>
      <c r="JL59" s="22">
        <v>-1.3456747E-15</v>
      </c>
      <c r="JM59" s="22">
        <v>-3.9569719999999997E-15</v>
      </c>
      <c r="JN59" s="22">
        <v>-6.8849899999999999E-15</v>
      </c>
      <c r="JO59" s="22">
        <v>-1.0114087E-14</v>
      </c>
      <c r="JP59" s="22">
        <v>-2.2933395000000001E-14</v>
      </c>
      <c r="JQ59" s="22">
        <v>-3.5733314999999999E-14</v>
      </c>
      <c r="JR59" s="22">
        <v>-4.1281513000000001E-14</v>
      </c>
      <c r="JS59" s="22">
        <v>-4.6981136000000003E-14</v>
      </c>
      <c r="JT59" s="22">
        <v>-5.2466085000000001E-14</v>
      </c>
      <c r="JU59" s="22">
        <v>-6.1796970000000002E-14</v>
      </c>
      <c r="JV59" s="22">
        <v>-6.1705286E-14</v>
      </c>
      <c r="JW59" s="22">
        <v>-1.8971366999999999E-13</v>
      </c>
      <c r="JX59" s="22">
        <v>-3.2144973999999998E-13</v>
      </c>
      <c r="JY59" s="22">
        <v>-4.3013473999999999E-13</v>
      </c>
      <c r="JZ59" s="22">
        <v>0</v>
      </c>
      <c r="KA59" s="22">
        <v>0</v>
      </c>
      <c r="KB59" s="22">
        <v>0</v>
      </c>
      <c r="KC59" s="22">
        <v>7.2706337000000001E-37</v>
      </c>
      <c r="KD59" s="22">
        <v>0</v>
      </c>
      <c r="KE59" s="22">
        <v>-5.5208226999999996E-37</v>
      </c>
      <c r="KF59" s="22">
        <v>-4.6764432999999998E-37</v>
      </c>
      <c r="KG59" s="22">
        <v>0</v>
      </c>
      <c r="KH59" s="22">
        <v>0</v>
      </c>
      <c r="KI59" s="22">
        <v>0</v>
      </c>
      <c r="KJ59" s="22">
        <v>9.3375979999999995E-36</v>
      </c>
      <c r="KK59" s="22">
        <v>5.4668040000000004E-34</v>
      </c>
      <c r="KL59" s="22">
        <v>2.0557548999999999E-32</v>
      </c>
      <c r="KM59" s="22">
        <v>7.4038846E-31</v>
      </c>
      <c r="KN59" s="22">
        <v>1.8445938000000001E-30</v>
      </c>
      <c r="KO59" s="22">
        <v>3.5263404000000001E-27</v>
      </c>
      <c r="KP59" s="22">
        <v>1.5159376000000001E-25</v>
      </c>
      <c r="KQ59" s="22">
        <v>8.5311550000000007E-24</v>
      </c>
      <c r="KR59" s="22">
        <v>6.8368195000000005E-23</v>
      </c>
      <c r="KS59" s="22">
        <v>4.9182193000000002E-23</v>
      </c>
      <c r="KT59" s="22">
        <v>-9.2103010000000008E-22</v>
      </c>
      <c r="KU59" s="22">
        <v>-4.3958730000000001E-20</v>
      </c>
      <c r="KV59" s="22">
        <v>-1.914677E-18</v>
      </c>
      <c r="KW59" s="22">
        <v>-8.61757E-17</v>
      </c>
      <c r="KX59" s="22">
        <v>-5.0623365E-15</v>
      </c>
      <c r="KY59" s="22">
        <v>1.8007625999999999E-14</v>
      </c>
      <c r="KZ59" s="22">
        <v>6.3512980000000005E-14</v>
      </c>
      <c r="LA59" s="22">
        <v>-1.12315566E-13</v>
      </c>
      <c r="LB59" s="22">
        <v>3.6433603000000001E-13</v>
      </c>
      <c r="LC59" s="22">
        <v>-4.0694349999999998E-13</v>
      </c>
      <c r="LD59" s="22">
        <v>-1.4642004E-12</v>
      </c>
      <c r="LE59" s="22">
        <v>-6.7080299999999999E-14</v>
      </c>
      <c r="LF59" s="22">
        <v>2.1058514000000001E-13</v>
      </c>
      <c r="LG59" s="22">
        <v>-3.5784536999999997E-14</v>
      </c>
      <c r="LH59" s="22">
        <v>1.4072360000000001E-12</v>
      </c>
      <c r="LI59" s="22">
        <v>-4.1779391999999998E-12</v>
      </c>
      <c r="LJ59" s="22">
        <v>-3.2538499999999999E-12</v>
      </c>
      <c r="LK59" s="22">
        <v>-4.8267250000000001E-11</v>
      </c>
      <c r="LL59" s="22">
        <v>-7.2616480000000001E-11</v>
      </c>
      <c r="LM59" s="22">
        <v>-1.9777045999999999E-11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22">
        <v>0</v>
      </c>
      <c r="LT59" s="22">
        <v>0</v>
      </c>
      <c r="LU59" s="22">
        <v>0</v>
      </c>
      <c r="LV59" s="22">
        <v>0</v>
      </c>
      <c r="LW59" s="22">
        <v>1.8861081000000001E-35</v>
      </c>
      <c r="LX59" s="22">
        <v>9.8053969999999993E-34</v>
      </c>
      <c r="LY59" s="22">
        <v>4.6883940000000002E-32</v>
      </c>
      <c r="LZ59" s="22">
        <v>2.2779495E-30</v>
      </c>
      <c r="MA59" s="22">
        <v>1.1187022E-28</v>
      </c>
      <c r="MB59" s="22">
        <v>5.6416593000000002E-27</v>
      </c>
      <c r="MC59" s="22">
        <v>3.7471930000000001E-25</v>
      </c>
      <c r="MD59" s="22">
        <v>3.8409984999999999E-25</v>
      </c>
      <c r="ME59" s="22">
        <v>-6.3890526000000003E-23</v>
      </c>
      <c r="MF59" s="22">
        <v>-3.8354284999999998E-21</v>
      </c>
      <c r="MG59" s="22">
        <v>-9.7258454999999995E-20</v>
      </c>
      <c r="MH59" s="22">
        <v>-3.3969321999999998E-20</v>
      </c>
      <c r="MI59" s="22">
        <v>9.9254529999999999E-19</v>
      </c>
      <c r="MJ59" s="22">
        <v>6.1080704E-17</v>
      </c>
      <c r="MK59" s="22">
        <v>3.2600440000000001E-15</v>
      </c>
      <c r="ML59" s="22">
        <v>1.7170300999999999E-13</v>
      </c>
      <c r="MM59" s="22">
        <v>1.0323178000000001E-11</v>
      </c>
      <c r="MN59" s="22">
        <v>8.7755209999999998E-10</v>
      </c>
      <c r="MO59" s="22">
        <v>1.9813204000000001E-9</v>
      </c>
      <c r="MP59" s="22">
        <v>1.9983493000000001E-10</v>
      </c>
      <c r="MQ59" s="22">
        <v>1.4593637E-10</v>
      </c>
      <c r="MR59" s="22">
        <v>2.4895E-10</v>
      </c>
      <c r="MS59" s="22">
        <v>2.7987599999999999E-10</v>
      </c>
      <c r="MT59" s="22">
        <v>5.9053856000000001E-10</v>
      </c>
      <c r="MU59" s="22">
        <v>6.5131360000000001E-10</v>
      </c>
      <c r="MV59" s="22">
        <v>1.5415577000000001E-9</v>
      </c>
      <c r="MW59" s="22">
        <v>-6.7591692999999995E-10</v>
      </c>
      <c r="MX59" s="22">
        <v>3.6380020999999999E-9</v>
      </c>
      <c r="MY59" s="22">
        <v>1.0934125000000001E-8</v>
      </c>
      <c r="MZ59" s="22">
        <v>-3.2239182999999998E-7</v>
      </c>
      <c r="NA59" s="22">
        <v>-2.6672625999999999E-7</v>
      </c>
      <c r="NB59" s="22">
        <v>0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-7.8114340000000006E-37</v>
      </c>
      <c r="NI59" s="22">
        <v>-3.2968590000000002E-37</v>
      </c>
      <c r="NJ59" s="22">
        <v>0</v>
      </c>
      <c r="NK59" s="22">
        <v>1.4037644E-34</v>
      </c>
      <c r="NL59" s="22">
        <v>1.0734975E-32</v>
      </c>
      <c r="NM59" s="22">
        <v>7.7092269999999998E-31</v>
      </c>
      <c r="NN59" s="22">
        <v>5.5225800000000001E-29</v>
      </c>
      <c r="NO59" s="22">
        <v>3.9485516000000003E-27</v>
      </c>
      <c r="NP59" s="22">
        <v>2.8173063000000001E-25</v>
      </c>
      <c r="NQ59" s="22">
        <v>2.0196598E-23</v>
      </c>
      <c r="NR59" s="22">
        <v>1.8551651999999999E-21</v>
      </c>
      <c r="NS59" s="22">
        <v>1.1863932399999999E-20</v>
      </c>
      <c r="NT59" s="22">
        <v>1.1561274E-20</v>
      </c>
      <c r="NU59" s="22">
        <v>-9.2664330000000003E-19</v>
      </c>
      <c r="NV59" s="22">
        <v>-7.4790237E-17</v>
      </c>
      <c r="NW59" s="22">
        <v>-7.4469719999999994E-17</v>
      </c>
      <c r="NX59" s="22">
        <v>1.8882640000000001E-15</v>
      </c>
      <c r="NY59" s="22">
        <v>1.3817980000000001E-13</v>
      </c>
      <c r="NZ59" s="22">
        <v>9.1963639999999993E-12</v>
      </c>
      <c r="OA59" s="22">
        <v>6.0394916999999999E-10</v>
      </c>
      <c r="OB59" s="22">
        <v>3.9673305999999999E-8</v>
      </c>
      <c r="OC59" s="22">
        <v>3.1993622999999998E-6</v>
      </c>
      <c r="OD59" s="22">
        <v>2.1836706E-5</v>
      </c>
      <c r="OE59" s="22">
        <v>2.1728172E-5</v>
      </c>
      <c r="OF59" s="22">
        <v>3.5410176000000003E-5</v>
      </c>
      <c r="OG59" s="22">
        <v>5.0900606000000002E-5</v>
      </c>
      <c r="OH59" s="22">
        <v>6.0307689999999998E-5</v>
      </c>
      <c r="OI59" s="22">
        <v>6.0245601999999997E-5</v>
      </c>
      <c r="OJ59" s="22">
        <v>4.6320347E-5</v>
      </c>
      <c r="OK59" s="22">
        <v>3.8826827E-5</v>
      </c>
      <c r="OL59" s="22">
        <v>1.5742280999999999E-4</v>
      </c>
      <c r="OM59" s="22">
        <v>4.0507999999999999E-5</v>
      </c>
      <c r="ON59" s="22">
        <v>-1.1698469E-4</v>
      </c>
      <c r="OO59" s="22">
        <v>-3.8195838E-4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-1.2945190999999999E-37</v>
      </c>
      <c r="OX59" s="22">
        <v>-4.0680950000000003E-34</v>
      </c>
      <c r="OY59" s="22">
        <v>-6.1510716999999997E-34</v>
      </c>
      <c r="OZ59" s="22">
        <v>1.6607930000000002E-33</v>
      </c>
      <c r="PA59" s="22">
        <v>2.6274629999999999E-31</v>
      </c>
      <c r="PB59" s="22">
        <v>2.922413E-29</v>
      </c>
      <c r="PC59" s="22">
        <v>3.2959640000000002E-27</v>
      </c>
      <c r="PD59" s="22">
        <v>3.8331894999999998E-25</v>
      </c>
      <c r="PE59" s="22">
        <v>4.501261E-23</v>
      </c>
      <c r="PF59" s="22">
        <v>5.4353347E-21</v>
      </c>
      <c r="PG59" s="22">
        <v>8.0369577000000003E-19</v>
      </c>
      <c r="PH59" s="22">
        <v>1.8616862999999999E-17</v>
      </c>
      <c r="PI59" s="22">
        <v>4.3904152999999998E-17</v>
      </c>
      <c r="PJ59" s="22">
        <v>5.5180053999999999E-17</v>
      </c>
      <c r="PK59" s="22">
        <v>4.6662249999999998E-17</v>
      </c>
      <c r="PL59" s="22">
        <v>-9.224403E-16</v>
      </c>
      <c r="PM59" s="22">
        <v>1.0536226000000001E-15</v>
      </c>
      <c r="PN59" s="22">
        <v>4.4549239999999996E-12</v>
      </c>
      <c r="PO59" s="22">
        <v>5.0573440000000003E-10</v>
      </c>
      <c r="PP59" s="22">
        <v>5.2991303999999999E-8</v>
      </c>
      <c r="PQ59" s="22">
        <v>5.5419229999999998E-6</v>
      </c>
      <c r="PR59" s="22">
        <v>7.1778969999999995E-4</v>
      </c>
      <c r="PS59" s="22">
        <v>1.6966233000000001E-2</v>
      </c>
      <c r="PT59" s="22">
        <v>5.6854170000000002E-2</v>
      </c>
      <c r="PU59" s="22">
        <v>0.11832769</v>
      </c>
      <c r="PV59" s="22">
        <v>0.19196996</v>
      </c>
      <c r="PW59" s="22">
        <v>0.26396644000000002</v>
      </c>
      <c r="PX59" s="22">
        <v>0.32036315999999998</v>
      </c>
      <c r="PY59" s="22">
        <v>0.35084145999999999</v>
      </c>
      <c r="PZ59" s="22">
        <v>0.35573807000000002</v>
      </c>
      <c r="QA59" s="22">
        <v>0.34694844000000002</v>
      </c>
      <c r="QB59" s="22">
        <v>0.32030475000000003</v>
      </c>
      <c r="QC59" s="22">
        <v>0.23454922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-6.9372583000000001E-37</v>
      </c>
      <c r="QK59" s="22">
        <v>-2.2327870999999999E-36</v>
      </c>
      <c r="QL59" s="22">
        <v>-3.3985586999999998E-36</v>
      </c>
      <c r="QM59" s="22">
        <v>-4.3176855000000001E-35</v>
      </c>
      <c r="QN59" s="22">
        <v>-2.3663197E-33</v>
      </c>
      <c r="QO59" s="22">
        <v>-1.1897930999999999E-31</v>
      </c>
      <c r="QP59" s="22">
        <v>-6.0230796000000002E-30</v>
      </c>
      <c r="QQ59" s="22">
        <v>-2.9856623000000001E-28</v>
      </c>
      <c r="QR59" s="22">
        <v>-1.6911866999999999E-26</v>
      </c>
      <c r="QS59" s="22">
        <v>-1.0406832E-24</v>
      </c>
      <c r="QT59" s="22">
        <v>-9.5456775999999998E-23</v>
      </c>
      <c r="QU59" s="22">
        <v>1.3866001000000001E-20</v>
      </c>
      <c r="QV59" s="22">
        <v>1.3780802E-20</v>
      </c>
      <c r="QW59" s="22">
        <v>-8.0683119999999996E-19</v>
      </c>
      <c r="QX59" s="22">
        <v>-5.4916460000000003E-17</v>
      </c>
      <c r="QY59" s="22">
        <v>-3.3686662999999998E-15</v>
      </c>
      <c r="QZ59" s="22">
        <v>-2.1130066E-13</v>
      </c>
      <c r="RA59" s="22">
        <v>-1.6676388E-11</v>
      </c>
      <c r="RB59" s="22">
        <v>-4.8985975E-11</v>
      </c>
      <c r="RC59" s="22">
        <v>3.3433983000000002E-10</v>
      </c>
      <c r="RD59" s="22">
        <v>2.7636795999999999E-8</v>
      </c>
      <c r="RE59" s="22">
        <v>2.2668672999999998E-6</v>
      </c>
      <c r="RF59" s="22">
        <v>1.1599695E-5</v>
      </c>
      <c r="RG59" s="22">
        <v>1.7932785000000001E-5</v>
      </c>
      <c r="RH59" s="22">
        <v>4.1530599999999998E-5</v>
      </c>
      <c r="RI59" s="22">
        <v>7.5839240000000007E-5</v>
      </c>
      <c r="RJ59" s="22">
        <v>9.7316469999999994E-5</v>
      </c>
      <c r="RK59" s="22">
        <v>9.2180499999999996E-5</v>
      </c>
      <c r="RL59" s="22">
        <v>6.9897949999999997E-5</v>
      </c>
      <c r="RM59" s="22">
        <v>3.4747140000000001E-5</v>
      </c>
      <c r="RN59" s="22">
        <v>-2.1129219999999999E-5</v>
      </c>
      <c r="RO59" s="22">
        <v>-2.4088859E-4</v>
      </c>
      <c r="RP59" s="22">
        <v>-5.3876680000000004E-4</v>
      </c>
      <c r="RQ59" s="22">
        <v>-7.3984975000000004E-4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-4.4096920000000003E-36</v>
      </c>
      <c r="SA59" s="22">
        <v>-1.8638729000000001E-34</v>
      </c>
      <c r="SB59" s="22">
        <v>-6.8185893999999994E-33</v>
      </c>
      <c r="SC59" s="22">
        <v>-2.4398035999999998E-31</v>
      </c>
      <c r="SD59" s="22">
        <v>-8.4251350000000005E-30</v>
      </c>
      <c r="SE59" s="22">
        <v>-2.8687466E-28</v>
      </c>
      <c r="SF59" s="22">
        <v>-9.5785630000000003E-27</v>
      </c>
      <c r="SG59" s="22">
        <v>-3.0136160000000001E-25</v>
      </c>
      <c r="SH59" s="22">
        <v>-1.2193650999999999E-23</v>
      </c>
      <c r="SI59" s="22">
        <v>-4.6175815E-23</v>
      </c>
      <c r="SJ59" s="22">
        <v>-7.1210714E-22</v>
      </c>
      <c r="SK59" s="22">
        <v>-2.7420462000000002E-20</v>
      </c>
      <c r="SL59" s="22">
        <v>-6.4634350000000003E-19</v>
      </c>
      <c r="SM59" s="22">
        <v>9.6328369999999994E-19</v>
      </c>
      <c r="SN59" s="22">
        <v>1.8223916000000001E-15</v>
      </c>
      <c r="SO59" s="22">
        <v>-8.8360939999999996E-14</v>
      </c>
      <c r="SP59" s="22">
        <v>-7.9095769999999998E-13</v>
      </c>
      <c r="SQ59" s="22">
        <v>-1.9759212999999999E-11</v>
      </c>
      <c r="SR59" s="22">
        <v>-9.2822993999999995E-10</v>
      </c>
      <c r="SS59" s="22">
        <v>-1.5387784E-9</v>
      </c>
      <c r="ST59" s="22">
        <v>-2.299116E-11</v>
      </c>
      <c r="SU59" s="22">
        <v>2.6136107000000003E-10</v>
      </c>
      <c r="SV59" s="22">
        <v>4.1532675000000001E-9</v>
      </c>
      <c r="SW59" s="22">
        <v>1.7367312E-9</v>
      </c>
      <c r="SX59" s="22">
        <v>1.3690652E-8</v>
      </c>
      <c r="SY59" s="22">
        <v>8.6553089999999996E-9</v>
      </c>
      <c r="SZ59" s="22">
        <v>1.2695795999999999E-8</v>
      </c>
      <c r="TA59" s="22">
        <v>-7.8549424999999997E-9</v>
      </c>
      <c r="TB59" s="22">
        <v>-3.8420485000000002E-8</v>
      </c>
      <c r="TC59" s="22">
        <v>-1.1478066999999999E-7</v>
      </c>
      <c r="TD59" s="22">
        <v>-1.4704158000000001E-7</v>
      </c>
      <c r="TE59" s="22">
        <v>-1.679536E-7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-1.6538811999999999E-36</v>
      </c>
      <c r="TM59" s="22">
        <v>-1.7563288E-36</v>
      </c>
      <c r="TN59" s="22">
        <v>-2.0844321999999998E-36</v>
      </c>
      <c r="TO59" s="22">
        <v>-4.2957847000000003E-36</v>
      </c>
      <c r="TP59" s="22">
        <v>-1.9845423000000002E-34</v>
      </c>
      <c r="TQ59" s="22">
        <v>2.0005552999999999E-33</v>
      </c>
      <c r="TR59" s="22">
        <v>8.4619354000000005E-32</v>
      </c>
      <c r="TS59" s="22">
        <v>2.8118672999999999E-30</v>
      </c>
      <c r="TT59" s="22">
        <v>8.8774542999999996E-29</v>
      </c>
      <c r="TU59" s="22">
        <v>3.0991003000000001E-27</v>
      </c>
      <c r="TV59" s="22">
        <v>2.1384113000000001E-26</v>
      </c>
      <c r="TW59" s="22">
        <v>2.5528319999999998E-25</v>
      </c>
      <c r="TX59" s="22">
        <v>3.3398123999999997E-23</v>
      </c>
      <c r="TY59" s="22">
        <v>1.5780175E-21</v>
      </c>
      <c r="TZ59" s="22">
        <v>5.1109147000000002E-20</v>
      </c>
      <c r="UA59" s="22">
        <v>1.6420672999999999E-18</v>
      </c>
      <c r="UB59" s="22">
        <v>5.5356300000000002E-17</v>
      </c>
      <c r="UC59" s="22">
        <v>-2.1500703000000001E-16</v>
      </c>
      <c r="UD59" s="22">
        <v>-1.1871159E-14</v>
      </c>
      <c r="UE59" s="22">
        <v>-4.5967504999999999E-13</v>
      </c>
      <c r="UF59" s="22">
        <v>-1.1557439E-11</v>
      </c>
      <c r="UG59" s="22">
        <v>-3.768515E-11</v>
      </c>
      <c r="UH59" s="22">
        <v>-4.0058504999999998E-11</v>
      </c>
      <c r="UI59" s="22">
        <v>-3.5491426000000001E-11</v>
      </c>
      <c r="UJ59" s="22">
        <v>-3.2469134999999997E-11</v>
      </c>
      <c r="UK59" s="22">
        <v>-2.8495258000000001E-11</v>
      </c>
      <c r="UL59" s="22">
        <v>-5.6336069999999997E-12</v>
      </c>
      <c r="UM59" s="22">
        <v>1.384875E-11</v>
      </c>
      <c r="UN59" s="22">
        <v>1.4102839000000001E-11</v>
      </c>
      <c r="UO59" s="22">
        <v>-5.1013196999999997E-11</v>
      </c>
      <c r="UP59" s="22">
        <v>-1.5644433000000001E-10</v>
      </c>
      <c r="UQ59" s="22">
        <v>-3.803387E-10</v>
      </c>
      <c r="UR59" s="22">
        <v>-1.6428612E-9</v>
      </c>
      <c r="US59" s="22">
        <v>-1.4627465E-8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5.2159346999999999E-37</v>
      </c>
      <c r="VD59" s="22">
        <v>0</v>
      </c>
      <c r="VE59" s="22">
        <v>9.6452529999999998E-35</v>
      </c>
      <c r="VF59" s="22">
        <v>3.3259004E-33</v>
      </c>
      <c r="VG59" s="22">
        <v>9.4106450000000002E-32</v>
      </c>
      <c r="VH59" s="22">
        <v>2.2659700000000001E-30</v>
      </c>
      <c r="VI59" s="22">
        <v>5.2749049999999999E-29</v>
      </c>
      <c r="VJ59" s="22">
        <v>1.0245363000000001E-27</v>
      </c>
      <c r="VK59" s="22">
        <v>3.4820197000000002E-26</v>
      </c>
      <c r="VL59" s="22">
        <v>1.4266438E-24</v>
      </c>
      <c r="VM59" s="22">
        <v>4.0770984999999999E-23</v>
      </c>
      <c r="VN59" s="22">
        <v>8.155347E-22</v>
      </c>
      <c r="VO59" s="22">
        <v>-2.309529E-21</v>
      </c>
      <c r="VP59" s="22">
        <v>1.6558035E-19</v>
      </c>
      <c r="VQ59" s="22">
        <v>6.8432623000000002E-18</v>
      </c>
      <c r="VR59" s="22">
        <v>2.8796238000000001E-16</v>
      </c>
      <c r="VS59" s="22">
        <v>5.3316709999999999E-15</v>
      </c>
      <c r="VT59" s="22">
        <v>1.2579008E-14</v>
      </c>
      <c r="VU59" s="22">
        <v>-4.2649363000000001E-15</v>
      </c>
      <c r="VV59" s="22">
        <v>-7.0066793000000004E-13</v>
      </c>
      <c r="VW59" s="22">
        <v>-1.7185512000000001E-12</v>
      </c>
      <c r="VX59" s="22">
        <v>-1.8538324000000002E-12</v>
      </c>
      <c r="VY59" s="22">
        <v>-1.4547966000000001E-12</v>
      </c>
      <c r="VZ59" s="22">
        <v>-7.5408590000000003E-13</v>
      </c>
      <c r="WA59" s="22">
        <v>-2.1394743000000001E-13</v>
      </c>
      <c r="WB59" s="22">
        <v>-4.1261535999999999E-13</v>
      </c>
      <c r="WC59" s="22">
        <v>-1.5675926000000002E-11</v>
      </c>
      <c r="WD59" s="22">
        <v>-1.4957702E-10</v>
      </c>
      <c r="WE59" s="22">
        <v>-6.6432239999999998E-10</v>
      </c>
      <c r="WF59" s="22">
        <v>-1.1873320999999999E-9</v>
      </c>
      <c r="WG59" s="22">
        <v>-1.5406968000000001E-9</v>
      </c>
      <c r="WH59" s="22">
        <v>0</v>
      </c>
      <c r="WI59" s="22">
        <v>0</v>
      </c>
      <c r="WJ59" s="22">
        <v>2.7136692E-37</v>
      </c>
      <c r="WK59" s="22">
        <v>0</v>
      </c>
      <c r="WL59" s="22">
        <v>0</v>
      </c>
      <c r="WM59" s="22">
        <v>-7.7735779999999995E-37</v>
      </c>
      <c r="WN59" s="22">
        <v>0</v>
      </c>
      <c r="WO59" s="22">
        <v>-3.3042840000000003E-36</v>
      </c>
      <c r="WP59" s="22">
        <v>-3.4165590000000003E-36</v>
      </c>
      <c r="WQ59" s="22">
        <v>-2.9704803000000001E-36</v>
      </c>
      <c r="WR59" s="22">
        <v>-2.1856583000000001E-36</v>
      </c>
      <c r="WS59" s="22">
        <v>-1.5088008999999999E-36</v>
      </c>
      <c r="WT59" s="22">
        <v>2.9697022E-36</v>
      </c>
      <c r="WU59" s="22">
        <v>2.3090127999999999E-34</v>
      </c>
      <c r="WV59" s="22">
        <v>1.21724174E-32</v>
      </c>
      <c r="WW59" s="22">
        <v>1.2734521999999999E-31</v>
      </c>
      <c r="WX59" s="22">
        <v>3.5035501999999998E-30</v>
      </c>
      <c r="WY59" s="22">
        <v>1.3513858E-28</v>
      </c>
      <c r="WZ59" s="22">
        <v>2.6401950000000001E-27</v>
      </c>
      <c r="XA59" s="22">
        <v>3.7169825000000002E-26</v>
      </c>
      <c r="XB59" s="22">
        <v>1.8438103E-24</v>
      </c>
      <c r="XC59" s="22">
        <v>7.5819889999999997E-23</v>
      </c>
      <c r="XD59" s="22">
        <v>3.3365654999999998E-21</v>
      </c>
      <c r="XE59" s="22">
        <v>1.6572798E-19</v>
      </c>
      <c r="XF59" s="22">
        <v>5.7072889999999996E-18</v>
      </c>
      <c r="XG59" s="22">
        <v>8.310847E-17</v>
      </c>
      <c r="XH59" s="22">
        <v>2.0558060999999999E-16</v>
      </c>
      <c r="XI59" s="22">
        <v>1.9022715000000001E-16</v>
      </c>
      <c r="XJ59" s="22">
        <v>-2.0900453000000002E-15</v>
      </c>
      <c r="XK59" s="22">
        <v>-3.8169076999999999E-14</v>
      </c>
      <c r="XL59" s="22">
        <v>-1.128762E-13</v>
      </c>
      <c r="XM59" s="22">
        <v>-4.1126837999999999E-14</v>
      </c>
      <c r="XN59" s="22">
        <v>3.7335837999999997E-12</v>
      </c>
      <c r="XO59" s="22">
        <v>-5.2759679999999998E-12</v>
      </c>
      <c r="XP59" s="22">
        <v>-1.2627914999999999E-10</v>
      </c>
      <c r="XQ59" s="22">
        <v>-3.4223448999999999E-9</v>
      </c>
      <c r="XR59" s="22">
        <v>-4.9888740000000001E-8</v>
      </c>
      <c r="XS59" s="22">
        <v>-1.748156E-7</v>
      </c>
      <c r="XT59" s="22">
        <v>-3.3108356000000002E-7</v>
      </c>
      <c r="XU59" s="22">
        <v>-5.6266066000000005E-7</v>
      </c>
      <c r="XV59" s="22">
        <v>0</v>
      </c>
      <c r="XW59" s="22">
        <v>0</v>
      </c>
      <c r="XX59" s="22">
        <v>3.5011592E-37</v>
      </c>
      <c r="XY59" s="22">
        <v>0</v>
      </c>
      <c r="XZ59" s="22">
        <v>-4.1524895E-37</v>
      </c>
      <c r="YA59" s="22">
        <v>0</v>
      </c>
      <c r="YB59" s="22">
        <v>0</v>
      </c>
      <c r="YC59" s="22">
        <v>1.49775605E-36</v>
      </c>
      <c r="YD59" s="22">
        <v>2.118458E-38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7.0921243999999997E-37</v>
      </c>
      <c r="YK59" s="22">
        <v>-2.4286875999999999E-35</v>
      </c>
      <c r="YL59" s="22">
        <v>-1.8463520000000002E-33</v>
      </c>
      <c r="YM59" s="22">
        <v>-1.791315E-31</v>
      </c>
      <c r="YN59" s="22">
        <v>-7.7353959999999998E-32</v>
      </c>
      <c r="YO59" s="22">
        <v>-3.2646870000000002E-29</v>
      </c>
      <c r="YP59" s="22">
        <v>4.6958297E-27</v>
      </c>
      <c r="YQ59" s="22">
        <v>1.8968008E-25</v>
      </c>
      <c r="YR59" s="22">
        <v>1.25736E-23</v>
      </c>
      <c r="YS59" s="22">
        <v>-2.7510278000000002E-23</v>
      </c>
      <c r="YT59" s="22">
        <v>-2.7224763000000002E-20</v>
      </c>
      <c r="YU59" s="22">
        <v>-1.7813552000000001E-18</v>
      </c>
      <c r="YV59" s="22">
        <v>-8.4107489999999996E-17</v>
      </c>
      <c r="YW59" s="22">
        <v>-3.8207070000000003E-15</v>
      </c>
      <c r="YX59" s="22">
        <v>-1.9209306E-13</v>
      </c>
      <c r="YY59" s="22">
        <v>-5.3161050000000004E-12</v>
      </c>
      <c r="YZ59" s="22">
        <v>-1.1261448000000001E-11</v>
      </c>
      <c r="ZA59" s="22">
        <v>6.9035110000000001E-12</v>
      </c>
      <c r="ZB59" s="22">
        <v>1.2622313000000001E-9</v>
      </c>
      <c r="ZC59" s="22">
        <v>-4.3703060000000004E-9</v>
      </c>
      <c r="ZD59" s="22">
        <v>-1.2523558999999999E-7</v>
      </c>
      <c r="ZE59" s="22">
        <v>-7.2044303999999997E-7</v>
      </c>
      <c r="ZF59" s="22">
        <v>-1.5514186E-5</v>
      </c>
      <c r="ZG59" s="22">
        <v>-5.6070275999999998E-5</v>
      </c>
      <c r="ZH59" s="22">
        <v>-1.0510208E-4</v>
      </c>
      <c r="ZI59" s="22">
        <v>-1.9662903999999999E-5</v>
      </c>
      <c r="ZJ59" s="22">
        <v>0</v>
      </c>
      <c r="ZK59" s="22">
        <v>0</v>
      </c>
      <c r="ZL59" s="22">
        <v>0</v>
      </c>
      <c r="ZM59" s="22">
        <v>0</v>
      </c>
      <c r="ZN59" s="22">
        <v>-4.1790290000000004E-37</v>
      </c>
      <c r="ZO59" s="22">
        <v>-2.7694429999999998E-37</v>
      </c>
      <c r="ZP59" s="22">
        <v>0</v>
      </c>
      <c r="ZQ59" s="22">
        <v>-4.1255039999999999E-37</v>
      </c>
      <c r="ZR59" s="22">
        <v>-2.8077267999999999E-37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-4.3460824000000001E-35</v>
      </c>
      <c r="ZZ59" s="22">
        <v>-4.1257497000000003E-33</v>
      </c>
      <c r="AAA59" s="22">
        <v>-4.6533560000000002E-31</v>
      </c>
      <c r="AAB59" s="22">
        <v>-4.6463887000000004E-31</v>
      </c>
      <c r="AAC59" s="22">
        <v>1.0802237E-29</v>
      </c>
      <c r="AAD59" s="22">
        <v>7.3115270000000004E-28</v>
      </c>
      <c r="AAE59" s="22">
        <v>6.2743249999999999E-26</v>
      </c>
      <c r="AAF59" s="22">
        <v>5.2004566999999998E-24</v>
      </c>
      <c r="AAG59" s="22">
        <v>4.3797609999999999E-22</v>
      </c>
      <c r="AAH59" s="22">
        <v>3.7918289999999999E-20</v>
      </c>
      <c r="AAI59" s="22">
        <v>3.2322422E-18</v>
      </c>
      <c r="AAJ59" s="22">
        <v>2.7242961999999999E-16</v>
      </c>
      <c r="AAK59" s="22">
        <v>2.2351187000000002E-14</v>
      </c>
      <c r="AAL59" s="22">
        <v>1.5921304E-12</v>
      </c>
      <c r="AAM59" s="22">
        <v>1.9820174999999999E-10</v>
      </c>
      <c r="AAN59" s="22">
        <v>4.2120329999999997E-9</v>
      </c>
      <c r="AAO59" s="22">
        <v>1.0037163E-8</v>
      </c>
      <c r="AAP59" s="22">
        <v>1.3824544999999999E-9</v>
      </c>
      <c r="AAQ59" s="22">
        <v>-1.1641973E-6</v>
      </c>
      <c r="AAR59" s="22">
        <v>-1.6524722000000001E-5</v>
      </c>
      <c r="AAS59" s="22">
        <v>5.0826360000000002E-5</v>
      </c>
      <c r="AAT59" s="22">
        <v>8.3480900000000005E-4</v>
      </c>
      <c r="AAU59" s="22">
        <v>1.8112466000000001E-2</v>
      </c>
      <c r="AAV59" s="22">
        <v>5.0321023999999999E-2</v>
      </c>
      <c r="AAW59" s="22">
        <v>0.21572283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-7.2049005000000002E-37</v>
      </c>
      <c r="ABI59" s="22">
        <v>-4.7999650000000003E-37</v>
      </c>
      <c r="ABJ59" s="22">
        <v>-3.2385139999999998E-37</v>
      </c>
      <c r="ABK59" s="22">
        <v>0</v>
      </c>
      <c r="ABL59" s="22">
        <v>0</v>
      </c>
      <c r="ABM59" s="22">
        <v>-4.6002824999999999E-35</v>
      </c>
      <c r="ABN59" s="22">
        <v>-1.4698247E-34</v>
      </c>
      <c r="ABO59" s="22">
        <v>6.7199769999999993E-33</v>
      </c>
      <c r="ABP59" s="22">
        <v>6.2376150000000002E-31</v>
      </c>
      <c r="ABQ59" s="22">
        <v>5.4255449999999998E-29</v>
      </c>
      <c r="ABR59" s="22">
        <v>4.854836E-27</v>
      </c>
      <c r="ABS59" s="22">
        <v>4.5595360000000001E-25</v>
      </c>
      <c r="ABT59" s="22">
        <v>5.2055567999999998E-23</v>
      </c>
      <c r="ABU59" s="22">
        <v>2.2158749000000001E-21</v>
      </c>
      <c r="ABV59" s="22">
        <v>2.3101060000000002E-19</v>
      </c>
      <c r="ABW59" s="22">
        <v>2.4842679999999999E-17</v>
      </c>
      <c r="ABX59" s="22">
        <v>2.742127E-15</v>
      </c>
      <c r="ABY59" s="22">
        <v>3.108202E-13</v>
      </c>
      <c r="ABZ59" s="22">
        <v>3.644898E-11</v>
      </c>
      <c r="ACA59" s="22">
        <v>5.7326309999999998E-9</v>
      </c>
      <c r="ACB59" s="22">
        <v>3.6015186999999999E-8</v>
      </c>
      <c r="ACC59" s="22">
        <v>5.7187250000000001E-8</v>
      </c>
      <c r="ACD59" s="22">
        <v>6.622353E-8</v>
      </c>
      <c r="ACE59" s="22">
        <v>7.8465075000000005E-7</v>
      </c>
      <c r="ACF59" s="22">
        <v>9.7537019999999999E-5</v>
      </c>
      <c r="ACG59" s="22">
        <v>1.7505916E-2</v>
      </c>
      <c r="ACH59" s="22">
        <v>0.11711848499999999</v>
      </c>
      <c r="ACI59" s="22">
        <v>0.27790582000000003</v>
      </c>
      <c r="ACJ59" s="22">
        <v>0.43814533999999999</v>
      </c>
      <c r="ACK59" s="22">
        <v>0.45188205999999997</v>
      </c>
      <c r="ACL59" s="22">
        <v>0</v>
      </c>
      <c r="ACM59" s="22">
        <v>0</v>
      </c>
      <c r="ACN59" s="22">
        <v>0</v>
      </c>
      <c r="ACO59" s="22">
        <v>1.0176634999999999E-36</v>
      </c>
      <c r="ACP59" s="22">
        <v>1.006243E-36</v>
      </c>
      <c r="ACQ59" s="22">
        <v>9.9488089999999993E-37</v>
      </c>
      <c r="ACR59" s="22">
        <v>9.8358399999999996E-37</v>
      </c>
      <c r="ACS59" s="22">
        <v>9.7234689999999997E-37</v>
      </c>
      <c r="ACT59" s="22">
        <v>9.6117879999999998E-37</v>
      </c>
      <c r="ACU59" s="22">
        <v>9.5007959999999993E-37</v>
      </c>
      <c r="ACV59" s="22">
        <v>6.2019860000000001E-37</v>
      </c>
      <c r="ACW59" s="22">
        <v>6.1296629999999998E-37</v>
      </c>
      <c r="ACX59" s="22">
        <v>6.0578553999999996E-37</v>
      </c>
      <c r="ACY59" s="22">
        <v>3.9273519999999999E-37</v>
      </c>
      <c r="ACZ59" s="22">
        <v>2.5415401999999998E-37</v>
      </c>
      <c r="ADA59" s="22">
        <v>-1.1170941999999999E-34</v>
      </c>
      <c r="ADB59" s="22">
        <v>-8.2667189999999997E-33</v>
      </c>
      <c r="ADC59" s="22">
        <v>-5.7718517000000003E-31</v>
      </c>
      <c r="ADD59" s="22">
        <v>-4.0237148000000003E-29</v>
      </c>
      <c r="ADE59" s="22">
        <v>-2.8034150000000001E-27</v>
      </c>
      <c r="ADF59" s="22">
        <v>-1.9532032999999999E-25</v>
      </c>
      <c r="ADG59" s="22">
        <v>-1.3625023000000001E-23</v>
      </c>
      <c r="ADH59" s="22">
        <v>-9.6214039999999998E-22</v>
      </c>
      <c r="ADI59" s="22">
        <v>-8.8389639999999994E-20</v>
      </c>
      <c r="ADJ59" s="22">
        <v>-8.7479384000000002E-20</v>
      </c>
      <c r="ADK59" s="22">
        <v>3.2056814E-18</v>
      </c>
      <c r="ADL59" s="22">
        <v>2.4240689999999999E-16</v>
      </c>
      <c r="ADM59" s="22">
        <v>1.7160962E-14</v>
      </c>
      <c r="ADN59" s="22">
        <v>1.4663271E-12</v>
      </c>
      <c r="ADO59" s="22">
        <v>3.5904237999999997E-11</v>
      </c>
      <c r="ADP59" s="22">
        <v>8.9662109999999994E-11</v>
      </c>
      <c r="ADQ59" s="22">
        <v>1.2044006000000001E-10</v>
      </c>
      <c r="ADR59" s="22">
        <v>6.3718280000000003E-10</v>
      </c>
      <c r="ADS59" s="22">
        <v>3.6409490000000003E-8</v>
      </c>
      <c r="ADT59" s="22">
        <v>3.2241044000000001E-6</v>
      </c>
      <c r="ADU59" s="22">
        <v>6.5315839999999998E-5</v>
      </c>
      <c r="ADV59" s="22">
        <v>2.2076587000000001E-4</v>
      </c>
      <c r="ADW59" s="22">
        <v>4.9245050000000002E-4</v>
      </c>
      <c r="ADX59" s="22">
        <v>6.8358310000000001E-4</v>
      </c>
      <c r="ADY59" s="22">
        <v>1.5218358999999999E-3</v>
      </c>
      <c r="ADZ59" s="27"/>
      <c r="AEA59" s="53">
        <f t="shared" ref="AEA59:AEA121" si="47">IF(AEA58="","",IF(AEA58+1&lt;=$ADY$5,AEA58+1,""))</f>
        <v>54</v>
      </c>
      <c r="AEB59" s="52"/>
      <c r="AEC59" s="48">
        <f t="shared" si="43"/>
        <v>1.7571916999999999E-9</v>
      </c>
      <c r="AED59" s="48">
        <f t="shared" si="43"/>
        <v>5.0572839999999999E-12</v>
      </c>
      <c r="AEE59" s="48">
        <f t="shared" si="43"/>
        <v>2.7903886999999998E-15</v>
      </c>
      <c r="AEF59" s="48">
        <f t="shared" si="43"/>
        <v>3.9271058000000002E-13</v>
      </c>
      <c r="AEG59" s="48">
        <f t="shared" si="43"/>
        <v>7.9494589999999996E-10</v>
      </c>
      <c r="AEH59" s="48">
        <f t="shared" si="43"/>
        <v>1.2029488E-12</v>
      </c>
      <c r="AEI59" s="48">
        <f t="shared" si="43"/>
        <v>-3.1889414E-13</v>
      </c>
      <c r="AEJ59" s="48">
        <f t="shared" si="43"/>
        <v>1.5043077000000001E-10</v>
      </c>
      <c r="AEK59" s="48">
        <f t="shared" si="43"/>
        <v>-2.3279313000000001E-7</v>
      </c>
      <c r="AEL59" s="48">
        <f t="shared" si="43"/>
        <v>-4.3234642000000001E-4</v>
      </c>
      <c r="AEM59" s="48">
        <f t="shared" si="44"/>
        <v>0.18200200999999999</v>
      </c>
      <c r="AEN59" s="48">
        <f t="shared" si="44"/>
        <v>-7.4540860000000002E-4</v>
      </c>
      <c r="AEO59" s="48">
        <f t="shared" si="44"/>
        <v>-8.2527809999999995E-8</v>
      </c>
      <c r="AEP59" s="48">
        <f t="shared" si="44"/>
        <v>-3.7453404000000001E-8</v>
      </c>
      <c r="AEQ59" s="48">
        <f t="shared" si="44"/>
        <v>-1.8591907999999999E-9</v>
      </c>
      <c r="AER59" s="48">
        <f t="shared" si="44"/>
        <v>-7.5611949999999996E-7</v>
      </c>
      <c r="AES59" s="48">
        <f t="shared" si="44"/>
        <v>1.9923004999999999E-4</v>
      </c>
      <c r="AET59" s="48">
        <f t="shared" si="44"/>
        <v>0.31239295</v>
      </c>
      <c r="AEU59" s="48">
        <f t="shared" si="44"/>
        <v>0.44334196999999997</v>
      </c>
      <c r="AEV59" s="44">
        <f t="shared" si="37"/>
        <v>31.72</v>
      </c>
      <c r="AEW59" s="52"/>
      <c r="AEX59" s="82" t="s">
        <v>33</v>
      </c>
      <c r="AEY59" s="49">
        <f t="shared" si="17"/>
        <v>4.9303015630835285E-2</v>
      </c>
      <c r="AEZ59" s="52"/>
      <c r="AFA59" s="52"/>
      <c r="AFB59" s="48">
        <f t="shared" si="45"/>
        <v>1.7571916999999999E-9</v>
      </c>
      <c r="AFC59" s="48">
        <f t="shared" si="45"/>
        <v>5.0572839999999999E-12</v>
      </c>
      <c r="AFD59" s="48">
        <f t="shared" si="45"/>
        <v>2.7903886999999998E-15</v>
      </c>
      <c r="AFE59" s="48">
        <f t="shared" si="45"/>
        <v>3.9271058000000002E-13</v>
      </c>
      <c r="AFF59" s="48">
        <f t="shared" si="45"/>
        <v>7.9494589999999996E-10</v>
      </c>
      <c r="AFG59" s="48">
        <f t="shared" si="45"/>
        <v>1.2029488E-12</v>
      </c>
      <c r="AFH59" s="48">
        <f t="shared" si="45"/>
        <v>-3.1889414E-13</v>
      </c>
      <c r="AFI59" s="48">
        <f t="shared" si="45"/>
        <v>1.5043077000000001E-10</v>
      </c>
      <c r="AFJ59" s="48">
        <f t="shared" si="45"/>
        <v>-2.3279313000000001E-7</v>
      </c>
      <c r="AFK59" s="48">
        <f t="shared" si="45"/>
        <v>-4.3234642000000001E-4</v>
      </c>
      <c r="AFL59" s="48">
        <f t="shared" si="46"/>
        <v>0.18200200999999999</v>
      </c>
      <c r="AFM59" s="48">
        <f t="shared" si="46"/>
        <v>-7.4540860000000002E-4</v>
      </c>
      <c r="AFN59" s="48">
        <f t="shared" si="46"/>
        <v>-8.2527809999999995E-8</v>
      </c>
      <c r="AFO59" s="48">
        <f t="shared" si="46"/>
        <v>-3.7453404000000001E-8</v>
      </c>
      <c r="AFP59" s="48">
        <f t="shared" si="46"/>
        <v>-1.8591907999999999E-9</v>
      </c>
      <c r="AFQ59" s="48">
        <f t="shared" si="46"/>
        <v>-7.5611949999999996E-7</v>
      </c>
      <c r="AFR59" s="48">
        <f t="shared" si="46"/>
        <v>1.9923004999999999E-4</v>
      </c>
      <c r="AFS59" s="48">
        <f t="shared" si="46"/>
        <v>0.31239295</v>
      </c>
      <c r="AFT59" s="48">
        <f t="shared" si="46"/>
        <v>0.44334196999999997</v>
      </c>
      <c r="AFU59" s="52"/>
      <c r="AFV59" s="49">
        <f t="shared" si="24"/>
        <v>4.9303015630835285E-2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226"/>
      <c r="AHI59" s="226"/>
      <c r="AHJ59" s="226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</row>
    <row r="60" spans="1:1142" ht="2.1" customHeight="1" x14ac:dyDescent="0.25">
      <c r="A60" s="27"/>
      <c r="B60" s="43">
        <v>54</v>
      </c>
      <c r="C60" s="44">
        <v>1939.8</v>
      </c>
      <c r="D60" s="39">
        <f t="shared" si="21"/>
        <v>2</v>
      </c>
      <c r="E60" s="27"/>
      <c r="F60" s="74">
        <v>0</v>
      </c>
      <c r="G60" s="20">
        <v>0</v>
      </c>
      <c r="H60" s="20">
        <v>0</v>
      </c>
      <c r="I60" s="20">
        <v>0</v>
      </c>
      <c r="J60" s="20">
        <v>1.2627735E-36</v>
      </c>
      <c r="K60" s="20">
        <v>7.0108359999999996E-37</v>
      </c>
      <c r="L60" s="20">
        <v>1.5525668000000001E-36</v>
      </c>
      <c r="M60" s="20">
        <v>8.7156910000000002E-37</v>
      </c>
      <c r="N60" s="20">
        <v>8.1260140000000004E-37</v>
      </c>
      <c r="O60" s="20">
        <v>7.3029935999999996E-37</v>
      </c>
      <c r="P60" s="20">
        <v>6.5462250000000004E-37</v>
      </c>
      <c r="Q60" s="20">
        <v>4.1700987999999999E-37</v>
      </c>
      <c r="R60" s="20">
        <v>0</v>
      </c>
      <c r="S60" s="20">
        <v>-9.0383200000000003E-37</v>
      </c>
      <c r="T60" s="20">
        <v>-5.216988E-37</v>
      </c>
      <c r="U60" s="20">
        <v>-5.1433945000000002E-37</v>
      </c>
      <c r="V60" s="20">
        <v>0</v>
      </c>
      <c r="W60" s="20">
        <v>0</v>
      </c>
      <c r="X60" s="20">
        <v>6.8731093000000004E-37</v>
      </c>
      <c r="Y60" s="20">
        <v>1.5806519000000001E-35</v>
      </c>
      <c r="Z60" s="20">
        <v>4.4553063000000004E-34</v>
      </c>
      <c r="AA60" s="21">
        <v>1.0808146000000001E-32</v>
      </c>
      <c r="AB60" s="21">
        <v>1.2455765E-31</v>
      </c>
      <c r="AC60" s="21">
        <v>4.2345203999999998E-30</v>
      </c>
      <c r="AD60" s="21">
        <v>3.3676149999999998E-29</v>
      </c>
      <c r="AE60" s="21">
        <v>1.6303322999999999E-28</v>
      </c>
      <c r="AF60" s="21">
        <v>6.0332690000000003E-28</v>
      </c>
      <c r="AG60" s="21">
        <v>4.8254755999999997E-27</v>
      </c>
      <c r="AH60" s="21">
        <v>1.3539121E-26</v>
      </c>
      <c r="AI60" s="21">
        <v>2.1011694000000001E-26</v>
      </c>
      <c r="AJ60" s="21">
        <v>6.9527579999999999E-26</v>
      </c>
      <c r="AK60" s="21">
        <v>2.4171691999999999E-24</v>
      </c>
      <c r="AL60" s="21">
        <v>1.2648347E-22</v>
      </c>
      <c r="AM60" s="21">
        <v>6.6369907000000001E-21</v>
      </c>
      <c r="AN60" s="21">
        <v>3.4653490000000002E-19</v>
      </c>
      <c r="AO60" s="21">
        <v>1.7938919000000001E-17</v>
      </c>
      <c r="AP60" s="21">
        <v>9.2136670000000002E-16</v>
      </c>
      <c r="AQ60" s="21">
        <v>4.7027103E-14</v>
      </c>
      <c r="AR60" s="21">
        <v>2.4102484E-12</v>
      </c>
      <c r="AS60" s="21">
        <v>1.6108893E-10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1.4558926E-36</v>
      </c>
      <c r="AZ60" s="22">
        <v>1.7086571999999999E-36</v>
      </c>
      <c r="BA60" s="22">
        <v>1.2480241E-36</v>
      </c>
      <c r="BB60" s="22">
        <v>3.2081295999999999E-37</v>
      </c>
      <c r="BC60" s="22">
        <v>0</v>
      </c>
      <c r="BD60" s="22">
        <v>5.8193559999999998E-38</v>
      </c>
      <c r="BE60" s="22">
        <v>2.4466985000000001E-38</v>
      </c>
      <c r="BF60" s="22">
        <v>1.5891349999999999E-36</v>
      </c>
      <c r="BG60" s="22">
        <v>9.8818160000000007E-37</v>
      </c>
      <c r="BH60" s="22">
        <v>9.6870330000000002E-37</v>
      </c>
      <c r="BI60" s="22">
        <v>-1.4022704E-36</v>
      </c>
      <c r="BJ60" s="22">
        <v>-1.2545010000000001E-36</v>
      </c>
      <c r="BK60" s="22">
        <v>-1.1255746E-36</v>
      </c>
      <c r="BL60" s="22">
        <v>7.7130609999999999E-35</v>
      </c>
      <c r="BM60" s="22">
        <v>2.4794666E-33</v>
      </c>
      <c r="BN60" s="22">
        <v>6.903617E-32</v>
      </c>
      <c r="BO60" s="22">
        <v>1.7780877E-30</v>
      </c>
      <c r="BP60" s="22">
        <v>4.2824910000000003E-29</v>
      </c>
      <c r="BQ60" s="22">
        <v>7.4453640000000002E-28</v>
      </c>
      <c r="BR60" s="22">
        <v>4.4722770000000002E-27</v>
      </c>
      <c r="BS60" s="22">
        <v>1.1523485E-26</v>
      </c>
      <c r="BT60" s="22">
        <v>-1.607327E-26</v>
      </c>
      <c r="BU60" s="22">
        <v>-1.5273723000000001E-25</v>
      </c>
      <c r="BV60" s="22">
        <v>-5.8323800000000001E-25</v>
      </c>
      <c r="BW60" s="22">
        <v>-1.6971569999999999E-24</v>
      </c>
      <c r="BX60" s="22">
        <v>-4.2641872000000001E-24</v>
      </c>
      <c r="BY60" s="22">
        <v>-1.2235537E-23</v>
      </c>
      <c r="BZ60" s="22">
        <v>-1.2429131000000001E-23</v>
      </c>
      <c r="CA60" s="22">
        <v>1.6432404E-22</v>
      </c>
      <c r="CB60" s="22">
        <v>8.3708504999999993E-21</v>
      </c>
      <c r="CC60" s="22">
        <v>3.6624722000000002E-19</v>
      </c>
      <c r="CD60" s="22">
        <v>1.610809E-17</v>
      </c>
      <c r="CE60" s="22">
        <v>7.1696129999999998E-16</v>
      </c>
      <c r="CF60" s="22">
        <v>3.9429881999999998E-14</v>
      </c>
      <c r="CG60" s="22">
        <v>4.7022173000000002E-13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1.6618802000000001E-36</v>
      </c>
      <c r="CP60" s="22">
        <v>1.4474423999999999E-36</v>
      </c>
      <c r="CQ60" s="22">
        <v>4.2059006999999996E-37</v>
      </c>
      <c r="CR60" s="22">
        <v>0</v>
      </c>
      <c r="CS60" s="22">
        <v>3.4191500000000001E-38</v>
      </c>
      <c r="CT60" s="22">
        <v>3.3368124999999998E-38</v>
      </c>
      <c r="CU60" s="22">
        <v>3.2561064000000001E-38</v>
      </c>
      <c r="CV60" s="22">
        <v>1.7726229999999999E-36</v>
      </c>
      <c r="CW60" s="22">
        <v>4.7905769999999997E-37</v>
      </c>
      <c r="CX60" s="22">
        <v>9.5018026999999997E-35</v>
      </c>
      <c r="CY60" s="22">
        <v>9.7088429999999997E-35</v>
      </c>
      <c r="CZ60" s="22">
        <v>-3.8463926999999997E-33</v>
      </c>
      <c r="DA60" s="22">
        <v>-1.4087345E-31</v>
      </c>
      <c r="DB60" s="22">
        <v>-3.7167040000000001E-30</v>
      </c>
      <c r="DC60" s="22">
        <v>-8.6644319999999996E-29</v>
      </c>
      <c r="DD60" s="22">
        <v>-1.3571889000000001E-27</v>
      </c>
      <c r="DE60" s="22">
        <v>-5.8026704E-26</v>
      </c>
      <c r="DF60" s="22">
        <v>-2.3262524000000001E-25</v>
      </c>
      <c r="DG60" s="22">
        <v>-1.4276368E-24</v>
      </c>
      <c r="DH60" s="22">
        <v>-5.4478265000000001E-24</v>
      </c>
      <c r="DI60" s="22">
        <v>-2.1168922999999999E-23</v>
      </c>
      <c r="DJ60" s="22">
        <v>-5.791676E-23</v>
      </c>
      <c r="DK60" s="22">
        <v>-1.343906E-22</v>
      </c>
      <c r="DL60" s="22">
        <v>-2.6383197000000001E-22</v>
      </c>
      <c r="DM60" s="22">
        <v>-4.4607527000000003E-22</v>
      </c>
      <c r="DN60" s="22">
        <v>-6.7585562999999997E-22</v>
      </c>
      <c r="DO60" s="22">
        <v>-9.5721859999999995E-22</v>
      </c>
      <c r="DP60" s="22">
        <v>-1.3036741999999999E-21</v>
      </c>
      <c r="DQ60" s="22">
        <v>-2.5561254000000001E-21</v>
      </c>
      <c r="DR60" s="22">
        <v>-3.7854114999999999E-20</v>
      </c>
      <c r="DS60" s="22">
        <v>2.9133932000000002E-19</v>
      </c>
      <c r="DT60" s="22">
        <v>2.298335E-17</v>
      </c>
      <c r="DU60" s="22">
        <v>2.4627643999999998E-16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4.0642329999999997E-37</v>
      </c>
      <c r="EB60" s="22">
        <v>0</v>
      </c>
      <c r="EC60" s="22">
        <v>6.8136189999999995E-38</v>
      </c>
      <c r="ED60" s="22">
        <v>-4.4938410000000002E-37</v>
      </c>
      <c r="EE60" s="22">
        <v>-1.5129389E-36</v>
      </c>
      <c r="EF60" s="22">
        <v>-8.4338490000000006E-37</v>
      </c>
      <c r="EG60" s="22">
        <v>-8.2702189999999993E-37</v>
      </c>
      <c r="EH60" s="22">
        <v>-6.9608549999999996E-37</v>
      </c>
      <c r="EI60" s="22">
        <v>-2.9525058E-37</v>
      </c>
      <c r="EJ60" s="22">
        <v>0</v>
      </c>
      <c r="EK60" s="22">
        <v>1.1462297E-34</v>
      </c>
      <c r="EL60" s="22">
        <v>6.370911E-33</v>
      </c>
      <c r="EM60" s="22">
        <v>2.3588542E-32</v>
      </c>
      <c r="EN60" s="22">
        <v>-1.6177643E-32</v>
      </c>
      <c r="EO60" s="22">
        <v>-2.2323732000000001E-30</v>
      </c>
      <c r="EP60" s="22">
        <v>-8.7440656000000003E-29</v>
      </c>
      <c r="EQ60" s="22">
        <v>-3.4195359999999998E-27</v>
      </c>
      <c r="ER60" s="22">
        <v>-1.26245E-25</v>
      </c>
      <c r="ES60" s="22">
        <v>-6.0025549999999999E-24</v>
      </c>
      <c r="ET60" s="22">
        <v>1.0179687500000001E-23</v>
      </c>
      <c r="EU60" s="22">
        <v>-1.5381242999999999E-23</v>
      </c>
      <c r="EV60" s="22">
        <v>2.4885277000000001E-23</v>
      </c>
      <c r="EW60" s="22">
        <v>1.6322167E-21</v>
      </c>
      <c r="EX60" s="22">
        <v>9.0242500000000007E-21</v>
      </c>
      <c r="EY60" s="22">
        <v>3.0893820000000002E-20</v>
      </c>
      <c r="EZ60" s="22">
        <v>7.7841519999999997E-20</v>
      </c>
      <c r="FA60" s="22">
        <v>1.6352319E-19</v>
      </c>
      <c r="FB60" s="22">
        <v>2.9976841999999999E-19</v>
      </c>
      <c r="FC60" s="22">
        <v>5.1323656999999997E-19</v>
      </c>
      <c r="FD60" s="22">
        <v>8.5488102999999995E-19</v>
      </c>
      <c r="FE60" s="22">
        <v>1.2445566E-18</v>
      </c>
      <c r="FF60" s="22">
        <v>-1.6190220000000001E-18</v>
      </c>
      <c r="FG60" s="22">
        <v>-1.8519543999999999E-16</v>
      </c>
      <c r="FH60" s="22">
        <v>-1.34495635E-14</v>
      </c>
      <c r="FI60" s="22">
        <v>1.1527351999999999E-14</v>
      </c>
      <c r="FJ60" s="22">
        <v>0</v>
      </c>
      <c r="FK60" s="22">
        <v>8.6311880000000007E-37</v>
      </c>
      <c r="FL60" s="22">
        <v>1.529569E-36</v>
      </c>
      <c r="FM60" s="22">
        <v>2.1860868E-36</v>
      </c>
      <c r="FN60" s="22">
        <v>2.1078624999999999E-36</v>
      </c>
      <c r="FO60" s="22">
        <v>2.1024909999999999E-36</v>
      </c>
      <c r="FP60" s="22">
        <v>1.0612098000000001E-36</v>
      </c>
      <c r="FQ60" s="22">
        <v>4.3358850000000001E-37</v>
      </c>
      <c r="FR60" s="22">
        <v>0</v>
      </c>
      <c r="FS60" s="22">
        <v>9.5090470000000006E-37</v>
      </c>
      <c r="FT60" s="22">
        <v>1.7989830000000002E-36</v>
      </c>
      <c r="FU60" s="22">
        <v>-3.0771471999999998E-37</v>
      </c>
      <c r="FV60" s="22">
        <v>2.2604034E-36</v>
      </c>
      <c r="FW60" s="22">
        <v>0</v>
      </c>
      <c r="FX60" s="22">
        <v>1.6666573000000001E-35</v>
      </c>
      <c r="FY60" s="22">
        <v>2.0674277999999998E-34</v>
      </c>
      <c r="FZ60" s="22">
        <v>-1.2153891E-33</v>
      </c>
      <c r="GA60" s="22">
        <v>-2.4062548E-30</v>
      </c>
      <c r="GB60" s="22">
        <v>-1.1600546E-29</v>
      </c>
      <c r="GC60" s="22">
        <v>2.8917880999999999E-30</v>
      </c>
      <c r="GD60" s="22">
        <v>1.3156085E-27</v>
      </c>
      <c r="GE60" s="22">
        <v>4.4066810000000003E-26</v>
      </c>
      <c r="GF60" s="22">
        <v>8.8453880000000006E-25</v>
      </c>
      <c r="GG60" s="22">
        <v>8.2267369999999996E-23</v>
      </c>
      <c r="GH60" s="22">
        <v>4.187729E-21</v>
      </c>
      <c r="GI60" s="22">
        <v>1.1894248E-20</v>
      </c>
      <c r="GJ60" s="22">
        <v>4.0577313000000003E-20</v>
      </c>
      <c r="GK60" s="22">
        <v>2.6147560000000001E-19</v>
      </c>
      <c r="GL60" s="22">
        <v>9.1163160000000008E-19</v>
      </c>
      <c r="GM60" s="22">
        <v>1.8689515E-18</v>
      </c>
      <c r="GN60" s="22">
        <v>3.3263474000000001E-18</v>
      </c>
      <c r="GO60" s="22">
        <v>5.5570020000000003E-18</v>
      </c>
      <c r="GP60" s="22">
        <v>8.6832259999999998E-18</v>
      </c>
      <c r="GQ60" s="22">
        <v>1.5718901999999999E-17</v>
      </c>
      <c r="GR60" s="22">
        <v>2.1769690000000001E-17</v>
      </c>
      <c r="GS60" s="22">
        <v>3.1026205000000001E-17</v>
      </c>
      <c r="GT60" s="22">
        <v>4.2090454000000002E-16</v>
      </c>
      <c r="GU60" s="22">
        <v>2.1148048000000001E-14</v>
      </c>
      <c r="GV60" s="22">
        <v>1.134432E-12</v>
      </c>
      <c r="GW60" s="22">
        <v>7.9988649999999996E-11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-1.1698548999999999E-36</v>
      </c>
      <c r="HE60" s="22">
        <v>-4.3409083000000004E-37</v>
      </c>
      <c r="HF60" s="22">
        <v>0</v>
      </c>
      <c r="HG60" s="22">
        <v>0</v>
      </c>
      <c r="HH60" s="22">
        <v>0</v>
      </c>
      <c r="HI60" s="22">
        <v>0</v>
      </c>
      <c r="HJ60" s="22">
        <v>-2.9660916E-36</v>
      </c>
      <c r="HK60" s="22">
        <v>-9.1579504999999999E-35</v>
      </c>
      <c r="HL60" s="22">
        <v>-6.5218895000000002E-33</v>
      </c>
      <c r="HM60" s="22">
        <v>-2.7815709999999999E-31</v>
      </c>
      <c r="HN60" s="22">
        <v>-1.0815879E-29</v>
      </c>
      <c r="HO60" s="22">
        <v>-4.1614940000000001E-28</v>
      </c>
      <c r="HP60" s="22">
        <v>-1.124185E-27</v>
      </c>
      <c r="HQ60" s="22">
        <v>1.6157243000000002E-27</v>
      </c>
      <c r="HR60" s="22">
        <v>1.1725315E-25</v>
      </c>
      <c r="HS60" s="22">
        <v>3.5365967999999998E-24</v>
      </c>
      <c r="HT60" s="22">
        <v>7.8966705999999997E-23</v>
      </c>
      <c r="HU60" s="22">
        <v>2.8352204999999999E-21</v>
      </c>
      <c r="HV60" s="22">
        <v>-2.9293672000000001E-21</v>
      </c>
      <c r="HW60" s="22">
        <v>-6.6115232999999997E-19</v>
      </c>
      <c r="HX60" s="22">
        <v>-3.6190226999999996E-18</v>
      </c>
      <c r="HY60" s="22">
        <v>-1.6365541999999999E-17</v>
      </c>
      <c r="HZ60" s="22">
        <v>-5.7974120000000006E-17</v>
      </c>
      <c r="IA60" s="22">
        <v>-1.3149545E-16</v>
      </c>
      <c r="IB60" s="22">
        <v>-2.4110925000000002E-16</v>
      </c>
      <c r="IC60" s="22">
        <v>-4.060528E-16</v>
      </c>
      <c r="ID60" s="22">
        <v>-9.1583009999999992E-16</v>
      </c>
      <c r="IE60" s="22">
        <v>-1.5768448999999999E-15</v>
      </c>
      <c r="IF60" s="22">
        <v>-2.9443162E-15</v>
      </c>
      <c r="IG60" s="22">
        <v>-4.1815890000000004E-15</v>
      </c>
      <c r="IH60" s="22">
        <v>-5.6083889999999998E-15</v>
      </c>
      <c r="II60" s="22">
        <v>-5.3892635999999997E-15</v>
      </c>
      <c r="IJ60" s="22">
        <v>2.0675332000000001E-14</v>
      </c>
      <c r="IK60" s="22">
        <v>1.1294434E-13</v>
      </c>
      <c r="IL60" s="22">
        <v>0</v>
      </c>
      <c r="IM60" s="22">
        <v>0</v>
      </c>
      <c r="IN60" s="22">
        <v>0</v>
      </c>
      <c r="IO60" s="22">
        <v>0</v>
      </c>
      <c r="IP60" s="22">
        <v>0</v>
      </c>
      <c r="IQ60" s="22">
        <v>0</v>
      </c>
      <c r="IR60" s="22">
        <v>0</v>
      </c>
      <c r="IS60" s="22">
        <v>0</v>
      </c>
      <c r="IT60" s="22">
        <v>0</v>
      </c>
      <c r="IU60" s="22">
        <v>0</v>
      </c>
      <c r="IV60" s="22">
        <v>0</v>
      </c>
      <c r="IW60" s="22">
        <v>-5.6654906999999997E-36</v>
      </c>
      <c r="IX60" s="22">
        <v>-9.6289110000000003E-35</v>
      </c>
      <c r="IY60" s="22">
        <v>1.2972381E-33</v>
      </c>
      <c r="IZ60" s="22">
        <v>4.7706089999999997E-33</v>
      </c>
      <c r="JA60" s="22">
        <v>8.1552650000000001E-30</v>
      </c>
      <c r="JB60" s="22">
        <v>3.0999430000000002E-28</v>
      </c>
      <c r="JC60" s="22">
        <v>1.1591981000000001E-26</v>
      </c>
      <c r="JD60" s="22">
        <v>3.8654650000000002E-25</v>
      </c>
      <c r="JE60" s="22">
        <v>6.1672090000000002E-25</v>
      </c>
      <c r="JF60" s="22">
        <v>-6.1848545000000003E-24</v>
      </c>
      <c r="JG60" s="22">
        <v>-2.7458749999999998E-22</v>
      </c>
      <c r="JH60" s="22">
        <v>-8.1785900000000007E-21</v>
      </c>
      <c r="JI60" s="22">
        <v>-2.1017801999999999E-19</v>
      </c>
      <c r="JJ60" s="22">
        <v>-5.9692323E-18</v>
      </c>
      <c r="JK60" s="22">
        <v>-3.9390705E-17</v>
      </c>
      <c r="JL60" s="22">
        <v>-2.7199604000000001E-16</v>
      </c>
      <c r="JM60" s="22">
        <v>-9.4720580000000003E-16</v>
      </c>
      <c r="JN60" s="22">
        <v>-2.0560694E-15</v>
      </c>
      <c r="JO60" s="22">
        <v>-3.3556712000000001E-15</v>
      </c>
      <c r="JP60" s="22">
        <v>-5.9524393000000003E-15</v>
      </c>
      <c r="JQ60" s="22">
        <v>-1.8367903E-14</v>
      </c>
      <c r="JR60" s="22">
        <v>-2.8467134000000002E-14</v>
      </c>
      <c r="JS60" s="22">
        <v>-3.5977139999999999E-14</v>
      </c>
      <c r="JT60" s="22">
        <v>-4.0642437000000001E-14</v>
      </c>
      <c r="JU60" s="22">
        <v>-6.1606243999999997E-14</v>
      </c>
      <c r="JV60" s="22">
        <v>-4.740171E-14</v>
      </c>
      <c r="JW60" s="22">
        <v>-1.7665849999999999E-13</v>
      </c>
      <c r="JX60" s="22">
        <v>-2.0324847999999999E-13</v>
      </c>
      <c r="JY60" s="22">
        <v>-3.1824326000000001E-13</v>
      </c>
      <c r="JZ60" s="22">
        <v>0</v>
      </c>
      <c r="KA60" s="22">
        <v>0</v>
      </c>
      <c r="KB60" s="22">
        <v>0</v>
      </c>
      <c r="KC60" s="22">
        <v>7.2706339999999998E-37</v>
      </c>
      <c r="KD60" s="22">
        <v>0</v>
      </c>
      <c r="KE60" s="22">
        <v>-5.5208226999999996E-37</v>
      </c>
      <c r="KF60" s="22">
        <v>-4.6764432999999998E-37</v>
      </c>
      <c r="KG60" s="22">
        <v>0</v>
      </c>
      <c r="KH60" s="22">
        <v>0</v>
      </c>
      <c r="KI60" s="22">
        <v>0</v>
      </c>
      <c r="KJ60" s="22">
        <v>-5.5686326000000001E-36</v>
      </c>
      <c r="KK60" s="22">
        <v>-2.7079526E-34</v>
      </c>
      <c r="KL60" s="22">
        <v>-1.1345088E-32</v>
      </c>
      <c r="KM60" s="22">
        <v>-4.6463563000000004E-31</v>
      </c>
      <c r="KN60" s="22">
        <v>-2.3830271000000001E-29</v>
      </c>
      <c r="KO60" s="22">
        <v>-2.8139616E-28</v>
      </c>
      <c r="KP60" s="22">
        <v>7.4727415000000004E-27</v>
      </c>
      <c r="KQ60" s="22">
        <v>3.674103E-25</v>
      </c>
      <c r="KR60" s="22">
        <v>2.1904934999999999E-23</v>
      </c>
      <c r="KS60" s="22">
        <v>3.8269176E-23</v>
      </c>
      <c r="KT60" s="22">
        <v>-2.393743E-23</v>
      </c>
      <c r="KU60" s="22">
        <v>-3.2218890000000001E-21</v>
      </c>
      <c r="KV60" s="22">
        <v>-1.4345279999999999E-19</v>
      </c>
      <c r="KW60" s="22">
        <v>-6.3305620000000001E-18</v>
      </c>
      <c r="KX60" s="22">
        <v>-3.6498125999999999E-16</v>
      </c>
      <c r="KY60" s="22">
        <v>7.7544270000000004E-16</v>
      </c>
      <c r="KZ60" s="22">
        <v>1.8447046000000001E-14</v>
      </c>
      <c r="LA60" s="22">
        <v>9.5470684000000002E-15</v>
      </c>
      <c r="LB60" s="22">
        <v>-6.4957509999999997E-15</v>
      </c>
      <c r="LC60" s="22">
        <v>4.3425086000000001E-13</v>
      </c>
      <c r="LD60" s="22">
        <v>-1.4033559999999999E-12</v>
      </c>
      <c r="LE60" s="22">
        <v>-6.1305729999999997E-13</v>
      </c>
      <c r="LF60" s="22">
        <v>1.0671381E-13</v>
      </c>
      <c r="LG60" s="22">
        <v>1.0884980999999999E-13</v>
      </c>
      <c r="LH60" s="22">
        <v>1.7239921999999999E-13</v>
      </c>
      <c r="LI60" s="22">
        <v>-3.6562185999999999E-12</v>
      </c>
      <c r="LJ60" s="22">
        <v>-5.5050543000000003E-12</v>
      </c>
      <c r="LK60" s="22">
        <v>-4.9991088000000001E-11</v>
      </c>
      <c r="LL60" s="22">
        <v>-7.0993850000000005E-11</v>
      </c>
      <c r="LM60" s="22">
        <v>-7.1544999999999997E-11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22">
        <v>0</v>
      </c>
      <c r="LT60" s="22">
        <v>0</v>
      </c>
      <c r="LU60" s="22">
        <v>0</v>
      </c>
      <c r="LV60" s="22">
        <v>0</v>
      </c>
      <c r="LW60" s="22">
        <v>0</v>
      </c>
      <c r="LX60" s="22">
        <v>1.3410021999999999E-34</v>
      </c>
      <c r="LY60" s="22">
        <v>6.357735E-33</v>
      </c>
      <c r="LZ60" s="22">
        <v>2.972402E-31</v>
      </c>
      <c r="MA60" s="22">
        <v>1.4016753999999999E-29</v>
      </c>
      <c r="MB60" s="22">
        <v>6.6790874999999998E-28</v>
      </c>
      <c r="MC60" s="22">
        <v>3.2568806999999998E-26</v>
      </c>
      <c r="MD60" s="22">
        <v>2.0821222E-24</v>
      </c>
      <c r="ME60" s="22">
        <v>-3.0256925999999999E-24</v>
      </c>
      <c r="MF60" s="22">
        <v>-4.6602766999999997E-22</v>
      </c>
      <c r="MG60" s="22">
        <v>-3.1394640000000001E-20</v>
      </c>
      <c r="MH60" s="22">
        <v>-3.0350672000000003E-20</v>
      </c>
      <c r="MI60" s="22">
        <v>-3.5790156999999998E-22</v>
      </c>
      <c r="MJ60" s="22">
        <v>2.5412360000000001E-18</v>
      </c>
      <c r="MK60" s="22">
        <v>1.3165645E-16</v>
      </c>
      <c r="ML60" s="22">
        <v>6.0195574E-15</v>
      </c>
      <c r="MM60" s="22">
        <v>3.0624323E-13</v>
      </c>
      <c r="MN60" s="22">
        <v>1.6310176999999999E-11</v>
      </c>
      <c r="MO60" s="22">
        <v>1.1921709999999999E-9</v>
      </c>
      <c r="MP60" s="22">
        <v>1.5624596000000001E-9</v>
      </c>
      <c r="MQ60" s="22">
        <v>1.9444870000000001E-10</v>
      </c>
      <c r="MR60" s="22">
        <v>-2.5510580000000002E-10</v>
      </c>
      <c r="MS60" s="22">
        <v>2.3229697000000001E-10</v>
      </c>
      <c r="MT60" s="22">
        <v>2.4512356000000002E-10</v>
      </c>
      <c r="MU60" s="22">
        <v>1.409641E-9</v>
      </c>
      <c r="MV60" s="22">
        <v>2.5982208E-10</v>
      </c>
      <c r="MW60" s="22">
        <v>5.8667839999999999E-10</v>
      </c>
      <c r="MX60" s="22">
        <v>1.0903611E-8</v>
      </c>
      <c r="MY60" s="22">
        <v>1.1263924E-8</v>
      </c>
      <c r="MZ60" s="22">
        <v>-3.2925226000000001E-7</v>
      </c>
      <c r="NA60" s="22">
        <v>-2.6779832999999998E-7</v>
      </c>
      <c r="NB60" s="22">
        <v>0</v>
      </c>
      <c r="NC60" s="22">
        <v>0</v>
      </c>
      <c r="ND60" s="22">
        <v>0</v>
      </c>
      <c r="NE60" s="22">
        <v>0</v>
      </c>
      <c r="NF60" s="22">
        <v>0</v>
      </c>
      <c r="NG60" s="22">
        <v>0</v>
      </c>
      <c r="NH60" s="22">
        <v>-7.8114340000000006E-37</v>
      </c>
      <c r="NI60" s="22">
        <v>-3.2968590000000002E-37</v>
      </c>
      <c r="NJ60" s="22">
        <v>0</v>
      </c>
      <c r="NK60" s="22">
        <v>7.813171E-36</v>
      </c>
      <c r="NL60" s="22">
        <v>6.2596864999999998E-34</v>
      </c>
      <c r="NM60" s="22">
        <v>4.5140114000000002E-32</v>
      </c>
      <c r="NN60" s="22">
        <v>3.2181940000000001E-30</v>
      </c>
      <c r="NO60" s="22">
        <v>2.2932530000000001E-28</v>
      </c>
      <c r="NP60" s="22">
        <v>1.6336934999999999E-26</v>
      </c>
      <c r="NQ60" s="22">
        <v>1.1632137E-24</v>
      </c>
      <c r="NR60" s="22">
        <v>8.3385549999999999E-23</v>
      </c>
      <c r="NS60" s="22">
        <v>7.8018540000000007E-21</v>
      </c>
      <c r="NT60" s="22">
        <v>1.5381771999999999E-20</v>
      </c>
      <c r="NU60" s="22">
        <v>-1.2216415999999999E-19</v>
      </c>
      <c r="NV60" s="22">
        <v>-1.4860218999999999E-17</v>
      </c>
      <c r="NW60" s="22">
        <v>-4.8368810000000002E-17</v>
      </c>
      <c r="NX60" s="22">
        <v>1.1596887E-17</v>
      </c>
      <c r="NY60" s="22">
        <v>5.1478179999999997E-15</v>
      </c>
      <c r="NZ60" s="22">
        <v>3.4878872999999998E-13</v>
      </c>
      <c r="OA60" s="22">
        <v>2.2909553999999999E-11</v>
      </c>
      <c r="OB60" s="22">
        <v>1.4902084999999999E-9</v>
      </c>
      <c r="OC60" s="22">
        <v>9.6918383999999998E-8</v>
      </c>
      <c r="OD60" s="22">
        <v>7.8823189999999994E-6</v>
      </c>
      <c r="OE60" s="22">
        <v>2.1759971999999998E-5</v>
      </c>
      <c r="OF60" s="22">
        <v>2.3887764E-5</v>
      </c>
      <c r="OG60" s="22">
        <v>3.7090062999999998E-5</v>
      </c>
      <c r="OH60" s="22">
        <v>5.0311766000000002E-5</v>
      </c>
      <c r="OI60" s="22">
        <v>5.6973940000000003E-5</v>
      </c>
      <c r="OJ60" s="22">
        <v>5.6680530000000003E-5</v>
      </c>
      <c r="OK60" s="22">
        <v>4.1941898E-5</v>
      </c>
      <c r="OL60" s="22">
        <v>1.7028639999999999E-4</v>
      </c>
      <c r="OM60" s="22">
        <v>6.3046770000000006E-5</v>
      </c>
      <c r="ON60" s="22">
        <v>-8.3511069999999999E-5</v>
      </c>
      <c r="OO60" s="22">
        <v>-3.5635597000000001E-4</v>
      </c>
      <c r="OP60" s="22">
        <v>0</v>
      </c>
      <c r="OQ60" s="22">
        <v>0</v>
      </c>
      <c r="OR60" s="22">
        <v>0</v>
      </c>
      <c r="OS60" s="22">
        <v>0</v>
      </c>
      <c r="OT60" s="22">
        <v>0</v>
      </c>
      <c r="OU60" s="22">
        <v>0</v>
      </c>
      <c r="OV60" s="22">
        <v>0</v>
      </c>
      <c r="OW60" s="22">
        <v>0</v>
      </c>
      <c r="OX60" s="22">
        <v>-1.1844793000000001E-34</v>
      </c>
      <c r="OY60" s="22">
        <v>-4.7447893E-34</v>
      </c>
      <c r="OZ60" s="22">
        <v>-4.0824625E-34</v>
      </c>
      <c r="PA60" s="22">
        <v>1.3798404999999999E-32</v>
      </c>
      <c r="PB60" s="22">
        <v>1.6455519999999999E-30</v>
      </c>
      <c r="PC60" s="22">
        <v>1.9104227E-28</v>
      </c>
      <c r="PD60" s="22">
        <v>2.240251E-26</v>
      </c>
      <c r="PE60" s="22">
        <v>2.6695047E-24</v>
      </c>
      <c r="PF60" s="22">
        <v>3.2081148E-22</v>
      </c>
      <c r="PG60" s="22">
        <v>3.9374905000000001E-20</v>
      </c>
      <c r="PH60" s="22">
        <v>6.2033722999999999E-18</v>
      </c>
      <c r="PI60" s="22">
        <v>2.8385913999999999E-17</v>
      </c>
      <c r="PJ60" s="22">
        <v>4.9411630000000001E-17</v>
      </c>
      <c r="PK60" s="22">
        <v>5.0167939999999998E-17</v>
      </c>
      <c r="PL60" s="22">
        <v>-6.1598420000000006E-17</v>
      </c>
      <c r="PM60" s="22">
        <v>-1.2045257E-14</v>
      </c>
      <c r="PN60" s="22">
        <v>1.0964955E-13</v>
      </c>
      <c r="PO60" s="22">
        <v>1.8640303E-11</v>
      </c>
      <c r="PP60" s="22">
        <v>2.0124544000000002E-9</v>
      </c>
      <c r="PQ60" s="22">
        <v>2.095712E-7</v>
      </c>
      <c r="PR60" s="22">
        <v>2.1556922E-5</v>
      </c>
      <c r="PS60" s="22">
        <v>2.9301437999999999E-3</v>
      </c>
      <c r="PT60" s="22">
        <v>2.3974530000000001E-2</v>
      </c>
      <c r="PU60" s="22">
        <v>6.6796995999999997E-2</v>
      </c>
      <c r="PV60" s="22">
        <v>0.12786053</v>
      </c>
      <c r="PW60" s="22">
        <v>0.19798157999999999</v>
      </c>
      <c r="PX60" s="22">
        <v>0.26477425999999998</v>
      </c>
      <c r="PY60" s="22">
        <v>0.31601003</v>
      </c>
      <c r="PZ60" s="22">
        <v>0.34446369999999998</v>
      </c>
      <c r="QA60" s="22">
        <v>0.34847495000000001</v>
      </c>
      <c r="QB60" s="22">
        <v>0.34643795999999999</v>
      </c>
      <c r="QC60" s="22">
        <v>0.28170070000000003</v>
      </c>
      <c r="QD60" s="22">
        <v>0</v>
      </c>
      <c r="QE60" s="22">
        <v>0</v>
      </c>
      <c r="QF60" s="22">
        <v>0</v>
      </c>
      <c r="QG60" s="22">
        <v>0</v>
      </c>
      <c r="QH60" s="22">
        <v>0</v>
      </c>
      <c r="QI60" s="22">
        <v>0</v>
      </c>
      <c r="QJ60" s="22">
        <v>-6.9372580000000004E-37</v>
      </c>
      <c r="QK60" s="22">
        <v>-2.2327870999999999E-36</v>
      </c>
      <c r="QL60" s="22">
        <v>-8.7280219999999998E-37</v>
      </c>
      <c r="QM60" s="22">
        <v>-1.9020952000000001E-36</v>
      </c>
      <c r="QN60" s="22">
        <v>-7.013759E-35</v>
      </c>
      <c r="QO60" s="22">
        <v>-4.3052685999999999E-33</v>
      </c>
      <c r="QP60" s="22">
        <v>-2.6462121999999999E-31</v>
      </c>
      <c r="QQ60" s="22">
        <v>-1.9533807999999999E-29</v>
      </c>
      <c r="QR60" s="22">
        <v>-1.33061585E-27</v>
      </c>
      <c r="QS60" s="22">
        <v>-9.3584370000000004E-26</v>
      </c>
      <c r="QT60" s="22">
        <v>-6.7411279999999998E-24</v>
      </c>
      <c r="QU60" s="22">
        <v>-6.8957130000000003E-22</v>
      </c>
      <c r="QV60" s="22">
        <v>6.5629047000000003E-21</v>
      </c>
      <c r="QW60" s="22">
        <v>1.9545223999999999E-21</v>
      </c>
      <c r="QX60" s="22">
        <v>-1.6126828000000001E-18</v>
      </c>
      <c r="QY60" s="22">
        <v>-9.5054666000000004E-17</v>
      </c>
      <c r="QZ60" s="22">
        <v>-5.3597699999999999E-15</v>
      </c>
      <c r="RA60" s="22">
        <v>-3.1015380000000002E-13</v>
      </c>
      <c r="RB60" s="22">
        <v>-1.7978173000000001E-11</v>
      </c>
      <c r="RC60" s="22">
        <v>-1.0314635E-11</v>
      </c>
      <c r="RD60" s="22">
        <v>1.0347229E-9</v>
      </c>
      <c r="RE60" s="22">
        <v>7.0205950000000004E-8</v>
      </c>
      <c r="RF60" s="22">
        <v>5.8553450000000003E-6</v>
      </c>
      <c r="RG60" s="22">
        <v>1.2737868E-5</v>
      </c>
      <c r="RH60" s="22">
        <v>2.141707E-5</v>
      </c>
      <c r="RI60" s="22">
        <v>4.9074223999999997E-5</v>
      </c>
      <c r="RJ60" s="22">
        <v>8.1755039999999995E-5</v>
      </c>
      <c r="RK60" s="22">
        <v>9.1055879999999995E-5</v>
      </c>
      <c r="RL60" s="22">
        <v>8.1154659999999995E-5</v>
      </c>
      <c r="RM60" s="22">
        <v>5.5979739999999998E-5</v>
      </c>
      <c r="RN60" s="22">
        <v>1.7999682000000001E-5</v>
      </c>
      <c r="RO60" s="22">
        <v>-8.2886790000000007E-5</v>
      </c>
      <c r="RP60" s="22">
        <v>-3.1655167999999998E-4</v>
      </c>
      <c r="RQ60" s="22">
        <v>-6.0370325999999997E-4</v>
      </c>
      <c r="RR60" s="22">
        <v>0</v>
      </c>
      <c r="RS60" s="22">
        <v>0</v>
      </c>
      <c r="RT60" s="22">
        <v>0</v>
      </c>
      <c r="RU60" s="22">
        <v>0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-6.3936480000000002E-36</v>
      </c>
      <c r="SB60" s="22">
        <v>-2.6043939999999999E-34</v>
      </c>
      <c r="SC60" s="22">
        <v>-9.5283346000000001E-33</v>
      </c>
      <c r="SD60" s="22">
        <v>-3.5803631999999998E-31</v>
      </c>
      <c r="SE60" s="22">
        <v>-1.1942412E-29</v>
      </c>
      <c r="SF60" s="22">
        <v>-3.9331592000000001E-28</v>
      </c>
      <c r="SG60" s="22">
        <v>-1.2664156E-26</v>
      </c>
      <c r="SH60" s="22">
        <v>-4.0041237999999998E-25</v>
      </c>
      <c r="SI60" s="22">
        <v>-1.2751017E-23</v>
      </c>
      <c r="SJ60" s="22">
        <v>-2.7343015000000002E-22</v>
      </c>
      <c r="SK60" s="22">
        <v>-9.647862E-21</v>
      </c>
      <c r="SL60" s="22">
        <v>-3.3054047000000001E-19</v>
      </c>
      <c r="SM60" s="22">
        <v>-1.0962559E-17</v>
      </c>
      <c r="SN60" s="22">
        <v>-2.1999165E-16</v>
      </c>
      <c r="SO60" s="22">
        <v>-4.488576E-15</v>
      </c>
      <c r="SP60" s="22">
        <v>-7.747279E-14</v>
      </c>
      <c r="SQ60" s="22">
        <v>-9.3073700000000002E-13</v>
      </c>
      <c r="SR60" s="22">
        <v>-2.7867837999999999E-11</v>
      </c>
      <c r="SS60" s="22">
        <v>-1.1646892E-9</v>
      </c>
      <c r="ST60" s="22">
        <v>-4.5054143999999998E-10</v>
      </c>
      <c r="SU60" s="22">
        <v>1.04626446E-10</v>
      </c>
      <c r="SV60" s="22">
        <v>2.8929120000000001E-10</v>
      </c>
      <c r="SW60" s="22">
        <v>5.5486153000000004E-9</v>
      </c>
      <c r="SX60" s="22">
        <v>2.0047657000000002E-9</v>
      </c>
      <c r="SY60" s="22">
        <v>1.5220254000000002E-8</v>
      </c>
      <c r="SZ60" s="22">
        <v>5.4401164000000001E-9</v>
      </c>
      <c r="TA60" s="22">
        <v>9.0671499999999992E-9</v>
      </c>
      <c r="TB60" s="22">
        <v>-2.9390429999999999E-8</v>
      </c>
      <c r="TC60" s="22">
        <v>-6.0856365E-8</v>
      </c>
      <c r="TD60" s="22">
        <v>-1.0328247E-7</v>
      </c>
      <c r="TE60" s="22">
        <v>-1.7742015E-7</v>
      </c>
      <c r="TF60" s="22">
        <v>0</v>
      </c>
      <c r="TG60" s="22">
        <v>0</v>
      </c>
      <c r="TH60" s="22">
        <v>0</v>
      </c>
      <c r="TI60" s="22">
        <v>0</v>
      </c>
      <c r="TJ60" s="22">
        <v>0</v>
      </c>
      <c r="TK60" s="22">
        <v>0</v>
      </c>
      <c r="TL60" s="22">
        <v>-1.6538811999999999E-36</v>
      </c>
      <c r="TM60" s="22">
        <v>-1.7563288E-36</v>
      </c>
      <c r="TN60" s="22">
        <v>-2.0844321999999998E-36</v>
      </c>
      <c r="TO60" s="22">
        <v>-6.0418357999999997E-37</v>
      </c>
      <c r="TP60" s="22">
        <v>-8.7109446000000002E-35</v>
      </c>
      <c r="TQ60" s="22">
        <v>-2.7432826000000001E-33</v>
      </c>
      <c r="TR60" s="22">
        <v>-8.2345560000000004E-32</v>
      </c>
      <c r="TS60" s="22">
        <v>-2.3692568000000001E-30</v>
      </c>
      <c r="TT60" s="22">
        <v>-6.4174705999999995E-29</v>
      </c>
      <c r="TU60" s="22">
        <v>-1.6382207000000002E-27</v>
      </c>
      <c r="TV60" s="22">
        <v>-4.0253985E-26</v>
      </c>
      <c r="TW60" s="22">
        <v>-2.1651089999999998E-25</v>
      </c>
      <c r="TX60" s="22">
        <v>-1.4468648E-25</v>
      </c>
      <c r="TY60" s="22">
        <v>1.4343458999999999E-22</v>
      </c>
      <c r="TZ60" s="22">
        <v>4.8143780000000002E-21</v>
      </c>
      <c r="UA60" s="22">
        <v>1.2896965E-19</v>
      </c>
      <c r="UB60" s="22">
        <v>4.1748503999999999E-18</v>
      </c>
      <c r="UC60" s="22">
        <v>-2.4355398E-17</v>
      </c>
      <c r="UD60" s="22">
        <v>-1.7747085000000001E-15</v>
      </c>
      <c r="UE60" s="22">
        <v>-6.9769409999999995E-14</v>
      </c>
      <c r="UF60" s="22">
        <v>-1.4983004E-12</v>
      </c>
      <c r="UG60" s="22">
        <v>-1.4978987E-11</v>
      </c>
      <c r="UH60" s="22">
        <v>-2.8227568000000001E-11</v>
      </c>
      <c r="UI60" s="22">
        <v>-3.8125616999999998E-11</v>
      </c>
      <c r="UJ60" s="22">
        <v>-3.9363959999999999E-11</v>
      </c>
      <c r="UK60" s="22">
        <v>-3.364993E-11</v>
      </c>
      <c r="UL60" s="22">
        <v>-3.2887863000000003E-11</v>
      </c>
      <c r="UM60" s="22">
        <v>-1.9318781000000002E-11</v>
      </c>
      <c r="UN60" s="22">
        <v>-1.4867891999999999E-12</v>
      </c>
      <c r="UO60" s="22">
        <v>1.2928564499999999E-11</v>
      </c>
      <c r="UP60" s="22">
        <v>-7.0282009999999999E-11</v>
      </c>
      <c r="UQ60" s="22">
        <v>-1.4152722999999999E-10</v>
      </c>
      <c r="UR60" s="22">
        <v>-2.1835192999999999E-10</v>
      </c>
      <c r="US60" s="22">
        <v>-3.8144599999999997E-9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0</v>
      </c>
      <c r="UZ60" s="22">
        <v>0</v>
      </c>
      <c r="VA60" s="22">
        <v>0</v>
      </c>
      <c r="VB60" s="22">
        <v>0</v>
      </c>
      <c r="VC60" s="22">
        <v>5.2159346999999999E-37</v>
      </c>
      <c r="VD60" s="22">
        <v>0</v>
      </c>
      <c r="VE60" s="22">
        <v>1.2784289000000001E-35</v>
      </c>
      <c r="VF60" s="22">
        <v>7.8067399999999996E-34</v>
      </c>
      <c r="VG60" s="22">
        <v>2.3493764000000001E-32</v>
      </c>
      <c r="VH60" s="22">
        <v>6.3528579999999999E-31</v>
      </c>
      <c r="VI60" s="22">
        <v>1.1882654000000001E-29</v>
      </c>
      <c r="VJ60" s="22">
        <v>2.7066953999999998E-28</v>
      </c>
      <c r="VK60" s="22">
        <v>9.1600790000000004E-27</v>
      </c>
      <c r="VL60" s="22">
        <v>3.5837822999999998E-25</v>
      </c>
      <c r="VM60" s="22">
        <v>1.1991012E-23</v>
      </c>
      <c r="VN60" s="22">
        <v>3.2404600000000002E-22</v>
      </c>
      <c r="VO60" s="22">
        <v>7.5621809999999993E-21</v>
      </c>
      <c r="VP60" s="22">
        <v>1.6037718999999999E-19</v>
      </c>
      <c r="VQ60" s="22">
        <v>7.5826204000000004E-19</v>
      </c>
      <c r="VR60" s="22">
        <v>2.9188825000000002E-17</v>
      </c>
      <c r="VS60" s="22">
        <v>1.0777672000000001E-15</v>
      </c>
      <c r="VT60" s="22">
        <v>6.3815903000000004E-15</v>
      </c>
      <c r="VU60" s="22">
        <v>2.0743549000000002E-15</v>
      </c>
      <c r="VV60" s="22">
        <v>-4.4848123000000002E-13</v>
      </c>
      <c r="VW60" s="22">
        <v>-1.180962E-12</v>
      </c>
      <c r="VX60" s="22">
        <v>-2.0400434999999999E-12</v>
      </c>
      <c r="VY60" s="22">
        <v>-2.7321382999999999E-12</v>
      </c>
      <c r="VZ60" s="22">
        <v>-2.6024215000000002E-12</v>
      </c>
      <c r="WA60" s="22">
        <v>-1.9945177999999998E-12</v>
      </c>
      <c r="WB60" s="22">
        <v>-8.5322124999999999E-13</v>
      </c>
      <c r="WC60" s="22">
        <v>-1.0541831E-12</v>
      </c>
      <c r="WD60" s="22">
        <v>-3.9522399999999999E-11</v>
      </c>
      <c r="WE60" s="22">
        <v>-1.3067711000000001E-10</v>
      </c>
      <c r="WF60" s="22">
        <v>-3.222878E-10</v>
      </c>
      <c r="WG60" s="22">
        <v>-8.8681833999999999E-10</v>
      </c>
      <c r="WH60" s="22">
        <v>0</v>
      </c>
      <c r="WI60" s="22">
        <v>0</v>
      </c>
      <c r="WJ60" s="22">
        <v>2.7136689999999998E-37</v>
      </c>
      <c r="WK60" s="22">
        <v>0</v>
      </c>
      <c r="WL60" s="22">
        <v>0</v>
      </c>
      <c r="WM60" s="22">
        <v>-7.7735779999999995E-37</v>
      </c>
      <c r="WN60" s="22">
        <v>0</v>
      </c>
      <c r="WO60" s="22">
        <v>-3.3042840000000003E-36</v>
      </c>
      <c r="WP60" s="22">
        <v>-3.4165590000000003E-36</v>
      </c>
      <c r="WQ60" s="22">
        <v>-2.9704803000000001E-36</v>
      </c>
      <c r="WR60" s="22">
        <v>-2.1856583000000001E-36</v>
      </c>
      <c r="WS60" s="22">
        <v>-1.5088008999999999E-36</v>
      </c>
      <c r="WT60" s="22">
        <v>-1.2041772000000001E-36</v>
      </c>
      <c r="WU60" s="22">
        <v>6.4193207E-35</v>
      </c>
      <c r="WV60" s="22">
        <v>3.2306279999999998E-33</v>
      </c>
      <c r="WW60" s="22">
        <v>7.8551469999999997E-32</v>
      </c>
      <c r="WX60" s="22">
        <v>1.5554216E-30</v>
      </c>
      <c r="WY60" s="22">
        <v>2.500664E-29</v>
      </c>
      <c r="WZ60" s="22">
        <v>3.5370775E-28</v>
      </c>
      <c r="XA60" s="22">
        <v>-6.4142765999999999E-27</v>
      </c>
      <c r="XB60" s="22">
        <v>-4.8279660000000001E-25</v>
      </c>
      <c r="XC60" s="22">
        <v>-7.5190899999999994E-24</v>
      </c>
      <c r="XD60" s="22">
        <v>4.0718099999999999E-22</v>
      </c>
      <c r="XE60" s="22">
        <v>1.9443046999999999E-20</v>
      </c>
      <c r="XF60" s="22">
        <v>6.1156833000000004E-19</v>
      </c>
      <c r="XG60" s="22">
        <v>1.5472139E-17</v>
      </c>
      <c r="XH60" s="22">
        <v>1.2581159E-16</v>
      </c>
      <c r="XI60" s="22">
        <v>2.7920504000000001E-16</v>
      </c>
      <c r="XJ60" s="22">
        <v>1.5077423000000001E-16</v>
      </c>
      <c r="XK60" s="22">
        <v>-1.0001735E-14</v>
      </c>
      <c r="XL60" s="22">
        <v>-6.2351150000000002E-14</v>
      </c>
      <c r="XM60" s="22">
        <v>-7.3975446000000003E-14</v>
      </c>
      <c r="XN60" s="22">
        <v>3.0777326E-13</v>
      </c>
      <c r="XO60" s="22">
        <v>1.4869983000000001E-12</v>
      </c>
      <c r="XP60" s="22">
        <v>-2.8841235E-11</v>
      </c>
      <c r="XQ60" s="22">
        <v>-4.0505282000000001E-10</v>
      </c>
      <c r="XR60" s="22">
        <v>-8.5700759999999994E-9</v>
      </c>
      <c r="XS60" s="22">
        <v>-4.8278459999999998E-8</v>
      </c>
      <c r="XT60" s="22">
        <v>-1.2313447999999999E-7</v>
      </c>
      <c r="XU60" s="22">
        <v>-2.9899893999999998E-7</v>
      </c>
      <c r="XV60" s="22">
        <v>0</v>
      </c>
      <c r="XW60" s="22">
        <v>0</v>
      </c>
      <c r="XX60" s="22">
        <v>3.5011590000000002E-37</v>
      </c>
      <c r="XY60" s="22">
        <v>0</v>
      </c>
      <c r="XZ60" s="22">
        <v>-4.1524895E-37</v>
      </c>
      <c r="YA60" s="22">
        <v>0</v>
      </c>
      <c r="YB60" s="22">
        <v>0</v>
      </c>
      <c r="YC60" s="22">
        <v>1.49775605E-36</v>
      </c>
      <c r="YD60" s="22">
        <v>2.1184581E-38</v>
      </c>
      <c r="YE60" s="22">
        <v>0</v>
      </c>
      <c r="YF60" s="22">
        <v>0</v>
      </c>
      <c r="YG60" s="22">
        <v>0</v>
      </c>
      <c r="YH60" s="22">
        <v>0</v>
      </c>
      <c r="YI60" s="22">
        <v>0</v>
      </c>
      <c r="YJ60" s="22">
        <v>4.5654620000000002E-37</v>
      </c>
      <c r="YK60" s="22">
        <v>3.9086404000000002E-35</v>
      </c>
      <c r="YL60" s="22">
        <v>-3.3367986999999998E-33</v>
      </c>
      <c r="YM60" s="22">
        <v>-1.5340449E-31</v>
      </c>
      <c r="YN60" s="22">
        <v>4.8416047000000001E-32</v>
      </c>
      <c r="YO60" s="22">
        <v>7.8759733999999998E-31</v>
      </c>
      <c r="YP60" s="22">
        <v>1.5366229999999999E-28</v>
      </c>
      <c r="YQ60" s="22">
        <v>1.3875285E-26</v>
      </c>
      <c r="YR60" s="22">
        <v>6.5899610000000004E-25</v>
      </c>
      <c r="YS60" s="22">
        <v>-3.0092935999999999E-23</v>
      </c>
      <c r="YT60" s="22">
        <v>-3.5781619999999999E-21</v>
      </c>
      <c r="YU60" s="22">
        <v>-2.5138466E-19</v>
      </c>
      <c r="YV60" s="22">
        <v>-1.2920187E-17</v>
      </c>
      <c r="YW60" s="22">
        <v>-6.1907320000000003E-16</v>
      </c>
      <c r="YX60" s="22">
        <v>-3.0125896000000001E-14</v>
      </c>
      <c r="YY60" s="22">
        <v>-1.5879503999999999E-12</v>
      </c>
      <c r="YZ60" s="22">
        <v>-7.7062390000000003E-12</v>
      </c>
      <c r="ZA60" s="22">
        <v>-7.6650879999999993E-12</v>
      </c>
      <c r="ZB60" s="22">
        <v>8.9497430000000004E-11</v>
      </c>
      <c r="ZC60" s="22">
        <v>4.0650905000000002E-9</v>
      </c>
      <c r="ZD60" s="22">
        <v>-4.6440497999999998E-8</v>
      </c>
      <c r="ZE60" s="22">
        <v>-2.5589190000000001E-7</v>
      </c>
      <c r="ZF60" s="22">
        <v>-3.0147004999999998E-6</v>
      </c>
      <c r="ZG60" s="22">
        <v>-1.6277005000000001E-5</v>
      </c>
      <c r="ZH60" s="22">
        <v>-5.8726327999999997E-5</v>
      </c>
      <c r="ZI60" s="22">
        <v>-5.1330415E-5</v>
      </c>
      <c r="ZJ60" s="22">
        <v>0</v>
      </c>
      <c r="ZK60" s="22">
        <v>0</v>
      </c>
      <c r="ZL60" s="22">
        <v>0</v>
      </c>
      <c r="ZM60" s="22">
        <v>0</v>
      </c>
      <c r="ZN60" s="22">
        <v>-4.1790290000000004E-37</v>
      </c>
      <c r="ZO60" s="22">
        <v>-2.7694429999999998E-37</v>
      </c>
      <c r="ZP60" s="22">
        <v>0</v>
      </c>
      <c r="ZQ60" s="22">
        <v>-4.1255039999999999E-37</v>
      </c>
      <c r="ZR60" s="22">
        <v>-2.8077267999999999E-37</v>
      </c>
      <c r="ZS60" s="22">
        <v>0</v>
      </c>
      <c r="ZT60" s="22">
        <v>0</v>
      </c>
      <c r="ZU60" s="22">
        <v>0</v>
      </c>
      <c r="ZV60" s="22">
        <v>0</v>
      </c>
      <c r="ZW60" s="22">
        <v>0</v>
      </c>
      <c r="ZX60" s="22">
        <v>0</v>
      </c>
      <c r="ZY60" s="22">
        <v>-1.2873174E-35</v>
      </c>
      <c r="ZZ60" s="22">
        <v>-1.2268887E-33</v>
      </c>
      <c r="AAA60" s="22">
        <v>-1.4443007999999999E-31</v>
      </c>
      <c r="AAB60" s="22">
        <v>-3.0771474999999999E-31</v>
      </c>
      <c r="AAC60" s="22">
        <v>8.338954E-31</v>
      </c>
      <c r="AAD60" s="22">
        <v>1.0577563999999999E-28</v>
      </c>
      <c r="AAE60" s="22">
        <v>8.8648205999999994E-27</v>
      </c>
      <c r="AAF60" s="22">
        <v>7.1561343999999996E-25</v>
      </c>
      <c r="AAG60" s="22">
        <v>5.5885974000000003E-23</v>
      </c>
      <c r="AAH60" s="22">
        <v>4.8619704999999998E-21</v>
      </c>
      <c r="AAI60" s="22">
        <v>4.1954664999999998E-19</v>
      </c>
      <c r="AAJ60" s="22">
        <v>3.5634640000000002E-17</v>
      </c>
      <c r="AAK60" s="22">
        <v>2.9538664999999999E-15</v>
      </c>
      <c r="AAL60" s="22">
        <v>2.3424302000000001E-13</v>
      </c>
      <c r="AAM60" s="22">
        <v>1.6710205999999999E-11</v>
      </c>
      <c r="AAN60" s="22">
        <v>1.2332195000000001E-9</v>
      </c>
      <c r="AAO60" s="22">
        <v>7.3720025999999998E-9</v>
      </c>
      <c r="AAP60" s="22">
        <v>7.6741580000000005E-9</v>
      </c>
      <c r="AAQ60" s="22">
        <v>-6.1206039999999998E-8</v>
      </c>
      <c r="AAR60" s="22">
        <v>-8.7078619999999995E-6</v>
      </c>
      <c r="AAS60" s="22">
        <v>-2.0655736000000001E-5</v>
      </c>
      <c r="AAT60" s="22">
        <v>2.3042715000000001E-4</v>
      </c>
      <c r="AAU60" s="22">
        <v>5.4033049999999997E-3</v>
      </c>
      <c r="AAV60" s="22">
        <v>1.2965551000000001E-2</v>
      </c>
      <c r="AAW60" s="22">
        <v>0.13569581999999999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0</v>
      </c>
      <c r="ABD60" s="22">
        <v>0</v>
      </c>
      <c r="ABE60" s="22">
        <v>0</v>
      </c>
      <c r="ABF60" s="22">
        <v>0</v>
      </c>
      <c r="ABG60" s="22">
        <v>0</v>
      </c>
      <c r="ABH60" s="22">
        <v>-7.2049E-37</v>
      </c>
      <c r="ABI60" s="22">
        <v>-4.7999650000000003E-37</v>
      </c>
      <c r="ABJ60" s="22">
        <v>-3.2385142E-37</v>
      </c>
      <c r="ABK60" s="22">
        <v>0</v>
      </c>
      <c r="ABL60" s="22">
        <v>0</v>
      </c>
      <c r="ABM60" s="22">
        <v>0</v>
      </c>
      <c r="ABN60" s="22">
        <v>-1.4172671000000001E-34</v>
      </c>
      <c r="ABO60" s="22">
        <v>9.2286400000000007E-34</v>
      </c>
      <c r="ABP60" s="22">
        <v>1.0424906999999999E-31</v>
      </c>
      <c r="ABQ60" s="22">
        <v>8.8622524000000004E-30</v>
      </c>
      <c r="ABR60" s="22">
        <v>7.6770999999999997E-28</v>
      </c>
      <c r="ABS60" s="22">
        <v>7.0526300000000004E-26</v>
      </c>
      <c r="ABT60" s="22">
        <v>8.7438589999999998E-24</v>
      </c>
      <c r="ABU60" s="22">
        <v>8.3090776000000001E-23</v>
      </c>
      <c r="ABV60" s="22">
        <v>8.0011729999999995E-21</v>
      </c>
      <c r="ABW60" s="22">
        <v>8.2350756999999997E-19</v>
      </c>
      <c r="ABX60" s="22">
        <v>8.6467359999999997E-17</v>
      </c>
      <c r="ABY60" s="22">
        <v>9.3096300000000006E-15</v>
      </c>
      <c r="ABZ60" s="22">
        <v>1.0267808999999999E-12</v>
      </c>
      <c r="ACA60" s="22">
        <v>1.1721664000000001E-10</v>
      </c>
      <c r="ACB60" s="22">
        <v>1.7702799999999999E-8</v>
      </c>
      <c r="ACC60" s="22">
        <v>4.4537109999999999E-8</v>
      </c>
      <c r="ACD60" s="22">
        <v>5.0615199999999998E-8</v>
      </c>
      <c r="ACE60" s="22">
        <v>9.5816270000000003E-8</v>
      </c>
      <c r="ACF60" s="22">
        <v>5.2636964999999997E-6</v>
      </c>
      <c r="ACG60" s="22">
        <v>8.1054059999999999E-4</v>
      </c>
      <c r="ACH60" s="22">
        <v>5.6779955E-2</v>
      </c>
      <c r="ACI60" s="22">
        <v>0.18818487</v>
      </c>
      <c r="ACJ60" s="22">
        <v>0.36480390000000001</v>
      </c>
      <c r="ACK60" s="22">
        <v>0.44829293999999997</v>
      </c>
      <c r="ACL60" s="22">
        <v>0</v>
      </c>
      <c r="ACM60" s="22">
        <v>0</v>
      </c>
      <c r="ACN60" s="22">
        <v>0</v>
      </c>
      <c r="ACO60" s="22">
        <v>1.0176634999999999E-36</v>
      </c>
      <c r="ACP60" s="22">
        <v>1.006243E-36</v>
      </c>
      <c r="ACQ60" s="22">
        <v>9.9488089999999993E-37</v>
      </c>
      <c r="ACR60" s="22">
        <v>9.8358399999999996E-37</v>
      </c>
      <c r="ACS60" s="22">
        <v>9.7234689999999997E-37</v>
      </c>
      <c r="ACT60" s="22">
        <v>9.6117879999999998E-37</v>
      </c>
      <c r="ACU60" s="22">
        <v>9.5007959999999993E-37</v>
      </c>
      <c r="ACV60" s="22">
        <v>6.2019855999999997E-37</v>
      </c>
      <c r="ACW60" s="22">
        <v>6.1296629999999998E-37</v>
      </c>
      <c r="ACX60" s="22">
        <v>6.0578553999999996E-37</v>
      </c>
      <c r="ACY60" s="22">
        <v>3.9273519999999999E-37</v>
      </c>
      <c r="ACZ60" s="22">
        <v>2.5415401999999998E-37</v>
      </c>
      <c r="ADA60" s="22">
        <v>-2.7802998000000001E-35</v>
      </c>
      <c r="ADB60" s="22">
        <v>-2.1577115E-33</v>
      </c>
      <c r="ADC60" s="22">
        <v>-1.5155215E-31</v>
      </c>
      <c r="ADD60" s="22">
        <v>-1.0581114E-29</v>
      </c>
      <c r="ADE60" s="22">
        <v>-7.3788197000000003E-28</v>
      </c>
      <c r="ADF60" s="22">
        <v>-5.1432269999999999E-26</v>
      </c>
      <c r="ADG60" s="22">
        <v>-3.5877989999999997E-24</v>
      </c>
      <c r="ADH60" s="22">
        <v>-2.5322518E-22</v>
      </c>
      <c r="ADI60" s="22">
        <v>-2.3168675999999999E-20</v>
      </c>
      <c r="ADJ60" s="22">
        <v>-3.2852059999999997E-20</v>
      </c>
      <c r="ADK60" s="22">
        <v>3.1201462E-19</v>
      </c>
      <c r="ADL60" s="22">
        <v>2.6390541999999999E-17</v>
      </c>
      <c r="ADM60" s="22">
        <v>1.8390595E-15</v>
      </c>
      <c r="ADN60" s="22">
        <v>1.2905269E-13</v>
      </c>
      <c r="ADO60" s="22">
        <v>1.1424638E-11</v>
      </c>
      <c r="ADP60" s="22">
        <v>5.9311423999999995E-11</v>
      </c>
      <c r="ADQ60" s="22">
        <v>8.6383635999999995E-11</v>
      </c>
      <c r="ADR60" s="22">
        <v>1.7252949E-10</v>
      </c>
      <c r="ADS60" s="22">
        <v>4.0023638000000002E-9</v>
      </c>
      <c r="ADT60" s="22">
        <v>2.9286854999999998E-7</v>
      </c>
      <c r="ADU60" s="22">
        <v>2.0061025000000002E-5</v>
      </c>
      <c r="ADV60" s="22">
        <v>1.1293304E-4</v>
      </c>
      <c r="ADW60" s="22">
        <v>3.1202470000000001E-4</v>
      </c>
      <c r="ADX60" s="22">
        <v>4.9656484000000002E-4</v>
      </c>
      <c r="ADY60" s="22">
        <v>1.0900522000000001E-3</v>
      </c>
      <c r="ADZ60" s="27"/>
      <c r="AEA60" s="53">
        <f t="shared" si="47"/>
        <v>55</v>
      </c>
      <c r="AEB60" s="52"/>
      <c r="AEC60" s="48">
        <f t="shared" si="43"/>
        <v>5.3203869999999995E-10</v>
      </c>
      <c r="AED60" s="48">
        <f t="shared" si="43"/>
        <v>1.5431782000000001E-12</v>
      </c>
      <c r="AEE60" s="48">
        <f t="shared" si="43"/>
        <v>8.2893164000000004E-16</v>
      </c>
      <c r="AEF60" s="48">
        <f t="shared" si="43"/>
        <v>7.7043919999999994E-14</v>
      </c>
      <c r="AEG60" s="48">
        <f t="shared" si="43"/>
        <v>2.5216411999999999E-10</v>
      </c>
      <c r="AEH60" s="48">
        <f t="shared" si="43"/>
        <v>3.7036338000000002E-13</v>
      </c>
      <c r="AEI60" s="48">
        <f t="shared" si="43"/>
        <v>-4.3013473999999999E-13</v>
      </c>
      <c r="AEJ60" s="48">
        <f t="shared" si="43"/>
        <v>-1.9777045999999999E-11</v>
      </c>
      <c r="AEK60" s="48">
        <f t="shared" si="43"/>
        <v>-2.6672625999999999E-7</v>
      </c>
      <c r="AEL60" s="48">
        <f t="shared" si="43"/>
        <v>-3.8195838E-4</v>
      </c>
      <c r="AEM60" s="48">
        <f t="shared" si="44"/>
        <v>0.23454922</v>
      </c>
      <c r="AEN60" s="48">
        <f t="shared" si="44"/>
        <v>-7.3984975000000004E-4</v>
      </c>
      <c r="AEO60" s="48">
        <f t="shared" si="44"/>
        <v>-1.679536E-7</v>
      </c>
      <c r="AEP60" s="48">
        <f t="shared" si="44"/>
        <v>-1.4627465E-8</v>
      </c>
      <c r="AEQ60" s="48">
        <f t="shared" si="44"/>
        <v>-1.5406968000000001E-9</v>
      </c>
      <c r="AER60" s="48">
        <f t="shared" si="44"/>
        <v>-5.6266066000000005E-7</v>
      </c>
      <c r="AES60" s="48">
        <f t="shared" si="44"/>
        <v>-1.9662903999999999E-5</v>
      </c>
      <c r="AET60" s="48">
        <f t="shared" si="44"/>
        <v>0.21572283</v>
      </c>
      <c r="AEU60" s="48">
        <f t="shared" si="44"/>
        <v>0.45188205999999997</v>
      </c>
      <c r="AEV60" s="44">
        <f t="shared" si="37"/>
        <v>32.33</v>
      </c>
      <c r="AEW60" s="52"/>
      <c r="AEX60" s="82" t="s">
        <v>33</v>
      </c>
      <c r="AEY60" s="49">
        <f t="shared" si="17"/>
        <v>4.7421664538068696E-2</v>
      </c>
      <c r="AEZ60" s="52"/>
      <c r="AFA60" s="52"/>
      <c r="AFB60" s="48">
        <f t="shared" si="45"/>
        <v>5.3203869999999995E-10</v>
      </c>
      <c r="AFC60" s="48">
        <f t="shared" si="45"/>
        <v>1.5431782000000001E-12</v>
      </c>
      <c r="AFD60" s="48">
        <f t="shared" si="45"/>
        <v>8.2893164000000004E-16</v>
      </c>
      <c r="AFE60" s="48">
        <f t="shared" si="45"/>
        <v>7.7043919999999994E-14</v>
      </c>
      <c r="AFF60" s="48">
        <f t="shared" si="45"/>
        <v>2.5216411999999999E-10</v>
      </c>
      <c r="AFG60" s="48">
        <f t="shared" si="45"/>
        <v>3.7036338000000002E-13</v>
      </c>
      <c r="AFH60" s="48">
        <f t="shared" si="45"/>
        <v>-4.3013473999999999E-13</v>
      </c>
      <c r="AFI60" s="48">
        <f t="shared" si="45"/>
        <v>-1.9777045999999999E-11</v>
      </c>
      <c r="AFJ60" s="48">
        <f t="shared" si="45"/>
        <v>-2.6672625999999999E-7</v>
      </c>
      <c r="AFK60" s="48">
        <f t="shared" si="45"/>
        <v>-3.8195838E-4</v>
      </c>
      <c r="AFL60" s="48">
        <f t="shared" si="46"/>
        <v>0.23454922</v>
      </c>
      <c r="AFM60" s="48">
        <f t="shared" si="46"/>
        <v>-7.3984975000000004E-4</v>
      </c>
      <c r="AFN60" s="48">
        <f t="shared" si="46"/>
        <v>-1.679536E-7</v>
      </c>
      <c r="AFO60" s="48">
        <f t="shared" si="46"/>
        <v>-1.4627465E-8</v>
      </c>
      <c r="AFP60" s="48">
        <f t="shared" si="46"/>
        <v>-1.5406968000000001E-9</v>
      </c>
      <c r="AFQ60" s="48">
        <f t="shared" si="46"/>
        <v>-5.6266066000000005E-7</v>
      </c>
      <c r="AFR60" s="48">
        <f t="shared" si="46"/>
        <v>-1.9662903999999999E-5</v>
      </c>
      <c r="AFS60" s="48">
        <f t="shared" si="46"/>
        <v>0.21572283</v>
      </c>
      <c r="AFT60" s="48">
        <f t="shared" si="46"/>
        <v>0.45188205999999997</v>
      </c>
      <c r="AFU60" s="52"/>
      <c r="AFV60" s="49">
        <f t="shared" si="24"/>
        <v>4.7421664538068696E-2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226"/>
      <c r="AHI60" s="226"/>
      <c r="AHJ60" s="226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</row>
    <row r="61" spans="1:1142" ht="2.1" customHeight="1" x14ac:dyDescent="0.25">
      <c r="A61" s="27"/>
      <c r="B61" s="43">
        <v>55</v>
      </c>
      <c r="C61" s="44">
        <v>1976.4</v>
      </c>
      <c r="D61" s="39">
        <f t="shared" si="21"/>
        <v>2</v>
      </c>
      <c r="E61" s="27"/>
      <c r="F61" s="74">
        <v>0</v>
      </c>
      <c r="G61" s="20">
        <v>0</v>
      </c>
      <c r="H61" s="20">
        <v>0</v>
      </c>
      <c r="I61" s="20">
        <v>0</v>
      </c>
      <c r="J61" s="20">
        <v>1.2627735E-36</v>
      </c>
      <c r="K61" s="20">
        <v>7.0108365999999998E-37</v>
      </c>
      <c r="L61" s="20">
        <v>1.5525668000000001E-36</v>
      </c>
      <c r="M61" s="20">
        <v>8.7156910000000002E-37</v>
      </c>
      <c r="N61" s="20">
        <v>8.1260140000000004E-37</v>
      </c>
      <c r="O61" s="20">
        <v>7.3029930000000002E-37</v>
      </c>
      <c r="P61" s="20">
        <v>6.5462250000000004E-37</v>
      </c>
      <c r="Q61" s="20">
        <v>4.1700987999999999E-37</v>
      </c>
      <c r="R61" s="20">
        <v>0</v>
      </c>
      <c r="S61" s="20">
        <v>-9.0383200000000003E-37</v>
      </c>
      <c r="T61" s="20">
        <v>-5.216988E-37</v>
      </c>
      <c r="U61" s="20">
        <v>-5.1433945000000002E-37</v>
      </c>
      <c r="V61" s="20">
        <v>0</v>
      </c>
      <c r="W61" s="20">
        <v>0</v>
      </c>
      <c r="X61" s="20">
        <v>6.8731093000000004E-37</v>
      </c>
      <c r="Y61" s="20">
        <v>2.0694690999999999E-36</v>
      </c>
      <c r="Z61" s="20">
        <v>4.3980940000000001E-35</v>
      </c>
      <c r="AA61" s="21">
        <v>1.2189155E-33</v>
      </c>
      <c r="AB61" s="21">
        <v>1.7889948E-32</v>
      </c>
      <c r="AC61" s="21">
        <v>5.6807280000000003E-31</v>
      </c>
      <c r="AD61" s="21">
        <v>3.2016757E-30</v>
      </c>
      <c r="AE61" s="21">
        <v>5.6842883000000001E-29</v>
      </c>
      <c r="AF61" s="21">
        <v>1.4174612E-28</v>
      </c>
      <c r="AG61" s="21">
        <v>9.7278379999999991E-28</v>
      </c>
      <c r="AH61" s="21">
        <v>5.1407742999999999E-27</v>
      </c>
      <c r="AI61" s="21">
        <v>1.1128252000000001E-26</v>
      </c>
      <c r="AJ61" s="21">
        <v>2.7995173000000002E-26</v>
      </c>
      <c r="AK61" s="21">
        <v>7.4343390000000002E-25</v>
      </c>
      <c r="AL61" s="21">
        <v>3.8377389999999998E-23</v>
      </c>
      <c r="AM61" s="21">
        <v>2.0101515000000001E-21</v>
      </c>
      <c r="AN61" s="21">
        <v>1.0493415E-19</v>
      </c>
      <c r="AO61" s="21">
        <v>5.4320369999999997E-18</v>
      </c>
      <c r="AP61" s="21">
        <v>2.7899667000000001E-16</v>
      </c>
      <c r="AQ61" s="21">
        <v>1.4240159000000001E-14</v>
      </c>
      <c r="AR61" s="21">
        <v>7.298366E-13</v>
      </c>
      <c r="AS61" s="21">
        <v>4.8774089999999999E-11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1.4558926E-36</v>
      </c>
      <c r="AZ61" s="22">
        <v>1.7086571999999999E-36</v>
      </c>
      <c r="BA61" s="22">
        <v>1.2480241E-36</v>
      </c>
      <c r="BB61" s="22">
        <v>3.2081295999999999E-37</v>
      </c>
      <c r="BC61" s="22">
        <v>0</v>
      </c>
      <c r="BD61" s="22">
        <v>5.8193559999999998E-38</v>
      </c>
      <c r="BE61" s="22">
        <v>2.4466985000000001E-38</v>
      </c>
      <c r="BF61" s="22">
        <v>1.5891349999999999E-36</v>
      </c>
      <c r="BG61" s="22">
        <v>9.8818160000000007E-37</v>
      </c>
      <c r="BH61" s="22">
        <v>9.6870330000000002E-37</v>
      </c>
      <c r="BI61" s="22">
        <v>-1.4022704E-36</v>
      </c>
      <c r="BJ61" s="22">
        <v>-1.2545010000000001E-36</v>
      </c>
      <c r="BK61" s="22">
        <v>-1.1255746E-36</v>
      </c>
      <c r="BL61" s="22">
        <v>2.5469873999999999E-36</v>
      </c>
      <c r="BM61" s="22">
        <v>2.7010668E-34</v>
      </c>
      <c r="BN61" s="22">
        <v>8.8684920000000001E-33</v>
      </c>
      <c r="BO61" s="22">
        <v>2.5985151000000002E-31</v>
      </c>
      <c r="BP61" s="22">
        <v>6.7079470000000004E-30</v>
      </c>
      <c r="BQ61" s="22">
        <v>7.8623379999999994E-29</v>
      </c>
      <c r="BR61" s="22">
        <v>-6.9760684999999999E-29</v>
      </c>
      <c r="BS61" s="22">
        <v>9.9768599999999997E-29</v>
      </c>
      <c r="BT61" s="22">
        <v>-1.7306936000000001E-27</v>
      </c>
      <c r="BU61" s="22">
        <v>-3.0538524999999999E-26</v>
      </c>
      <c r="BV61" s="22">
        <v>-1.7667313000000001E-25</v>
      </c>
      <c r="BW61" s="22">
        <v>-6.0646439999999997E-25</v>
      </c>
      <c r="BX61" s="22">
        <v>-1.6093992E-24</v>
      </c>
      <c r="BY61" s="22">
        <v>-4.3789730000000002E-24</v>
      </c>
      <c r="BZ61" s="22">
        <v>-8.7562830000000006E-24</v>
      </c>
      <c r="CA61" s="22">
        <v>4.2731472E-23</v>
      </c>
      <c r="CB61" s="22">
        <v>2.5294048E-21</v>
      </c>
      <c r="CC61" s="22">
        <v>1.1108404E-19</v>
      </c>
      <c r="CD61" s="22">
        <v>4.8856145000000003E-18</v>
      </c>
      <c r="CE61" s="22">
        <v>2.1743254E-16</v>
      </c>
      <c r="CF61" s="22">
        <v>1.1952473E-14</v>
      </c>
      <c r="CG61" s="22">
        <v>1.4311783E-13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1.6618802000000001E-36</v>
      </c>
      <c r="CP61" s="22">
        <v>1.4474423000000001E-36</v>
      </c>
      <c r="CQ61" s="22">
        <v>4.2059006999999996E-37</v>
      </c>
      <c r="CR61" s="22">
        <v>0</v>
      </c>
      <c r="CS61" s="22">
        <v>3.4191500000000001E-38</v>
      </c>
      <c r="CT61" s="22">
        <v>3.3368124999999998E-38</v>
      </c>
      <c r="CU61" s="22">
        <v>3.2561064000000001E-38</v>
      </c>
      <c r="CV61" s="22">
        <v>1.7726229999999999E-36</v>
      </c>
      <c r="CW61" s="22">
        <v>4.7905767E-37</v>
      </c>
      <c r="CX61" s="22">
        <v>2.8072810000000001E-36</v>
      </c>
      <c r="CY61" s="22">
        <v>1.1563615999999999E-34</v>
      </c>
      <c r="CZ61" s="22">
        <v>-1.0969406000000001E-34</v>
      </c>
      <c r="DA61" s="22">
        <v>-1.18600694E-32</v>
      </c>
      <c r="DB61" s="22">
        <v>-4.3941516000000004E-31</v>
      </c>
      <c r="DC61" s="22">
        <v>-1.1569215399999999E-29</v>
      </c>
      <c r="DD61" s="22">
        <v>-1.8328647E-28</v>
      </c>
      <c r="DE61" s="22">
        <v>-1.0861994E-26</v>
      </c>
      <c r="DF61" s="22">
        <v>-5.2397880000000005E-26</v>
      </c>
      <c r="DG61" s="22">
        <v>-2.2920524000000001E-25</v>
      </c>
      <c r="DH61" s="22">
        <v>-8.0537032999999996E-25</v>
      </c>
      <c r="DI61" s="22">
        <v>-4.5978284999999997E-24</v>
      </c>
      <c r="DJ61" s="22">
        <v>-1.8176052999999999E-23</v>
      </c>
      <c r="DK61" s="22">
        <v>-5.2100836E-23</v>
      </c>
      <c r="DL61" s="22">
        <v>-1.1732777000000001E-22</v>
      </c>
      <c r="DM61" s="22">
        <v>-2.2180825E-22</v>
      </c>
      <c r="DN61" s="22">
        <v>-3.6970972000000001E-22</v>
      </c>
      <c r="DO61" s="22">
        <v>-5.5100633999999996E-22</v>
      </c>
      <c r="DP61" s="22">
        <v>-7.737627E-22</v>
      </c>
      <c r="DQ61" s="22">
        <v>-1.3870301E-21</v>
      </c>
      <c r="DR61" s="22">
        <v>-1.1084123000000001E-20</v>
      </c>
      <c r="DS61" s="22">
        <v>9.6590460000000002E-20</v>
      </c>
      <c r="DT61" s="22">
        <v>6.8847876000000001E-18</v>
      </c>
      <c r="DU61" s="22">
        <v>7.3148242999999996E-17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4.0642329999999997E-37</v>
      </c>
      <c r="EB61" s="22">
        <v>0</v>
      </c>
      <c r="EC61" s="22">
        <v>6.8136189999999995E-38</v>
      </c>
      <c r="ED61" s="22">
        <v>-4.4938410000000002E-37</v>
      </c>
      <c r="EE61" s="22">
        <v>-1.5129389E-36</v>
      </c>
      <c r="EF61" s="22">
        <v>-8.4338490000000006E-37</v>
      </c>
      <c r="EG61" s="22">
        <v>-8.2702189999999993E-37</v>
      </c>
      <c r="EH61" s="22">
        <v>-6.9608544000000003E-37</v>
      </c>
      <c r="EI61" s="22">
        <v>-2.9525058E-37</v>
      </c>
      <c r="EJ61" s="22">
        <v>0</v>
      </c>
      <c r="EK61" s="22">
        <v>4.4059531999999999E-36</v>
      </c>
      <c r="EL61" s="22">
        <v>2.1919113000000001E-34</v>
      </c>
      <c r="EM61" s="22">
        <v>9.2988633999999994E-33</v>
      </c>
      <c r="EN61" s="22">
        <v>1.18406995E-32</v>
      </c>
      <c r="EO61" s="22">
        <v>-2.1358343999999999E-31</v>
      </c>
      <c r="EP61" s="22">
        <v>-1.0174385E-29</v>
      </c>
      <c r="EQ61" s="22">
        <v>-4.2127710000000004E-28</v>
      </c>
      <c r="ER61" s="22">
        <v>-1.7122686999999999E-26</v>
      </c>
      <c r="ES61" s="22">
        <v>-9.1070540000000009E-25</v>
      </c>
      <c r="ET61" s="22">
        <v>-6.9339239999999996E-26</v>
      </c>
      <c r="EU61" s="22">
        <v>2.6991929999999998E-23</v>
      </c>
      <c r="EV61" s="22">
        <v>1.1284508E-22</v>
      </c>
      <c r="EW61" s="22">
        <v>3.8974182E-22</v>
      </c>
      <c r="EX61" s="22">
        <v>2.2303594E-21</v>
      </c>
      <c r="EY61" s="22">
        <v>9.5231330000000006E-21</v>
      </c>
      <c r="EZ61" s="22">
        <v>3.0262694000000001E-20</v>
      </c>
      <c r="FA61" s="22">
        <v>7.2989034000000005E-20</v>
      </c>
      <c r="FB61" s="22">
        <v>1.4822615E-19</v>
      </c>
      <c r="FC61" s="22">
        <v>2.7685934E-19</v>
      </c>
      <c r="FD61" s="22">
        <v>4.7925109999999999E-19</v>
      </c>
      <c r="FE61" s="22">
        <v>7.9406645000000004E-19</v>
      </c>
      <c r="FF61" s="22">
        <v>-9.2163290000000004E-20</v>
      </c>
      <c r="FG61" s="22">
        <v>-6.2030109999999999E-17</v>
      </c>
      <c r="FH61" s="22">
        <v>-4.4962076000000002E-15</v>
      </c>
      <c r="FI61" s="22">
        <v>1.4954098000000001E-16</v>
      </c>
      <c r="FJ61" s="22">
        <v>0</v>
      </c>
      <c r="FK61" s="22">
        <v>8.6311880000000007E-37</v>
      </c>
      <c r="FL61" s="22">
        <v>1.529569E-36</v>
      </c>
      <c r="FM61" s="22">
        <v>2.1860868E-36</v>
      </c>
      <c r="FN61" s="22">
        <v>2.1078624999999999E-36</v>
      </c>
      <c r="FO61" s="22">
        <v>2.1024909999999999E-36</v>
      </c>
      <c r="FP61" s="22">
        <v>1.0612098000000001E-36</v>
      </c>
      <c r="FQ61" s="22">
        <v>4.3358850000000001E-37</v>
      </c>
      <c r="FR61" s="22">
        <v>0</v>
      </c>
      <c r="FS61" s="22">
        <v>9.5090479999999995E-37</v>
      </c>
      <c r="FT61" s="22">
        <v>1.7989830000000002E-36</v>
      </c>
      <c r="FU61" s="22">
        <v>-3.0771471999999998E-37</v>
      </c>
      <c r="FV61" s="22">
        <v>2.2604034E-36</v>
      </c>
      <c r="FW61" s="22">
        <v>0</v>
      </c>
      <c r="FX61" s="22">
        <v>0</v>
      </c>
      <c r="FY61" s="22">
        <v>1.3451238E-34</v>
      </c>
      <c r="FZ61" s="22">
        <v>2.0920689999999998E-33</v>
      </c>
      <c r="GA61" s="22">
        <v>-5.6792192999999998E-32</v>
      </c>
      <c r="GB61" s="22">
        <v>-4.6358063000000001E-30</v>
      </c>
      <c r="GC61" s="22">
        <v>-6.137567E-30</v>
      </c>
      <c r="GD61" s="22">
        <v>4.5489375999999998E-29</v>
      </c>
      <c r="GE61" s="22">
        <v>2.7042993000000001E-27</v>
      </c>
      <c r="GF61" s="22">
        <v>6.0729300000000005E-26</v>
      </c>
      <c r="GG61" s="22">
        <v>4.6946524999999998E-24</v>
      </c>
      <c r="GH61" s="22">
        <v>2.2342189999999998E-22</v>
      </c>
      <c r="GI61" s="22">
        <v>3.688538E-21</v>
      </c>
      <c r="GJ61" s="22">
        <v>1.0943159E-20</v>
      </c>
      <c r="GK61" s="22">
        <v>5.1887132999999999E-20</v>
      </c>
      <c r="GL61" s="22">
        <v>2.769976E-19</v>
      </c>
      <c r="GM61" s="22">
        <v>8.3000533000000001E-19</v>
      </c>
      <c r="GN61" s="22">
        <v>1.6789075E-18</v>
      </c>
      <c r="GO61" s="22">
        <v>3.0111890000000002E-18</v>
      </c>
      <c r="GP61" s="22">
        <v>5.1013560000000004E-18</v>
      </c>
      <c r="GQ61" s="22">
        <v>9.5807560000000006E-18</v>
      </c>
      <c r="GR61" s="22">
        <v>1.4289906E-17</v>
      </c>
      <c r="GS61" s="22">
        <v>1.8814256E-17</v>
      </c>
      <c r="GT61" s="22">
        <v>1.4620404E-16</v>
      </c>
      <c r="GU61" s="22">
        <v>6.7274202999999999E-15</v>
      </c>
      <c r="GV61" s="22">
        <v>3.59955E-13</v>
      </c>
      <c r="GW61" s="22">
        <v>2.5373249E-11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-1.1698548999999999E-36</v>
      </c>
      <c r="HE61" s="22">
        <v>-4.3409083000000004E-37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2.0739572999999999E-35</v>
      </c>
      <c r="HL61" s="22">
        <v>1.4489886000000001E-35</v>
      </c>
      <c r="HM61" s="22">
        <v>-2.7304696999999999E-32</v>
      </c>
      <c r="HN61" s="22">
        <v>-1.0984227E-30</v>
      </c>
      <c r="HO61" s="22">
        <v>-4.5559320000000003E-29</v>
      </c>
      <c r="HP61" s="22">
        <v>-5.4386719999999999E-28</v>
      </c>
      <c r="HQ61" s="22">
        <v>-8.4566949999999996E-28</v>
      </c>
      <c r="HR61" s="22">
        <v>9.3281689999999998E-28</v>
      </c>
      <c r="HS61" s="22">
        <v>1.9183739E-25</v>
      </c>
      <c r="HT61" s="22">
        <v>4.2667124000000001E-24</v>
      </c>
      <c r="HU61" s="22">
        <v>1.3981703999999999E-22</v>
      </c>
      <c r="HV61" s="22">
        <v>-4.4241380000000001E-22</v>
      </c>
      <c r="HW61" s="22">
        <v>-5.0157194999999997E-20</v>
      </c>
      <c r="HX61" s="22">
        <v>-4.4259032999999997E-19</v>
      </c>
      <c r="HY61" s="22">
        <v>-2.0719257000000001E-18</v>
      </c>
      <c r="HZ61" s="22">
        <v>-1.5074278000000001E-17</v>
      </c>
      <c r="IA61" s="22">
        <v>-4.0263642E-17</v>
      </c>
      <c r="IB61" s="22">
        <v>-6.615178E-17</v>
      </c>
      <c r="IC61" s="22">
        <v>-1.310793E-16</v>
      </c>
      <c r="ID61" s="22">
        <v>-2.1542171999999999E-16</v>
      </c>
      <c r="IE61" s="22">
        <v>-8.3375920000000001E-16</v>
      </c>
      <c r="IF61" s="22">
        <v>-1.5192863999999999E-15</v>
      </c>
      <c r="IG61" s="22">
        <v>-2.0341723000000001E-15</v>
      </c>
      <c r="IH61" s="22">
        <v>-2.7222381000000002E-15</v>
      </c>
      <c r="II61" s="22">
        <v>-4.0518860000000004E-15</v>
      </c>
      <c r="IJ61" s="22">
        <v>3.3104310999999998E-15</v>
      </c>
      <c r="IK61" s="22">
        <v>3.2256268000000003E-14</v>
      </c>
      <c r="IL61" s="22">
        <v>0</v>
      </c>
      <c r="IM61" s="22">
        <v>0</v>
      </c>
      <c r="IN61" s="22">
        <v>0</v>
      </c>
      <c r="IO61" s="22">
        <v>0</v>
      </c>
      <c r="IP61" s="22">
        <v>0</v>
      </c>
      <c r="IQ61" s="22">
        <v>0</v>
      </c>
      <c r="IR61" s="22">
        <v>0</v>
      </c>
      <c r="IS61" s="22">
        <v>0</v>
      </c>
      <c r="IT61" s="22">
        <v>0</v>
      </c>
      <c r="IU61" s="22">
        <v>0</v>
      </c>
      <c r="IV61" s="22">
        <v>0</v>
      </c>
      <c r="IW61" s="22">
        <v>-1.4792981E-37</v>
      </c>
      <c r="IX61" s="22">
        <v>-1.3478707E-34</v>
      </c>
      <c r="IY61" s="22">
        <v>-4.0272980000000002E-33</v>
      </c>
      <c r="IZ61" s="22">
        <v>-1.0892095E-31</v>
      </c>
      <c r="JA61" s="22">
        <v>-1.9509319999999998E-30</v>
      </c>
      <c r="JB61" s="22">
        <v>3.1217143000000001E-29</v>
      </c>
      <c r="JC61" s="22">
        <v>1.1324523E-27</v>
      </c>
      <c r="JD61" s="22">
        <v>6.4165509999999995E-26</v>
      </c>
      <c r="JE61" s="22">
        <v>3.674957E-25</v>
      </c>
      <c r="JF61" s="22">
        <v>1.5956356E-25</v>
      </c>
      <c r="JG61" s="22">
        <v>-1.5128167E-23</v>
      </c>
      <c r="JH61" s="22">
        <v>-5.878372E-22</v>
      </c>
      <c r="JI61" s="22">
        <v>-1.5489849E-20</v>
      </c>
      <c r="JJ61" s="22">
        <v>-4.3988033000000004E-19</v>
      </c>
      <c r="JK61" s="22">
        <v>-3.8021794999999997E-18</v>
      </c>
      <c r="JL61" s="22">
        <v>-1.6021693E-17</v>
      </c>
      <c r="JM61" s="22">
        <v>-2.7332079999999998E-16</v>
      </c>
      <c r="JN61" s="22">
        <v>-3.931831E-16</v>
      </c>
      <c r="JO61" s="22">
        <v>-8.5679897000000003E-16</v>
      </c>
      <c r="JP61" s="22">
        <v>-1.3110666E-15</v>
      </c>
      <c r="JQ61" s="22">
        <v>-6.1660848000000001E-15</v>
      </c>
      <c r="JR61" s="22">
        <v>-1.1057999E-14</v>
      </c>
      <c r="JS61" s="22">
        <v>-2.1213637E-14</v>
      </c>
      <c r="JT61" s="22">
        <v>-2.8071504000000001E-14</v>
      </c>
      <c r="JU61" s="22">
        <v>-4.5252488000000003E-14</v>
      </c>
      <c r="JV61" s="22">
        <v>-5.1546790000000002E-14</v>
      </c>
      <c r="JW61" s="22">
        <v>-2.4710334000000001E-13</v>
      </c>
      <c r="JX61" s="22">
        <v>-2.1655610000000001E-13</v>
      </c>
      <c r="JY61" s="22">
        <v>-2.4317697999999999E-13</v>
      </c>
      <c r="JZ61" s="22">
        <v>0</v>
      </c>
      <c r="KA61" s="22">
        <v>0</v>
      </c>
      <c r="KB61" s="22">
        <v>0</v>
      </c>
      <c r="KC61" s="22">
        <v>7.2706339999999998E-37</v>
      </c>
      <c r="KD61" s="22">
        <v>0</v>
      </c>
      <c r="KE61" s="22">
        <v>-5.5208226999999996E-37</v>
      </c>
      <c r="KF61" s="22">
        <v>-4.6764432999999998E-37</v>
      </c>
      <c r="KG61" s="22">
        <v>0</v>
      </c>
      <c r="KH61" s="22">
        <v>0</v>
      </c>
      <c r="KI61" s="22">
        <v>0</v>
      </c>
      <c r="KJ61" s="22">
        <v>0</v>
      </c>
      <c r="KK61" s="22">
        <v>-9.9896149999999994E-35</v>
      </c>
      <c r="KL61" s="22">
        <v>-4.4524765E-33</v>
      </c>
      <c r="KM61" s="22">
        <v>-1.8643454000000001E-31</v>
      </c>
      <c r="KN61" s="22">
        <v>-8.0400044000000005E-30</v>
      </c>
      <c r="KO61" s="22">
        <v>-4.3235459999999999E-28</v>
      </c>
      <c r="KP61" s="22">
        <v>1.4820704E-27</v>
      </c>
      <c r="KQ61" s="22">
        <v>8.8444710000000002E-26</v>
      </c>
      <c r="KR61" s="22">
        <v>4.9999131999999998E-24</v>
      </c>
      <c r="KS61" s="22">
        <v>9.5502679999999996E-24</v>
      </c>
      <c r="KT61" s="22">
        <v>1.7649723000000001E-23</v>
      </c>
      <c r="KU61" s="22">
        <v>-1.7342042E-22</v>
      </c>
      <c r="KV61" s="22">
        <v>-8.3256950000000006E-21</v>
      </c>
      <c r="KW61" s="22">
        <v>-3.6918256999999998E-19</v>
      </c>
      <c r="KX61" s="22">
        <v>-2.0995142999999999E-17</v>
      </c>
      <c r="KY61" s="22">
        <v>2.3078220000000002E-16</v>
      </c>
      <c r="KZ61" s="22">
        <v>2.3139093999999999E-14</v>
      </c>
      <c r="LA61" s="22">
        <v>-4.1527535000000003E-14</v>
      </c>
      <c r="LB61" s="22">
        <v>5.8254306000000004E-15</v>
      </c>
      <c r="LC61" s="22">
        <v>1.724955E-13</v>
      </c>
      <c r="LD61" s="22">
        <v>-6.4944122999999995E-14</v>
      </c>
      <c r="LE61" s="22">
        <v>-8.4649010000000002E-13</v>
      </c>
      <c r="LF61" s="22">
        <v>-1.7007287E-13</v>
      </c>
      <c r="LG61" s="22">
        <v>8.6038799999999994E-14</v>
      </c>
      <c r="LH61" s="22">
        <v>3.3236816999999999E-13</v>
      </c>
      <c r="LI61" s="22">
        <v>-3.2346570999999998E-12</v>
      </c>
      <c r="LJ61" s="22">
        <v>-2.5513126999999999E-12</v>
      </c>
      <c r="LK61" s="22">
        <v>-6.7691939999999996E-11</v>
      </c>
      <c r="LL61" s="22">
        <v>-7.9395907000000001E-11</v>
      </c>
      <c r="LM61" s="22">
        <v>-9.0612059999999998E-11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22">
        <v>0</v>
      </c>
      <c r="LT61" s="22">
        <v>0</v>
      </c>
      <c r="LU61" s="22">
        <v>0</v>
      </c>
      <c r="LV61" s="22">
        <v>0</v>
      </c>
      <c r="LW61" s="22">
        <v>0</v>
      </c>
      <c r="LX61" s="22">
        <v>4.2688014000000001E-35</v>
      </c>
      <c r="LY61" s="22">
        <v>2.3167159999999999E-33</v>
      </c>
      <c r="LZ61" s="22">
        <v>1.0978129000000001E-31</v>
      </c>
      <c r="MA61" s="22">
        <v>5.2315953E-30</v>
      </c>
      <c r="MB61" s="22">
        <v>2.5143444E-28</v>
      </c>
      <c r="MC61" s="22">
        <v>1.2327532E-26</v>
      </c>
      <c r="MD61" s="22">
        <v>7.6517623999999998E-25</v>
      </c>
      <c r="ME61" s="22">
        <v>2.4155184999999999E-24</v>
      </c>
      <c r="MF61" s="22">
        <v>-4.7295127000000001E-23</v>
      </c>
      <c r="MG61" s="22">
        <v>-3.8179889999999999E-21</v>
      </c>
      <c r="MH61" s="22">
        <v>-1.8665695999999999E-20</v>
      </c>
      <c r="MI61" s="22">
        <v>-1.9800376999999999E-20</v>
      </c>
      <c r="MJ61" s="22">
        <v>1.8241658000000001E-19</v>
      </c>
      <c r="MK61" s="22">
        <v>1.0752885E-17</v>
      </c>
      <c r="ML61" s="22">
        <v>5.5386403999999995E-16</v>
      </c>
      <c r="MM61" s="22">
        <v>3.1925197000000003E-14</v>
      </c>
      <c r="MN61" s="22">
        <v>1.9376189999999998E-12</v>
      </c>
      <c r="MO61" s="22">
        <v>1.6094193E-10</v>
      </c>
      <c r="MP61" s="22">
        <v>1.2542253000000001E-9</v>
      </c>
      <c r="MQ61" s="22">
        <v>9.6635809999999997E-10</v>
      </c>
      <c r="MR61" s="22">
        <v>1.5008514000000001E-10</v>
      </c>
      <c r="MS61" s="22">
        <v>1.814134E-10</v>
      </c>
      <c r="MT61" s="22">
        <v>2.2554434999999999E-10</v>
      </c>
      <c r="MU61" s="22">
        <v>2.1501978E-10</v>
      </c>
      <c r="MV61" s="22">
        <v>1.5636442000000001E-9</v>
      </c>
      <c r="MW61" s="22">
        <v>6.9292820000000005E-10</v>
      </c>
      <c r="MX61" s="22">
        <v>1.0005980999999999E-8</v>
      </c>
      <c r="MY61" s="22">
        <v>2.2217417E-8</v>
      </c>
      <c r="MZ61" s="22">
        <v>-3.5410945999999999E-7</v>
      </c>
      <c r="NA61" s="22">
        <v>-2.8608795000000002E-7</v>
      </c>
      <c r="NB61" s="22">
        <v>0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-7.8114340000000006E-37</v>
      </c>
      <c r="NI61" s="22">
        <v>-3.2968590000000002E-37</v>
      </c>
      <c r="NJ61" s="22">
        <v>0</v>
      </c>
      <c r="NK61" s="22">
        <v>0</v>
      </c>
      <c r="NL61" s="22">
        <v>1.1044434E-34</v>
      </c>
      <c r="NM61" s="22">
        <v>8.4250680000000003E-33</v>
      </c>
      <c r="NN61" s="22">
        <v>5.9817395000000003E-31</v>
      </c>
      <c r="NO61" s="22">
        <v>4.2358894E-29</v>
      </c>
      <c r="NP61" s="22">
        <v>2.9921429000000001E-27</v>
      </c>
      <c r="NQ61" s="22">
        <v>2.1076408000000001E-25</v>
      </c>
      <c r="NR61" s="22">
        <v>1.4901553999999999E-23</v>
      </c>
      <c r="NS61" s="22">
        <v>1.3143726000000001E-21</v>
      </c>
      <c r="NT61" s="22">
        <v>1.7027198E-20</v>
      </c>
      <c r="NU61" s="22">
        <v>2.1221332E-20</v>
      </c>
      <c r="NV61" s="22">
        <v>-2.0864974000000001E-19</v>
      </c>
      <c r="NW61" s="22">
        <v>-2.0182751999999999E-17</v>
      </c>
      <c r="NX61" s="22">
        <v>-2.5299966000000001E-17</v>
      </c>
      <c r="NY61" s="22">
        <v>1.7980236E-16</v>
      </c>
      <c r="NZ61" s="22">
        <v>1.462639E-14</v>
      </c>
      <c r="OA61" s="22">
        <v>9.0701169999999996E-13</v>
      </c>
      <c r="OB61" s="22">
        <v>5.4852000000000001E-11</v>
      </c>
      <c r="OC61" s="22">
        <v>3.2566558000000001E-9</v>
      </c>
      <c r="OD61" s="22">
        <v>1.8922233E-7</v>
      </c>
      <c r="OE61" s="22">
        <v>1.3301093E-5</v>
      </c>
      <c r="OF61" s="22">
        <v>1.8694113999999999E-5</v>
      </c>
      <c r="OG61" s="22">
        <v>2.4526165E-5</v>
      </c>
      <c r="OH61" s="22">
        <v>3.7404475999999998E-5</v>
      </c>
      <c r="OI61" s="22">
        <v>4.8530313999999997E-5</v>
      </c>
      <c r="OJ61" s="22">
        <v>5.2624887999999999E-5</v>
      </c>
      <c r="OK61" s="22">
        <v>5.0795950000000003E-5</v>
      </c>
      <c r="OL61" s="22">
        <v>1.6668531999999999E-4</v>
      </c>
      <c r="OM61" s="22">
        <v>6.7913300000000006E-5</v>
      </c>
      <c r="ON61" s="22">
        <v>-3.3953815999999997E-5</v>
      </c>
      <c r="OO61" s="22">
        <v>-3.2366974999999999E-4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-2.8398924E-34</v>
      </c>
      <c r="OZ61" s="22">
        <v>-3.1816561E-34</v>
      </c>
      <c r="PA61" s="22">
        <v>1.8965869E-33</v>
      </c>
      <c r="PB61" s="22">
        <v>2.5771294000000002E-31</v>
      </c>
      <c r="PC61" s="22">
        <v>2.9152600000000001E-29</v>
      </c>
      <c r="PD61" s="22">
        <v>3.3496914000000003E-27</v>
      </c>
      <c r="PE61" s="22">
        <v>3.9580597999999998E-25</v>
      </c>
      <c r="PF61" s="22">
        <v>4.7109173000000002E-23</v>
      </c>
      <c r="PG61" s="22">
        <v>5.7320539999999999E-21</v>
      </c>
      <c r="PH61" s="22">
        <v>8.7166449999999995E-19</v>
      </c>
      <c r="PI61" s="22">
        <v>1.4308994E-17</v>
      </c>
      <c r="PJ61" s="22">
        <v>3.7857549999999998E-17</v>
      </c>
      <c r="PK61" s="22">
        <v>4.7590565999999998E-17</v>
      </c>
      <c r="PL61" s="22">
        <v>1.4504005000000001E-17</v>
      </c>
      <c r="PM61" s="22">
        <v>-5.2427699999999998E-15</v>
      </c>
      <c r="PN61" s="22">
        <v>-1.6305222000000001E-14</v>
      </c>
      <c r="PO61" s="22">
        <v>4.0329013999999999E-13</v>
      </c>
      <c r="PP61" s="22">
        <v>4.7080742000000002E-11</v>
      </c>
      <c r="PQ61" s="22">
        <v>4.7412723E-9</v>
      </c>
      <c r="PR61" s="22">
        <v>4.7087963000000003E-7</v>
      </c>
      <c r="PS61" s="22">
        <v>4.5808269999999998E-5</v>
      </c>
      <c r="PT61" s="22">
        <v>6.0741730000000004E-3</v>
      </c>
      <c r="PU61" s="22">
        <v>3.0918945999999999E-2</v>
      </c>
      <c r="PV61" s="22">
        <v>7.5159069999999994E-2</v>
      </c>
      <c r="PW61" s="22">
        <v>0.13495660000000001</v>
      </c>
      <c r="PX61" s="22">
        <v>0.20156915</v>
      </c>
      <c r="PY61" s="22">
        <v>0.26380026000000001</v>
      </c>
      <c r="PZ61" s="22">
        <v>0.31209167999999998</v>
      </c>
      <c r="QA61" s="22">
        <v>0.33854023</v>
      </c>
      <c r="QB61" s="22">
        <v>0.34371096000000001</v>
      </c>
      <c r="QC61" s="22">
        <v>0.31831895999999998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-6.9372580000000004E-37</v>
      </c>
      <c r="QK61" s="22">
        <v>-2.2327870999999999E-36</v>
      </c>
      <c r="QL61" s="22">
        <v>-1.4148619000000001E-36</v>
      </c>
      <c r="QM61" s="22">
        <v>-6.7453214999999998E-36</v>
      </c>
      <c r="QN61" s="22">
        <v>-2.5577273999999999E-34</v>
      </c>
      <c r="QO61" s="22">
        <v>-1.3324846999999999E-32</v>
      </c>
      <c r="QP61" s="22">
        <v>-7.2376573999999998E-31</v>
      </c>
      <c r="QQ61" s="22">
        <v>-3.9934837000000002E-29</v>
      </c>
      <c r="QR61" s="22">
        <v>-2.2305649999999998E-27</v>
      </c>
      <c r="QS61" s="22">
        <v>-1.2862902000000001E-25</v>
      </c>
      <c r="QT61" s="22">
        <v>-7.6494430000000006E-24</v>
      </c>
      <c r="QU61" s="22">
        <v>-6.0194550000000004E-22</v>
      </c>
      <c r="QV61" s="22">
        <v>-5.0177713000000001E-21</v>
      </c>
      <c r="QW61" s="22">
        <v>2.4293878999999999E-21</v>
      </c>
      <c r="QX61" s="22">
        <v>-1.7821827000000001E-19</v>
      </c>
      <c r="QY61" s="22">
        <v>-1.2640828999999999E-17</v>
      </c>
      <c r="QZ61" s="22">
        <v>-7.8988610000000001E-16</v>
      </c>
      <c r="RA61" s="22">
        <v>-5.0337392999999999E-14</v>
      </c>
      <c r="RB61" s="22">
        <v>-4.0789134E-12</v>
      </c>
      <c r="RC61" s="22">
        <v>-5.3219784999999998E-12</v>
      </c>
      <c r="RD61" s="22">
        <v>5.7653072999999999E-11</v>
      </c>
      <c r="RE61" s="22">
        <v>4.4060052999999999E-9</v>
      </c>
      <c r="RF61" s="22">
        <v>3.1225274999999998E-7</v>
      </c>
      <c r="RG61" s="22">
        <v>1.0265523999999999E-5</v>
      </c>
      <c r="RH61" s="22">
        <v>1.4212357E-5</v>
      </c>
      <c r="RI61" s="22">
        <v>2.4300960000000001E-5</v>
      </c>
      <c r="RJ61" s="22">
        <v>5.5195923999999997E-5</v>
      </c>
      <c r="RK61" s="22">
        <v>8.1200449999999999E-5</v>
      </c>
      <c r="RL61" s="22">
        <v>8.1492359999999996E-5</v>
      </c>
      <c r="RM61" s="22">
        <v>6.779484E-5</v>
      </c>
      <c r="RN61" s="22">
        <v>3.9409297000000001E-5</v>
      </c>
      <c r="RO61" s="22">
        <v>-4.4395219999999998E-6</v>
      </c>
      <c r="RP61" s="22">
        <v>-1.6164668000000001E-4</v>
      </c>
      <c r="RQ61" s="22">
        <v>-4.2692252000000003E-4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-3.5368149999999998E-36</v>
      </c>
      <c r="SB61" s="22">
        <v>-1.4985915E-34</v>
      </c>
      <c r="SC61" s="22">
        <v>-5.471635E-33</v>
      </c>
      <c r="SD61" s="22">
        <v>-1.9355246E-31</v>
      </c>
      <c r="SE61" s="22">
        <v>-6.730694E-30</v>
      </c>
      <c r="SF61" s="22">
        <v>-2.2788294E-28</v>
      </c>
      <c r="SG61" s="22">
        <v>-7.3803459999999999E-27</v>
      </c>
      <c r="SH61" s="22">
        <v>-2.0228828999999999E-25</v>
      </c>
      <c r="SI61" s="22">
        <v>-7.3679239999999997E-24</v>
      </c>
      <c r="SJ61" s="22">
        <v>-3.7572732E-23</v>
      </c>
      <c r="SK61" s="22">
        <v>-4.25931E-23</v>
      </c>
      <c r="SL61" s="22">
        <v>-5.7252029999999998E-22</v>
      </c>
      <c r="SM61" s="22">
        <v>2.2031371999999999E-20</v>
      </c>
      <c r="SN61" s="22">
        <v>5.0503759999999999E-18</v>
      </c>
      <c r="SO61" s="22">
        <v>5.506702E-16</v>
      </c>
      <c r="SP61" s="22">
        <v>-1.0377053E-14</v>
      </c>
      <c r="SQ61" s="22">
        <v>-1.2114318000000001E-13</v>
      </c>
      <c r="SR61" s="22">
        <v>-3.628173E-12</v>
      </c>
      <c r="SS61" s="22">
        <v>-1.6711448000000001E-10</v>
      </c>
      <c r="ST61" s="22">
        <v>-4.426042E-10</v>
      </c>
      <c r="SU61" s="22">
        <v>6.3953839999999995E-10</v>
      </c>
      <c r="SV61" s="22">
        <v>-1.7892944000000001E-9</v>
      </c>
      <c r="SW61" s="22">
        <v>-5.6232499999999998E-11</v>
      </c>
      <c r="SX61" s="22">
        <v>6.3759232999999999E-9</v>
      </c>
      <c r="SY61" s="22">
        <v>2.5896064999999998E-9</v>
      </c>
      <c r="SZ61" s="22">
        <v>1.6287874E-8</v>
      </c>
      <c r="TA61" s="22">
        <v>3.2235791999999999E-9</v>
      </c>
      <c r="TB61" s="22">
        <v>9.0541750000000007E-9</v>
      </c>
      <c r="TC61" s="22">
        <v>-1.9489485999999999E-8</v>
      </c>
      <c r="TD61" s="22">
        <v>-6.5767670000000004E-8</v>
      </c>
      <c r="TE61" s="22">
        <v>-1.4374893000000001E-7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-1.6538811999999999E-36</v>
      </c>
      <c r="TM61" s="22">
        <v>-1.7563288E-36</v>
      </c>
      <c r="TN61" s="22">
        <v>-2.0844321999999998E-36</v>
      </c>
      <c r="TO61" s="22">
        <v>-6.0418357999999997E-37</v>
      </c>
      <c r="TP61" s="22">
        <v>-4.9133363000000003E-37</v>
      </c>
      <c r="TQ61" s="22">
        <v>3.0633540000000002E-35</v>
      </c>
      <c r="TR61" s="22">
        <v>1.0679451999999999E-33</v>
      </c>
      <c r="TS61" s="22">
        <v>3.9449681999999999E-32</v>
      </c>
      <c r="TT61" s="22">
        <v>1.3495128E-30</v>
      </c>
      <c r="TU61" s="22">
        <v>4.1710405999999999E-29</v>
      </c>
      <c r="TV61" s="22">
        <v>1.0643080000000001E-27</v>
      </c>
      <c r="TW61" s="22">
        <v>5.9547909999999996E-28</v>
      </c>
      <c r="TX61" s="22">
        <v>-1.2466661000000001E-25</v>
      </c>
      <c r="TY61" s="22">
        <v>-2.7597976999999998E-24</v>
      </c>
      <c r="TZ61" s="22">
        <v>1.3811091000000001E-22</v>
      </c>
      <c r="UA61" s="22">
        <v>5.1969035999999999E-21</v>
      </c>
      <c r="UB61" s="22">
        <v>1.5209042E-19</v>
      </c>
      <c r="UC61" s="22">
        <v>3.8139171999999996E-18</v>
      </c>
      <c r="UD61" s="22">
        <v>-7.4714039999999998E-17</v>
      </c>
      <c r="UE61" s="22">
        <v>-2.9412712999999999E-15</v>
      </c>
      <c r="UF61" s="22">
        <v>-1.13471014E-13</v>
      </c>
      <c r="UG61" s="22">
        <v>-2.8212819999999998E-12</v>
      </c>
      <c r="UH61" s="22">
        <v>-1.1397237E-11</v>
      </c>
      <c r="UI61" s="22">
        <v>-2.0994072999999999E-11</v>
      </c>
      <c r="UJ61" s="22">
        <v>-3.6387133000000002E-11</v>
      </c>
      <c r="UK61" s="22">
        <v>-3.6908645999999999E-11</v>
      </c>
      <c r="UL61" s="22">
        <v>-3.3006830000000003E-11</v>
      </c>
      <c r="UM61" s="22">
        <v>-3.6077546999999999E-11</v>
      </c>
      <c r="UN61" s="22">
        <v>-2.5632997000000001E-11</v>
      </c>
      <c r="UO61" s="22">
        <v>-1.9171228999999999E-11</v>
      </c>
      <c r="UP61" s="22">
        <v>-1.9783876E-11</v>
      </c>
      <c r="UQ61" s="22">
        <v>-4.713444E-11</v>
      </c>
      <c r="UR61" s="22">
        <v>-9.7757794999999994E-11</v>
      </c>
      <c r="US61" s="22">
        <v>-9.9174189999999991E-10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5.2159350000000004E-37</v>
      </c>
      <c r="VD61" s="22">
        <v>0</v>
      </c>
      <c r="VE61" s="22">
        <v>0</v>
      </c>
      <c r="VF61" s="22">
        <v>2.6932569999999999E-36</v>
      </c>
      <c r="VG61" s="22">
        <v>2.1014492000000001E-34</v>
      </c>
      <c r="VH61" s="22">
        <v>6.652652E-33</v>
      </c>
      <c r="VI61" s="22">
        <v>2.2306921000000001E-31</v>
      </c>
      <c r="VJ61" s="22">
        <v>7.5534630000000001E-30</v>
      </c>
      <c r="VK61" s="22">
        <v>2.5913553999999999E-28</v>
      </c>
      <c r="VL61" s="22">
        <v>9.5604239999999997E-27</v>
      </c>
      <c r="VM61" s="22">
        <v>3.0595412999999998E-25</v>
      </c>
      <c r="VN61" s="22">
        <v>1.214855E-23</v>
      </c>
      <c r="VO61" s="22">
        <v>3.2088225999999998E-22</v>
      </c>
      <c r="VP61" s="22">
        <v>6.0738620000000002E-21</v>
      </c>
      <c r="VQ61" s="22">
        <v>6.1163259999999999E-20</v>
      </c>
      <c r="VR61" s="22">
        <v>1.4159624E-18</v>
      </c>
      <c r="VS61" s="22">
        <v>5.1095429999999998E-17</v>
      </c>
      <c r="VT61" s="22">
        <v>1.695279E-15</v>
      </c>
      <c r="VU61" s="22">
        <v>5.4208985999999997E-15</v>
      </c>
      <c r="VV61" s="22">
        <v>-7.0751819999999996E-17</v>
      </c>
      <c r="VW61" s="22">
        <v>-4.1268448000000002E-13</v>
      </c>
      <c r="VX61" s="22">
        <v>-8.6522169999999999E-13</v>
      </c>
      <c r="VY61" s="22">
        <v>-2.1210080000000001E-12</v>
      </c>
      <c r="VZ61" s="22">
        <v>-3.2929734999999999E-12</v>
      </c>
      <c r="WA61" s="22">
        <v>-3.500631E-12</v>
      </c>
      <c r="WB61" s="22">
        <v>-3.3207841999999999E-12</v>
      </c>
      <c r="WC61" s="22">
        <v>-2.4593524000000002E-12</v>
      </c>
      <c r="WD61" s="22">
        <v>-7.5623769999999998E-12</v>
      </c>
      <c r="WE61" s="22">
        <v>-5.2747553000000001E-11</v>
      </c>
      <c r="WF61" s="22">
        <v>-1.2856294000000001E-10</v>
      </c>
      <c r="WG61" s="22">
        <v>-3.3867397999999998E-10</v>
      </c>
      <c r="WH61" s="22">
        <v>0</v>
      </c>
      <c r="WI61" s="22">
        <v>0</v>
      </c>
      <c r="WJ61" s="22">
        <v>2.7136689999999998E-37</v>
      </c>
      <c r="WK61" s="22">
        <v>0</v>
      </c>
      <c r="WL61" s="22">
        <v>0</v>
      </c>
      <c r="WM61" s="22">
        <v>-7.7735779999999995E-37</v>
      </c>
      <c r="WN61" s="22">
        <v>0</v>
      </c>
      <c r="WO61" s="22">
        <v>-3.3042840000000003E-36</v>
      </c>
      <c r="WP61" s="22">
        <v>-3.4165584999999999E-36</v>
      </c>
      <c r="WQ61" s="22">
        <v>-2.9704803000000001E-36</v>
      </c>
      <c r="WR61" s="22">
        <v>-2.1856583000000001E-36</v>
      </c>
      <c r="WS61" s="22">
        <v>-1.5088008999999999E-36</v>
      </c>
      <c r="WT61" s="22">
        <v>-1.2041772000000001E-36</v>
      </c>
      <c r="WU61" s="22">
        <v>-1.1846160000000001E-36</v>
      </c>
      <c r="WV61" s="22">
        <v>1.4880699999999999E-34</v>
      </c>
      <c r="WW61" s="22">
        <v>5.7394327E-33</v>
      </c>
      <c r="WX61" s="22">
        <v>2.0888263999999999E-31</v>
      </c>
      <c r="WY61" s="22">
        <v>7.3354135000000003E-30</v>
      </c>
      <c r="WZ61" s="22">
        <v>2.3304997000000001E-28</v>
      </c>
      <c r="XA61" s="22">
        <v>7.2926670000000005E-27</v>
      </c>
      <c r="XB61" s="22">
        <v>-3.2721194999999997E-26</v>
      </c>
      <c r="XC61" s="22">
        <v>-1.7053581000000001E-24</v>
      </c>
      <c r="XD61" s="22">
        <v>1.8225789E-23</v>
      </c>
      <c r="XE61" s="22">
        <v>1.2332298000000001E-21</v>
      </c>
      <c r="XF61" s="22">
        <v>5.8456899999999999E-20</v>
      </c>
      <c r="XG61" s="22">
        <v>1.4959005E-18</v>
      </c>
      <c r="XH61" s="22">
        <v>3.1111517000000002E-17</v>
      </c>
      <c r="XI61" s="22">
        <v>1.29528E-16</v>
      </c>
      <c r="XJ61" s="22">
        <v>2.2062514000000001E-16</v>
      </c>
      <c r="XK61" s="22">
        <v>-7.6710570000000004E-16</v>
      </c>
      <c r="XL61" s="22">
        <v>-2.4666845000000001E-14</v>
      </c>
      <c r="XM61" s="22">
        <v>-5.8721616000000001E-14</v>
      </c>
      <c r="XN61" s="22">
        <v>5.2257679999999998E-14</v>
      </c>
      <c r="XO61" s="22">
        <v>3.5182217000000001E-12</v>
      </c>
      <c r="XP61" s="22">
        <v>-1.0106743E-11</v>
      </c>
      <c r="XQ61" s="22">
        <v>-1.5021509E-10</v>
      </c>
      <c r="XR61" s="22">
        <v>-1.9982238000000001E-9</v>
      </c>
      <c r="XS61" s="22">
        <v>-9.0643875000000004E-9</v>
      </c>
      <c r="XT61" s="22">
        <v>-3.6509411999999999E-8</v>
      </c>
      <c r="XU61" s="22">
        <v>-1.264408E-7</v>
      </c>
      <c r="XV61" s="22">
        <v>0</v>
      </c>
      <c r="XW61" s="22">
        <v>0</v>
      </c>
      <c r="XX61" s="22">
        <v>3.5011590000000002E-37</v>
      </c>
      <c r="XY61" s="22">
        <v>0</v>
      </c>
      <c r="XZ61" s="22">
        <v>-4.1524895E-37</v>
      </c>
      <c r="YA61" s="22">
        <v>0</v>
      </c>
      <c r="YB61" s="22">
        <v>0</v>
      </c>
      <c r="YC61" s="22">
        <v>1.49775605E-36</v>
      </c>
      <c r="YD61" s="22">
        <v>2.1184581999999999E-38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4.5654620000000002E-37</v>
      </c>
      <c r="YK61" s="22">
        <v>-1.8828451999999999E-35</v>
      </c>
      <c r="YL61" s="22">
        <v>-1.9437727999999999E-33</v>
      </c>
      <c r="YM61" s="22">
        <v>-9.1020096999999997E-32</v>
      </c>
      <c r="YN61" s="22">
        <v>-6.6486797000000002E-31</v>
      </c>
      <c r="YO61" s="22">
        <v>-5.5311053000000001E-31</v>
      </c>
      <c r="YP61" s="22">
        <v>-9.7329963000000002E-29</v>
      </c>
      <c r="YQ61" s="22">
        <v>-4.6691230000000001E-28</v>
      </c>
      <c r="YR61" s="22">
        <v>1.1868571E-26</v>
      </c>
      <c r="YS61" s="22">
        <v>-1.0109933000000001E-24</v>
      </c>
      <c r="YT61" s="22">
        <v>-2.2768159999999998E-22</v>
      </c>
      <c r="YU61" s="22">
        <v>-1.642007E-20</v>
      </c>
      <c r="YV61" s="22">
        <v>-9.1659060000000004E-19</v>
      </c>
      <c r="YW61" s="22">
        <v>-4.4618728000000003E-17</v>
      </c>
      <c r="YX61" s="22">
        <v>-2.0717233999999998E-15</v>
      </c>
      <c r="YY61" s="22">
        <v>-9.0470315000000005E-14</v>
      </c>
      <c r="YZ61" s="22">
        <v>-3.8959673000000001E-12</v>
      </c>
      <c r="ZA61" s="22">
        <v>-6.9436223000000004E-12</v>
      </c>
      <c r="ZB61" s="22">
        <v>7.6518080000000008E-12</v>
      </c>
      <c r="ZC61" s="22">
        <v>9.9394049999999993E-10</v>
      </c>
      <c r="ZD61" s="22">
        <v>1.324128E-9</v>
      </c>
      <c r="ZE61" s="22">
        <v>-1.661556E-7</v>
      </c>
      <c r="ZF61" s="22">
        <v>-1.329371E-6</v>
      </c>
      <c r="ZG61" s="22">
        <v>-2.9470590000000001E-6</v>
      </c>
      <c r="ZH61" s="22">
        <v>-2.4133225E-5</v>
      </c>
      <c r="ZI61" s="22">
        <v>-3.6613409999999998E-5</v>
      </c>
      <c r="ZJ61" s="22">
        <v>0</v>
      </c>
      <c r="ZK61" s="22">
        <v>0</v>
      </c>
      <c r="ZL61" s="22">
        <v>0</v>
      </c>
      <c r="ZM61" s="22">
        <v>0</v>
      </c>
      <c r="ZN61" s="22">
        <v>-4.1790290000000004E-37</v>
      </c>
      <c r="ZO61" s="22">
        <v>-2.7694429999999998E-37</v>
      </c>
      <c r="ZP61" s="22">
        <v>0</v>
      </c>
      <c r="ZQ61" s="22">
        <v>-4.1255039999999999E-37</v>
      </c>
      <c r="ZR61" s="22">
        <v>-2.8077267999999999E-37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-2.5112205E-34</v>
      </c>
      <c r="AAA61" s="22">
        <v>-2.8265290000000002E-32</v>
      </c>
      <c r="AAB61" s="22">
        <v>-1.7654142000000001E-31</v>
      </c>
      <c r="AAC61" s="22">
        <v>6.6072375000000005E-32</v>
      </c>
      <c r="AAD61" s="22">
        <v>1.9364601E-29</v>
      </c>
      <c r="AAE61" s="22">
        <v>7.4781719999999997E-28</v>
      </c>
      <c r="AAF61" s="22">
        <v>1.130162E-25</v>
      </c>
      <c r="AAG61" s="22">
        <v>3.1862208000000001E-24</v>
      </c>
      <c r="AAH61" s="22">
        <v>2.5904145E-22</v>
      </c>
      <c r="AAI61" s="22">
        <v>2.1959429E-20</v>
      </c>
      <c r="AAJ61" s="22">
        <v>1.8325360999999999E-18</v>
      </c>
      <c r="AAK61" s="22">
        <v>1.4906699E-16</v>
      </c>
      <c r="AAL61" s="22">
        <v>1.147357E-14</v>
      </c>
      <c r="AAM61" s="22">
        <v>6.5016610000000002E-13</v>
      </c>
      <c r="AAN61" s="22">
        <v>8.6443349999999996E-11</v>
      </c>
      <c r="AAO61" s="22">
        <v>3.8303787000000002E-9</v>
      </c>
      <c r="AAP61" s="22">
        <v>7.1874076000000002E-9</v>
      </c>
      <c r="AAQ61" s="22">
        <v>4.0529319999999998E-9</v>
      </c>
      <c r="AAR61" s="22">
        <v>-3.4139200000000002E-7</v>
      </c>
      <c r="AAS61" s="22">
        <v>-3.8774974999999999E-5</v>
      </c>
      <c r="AAT61" s="22">
        <v>2.9369672000000001E-5</v>
      </c>
      <c r="AAU61" s="22">
        <v>2.1506051999999999E-3</v>
      </c>
      <c r="AAV61" s="22">
        <v>4.2233326999999996E-3</v>
      </c>
      <c r="AAW61" s="22">
        <v>7.3303445999999994E-2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-7.2049E-37</v>
      </c>
      <c r="ABI61" s="22">
        <v>-4.7999650000000003E-37</v>
      </c>
      <c r="ABJ61" s="22">
        <v>-3.2385142E-37</v>
      </c>
      <c r="ABK61" s="22">
        <v>0</v>
      </c>
      <c r="ABL61" s="22">
        <v>0</v>
      </c>
      <c r="ABM61" s="22">
        <v>0</v>
      </c>
      <c r="ABN61" s="22">
        <v>-4.5774570000000002E-35</v>
      </c>
      <c r="ABO61" s="22">
        <v>7.8460509999999995E-34</v>
      </c>
      <c r="ABP61" s="22">
        <v>8.2601605999999996E-32</v>
      </c>
      <c r="ABQ61" s="22">
        <v>7.4523570000000007E-30</v>
      </c>
      <c r="ABR61" s="22">
        <v>6.8895204000000001E-28</v>
      </c>
      <c r="ABS61" s="22">
        <v>6.6642059999999997E-26</v>
      </c>
      <c r="ABT61" s="22">
        <v>8.6269390000000002E-24</v>
      </c>
      <c r="ABU61" s="22">
        <v>2.7417649999999999E-23</v>
      </c>
      <c r="ABV61" s="22">
        <v>1.7143344000000002E-21</v>
      </c>
      <c r="ABW61" s="22">
        <v>1.8576117000000001E-19</v>
      </c>
      <c r="ABX61" s="22">
        <v>2.0524106E-17</v>
      </c>
      <c r="ABY61" s="22">
        <v>2.3269695000000001E-15</v>
      </c>
      <c r="ABZ61" s="22">
        <v>2.7077974E-13</v>
      </c>
      <c r="ACA61" s="22">
        <v>3.2563541999999998E-11</v>
      </c>
      <c r="ACB61" s="22">
        <v>5.2730912999999996E-9</v>
      </c>
      <c r="ACC61" s="22">
        <v>2.9058093000000001E-8</v>
      </c>
      <c r="ACD61" s="22">
        <v>4.4410389999999997E-8</v>
      </c>
      <c r="ACE61" s="22">
        <v>5.2621721999999997E-8</v>
      </c>
      <c r="ACF61" s="22">
        <v>7.6343423000000005E-7</v>
      </c>
      <c r="ACG61" s="22">
        <v>1.0047338E-4</v>
      </c>
      <c r="ACH61" s="22">
        <v>1.7429532000000001E-2</v>
      </c>
      <c r="ACI61" s="22">
        <v>0.11075633</v>
      </c>
      <c r="ACJ61" s="22">
        <v>0.27516740000000001</v>
      </c>
      <c r="ACK61" s="22">
        <v>0.42258358000000001</v>
      </c>
      <c r="ACL61" s="22">
        <v>0</v>
      </c>
      <c r="ACM61" s="22">
        <v>0</v>
      </c>
      <c r="ACN61" s="22">
        <v>0</v>
      </c>
      <c r="ACO61" s="22">
        <v>1.0176634999999999E-36</v>
      </c>
      <c r="ACP61" s="22">
        <v>1.006243E-36</v>
      </c>
      <c r="ACQ61" s="22">
        <v>9.9488089999999993E-37</v>
      </c>
      <c r="ACR61" s="22">
        <v>9.8358399999999996E-37</v>
      </c>
      <c r="ACS61" s="22">
        <v>9.7234689999999997E-37</v>
      </c>
      <c r="ACT61" s="22">
        <v>9.6117879999999998E-37</v>
      </c>
      <c r="ACU61" s="22">
        <v>9.5007959999999993E-37</v>
      </c>
      <c r="ACV61" s="22">
        <v>6.2019855999999997E-37</v>
      </c>
      <c r="ACW61" s="22">
        <v>6.1296629999999998E-37</v>
      </c>
      <c r="ACX61" s="22">
        <v>6.0578553999999996E-37</v>
      </c>
      <c r="ACY61" s="22">
        <v>3.9273519999999999E-37</v>
      </c>
      <c r="ACZ61" s="22">
        <v>2.5415401999999998E-37</v>
      </c>
      <c r="ADA61" s="22">
        <v>-4.4934283E-36</v>
      </c>
      <c r="ADB61" s="22">
        <v>-3.6547800000000001E-34</v>
      </c>
      <c r="ADC61" s="22">
        <v>-2.5513090000000001E-32</v>
      </c>
      <c r="ADD61" s="22">
        <v>-1.7660138E-30</v>
      </c>
      <c r="ADE61" s="22">
        <v>-1.2207932E-28</v>
      </c>
      <c r="ADF61" s="22">
        <v>-8.4330769999999996E-27</v>
      </c>
      <c r="ADG61" s="22">
        <v>-5.8282546999999998E-25</v>
      </c>
      <c r="ADH61" s="22">
        <v>-4.0753867000000001E-23</v>
      </c>
      <c r="ADI61" s="22">
        <v>-3.6449294E-21</v>
      </c>
      <c r="ADJ61" s="22">
        <v>-1.7057576000000001E-20</v>
      </c>
      <c r="ADK61" s="22">
        <v>2.0762949000000001E-20</v>
      </c>
      <c r="ADL61" s="22">
        <v>3.1791350000000001E-18</v>
      </c>
      <c r="ADM61" s="22">
        <v>2.2477864000000002E-16</v>
      </c>
      <c r="ADN61" s="22">
        <v>1.5901416000000001E-14</v>
      </c>
      <c r="ADO61" s="22">
        <v>1.3673130999999999E-12</v>
      </c>
      <c r="ADP61" s="22">
        <v>3.0557226999999998E-11</v>
      </c>
      <c r="ADQ61" s="22">
        <v>7.1753950000000003E-11</v>
      </c>
      <c r="ADR61" s="22">
        <v>9.598405E-11</v>
      </c>
      <c r="ADS61" s="22">
        <v>5.6664729999999997E-10</v>
      </c>
      <c r="ADT61" s="22">
        <v>3.3713718000000003E-8</v>
      </c>
      <c r="ADU61" s="22">
        <v>3.0448092999999999E-6</v>
      </c>
      <c r="ADV61" s="22">
        <v>4.7285009999999999E-5</v>
      </c>
      <c r="ADW61" s="22">
        <v>1.785643E-4</v>
      </c>
      <c r="ADX61" s="22">
        <v>3.3437752E-4</v>
      </c>
      <c r="ADY61" s="22">
        <v>7.8698503999999998E-4</v>
      </c>
      <c r="ADZ61" s="27"/>
      <c r="AEA61" s="53">
        <f t="shared" si="47"/>
        <v>56</v>
      </c>
      <c r="AEB61" s="52"/>
      <c r="AEC61" s="48">
        <f t="shared" si="43"/>
        <v>1.6108893E-10</v>
      </c>
      <c r="AED61" s="48">
        <f t="shared" si="43"/>
        <v>4.7022173000000002E-13</v>
      </c>
      <c r="AEE61" s="48">
        <f t="shared" si="43"/>
        <v>2.4627643999999998E-16</v>
      </c>
      <c r="AEF61" s="48">
        <f t="shared" si="43"/>
        <v>1.1527351999999999E-14</v>
      </c>
      <c r="AEG61" s="48">
        <f t="shared" si="43"/>
        <v>7.9988649999999996E-11</v>
      </c>
      <c r="AEH61" s="48">
        <f t="shared" si="43"/>
        <v>1.1294434E-13</v>
      </c>
      <c r="AEI61" s="48">
        <f t="shared" si="43"/>
        <v>-3.1824326000000001E-13</v>
      </c>
      <c r="AEJ61" s="48">
        <f t="shared" si="43"/>
        <v>-7.1544999999999997E-11</v>
      </c>
      <c r="AEK61" s="48">
        <f t="shared" si="43"/>
        <v>-2.6779832999999998E-7</v>
      </c>
      <c r="AEL61" s="48">
        <f t="shared" si="43"/>
        <v>-3.5635597000000001E-4</v>
      </c>
      <c r="AEM61" s="48">
        <f t="shared" si="44"/>
        <v>0.28170070000000003</v>
      </c>
      <c r="AEN61" s="48">
        <f t="shared" si="44"/>
        <v>-6.0370325999999997E-4</v>
      </c>
      <c r="AEO61" s="48">
        <f t="shared" si="44"/>
        <v>-1.7742015E-7</v>
      </c>
      <c r="AEP61" s="48">
        <f t="shared" si="44"/>
        <v>-3.8144599999999997E-9</v>
      </c>
      <c r="AEQ61" s="48">
        <f t="shared" si="44"/>
        <v>-8.8681833999999999E-10</v>
      </c>
      <c r="AER61" s="48">
        <f t="shared" si="44"/>
        <v>-2.9899893999999998E-7</v>
      </c>
      <c r="AES61" s="48">
        <f t="shared" si="44"/>
        <v>-5.1330415E-5</v>
      </c>
      <c r="AET61" s="48">
        <f t="shared" si="44"/>
        <v>0.13569581999999999</v>
      </c>
      <c r="AEU61" s="48">
        <f t="shared" si="44"/>
        <v>0.44829293999999997</v>
      </c>
      <c r="AEV61" s="44">
        <f t="shared" si="37"/>
        <v>32.94</v>
      </c>
      <c r="AEW61" s="52"/>
      <c r="AEX61" s="82" t="s">
        <v>33</v>
      </c>
      <c r="AEY61" s="49">
        <f t="shared" si="17"/>
        <v>4.5509332716111101E-2</v>
      </c>
      <c r="AEZ61" s="52"/>
      <c r="AFA61" s="52"/>
      <c r="AFB61" s="48">
        <f t="shared" si="45"/>
        <v>1.6108893E-10</v>
      </c>
      <c r="AFC61" s="48">
        <f t="shared" si="45"/>
        <v>4.7022173000000002E-13</v>
      </c>
      <c r="AFD61" s="48">
        <f t="shared" si="45"/>
        <v>2.4627643999999998E-16</v>
      </c>
      <c r="AFE61" s="48">
        <f t="shared" si="45"/>
        <v>1.1527351999999999E-14</v>
      </c>
      <c r="AFF61" s="48">
        <f t="shared" si="45"/>
        <v>7.9988649999999996E-11</v>
      </c>
      <c r="AFG61" s="48">
        <f t="shared" si="45"/>
        <v>1.1294434E-13</v>
      </c>
      <c r="AFH61" s="48">
        <f t="shared" si="45"/>
        <v>-3.1824326000000001E-13</v>
      </c>
      <c r="AFI61" s="48">
        <f t="shared" si="45"/>
        <v>-7.1544999999999997E-11</v>
      </c>
      <c r="AFJ61" s="48">
        <f t="shared" si="45"/>
        <v>-2.6779832999999998E-7</v>
      </c>
      <c r="AFK61" s="48">
        <f t="shared" si="45"/>
        <v>-3.5635597000000001E-4</v>
      </c>
      <c r="AFL61" s="48">
        <f t="shared" si="46"/>
        <v>0.28170070000000003</v>
      </c>
      <c r="AFM61" s="48">
        <f t="shared" si="46"/>
        <v>-6.0370325999999997E-4</v>
      </c>
      <c r="AFN61" s="48">
        <f t="shared" si="46"/>
        <v>-1.7742015E-7</v>
      </c>
      <c r="AFO61" s="48">
        <f t="shared" si="46"/>
        <v>-3.8144599999999997E-9</v>
      </c>
      <c r="AFP61" s="48">
        <f t="shared" si="46"/>
        <v>-8.8681833999999999E-10</v>
      </c>
      <c r="AFQ61" s="48">
        <f t="shared" si="46"/>
        <v>-2.9899893999999998E-7</v>
      </c>
      <c r="AFR61" s="48">
        <f t="shared" si="46"/>
        <v>-5.1330415E-5</v>
      </c>
      <c r="AFS61" s="48">
        <f t="shared" si="46"/>
        <v>0.13569581999999999</v>
      </c>
      <c r="AFT61" s="48">
        <f t="shared" si="46"/>
        <v>0.44829293999999997</v>
      </c>
      <c r="AFU61" s="52"/>
      <c r="AFV61" s="49">
        <f t="shared" si="24"/>
        <v>4.5509332716111101E-2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226"/>
      <c r="AHI61" s="226"/>
      <c r="AHJ61" s="226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</row>
    <row r="62" spans="1:1142" ht="2.1" customHeight="1" x14ac:dyDescent="0.25">
      <c r="A62" s="27"/>
      <c r="B62" s="43">
        <v>56</v>
      </c>
      <c r="C62" s="44">
        <v>2013</v>
      </c>
      <c r="D62" s="39">
        <f t="shared" si="21"/>
        <v>2</v>
      </c>
      <c r="E62" s="27"/>
      <c r="F62" s="74">
        <v>0</v>
      </c>
      <c r="G62" s="20">
        <v>0</v>
      </c>
      <c r="H62" s="20">
        <v>0</v>
      </c>
      <c r="I62" s="20">
        <v>0</v>
      </c>
      <c r="J62" s="20">
        <v>1.2627734E-36</v>
      </c>
      <c r="K62" s="20">
        <v>7.0108356999999999E-37</v>
      </c>
      <c r="L62" s="20">
        <v>1.5525668000000001E-36</v>
      </c>
      <c r="M62" s="20">
        <v>8.7156910000000002E-37</v>
      </c>
      <c r="N62" s="20">
        <v>8.1260140000000004E-37</v>
      </c>
      <c r="O62" s="20">
        <v>7.3029926999999997E-37</v>
      </c>
      <c r="P62" s="20">
        <v>6.5462250000000004E-37</v>
      </c>
      <c r="Q62" s="20">
        <v>4.1700987999999999E-37</v>
      </c>
      <c r="R62" s="20">
        <v>0</v>
      </c>
      <c r="S62" s="20">
        <v>-9.0383200000000003E-37</v>
      </c>
      <c r="T62" s="20">
        <v>-5.216988E-37</v>
      </c>
      <c r="U62" s="20">
        <v>-5.1433945000000002E-37</v>
      </c>
      <c r="V62" s="20">
        <v>0</v>
      </c>
      <c r="W62" s="20">
        <v>0</v>
      </c>
      <c r="X62" s="20">
        <v>6.8731099999999996E-37</v>
      </c>
      <c r="Y62" s="20">
        <v>2.0694690999999999E-36</v>
      </c>
      <c r="Z62" s="20">
        <v>0</v>
      </c>
      <c r="AA62" s="21">
        <v>1.5754555E-34</v>
      </c>
      <c r="AB62" s="21">
        <v>1.4404002E-33</v>
      </c>
      <c r="AC62" s="21">
        <v>7.5410600000000003E-32</v>
      </c>
      <c r="AD62" s="21">
        <v>7.5815770000000004E-31</v>
      </c>
      <c r="AE62" s="21">
        <v>9.7933049999999997E-30</v>
      </c>
      <c r="AF62" s="21">
        <v>3.4400769999999998E-29</v>
      </c>
      <c r="AG62" s="21">
        <v>1.0902438E-28</v>
      </c>
      <c r="AH62" s="21">
        <v>1.1759113E-27</v>
      </c>
      <c r="AI62" s="21">
        <v>4.2951499999999997E-27</v>
      </c>
      <c r="AJ62" s="21">
        <v>1.0604759599999999E-26</v>
      </c>
      <c r="AK62" s="21">
        <v>2.2938141999999999E-25</v>
      </c>
      <c r="AL62" s="21">
        <v>1.1629114E-23</v>
      </c>
      <c r="AM62" s="21">
        <v>6.0876333000000002E-22</v>
      </c>
      <c r="AN62" s="21">
        <v>3.1772075000000001E-20</v>
      </c>
      <c r="AO62" s="21">
        <v>1.6446978E-18</v>
      </c>
      <c r="AP62" s="21">
        <v>8.4473875E-17</v>
      </c>
      <c r="AQ62" s="21">
        <v>4.3116006E-15</v>
      </c>
      <c r="AR62" s="21">
        <v>2.2097820999999999E-13</v>
      </c>
      <c r="AS62" s="21">
        <v>1.4767708E-11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1.4558926E-36</v>
      </c>
      <c r="AZ62" s="22">
        <v>1.7086571999999999E-36</v>
      </c>
      <c r="BA62" s="22">
        <v>1.2480239999999999E-36</v>
      </c>
      <c r="BB62" s="22">
        <v>3.2081295999999999E-37</v>
      </c>
      <c r="BC62" s="22">
        <v>0</v>
      </c>
      <c r="BD62" s="22">
        <v>5.8193559999999998E-38</v>
      </c>
      <c r="BE62" s="22">
        <v>2.4466985000000001E-38</v>
      </c>
      <c r="BF62" s="22">
        <v>1.5891349999999999E-36</v>
      </c>
      <c r="BG62" s="22">
        <v>9.8818160000000007E-37</v>
      </c>
      <c r="BH62" s="22">
        <v>9.6870330000000002E-37</v>
      </c>
      <c r="BI62" s="22">
        <v>-1.4022704E-36</v>
      </c>
      <c r="BJ62" s="22">
        <v>-1.2545010000000001E-36</v>
      </c>
      <c r="BK62" s="22">
        <v>-1.1255746E-36</v>
      </c>
      <c r="BL62" s="22">
        <v>-4.4980003999999999E-37</v>
      </c>
      <c r="BM62" s="22">
        <v>1.6916678E-35</v>
      </c>
      <c r="BN62" s="22">
        <v>9.3197970000000003E-34</v>
      </c>
      <c r="BO62" s="22">
        <v>2.8440049999999999E-32</v>
      </c>
      <c r="BP62" s="22">
        <v>7.7851867000000003E-31</v>
      </c>
      <c r="BQ62" s="22">
        <v>1.5008415000000001E-29</v>
      </c>
      <c r="BR62" s="22">
        <v>4.9847935999999998E-29</v>
      </c>
      <c r="BS62" s="22">
        <v>-2.5737324000000001E-28</v>
      </c>
      <c r="BT62" s="22">
        <v>-2.1165203999999999E-27</v>
      </c>
      <c r="BU62" s="22">
        <v>-1.0051147E-26</v>
      </c>
      <c r="BV62" s="22">
        <v>-4.0091716999999999E-26</v>
      </c>
      <c r="BW62" s="22">
        <v>-1.6137797000000001E-25</v>
      </c>
      <c r="BX62" s="22">
        <v>-5.3334360000000004E-25</v>
      </c>
      <c r="BY62" s="22">
        <v>-1.4445965000000001E-24</v>
      </c>
      <c r="BZ62" s="22">
        <v>-4.0317498E-24</v>
      </c>
      <c r="CA62" s="22">
        <v>1.0220731999999999E-23</v>
      </c>
      <c r="CB62" s="22">
        <v>7.6120430000000003E-22</v>
      </c>
      <c r="CC62" s="22">
        <v>3.3672048000000002E-20</v>
      </c>
      <c r="CD62" s="22">
        <v>1.4811666999999999E-18</v>
      </c>
      <c r="CE62" s="22">
        <v>6.5916779999999995E-17</v>
      </c>
      <c r="CF62" s="22">
        <v>3.6223969999999996E-15</v>
      </c>
      <c r="CG62" s="22">
        <v>4.3519027999999999E-14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1.6618802000000001E-36</v>
      </c>
      <c r="CP62" s="22">
        <v>1.4474423000000001E-36</v>
      </c>
      <c r="CQ62" s="22">
        <v>4.2059006999999996E-37</v>
      </c>
      <c r="CR62" s="22">
        <v>0</v>
      </c>
      <c r="CS62" s="22">
        <v>3.4191500000000001E-38</v>
      </c>
      <c r="CT62" s="22">
        <v>3.3368124999999998E-38</v>
      </c>
      <c r="CU62" s="22">
        <v>3.2561064000000001E-38</v>
      </c>
      <c r="CV62" s="22">
        <v>1.7726229999999999E-36</v>
      </c>
      <c r="CW62" s="22">
        <v>4.7905767E-37</v>
      </c>
      <c r="CX62" s="22">
        <v>0</v>
      </c>
      <c r="CY62" s="22">
        <v>2.8683034999999999E-35</v>
      </c>
      <c r="CZ62" s="22">
        <v>6.7252219999999999E-35</v>
      </c>
      <c r="DA62" s="22">
        <v>-8.9238130000000005E-34</v>
      </c>
      <c r="DB62" s="22">
        <v>-3.4972564E-32</v>
      </c>
      <c r="DC62" s="22">
        <v>-1.2669513000000001E-30</v>
      </c>
      <c r="DD62" s="22">
        <v>-2.7410328E-29</v>
      </c>
      <c r="DE62" s="22">
        <v>-8.9384229999999996E-28</v>
      </c>
      <c r="DF62" s="22">
        <v>-7.6746380000000003E-27</v>
      </c>
      <c r="DG62" s="22">
        <v>-5.2261584999999996E-26</v>
      </c>
      <c r="DH62" s="22">
        <v>-2.602483E-25</v>
      </c>
      <c r="DI62" s="22">
        <v>-1.1643349E-24</v>
      </c>
      <c r="DJ62" s="22">
        <v>-4.6998684000000001E-24</v>
      </c>
      <c r="DK62" s="22">
        <v>-1.5956175999999999E-23</v>
      </c>
      <c r="DL62" s="22">
        <v>-4.4352704000000003E-23</v>
      </c>
      <c r="DM62" s="22">
        <v>-9.7637329999999998E-23</v>
      </c>
      <c r="DN62" s="22">
        <v>-1.8136987999999999E-22</v>
      </c>
      <c r="DO62" s="22">
        <v>-2.9414870000000001E-22</v>
      </c>
      <c r="DP62" s="22">
        <v>-4.4271940000000001E-22</v>
      </c>
      <c r="DQ62" s="22">
        <v>-6.7253256999999999E-22</v>
      </c>
      <c r="DR62" s="22">
        <v>-3.145976E-21</v>
      </c>
      <c r="DS62" s="22">
        <v>3.1868335000000001E-20</v>
      </c>
      <c r="DT62" s="22">
        <v>2.0583136E-18</v>
      </c>
      <c r="DU62" s="22">
        <v>2.1715485999999999E-17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4.0642329999999997E-37</v>
      </c>
      <c r="EB62" s="22">
        <v>0</v>
      </c>
      <c r="EC62" s="22">
        <v>6.8136189999999995E-38</v>
      </c>
      <c r="ED62" s="22">
        <v>-4.4938410000000002E-37</v>
      </c>
      <c r="EE62" s="22">
        <v>-1.5129389E-36</v>
      </c>
      <c r="EF62" s="22">
        <v>-8.4338490000000006E-37</v>
      </c>
      <c r="EG62" s="22">
        <v>-8.2702189999999993E-37</v>
      </c>
      <c r="EH62" s="22">
        <v>-6.9608549999999996E-37</v>
      </c>
      <c r="EI62" s="22">
        <v>-2.9525059999999998E-37</v>
      </c>
      <c r="EJ62" s="22">
        <v>0</v>
      </c>
      <c r="EK62" s="22">
        <v>0</v>
      </c>
      <c r="EL62" s="22">
        <v>2.0543573E-35</v>
      </c>
      <c r="EM62" s="22">
        <v>1.1891351E-33</v>
      </c>
      <c r="EN62" s="22">
        <v>9.8745800000000005E-33</v>
      </c>
      <c r="EO62" s="22">
        <v>-1.113604E-33</v>
      </c>
      <c r="EP62" s="22">
        <v>-5.7181945999999997E-31</v>
      </c>
      <c r="EQ62" s="22">
        <v>-2.3650996000000001E-29</v>
      </c>
      <c r="ER62" s="22">
        <v>-9.5848719999999995E-28</v>
      </c>
      <c r="ES62" s="22">
        <v>-4.8458742000000001E-26</v>
      </c>
      <c r="ET62" s="22">
        <v>-4.2680030000000004E-25</v>
      </c>
      <c r="EU62" s="22">
        <v>1.4300780999999999E-24</v>
      </c>
      <c r="EV62" s="22">
        <v>2.1563080000000001E-23</v>
      </c>
      <c r="EW62" s="22">
        <v>9.1156934999999995E-23</v>
      </c>
      <c r="EX62" s="22">
        <v>5.3864614000000003E-22</v>
      </c>
      <c r="EY62" s="22">
        <v>2.6550057999999999E-21</v>
      </c>
      <c r="EZ62" s="22">
        <v>9.7884060000000006E-21</v>
      </c>
      <c r="FA62" s="22">
        <v>2.8815983999999998E-20</v>
      </c>
      <c r="FB62" s="22">
        <v>6.6229489999999994E-20</v>
      </c>
      <c r="FC62" s="22">
        <v>1.3667399000000001E-19</v>
      </c>
      <c r="FD62" s="22">
        <v>2.5389499999999999E-19</v>
      </c>
      <c r="FE62" s="22">
        <v>4.7235929999999996E-19</v>
      </c>
      <c r="FF62" s="22">
        <v>2.3353099999999998E-19</v>
      </c>
      <c r="FG62" s="22">
        <v>-2.0360982999999999E-17</v>
      </c>
      <c r="FH62" s="22">
        <v>-1.4882818000000001E-15</v>
      </c>
      <c r="FI62" s="22">
        <v>-9.0472120000000002E-16</v>
      </c>
      <c r="FJ62" s="22">
        <v>0</v>
      </c>
      <c r="FK62" s="22">
        <v>8.6311880000000007E-37</v>
      </c>
      <c r="FL62" s="22">
        <v>1.529569E-36</v>
      </c>
      <c r="FM62" s="22">
        <v>2.1860868E-36</v>
      </c>
      <c r="FN62" s="22">
        <v>2.1078624999999999E-36</v>
      </c>
      <c r="FO62" s="22">
        <v>2.1024909999999999E-36</v>
      </c>
      <c r="FP62" s="22">
        <v>1.0612098000000001E-36</v>
      </c>
      <c r="FQ62" s="22">
        <v>4.3358850000000001E-37</v>
      </c>
      <c r="FR62" s="22">
        <v>0</v>
      </c>
      <c r="FS62" s="22">
        <v>9.5090479999999995E-37</v>
      </c>
      <c r="FT62" s="22">
        <v>1.7989830000000002E-36</v>
      </c>
      <c r="FU62" s="22">
        <v>-3.0771471999999998E-37</v>
      </c>
      <c r="FV62" s="22">
        <v>2.2604034E-36</v>
      </c>
      <c r="FW62" s="22">
        <v>0</v>
      </c>
      <c r="FX62" s="22">
        <v>0</v>
      </c>
      <c r="FY62" s="22">
        <v>1.2260352E-35</v>
      </c>
      <c r="FZ62" s="22">
        <v>1.4008104000000001E-34</v>
      </c>
      <c r="GA62" s="22">
        <v>2.9221137999999999E-33</v>
      </c>
      <c r="GB62" s="22">
        <v>-2.5548172999999999E-31</v>
      </c>
      <c r="GC62" s="22">
        <v>-5.5747667E-30</v>
      </c>
      <c r="GD62" s="22">
        <v>-6.3215420000000007E-30</v>
      </c>
      <c r="GE62" s="22">
        <v>4.8784657000000001E-29</v>
      </c>
      <c r="GF62" s="22">
        <v>3.3241104000000001E-27</v>
      </c>
      <c r="GG62" s="22">
        <v>1.847303E-25</v>
      </c>
      <c r="GH62" s="22">
        <v>1.026606E-23</v>
      </c>
      <c r="GI62" s="22">
        <v>3.1639923E-22</v>
      </c>
      <c r="GJ62" s="22">
        <v>2.5156905000000001E-21</v>
      </c>
      <c r="GK62" s="22">
        <v>6.9697610000000007E-21</v>
      </c>
      <c r="GL62" s="22">
        <v>5.2599013000000001E-20</v>
      </c>
      <c r="GM62" s="22">
        <v>2.6952269999999999E-19</v>
      </c>
      <c r="GN62" s="22">
        <v>7.2507084999999996E-19</v>
      </c>
      <c r="GO62" s="22">
        <v>1.4666359000000001E-18</v>
      </c>
      <c r="GP62" s="22">
        <v>2.7219193000000002E-18</v>
      </c>
      <c r="GQ62" s="22">
        <v>5.4802760000000002E-18</v>
      </c>
      <c r="GR62" s="22">
        <v>8.8381480000000004E-18</v>
      </c>
      <c r="GS62" s="22">
        <v>1.1284867999999999E-17</v>
      </c>
      <c r="GT62" s="22">
        <v>5.3148389999999999E-17</v>
      </c>
      <c r="GU62" s="22">
        <v>2.1436233000000001E-15</v>
      </c>
      <c r="GV62" s="22">
        <v>1.1425095000000001E-13</v>
      </c>
      <c r="GW62" s="22">
        <v>8.0487570000000004E-12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-1.169855E-36</v>
      </c>
      <c r="HE62" s="22">
        <v>-4.3409083000000004E-37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1.2338450000000001E-35</v>
      </c>
      <c r="HL62" s="22">
        <v>6.6367859999999999E-34</v>
      </c>
      <c r="HM62" s="22">
        <v>6.5683092999999996E-34</v>
      </c>
      <c r="HN62" s="22">
        <v>-5.4330290000000002E-32</v>
      </c>
      <c r="HO62" s="22">
        <v>-2.8374874E-30</v>
      </c>
      <c r="HP62" s="22">
        <v>-1.0899198999999999E-28</v>
      </c>
      <c r="HQ62" s="22">
        <v>-3.5512318999999999E-28</v>
      </c>
      <c r="HR62" s="22">
        <v>-4.0722695999999999E-28</v>
      </c>
      <c r="HS62" s="22">
        <v>4.3801701999999997E-27</v>
      </c>
      <c r="HT62" s="22">
        <v>7.1057660000000002E-26</v>
      </c>
      <c r="HU62" s="22">
        <v>-9.7747779999999995E-25</v>
      </c>
      <c r="HV62" s="22">
        <v>-1.6126682E-22</v>
      </c>
      <c r="HW62" s="22">
        <v>-9.3481549999999998E-21</v>
      </c>
      <c r="HX62" s="22">
        <v>-8.0913560000000005E-20</v>
      </c>
      <c r="HY62" s="22">
        <v>-7.4027173999999996E-19</v>
      </c>
      <c r="HZ62" s="22">
        <v>-4.0528150000000001E-18</v>
      </c>
      <c r="IA62" s="22">
        <v>-8.21612E-18</v>
      </c>
      <c r="IB62" s="22">
        <v>-2.5927892E-17</v>
      </c>
      <c r="IC62" s="22">
        <v>-4.284539E-17</v>
      </c>
      <c r="ID62" s="22">
        <v>-5.9541293999999996E-17</v>
      </c>
      <c r="IE62" s="22">
        <v>-1.9982356000000001E-16</v>
      </c>
      <c r="IF62" s="22">
        <v>-5.3970525000000001E-16</v>
      </c>
      <c r="IG62" s="22">
        <v>-9.4871899999999995E-16</v>
      </c>
      <c r="IH62" s="22">
        <v>-1.3885358E-15</v>
      </c>
      <c r="II62" s="22">
        <v>-1.9377250000000001E-15</v>
      </c>
      <c r="IJ62" s="22">
        <v>-2.202939E-17</v>
      </c>
      <c r="IK62" s="22">
        <v>7.4852249999999997E-15</v>
      </c>
      <c r="IL62" s="22">
        <v>0</v>
      </c>
      <c r="IM62" s="22">
        <v>0</v>
      </c>
      <c r="IN62" s="22">
        <v>0</v>
      </c>
      <c r="IO62" s="22">
        <v>0</v>
      </c>
      <c r="IP62" s="22">
        <v>0</v>
      </c>
      <c r="IQ62" s="22">
        <v>0</v>
      </c>
      <c r="IR62" s="22">
        <v>0</v>
      </c>
      <c r="IS62" s="22">
        <v>0</v>
      </c>
      <c r="IT62" s="22">
        <v>0</v>
      </c>
      <c r="IU62" s="22">
        <v>0</v>
      </c>
      <c r="IV62" s="22">
        <v>0</v>
      </c>
      <c r="IW62" s="22">
        <v>-7.002648E-37</v>
      </c>
      <c r="IX62" s="22">
        <v>-5.1487845999999996E-35</v>
      </c>
      <c r="IY62" s="22">
        <v>-1.7009429000000002E-33</v>
      </c>
      <c r="IZ62" s="22">
        <v>-4.9970569999999999E-32</v>
      </c>
      <c r="JA62" s="22">
        <v>-1.5191300999999999E-30</v>
      </c>
      <c r="JB62" s="22">
        <v>-4.5789811999999997E-30</v>
      </c>
      <c r="JC62" s="22">
        <v>4.3240326E-29</v>
      </c>
      <c r="JD62" s="22">
        <v>1.4801419999999999E-27</v>
      </c>
      <c r="JE62" s="22">
        <v>5.7434053999999996E-26</v>
      </c>
      <c r="JF62" s="22">
        <v>2.0275929E-25</v>
      </c>
      <c r="JG62" s="22">
        <v>-3.0739480000000002E-25</v>
      </c>
      <c r="JH62" s="22">
        <v>-2.2956472E-23</v>
      </c>
      <c r="JI62" s="22">
        <v>-6.5664176000000001E-22</v>
      </c>
      <c r="JJ62" s="22">
        <v>-1.9281450999999999E-20</v>
      </c>
      <c r="JK62" s="22">
        <v>-3.6270014000000001E-19</v>
      </c>
      <c r="JL62" s="22">
        <v>-5.4560310000000004E-18</v>
      </c>
      <c r="JM62" s="22">
        <v>-1.1768737E-17</v>
      </c>
      <c r="JN62" s="22">
        <v>-7.7769814000000006E-17</v>
      </c>
      <c r="JO62" s="22">
        <v>-3.33457E-16</v>
      </c>
      <c r="JP62" s="22">
        <v>-4.7224219999999996E-16</v>
      </c>
      <c r="JQ62" s="22">
        <v>-5.6217170000000001E-16</v>
      </c>
      <c r="JR62" s="22">
        <v>-5.0016799999999997E-15</v>
      </c>
      <c r="JS62" s="22">
        <v>-9.7286789999999995E-15</v>
      </c>
      <c r="JT62" s="22">
        <v>-1.3469534E-14</v>
      </c>
      <c r="JU62" s="22">
        <v>-2.7383306E-14</v>
      </c>
      <c r="JV62" s="22">
        <v>-3.0011257999999997E-14</v>
      </c>
      <c r="JW62" s="22">
        <v>-2.9201278000000001E-13</v>
      </c>
      <c r="JX62" s="22">
        <v>-2.7720449999999999E-13</v>
      </c>
      <c r="JY62" s="22">
        <v>-2.6438899999999998E-13</v>
      </c>
      <c r="JZ62" s="22">
        <v>0</v>
      </c>
      <c r="KA62" s="22">
        <v>0</v>
      </c>
      <c r="KB62" s="22">
        <v>0</v>
      </c>
      <c r="KC62" s="22">
        <v>7.2706339999999998E-37</v>
      </c>
      <c r="KD62" s="22">
        <v>0</v>
      </c>
      <c r="KE62" s="22">
        <v>-5.5208226999999996E-37</v>
      </c>
      <c r="KF62" s="22">
        <v>-4.6764432999999998E-37</v>
      </c>
      <c r="KG62" s="22">
        <v>0</v>
      </c>
      <c r="KH62" s="22">
        <v>0</v>
      </c>
      <c r="KI62" s="22">
        <v>0</v>
      </c>
      <c r="KJ62" s="22">
        <v>0</v>
      </c>
      <c r="KK62" s="22">
        <v>-1.2620913000000001E-35</v>
      </c>
      <c r="KL62" s="22">
        <v>-6.279677E-34</v>
      </c>
      <c r="KM62" s="22">
        <v>-2.5671142000000002E-32</v>
      </c>
      <c r="KN62" s="22">
        <v>-1.0612003E-30</v>
      </c>
      <c r="KO62" s="22">
        <v>-5.0295395999999997E-29</v>
      </c>
      <c r="KP62" s="22">
        <v>-1.0107263000000001E-27</v>
      </c>
      <c r="KQ62" s="22">
        <v>2.4076900000000002E-27</v>
      </c>
      <c r="KR62" s="22">
        <v>1.3429214000000001E-25</v>
      </c>
      <c r="KS62" s="22">
        <v>4.3284313000000002E-24</v>
      </c>
      <c r="KT62" s="22">
        <v>6.6866040000000005E-24</v>
      </c>
      <c r="KU62" s="22">
        <v>5.8660219999999999E-24</v>
      </c>
      <c r="KV62" s="22">
        <v>-9.7781969999999996E-23</v>
      </c>
      <c r="KW62" s="22">
        <v>-3.8988976000000003E-21</v>
      </c>
      <c r="KX62" s="22">
        <v>-1.7439268000000001E-19</v>
      </c>
      <c r="KY62" s="22">
        <v>2.0743249999999999E-17</v>
      </c>
      <c r="KZ62" s="22">
        <v>1.1975283000000001E-15</v>
      </c>
      <c r="LA62" s="22">
        <v>9.42831E-14</v>
      </c>
      <c r="LB62" s="22">
        <v>4.7492422000000001E-14</v>
      </c>
      <c r="LC62" s="22">
        <v>-1.9023025000000001E-13</v>
      </c>
      <c r="LD62" s="22">
        <v>3.4424543999999999E-13</v>
      </c>
      <c r="LE62" s="22">
        <v>9.4437850000000005E-15</v>
      </c>
      <c r="LF62" s="22">
        <v>-3.2625847E-13</v>
      </c>
      <c r="LG62" s="22">
        <v>-1.7867862E-14</v>
      </c>
      <c r="LH62" s="22">
        <v>1.5816756999999999E-13</v>
      </c>
      <c r="LI62" s="22">
        <v>-2.7045179999999999E-12</v>
      </c>
      <c r="LJ62" s="22">
        <v>-3.4145792000000001E-12</v>
      </c>
      <c r="LK62" s="22">
        <v>-8.1438994000000006E-11</v>
      </c>
      <c r="LL62" s="22">
        <v>-8.4438663999999999E-11</v>
      </c>
      <c r="LM62" s="22">
        <v>-1.0345678E-10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22">
        <v>0</v>
      </c>
      <c r="LT62" s="22">
        <v>0</v>
      </c>
      <c r="LU62" s="22">
        <v>0</v>
      </c>
      <c r="LV62" s="22">
        <v>0</v>
      </c>
      <c r="LW62" s="22">
        <v>0</v>
      </c>
      <c r="LX62" s="22">
        <v>3.4295758000000001E-36</v>
      </c>
      <c r="LY62" s="22">
        <v>1.8547341000000001E-34</v>
      </c>
      <c r="LZ62" s="22">
        <v>8.8518103999999995E-33</v>
      </c>
      <c r="MA62" s="22">
        <v>4.1994309999999996E-31</v>
      </c>
      <c r="MB62" s="22">
        <v>2.0125447000000001E-29</v>
      </c>
      <c r="MC62" s="22">
        <v>9.7636860000000006E-28</v>
      </c>
      <c r="MD62" s="22">
        <v>4.841806E-26</v>
      </c>
      <c r="ME62" s="22">
        <v>3.0948043E-24</v>
      </c>
      <c r="MF62" s="22">
        <v>5.9798089999999997E-24</v>
      </c>
      <c r="MG62" s="22">
        <v>-4.7103683000000002E-23</v>
      </c>
      <c r="MH62" s="22">
        <v>-4.7787286000000001E-21</v>
      </c>
      <c r="MI62" s="22">
        <v>-8.4761779999999995E-21</v>
      </c>
      <c r="MJ62" s="22">
        <v>-7.1888270000000004E-21</v>
      </c>
      <c r="MK62" s="22">
        <v>6.0847096000000005E-19</v>
      </c>
      <c r="ML62" s="22">
        <v>3.0805201999999999E-17</v>
      </c>
      <c r="MM62" s="22">
        <v>1.7867436000000001E-15</v>
      </c>
      <c r="MN62" s="22">
        <v>1.08420454E-13</v>
      </c>
      <c r="MO62" s="22">
        <v>6.8986344000000002E-12</v>
      </c>
      <c r="MP62" s="22">
        <v>6.1248749999999995E-10</v>
      </c>
      <c r="MQ62" s="22">
        <v>1.6006984E-9</v>
      </c>
      <c r="MR62" s="22">
        <v>1.5751276999999999E-10</v>
      </c>
      <c r="MS62" s="22">
        <v>-7.3437300000000003E-12</v>
      </c>
      <c r="MT62" s="22">
        <v>1.7670838E-10</v>
      </c>
      <c r="MU62" s="22">
        <v>2.0313885E-10</v>
      </c>
      <c r="MV62" s="22">
        <v>3.964709E-10</v>
      </c>
      <c r="MW62" s="22">
        <v>6.3632715999999998E-10</v>
      </c>
      <c r="MX62" s="22">
        <v>8.0680840000000002E-9</v>
      </c>
      <c r="MY62" s="22">
        <v>2.1953706000000001E-8</v>
      </c>
      <c r="MZ62" s="22">
        <v>-3.3362065000000002E-7</v>
      </c>
      <c r="NA62" s="22">
        <v>-3.0960757E-7</v>
      </c>
      <c r="NB62" s="22">
        <v>0</v>
      </c>
      <c r="NC62" s="22">
        <v>0</v>
      </c>
      <c r="ND62" s="22">
        <v>0</v>
      </c>
      <c r="NE62" s="22">
        <v>0</v>
      </c>
      <c r="NF62" s="22">
        <v>0</v>
      </c>
      <c r="NG62" s="22">
        <v>0</v>
      </c>
      <c r="NH62" s="22">
        <v>-7.8114340000000006E-37</v>
      </c>
      <c r="NI62" s="22">
        <v>-3.2968588999999999E-37</v>
      </c>
      <c r="NJ62" s="22">
        <v>0</v>
      </c>
      <c r="NK62" s="22">
        <v>0</v>
      </c>
      <c r="NL62" s="22">
        <v>6.7003616000000007E-36</v>
      </c>
      <c r="NM62" s="22">
        <v>5.324323E-34</v>
      </c>
      <c r="NN62" s="22">
        <v>3.8441924000000002E-32</v>
      </c>
      <c r="NO62" s="22">
        <v>2.754223E-30</v>
      </c>
      <c r="NP62" s="22">
        <v>1.9696326999999999E-28</v>
      </c>
      <c r="NQ62" s="22">
        <v>1.4057209E-26</v>
      </c>
      <c r="NR62" s="22">
        <v>1.0007687999999999E-24</v>
      </c>
      <c r="NS62" s="22">
        <v>7.1579249999999998E-23</v>
      </c>
      <c r="NT62" s="22">
        <v>6.6194530000000002E-21</v>
      </c>
      <c r="NU62" s="22">
        <v>2.7364970000000002E-20</v>
      </c>
      <c r="NV62" s="22">
        <v>1.3002200000000001E-20</v>
      </c>
      <c r="NW62" s="22">
        <v>-2.8729664000000002E-18</v>
      </c>
      <c r="NX62" s="22">
        <v>-1.5873377999999999E-17</v>
      </c>
      <c r="NY62" s="22">
        <v>-6.2074586000000002E-18</v>
      </c>
      <c r="NZ62" s="22">
        <v>1.2646878E-15</v>
      </c>
      <c r="OA62" s="22">
        <v>8.5507556000000004E-14</v>
      </c>
      <c r="OB62" s="22">
        <v>5.5170590000000002E-12</v>
      </c>
      <c r="OC62" s="22">
        <v>3.5121600000000002E-10</v>
      </c>
      <c r="OD62" s="22">
        <v>2.2330662000000001E-8</v>
      </c>
      <c r="OE62" s="22">
        <v>1.7160974000000001E-6</v>
      </c>
      <c r="OF62" s="22">
        <v>1.5916400999999998E-5</v>
      </c>
      <c r="OG62" s="22">
        <v>1.5946276000000001E-5</v>
      </c>
      <c r="OH62" s="22">
        <v>2.5002555E-5</v>
      </c>
      <c r="OI62" s="22">
        <v>3.691565E-5</v>
      </c>
      <c r="OJ62" s="22">
        <v>4.5569650000000002E-5</v>
      </c>
      <c r="OK62" s="22">
        <v>4.8573893E-5</v>
      </c>
      <c r="OL62" s="22">
        <v>1.5569539999999999E-4</v>
      </c>
      <c r="OM62" s="22">
        <v>6.9551424999999995E-5</v>
      </c>
      <c r="ON62" s="22">
        <v>-1.2725556E-6</v>
      </c>
      <c r="OO62" s="22">
        <v>-2.6268945999999998E-4</v>
      </c>
      <c r="OP62" s="22">
        <v>0</v>
      </c>
      <c r="OQ62" s="22">
        <v>0</v>
      </c>
      <c r="OR62" s="22">
        <v>0</v>
      </c>
      <c r="OS62" s="22">
        <v>0</v>
      </c>
      <c r="OT62" s="22">
        <v>0</v>
      </c>
      <c r="OU62" s="22">
        <v>0</v>
      </c>
      <c r="OV62" s="22">
        <v>0</v>
      </c>
      <c r="OW62" s="22">
        <v>0</v>
      </c>
      <c r="OX62" s="22">
        <v>0</v>
      </c>
      <c r="OY62" s="22">
        <v>-9.7715989999999992E-35</v>
      </c>
      <c r="OZ62" s="22">
        <v>-2.6651057999999998E-34</v>
      </c>
      <c r="PA62" s="22">
        <v>-1.883923E-34</v>
      </c>
      <c r="PB62" s="22">
        <v>1.0768205999999999E-32</v>
      </c>
      <c r="PC62" s="22">
        <v>1.2136607000000001E-30</v>
      </c>
      <c r="PD62" s="22">
        <v>1.3876748000000001E-28</v>
      </c>
      <c r="PE62" s="22">
        <v>1.6233411E-26</v>
      </c>
      <c r="PF62" s="22">
        <v>1.9505607000000002E-24</v>
      </c>
      <c r="PG62" s="22">
        <v>2.3538485999999999E-22</v>
      </c>
      <c r="PH62" s="22">
        <v>2.8981484000000001E-20</v>
      </c>
      <c r="PI62" s="22">
        <v>4.5863040000000004E-18</v>
      </c>
      <c r="PJ62" s="22">
        <v>2.3641432000000001E-17</v>
      </c>
      <c r="PK62" s="22">
        <v>4.2273916E-17</v>
      </c>
      <c r="PL62" s="22">
        <v>3.8779139999999999E-17</v>
      </c>
      <c r="PM62" s="22">
        <v>-7.8865004E-16</v>
      </c>
      <c r="PN62" s="22">
        <v>-1.6740993000000001E-14</v>
      </c>
      <c r="PO62" s="22">
        <v>-1.1175142E-14</v>
      </c>
      <c r="PP62" s="22">
        <v>1.5448361999999999E-12</v>
      </c>
      <c r="PQ62" s="22">
        <v>1.5118635999999999E-10</v>
      </c>
      <c r="PR62" s="22">
        <v>1.3762948999999999E-8</v>
      </c>
      <c r="PS62" s="22">
        <v>1.3151323E-6</v>
      </c>
      <c r="PT62" s="22">
        <v>1.2014128000000001E-4</v>
      </c>
      <c r="PU62" s="22">
        <v>1.0082176999999999E-2</v>
      </c>
      <c r="PV62" s="22">
        <v>3.7105113000000002E-2</v>
      </c>
      <c r="PW62" s="22">
        <v>8.1851530000000006E-2</v>
      </c>
      <c r="PX62" s="22">
        <v>0.13992694</v>
      </c>
      <c r="PY62" s="22">
        <v>0.2031907</v>
      </c>
      <c r="PZ62" s="22">
        <v>0.26248336</v>
      </c>
      <c r="QA62" s="22">
        <v>0.30809969999999998</v>
      </c>
      <c r="QB62" s="22">
        <v>0.33493707</v>
      </c>
      <c r="QC62" s="22">
        <v>0.33149879999999998</v>
      </c>
      <c r="QD62" s="22">
        <v>0</v>
      </c>
      <c r="QE62" s="22">
        <v>0</v>
      </c>
      <c r="QF62" s="22">
        <v>0</v>
      </c>
      <c r="QG62" s="22">
        <v>0</v>
      </c>
      <c r="QH62" s="22">
        <v>0</v>
      </c>
      <c r="QI62" s="22">
        <v>0</v>
      </c>
      <c r="QJ62" s="22">
        <v>-6.9372583000000001E-37</v>
      </c>
      <c r="QK62" s="22">
        <v>-2.2327870999999999E-36</v>
      </c>
      <c r="QL62" s="22">
        <v>-1.4148616999999999E-36</v>
      </c>
      <c r="QM62" s="22">
        <v>-1.3804620000000001E-36</v>
      </c>
      <c r="QN62" s="22">
        <v>-3.3418830000000002E-35</v>
      </c>
      <c r="QO62" s="22">
        <v>-1.9201542E-33</v>
      </c>
      <c r="QP62" s="22">
        <v>-1.0439309999999999E-31</v>
      </c>
      <c r="QQ62" s="22">
        <v>-5.7337694999999998E-30</v>
      </c>
      <c r="QR62" s="22">
        <v>-3.2043571999999999E-28</v>
      </c>
      <c r="QS62" s="22">
        <v>-1.8175703E-26</v>
      </c>
      <c r="QT62" s="22">
        <v>-1.0573686999999999E-24</v>
      </c>
      <c r="QU62" s="22">
        <v>-6.3274236999999998E-23</v>
      </c>
      <c r="QV62" s="22">
        <v>-5.0874326000000003E-21</v>
      </c>
      <c r="QW62" s="22">
        <v>-6.0197672999999997E-21</v>
      </c>
      <c r="QX62" s="22">
        <v>-2.5540311E-20</v>
      </c>
      <c r="QY62" s="22">
        <v>-1.6009945E-18</v>
      </c>
      <c r="QZ62" s="22">
        <v>-9.94297E-17</v>
      </c>
      <c r="RA62" s="22">
        <v>-6.2486810000000002E-15</v>
      </c>
      <c r="RB62" s="22">
        <v>-4.9043793000000004E-13</v>
      </c>
      <c r="RC62" s="22">
        <v>-2.8031753999999999E-12</v>
      </c>
      <c r="RD62" s="22">
        <v>1.6126190999999999E-12</v>
      </c>
      <c r="RE62" s="22">
        <v>3.6297223999999999E-10</v>
      </c>
      <c r="RF62" s="22">
        <v>2.3955746000000001E-8</v>
      </c>
      <c r="RG62" s="22">
        <v>1.9611427000000001E-6</v>
      </c>
      <c r="RH62" s="22">
        <v>1.2579861499999999E-5</v>
      </c>
      <c r="RI62" s="22">
        <v>1.7739577999999998E-5</v>
      </c>
      <c r="RJ62" s="22">
        <v>2.8055015999999999E-5</v>
      </c>
      <c r="RK62" s="22">
        <v>5.9122946999999998E-5</v>
      </c>
      <c r="RL62" s="22">
        <v>7.4750080000000007E-5</v>
      </c>
      <c r="RM62" s="22">
        <v>7.0295780000000004E-5</v>
      </c>
      <c r="RN62" s="22">
        <v>5.1317906999999998E-5</v>
      </c>
      <c r="RO62" s="22">
        <v>1.8517632000000001E-5</v>
      </c>
      <c r="RP62" s="22">
        <v>-6.1348979999999997E-5</v>
      </c>
      <c r="RQ62" s="22">
        <v>-2.7799087999999999E-4</v>
      </c>
      <c r="RR62" s="22">
        <v>0</v>
      </c>
      <c r="RS62" s="22">
        <v>0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-3.8504489999999998E-35</v>
      </c>
      <c r="SC62" s="22">
        <v>-1.5097279000000001E-33</v>
      </c>
      <c r="SD62" s="22">
        <v>-5.3938746000000004E-32</v>
      </c>
      <c r="SE62" s="22">
        <v>-1.8484339999999998E-30</v>
      </c>
      <c r="SF62" s="22">
        <v>-6.2301775000000002E-29</v>
      </c>
      <c r="SG62" s="22">
        <v>-2.0482527E-27</v>
      </c>
      <c r="SH62" s="22">
        <v>-6.4624034000000002E-26</v>
      </c>
      <c r="SI62" s="22">
        <v>-1.7685532E-24</v>
      </c>
      <c r="SJ62" s="22">
        <v>-6.6321350000000005E-23</v>
      </c>
      <c r="SK62" s="22">
        <v>-7.1876759999999997E-23</v>
      </c>
      <c r="SL62" s="22">
        <v>2.8938773E-22</v>
      </c>
      <c r="SM62" s="22">
        <v>2.0886058E-20</v>
      </c>
      <c r="SN62" s="22">
        <v>1.3887789000000001E-18</v>
      </c>
      <c r="SO62" s="22">
        <v>1.1457999000000001E-16</v>
      </c>
      <c r="SP62" s="22">
        <v>-5.7038865000000003E-16</v>
      </c>
      <c r="SQ62" s="22">
        <v>-7.3636225000000007E-15</v>
      </c>
      <c r="SR62" s="22">
        <v>-7.6164863999999996E-14</v>
      </c>
      <c r="SS62" s="22">
        <v>-2.0377064000000002E-12</v>
      </c>
      <c r="ST62" s="22">
        <v>-7.4261580000000005E-11</v>
      </c>
      <c r="SU62" s="22">
        <v>4.536058E-10</v>
      </c>
      <c r="SV62" s="22">
        <v>9.3679590000000005E-10</v>
      </c>
      <c r="SW62" s="22">
        <v>-3.6157501000000001E-9</v>
      </c>
      <c r="SX62" s="22">
        <v>1.9690435E-10</v>
      </c>
      <c r="SY62" s="22">
        <v>3.9522225000000002E-9</v>
      </c>
      <c r="SZ62" s="22">
        <v>4.8144546000000003E-9</v>
      </c>
      <c r="TA62" s="22">
        <v>1.6840966000000001E-8</v>
      </c>
      <c r="TB62" s="22">
        <v>1.0000553E-10</v>
      </c>
      <c r="TC62" s="22">
        <v>-8.3948269999999995E-9</v>
      </c>
      <c r="TD62" s="22">
        <v>-4.0727990000000003E-8</v>
      </c>
      <c r="TE62" s="22">
        <v>-9.7489189999999995E-8</v>
      </c>
      <c r="TF62" s="22">
        <v>0</v>
      </c>
      <c r="TG62" s="22">
        <v>0</v>
      </c>
      <c r="TH62" s="22">
        <v>0</v>
      </c>
      <c r="TI62" s="22">
        <v>0</v>
      </c>
      <c r="TJ62" s="22">
        <v>0</v>
      </c>
      <c r="TK62" s="22">
        <v>0</v>
      </c>
      <c r="TL62" s="22">
        <v>-1.6538811999999999E-36</v>
      </c>
      <c r="TM62" s="22">
        <v>-1.7563288E-36</v>
      </c>
      <c r="TN62" s="22">
        <v>-2.0844321999999998E-36</v>
      </c>
      <c r="TO62" s="22">
        <v>-6.0418353000000003E-37</v>
      </c>
      <c r="TP62" s="22">
        <v>-1.5890273999999999E-36</v>
      </c>
      <c r="TQ62" s="22">
        <v>-1.9359530999999999E-35</v>
      </c>
      <c r="TR62" s="22">
        <v>6.2707283000000004E-34</v>
      </c>
      <c r="TS62" s="22">
        <v>2.1166351000000001E-32</v>
      </c>
      <c r="TT62" s="22">
        <v>6.8377166000000003E-31</v>
      </c>
      <c r="TU62" s="22">
        <v>2.1372943E-29</v>
      </c>
      <c r="TV62" s="22">
        <v>6.3992730000000002E-28</v>
      </c>
      <c r="TW62" s="22">
        <v>1.9553053E-26</v>
      </c>
      <c r="TX62" s="22">
        <v>1.0700133E-25</v>
      </c>
      <c r="TY62" s="22">
        <v>3.1833029999999999E-24</v>
      </c>
      <c r="TZ62" s="22">
        <v>1.1111353E-22</v>
      </c>
      <c r="UA62" s="22">
        <v>3.5045662999999998E-21</v>
      </c>
      <c r="UB62" s="22">
        <v>1.0088013E-19</v>
      </c>
      <c r="UC62" s="22">
        <v>3.1769778E-18</v>
      </c>
      <c r="UD62" s="22">
        <v>5.8889770000000003E-19</v>
      </c>
      <c r="UE62" s="22">
        <v>-1.7155354E-16</v>
      </c>
      <c r="UF62" s="22">
        <v>-6.5383845000000003E-15</v>
      </c>
      <c r="UG62" s="22">
        <v>-1.4104931E-13</v>
      </c>
      <c r="UH62" s="22">
        <v>-1.8666123E-12</v>
      </c>
      <c r="UI62" s="22">
        <v>-6.0663510000000001E-12</v>
      </c>
      <c r="UJ62" s="22">
        <v>-1.1993846000000001E-11</v>
      </c>
      <c r="UK62" s="22">
        <v>-4.1464260000000002E-11</v>
      </c>
      <c r="UL62" s="22">
        <v>-4.1483329999999998E-11</v>
      </c>
      <c r="UM62" s="22">
        <v>-3.4868933999999997E-11</v>
      </c>
      <c r="UN62" s="22">
        <v>-3.6288642000000003E-11</v>
      </c>
      <c r="UO62" s="22">
        <v>-2.5093996E-11</v>
      </c>
      <c r="UP62" s="22">
        <v>-2.5252245E-11</v>
      </c>
      <c r="UQ62" s="22">
        <v>-6.0963900000000004E-11</v>
      </c>
      <c r="UR62" s="22">
        <v>-3.5425089999999997E-11</v>
      </c>
      <c r="US62" s="22">
        <v>-2.7005570000000002E-10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5.2159350000000004E-37</v>
      </c>
      <c r="VD62" s="22">
        <v>0</v>
      </c>
      <c r="VE62" s="22">
        <v>0</v>
      </c>
      <c r="VF62" s="22">
        <v>2.5975627000000002E-35</v>
      </c>
      <c r="VG62" s="22">
        <v>8.1231519999999992E-34</v>
      </c>
      <c r="VH62" s="22">
        <v>2.4206183999999999E-32</v>
      </c>
      <c r="VI62" s="22">
        <v>6.7226982999999999E-31</v>
      </c>
      <c r="VJ62" s="22">
        <v>1.5162168000000001E-29</v>
      </c>
      <c r="VK62" s="22">
        <v>2.2783768000000002E-28</v>
      </c>
      <c r="VL62" s="22">
        <v>2.6004901999999998E-27</v>
      </c>
      <c r="VM62" s="22">
        <v>3.4564285999999998E-26</v>
      </c>
      <c r="VN62" s="22">
        <v>-6.7317169999999999E-25</v>
      </c>
      <c r="VO62" s="22">
        <v>-2.0332316E-23</v>
      </c>
      <c r="VP62" s="22">
        <v>-5.0975036000000002E-22</v>
      </c>
      <c r="VQ62" s="22">
        <v>2.5391400000000002E-21</v>
      </c>
      <c r="VR62" s="22">
        <v>1.2949087E-19</v>
      </c>
      <c r="VS62" s="22">
        <v>4.8550399999999997E-18</v>
      </c>
      <c r="VT62" s="22">
        <v>1.9398650000000001E-16</v>
      </c>
      <c r="VU62" s="22">
        <v>1.3438849999999999E-15</v>
      </c>
      <c r="VV62" s="22">
        <v>2.3781488000000002E-16</v>
      </c>
      <c r="VW62" s="22">
        <v>-1.4691415E-13</v>
      </c>
      <c r="VX62" s="22">
        <v>-4.6876519999999999E-13</v>
      </c>
      <c r="VY62" s="22">
        <v>-4.3184151999999998E-13</v>
      </c>
      <c r="VZ62" s="22">
        <v>-1.2306022000000001E-12</v>
      </c>
      <c r="WA62" s="22">
        <v>-3.0774477999999999E-12</v>
      </c>
      <c r="WB62" s="22">
        <v>-4.129574E-12</v>
      </c>
      <c r="WC62" s="22">
        <v>-4.3240050000000002E-12</v>
      </c>
      <c r="WD62" s="22">
        <v>-5.6584549999999996E-12</v>
      </c>
      <c r="WE62" s="22">
        <v>-1.3459391E-11</v>
      </c>
      <c r="WF62" s="22">
        <v>-3.6476706999999999E-11</v>
      </c>
      <c r="WG62" s="22">
        <v>-1.3083228999999999E-10</v>
      </c>
      <c r="WH62" s="22">
        <v>0</v>
      </c>
      <c r="WI62" s="22">
        <v>0</v>
      </c>
      <c r="WJ62" s="22">
        <v>2.7136689999999998E-37</v>
      </c>
      <c r="WK62" s="22">
        <v>0</v>
      </c>
      <c r="WL62" s="22">
        <v>0</v>
      </c>
      <c r="WM62" s="22">
        <v>-7.7735779999999995E-37</v>
      </c>
      <c r="WN62" s="22">
        <v>0</v>
      </c>
      <c r="WO62" s="22">
        <v>0</v>
      </c>
      <c r="WP62" s="22">
        <v>0</v>
      </c>
      <c r="WQ62" s="22">
        <v>-2.9704801E-36</v>
      </c>
      <c r="WR62" s="22">
        <v>-2.1856583000000001E-36</v>
      </c>
      <c r="WS62" s="22">
        <v>-1.5088008999999999E-36</v>
      </c>
      <c r="WT62" s="22">
        <v>-1.2041772000000001E-36</v>
      </c>
      <c r="WU62" s="22">
        <v>1.8640430000000002E-36</v>
      </c>
      <c r="WV62" s="22">
        <v>1.7179797E-34</v>
      </c>
      <c r="WW62" s="22">
        <v>3.8774993E-33</v>
      </c>
      <c r="WX62" s="22">
        <v>4.9660829999999995E-32</v>
      </c>
      <c r="WY62" s="22">
        <v>6.3836296999999999E-31</v>
      </c>
      <c r="WZ62" s="22">
        <v>1.6728506000000001E-29</v>
      </c>
      <c r="XA62" s="22">
        <v>7.8257369999999999E-28</v>
      </c>
      <c r="XB62" s="22">
        <v>-3.6615011999999998E-28</v>
      </c>
      <c r="XC62" s="22">
        <v>-7.5848360000000004E-26</v>
      </c>
      <c r="XD62" s="22">
        <v>4.0861569999999998E-25</v>
      </c>
      <c r="XE62" s="22">
        <v>9.3089880000000003E-23</v>
      </c>
      <c r="XF62" s="22">
        <v>4.6085842999999996E-21</v>
      </c>
      <c r="XG62" s="22">
        <v>1.3038829999999999E-19</v>
      </c>
      <c r="XH62" s="22">
        <v>3.2441094999999999E-18</v>
      </c>
      <c r="XI62" s="22">
        <v>3.501127E-17</v>
      </c>
      <c r="XJ62" s="22">
        <v>1.2336223999999999E-16</v>
      </c>
      <c r="XK62" s="22">
        <v>1.393797E-17</v>
      </c>
      <c r="XL62" s="22">
        <v>-7.4530989999999997E-15</v>
      </c>
      <c r="XM62" s="22">
        <v>-3.5205827000000003E-14</v>
      </c>
      <c r="XN62" s="22">
        <v>-3.4716390000000002E-14</v>
      </c>
      <c r="XO62" s="22">
        <v>5.1755520000000002E-13</v>
      </c>
      <c r="XP62" s="22">
        <v>3.6785150000000003E-12</v>
      </c>
      <c r="XQ62" s="22">
        <v>-6.6217343999999997E-11</v>
      </c>
      <c r="XR62" s="22">
        <v>-7.5442913E-10</v>
      </c>
      <c r="XS62" s="22">
        <v>-2.9107108E-9</v>
      </c>
      <c r="XT62" s="22">
        <v>-9.9245429999999994E-9</v>
      </c>
      <c r="XU62" s="22">
        <v>-4.4586619999999999E-8</v>
      </c>
      <c r="XV62" s="22">
        <v>0</v>
      </c>
      <c r="XW62" s="22">
        <v>0</v>
      </c>
      <c r="XX62" s="22">
        <v>3.5011588E-37</v>
      </c>
      <c r="XY62" s="22">
        <v>0</v>
      </c>
      <c r="XZ62" s="22">
        <v>-4.1524895E-37</v>
      </c>
      <c r="YA62" s="22">
        <v>0</v>
      </c>
      <c r="YB62" s="22">
        <v>0</v>
      </c>
      <c r="YC62" s="22">
        <v>1.49775605E-36</v>
      </c>
      <c r="YD62" s="22">
        <v>2.1184581E-38</v>
      </c>
      <c r="YE62" s="22">
        <v>0</v>
      </c>
      <c r="YF62" s="22">
        <v>0</v>
      </c>
      <c r="YG62" s="22">
        <v>0</v>
      </c>
      <c r="YH62" s="22">
        <v>0</v>
      </c>
      <c r="YI62" s="22">
        <v>0</v>
      </c>
      <c r="YJ62" s="22">
        <v>4.5654620000000002E-37</v>
      </c>
      <c r="YK62" s="22">
        <v>2.8153323999999999E-37</v>
      </c>
      <c r="YL62" s="22">
        <v>2.1892049999999999E-35</v>
      </c>
      <c r="YM62" s="22">
        <v>7.2829949999999996E-34</v>
      </c>
      <c r="YN62" s="22">
        <v>5.6945225000000004E-32</v>
      </c>
      <c r="YO62" s="22">
        <v>-3.2365065000000001E-31</v>
      </c>
      <c r="YP62" s="22">
        <v>-2.5773270000000001E-29</v>
      </c>
      <c r="YQ62" s="22">
        <v>-3.1544781999999999E-28</v>
      </c>
      <c r="YR62" s="22">
        <v>-2.8458335999999998E-26</v>
      </c>
      <c r="YS62" s="22">
        <v>-1.4565834999999999E-24</v>
      </c>
      <c r="YT62" s="22">
        <v>-8.2047434999999998E-23</v>
      </c>
      <c r="YU62" s="22">
        <v>-4.4182127999999997E-21</v>
      </c>
      <c r="YV62" s="22">
        <v>-2.2495147999999998E-19</v>
      </c>
      <c r="YW62" s="22">
        <v>-1.1372458000000001E-17</v>
      </c>
      <c r="YX62" s="22">
        <v>-5.5005196999999997E-16</v>
      </c>
      <c r="YY62" s="22">
        <v>-2.5471129999999999E-14</v>
      </c>
      <c r="YZ62" s="22">
        <v>-1.3125024999999999E-12</v>
      </c>
      <c r="ZA62" s="22">
        <v>-5.1164509999999998E-12</v>
      </c>
      <c r="ZB62" s="22">
        <v>-4.7536827000000003E-12</v>
      </c>
      <c r="ZC62" s="22">
        <v>1.4859622E-10</v>
      </c>
      <c r="ZD62" s="22">
        <v>8.7647044999999995E-9</v>
      </c>
      <c r="ZE62" s="22">
        <v>-7.167592E-8</v>
      </c>
      <c r="ZF62" s="22">
        <v>-7.1177249999999999E-7</v>
      </c>
      <c r="ZG62" s="22">
        <v>-1.2352364E-6</v>
      </c>
      <c r="ZH62" s="22">
        <v>-9.5296210000000002E-6</v>
      </c>
      <c r="ZI62" s="22">
        <v>-1.7878722999999998E-5</v>
      </c>
      <c r="ZJ62" s="22">
        <v>0</v>
      </c>
      <c r="ZK62" s="22">
        <v>0</v>
      </c>
      <c r="ZL62" s="22">
        <v>0</v>
      </c>
      <c r="ZM62" s="22">
        <v>0</v>
      </c>
      <c r="ZN62" s="22">
        <v>-4.1790290000000004E-37</v>
      </c>
      <c r="ZO62" s="22">
        <v>-2.7694429999999998E-37</v>
      </c>
      <c r="ZP62" s="22">
        <v>0</v>
      </c>
      <c r="ZQ62" s="22">
        <v>-4.1255039999999999E-37</v>
      </c>
      <c r="ZR62" s="22">
        <v>-2.8077267999999999E-37</v>
      </c>
      <c r="ZS62" s="22">
        <v>0</v>
      </c>
      <c r="ZT62" s="22">
        <v>0</v>
      </c>
      <c r="ZU62" s="22">
        <v>0</v>
      </c>
      <c r="ZV62" s="22">
        <v>0</v>
      </c>
      <c r="ZW62" s="22">
        <v>0</v>
      </c>
      <c r="ZX62" s="22">
        <v>0</v>
      </c>
      <c r="ZY62" s="22">
        <v>0</v>
      </c>
      <c r="ZZ62" s="22">
        <v>-6.5261223999999994E-36</v>
      </c>
      <c r="AAA62" s="22">
        <v>-6.3092004999999999E-34</v>
      </c>
      <c r="AAB62" s="22">
        <v>-7.608222E-32</v>
      </c>
      <c r="AAC62" s="22">
        <v>-1.1523022E-32</v>
      </c>
      <c r="AAD62" s="22">
        <v>6.7728449999999994E-30</v>
      </c>
      <c r="AAE62" s="22">
        <v>3.0752103000000001E-28</v>
      </c>
      <c r="AAF62" s="22">
        <v>3.8795122000000001E-26</v>
      </c>
      <c r="AAG62" s="22">
        <v>7.8822172999999996E-25</v>
      </c>
      <c r="AAH62" s="22">
        <v>5.554223E-23</v>
      </c>
      <c r="AAI62" s="22">
        <v>4.8059680000000003E-21</v>
      </c>
      <c r="AAJ62" s="22">
        <v>4.1579182E-19</v>
      </c>
      <c r="AAK62" s="22">
        <v>3.5386313000000002E-17</v>
      </c>
      <c r="AAL62" s="22">
        <v>2.9171835999999999E-15</v>
      </c>
      <c r="AAM62" s="22">
        <v>2.2034439E-13</v>
      </c>
      <c r="AAN62" s="22">
        <v>1.7905188E-11</v>
      </c>
      <c r="AAO62" s="22">
        <v>1.1898016000000001E-9</v>
      </c>
      <c r="AAP62" s="22">
        <v>5.5830465000000002E-9</v>
      </c>
      <c r="AAQ62" s="22">
        <v>4.834193E-9</v>
      </c>
      <c r="AAR62" s="22">
        <v>-1.5118339E-7</v>
      </c>
      <c r="AAS62" s="22">
        <v>-1.9023211000000001E-5</v>
      </c>
      <c r="AAT62" s="22">
        <v>-2.1854094000000002E-5</v>
      </c>
      <c r="AAU62" s="22">
        <v>8.0596430000000004E-4</v>
      </c>
      <c r="AAV62" s="22">
        <v>1.9037673000000001E-3</v>
      </c>
      <c r="AAW62" s="22">
        <v>3.8173235999999999E-2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-7.2048996000000004E-37</v>
      </c>
      <c r="ABI62" s="22">
        <v>-4.7999650000000003E-37</v>
      </c>
      <c r="ABJ62" s="22">
        <v>-3.2385142E-37</v>
      </c>
      <c r="ABK62" s="22">
        <v>0</v>
      </c>
      <c r="ABL62" s="22">
        <v>0</v>
      </c>
      <c r="ABM62" s="22">
        <v>0</v>
      </c>
      <c r="ABN62" s="22">
        <v>2.5279494000000001E-36</v>
      </c>
      <c r="ABO62" s="22">
        <v>2.0577378E-34</v>
      </c>
      <c r="ABP62" s="22">
        <v>2.2218621E-32</v>
      </c>
      <c r="ABQ62" s="22">
        <v>2.0270531000000001E-30</v>
      </c>
      <c r="ABR62" s="22">
        <v>1.8892846E-28</v>
      </c>
      <c r="ABS62" s="22">
        <v>1.8341158000000001E-26</v>
      </c>
      <c r="ABT62" s="22">
        <v>2.3658430000000002E-24</v>
      </c>
      <c r="ABU62" s="22">
        <v>7.9799450000000006E-24</v>
      </c>
      <c r="ABV62" s="22">
        <v>1.4626126000000001E-22</v>
      </c>
      <c r="ABW62" s="22">
        <v>1.4785246E-20</v>
      </c>
      <c r="ABX62" s="22">
        <v>1.6027763999999999E-18</v>
      </c>
      <c r="ABY62" s="22">
        <v>1.782773E-16</v>
      </c>
      <c r="ABZ62" s="22">
        <v>2.0353665999999999E-14</v>
      </c>
      <c r="ACA62" s="22">
        <v>2.3953863999999999E-12</v>
      </c>
      <c r="ACB62" s="22">
        <v>3.5294398000000002E-10</v>
      </c>
      <c r="ACC62" s="22">
        <v>1.5121199000000001E-8</v>
      </c>
      <c r="ACD62" s="22">
        <v>3.531987E-8</v>
      </c>
      <c r="ACE62" s="22">
        <v>3.9988624000000001E-8</v>
      </c>
      <c r="ACF62" s="22">
        <v>1.0452408E-7</v>
      </c>
      <c r="ACG62" s="22">
        <v>8.7714250000000005E-6</v>
      </c>
      <c r="ACH62" s="22">
        <v>1.4248869999999999E-3</v>
      </c>
      <c r="ACI62" s="22">
        <v>5.3722965999999997E-2</v>
      </c>
      <c r="ACJ62" s="22">
        <v>0.18555287000000001</v>
      </c>
      <c r="ACK62" s="22">
        <v>0.37525022000000002</v>
      </c>
      <c r="ACL62" s="22">
        <v>0</v>
      </c>
      <c r="ACM62" s="22">
        <v>0</v>
      </c>
      <c r="ACN62" s="22">
        <v>0</v>
      </c>
      <c r="ACO62" s="22">
        <v>1.0176634999999999E-36</v>
      </c>
      <c r="ACP62" s="22">
        <v>1.006243E-36</v>
      </c>
      <c r="ACQ62" s="22">
        <v>9.9488089999999993E-37</v>
      </c>
      <c r="ACR62" s="22">
        <v>9.8358399999999996E-37</v>
      </c>
      <c r="ACS62" s="22">
        <v>9.7234689999999997E-37</v>
      </c>
      <c r="ACT62" s="22">
        <v>9.6117879999999998E-37</v>
      </c>
      <c r="ACU62" s="22">
        <v>9.5007959999999993E-37</v>
      </c>
      <c r="ACV62" s="22">
        <v>6.2019855999999997E-37</v>
      </c>
      <c r="ACW62" s="22">
        <v>6.1296633000000003E-37</v>
      </c>
      <c r="ACX62" s="22">
        <v>6.0578553999999996E-37</v>
      </c>
      <c r="ACY62" s="22">
        <v>3.9273519999999999E-37</v>
      </c>
      <c r="ACZ62" s="22">
        <v>2.5415401999999998E-37</v>
      </c>
      <c r="ADA62" s="22">
        <v>0</v>
      </c>
      <c r="ADB62" s="22">
        <v>-9.7472139999999998E-36</v>
      </c>
      <c r="ADC62" s="22">
        <v>-8.3021029999999992E-34</v>
      </c>
      <c r="ADD62" s="22">
        <v>-5.5400824999999997E-32</v>
      </c>
      <c r="ADE62" s="22">
        <v>-3.6626170000000002E-30</v>
      </c>
      <c r="ADF62" s="22">
        <v>-2.4169032000000001E-28</v>
      </c>
      <c r="ADG62" s="22">
        <v>-1.5921899E-26</v>
      </c>
      <c r="ADH62" s="22">
        <v>-1.0602753000000001E-24</v>
      </c>
      <c r="ADI62" s="22">
        <v>-7.1037040000000005E-23</v>
      </c>
      <c r="ADJ62" s="22">
        <v>-6.1014925999999997E-21</v>
      </c>
      <c r="ADK62" s="22">
        <v>-3.3548765000000001E-21</v>
      </c>
      <c r="ADL62" s="22">
        <v>4.2511180000000001E-19</v>
      </c>
      <c r="ADM62" s="22">
        <v>3.0818467000000002E-17</v>
      </c>
      <c r="ADN62" s="22">
        <v>2.1708712999999999E-15</v>
      </c>
      <c r="ADO62" s="22">
        <v>1.6616283E-13</v>
      </c>
      <c r="ADP62" s="22">
        <v>1.0309674E-11</v>
      </c>
      <c r="ADQ62" s="22">
        <v>4.8400819999999997E-11</v>
      </c>
      <c r="ADR62" s="22">
        <v>6.8872919999999996E-11</v>
      </c>
      <c r="ADS62" s="22">
        <v>1.4138092999999999E-10</v>
      </c>
      <c r="ADT62" s="22">
        <v>3.5959402E-9</v>
      </c>
      <c r="ADU62" s="22">
        <v>2.8272592000000001E-7</v>
      </c>
      <c r="ADV62" s="22">
        <v>1.3355424999999999E-5</v>
      </c>
      <c r="ADW62" s="22">
        <v>8.8986340000000002E-5</v>
      </c>
      <c r="ADX62" s="22">
        <v>2.0245671000000001E-4</v>
      </c>
      <c r="ADY62" s="22">
        <v>5.5713799999999999E-4</v>
      </c>
      <c r="ADZ62" s="27"/>
      <c r="AEA62" s="53">
        <f t="shared" si="47"/>
        <v>57</v>
      </c>
      <c r="AEB62" s="52"/>
      <c r="AEC62" s="48">
        <f t="shared" si="43"/>
        <v>4.8774089999999999E-11</v>
      </c>
      <c r="AED62" s="48">
        <f t="shared" si="43"/>
        <v>1.4311783E-13</v>
      </c>
      <c r="AEE62" s="48">
        <f t="shared" si="43"/>
        <v>7.3148242999999996E-17</v>
      </c>
      <c r="AEF62" s="48">
        <f t="shared" si="43"/>
        <v>1.4954098000000001E-16</v>
      </c>
      <c r="AEG62" s="48">
        <f t="shared" si="43"/>
        <v>2.5373249E-11</v>
      </c>
      <c r="AEH62" s="48">
        <f t="shared" si="43"/>
        <v>3.2256268000000003E-14</v>
      </c>
      <c r="AEI62" s="48">
        <f t="shared" si="43"/>
        <v>-2.4317697999999999E-13</v>
      </c>
      <c r="AEJ62" s="48">
        <f t="shared" si="43"/>
        <v>-9.0612059999999998E-11</v>
      </c>
      <c r="AEK62" s="48">
        <f t="shared" si="43"/>
        <v>-2.8608795000000002E-7</v>
      </c>
      <c r="AEL62" s="48">
        <f t="shared" si="43"/>
        <v>-3.2366974999999999E-4</v>
      </c>
      <c r="AEM62" s="48">
        <f t="shared" si="44"/>
        <v>0.31831895999999998</v>
      </c>
      <c r="AEN62" s="48">
        <f t="shared" si="44"/>
        <v>-4.2692252000000003E-4</v>
      </c>
      <c r="AEO62" s="48">
        <f t="shared" si="44"/>
        <v>-1.4374893000000001E-7</v>
      </c>
      <c r="AEP62" s="48">
        <f t="shared" si="44"/>
        <v>-9.9174189999999991E-10</v>
      </c>
      <c r="AEQ62" s="48">
        <f t="shared" si="44"/>
        <v>-3.3867397999999998E-10</v>
      </c>
      <c r="AER62" s="48">
        <f t="shared" si="44"/>
        <v>-1.264408E-7</v>
      </c>
      <c r="AES62" s="48">
        <f t="shared" si="44"/>
        <v>-3.6613409999999998E-5</v>
      </c>
      <c r="AET62" s="48">
        <f t="shared" si="44"/>
        <v>7.3303445999999994E-2</v>
      </c>
      <c r="AEU62" s="48">
        <f t="shared" si="44"/>
        <v>0.42258358000000001</v>
      </c>
      <c r="AEV62" s="44">
        <f t="shared" si="37"/>
        <v>33.549999999999997</v>
      </c>
      <c r="AEW62" s="52"/>
      <c r="AEX62" s="82" t="s">
        <v>33</v>
      </c>
      <c r="AEY62" s="49">
        <f t="shared" si="17"/>
        <v>4.2811485405019577E-2</v>
      </c>
      <c r="AEZ62" s="52"/>
      <c r="AFA62" s="52"/>
      <c r="AFB62" s="48">
        <f t="shared" si="45"/>
        <v>4.8774089999999999E-11</v>
      </c>
      <c r="AFC62" s="48">
        <f t="shared" si="45"/>
        <v>1.4311783E-13</v>
      </c>
      <c r="AFD62" s="48">
        <f t="shared" si="45"/>
        <v>7.3148242999999996E-17</v>
      </c>
      <c r="AFE62" s="48">
        <f t="shared" si="45"/>
        <v>1.4954098000000001E-16</v>
      </c>
      <c r="AFF62" s="48">
        <f t="shared" si="45"/>
        <v>2.5373249E-11</v>
      </c>
      <c r="AFG62" s="48">
        <f t="shared" si="45"/>
        <v>3.2256268000000003E-14</v>
      </c>
      <c r="AFH62" s="48">
        <f t="shared" si="45"/>
        <v>-2.4317697999999999E-13</v>
      </c>
      <c r="AFI62" s="48">
        <f t="shared" si="45"/>
        <v>-9.0612059999999998E-11</v>
      </c>
      <c r="AFJ62" s="48">
        <f t="shared" si="45"/>
        <v>-2.8608795000000002E-7</v>
      </c>
      <c r="AFK62" s="48">
        <f t="shared" si="45"/>
        <v>-3.2366974999999999E-4</v>
      </c>
      <c r="AFL62" s="48">
        <f t="shared" si="46"/>
        <v>0.31831895999999998</v>
      </c>
      <c r="AFM62" s="48">
        <f t="shared" si="46"/>
        <v>-4.2692252000000003E-4</v>
      </c>
      <c r="AFN62" s="48">
        <f t="shared" si="46"/>
        <v>-1.4374893000000001E-7</v>
      </c>
      <c r="AFO62" s="48">
        <f t="shared" si="46"/>
        <v>-9.9174189999999991E-10</v>
      </c>
      <c r="AFP62" s="48">
        <f t="shared" si="46"/>
        <v>-3.3867397999999998E-10</v>
      </c>
      <c r="AFQ62" s="48">
        <f t="shared" si="46"/>
        <v>-1.264408E-7</v>
      </c>
      <c r="AFR62" s="48">
        <f t="shared" si="46"/>
        <v>-3.6613409999999998E-5</v>
      </c>
      <c r="AFS62" s="48">
        <f t="shared" si="46"/>
        <v>7.3303445999999994E-2</v>
      </c>
      <c r="AFT62" s="48">
        <f t="shared" si="46"/>
        <v>0.42258358000000001</v>
      </c>
      <c r="AFU62" s="52"/>
      <c r="AFV62" s="49">
        <f t="shared" si="24"/>
        <v>4.2811485405019577E-2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226"/>
      <c r="AHI62" s="226"/>
      <c r="AHJ62" s="226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</row>
    <row r="63" spans="1:1142" ht="2.1" customHeight="1" x14ac:dyDescent="0.25">
      <c r="A63" s="27"/>
      <c r="B63" s="43">
        <v>57</v>
      </c>
      <c r="C63" s="44">
        <v>2049.6</v>
      </c>
      <c r="D63" s="39">
        <f t="shared" si="21"/>
        <v>2</v>
      </c>
      <c r="E63" s="27"/>
      <c r="F63" s="74">
        <v>0</v>
      </c>
      <c r="G63" s="20">
        <v>0</v>
      </c>
      <c r="H63" s="20">
        <v>0</v>
      </c>
      <c r="I63" s="20">
        <v>0</v>
      </c>
      <c r="J63" s="20">
        <v>1.2627734E-36</v>
      </c>
      <c r="K63" s="20">
        <v>7.0108365999999998E-37</v>
      </c>
      <c r="L63" s="20">
        <v>1.5525668000000001E-36</v>
      </c>
      <c r="M63" s="20">
        <v>8.7156910000000002E-37</v>
      </c>
      <c r="N63" s="20">
        <v>8.1260140000000004E-37</v>
      </c>
      <c r="O63" s="20">
        <v>7.3029919999999997E-37</v>
      </c>
      <c r="P63" s="20">
        <v>6.5462255999999997E-37</v>
      </c>
      <c r="Q63" s="20">
        <v>4.1700987999999999E-37</v>
      </c>
      <c r="R63" s="20">
        <v>0</v>
      </c>
      <c r="S63" s="20">
        <v>-9.0383200000000003E-37</v>
      </c>
      <c r="T63" s="20">
        <v>-5.216988E-37</v>
      </c>
      <c r="U63" s="20">
        <v>-5.1433949999999996E-37</v>
      </c>
      <c r="V63" s="20">
        <v>0</v>
      </c>
      <c r="W63" s="20">
        <v>0</v>
      </c>
      <c r="X63" s="20">
        <v>6.8731102000000002E-37</v>
      </c>
      <c r="Y63" s="20">
        <v>2.0694690999999999E-36</v>
      </c>
      <c r="Z63" s="20">
        <v>2.1021055E-36</v>
      </c>
      <c r="AA63" s="21">
        <v>1.311162E-35</v>
      </c>
      <c r="AB63" s="21">
        <v>1.6593155000000001E-34</v>
      </c>
      <c r="AC63" s="21">
        <v>7.4995160000000002E-33</v>
      </c>
      <c r="AD63" s="21">
        <v>9.9999079999999992E-32</v>
      </c>
      <c r="AE63" s="21">
        <v>1.2291022E-30</v>
      </c>
      <c r="AF63" s="21">
        <v>1.4817896999999999E-29</v>
      </c>
      <c r="AG63" s="21">
        <v>3.4569874E-29</v>
      </c>
      <c r="AH63" s="21">
        <v>1.5249528E-28</v>
      </c>
      <c r="AI63" s="21">
        <v>1.0311041E-27</v>
      </c>
      <c r="AJ63" s="21">
        <v>3.1505392000000001E-27</v>
      </c>
      <c r="AK63" s="21">
        <v>7.0181829999999997E-26</v>
      </c>
      <c r="AL63" s="21">
        <v>3.5234710000000001E-24</v>
      </c>
      <c r="AM63" s="21">
        <v>1.8434252999999999E-22</v>
      </c>
      <c r="AN63" s="21">
        <v>9.6180764999999997E-21</v>
      </c>
      <c r="AO63" s="21">
        <v>4.9787460000000002E-19</v>
      </c>
      <c r="AP63" s="21">
        <v>2.5571460000000001E-17</v>
      </c>
      <c r="AQ63" s="21">
        <v>1.3051849999999999E-15</v>
      </c>
      <c r="AR63" s="21">
        <v>6.6894280000000005E-14</v>
      </c>
      <c r="AS63" s="21">
        <v>4.4713030000000003E-12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1.4558924000000001E-36</v>
      </c>
      <c r="AZ63" s="22">
        <v>1.7086571999999999E-36</v>
      </c>
      <c r="BA63" s="22">
        <v>1.2480239999999999E-36</v>
      </c>
      <c r="BB63" s="22">
        <v>3.2081295999999999E-37</v>
      </c>
      <c r="BC63" s="22">
        <v>0</v>
      </c>
      <c r="BD63" s="22">
        <v>5.8193559999999998E-38</v>
      </c>
      <c r="BE63" s="22">
        <v>2.4466985000000001E-38</v>
      </c>
      <c r="BF63" s="22">
        <v>1.5891349999999999E-36</v>
      </c>
      <c r="BG63" s="22">
        <v>9.8818160000000007E-37</v>
      </c>
      <c r="BH63" s="22">
        <v>9.6870330000000002E-37</v>
      </c>
      <c r="BI63" s="22">
        <v>-1.4022705000000001E-36</v>
      </c>
      <c r="BJ63" s="22">
        <v>-1.2545010000000001E-36</v>
      </c>
      <c r="BK63" s="22">
        <v>-1.1255746E-36</v>
      </c>
      <c r="BL63" s="22">
        <v>-4.4980003999999999E-37</v>
      </c>
      <c r="BM63" s="22">
        <v>-1.4303234000000001E-36</v>
      </c>
      <c r="BN63" s="22">
        <v>1.9529001999999999E-35</v>
      </c>
      <c r="BO63" s="22">
        <v>9.5814650000000002E-34</v>
      </c>
      <c r="BP63" s="22">
        <v>3.0881000000000002E-32</v>
      </c>
      <c r="BQ63" s="22">
        <v>1.0978226000000001E-30</v>
      </c>
      <c r="BR63" s="22">
        <v>1.1549395E-29</v>
      </c>
      <c r="BS63" s="22">
        <v>2.4784290000000001E-29</v>
      </c>
      <c r="BT63" s="22">
        <v>-3.5143948E-28</v>
      </c>
      <c r="BU63" s="22">
        <v>-2.2824548000000001E-27</v>
      </c>
      <c r="BV63" s="22">
        <v>-1.1565370999999999E-26</v>
      </c>
      <c r="BW63" s="22">
        <v>-4.7775694000000001E-26</v>
      </c>
      <c r="BX63" s="22">
        <v>-1.5985797000000001E-25</v>
      </c>
      <c r="BY63" s="22">
        <v>-4.5781750000000001E-25</v>
      </c>
      <c r="BZ63" s="22">
        <v>-1.6083803999999999E-24</v>
      </c>
      <c r="CA63" s="22">
        <v>2.2557525E-24</v>
      </c>
      <c r="CB63" s="22">
        <v>2.285854E-22</v>
      </c>
      <c r="CC63" s="22">
        <v>1.0189792E-20</v>
      </c>
      <c r="CD63" s="22">
        <v>4.4824849999999996E-19</v>
      </c>
      <c r="CE63" s="22">
        <v>1.9973750000000001E-17</v>
      </c>
      <c r="CF63" s="22">
        <v>1.0976029E-15</v>
      </c>
      <c r="CG63" s="22">
        <v>1.3222992E-14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1.6618802000000001E-36</v>
      </c>
      <c r="CP63" s="22">
        <v>1.4474420999999999E-36</v>
      </c>
      <c r="CQ63" s="22">
        <v>4.2059006999999996E-37</v>
      </c>
      <c r="CR63" s="22">
        <v>0</v>
      </c>
      <c r="CS63" s="22">
        <v>3.4191498000000002E-38</v>
      </c>
      <c r="CT63" s="22">
        <v>3.3368124999999998E-38</v>
      </c>
      <c r="CU63" s="22">
        <v>3.2561062000000002E-38</v>
      </c>
      <c r="CV63" s="22">
        <v>1.7726229999999999E-36</v>
      </c>
      <c r="CW63" s="22">
        <v>4.7905767E-37</v>
      </c>
      <c r="CX63" s="22">
        <v>0</v>
      </c>
      <c r="CY63" s="22">
        <v>1.3638846E-36</v>
      </c>
      <c r="CZ63" s="22">
        <v>3.8103433999999998E-35</v>
      </c>
      <c r="DA63" s="22">
        <v>6.5235993000000005E-35</v>
      </c>
      <c r="DB63" s="22">
        <v>-7.9565189999999994E-34</v>
      </c>
      <c r="DC63" s="22">
        <v>-2.9490773E-32</v>
      </c>
      <c r="DD63" s="22">
        <v>-7.6526242999999999E-31</v>
      </c>
      <c r="DE63" s="22">
        <v>-1.4459819E-29</v>
      </c>
      <c r="DF63" s="22">
        <v>-5.489171E-28</v>
      </c>
      <c r="DG63" s="22">
        <v>-5.5345999999999999E-27</v>
      </c>
      <c r="DH63" s="22">
        <v>-4.1654592000000001E-26</v>
      </c>
      <c r="DI63" s="22">
        <v>-2.2013632E-25</v>
      </c>
      <c r="DJ63" s="22">
        <v>-1.1188486E-24</v>
      </c>
      <c r="DK63" s="22">
        <v>-4.5555403999999999E-24</v>
      </c>
      <c r="DL63" s="22">
        <v>-1.4682814E-23</v>
      </c>
      <c r="DM63" s="22">
        <v>-3.6879910000000001E-23</v>
      </c>
      <c r="DN63" s="22">
        <v>-7.8384920000000001E-23</v>
      </c>
      <c r="DO63" s="22">
        <v>-1.4209761999999999E-22</v>
      </c>
      <c r="DP63" s="22">
        <v>-2.3374365000000002E-22</v>
      </c>
      <c r="DQ63" s="22">
        <v>-3.0779150999999999E-22</v>
      </c>
      <c r="DR63" s="22">
        <v>-1.7028297000000001E-22</v>
      </c>
      <c r="DS63" s="22">
        <v>1.1578646999999999E-20</v>
      </c>
      <c r="DT63" s="22">
        <v>6.1498489999999998E-19</v>
      </c>
      <c r="DU63" s="22">
        <v>6.4425412999999999E-18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4.0642329999999997E-37</v>
      </c>
      <c r="EB63" s="22">
        <v>0</v>
      </c>
      <c r="EC63" s="22">
        <v>6.8136189999999995E-38</v>
      </c>
      <c r="ED63" s="22">
        <v>-4.4938410000000002E-37</v>
      </c>
      <c r="EE63" s="22">
        <v>-1.5129389E-36</v>
      </c>
      <c r="EF63" s="22">
        <v>-8.4338490000000006E-37</v>
      </c>
      <c r="EG63" s="22">
        <v>-8.2702189999999993E-37</v>
      </c>
      <c r="EH63" s="22">
        <v>-6.9608549999999996E-37</v>
      </c>
      <c r="EI63" s="22">
        <v>-2.9525062999999999E-37</v>
      </c>
      <c r="EJ63" s="22">
        <v>0</v>
      </c>
      <c r="EK63" s="22">
        <v>0</v>
      </c>
      <c r="EL63" s="22">
        <v>0</v>
      </c>
      <c r="EM63" s="22">
        <v>5.5115366000000005E-35</v>
      </c>
      <c r="EN63" s="22">
        <v>2.4828498000000001E-33</v>
      </c>
      <c r="EO63" s="22">
        <v>7.7824200000000003E-33</v>
      </c>
      <c r="EP63" s="22">
        <v>1.0086179000000001E-32</v>
      </c>
      <c r="EQ63" s="22">
        <v>-9.7800407000000003E-32</v>
      </c>
      <c r="ER63" s="22">
        <v>-6.7430060000000002E-30</v>
      </c>
      <c r="ES63" s="22">
        <v>-4.3875116000000004E-28</v>
      </c>
      <c r="ET63" s="22">
        <v>-3.1968914999999999E-26</v>
      </c>
      <c r="EU63" s="22">
        <v>-2.5353787000000002E-25</v>
      </c>
      <c r="EV63" s="22">
        <v>2.8530383E-24</v>
      </c>
      <c r="EW63" s="22">
        <v>1.31276694E-23</v>
      </c>
      <c r="EX63" s="22">
        <v>7.1023910000000004E-23</v>
      </c>
      <c r="EY63" s="22">
        <v>4.7281605999999998E-22</v>
      </c>
      <c r="EZ63" s="22">
        <v>2.6105822000000001E-21</v>
      </c>
      <c r="FA63" s="22">
        <v>9.6594539999999994E-21</v>
      </c>
      <c r="FB63" s="22">
        <v>2.5581233000000001E-20</v>
      </c>
      <c r="FC63" s="22">
        <v>6.0138925999999994E-20</v>
      </c>
      <c r="FD63" s="22">
        <v>1.2349571000000001E-19</v>
      </c>
      <c r="FE63" s="22">
        <v>2.6058693999999998E-19</v>
      </c>
      <c r="FF63" s="22">
        <v>2.1815048E-19</v>
      </c>
      <c r="FG63" s="22">
        <v>-6.5334589999999999E-18</v>
      </c>
      <c r="FH63" s="22">
        <v>-4.8752166999999998E-16</v>
      </c>
      <c r="FI63" s="22">
        <v>-5.4640465000000001E-16</v>
      </c>
      <c r="FJ63" s="22">
        <v>0</v>
      </c>
      <c r="FK63" s="22">
        <v>8.6311880000000007E-37</v>
      </c>
      <c r="FL63" s="22">
        <v>1.529569E-36</v>
      </c>
      <c r="FM63" s="22">
        <v>2.1860870000000001E-36</v>
      </c>
      <c r="FN63" s="22">
        <v>2.1078624999999999E-36</v>
      </c>
      <c r="FO63" s="22">
        <v>2.1024909999999999E-36</v>
      </c>
      <c r="FP63" s="22">
        <v>1.0612098000000001E-36</v>
      </c>
      <c r="FQ63" s="22">
        <v>4.3358850000000001E-37</v>
      </c>
      <c r="FR63" s="22">
        <v>0</v>
      </c>
      <c r="FS63" s="22">
        <v>9.5090479999999995E-37</v>
      </c>
      <c r="FT63" s="22">
        <v>1.7989830000000002E-36</v>
      </c>
      <c r="FU63" s="22">
        <v>-3.0771471999999998E-37</v>
      </c>
      <c r="FV63" s="22">
        <v>2.2604034E-36</v>
      </c>
      <c r="FW63" s="22">
        <v>0</v>
      </c>
      <c r="FX63" s="22">
        <v>0</v>
      </c>
      <c r="FY63" s="22">
        <v>1.4845783999999999E-36</v>
      </c>
      <c r="FZ63" s="22">
        <v>2.7846385E-35</v>
      </c>
      <c r="GA63" s="22">
        <v>6.4295180000000002E-35</v>
      </c>
      <c r="GB63" s="22">
        <v>-1.3300035E-32</v>
      </c>
      <c r="GC63" s="22">
        <v>-7.8094920000000003E-31</v>
      </c>
      <c r="GD63" s="22">
        <v>-5.365642E-30</v>
      </c>
      <c r="GE63" s="22">
        <v>2.4123325999999998E-30</v>
      </c>
      <c r="GF63" s="22">
        <v>9.7252980000000004E-28</v>
      </c>
      <c r="GG63" s="22">
        <v>3.2808435E-26</v>
      </c>
      <c r="GH63" s="22">
        <v>9.3606249999999993E-25</v>
      </c>
      <c r="GI63" s="22">
        <v>1.0894162999999999E-23</v>
      </c>
      <c r="GJ63" s="22">
        <v>4.6927220000000004E-22</v>
      </c>
      <c r="GK63" s="22">
        <v>8.9268730000000005E-22</v>
      </c>
      <c r="GL63" s="22">
        <v>6.119136E-21</v>
      </c>
      <c r="GM63" s="22">
        <v>5.5875259999999995E-20</v>
      </c>
      <c r="GN63" s="22">
        <v>2.1757572E-19</v>
      </c>
      <c r="GO63" s="22">
        <v>4.6474219999999999E-19</v>
      </c>
      <c r="GP63" s="22">
        <v>1.1958603000000001E-18</v>
      </c>
      <c r="GQ63" s="22">
        <v>2.676556E-18</v>
      </c>
      <c r="GR63" s="22">
        <v>5.0534883000000003E-18</v>
      </c>
      <c r="GS63" s="22">
        <v>6.498015E-18</v>
      </c>
      <c r="GT63" s="22">
        <v>2.0942465999999999E-17</v>
      </c>
      <c r="GU63" s="22">
        <v>6.8639977000000001E-16</v>
      </c>
      <c r="GV63" s="22">
        <v>3.6284852000000002E-14</v>
      </c>
      <c r="GW63" s="22">
        <v>2.5532567000000001E-12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-1.169855E-36</v>
      </c>
      <c r="HE63" s="22">
        <v>-4.3409083000000004E-37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9.8633749999999994E-35</v>
      </c>
      <c r="HM63" s="22">
        <v>3.671092E-33</v>
      </c>
      <c r="HN63" s="22">
        <v>3.587294E-33</v>
      </c>
      <c r="HO63" s="22">
        <v>-1.4020409999999999E-31</v>
      </c>
      <c r="HP63" s="22">
        <v>-6.4487519999999999E-30</v>
      </c>
      <c r="HQ63" s="22">
        <v>-8.2457509999999996E-29</v>
      </c>
      <c r="HR63" s="22">
        <v>-3.3791095999999998E-28</v>
      </c>
      <c r="HS63" s="22">
        <v>-2.6158683E-27</v>
      </c>
      <c r="HT63" s="22">
        <v>-7.0081720000000003E-26</v>
      </c>
      <c r="HU63" s="22">
        <v>-2.4073271999999999E-24</v>
      </c>
      <c r="HV63" s="22">
        <v>-6.8096749999999999E-23</v>
      </c>
      <c r="HW63" s="22">
        <v>-1.6893238E-21</v>
      </c>
      <c r="HX63" s="22">
        <v>-4.0544497000000001E-20</v>
      </c>
      <c r="HY63" s="22">
        <v>-7.5402530000000006E-20</v>
      </c>
      <c r="HZ63" s="22">
        <v>-2.7108397000000001E-19</v>
      </c>
      <c r="IA63" s="22">
        <v>-2.1907680000000001E-18</v>
      </c>
      <c r="IB63" s="22">
        <v>-1.6449812E-17</v>
      </c>
      <c r="IC63" s="22">
        <v>-1.5480934999999999E-17</v>
      </c>
      <c r="ID63" s="22">
        <v>-2.6547022999999999E-17</v>
      </c>
      <c r="IE63" s="22">
        <v>-7.6297450000000005E-17</v>
      </c>
      <c r="IF63" s="22">
        <v>-1.9087588000000001E-16</v>
      </c>
      <c r="IG63" s="22">
        <v>-2.3804882000000001E-16</v>
      </c>
      <c r="IH63" s="22">
        <v>-3.8492303E-16</v>
      </c>
      <c r="II63" s="22">
        <v>-7.5104790000000003E-16</v>
      </c>
      <c r="IJ63" s="22">
        <v>-3.7594283999999998E-16</v>
      </c>
      <c r="IK63" s="22">
        <v>1.0341045999999999E-15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-7.002648E-37</v>
      </c>
      <c r="IX63" s="22">
        <v>-5.7678473999999998E-36</v>
      </c>
      <c r="IY63" s="22">
        <v>-2.4798E-34</v>
      </c>
      <c r="IZ63" s="22">
        <v>-7.744628E-33</v>
      </c>
      <c r="JA63" s="22">
        <v>-2.1260985000000002E-31</v>
      </c>
      <c r="JB63" s="22">
        <v>-6.5941160000000005E-30</v>
      </c>
      <c r="JC63" s="22">
        <v>-6.9079309999999999E-30</v>
      </c>
      <c r="JD63" s="22">
        <v>1.3354736E-28</v>
      </c>
      <c r="JE63" s="22">
        <v>8.493669E-27</v>
      </c>
      <c r="JF63" s="22">
        <v>4.6880179999999999E-26</v>
      </c>
      <c r="JG63" s="22">
        <v>1.5521036000000001E-25</v>
      </c>
      <c r="JH63" s="22">
        <v>2.0596295000000001E-26</v>
      </c>
      <c r="JI63" s="22">
        <v>-4.7098280000000001E-23</v>
      </c>
      <c r="JJ63" s="22">
        <v>-1.7258787999999999E-21</v>
      </c>
      <c r="JK63" s="22">
        <v>-6.129453E-20</v>
      </c>
      <c r="JL63" s="22">
        <v>-2.7752315000000001E-18</v>
      </c>
      <c r="JM63" s="22">
        <v>-5.5954503999999999E-18</v>
      </c>
      <c r="JN63" s="22">
        <v>2.7298158000000001E-18</v>
      </c>
      <c r="JO63" s="22">
        <v>-4.2719675000000001E-16</v>
      </c>
      <c r="JP63" s="22">
        <v>-6.2325605000000002E-16</v>
      </c>
      <c r="JQ63" s="22">
        <v>-5.536781E-16</v>
      </c>
      <c r="JR63" s="22">
        <v>5.0249279999999997E-17</v>
      </c>
      <c r="JS63" s="22">
        <v>-1.8114289000000001E-15</v>
      </c>
      <c r="JT63" s="22">
        <v>-5.7184184999999998E-15</v>
      </c>
      <c r="JU63" s="22">
        <v>-1.9990505999999999E-14</v>
      </c>
      <c r="JV63" s="22">
        <v>-1.3986953E-14</v>
      </c>
      <c r="JW63" s="22">
        <v>-2.8664369999999999E-13</v>
      </c>
      <c r="JX63" s="22">
        <v>-2.9887429999999998E-13</v>
      </c>
      <c r="JY63" s="22">
        <v>-3.0490668E-13</v>
      </c>
      <c r="JZ63" s="22">
        <v>0</v>
      </c>
      <c r="KA63" s="22">
        <v>0</v>
      </c>
      <c r="KB63" s="22">
        <v>0</v>
      </c>
      <c r="KC63" s="22">
        <v>7.2706339999999998E-37</v>
      </c>
      <c r="KD63" s="22">
        <v>0</v>
      </c>
      <c r="KE63" s="22">
        <v>-5.5208226999999996E-37</v>
      </c>
      <c r="KF63" s="22">
        <v>-4.6764432999999998E-37</v>
      </c>
      <c r="KG63" s="22">
        <v>0</v>
      </c>
      <c r="KH63" s="22">
        <v>0</v>
      </c>
      <c r="KI63" s="22">
        <v>0</v>
      </c>
      <c r="KJ63" s="22">
        <v>0</v>
      </c>
      <c r="KK63" s="22">
        <v>0</v>
      </c>
      <c r="KL63" s="22">
        <v>-8.0669827000000005E-35</v>
      </c>
      <c r="KM63" s="22">
        <v>-3.6610892999999998E-33</v>
      </c>
      <c r="KN63" s="22">
        <v>-1.5176863999999999E-31</v>
      </c>
      <c r="KO63" s="22">
        <v>-6.1719866999999997E-30</v>
      </c>
      <c r="KP63" s="22">
        <v>-3.1422806000000002E-28</v>
      </c>
      <c r="KQ63" s="22">
        <v>-1.9485444000000001E-27</v>
      </c>
      <c r="KR63" s="22">
        <v>6.5893540000000002E-27</v>
      </c>
      <c r="KS63" s="22">
        <v>5.3481739999999999E-25</v>
      </c>
      <c r="KT63" s="22">
        <v>2.4200084999999999E-24</v>
      </c>
      <c r="KU63" s="22">
        <v>3.2943913999999999E-24</v>
      </c>
      <c r="KV63" s="22">
        <v>6.3781929999999998E-23</v>
      </c>
      <c r="KW63" s="22">
        <v>2.6552763999999999E-21</v>
      </c>
      <c r="KX63" s="22">
        <v>1.1704234999999999E-19</v>
      </c>
      <c r="KY63" s="22">
        <v>5.1997272000000001E-18</v>
      </c>
      <c r="KZ63" s="22">
        <v>2.3557400000000002E-16</v>
      </c>
      <c r="LA63" s="22">
        <v>1.30762134E-14</v>
      </c>
      <c r="LB63" s="22">
        <v>1.6801051999999999E-13</v>
      </c>
      <c r="LC63" s="22">
        <v>9.8734719999999995E-14</v>
      </c>
      <c r="LD63" s="22">
        <v>-7.3467460000000004E-14</v>
      </c>
      <c r="LE63" s="22">
        <v>1.8797144E-13</v>
      </c>
      <c r="LF63" s="22">
        <v>-1.2035193999999999E-13</v>
      </c>
      <c r="LG63" s="22">
        <v>-4.7441919999999999E-14</v>
      </c>
      <c r="LH63" s="22">
        <v>1.9831237000000001E-14</v>
      </c>
      <c r="LI63" s="22">
        <v>-1.9941902000000001E-12</v>
      </c>
      <c r="LJ63" s="22">
        <v>-3.4324783000000002E-12</v>
      </c>
      <c r="LK63" s="22">
        <v>-7.9764869999999998E-11</v>
      </c>
      <c r="LL63" s="22">
        <v>-7.6255880000000003E-11</v>
      </c>
      <c r="LM63" s="22">
        <v>-1.0597413E-10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1.4098749999999999E-35</v>
      </c>
      <c r="LZ63" s="22">
        <v>8.5113165E-34</v>
      </c>
      <c r="MA63" s="22">
        <v>3.8413122E-32</v>
      </c>
      <c r="MB63" s="22">
        <v>1.7322459999999999E-30</v>
      </c>
      <c r="MC63" s="22">
        <v>7.8267809999999996E-29</v>
      </c>
      <c r="MD63" s="22">
        <v>3.5381532E-27</v>
      </c>
      <c r="ME63" s="22">
        <v>1.5748211E-25</v>
      </c>
      <c r="MF63" s="22">
        <v>9.1773350000000006E-24</v>
      </c>
      <c r="MG63" s="22">
        <v>1.6561289E-23</v>
      </c>
      <c r="MH63" s="22">
        <v>-9.0093169999999995E-23</v>
      </c>
      <c r="MI63" s="22">
        <v>-4.3218842000000004E-21</v>
      </c>
      <c r="MJ63" s="22">
        <v>-3.5199652999999999E-21</v>
      </c>
      <c r="MK63" s="22">
        <v>1.5041143999999999E-20</v>
      </c>
      <c r="ML63" s="22">
        <v>1.6952286E-18</v>
      </c>
      <c r="MM63" s="22">
        <v>8.8034189999999995E-17</v>
      </c>
      <c r="MN63" s="22">
        <v>4.5378460000000001E-15</v>
      </c>
      <c r="MO63" s="22">
        <v>2.4152630000000002E-13</v>
      </c>
      <c r="MP63" s="22">
        <v>1.29870645E-11</v>
      </c>
      <c r="MQ63" s="22">
        <v>1.1387534999999999E-9</v>
      </c>
      <c r="MR63" s="22">
        <v>1.6480959000000001E-9</v>
      </c>
      <c r="MS63" s="22">
        <v>1.5359520000000001E-10</v>
      </c>
      <c r="MT63" s="22">
        <v>-3.6795529999999999E-10</v>
      </c>
      <c r="MU63" s="22">
        <v>1.5554132E-10</v>
      </c>
      <c r="MV63" s="22">
        <v>1.7259370000000001E-10</v>
      </c>
      <c r="MW63" s="22">
        <v>5.5333477000000004E-10</v>
      </c>
      <c r="MX63" s="22">
        <v>6.5521940000000003E-9</v>
      </c>
      <c r="MY63" s="22">
        <v>1.880952E-8</v>
      </c>
      <c r="MZ63" s="22">
        <v>-2.5547651999999998E-7</v>
      </c>
      <c r="NA63" s="22">
        <v>-2.9823565E-7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-7.8114340000000006E-37</v>
      </c>
      <c r="NI63" s="22">
        <v>-3.2968592999999999E-37</v>
      </c>
      <c r="NJ63" s="22">
        <v>0</v>
      </c>
      <c r="NK63" s="22">
        <v>0</v>
      </c>
      <c r="NL63" s="22">
        <v>0</v>
      </c>
      <c r="NM63" s="22">
        <v>4.0043461999999998E-35</v>
      </c>
      <c r="NN63" s="22">
        <v>3.0757158999999999E-33</v>
      </c>
      <c r="NO63" s="22">
        <v>2.1218985000000002E-31</v>
      </c>
      <c r="NP63" s="22">
        <v>1.4576572000000001E-29</v>
      </c>
      <c r="NQ63" s="22">
        <v>9.9724770000000003E-28</v>
      </c>
      <c r="NR63" s="22">
        <v>6.7896090000000005E-26</v>
      </c>
      <c r="NS63" s="22">
        <v>4.6116205000000002E-24</v>
      </c>
      <c r="NT63" s="22">
        <v>3.3646879999999999E-22</v>
      </c>
      <c r="NU63" s="22">
        <v>1.8849393000000001E-20</v>
      </c>
      <c r="NV63" s="22">
        <v>3.3985577999999999E-20</v>
      </c>
      <c r="NW63" s="22">
        <v>1.3474692E-21</v>
      </c>
      <c r="NX63" s="22">
        <v>-4.1558610000000001E-18</v>
      </c>
      <c r="NY63" s="22">
        <v>-1.4086734E-17</v>
      </c>
      <c r="NZ63" s="22">
        <v>2.4489577E-17</v>
      </c>
      <c r="OA63" s="22">
        <v>3.166437E-15</v>
      </c>
      <c r="OB63" s="22">
        <v>2.0899462999999999E-13</v>
      </c>
      <c r="OC63" s="22">
        <v>1.3461278000000001E-11</v>
      </c>
      <c r="OD63" s="22">
        <v>8.5685785999999996E-10</v>
      </c>
      <c r="OE63" s="22">
        <v>5.4444630000000003E-8</v>
      </c>
      <c r="OF63" s="22">
        <v>4.2854512999999998E-6</v>
      </c>
      <c r="OG63" s="22">
        <v>1.6139395999999999E-5</v>
      </c>
      <c r="OH63" s="22">
        <v>1.6225053E-5</v>
      </c>
      <c r="OI63" s="22">
        <v>2.5119554E-5</v>
      </c>
      <c r="OJ63" s="22">
        <v>3.5165079999999998E-5</v>
      </c>
      <c r="OK63" s="22">
        <v>4.2201976999999997E-5</v>
      </c>
      <c r="OL63" s="22">
        <v>1.3268690000000001E-4</v>
      </c>
      <c r="OM63" s="22">
        <v>7.0325899999999997E-5</v>
      </c>
      <c r="ON63" s="22">
        <v>1.0138451000000001E-5</v>
      </c>
      <c r="OO63" s="22">
        <v>-2.0067271999999999E-4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-1.8417254E-35</v>
      </c>
      <c r="OZ63" s="22">
        <v>-1.7553161000000001E-34</v>
      </c>
      <c r="PA63" s="22">
        <v>-1.8493239E-34</v>
      </c>
      <c r="PB63" s="22">
        <v>1.1220776E-33</v>
      </c>
      <c r="PC63" s="22">
        <v>1.4418939999999999E-31</v>
      </c>
      <c r="PD63" s="22">
        <v>1.5366765E-29</v>
      </c>
      <c r="PE63" s="22">
        <v>1.7110415999999999E-27</v>
      </c>
      <c r="PF63" s="22">
        <v>2.027155E-25</v>
      </c>
      <c r="PG63" s="22">
        <v>2.404862E-23</v>
      </c>
      <c r="PH63" s="22">
        <v>2.9188183000000001E-21</v>
      </c>
      <c r="PI63" s="22">
        <v>4.3310664999999998E-19</v>
      </c>
      <c r="PJ63" s="22">
        <v>1.1483377000000001E-17</v>
      </c>
      <c r="PK63" s="22">
        <v>3.2432593999999998E-17</v>
      </c>
      <c r="PL63" s="22">
        <v>3.9069295000000003E-17</v>
      </c>
      <c r="PM63" s="22">
        <v>-9.629903E-18</v>
      </c>
      <c r="PN63" s="22">
        <v>-7.8609030000000006E-15</v>
      </c>
      <c r="PO63" s="22">
        <v>-1.783614E-14</v>
      </c>
      <c r="PP63" s="22">
        <v>6.5304650000000005E-14</v>
      </c>
      <c r="PQ63" s="22">
        <v>9.3790115000000005E-12</v>
      </c>
      <c r="PR63" s="22">
        <v>9.410607999999999E-10</v>
      </c>
      <c r="PS63" s="22">
        <v>9.1242789999999998E-8</v>
      </c>
      <c r="PT63" s="22">
        <v>8.8295159999999995E-6</v>
      </c>
      <c r="PU63" s="22">
        <v>1.0977236999999999E-3</v>
      </c>
      <c r="PV63" s="22">
        <v>1.3655954E-2</v>
      </c>
      <c r="PW63" s="22">
        <v>4.2387437E-2</v>
      </c>
      <c r="PX63" s="22">
        <v>8.6939833999999994E-2</v>
      </c>
      <c r="PY63" s="22">
        <v>0.14306366000000001</v>
      </c>
      <c r="PZ63" s="22">
        <v>0.20401907</v>
      </c>
      <c r="QA63" s="22">
        <v>0.26055210000000001</v>
      </c>
      <c r="QB63" s="22">
        <v>0.30737615000000001</v>
      </c>
      <c r="QC63" s="22">
        <v>0.33090127000000003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-6.9372583000000001E-37</v>
      </c>
      <c r="QK63" s="22">
        <v>-2.2327873E-36</v>
      </c>
      <c r="QL63" s="22">
        <v>-1.4148616999999999E-36</v>
      </c>
      <c r="QM63" s="22">
        <v>-1.3804621E-36</v>
      </c>
      <c r="QN63" s="22">
        <v>-1.2538617E-35</v>
      </c>
      <c r="QO63" s="22">
        <v>-6.3594405000000002E-34</v>
      </c>
      <c r="QP63" s="22">
        <v>-3.4264017999999999E-32</v>
      </c>
      <c r="QQ63" s="22">
        <v>-1.8789454999999999E-30</v>
      </c>
      <c r="QR63" s="22">
        <v>-1.0442493E-28</v>
      </c>
      <c r="QS63" s="22">
        <v>-5.886359E-27</v>
      </c>
      <c r="QT63" s="22">
        <v>-3.3987206999999998E-25</v>
      </c>
      <c r="QU63" s="22">
        <v>-2.0117130000000001E-23</v>
      </c>
      <c r="QV63" s="22">
        <v>-1.5595933E-21</v>
      </c>
      <c r="QW63" s="22">
        <v>-8.2878925000000001E-21</v>
      </c>
      <c r="QX63" s="22">
        <v>-9.988994E-21</v>
      </c>
      <c r="QY63" s="22">
        <v>-4.6960707000000002E-20</v>
      </c>
      <c r="QZ63" s="22">
        <v>-2.5105337000000001E-18</v>
      </c>
      <c r="RA63" s="22">
        <v>-1.552525E-16</v>
      </c>
      <c r="RB63" s="22">
        <v>-9.7862470000000006E-15</v>
      </c>
      <c r="RC63" s="22">
        <v>-7.8844540000000001E-13</v>
      </c>
      <c r="RD63" s="22">
        <v>-1.2454289999999999E-12</v>
      </c>
      <c r="RE63" s="22">
        <v>1.0751873999999999E-11</v>
      </c>
      <c r="RF63" s="22">
        <v>8.4561599999999999E-10</v>
      </c>
      <c r="RG63" s="22">
        <v>5.5493092999999999E-8</v>
      </c>
      <c r="RH63" s="22">
        <v>4.6395253000000001E-6</v>
      </c>
      <c r="RI63" s="22">
        <v>1.3654544999999999E-5</v>
      </c>
      <c r="RJ63" s="22">
        <v>2.0644547000000001E-5</v>
      </c>
      <c r="RK63" s="22">
        <v>3.0902396E-5</v>
      </c>
      <c r="RL63" s="22">
        <v>5.9434281999999999E-5</v>
      </c>
      <c r="RM63" s="22">
        <v>6.4824309999999996E-5</v>
      </c>
      <c r="RN63" s="22">
        <v>5.5027464000000003E-5</v>
      </c>
      <c r="RO63" s="22">
        <v>3.0765819999999997E-5</v>
      </c>
      <c r="RP63" s="22">
        <v>-1.8479044E-6</v>
      </c>
      <c r="RQ63" s="22">
        <v>-1.7126165999999999E-4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-1.2580676999999999E-35</v>
      </c>
      <c r="SC63" s="22">
        <v>-5.4286413999999999E-34</v>
      </c>
      <c r="SD63" s="22">
        <v>-1.9297349000000001E-32</v>
      </c>
      <c r="SE63" s="22">
        <v>-6.7321177000000002E-31</v>
      </c>
      <c r="SF63" s="22">
        <v>-2.3091777E-29</v>
      </c>
      <c r="SG63" s="22">
        <v>-7.7155435E-28</v>
      </c>
      <c r="SH63" s="22">
        <v>-2.4640371999999999E-26</v>
      </c>
      <c r="SI63" s="22">
        <v>-6.7469872999999999E-25</v>
      </c>
      <c r="SJ63" s="22">
        <v>-2.2952298E-23</v>
      </c>
      <c r="SK63" s="22">
        <v>-1.2198786E-22</v>
      </c>
      <c r="SL63" s="22">
        <v>-7.8567554999999996E-23</v>
      </c>
      <c r="SM63" s="22">
        <v>3.5338944999999997E-21</v>
      </c>
      <c r="SN63" s="22">
        <v>1.5507116E-19</v>
      </c>
      <c r="SO63" s="22">
        <v>6.5917852999999999E-18</v>
      </c>
      <c r="SP63" s="22">
        <v>3.8328055999999999E-16</v>
      </c>
      <c r="SQ63" s="22">
        <v>-5.5850726999999998E-16</v>
      </c>
      <c r="SR63" s="22">
        <v>-6.1503769999999995E-16</v>
      </c>
      <c r="SS63" s="22">
        <v>4.3983022999999998E-14</v>
      </c>
      <c r="ST63" s="22">
        <v>3.381749E-12</v>
      </c>
      <c r="SU63" s="22">
        <v>2.1921627999999999E-10</v>
      </c>
      <c r="SV63" s="22">
        <v>1.1912038E-9</v>
      </c>
      <c r="SW63" s="22">
        <v>1.5113636999999999E-10</v>
      </c>
      <c r="SX63" s="22">
        <v>-5.6302536000000004E-9</v>
      </c>
      <c r="SY63" s="22">
        <v>3.5551752999999999E-10</v>
      </c>
      <c r="SZ63" s="22">
        <v>2.2950241999999999E-9</v>
      </c>
      <c r="TA63" s="22">
        <v>7.3999690000000001E-9</v>
      </c>
      <c r="TB63" s="22">
        <v>1.4527116999999999E-8</v>
      </c>
      <c r="TC63" s="22">
        <v>4.9123793999999998E-10</v>
      </c>
      <c r="TD63" s="22">
        <v>-1.283377E-8</v>
      </c>
      <c r="TE63" s="22">
        <v>-6.0828579999999993E-8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-1.6538811999999999E-36</v>
      </c>
      <c r="TM63" s="22">
        <v>-1.7563288E-36</v>
      </c>
      <c r="TN63" s="22">
        <v>-2.0844321999999998E-36</v>
      </c>
      <c r="TO63" s="22">
        <v>-6.0418353000000003E-37</v>
      </c>
      <c r="TP63" s="22">
        <v>-1.5890273999999999E-36</v>
      </c>
      <c r="TQ63" s="22">
        <v>5.1505754999999997E-36</v>
      </c>
      <c r="TR63" s="22">
        <v>2.3508353E-34</v>
      </c>
      <c r="TS63" s="22">
        <v>8.0182783999999996E-33</v>
      </c>
      <c r="TT63" s="22">
        <v>2.6628056999999998E-31</v>
      </c>
      <c r="TU63" s="22">
        <v>8.5501170000000003E-30</v>
      </c>
      <c r="TV63" s="22">
        <v>2.6298250000000002E-28</v>
      </c>
      <c r="TW63" s="22">
        <v>8.2136090000000003E-27</v>
      </c>
      <c r="TX63" s="22">
        <v>5.3794510000000001E-26</v>
      </c>
      <c r="TY63" s="22">
        <v>3.568915E-25</v>
      </c>
      <c r="TZ63" s="22">
        <v>1.0416944E-23</v>
      </c>
      <c r="UA63" s="22">
        <v>3.5580416000000002E-22</v>
      </c>
      <c r="UB63" s="22">
        <v>1.042251E-20</v>
      </c>
      <c r="UC63" s="22">
        <v>2.8232749999999999E-19</v>
      </c>
      <c r="UD63" s="22">
        <v>3.7265157000000004E-18</v>
      </c>
      <c r="UE63" s="22">
        <v>1.6520323E-18</v>
      </c>
      <c r="UF63" s="22">
        <v>-4.1392000000000003E-17</v>
      </c>
      <c r="UG63" s="22">
        <v>-1.4991788000000001E-15</v>
      </c>
      <c r="UH63" s="22">
        <v>-2.7649587999999999E-14</v>
      </c>
      <c r="UI63" s="22">
        <v>-6.2698549999999996E-13</v>
      </c>
      <c r="UJ63" s="22">
        <v>-2.4102976999999998E-12</v>
      </c>
      <c r="UK63" s="22">
        <v>-1.3347150999999999E-11</v>
      </c>
      <c r="UL63" s="22">
        <v>-4.9191432E-11</v>
      </c>
      <c r="UM63" s="22">
        <v>-4.855351E-11</v>
      </c>
      <c r="UN63" s="22">
        <v>-4.164175E-11</v>
      </c>
      <c r="UO63" s="22">
        <v>-3.4870322000000003E-11</v>
      </c>
      <c r="UP63" s="22">
        <v>-2.8370742E-11</v>
      </c>
      <c r="UQ63" s="22">
        <v>-4.0262819999999998E-11</v>
      </c>
      <c r="UR63" s="22">
        <v>-3.8816610000000003E-11</v>
      </c>
      <c r="US63" s="22">
        <v>-1.0061085E-10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5.2159350000000004E-37</v>
      </c>
      <c r="VD63" s="22">
        <v>0</v>
      </c>
      <c r="VE63" s="22">
        <v>0</v>
      </c>
      <c r="VF63" s="22">
        <v>5.6054245E-36</v>
      </c>
      <c r="VG63" s="22">
        <v>2.6924829999999998E-34</v>
      </c>
      <c r="VH63" s="22">
        <v>8.3808375999999994E-33</v>
      </c>
      <c r="VI63" s="22">
        <v>2.4722565E-31</v>
      </c>
      <c r="VJ63" s="22">
        <v>6.2008395000000001E-30</v>
      </c>
      <c r="VK63" s="22">
        <v>1.3942559999999999E-28</v>
      </c>
      <c r="VL63" s="22">
        <v>1.3839176E-27</v>
      </c>
      <c r="VM63" s="22">
        <v>2.5371032E-26</v>
      </c>
      <c r="VN63" s="22">
        <v>2.3321340000000001E-25</v>
      </c>
      <c r="VO63" s="22">
        <v>-3.8043216000000002E-24</v>
      </c>
      <c r="VP63" s="22">
        <v>-1.6161929E-22</v>
      </c>
      <c r="VQ63" s="22">
        <v>-7.9094692999999998E-22</v>
      </c>
      <c r="VR63" s="22">
        <v>1.7888253000000001E-21</v>
      </c>
      <c r="VS63" s="22">
        <v>8.3028706000000004E-20</v>
      </c>
      <c r="VT63" s="22">
        <v>2.8184494E-18</v>
      </c>
      <c r="VU63" s="22">
        <v>1.150724E-16</v>
      </c>
      <c r="VV63" s="22">
        <v>1.35857335E-17</v>
      </c>
      <c r="VW63" s="22">
        <v>-2.0069858E-14</v>
      </c>
      <c r="VX63" s="22">
        <v>-1.4263497E-13</v>
      </c>
      <c r="VY63" s="22">
        <v>-2.912744E-13</v>
      </c>
      <c r="VZ63" s="22">
        <v>-4.9446417000000004E-13</v>
      </c>
      <c r="WA63" s="22">
        <v>-8.0450024000000001E-13</v>
      </c>
      <c r="WB63" s="22">
        <v>-2.4074434E-12</v>
      </c>
      <c r="WC63" s="22">
        <v>-3.7215679999999999E-12</v>
      </c>
      <c r="WD63" s="22">
        <v>-5.3549773000000003E-12</v>
      </c>
      <c r="WE63" s="22">
        <v>-9.1860730000000008E-12</v>
      </c>
      <c r="WF63" s="22">
        <v>-1.7862633000000002E-11</v>
      </c>
      <c r="WG63" s="22">
        <v>-4.7109670000000003E-11</v>
      </c>
      <c r="WH63" s="22">
        <v>0</v>
      </c>
      <c r="WI63" s="22">
        <v>0</v>
      </c>
      <c r="WJ63" s="22">
        <v>2.7136689999999998E-37</v>
      </c>
      <c r="WK63" s="22">
        <v>0</v>
      </c>
      <c r="WL63" s="22">
        <v>0</v>
      </c>
      <c r="WM63" s="22">
        <v>-7.7735779999999995E-37</v>
      </c>
      <c r="WN63" s="22">
        <v>0</v>
      </c>
      <c r="WO63" s="22">
        <v>0</v>
      </c>
      <c r="WP63" s="22">
        <v>0</v>
      </c>
      <c r="WQ63" s="22">
        <v>-2.9704803000000001E-36</v>
      </c>
      <c r="WR63" s="22">
        <v>-2.1856583000000001E-36</v>
      </c>
      <c r="WS63" s="22">
        <v>-1.5088008999999999E-36</v>
      </c>
      <c r="WT63" s="22">
        <v>-1.2041771E-36</v>
      </c>
      <c r="WU63" s="22">
        <v>-9.5552479999999993E-37</v>
      </c>
      <c r="WV63" s="22">
        <v>5.8370669999999998E-35</v>
      </c>
      <c r="WW63" s="22">
        <v>1.5246864E-33</v>
      </c>
      <c r="WX63" s="22">
        <v>2.7286400000000002E-32</v>
      </c>
      <c r="WY63" s="22">
        <v>2.0580024000000001E-31</v>
      </c>
      <c r="WZ63" s="22">
        <v>1.9106290000000001E-30</v>
      </c>
      <c r="XA63" s="22">
        <v>8.9282553999999994E-30</v>
      </c>
      <c r="XB63" s="22">
        <v>-1.3097592999999999E-27</v>
      </c>
      <c r="XC63" s="22">
        <v>-4.5957205999999999E-26</v>
      </c>
      <c r="XD63" s="22">
        <v>-1.8858134E-24</v>
      </c>
      <c r="XE63" s="22">
        <v>-1.3542363000000001E-24</v>
      </c>
      <c r="XF63" s="22">
        <v>1.1464E-22</v>
      </c>
      <c r="XG63" s="22">
        <v>4.9030408000000003E-21</v>
      </c>
      <c r="XH63" s="22">
        <v>1.274822E-19</v>
      </c>
      <c r="XI63" s="22">
        <v>2.966754E-18</v>
      </c>
      <c r="XJ63" s="22">
        <v>2.8484473999999997E-17</v>
      </c>
      <c r="XK63" s="22">
        <v>2.851767E-17</v>
      </c>
      <c r="XL63" s="22">
        <v>-1.1000455E-15</v>
      </c>
      <c r="XM63" s="22">
        <v>-1.7271206999999999E-14</v>
      </c>
      <c r="XN63" s="22">
        <v>-1.980618E-14</v>
      </c>
      <c r="XO63" s="22">
        <v>2.5906302999999998E-13</v>
      </c>
      <c r="XP63" s="22">
        <v>5.5123462000000003E-12</v>
      </c>
      <c r="XQ63" s="22">
        <v>-3.0629808000000001E-11</v>
      </c>
      <c r="XR63" s="22">
        <v>-2.1504293000000001E-10</v>
      </c>
      <c r="XS63" s="22">
        <v>-1.1010388E-9</v>
      </c>
      <c r="XT63" s="22">
        <v>-4.3912784999999997E-9</v>
      </c>
      <c r="XU63" s="22">
        <v>-1.5263868000000001E-8</v>
      </c>
      <c r="XV63" s="22">
        <v>0</v>
      </c>
      <c r="XW63" s="22">
        <v>0</v>
      </c>
      <c r="XX63" s="22">
        <v>3.5011583000000001E-37</v>
      </c>
      <c r="XY63" s="22">
        <v>0</v>
      </c>
      <c r="XZ63" s="22">
        <v>-4.1524895E-37</v>
      </c>
      <c r="YA63" s="22">
        <v>0</v>
      </c>
      <c r="YB63" s="22">
        <v>0</v>
      </c>
      <c r="YC63" s="22">
        <v>1.49775605E-36</v>
      </c>
      <c r="YD63" s="22">
        <v>2.1184581E-38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4.5654620000000002E-37</v>
      </c>
      <c r="YK63" s="22">
        <v>2.8153322000000001E-37</v>
      </c>
      <c r="YL63" s="22">
        <v>7.0585544000000007E-36</v>
      </c>
      <c r="YM63" s="22">
        <v>-7.3581342999999996E-35</v>
      </c>
      <c r="YN63" s="22">
        <v>-1.0805439400000001E-32</v>
      </c>
      <c r="YO63" s="22">
        <v>-9.1887993999999995E-32</v>
      </c>
      <c r="YP63" s="22">
        <v>-8.6263646999999995E-32</v>
      </c>
      <c r="YQ63" s="22">
        <v>-9.1006864000000004E-29</v>
      </c>
      <c r="YR63" s="22">
        <v>-1.1945842E-28</v>
      </c>
      <c r="YS63" s="22">
        <v>-1.9792577E-25</v>
      </c>
      <c r="YT63" s="22">
        <v>-9.4452879999999999E-24</v>
      </c>
      <c r="YU63" s="22">
        <v>-4.4975129999999996E-22</v>
      </c>
      <c r="YV63" s="22">
        <v>-2.0926336999999999E-20</v>
      </c>
      <c r="YW63" s="22">
        <v>-9.9321450000000009E-19</v>
      </c>
      <c r="YX63" s="22">
        <v>-4.5500208000000003E-17</v>
      </c>
      <c r="YY63" s="22">
        <v>-1.9931840999999998E-15</v>
      </c>
      <c r="YZ63" s="22">
        <v>-8.7819330000000005E-14</v>
      </c>
      <c r="ZA63" s="22">
        <v>-2.9748307000000002E-12</v>
      </c>
      <c r="ZB63" s="22">
        <v>-3.4734242E-12</v>
      </c>
      <c r="ZC63" s="22">
        <v>6.5839020000000005E-11</v>
      </c>
      <c r="ZD63" s="22">
        <v>3.5560589999999999E-9</v>
      </c>
      <c r="ZE63" s="22">
        <v>-1.5421226999999999E-8</v>
      </c>
      <c r="ZF63" s="22">
        <v>-3.1034859999999997E-7</v>
      </c>
      <c r="ZG63" s="22">
        <v>-6.0546715999999995E-7</v>
      </c>
      <c r="ZH63" s="22">
        <v>-4.8066860000000001E-6</v>
      </c>
      <c r="ZI63" s="22">
        <v>-7.9450719999999996E-6</v>
      </c>
      <c r="ZJ63" s="22">
        <v>0</v>
      </c>
      <c r="ZK63" s="22">
        <v>0</v>
      </c>
      <c r="ZL63" s="22">
        <v>0</v>
      </c>
      <c r="ZM63" s="22">
        <v>0</v>
      </c>
      <c r="ZN63" s="22">
        <v>-4.1790290000000004E-37</v>
      </c>
      <c r="ZO63" s="22">
        <v>-2.7694429999999998E-37</v>
      </c>
      <c r="ZP63" s="22">
        <v>0</v>
      </c>
      <c r="ZQ63" s="22">
        <v>-4.1255039999999999E-37</v>
      </c>
      <c r="ZR63" s="22">
        <v>-2.8077267999999999E-37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-2.2016493E-34</v>
      </c>
      <c r="AAB63" s="22">
        <v>-2.7351356E-32</v>
      </c>
      <c r="AAC63" s="22">
        <v>-1.5596987999999999E-32</v>
      </c>
      <c r="AAD63" s="22">
        <v>1.3858891999999999E-30</v>
      </c>
      <c r="AAE63" s="22">
        <v>6.0853025000000001E-29</v>
      </c>
      <c r="AAF63" s="22">
        <v>7.3851090000000002E-27</v>
      </c>
      <c r="AAG63" s="22">
        <v>8.3130477000000003E-26</v>
      </c>
      <c r="AAH63" s="22">
        <v>3.2543908000000001E-24</v>
      </c>
      <c r="AAI63" s="22">
        <v>2.5648916999999999E-22</v>
      </c>
      <c r="AAJ63" s="22">
        <v>2.1426584999999999E-20</v>
      </c>
      <c r="AAK63" s="22">
        <v>1.7927206000000001E-18</v>
      </c>
      <c r="AAL63" s="22">
        <v>1.4701239000000001E-16</v>
      </c>
      <c r="AAM63" s="22">
        <v>1.1485011000000001E-14</v>
      </c>
      <c r="AAN63" s="22">
        <v>6.8815645000000004E-13</v>
      </c>
      <c r="AAO63" s="22">
        <v>9.0846385999999996E-11</v>
      </c>
      <c r="AAP63" s="22">
        <v>3.5048914999999999E-9</v>
      </c>
      <c r="AAQ63" s="22">
        <v>3.7592E-9</v>
      </c>
      <c r="AAR63" s="22">
        <v>-3.5298640000000002E-8</v>
      </c>
      <c r="AAS63" s="22">
        <v>-4.7979506E-6</v>
      </c>
      <c r="AAT63" s="22">
        <v>-2.9162316000000001E-5</v>
      </c>
      <c r="AAU63" s="22">
        <v>2.1961478E-4</v>
      </c>
      <c r="AAV63" s="22">
        <v>7.5267244E-4</v>
      </c>
      <c r="AAW63" s="22">
        <v>1.9742816999999999E-2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-7.2049E-37</v>
      </c>
      <c r="ABI63" s="22">
        <v>-4.7999650000000003E-37</v>
      </c>
      <c r="ABJ63" s="22">
        <v>-3.2385142E-37</v>
      </c>
      <c r="ABK63" s="22">
        <v>0</v>
      </c>
      <c r="ABL63" s="22">
        <v>0</v>
      </c>
      <c r="ABM63" s="22">
        <v>0</v>
      </c>
      <c r="ABN63" s="22">
        <v>0</v>
      </c>
      <c r="ABO63" s="22">
        <v>4.1558072999999999E-35</v>
      </c>
      <c r="ABP63" s="22">
        <v>4.7833334000000001E-33</v>
      </c>
      <c r="ABQ63" s="22">
        <v>4.3818100000000003E-31</v>
      </c>
      <c r="ABR63" s="22">
        <v>4.0934446000000002E-29</v>
      </c>
      <c r="ABS63" s="22">
        <v>3.9785264000000001E-27</v>
      </c>
      <c r="ABT63" s="22">
        <v>5.1183229999999998E-25</v>
      </c>
      <c r="ABU63" s="22">
        <v>2.5412529000000002E-24</v>
      </c>
      <c r="ABV63" s="22">
        <v>1.5142616000000001E-23</v>
      </c>
      <c r="ABW63" s="22">
        <v>1.4126782999999999E-21</v>
      </c>
      <c r="ABX63" s="22">
        <v>1.5615803E-19</v>
      </c>
      <c r="ABY63" s="22">
        <v>1.7706009999999999E-17</v>
      </c>
      <c r="ABZ63" s="22">
        <v>2.0601893000000002E-15</v>
      </c>
      <c r="ACA63" s="22">
        <v>2.4586130000000002E-13</v>
      </c>
      <c r="ACB63" s="22">
        <v>3.03257E-11</v>
      </c>
      <c r="ACC63" s="22">
        <v>5.0432739999999997E-9</v>
      </c>
      <c r="ACD63" s="22">
        <v>2.3999923999999999E-8</v>
      </c>
      <c r="ACE63" s="22">
        <v>3.440306E-8</v>
      </c>
      <c r="ACF63" s="22">
        <v>3.9814686999999999E-8</v>
      </c>
      <c r="ACG63" s="22">
        <v>6.9539664000000003E-7</v>
      </c>
      <c r="ACH63" s="22">
        <v>9.4928340000000007E-5</v>
      </c>
      <c r="ACI63" s="22">
        <v>1.6779128000000001E-2</v>
      </c>
      <c r="ACJ63" s="22">
        <v>0.10695554</v>
      </c>
      <c r="ACK63" s="22">
        <v>0.31345840000000003</v>
      </c>
      <c r="ACL63" s="22">
        <v>0</v>
      </c>
      <c r="ACM63" s="22">
        <v>0</v>
      </c>
      <c r="ACN63" s="22">
        <v>0</v>
      </c>
      <c r="ACO63" s="22">
        <v>1.0176634999999999E-36</v>
      </c>
      <c r="ACP63" s="22">
        <v>1.006243E-36</v>
      </c>
      <c r="ACQ63" s="22">
        <v>9.9488089999999993E-37</v>
      </c>
      <c r="ACR63" s="22">
        <v>9.8358399999999996E-37</v>
      </c>
      <c r="ACS63" s="22">
        <v>9.7234689999999997E-37</v>
      </c>
      <c r="ACT63" s="22">
        <v>9.6117879999999998E-37</v>
      </c>
      <c r="ACU63" s="22">
        <v>9.5007959999999993E-37</v>
      </c>
      <c r="ACV63" s="22">
        <v>6.2019850000000003E-37</v>
      </c>
      <c r="ACW63" s="22">
        <v>6.1296633000000003E-37</v>
      </c>
      <c r="ACX63" s="22">
        <v>6.0578553999999996E-37</v>
      </c>
      <c r="ACY63" s="22">
        <v>3.9273519999999999E-37</v>
      </c>
      <c r="ACZ63" s="22">
        <v>2.5415401999999998E-37</v>
      </c>
      <c r="ADA63" s="22">
        <v>0</v>
      </c>
      <c r="ADB63" s="22">
        <v>0</v>
      </c>
      <c r="ADC63" s="22">
        <v>-1.4363294E-34</v>
      </c>
      <c r="ADD63" s="22">
        <v>-1.0589179000000001E-32</v>
      </c>
      <c r="ADE63" s="22">
        <v>-7.3949009999999997E-31</v>
      </c>
      <c r="ADF63" s="22">
        <v>-5.1593289999999999E-29</v>
      </c>
      <c r="ADG63" s="22">
        <v>-3.5955483000000003E-27</v>
      </c>
      <c r="ADH63" s="22">
        <v>-2.5306379999999999E-25</v>
      </c>
      <c r="ADI63" s="22">
        <v>-1.7941246999999999E-23</v>
      </c>
      <c r="ADJ63" s="22">
        <v>-1.6528653E-21</v>
      </c>
      <c r="ADK63" s="22">
        <v>-1.6429529E-21</v>
      </c>
      <c r="ADL63" s="22">
        <v>4.7194257000000003E-20</v>
      </c>
      <c r="ADM63" s="22">
        <v>3.6715065E-18</v>
      </c>
      <c r="ADN63" s="22">
        <v>2.6002090000000002E-16</v>
      </c>
      <c r="ADO63" s="22">
        <v>1.8626605000000001E-14</v>
      </c>
      <c r="ADP63" s="22">
        <v>1.6571027E-12</v>
      </c>
      <c r="ADQ63" s="22">
        <v>2.5867976000000002E-11</v>
      </c>
      <c r="ADR63" s="22">
        <v>5.7393207999999999E-11</v>
      </c>
      <c r="ADS63" s="22">
        <v>7.3772590000000003E-11</v>
      </c>
      <c r="ADT63" s="22">
        <v>3.5817700000000002E-10</v>
      </c>
      <c r="ADU63" s="22">
        <v>2.0351666999999999E-8</v>
      </c>
      <c r="ADV63" s="22">
        <v>1.8172748E-6</v>
      </c>
      <c r="ADW63" s="22">
        <v>3.6109723E-5</v>
      </c>
      <c r="ADX63" s="22">
        <v>1.0605905E-4</v>
      </c>
      <c r="ADY63" s="22">
        <v>3.7810900000000001E-4</v>
      </c>
      <c r="ADZ63" s="27"/>
      <c r="AEA63" s="53">
        <f t="shared" si="47"/>
        <v>58</v>
      </c>
      <c r="AEB63" s="52"/>
      <c r="AEC63" s="48">
        <f t="shared" si="43"/>
        <v>1.4767708E-11</v>
      </c>
      <c r="AED63" s="48">
        <f t="shared" si="43"/>
        <v>4.3519027999999999E-14</v>
      </c>
      <c r="AEE63" s="48">
        <f t="shared" si="43"/>
        <v>2.1715485999999999E-17</v>
      </c>
      <c r="AEF63" s="48">
        <f t="shared" si="43"/>
        <v>-9.0472120000000002E-16</v>
      </c>
      <c r="AEG63" s="48">
        <f t="shared" si="43"/>
        <v>8.0487570000000004E-12</v>
      </c>
      <c r="AEH63" s="48">
        <f t="shared" si="43"/>
        <v>7.4852249999999997E-15</v>
      </c>
      <c r="AEI63" s="48">
        <f t="shared" si="43"/>
        <v>-2.6438899999999998E-13</v>
      </c>
      <c r="AEJ63" s="48">
        <f t="shared" si="43"/>
        <v>-1.0345678E-10</v>
      </c>
      <c r="AEK63" s="48">
        <f t="shared" si="43"/>
        <v>-3.0960757E-7</v>
      </c>
      <c r="AEL63" s="48">
        <f t="shared" si="43"/>
        <v>-2.6268945999999998E-4</v>
      </c>
      <c r="AEM63" s="48">
        <f t="shared" si="44"/>
        <v>0.33149879999999998</v>
      </c>
      <c r="AEN63" s="48">
        <f t="shared" si="44"/>
        <v>-2.7799087999999999E-4</v>
      </c>
      <c r="AEO63" s="48">
        <f t="shared" si="44"/>
        <v>-9.7489189999999995E-8</v>
      </c>
      <c r="AEP63" s="48">
        <f t="shared" si="44"/>
        <v>-2.7005570000000002E-10</v>
      </c>
      <c r="AEQ63" s="48">
        <f t="shared" si="44"/>
        <v>-1.3083228999999999E-10</v>
      </c>
      <c r="AER63" s="48">
        <f t="shared" si="44"/>
        <v>-4.4586619999999999E-8</v>
      </c>
      <c r="AES63" s="48">
        <f t="shared" si="44"/>
        <v>-1.7878722999999998E-5</v>
      </c>
      <c r="AET63" s="48">
        <f t="shared" si="44"/>
        <v>3.8173235999999999E-2</v>
      </c>
      <c r="AEU63" s="48">
        <f t="shared" si="44"/>
        <v>0.37525022000000002</v>
      </c>
      <c r="AEV63" s="44">
        <f t="shared" si="37"/>
        <v>34.159999999999997</v>
      </c>
      <c r="AEW63" s="52"/>
      <c r="AEX63" s="82" t="s">
        <v>33</v>
      </c>
      <c r="AEY63" s="49">
        <f t="shared" si="17"/>
        <v>3.9177012882730386E-2</v>
      </c>
      <c r="AEZ63" s="52"/>
      <c r="AFA63" s="52"/>
      <c r="AFB63" s="48">
        <f t="shared" si="45"/>
        <v>1.4767708E-11</v>
      </c>
      <c r="AFC63" s="48">
        <f t="shared" si="45"/>
        <v>4.3519027999999999E-14</v>
      </c>
      <c r="AFD63" s="48">
        <f t="shared" si="45"/>
        <v>2.1715485999999999E-17</v>
      </c>
      <c r="AFE63" s="48">
        <f t="shared" si="45"/>
        <v>-9.0472120000000002E-16</v>
      </c>
      <c r="AFF63" s="48">
        <f t="shared" si="45"/>
        <v>8.0487570000000004E-12</v>
      </c>
      <c r="AFG63" s="48">
        <f t="shared" si="45"/>
        <v>7.4852249999999997E-15</v>
      </c>
      <c r="AFH63" s="48">
        <f t="shared" si="45"/>
        <v>-2.6438899999999998E-13</v>
      </c>
      <c r="AFI63" s="48">
        <f t="shared" si="45"/>
        <v>-1.0345678E-10</v>
      </c>
      <c r="AFJ63" s="48">
        <f t="shared" si="45"/>
        <v>-3.0960757E-7</v>
      </c>
      <c r="AFK63" s="48">
        <f t="shared" si="45"/>
        <v>-2.6268945999999998E-4</v>
      </c>
      <c r="AFL63" s="48">
        <f t="shared" si="46"/>
        <v>0.33149879999999998</v>
      </c>
      <c r="AFM63" s="48">
        <f t="shared" si="46"/>
        <v>-2.7799087999999999E-4</v>
      </c>
      <c r="AFN63" s="48">
        <f t="shared" si="46"/>
        <v>-9.7489189999999995E-8</v>
      </c>
      <c r="AFO63" s="48">
        <f t="shared" si="46"/>
        <v>-2.7005570000000002E-10</v>
      </c>
      <c r="AFP63" s="48">
        <f t="shared" si="46"/>
        <v>-1.3083228999999999E-10</v>
      </c>
      <c r="AFQ63" s="48">
        <f t="shared" si="46"/>
        <v>-4.4586619999999999E-8</v>
      </c>
      <c r="AFR63" s="48">
        <f t="shared" si="46"/>
        <v>-1.7878722999999998E-5</v>
      </c>
      <c r="AFS63" s="48">
        <f t="shared" si="46"/>
        <v>3.8173235999999999E-2</v>
      </c>
      <c r="AFT63" s="48">
        <f t="shared" si="46"/>
        <v>0.37525022000000002</v>
      </c>
      <c r="AFU63" s="52"/>
      <c r="AFV63" s="49">
        <f t="shared" si="24"/>
        <v>3.9177012882730386E-2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226"/>
      <c r="AHI63" s="226"/>
      <c r="AHJ63" s="226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</row>
    <row r="64" spans="1:1142" ht="2.1" customHeight="1" x14ac:dyDescent="0.25">
      <c r="A64" s="27"/>
      <c r="B64" s="43">
        <v>58</v>
      </c>
      <c r="C64" s="44">
        <v>2086.1999999999998</v>
      </c>
      <c r="D64" s="39">
        <f t="shared" si="21"/>
        <v>2</v>
      </c>
      <c r="E64" s="27"/>
      <c r="F64" s="74">
        <v>0</v>
      </c>
      <c r="G64" s="20">
        <v>0</v>
      </c>
      <c r="H64" s="20">
        <v>0</v>
      </c>
      <c r="I64" s="20">
        <v>0</v>
      </c>
      <c r="J64" s="20">
        <v>1.2627734E-36</v>
      </c>
      <c r="K64" s="20">
        <v>7.0108374999999996E-37</v>
      </c>
      <c r="L64" s="20">
        <v>1.5525668000000001E-36</v>
      </c>
      <c r="M64" s="20">
        <v>8.7156910000000002E-37</v>
      </c>
      <c r="N64" s="20">
        <v>8.1260140000000004E-37</v>
      </c>
      <c r="O64" s="20">
        <v>7.3029909999999999E-37</v>
      </c>
      <c r="P64" s="20">
        <v>6.5462260000000001E-37</v>
      </c>
      <c r="Q64" s="20">
        <v>4.1700987999999999E-37</v>
      </c>
      <c r="R64" s="20">
        <v>0</v>
      </c>
      <c r="S64" s="20">
        <v>-9.0383200000000003E-37</v>
      </c>
      <c r="T64" s="20">
        <v>-5.216988E-37</v>
      </c>
      <c r="U64" s="20">
        <v>-5.1433949999999996E-37</v>
      </c>
      <c r="V64" s="20">
        <v>0</v>
      </c>
      <c r="W64" s="20">
        <v>0</v>
      </c>
      <c r="X64" s="20">
        <v>6.8731099999999996E-37</v>
      </c>
      <c r="Y64" s="20">
        <v>2.0694690999999999E-36</v>
      </c>
      <c r="Z64" s="20">
        <v>2.1021055E-36</v>
      </c>
      <c r="AA64" s="21">
        <v>5.5762359999999996E-37</v>
      </c>
      <c r="AB64" s="21">
        <v>3.4032392E-37</v>
      </c>
      <c r="AC64" s="21">
        <v>5.696811E-35</v>
      </c>
      <c r="AD64" s="21">
        <v>9.1269084000000004E-33</v>
      </c>
      <c r="AE64" s="21">
        <v>1.3024004000000001E-31</v>
      </c>
      <c r="AF64" s="21">
        <v>2.0402769999999999E-30</v>
      </c>
      <c r="AG64" s="21">
        <v>1.5544320000000001E-29</v>
      </c>
      <c r="AH64" s="21">
        <v>3.0745989999999998E-29</v>
      </c>
      <c r="AI64" s="21">
        <v>1.8446992999999999E-28</v>
      </c>
      <c r="AJ64" s="21">
        <v>7.5231650000000002E-28</v>
      </c>
      <c r="AK64" s="21">
        <v>2.0967001E-26</v>
      </c>
      <c r="AL64" s="21">
        <v>1.0669376000000001E-24</v>
      </c>
      <c r="AM64" s="21">
        <v>5.5835745000000002E-23</v>
      </c>
      <c r="AN64" s="21">
        <v>2.9121915000000001E-21</v>
      </c>
      <c r="AO64" s="21">
        <v>1.5074387000000001E-19</v>
      </c>
      <c r="AP64" s="21">
        <v>7.7423920000000005E-18</v>
      </c>
      <c r="AQ64" s="21">
        <v>3.9517707999999998E-16</v>
      </c>
      <c r="AR64" s="21">
        <v>2.0253898000000001E-14</v>
      </c>
      <c r="AS64" s="21">
        <v>1.3537981000000001E-12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1.4558924000000001E-36</v>
      </c>
      <c r="AZ64" s="22">
        <v>1.7086571999999999E-36</v>
      </c>
      <c r="BA64" s="22">
        <v>1.2480241E-36</v>
      </c>
      <c r="BB64" s="22">
        <v>3.2081292999999998E-37</v>
      </c>
      <c r="BC64" s="22">
        <v>0</v>
      </c>
      <c r="BD64" s="22">
        <v>5.8193559999999998E-38</v>
      </c>
      <c r="BE64" s="22">
        <v>2.4466985000000001E-38</v>
      </c>
      <c r="BF64" s="22">
        <v>1.5891349999999999E-36</v>
      </c>
      <c r="BG64" s="22">
        <v>9.8818160000000007E-37</v>
      </c>
      <c r="BH64" s="22">
        <v>9.6870330000000002E-37</v>
      </c>
      <c r="BI64" s="22">
        <v>-1.4022704499999999E-36</v>
      </c>
      <c r="BJ64" s="22">
        <v>-1.2545010000000001E-36</v>
      </c>
      <c r="BK64" s="22">
        <v>-1.1255746E-36</v>
      </c>
      <c r="BL64" s="22">
        <v>-4.4980003999999999E-37</v>
      </c>
      <c r="BM64" s="22">
        <v>-1.4303233E-36</v>
      </c>
      <c r="BN64" s="22">
        <v>-1.4301068E-36</v>
      </c>
      <c r="BO64" s="22">
        <v>-5.9045695000000004E-37</v>
      </c>
      <c r="BP64" s="22">
        <v>3.6372050000000001E-34</v>
      </c>
      <c r="BQ64" s="22">
        <v>3.1362798E-32</v>
      </c>
      <c r="BR64" s="22">
        <v>1.3945684000000001E-30</v>
      </c>
      <c r="BS64" s="22">
        <v>9.4338530000000002E-30</v>
      </c>
      <c r="BT64" s="22">
        <v>-2.3149537999999999E-29</v>
      </c>
      <c r="BU64" s="22">
        <v>-2.7416607000000001E-28</v>
      </c>
      <c r="BV64" s="22">
        <v>-1.6678995999999999E-27</v>
      </c>
      <c r="BW64" s="22">
        <v>-1.0320204000000001E-26</v>
      </c>
      <c r="BX64" s="22">
        <v>-4.2559548000000001E-26</v>
      </c>
      <c r="BY64" s="22">
        <v>-1.4494728999999999E-25</v>
      </c>
      <c r="BZ64" s="22">
        <v>-5.9062059999999995E-25</v>
      </c>
      <c r="CA64" s="22">
        <v>4.4711374000000004E-25</v>
      </c>
      <c r="CB64" s="22">
        <v>6.8679229999999998E-23</v>
      </c>
      <c r="CC64" s="22">
        <v>3.0869320000000001E-21</v>
      </c>
      <c r="CD64" s="22">
        <v>1.3584051999999999E-19</v>
      </c>
      <c r="CE64" s="22">
        <v>6.0526596000000003E-18</v>
      </c>
      <c r="CF64" s="22">
        <v>3.3254126999999999E-16</v>
      </c>
      <c r="CG64" s="22">
        <v>4.0152050000000001E-15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1.6618802000000001E-36</v>
      </c>
      <c r="CP64" s="22">
        <v>1.447442E-36</v>
      </c>
      <c r="CQ64" s="22">
        <v>4.2059006999999996E-37</v>
      </c>
      <c r="CR64" s="22">
        <v>0</v>
      </c>
      <c r="CS64" s="22">
        <v>3.4191498000000002E-38</v>
      </c>
      <c r="CT64" s="22">
        <v>3.3368124999999998E-38</v>
      </c>
      <c r="CU64" s="22">
        <v>3.2561062000000002E-38</v>
      </c>
      <c r="CV64" s="22">
        <v>1.7726229999999999E-36</v>
      </c>
      <c r="CW64" s="22">
        <v>4.7905761999999997E-37</v>
      </c>
      <c r="CX64" s="22">
        <v>0</v>
      </c>
      <c r="CY64" s="22">
        <v>1.3638846E-36</v>
      </c>
      <c r="CZ64" s="22">
        <v>1.3202752500000001E-36</v>
      </c>
      <c r="DA64" s="22">
        <v>3.9943600000000002E-35</v>
      </c>
      <c r="DB64" s="22">
        <v>7.7245004999999999E-35</v>
      </c>
      <c r="DC64" s="22">
        <v>-1.3517828E-33</v>
      </c>
      <c r="DD64" s="22">
        <v>-5.0423940000000005E-32</v>
      </c>
      <c r="DE64" s="22">
        <v>-1.5207968000000001E-30</v>
      </c>
      <c r="DF64" s="22">
        <v>-1.7978496999999999E-29</v>
      </c>
      <c r="DG64" s="22">
        <v>-1.1369947000000001E-27</v>
      </c>
      <c r="DH64" s="22">
        <v>-6.8768909999999997E-27</v>
      </c>
      <c r="DI64" s="22">
        <v>-2.2883474000000001E-26</v>
      </c>
      <c r="DJ64" s="22">
        <v>-8.9252529999999996E-26</v>
      </c>
      <c r="DK64" s="22">
        <v>-1.0168313000000001E-24</v>
      </c>
      <c r="DL64" s="22">
        <v>-3.9143880000000001E-24</v>
      </c>
      <c r="DM64" s="22">
        <v>-1.15975435E-23</v>
      </c>
      <c r="DN64" s="22">
        <v>-2.939242E-23</v>
      </c>
      <c r="DO64" s="22">
        <v>-6.1386776000000002E-23</v>
      </c>
      <c r="DP64" s="22">
        <v>-1.1401303000000001E-22</v>
      </c>
      <c r="DQ64" s="22">
        <v>-1.5684034000000001E-22</v>
      </c>
      <c r="DR64" s="22">
        <v>-1.3279002999999999E-22</v>
      </c>
      <c r="DS64" s="22">
        <v>2.9019926999999999E-21</v>
      </c>
      <c r="DT64" s="22">
        <v>1.9025552999999999E-19</v>
      </c>
      <c r="DU64" s="22">
        <v>1.9150995000000002E-18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4.0642329999999997E-37</v>
      </c>
      <c r="EB64" s="22">
        <v>0</v>
      </c>
      <c r="EC64" s="22">
        <v>6.8136189999999995E-38</v>
      </c>
      <c r="ED64" s="22">
        <v>-4.4938410000000002E-37</v>
      </c>
      <c r="EE64" s="22">
        <v>-1.5129389E-36</v>
      </c>
      <c r="EF64" s="22">
        <v>-8.4338490000000006E-37</v>
      </c>
      <c r="EG64" s="22">
        <v>-8.2702189999999993E-37</v>
      </c>
      <c r="EH64" s="22">
        <v>-6.9608553000000002E-37</v>
      </c>
      <c r="EI64" s="22">
        <v>-2.9525062999999999E-37</v>
      </c>
      <c r="EJ64" s="22">
        <v>0</v>
      </c>
      <c r="EK64" s="22">
        <v>0</v>
      </c>
      <c r="EL64" s="22">
        <v>0</v>
      </c>
      <c r="EM64" s="22">
        <v>0</v>
      </c>
      <c r="EN64" s="22">
        <v>5.7300989999999995E-35</v>
      </c>
      <c r="EO64" s="22">
        <v>2.5098267999999999E-33</v>
      </c>
      <c r="EP64" s="22">
        <v>1.0494524E-32</v>
      </c>
      <c r="EQ64" s="22">
        <v>1.5513128E-32</v>
      </c>
      <c r="ER64" s="22">
        <v>1.5218320000000001E-32</v>
      </c>
      <c r="ES64" s="22">
        <v>-4.2143536000000002E-29</v>
      </c>
      <c r="ET64" s="22">
        <v>-1.2069933999999999E-28</v>
      </c>
      <c r="EU64" s="22">
        <v>-8.6989837E-26</v>
      </c>
      <c r="EV64" s="22">
        <v>4.5932220000000002E-25</v>
      </c>
      <c r="EW64" s="22">
        <v>4.1140229999999999E-24</v>
      </c>
      <c r="EX64" s="22">
        <v>2.9711920999999998E-24</v>
      </c>
      <c r="EY64" s="22">
        <v>4.9788766999999998E-23</v>
      </c>
      <c r="EZ64" s="22">
        <v>5.0400244999999998E-22</v>
      </c>
      <c r="FA64" s="22">
        <v>2.3481464000000001E-21</v>
      </c>
      <c r="FB64" s="22">
        <v>7.2435179999999998E-21</v>
      </c>
      <c r="FC64" s="22">
        <v>2.0989121999999999E-20</v>
      </c>
      <c r="FD64" s="22">
        <v>5.1843154E-20</v>
      </c>
      <c r="FE64" s="22">
        <v>1.3073612E-19</v>
      </c>
      <c r="FF64" s="22">
        <v>1.29233E-19</v>
      </c>
      <c r="FG64" s="22">
        <v>-1.7451764E-18</v>
      </c>
      <c r="FH64" s="22">
        <v>-1.4163684E-16</v>
      </c>
      <c r="FI64" s="22">
        <v>-2.486588E-16</v>
      </c>
      <c r="FJ64" s="22">
        <v>0</v>
      </c>
      <c r="FK64" s="22">
        <v>8.6311880000000007E-37</v>
      </c>
      <c r="FL64" s="22">
        <v>1.529569E-36</v>
      </c>
      <c r="FM64" s="22">
        <v>2.1860870000000001E-36</v>
      </c>
      <c r="FN64" s="22">
        <v>2.1078624999999999E-36</v>
      </c>
      <c r="FO64" s="22">
        <v>2.1024909999999999E-36</v>
      </c>
      <c r="FP64" s="22">
        <v>1.0612098000000001E-36</v>
      </c>
      <c r="FQ64" s="22">
        <v>4.3358850000000001E-37</v>
      </c>
      <c r="FR64" s="22">
        <v>0</v>
      </c>
      <c r="FS64" s="22">
        <v>9.5090479999999995E-37</v>
      </c>
      <c r="FT64" s="22">
        <v>1.7989830000000002E-36</v>
      </c>
      <c r="FU64" s="22">
        <v>-3.0771474E-37</v>
      </c>
      <c r="FV64" s="22">
        <v>2.2604034E-36</v>
      </c>
      <c r="FW64" s="22">
        <v>0</v>
      </c>
      <c r="FX64" s="22">
        <v>0</v>
      </c>
      <c r="FY64" s="22">
        <v>1.4845785E-36</v>
      </c>
      <c r="FZ64" s="22">
        <v>2.8884379999999998E-36</v>
      </c>
      <c r="GA64" s="22">
        <v>9.6071824999999998E-36</v>
      </c>
      <c r="GB64" s="22">
        <v>-2.6224395E-34</v>
      </c>
      <c r="GC64" s="22">
        <v>-3.1156008000000001E-32</v>
      </c>
      <c r="GD64" s="22">
        <v>-1.4189442999999999E-30</v>
      </c>
      <c r="GE64" s="22">
        <v>-1.5908623E-30</v>
      </c>
      <c r="GF64" s="22">
        <v>1.4443730999999999E-28</v>
      </c>
      <c r="GG64" s="22">
        <v>6.0845762000000003E-27</v>
      </c>
      <c r="GH64" s="22">
        <v>2.3293132E-25</v>
      </c>
      <c r="GI64" s="22">
        <v>2.3480150999999999E-24</v>
      </c>
      <c r="GJ64" s="22">
        <v>1.0754369999999999E-22</v>
      </c>
      <c r="GK64" s="22">
        <v>2.692791E-22</v>
      </c>
      <c r="GL64" s="22">
        <v>-5.4133205E-22</v>
      </c>
      <c r="GM64" s="22">
        <v>8.5427004999999995E-21</v>
      </c>
      <c r="GN64" s="22">
        <v>6.6343924000000004E-20</v>
      </c>
      <c r="GO64" s="22">
        <v>1.7881622E-19</v>
      </c>
      <c r="GP64" s="22">
        <v>3.139349E-19</v>
      </c>
      <c r="GQ64" s="22">
        <v>8.842939E-19</v>
      </c>
      <c r="GR64" s="22">
        <v>2.5071845999999999E-18</v>
      </c>
      <c r="GS64" s="22">
        <v>3.5219295E-18</v>
      </c>
      <c r="GT64" s="22">
        <v>8.4866529999999995E-18</v>
      </c>
      <c r="GU64" s="22">
        <v>2.2062794E-16</v>
      </c>
      <c r="GV64" s="22">
        <v>1.1515372E-14</v>
      </c>
      <c r="GW64" s="22">
        <v>8.0997546000000003E-13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-1.169855E-36</v>
      </c>
      <c r="HE64" s="22">
        <v>-4.3409083000000004E-37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8.3515810000000004E-36</v>
      </c>
      <c r="HM64" s="22">
        <v>4.4073612999999996E-34</v>
      </c>
      <c r="HN64" s="22">
        <v>1.4247152999999999E-32</v>
      </c>
      <c r="HO64" s="22">
        <v>1.9043189E-32</v>
      </c>
      <c r="HP64" s="22">
        <v>-9.9336350000000007E-32</v>
      </c>
      <c r="HQ64" s="22">
        <v>-4.1495393999999999E-30</v>
      </c>
      <c r="HR64" s="22">
        <v>-6.7291395999999999E-29</v>
      </c>
      <c r="HS64" s="22">
        <v>-4.3885076999999996E-28</v>
      </c>
      <c r="HT64" s="22">
        <v>-1.0614878E-26</v>
      </c>
      <c r="HU64" s="22">
        <v>-3.5797445E-25</v>
      </c>
      <c r="HV64" s="22">
        <v>-1.0672979E-23</v>
      </c>
      <c r="HW64" s="22">
        <v>-2.8472633E-22</v>
      </c>
      <c r="HX64" s="22">
        <v>-6.8527779999999998E-21</v>
      </c>
      <c r="HY64" s="22">
        <v>-1.06321104E-19</v>
      </c>
      <c r="HZ64" s="22">
        <v>-1.4117540000000001E-19</v>
      </c>
      <c r="IA64" s="22">
        <v>-1.5035639E-19</v>
      </c>
      <c r="IB64" s="22">
        <v>-2.6612261000000002E-18</v>
      </c>
      <c r="IC64" s="22">
        <v>-1.8415853000000001E-17</v>
      </c>
      <c r="ID64" s="22">
        <v>-1.9365893000000001E-17</v>
      </c>
      <c r="IE64" s="22">
        <v>-2.0064659999999999E-17</v>
      </c>
      <c r="IF64" s="22">
        <v>-3.0455254999999997E-17</v>
      </c>
      <c r="IG64" s="22">
        <v>-1.0787112E-16</v>
      </c>
      <c r="IH64" s="22">
        <v>-9.5037705000000006E-17</v>
      </c>
      <c r="II64" s="22">
        <v>-5.5489111999999999E-17</v>
      </c>
      <c r="IJ64" s="22">
        <v>2.2209156E-17</v>
      </c>
      <c r="IK64" s="22">
        <v>-1.1021851E-16</v>
      </c>
      <c r="IL64" s="22">
        <v>0</v>
      </c>
      <c r="IM64" s="22">
        <v>0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0</v>
      </c>
      <c r="IV64" s="22">
        <v>0</v>
      </c>
      <c r="IW64" s="22">
        <v>-7.0026485000000003E-37</v>
      </c>
      <c r="IX64" s="22">
        <v>0</v>
      </c>
      <c r="IY64" s="22">
        <v>-1.8668974999999999E-35</v>
      </c>
      <c r="IZ64" s="22">
        <v>-8.8455580000000004E-34</v>
      </c>
      <c r="JA64" s="22">
        <v>-2.6260831999999999E-32</v>
      </c>
      <c r="JB64" s="22">
        <v>-6.9796566000000002E-31</v>
      </c>
      <c r="JC64" s="22">
        <v>-2.0858007999999999E-29</v>
      </c>
      <c r="JD64" s="22">
        <v>-2.1615374000000001E-29</v>
      </c>
      <c r="JE64" s="22">
        <v>1.0531239E-28</v>
      </c>
      <c r="JF64" s="22">
        <v>8.0606584999999997E-27</v>
      </c>
      <c r="JG64" s="22">
        <v>4.6617414999999999E-26</v>
      </c>
      <c r="JH64" s="22">
        <v>4.5388046000000001E-26</v>
      </c>
      <c r="JI64" s="22">
        <v>-2.5641224000000001E-24</v>
      </c>
      <c r="JJ64" s="22">
        <v>-2.1476855999999999E-22</v>
      </c>
      <c r="JK64" s="22">
        <v>-7.6754525E-21</v>
      </c>
      <c r="JL64" s="22">
        <v>-2.9491116000000002E-19</v>
      </c>
      <c r="JM64" s="22">
        <v>-1.0010680000000001E-17</v>
      </c>
      <c r="JN64" s="22">
        <v>2.2378451000000002E-18</v>
      </c>
      <c r="JO64" s="22">
        <v>2.5716050000000001E-17</v>
      </c>
      <c r="JP64" s="22">
        <v>-4.1289074E-16</v>
      </c>
      <c r="JQ64" s="22">
        <v>-6.3916423000000004E-16</v>
      </c>
      <c r="JR64" s="22">
        <v>-6.3524623000000001E-16</v>
      </c>
      <c r="JS64" s="22">
        <v>-3.5124044999999998E-16</v>
      </c>
      <c r="JT64" s="22">
        <v>-4.1783428999999999E-16</v>
      </c>
      <c r="JU64" s="22">
        <v>-1.0661143E-14</v>
      </c>
      <c r="JV64" s="22">
        <v>-8.7913795000000006E-15</v>
      </c>
      <c r="JW64" s="22">
        <v>-1.7192755999999999E-13</v>
      </c>
      <c r="JX64" s="22">
        <v>-2.6350740000000002E-13</v>
      </c>
      <c r="JY64" s="22">
        <v>-3.2881469999999998E-13</v>
      </c>
      <c r="JZ64" s="22">
        <v>0</v>
      </c>
      <c r="KA64" s="22">
        <v>0</v>
      </c>
      <c r="KB64" s="22">
        <v>0</v>
      </c>
      <c r="KC64" s="22">
        <v>7.2706337000000001E-37</v>
      </c>
      <c r="KD64" s="22">
        <v>0</v>
      </c>
      <c r="KE64" s="22">
        <v>-5.5208230000000002E-37</v>
      </c>
      <c r="KF64" s="22">
        <v>-4.6764432999999998E-37</v>
      </c>
      <c r="KG64" s="22">
        <v>0</v>
      </c>
      <c r="KH64" s="22">
        <v>0</v>
      </c>
      <c r="KI64" s="22">
        <v>0</v>
      </c>
      <c r="KJ64" s="22">
        <v>0</v>
      </c>
      <c r="KK64" s="22">
        <v>0</v>
      </c>
      <c r="KL64" s="22">
        <v>-9.1055000000000004E-36</v>
      </c>
      <c r="KM64" s="22">
        <v>-4.3407273000000004E-34</v>
      </c>
      <c r="KN64" s="22">
        <v>-1.8853019000000001E-32</v>
      </c>
      <c r="KO64" s="22">
        <v>-7.8379980000000004E-31</v>
      </c>
      <c r="KP64" s="22">
        <v>-3.3008439999999998E-29</v>
      </c>
      <c r="KQ64" s="22">
        <v>-1.8078110000000002E-27</v>
      </c>
      <c r="KR64" s="22">
        <v>-1.8519650000000001E-27</v>
      </c>
      <c r="KS64" s="22">
        <v>1.0088222E-26</v>
      </c>
      <c r="KT64" s="22">
        <v>6.8362143999999998E-25</v>
      </c>
      <c r="KU64" s="22">
        <v>2.3599679999999998E-24</v>
      </c>
      <c r="KV64" s="22">
        <v>8.3694135000000006E-24</v>
      </c>
      <c r="KW64" s="22">
        <v>2.9445889999999998E-22</v>
      </c>
      <c r="KX64" s="22">
        <v>1.3472509500000001E-20</v>
      </c>
      <c r="KY64" s="22">
        <v>6.2071653999999997E-19</v>
      </c>
      <c r="KZ64" s="22">
        <v>2.8974095000000001E-17</v>
      </c>
      <c r="LA64" s="22">
        <v>1.3932842000000001E-15</v>
      </c>
      <c r="LB64" s="22">
        <v>8.7337300000000003E-14</v>
      </c>
      <c r="LC64" s="22">
        <v>9.5513074999999997E-14</v>
      </c>
      <c r="LD64" s="22">
        <v>-1.1455053E-14</v>
      </c>
      <c r="LE64" s="22">
        <v>8.6718170000000001E-16</v>
      </c>
      <c r="LF64" s="22">
        <v>2.2524704E-13</v>
      </c>
      <c r="LG64" s="22">
        <v>-1.1967450999999999E-13</v>
      </c>
      <c r="LH64" s="22">
        <v>-6.5966946000000003E-14</v>
      </c>
      <c r="LI64" s="22">
        <v>-1.6652928999999999E-12</v>
      </c>
      <c r="LJ64" s="22">
        <v>-2.6185539999999999E-12</v>
      </c>
      <c r="LK64" s="22">
        <v>-4.6217760000000002E-11</v>
      </c>
      <c r="LL64" s="22">
        <v>-6.4057129999999994E-11</v>
      </c>
      <c r="LM64" s="22">
        <v>-9.8621549999999994E-11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0</v>
      </c>
      <c r="LW64" s="22">
        <v>0</v>
      </c>
      <c r="LX64" s="22">
        <v>0</v>
      </c>
      <c r="LY64" s="22">
        <v>3.6709169999999997E-36</v>
      </c>
      <c r="LZ64" s="22">
        <v>1.9824347000000001E-34</v>
      </c>
      <c r="MA64" s="22">
        <v>9.5313869999999995E-33</v>
      </c>
      <c r="MB64" s="22">
        <v>4.6001264999999998E-31</v>
      </c>
      <c r="MC64" s="22">
        <v>2.2397986E-29</v>
      </c>
      <c r="MD64" s="22">
        <v>1.1010789E-27</v>
      </c>
      <c r="ME64" s="22">
        <v>5.531229E-26</v>
      </c>
      <c r="MF64" s="22">
        <v>3.5091656999999997E-24</v>
      </c>
      <c r="MG64" s="22">
        <v>1.2465470999999999E-23</v>
      </c>
      <c r="MH64" s="22">
        <v>1.05799E-23</v>
      </c>
      <c r="MI64" s="22">
        <v>-4.8766329999999997E-22</v>
      </c>
      <c r="MJ64" s="22">
        <v>-4.2389273999999997E-21</v>
      </c>
      <c r="MK64" s="22">
        <v>-2.4595448000000002E-21</v>
      </c>
      <c r="ML64" s="22">
        <v>1.5112086E-19</v>
      </c>
      <c r="MM64" s="22">
        <v>8.7638409999999996E-18</v>
      </c>
      <c r="MN64" s="22">
        <v>4.7559014999999998E-16</v>
      </c>
      <c r="MO64" s="22">
        <v>2.6230807999999999E-14</v>
      </c>
      <c r="MP64" s="22">
        <v>1.4823564000000001E-12</v>
      </c>
      <c r="MQ64" s="22">
        <v>1.0697583E-10</v>
      </c>
      <c r="MR64" s="22">
        <v>9.9873490000000004E-10</v>
      </c>
      <c r="MS64" s="22">
        <v>1.1449579000000001E-9</v>
      </c>
      <c r="MT64" s="22">
        <v>1.2768711999999999E-10</v>
      </c>
      <c r="MU64" s="22">
        <v>-1.9015557000000001E-10</v>
      </c>
      <c r="MV64" s="22">
        <v>1.3582863000000001E-10</v>
      </c>
      <c r="MW64" s="22">
        <v>4.3923806000000002E-10</v>
      </c>
      <c r="MX64" s="22">
        <v>4.806817E-9</v>
      </c>
      <c r="MY64" s="22">
        <v>1.467892E-8</v>
      </c>
      <c r="MZ64" s="22">
        <v>-1.5907734999999999E-7</v>
      </c>
      <c r="NA64" s="22">
        <v>-2.6413897999999999E-7</v>
      </c>
      <c r="NB64" s="22">
        <v>0</v>
      </c>
      <c r="NC64" s="22">
        <v>0</v>
      </c>
      <c r="ND64" s="22">
        <v>0</v>
      </c>
      <c r="NE64" s="22">
        <v>0</v>
      </c>
      <c r="NF64" s="22">
        <v>0</v>
      </c>
      <c r="NG64" s="22">
        <v>0</v>
      </c>
      <c r="NH64" s="22">
        <v>-7.8114340000000006E-37</v>
      </c>
      <c r="NI64" s="22">
        <v>-3.2968590000000002E-37</v>
      </c>
      <c r="NJ64" s="22">
        <v>0</v>
      </c>
      <c r="NK64" s="22">
        <v>0</v>
      </c>
      <c r="NL64" s="22">
        <v>0</v>
      </c>
      <c r="NM64" s="22">
        <v>5.3599443000000001E-36</v>
      </c>
      <c r="NN64" s="22">
        <v>4.270528E-34</v>
      </c>
      <c r="NO64" s="22">
        <v>3.0707140000000001E-32</v>
      </c>
      <c r="NP64" s="22">
        <v>2.1908854E-30</v>
      </c>
      <c r="NQ64" s="22">
        <v>1.5587837E-28</v>
      </c>
      <c r="NR64" s="22">
        <v>1.1055801E-26</v>
      </c>
      <c r="NS64" s="22">
        <v>7.8112105E-25</v>
      </c>
      <c r="NT64" s="22">
        <v>5.5413774E-23</v>
      </c>
      <c r="NU64" s="22">
        <v>5.0293094000000002E-21</v>
      </c>
      <c r="NV64" s="22">
        <v>3.3016710000000002E-20</v>
      </c>
      <c r="NW64" s="22">
        <v>3.4980024E-20</v>
      </c>
      <c r="NX64" s="22">
        <v>-6.2951229999999996E-20</v>
      </c>
      <c r="NY64" s="22">
        <v>-7.0245724000000003E-18</v>
      </c>
      <c r="NZ64" s="22">
        <v>-9.3246664000000007E-18</v>
      </c>
      <c r="OA64" s="22">
        <v>7.9415169999999999E-17</v>
      </c>
      <c r="OB64" s="22">
        <v>6.7433665000000004E-15</v>
      </c>
      <c r="OC64" s="22">
        <v>4.2220109999999999E-13</v>
      </c>
      <c r="OD64" s="22">
        <v>2.5939273E-11</v>
      </c>
      <c r="OE64" s="22">
        <v>1.5784234000000001E-9</v>
      </c>
      <c r="OF64" s="22">
        <v>9.5148800000000003E-8</v>
      </c>
      <c r="OG64" s="22">
        <v>7.1016492999999996E-6</v>
      </c>
      <c r="OH64" s="22">
        <v>1.4753474000000001E-5</v>
      </c>
      <c r="OI64" s="22">
        <v>1.5927915000000001E-5</v>
      </c>
      <c r="OJ64" s="22">
        <v>2.4154499000000001E-5</v>
      </c>
      <c r="OK64" s="22">
        <v>3.2834562999999998E-5</v>
      </c>
      <c r="OL64" s="22">
        <v>1.0423434E-4</v>
      </c>
      <c r="OM64" s="22">
        <v>6.5501496000000005E-5</v>
      </c>
      <c r="ON64" s="22">
        <v>2.0052814E-5</v>
      </c>
      <c r="OO64" s="22">
        <v>-1.5627145E-4</v>
      </c>
      <c r="OP64" s="22">
        <v>0</v>
      </c>
      <c r="OQ64" s="22">
        <v>0</v>
      </c>
      <c r="OR64" s="22">
        <v>0</v>
      </c>
      <c r="OS64" s="22">
        <v>0</v>
      </c>
      <c r="OT64" s="22">
        <v>0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-7.4159890000000002E-35</v>
      </c>
      <c r="PA64" s="22">
        <v>-1.7055909000000001E-34</v>
      </c>
      <c r="PB64" s="22">
        <v>-1.0600329E-34</v>
      </c>
      <c r="PC64" s="22">
        <v>7.6998460000000003E-33</v>
      </c>
      <c r="PD64" s="22">
        <v>8.6950729999999992E-31</v>
      </c>
      <c r="PE64" s="22">
        <v>9.9331293E-29</v>
      </c>
      <c r="PF64" s="22">
        <v>1.16557265E-26</v>
      </c>
      <c r="PG64" s="22">
        <v>1.4066848E-24</v>
      </c>
      <c r="PH64" s="22">
        <v>1.6991353000000001E-22</v>
      </c>
      <c r="PI64" s="22">
        <v>2.0845108E-20</v>
      </c>
      <c r="PJ64" s="22">
        <v>3.2997134000000002E-18</v>
      </c>
      <c r="PK64" s="22">
        <v>1.9831511E-17</v>
      </c>
      <c r="PL64" s="22">
        <v>3.483077E-17</v>
      </c>
      <c r="PM64" s="22">
        <v>2.3584296000000001E-17</v>
      </c>
      <c r="PN64" s="22">
        <v>-2.0199519000000001E-15</v>
      </c>
      <c r="PO64" s="22">
        <v>-1.4183924E-14</v>
      </c>
      <c r="PP64" s="22">
        <v>-1.4882211000000001E-14</v>
      </c>
      <c r="PQ64" s="22">
        <v>2.1210138999999999E-13</v>
      </c>
      <c r="PR64" s="22">
        <v>2.3137027E-11</v>
      </c>
      <c r="PS64" s="22">
        <v>2.2158043999999999E-9</v>
      </c>
      <c r="PT64" s="22">
        <v>2.0722697999999999E-7</v>
      </c>
      <c r="PU64" s="22">
        <v>1.9212945999999999E-5</v>
      </c>
      <c r="PV64" s="22">
        <v>2.3795892000000002E-3</v>
      </c>
      <c r="PW64" s="22">
        <v>1.7057287000000001E-2</v>
      </c>
      <c r="PX64" s="22">
        <v>4.6671253000000003E-2</v>
      </c>
      <c r="PY64" s="22">
        <v>9.0541380000000005E-2</v>
      </c>
      <c r="PZ64" s="22">
        <v>0.14527702000000001</v>
      </c>
      <c r="QA64" s="22">
        <v>0.20388887999999999</v>
      </c>
      <c r="QB64" s="22">
        <v>0.25992747999999999</v>
      </c>
      <c r="QC64" s="22">
        <v>0.31471260000000001</v>
      </c>
      <c r="QD64" s="22">
        <v>0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-6.9372590000000002E-37</v>
      </c>
      <c r="QK64" s="22">
        <v>-2.2327873E-36</v>
      </c>
      <c r="QL64" s="22">
        <v>-1.4148619000000001E-36</v>
      </c>
      <c r="QM64" s="22">
        <v>-1.3804620000000001E-36</v>
      </c>
      <c r="QN64" s="22">
        <v>-1.3497962000000001E-36</v>
      </c>
      <c r="QO64" s="22">
        <v>-3.0449014E-35</v>
      </c>
      <c r="QP64" s="22">
        <v>-1.7695552000000001E-33</v>
      </c>
      <c r="QQ64" s="22">
        <v>-9.6785979999999995E-32</v>
      </c>
      <c r="QR64" s="22">
        <v>-5.3552926999999999E-30</v>
      </c>
      <c r="QS64" s="22">
        <v>-3.0100855E-28</v>
      </c>
      <c r="QT64" s="22">
        <v>-1.7181204000000001E-26</v>
      </c>
      <c r="QU64" s="22">
        <v>-1.0050101E-24</v>
      </c>
      <c r="QV64" s="22">
        <v>-6.0603563999999997E-23</v>
      </c>
      <c r="QW64" s="22">
        <v>-4.7985275999999996E-21</v>
      </c>
      <c r="QX64" s="22">
        <v>-1.2046224E-20</v>
      </c>
      <c r="QY64" s="22">
        <v>-1.7329384E-20</v>
      </c>
      <c r="QZ64" s="22">
        <v>-2.8873734000000001E-19</v>
      </c>
      <c r="RA64" s="22">
        <v>-1.7540442999999999E-17</v>
      </c>
      <c r="RB64" s="22">
        <v>-1.1049132000000001E-15</v>
      </c>
      <c r="RC64" s="22">
        <v>-8.6348509999999996E-14</v>
      </c>
      <c r="RD64" s="22">
        <v>-5.9782733999999999E-13</v>
      </c>
      <c r="RE64" s="22">
        <v>-3.7584259999999998E-13</v>
      </c>
      <c r="RF64" s="22">
        <v>2.8437933E-11</v>
      </c>
      <c r="RG64" s="22">
        <v>1.7887002999999999E-9</v>
      </c>
      <c r="RH64" s="22">
        <v>1.0764363E-7</v>
      </c>
      <c r="RI64" s="22">
        <v>8.0174709999999997E-6</v>
      </c>
      <c r="RJ64" s="22">
        <v>1.3851321E-5</v>
      </c>
      <c r="RK64" s="22">
        <v>2.1220121000000001E-5</v>
      </c>
      <c r="RL64" s="22">
        <v>3.3181062000000003E-5</v>
      </c>
      <c r="RM64" s="22">
        <v>5.4065374999999997E-5</v>
      </c>
      <c r="RN64" s="22">
        <v>5.1828218000000002E-5</v>
      </c>
      <c r="RO64" s="22">
        <v>3.5524239999999997E-5</v>
      </c>
      <c r="RP64" s="22">
        <v>1.5245274E-5</v>
      </c>
      <c r="RQ64" s="22">
        <v>-9.7991010000000005E-5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-5.0205822999999997E-35</v>
      </c>
      <c r="SD64" s="22">
        <v>-2.0113667E-33</v>
      </c>
      <c r="SE64" s="22">
        <v>-6.9609850000000005E-32</v>
      </c>
      <c r="SF64" s="22">
        <v>-2.3964900000000001E-30</v>
      </c>
      <c r="SG64" s="22">
        <v>-7.8112260000000004E-29</v>
      </c>
      <c r="SH64" s="22">
        <v>-2.4784156999999999E-27</v>
      </c>
      <c r="SI64" s="22">
        <v>-7.5306184000000005E-26</v>
      </c>
      <c r="SJ64" s="22">
        <v>-1.995191E-24</v>
      </c>
      <c r="SK64" s="22">
        <v>-6.9878510000000001E-23</v>
      </c>
      <c r="SL64" s="22">
        <v>-1.3236218999999999E-22</v>
      </c>
      <c r="SM64" s="22">
        <v>8.3801373E-22</v>
      </c>
      <c r="SN64" s="22">
        <v>4.1555709999999998E-20</v>
      </c>
      <c r="SO64" s="22">
        <v>1.6358879E-18</v>
      </c>
      <c r="SP64" s="22">
        <v>8.7211406000000004E-17</v>
      </c>
      <c r="SQ64" s="22">
        <v>7.908853E-17</v>
      </c>
      <c r="SR64" s="22">
        <v>-1.3253247E-16</v>
      </c>
      <c r="SS64" s="22">
        <v>-3.5712137E-15</v>
      </c>
      <c r="ST64" s="22">
        <v>-1.2869767E-13</v>
      </c>
      <c r="SU64" s="22">
        <v>-8.9339434999999998E-13</v>
      </c>
      <c r="SV64" s="22">
        <v>3.4808917000000001E-10</v>
      </c>
      <c r="SW64" s="22">
        <v>1.8127227E-9</v>
      </c>
      <c r="SX64" s="22">
        <v>-2.4723472E-9</v>
      </c>
      <c r="SY64" s="22">
        <v>-7.1234964999999998E-9</v>
      </c>
      <c r="SZ64" s="22">
        <v>-8.9545427000000004E-10</v>
      </c>
      <c r="TA64" s="22">
        <v>8.7468719999999994E-9</v>
      </c>
      <c r="TB64" s="22">
        <v>7.5752915000000003E-9</v>
      </c>
      <c r="TC64" s="22">
        <v>7.5565599999999998E-9</v>
      </c>
      <c r="TD64" s="22">
        <v>-1.9459087E-8</v>
      </c>
      <c r="TE64" s="22">
        <v>-3.8398348000000003E-8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-1.6538811999999999E-36</v>
      </c>
      <c r="TM64" s="22">
        <v>-1.7563288E-36</v>
      </c>
      <c r="TN64" s="22">
        <v>-2.0844321999999998E-36</v>
      </c>
      <c r="TO64" s="22">
        <v>-6.0418353000000003E-37</v>
      </c>
      <c r="TP64" s="22">
        <v>-1.5890273999999999E-36</v>
      </c>
      <c r="TQ64" s="22">
        <v>-1.6715736E-36</v>
      </c>
      <c r="TR64" s="22">
        <v>-1.0365678E-34</v>
      </c>
      <c r="TS64" s="22">
        <v>-1.3103663000000001E-33</v>
      </c>
      <c r="TT64" s="22">
        <v>3.1079262E-32</v>
      </c>
      <c r="TU64" s="22">
        <v>9.7699360000000001E-31</v>
      </c>
      <c r="TV64" s="22">
        <v>2.9139786E-29</v>
      </c>
      <c r="TW64" s="22">
        <v>8.3413559999999998E-28</v>
      </c>
      <c r="TX64" s="22">
        <v>2.5026898999999999E-26</v>
      </c>
      <c r="TY64" s="22">
        <v>1.1416659E-25</v>
      </c>
      <c r="TZ64" s="22">
        <v>2.4610439E-24</v>
      </c>
      <c r="UA64" s="22">
        <v>8.7651910000000002E-23</v>
      </c>
      <c r="UB64" s="22">
        <v>2.5102714000000001E-21</v>
      </c>
      <c r="UC64" s="22">
        <v>6.2222956000000002E-20</v>
      </c>
      <c r="UD64" s="22">
        <v>1.7057045E-18</v>
      </c>
      <c r="UE64" s="22">
        <v>3.7614860000000003E-18</v>
      </c>
      <c r="UF64" s="22">
        <v>8.2387429999999997E-18</v>
      </c>
      <c r="UG64" s="22">
        <v>1.0793364E-16</v>
      </c>
      <c r="UH64" s="22">
        <v>3.3745096000000002E-15</v>
      </c>
      <c r="UI64" s="22">
        <v>9.5030165000000002E-14</v>
      </c>
      <c r="UJ64" s="22">
        <v>-4.2793643E-14</v>
      </c>
      <c r="UK64" s="22">
        <v>-2.3064640000000002E-13</v>
      </c>
      <c r="UL64" s="22">
        <v>-2.0696800000000001E-11</v>
      </c>
      <c r="UM64" s="22">
        <v>-5.6841753999999999E-11</v>
      </c>
      <c r="UN64" s="22">
        <v>-5.5255250000000003E-11</v>
      </c>
      <c r="UO64" s="22">
        <v>-4.8733225999999997E-11</v>
      </c>
      <c r="UP64" s="22">
        <v>-3.9362968000000001E-11</v>
      </c>
      <c r="UQ64" s="22">
        <v>-2.9145856000000003E-11</v>
      </c>
      <c r="UR64" s="22">
        <v>-4.0809313999999997E-11</v>
      </c>
      <c r="US64" s="22">
        <v>-6.3915053999999999E-11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5.2159350000000004E-37</v>
      </c>
      <c r="VD64" s="22">
        <v>0</v>
      </c>
      <c r="VE64" s="22">
        <v>0</v>
      </c>
      <c r="VF64" s="22">
        <v>0</v>
      </c>
      <c r="VG64" s="22">
        <v>6.2764114999999996E-35</v>
      </c>
      <c r="VH64" s="22">
        <v>1.9608294999999999E-33</v>
      </c>
      <c r="VI64" s="22">
        <v>5.7794240000000004E-32</v>
      </c>
      <c r="VJ64" s="22">
        <v>1.5045372999999999E-30</v>
      </c>
      <c r="VK64" s="22">
        <v>3.2673642E-29</v>
      </c>
      <c r="VL64" s="22">
        <v>4.4832699999999997E-28</v>
      </c>
      <c r="VM64" s="22">
        <v>3.7648459999999997E-27</v>
      </c>
      <c r="VN64" s="22">
        <v>6.8850729999999998E-26</v>
      </c>
      <c r="VO64" s="22">
        <v>-4.4002130000000001E-25</v>
      </c>
      <c r="VP64" s="22">
        <v>-1.8049955000000001E-23</v>
      </c>
      <c r="VQ64" s="22">
        <v>-6.0980299999999996E-22</v>
      </c>
      <c r="VR64" s="22">
        <v>-3.2491275000000001E-22</v>
      </c>
      <c r="VS64" s="22">
        <v>4.5809614999999998E-20</v>
      </c>
      <c r="VT64" s="22">
        <v>8.2315470000000005E-20</v>
      </c>
      <c r="VU64" s="22">
        <v>1.2739348E-18</v>
      </c>
      <c r="VV64" s="22">
        <v>-1.9964438000000001E-18</v>
      </c>
      <c r="VW64" s="22">
        <v>-1.9510305E-16</v>
      </c>
      <c r="VX64" s="22">
        <v>-8.3598975999999997E-15</v>
      </c>
      <c r="VY64" s="22">
        <v>-7.398437E-14</v>
      </c>
      <c r="VZ64" s="22">
        <v>-1.8732466E-13</v>
      </c>
      <c r="WA64" s="22">
        <v>-3.903082E-13</v>
      </c>
      <c r="WB64" s="22">
        <v>-1.1984087E-12</v>
      </c>
      <c r="WC64" s="22">
        <v>-2.2319930000000002E-12</v>
      </c>
      <c r="WD64" s="22">
        <v>-3.2664624E-12</v>
      </c>
      <c r="WE64" s="22">
        <v>-6.1921160000000002E-12</v>
      </c>
      <c r="WF64" s="22">
        <v>-1.0757137999999999E-11</v>
      </c>
      <c r="WG64" s="22">
        <v>-2.0586549999999999E-11</v>
      </c>
      <c r="WH64" s="22">
        <v>0</v>
      </c>
      <c r="WI64" s="22">
        <v>0</v>
      </c>
      <c r="WJ64" s="22">
        <v>2.7136689999999998E-37</v>
      </c>
      <c r="WK64" s="22">
        <v>0</v>
      </c>
      <c r="WL64" s="22">
        <v>0</v>
      </c>
      <c r="WM64" s="22">
        <v>-7.7735779999999995E-37</v>
      </c>
      <c r="WN64" s="22">
        <v>0</v>
      </c>
      <c r="WO64" s="22">
        <v>0</v>
      </c>
      <c r="WP64" s="22">
        <v>0</v>
      </c>
      <c r="WQ64" s="22">
        <v>-2.9704800000000001E-36</v>
      </c>
      <c r="WR64" s="22">
        <v>-2.1856583000000001E-36</v>
      </c>
      <c r="WS64" s="22">
        <v>-1.5088008999999999E-36</v>
      </c>
      <c r="WT64" s="22">
        <v>-1.2041771E-36</v>
      </c>
      <c r="WU64" s="22">
        <v>-9.5552479999999993E-37</v>
      </c>
      <c r="WV64" s="22">
        <v>1.3009197999999999E-35</v>
      </c>
      <c r="WW64" s="22">
        <v>3.6735115000000001E-34</v>
      </c>
      <c r="WX64" s="22">
        <v>6.8382746000000005E-33</v>
      </c>
      <c r="WY64" s="22">
        <v>6.9162220000000005E-32</v>
      </c>
      <c r="WZ64" s="22">
        <v>3.0018737999999999E-31</v>
      </c>
      <c r="XA64" s="22">
        <v>-3.9027255000000003E-30</v>
      </c>
      <c r="XB64" s="22">
        <v>-1.8021111E-28</v>
      </c>
      <c r="XC64" s="22">
        <v>-8.9521276000000001E-27</v>
      </c>
      <c r="XD64" s="22">
        <v>-2.4511860000000001E-25</v>
      </c>
      <c r="XE64" s="22">
        <v>-6.9989290000000002E-24</v>
      </c>
      <c r="XF64" s="22">
        <v>-7.8833600000000002E-24</v>
      </c>
      <c r="XG64" s="22">
        <v>1.8180807999999999E-23</v>
      </c>
      <c r="XH64" s="22">
        <v>7.1678819999999995E-22</v>
      </c>
      <c r="XI64" s="22">
        <v>2.6498817999999999E-20</v>
      </c>
      <c r="XJ64" s="22">
        <v>9.4341979999999993E-19</v>
      </c>
      <c r="XK64" s="22">
        <v>-1.2417195999999999E-17</v>
      </c>
      <c r="XL64" s="22">
        <v>-1.7626565E-16</v>
      </c>
      <c r="XM64" s="22">
        <v>-6.3612610000000002E-15</v>
      </c>
      <c r="XN64" s="22">
        <v>-1.7337816E-14</v>
      </c>
      <c r="XO64" s="22">
        <v>4.9907280000000003E-14</v>
      </c>
      <c r="XP64" s="22">
        <v>1.8025826000000001E-12</v>
      </c>
      <c r="XQ64" s="22">
        <v>-5.4351285E-12</v>
      </c>
      <c r="XR64" s="22">
        <v>-7.9706526E-11</v>
      </c>
      <c r="XS64" s="22">
        <v>-4.7327675000000004E-10</v>
      </c>
      <c r="XT64" s="22">
        <v>-2.2421810000000001E-9</v>
      </c>
      <c r="XU64" s="22">
        <v>-5.9180950000000001E-9</v>
      </c>
      <c r="XV64" s="22">
        <v>0</v>
      </c>
      <c r="XW64" s="22">
        <v>0</v>
      </c>
      <c r="XX64" s="22">
        <v>3.5011580999999999E-37</v>
      </c>
      <c r="XY64" s="22">
        <v>0</v>
      </c>
      <c r="XZ64" s="22">
        <v>-4.1524895E-37</v>
      </c>
      <c r="YA64" s="22">
        <v>0</v>
      </c>
      <c r="YB64" s="22">
        <v>0</v>
      </c>
      <c r="YC64" s="22">
        <v>1.497756E-36</v>
      </c>
      <c r="YD64" s="22">
        <v>2.1184578000000001E-38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4.5654620000000002E-37</v>
      </c>
      <c r="YK64" s="22">
        <v>2.8153319999999999E-37</v>
      </c>
      <c r="YL64" s="22">
        <v>-2.0270329E-36</v>
      </c>
      <c r="YM64" s="22">
        <v>-1.4128402E-34</v>
      </c>
      <c r="YN64" s="22">
        <v>-1.7273124E-33</v>
      </c>
      <c r="YO64" s="22">
        <v>-4.4647486999999998E-33</v>
      </c>
      <c r="YP64" s="22">
        <v>-1.5585858E-32</v>
      </c>
      <c r="YQ64" s="22">
        <v>1.5430328E-29</v>
      </c>
      <c r="YR64" s="22">
        <v>1.3456772000000001E-28</v>
      </c>
      <c r="YS64" s="22">
        <v>-2.4729542999999999E-26</v>
      </c>
      <c r="YT64" s="22">
        <v>-1.9998097E-24</v>
      </c>
      <c r="YU64" s="22">
        <v>-9.7737479999999998E-23</v>
      </c>
      <c r="YV64" s="22">
        <v>-4.7153786000000004E-21</v>
      </c>
      <c r="YW64" s="22">
        <v>-2.2597586999999998E-19</v>
      </c>
      <c r="YX64" s="22">
        <v>-1.0865845000000001E-17</v>
      </c>
      <c r="YY64" s="22">
        <v>-5.0827954000000003E-16</v>
      </c>
      <c r="YZ64" s="22">
        <v>-2.3487834000000001E-14</v>
      </c>
      <c r="ZA64" s="22">
        <v>-1.2022220999999999E-12</v>
      </c>
      <c r="ZB64" s="22">
        <v>-4.2177545999999997E-12</v>
      </c>
      <c r="ZC64" s="22">
        <v>2.5993191999999998E-12</v>
      </c>
      <c r="ZD64" s="22">
        <v>4.6431439999999998E-10</v>
      </c>
      <c r="ZE64" s="22">
        <v>2.7111744E-9</v>
      </c>
      <c r="ZF64" s="22">
        <v>-9.4262899999999996E-8</v>
      </c>
      <c r="ZG64" s="22">
        <v>-2.4461087E-7</v>
      </c>
      <c r="ZH64" s="22">
        <v>-2.4947913E-6</v>
      </c>
      <c r="ZI64" s="22">
        <v>-3.755727E-6</v>
      </c>
      <c r="ZJ64" s="22">
        <v>0</v>
      </c>
      <c r="ZK64" s="22">
        <v>0</v>
      </c>
      <c r="ZL64" s="22">
        <v>0</v>
      </c>
      <c r="ZM64" s="22">
        <v>0</v>
      </c>
      <c r="ZN64" s="22">
        <v>-4.1790290000000004E-37</v>
      </c>
      <c r="ZO64" s="22">
        <v>-2.7694432999999999E-37</v>
      </c>
      <c r="ZP64" s="22">
        <v>0</v>
      </c>
      <c r="ZQ64" s="22">
        <v>-4.1255039999999999E-37</v>
      </c>
      <c r="ZR64" s="22">
        <v>-2.8077267999999999E-37</v>
      </c>
      <c r="ZS64" s="22">
        <v>0</v>
      </c>
      <c r="ZT64" s="22">
        <v>0</v>
      </c>
      <c r="ZU64" s="22">
        <v>0</v>
      </c>
      <c r="ZV64" s="22">
        <v>0</v>
      </c>
      <c r="ZW64" s="22">
        <v>0</v>
      </c>
      <c r="ZX64" s="22">
        <v>0</v>
      </c>
      <c r="ZY64" s="22">
        <v>0</v>
      </c>
      <c r="ZZ64" s="22">
        <v>0</v>
      </c>
      <c r="AAA64" s="22">
        <v>-7.9558880000000002E-35</v>
      </c>
      <c r="AAB64" s="22">
        <v>-1.0040062E-32</v>
      </c>
      <c r="AAC64" s="22">
        <v>-1.00182255E-32</v>
      </c>
      <c r="AAD64" s="22">
        <v>2.3731397E-31</v>
      </c>
      <c r="AAE64" s="22">
        <v>1.7405997E-29</v>
      </c>
      <c r="AAF64" s="22">
        <v>9.2137449999999993E-28</v>
      </c>
      <c r="AAG64" s="22">
        <v>2.3589462000000001E-26</v>
      </c>
      <c r="AAH64" s="22">
        <v>7.0048889999999997E-25</v>
      </c>
      <c r="AAI64" s="22">
        <v>5.6416659999999999E-23</v>
      </c>
      <c r="AAJ64" s="22">
        <v>4.9259921999999996E-21</v>
      </c>
      <c r="AAK64" s="22">
        <v>4.2852921000000001E-19</v>
      </c>
      <c r="AAL64" s="22">
        <v>3.6590394000000002E-17</v>
      </c>
      <c r="AAM64" s="22">
        <v>3.0128043E-15</v>
      </c>
      <c r="AAN64" s="22">
        <v>2.1714125000000001E-13</v>
      </c>
      <c r="AAO64" s="22">
        <v>2.0794097E-11</v>
      </c>
      <c r="AAP64" s="22">
        <v>1.3795601E-9</v>
      </c>
      <c r="AAQ64" s="22">
        <v>3.5238064000000001E-9</v>
      </c>
      <c r="AAR64" s="22">
        <v>2.4939647999999998E-9</v>
      </c>
      <c r="AAS64" s="22">
        <v>-1.2710112000000001E-7</v>
      </c>
      <c r="AAT64" s="22">
        <v>-1.589796E-5</v>
      </c>
      <c r="AAU64" s="22">
        <v>3.1853953999999999E-6</v>
      </c>
      <c r="AAV64" s="22">
        <v>2.1798335E-4</v>
      </c>
      <c r="AAW64" s="22">
        <v>1.0052822499999999E-2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-7.2049E-37</v>
      </c>
      <c r="ABI64" s="22">
        <v>-4.7999650000000003E-37</v>
      </c>
      <c r="ABJ64" s="22">
        <v>-3.2385143999999998E-37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1.6336581E-34</v>
      </c>
      <c r="ABQ64" s="22">
        <v>1.4267857999999999E-32</v>
      </c>
      <c r="ABR64" s="22">
        <v>1.2390377E-30</v>
      </c>
      <c r="ABS64" s="22">
        <v>1.105063E-28</v>
      </c>
      <c r="ABT64" s="22">
        <v>1.0240633E-26</v>
      </c>
      <c r="ABU64" s="22">
        <v>1.2412376E-24</v>
      </c>
      <c r="ABV64" s="22">
        <v>3.3657059999999997E-24</v>
      </c>
      <c r="ABW64" s="22">
        <v>2.0614296999999999E-22</v>
      </c>
      <c r="ABX64" s="22">
        <v>2.2530972999999999E-20</v>
      </c>
      <c r="ABY64" s="22">
        <v>2.5357719999999998E-18</v>
      </c>
      <c r="ABZ64" s="22">
        <v>2.928498E-16</v>
      </c>
      <c r="ACA64" s="22">
        <v>3.4694019999999997E-14</v>
      </c>
      <c r="ACB64" s="22">
        <v>4.2401672000000001E-12</v>
      </c>
      <c r="ACC64" s="22">
        <v>6.7948096999999999E-10</v>
      </c>
      <c r="ACD64" s="22">
        <v>1.3207985E-8</v>
      </c>
      <c r="ACE64" s="22">
        <v>2.8309123999999999E-8</v>
      </c>
      <c r="ACF64" s="22">
        <v>3.1737372000000001E-8</v>
      </c>
      <c r="ACG64" s="22">
        <v>9.5744460000000001E-8</v>
      </c>
      <c r="ACH64" s="22">
        <v>9.5413940000000001E-6</v>
      </c>
      <c r="ACI64" s="22">
        <v>1.6038965E-3</v>
      </c>
      <c r="ACJ64" s="22">
        <v>4.7134710000000003E-2</v>
      </c>
      <c r="ACK64" s="22">
        <v>0.24564704000000001</v>
      </c>
      <c r="ACL64" s="22">
        <v>0</v>
      </c>
      <c r="ACM64" s="22">
        <v>0</v>
      </c>
      <c r="ACN64" s="22">
        <v>0</v>
      </c>
      <c r="ACO64" s="22">
        <v>1.0176634999999999E-36</v>
      </c>
      <c r="ACP64" s="22">
        <v>1.006243E-36</v>
      </c>
      <c r="ACQ64" s="22">
        <v>9.9488080000000004E-37</v>
      </c>
      <c r="ACR64" s="22">
        <v>9.8358390000000007E-37</v>
      </c>
      <c r="ACS64" s="22">
        <v>9.7234689999999997E-37</v>
      </c>
      <c r="ACT64" s="22">
        <v>9.6117879999999998E-37</v>
      </c>
      <c r="ACU64" s="22">
        <v>9.5007959999999993E-37</v>
      </c>
      <c r="ACV64" s="22">
        <v>6.2019850000000003E-37</v>
      </c>
      <c r="ACW64" s="22">
        <v>6.1296633000000003E-37</v>
      </c>
      <c r="ACX64" s="22">
        <v>6.0578553999999996E-37</v>
      </c>
      <c r="ACY64" s="22">
        <v>3.9273519999999999E-37</v>
      </c>
      <c r="ACZ64" s="22">
        <v>2.5415401999999998E-37</v>
      </c>
      <c r="ADA64" s="22">
        <v>0</v>
      </c>
      <c r="ADB64" s="22">
        <v>0</v>
      </c>
      <c r="ADC64" s="22">
        <v>-3.1915022000000001E-35</v>
      </c>
      <c r="ADD64" s="22">
        <v>-2.4774395999999999E-33</v>
      </c>
      <c r="ADE64" s="22">
        <v>-1.7292455000000001E-31</v>
      </c>
      <c r="ADF64" s="22">
        <v>-1.20205165E-29</v>
      </c>
      <c r="ADG64" s="22">
        <v>-8.3585869999999997E-28</v>
      </c>
      <c r="ADH64" s="22">
        <v>-5.82032E-26</v>
      </c>
      <c r="ADI64" s="22">
        <v>-4.1104190000000001E-24</v>
      </c>
      <c r="ADJ64" s="22">
        <v>-3.7470824999999999E-22</v>
      </c>
      <c r="ADK64" s="22">
        <v>-7.5460120000000003E-22</v>
      </c>
      <c r="ADL64" s="22">
        <v>6.137947E-21</v>
      </c>
      <c r="ADM64" s="22">
        <v>5.3148365000000003E-19</v>
      </c>
      <c r="ADN64" s="22">
        <v>3.7809343999999998E-17</v>
      </c>
      <c r="ADO64" s="22">
        <v>2.7056683999999999E-15</v>
      </c>
      <c r="ADP64" s="22">
        <v>2.2313273999999999E-13</v>
      </c>
      <c r="ADQ64" s="22">
        <v>9.4182369999999999E-12</v>
      </c>
      <c r="ADR64" s="22">
        <v>3.9562352999999998E-11</v>
      </c>
      <c r="ADS64" s="22">
        <v>5.4967697E-11</v>
      </c>
      <c r="ADT64" s="22">
        <v>1.11615946E-10</v>
      </c>
      <c r="ADU64" s="22">
        <v>2.9286501999999999E-9</v>
      </c>
      <c r="ADV64" s="22">
        <v>2.3402646000000001E-7</v>
      </c>
      <c r="ADW64" s="22">
        <v>1.0662268E-5</v>
      </c>
      <c r="ADX64" s="22">
        <v>4.3930110000000002E-5</v>
      </c>
      <c r="ADY64" s="22">
        <v>2.4186653999999999E-4</v>
      </c>
      <c r="ADZ64" s="27"/>
      <c r="AEA64" s="53">
        <f t="shared" si="47"/>
        <v>59</v>
      </c>
      <c r="AEB64" s="52"/>
      <c r="AEC64" s="48">
        <f t="shared" si="43"/>
        <v>4.4713030000000003E-12</v>
      </c>
      <c r="AED64" s="48">
        <f t="shared" si="43"/>
        <v>1.3222992E-14</v>
      </c>
      <c r="AEE64" s="48">
        <f t="shared" si="43"/>
        <v>6.4425412999999999E-18</v>
      </c>
      <c r="AEF64" s="48">
        <f t="shared" si="43"/>
        <v>-5.4640465000000001E-16</v>
      </c>
      <c r="AEG64" s="48">
        <f t="shared" si="43"/>
        <v>2.5532567000000001E-12</v>
      </c>
      <c r="AEH64" s="48">
        <f t="shared" si="43"/>
        <v>1.0341045999999999E-15</v>
      </c>
      <c r="AEI64" s="48">
        <f t="shared" si="43"/>
        <v>-3.0490668E-13</v>
      </c>
      <c r="AEJ64" s="48">
        <f t="shared" si="43"/>
        <v>-1.0597413E-10</v>
      </c>
      <c r="AEK64" s="48">
        <f t="shared" si="43"/>
        <v>-2.9823565E-7</v>
      </c>
      <c r="AEL64" s="48">
        <f t="shared" si="43"/>
        <v>-2.0067271999999999E-4</v>
      </c>
      <c r="AEM64" s="48">
        <f t="shared" si="44"/>
        <v>0.33090127000000003</v>
      </c>
      <c r="AEN64" s="48">
        <f t="shared" si="44"/>
        <v>-1.7126165999999999E-4</v>
      </c>
      <c r="AEO64" s="48">
        <f t="shared" si="44"/>
        <v>-6.0828579999999993E-8</v>
      </c>
      <c r="AEP64" s="48">
        <f t="shared" si="44"/>
        <v>-1.0061085E-10</v>
      </c>
      <c r="AEQ64" s="48">
        <f t="shared" si="44"/>
        <v>-4.7109670000000003E-11</v>
      </c>
      <c r="AER64" s="48">
        <f t="shared" si="44"/>
        <v>-1.5263868000000001E-8</v>
      </c>
      <c r="AES64" s="48">
        <f t="shared" si="44"/>
        <v>-7.9450719999999996E-6</v>
      </c>
      <c r="AET64" s="48">
        <f t="shared" si="44"/>
        <v>1.9742816999999999E-2</v>
      </c>
      <c r="AEU64" s="48">
        <f t="shared" si="44"/>
        <v>0.31345840000000003</v>
      </c>
      <c r="AEV64" s="44">
        <f t="shared" si="37"/>
        <v>34.769999999999996</v>
      </c>
      <c r="AEW64" s="52"/>
      <c r="AEX64" s="82" t="s">
        <v>33</v>
      </c>
      <c r="AEY64" s="49">
        <f t="shared" si="17"/>
        <v>3.4932749103838992E-2</v>
      </c>
      <c r="AEZ64" s="52"/>
      <c r="AFA64" s="52"/>
      <c r="AFB64" s="48">
        <f t="shared" si="45"/>
        <v>4.4713030000000003E-12</v>
      </c>
      <c r="AFC64" s="48">
        <f t="shared" si="45"/>
        <v>1.3222992E-14</v>
      </c>
      <c r="AFD64" s="48">
        <f t="shared" si="45"/>
        <v>6.4425412999999999E-18</v>
      </c>
      <c r="AFE64" s="48">
        <f t="shared" si="45"/>
        <v>-5.4640465000000001E-16</v>
      </c>
      <c r="AFF64" s="48">
        <f t="shared" si="45"/>
        <v>2.5532567000000001E-12</v>
      </c>
      <c r="AFG64" s="48">
        <f t="shared" si="45"/>
        <v>1.0341045999999999E-15</v>
      </c>
      <c r="AFH64" s="48">
        <f t="shared" si="45"/>
        <v>-3.0490668E-13</v>
      </c>
      <c r="AFI64" s="48">
        <f t="shared" si="45"/>
        <v>-1.0597413E-10</v>
      </c>
      <c r="AFJ64" s="48">
        <f t="shared" si="45"/>
        <v>-2.9823565E-7</v>
      </c>
      <c r="AFK64" s="48">
        <f t="shared" si="45"/>
        <v>-2.0067271999999999E-4</v>
      </c>
      <c r="AFL64" s="48">
        <f t="shared" si="46"/>
        <v>0.33090127000000003</v>
      </c>
      <c r="AFM64" s="48">
        <f t="shared" si="46"/>
        <v>-1.7126165999999999E-4</v>
      </c>
      <c r="AFN64" s="48">
        <f t="shared" si="46"/>
        <v>-6.0828579999999993E-8</v>
      </c>
      <c r="AFO64" s="48">
        <f t="shared" si="46"/>
        <v>-1.0061085E-10</v>
      </c>
      <c r="AFP64" s="48">
        <f t="shared" si="46"/>
        <v>-4.7109670000000003E-11</v>
      </c>
      <c r="AFQ64" s="48">
        <f t="shared" si="46"/>
        <v>-1.5263868000000001E-8</v>
      </c>
      <c r="AFR64" s="48">
        <f t="shared" si="46"/>
        <v>-7.9450719999999996E-6</v>
      </c>
      <c r="AFS64" s="48">
        <f t="shared" si="46"/>
        <v>1.9742816999999999E-2</v>
      </c>
      <c r="AFT64" s="48">
        <f t="shared" si="46"/>
        <v>0.31345840000000003</v>
      </c>
      <c r="AFU64" s="52"/>
      <c r="AFV64" s="49">
        <f t="shared" si="24"/>
        <v>3.4932749103838992E-2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226"/>
      <c r="AHI64" s="226"/>
      <c r="AHJ64" s="226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</row>
    <row r="65" spans="1:1096" ht="2.1" customHeight="1" x14ac:dyDescent="0.25">
      <c r="A65" s="27"/>
      <c r="B65" s="43">
        <v>59</v>
      </c>
      <c r="C65" s="44">
        <v>2122.8000000000002</v>
      </c>
      <c r="D65" s="39">
        <f t="shared" si="21"/>
        <v>2</v>
      </c>
      <c r="E65" s="27"/>
      <c r="F65" s="74">
        <v>0</v>
      </c>
      <c r="G65" s="20">
        <v>0</v>
      </c>
      <c r="H65" s="20">
        <v>0</v>
      </c>
      <c r="I65" s="20">
        <v>0</v>
      </c>
      <c r="J65" s="20">
        <v>1.2627732E-36</v>
      </c>
      <c r="K65" s="20">
        <v>7.0108374999999996E-37</v>
      </c>
      <c r="L65" s="20">
        <v>1.5525668000000001E-36</v>
      </c>
      <c r="M65" s="20">
        <v>8.7156910000000002E-37</v>
      </c>
      <c r="N65" s="20">
        <v>8.1260140000000004E-37</v>
      </c>
      <c r="O65" s="20">
        <v>7.3029914000000003E-37</v>
      </c>
      <c r="P65" s="20">
        <v>6.5462255999999997E-37</v>
      </c>
      <c r="Q65" s="20">
        <v>4.1700987999999999E-37</v>
      </c>
      <c r="R65" s="20">
        <v>0</v>
      </c>
      <c r="S65" s="20">
        <v>-9.0383200000000003E-37</v>
      </c>
      <c r="T65" s="20">
        <v>-5.216988E-37</v>
      </c>
      <c r="U65" s="20">
        <v>-5.1433949999999996E-37</v>
      </c>
      <c r="V65" s="20">
        <v>0</v>
      </c>
      <c r="W65" s="20">
        <v>0</v>
      </c>
      <c r="X65" s="20">
        <v>6.8731102000000002E-37</v>
      </c>
      <c r="Y65" s="20">
        <v>2.0694690999999999E-36</v>
      </c>
      <c r="Z65" s="20">
        <v>2.1021055E-36</v>
      </c>
      <c r="AA65" s="21">
        <v>5.5762359999999996E-37</v>
      </c>
      <c r="AB65" s="21">
        <v>2.6216050000000001E-36</v>
      </c>
      <c r="AC65" s="21">
        <v>2.6766245E-35</v>
      </c>
      <c r="AD65" s="21">
        <v>4.0099877999999998E-34</v>
      </c>
      <c r="AE65" s="21">
        <v>2.5274953E-32</v>
      </c>
      <c r="AF65" s="21">
        <v>1.1450435999999999E-31</v>
      </c>
      <c r="AG65" s="21">
        <v>2.5166081E-30</v>
      </c>
      <c r="AH65" s="21">
        <v>8.8706324999999995E-30</v>
      </c>
      <c r="AI65" s="21">
        <v>3.0250355999999999E-29</v>
      </c>
      <c r="AJ65" s="21">
        <v>1.8383815E-28</v>
      </c>
      <c r="AK65" s="21">
        <v>6.2523520000000002E-27</v>
      </c>
      <c r="AL65" s="21">
        <v>3.2285392E-25</v>
      </c>
      <c r="AM65" s="21">
        <v>1.6906860000000001E-23</v>
      </c>
      <c r="AN65" s="21">
        <v>8.8158360000000003E-22</v>
      </c>
      <c r="AO65" s="21">
        <v>4.5631997000000002E-20</v>
      </c>
      <c r="AP65" s="21">
        <v>2.3437125000000002E-18</v>
      </c>
      <c r="AQ65" s="21">
        <v>1.1962484E-16</v>
      </c>
      <c r="AR65" s="21">
        <v>6.1311806000000003E-15</v>
      </c>
      <c r="AS65" s="21">
        <v>4.0989314999999998E-13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1.4558923E-36</v>
      </c>
      <c r="AZ65" s="22">
        <v>1.7086571999999999E-36</v>
      </c>
      <c r="BA65" s="22">
        <v>1.2480241E-36</v>
      </c>
      <c r="BB65" s="22">
        <v>3.2081291E-37</v>
      </c>
      <c r="BC65" s="22">
        <v>0</v>
      </c>
      <c r="BD65" s="22">
        <v>5.8193559999999998E-38</v>
      </c>
      <c r="BE65" s="22">
        <v>2.4466985000000001E-38</v>
      </c>
      <c r="BF65" s="22">
        <v>1.5891349999999999E-36</v>
      </c>
      <c r="BG65" s="22">
        <v>9.8818160000000007E-37</v>
      </c>
      <c r="BH65" s="22">
        <v>9.6870330000000002E-37</v>
      </c>
      <c r="BI65" s="22">
        <v>-1.4022704E-36</v>
      </c>
      <c r="BJ65" s="22">
        <v>-1.2545009499999999E-36</v>
      </c>
      <c r="BK65" s="22">
        <v>-1.1255745E-36</v>
      </c>
      <c r="BL65" s="22">
        <v>-4.4980003999999999E-37</v>
      </c>
      <c r="BM65" s="22">
        <v>-1.4303234000000001E-36</v>
      </c>
      <c r="BN65" s="22">
        <v>-1.4301069000000001E-36</v>
      </c>
      <c r="BO65" s="22">
        <v>4.1290405000000002E-37</v>
      </c>
      <c r="BP65" s="22">
        <v>1.4126757E-34</v>
      </c>
      <c r="BQ65" s="22">
        <v>4.1824209999999998E-33</v>
      </c>
      <c r="BR65" s="22">
        <v>1.3515552E-31</v>
      </c>
      <c r="BS65" s="22">
        <v>1.9782067E-30</v>
      </c>
      <c r="BT65" s="22">
        <v>-9.2277284999999999E-30</v>
      </c>
      <c r="BU65" s="22">
        <v>-5.7396589999999999E-29</v>
      </c>
      <c r="BV65" s="22">
        <v>-1.2690624E-28</v>
      </c>
      <c r="BW65" s="22">
        <v>-2.2616605000000001E-28</v>
      </c>
      <c r="BX65" s="22">
        <v>-7.5215840000000004E-27</v>
      </c>
      <c r="BY65" s="22">
        <v>-3.5171701999999997E-26</v>
      </c>
      <c r="BZ65" s="22">
        <v>-1.8371216000000001E-25</v>
      </c>
      <c r="CA65" s="22">
        <v>8.9938359999999994E-26</v>
      </c>
      <c r="CB65" s="22">
        <v>2.0620305E-23</v>
      </c>
      <c r="CC65" s="22">
        <v>9.3474579999999995E-22</v>
      </c>
      <c r="CD65" s="22">
        <v>4.1150507000000001E-20</v>
      </c>
      <c r="CE65" s="22">
        <v>1.8334924000000001E-18</v>
      </c>
      <c r="CF65" s="22">
        <v>1.0073474E-16</v>
      </c>
      <c r="CG65" s="22">
        <v>1.218594E-15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1.6618802000000001E-36</v>
      </c>
      <c r="CP65" s="22">
        <v>1.4474422E-36</v>
      </c>
      <c r="CQ65" s="22">
        <v>4.2059006999999996E-37</v>
      </c>
      <c r="CR65" s="22">
        <v>0</v>
      </c>
      <c r="CS65" s="22">
        <v>3.4191498000000002E-38</v>
      </c>
      <c r="CT65" s="22">
        <v>3.3368124999999998E-38</v>
      </c>
      <c r="CU65" s="22">
        <v>3.2561062000000002E-38</v>
      </c>
      <c r="CV65" s="22">
        <v>1.7726229999999999E-36</v>
      </c>
      <c r="CW65" s="22">
        <v>4.7905761999999997E-37</v>
      </c>
      <c r="CX65" s="22">
        <v>0</v>
      </c>
      <c r="CY65" s="22">
        <v>1.3638844999999999E-36</v>
      </c>
      <c r="CZ65" s="22">
        <v>1.3202752500000001E-36</v>
      </c>
      <c r="DA65" s="22">
        <v>2.2649480000000001E-36</v>
      </c>
      <c r="DB65" s="22">
        <v>3.2751509999999998E-35</v>
      </c>
      <c r="DC65" s="22">
        <v>-1.5439217000000001E-34</v>
      </c>
      <c r="DD65" s="22">
        <v>-1.1387008E-32</v>
      </c>
      <c r="DE65" s="22">
        <v>-3.1823756999999998E-31</v>
      </c>
      <c r="DF65" s="22">
        <v>-5.4242146999999997E-30</v>
      </c>
      <c r="DG65" s="22">
        <v>-3.0617309999999999E-28</v>
      </c>
      <c r="DH65" s="22">
        <v>-2.4002071E-27</v>
      </c>
      <c r="DI65" s="22">
        <v>-6.2312500000000003E-27</v>
      </c>
      <c r="DJ65" s="22">
        <v>7.1067450000000003E-27</v>
      </c>
      <c r="DK65" s="22">
        <v>-5.9922275000000003E-26</v>
      </c>
      <c r="DL65" s="22">
        <v>-8.7252209999999996E-25</v>
      </c>
      <c r="DM65" s="22">
        <v>-3.1119983000000001E-24</v>
      </c>
      <c r="DN65" s="22">
        <v>-8.3841709999999998E-24</v>
      </c>
      <c r="DO65" s="22">
        <v>-2.0593322999999999E-23</v>
      </c>
      <c r="DP65" s="22">
        <v>-4.7723800000000003E-23</v>
      </c>
      <c r="DQ65" s="22">
        <v>-7.8968750000000002E-23</v>
      </c>
      <c r="DR65" s="22">
        <v>-8.154534E-23</v>
      </c>
      <c r="DS65" s="22">
        <v>7.4830133999999998E-22</v>
      </c>
      <c r="DT65" s="22">
        <v>5.9211389999999999E-20</v>
      </c>
      <c r="DU65" s="22">
        <v>5.7420836000000002E-19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4.0642329999999997E-37</v>
      </c>
      <c r="EB65" s="22">
        <v>0</v>
      </c>
      <c r="EC65" s="22">
        <v>6.8136189999999995E-38</v>
      </c>
      <c r="ED65" s="22">
        <v>-4.4938410000000002E-37</v>
      </c>
      <c r="EE65" s="22">
        <v>-1.5129389E-36</v>
      </c>
      <c r="EF65" s="22">
        <v>-8.4338490000000006E-37</v>
      </c>
      <c r="EG65" s="22">
        <v>-8.2702189999999993E-37</v>
      </c>
      <c r="EH65" s="22">
        <v>-6.9608553000000002E-37</v>
      </c>
      <c r="EI65" s="22">
        <v>-2.9525062999999999E-37</v>
      </c>
      <c r="EJ65" s="22">
        <v>0</v>
      </c>
      <c r="EK65" s="22">
        <v>0</v>
      </c>
      <c r="EL65" s="22">
        <v>0</v>
      </c>
      <c r="EM65" s="22">
        <v>0</v>
      </c>
      <c r="EN65" s="22">
        <v>7.421079E-38</v>
      </c>
      <c r="EO65" s="22">
        <v>1.015136E-34</v>
      </c>
      <c r="EP65" s="22">
        <v>3.1433718000000003E-33</v>
      </c>
      <c r="EQ65" s="22">
        <v>2.2145895999999999E-32</v>
      </c>
      <c r="ER65" s="22">
        <v>7.3916310000000005E-33</v>
      </c>
      <c r="ES65" s="22">
        <v>-9.9578220000000005E-31</v>
      </c>
      <c r="ET65" s="22">
        <v>-2.2186222000000001E-28</v>
      </c>
      <c r="EU65" s="22">
        <v>-2.3362344000000001E-26</v>
      </c>
      <c r="EV65" s="22">
        <v>1.2939400999999999E-25</v>
      </c>
      <c r="EW65" s="22">
        <v>1.6779215000000002E-24</v>
      </c>
      <c r="EX65" s="22">
        <v>5.3198320000000003E-24</v>
      </c>
      <c r="EY65" s="22">
        <v>2.0784544E-24</v>
      </c>
      <c r="EZ65" s="22">
        <v>5.3434619999999998E-23</v>
      </c>
      <c r="FA65" s="22">
        <v>5.5902210000000004E-22</v>
      </c>
      <c r="FB65" s="22">
        <v>2.0735806000000001E-21</v>
      </c>
      <c r="FC65" s="22">
        <v>5.4828204999999997E-21</v>
      </c>
      <c r="FD65" s="22">
        <v>1.5255381999999999E-20</v>
      </c>
      <c r="FE65" s="22">
        <v>4.996136E-20</v>
      </c>
      <c r="FF65" s="22">
        <v>7.7871609999999996E-20</v>
      </c>
      <c r="FG65" s="22">
        <v>-4.4756459999999996E-19</v>
      </c>
      <c r="FH65" s="22">
        <v>-4.1215553999999999E-17</v>
      </c>
      <c r="FI65" s="22">
        <v>-9.4278485999999997E-17</v>
      </c>
      <c r="FJ65" s="22">
        <v>0</v>
      </c>
      <c r="FK65" s="22">
        <v>8.6311880000000007E-37</v>
      </c>
      <c r="FL65" s="22">
        <v>1.529569E-36</v>
      </c>
      <c r="FM65" s="22">
        <v>2.1860870000000001E-36</v>
      </c>
      <c r="FN65" s="22">
        <v>2.1078624999999999E-36</v>
      </c>
      <c r="FO65" s="22">
        <v>2.1024909999999999E-36</v>
      </c>
      <c r="FP65" s="22">
        <v>1.0612098000000001E-36</v>
      </c>
      <c r="FQ65" s="22">
        <v>4.3358850000000001E-37</v>
      </c>
      <c r="FR65" s="22">
        <v>0</v>
      </c>
      <c r="FS65" s="22">
        <v>9.5090479999999995E-37</v>
      </c>
      <c r="FT65" s="22">
        <v>1.7989830000000002E-36</v>
      </c>
      <c r="FU65" s="22">
        <v>-3.0771474E-37</v>
      </c>
      <c r="FV65" s="22">
        <v>2.2604034E-36</v>
      </c>
      <c r="FW65" s="22">
        <v>0</v>
      </c>
      <c r="FX65" s="22">
        <v>0</v>
      </c>
      <c r="FY65" s="22">
        <v>1.4845785499999999E-36</v>
      </c>
      <c r="FZ65" s="22">
        <v>0</v>
      </c>
      <c r="GA65" s="22">
        <v>3.3393934999999998E-35</v>
      </c>
      <c r="GB65" s="22">
        <v>3.5375469999999999E-35</v>
      </c>
      <c r="GC65" s="22">
        <v>-1.4985221E-33</v>
      </c>
      <c r="GD65" s="22">
        <v>-1.2423659000000001E-31</v>
      </c>
      <c r="GE65" s="22">
        <v>-1.5572149E-30</v>
      </c>
      <c r="GF65" s="22">
        <v>3.4833095000000002E-30</v>
      </c>
      <c r="GG65" s="22">
        <v>7.9620134999999999E-28</v>
      </c>
      <c r="GH65" s="22">
        <v>2.6735553E-26</v>
      </c>
      <c r="GI65" s="22">
        <v>5.3069902000000003E-25</v>
      </c>
      <c r="GJ65" s="22">
        <v>2.9618613E-23</v>
      </c>
      <c r="GK65" s="22">
        <v>1.00047044E-22</v>
      </c>
      <c r="GL65" s="22">
        <v>7.7440830000000003E-23</v>
      </c>
      <c r="GM65" s="22">
        <v>-2.0579079999999999E-21</v>
      </c>
      <c r="GN65" s="22">
        <v>3.6315188000000002E-21</v>
      </c>
      <c r="GO65" s="22">
        <v>6.7556490000000001E-20</v>
      </c>
      <c r="GP65" s="22">
        <v>1.490323E-19</v>
      </c>
      <c r="GQ65" s="22">
        <v>2.8056860000000002E-19</v>
      </c>
      <c r="GR65" s="22">
        <v>7.2992227000000005E-19</v>
      </c>
      <c r="GS65" s="22">
        <v>1.6279612E-18</v>
      </c>
      <c r="GT65" s="22">
        <v>3.7451615999999999E-18</v>
      </c>
      <c r="GU65" s="22">
        <v>7.1510779999999998E-17</v>
      </c>
      <c r="GV65" s="22">
        <v>3.6539916999999997E-15</v>
      </c>
      <c r="GW65" s="22">
        <v>2.5695193000000002E-13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-1.169855E-36</v>
      </c>
      <c r="HE65" s="22">
        <v>-4.3409083000000004E-37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2.5160915000000001E-36</v>
      </c>
      <c r="HM65" s="22">
        <v>1.2552949000000001E-34</v>
      </c>
      <c r="HN65" s="22">
        <v>4.104621E-33</v>
      </c>
      <c r="HO65" s="22">
        <v>3.7970939999999998E-32</v>
      </c>
      <c r="HP65" s="22">
        <v>4.7023709999999999E-32</v>
      </c>
      <c r="HQ65" s="22">
        <v>-1.1438983999999999E-31</v>
      </c>
      <c r="HR65" s="22">
        <v>-5.4910692999999998E-30</v>
      </c>
      <c r="HS65" s="22">
        <v>-7.8063706000000002E-29</v>
      </c>
      <c r="HT65" s="22">
        <v>-1.5984556000000001E-27</v>
      </c>
      <c r="HU65" s="22">
        <v>-5.6094315000000003E-26</v>
      </c>
      <c r="HV65" s="22">
        <v>-1.9078001000000001E-24</v>
      </c>
      <c r="HW65" s="22">
        <v>-5.4355459999999995E-23</v>
      </c>
      <c r="HX65" s="22">
        <v>-1.3563366000000001E-21</v>
      </c>
      <c r="HY65" s="22">
        <v>-3.2176848000000001E-20</v>
      </c>
      <c r="HZ65" s="22">
        <v>-1.8976008999999999E-19</v>
      </c>
      <c r="IA65" s="22">
        <v>-1.5622454E-19</v>
      </c>
      <c r="IB65" s="22">
        <v>-3.3393944000000002E-20</v>
      </c>
      <c r="IC65" s="22">
        <v>-2.7569176999999999E-18</v>
      </c>
      <c r="ID65" s="22">
        <v>-1.4307446999999998E-17</v>
      </c>
      <c r="IE65" s="22">
        <v>-2.6734159999999999E-17</v>
      </c>
      <c r="IF65" s="22">
        <v>-2.864364E-17</v>
      </c>
      <c r="IG65" s="22">
        <v>-2.3087936E-17</v>
      </c>
      <c r="IH65" s="22">
        <v>-2.6425703000000002E-18</v>
      </c>
      <c r="II65" s="22">
        <v>1.3516613000000001E-17</v>
      </c>
      <c r="IJ65" s="22">
        <v>1.5436174999999999E-16</v>
      </c>
      <c r="IK65" s="22">
        <v>-1.6323214E-18</v>
      </c>
      <c r="IL65" s="22">
        <v>0</v>
      </c>
      <c r="IM65" s="22">
        <v>0</v>
      </c>
      <c r="IN65" s="22">
        <v>0</v>
      </c>
      <c r="IO65" s="22">
        <v>0</v>
      </c>
      <c r="IP65" s="22">
        <v>0</v>
      </c>
      <c r="IQ65" s="22">
        <v>0</v>
      </c>
      <c r="IR65" s="22">
        <v>0</v>
      </c>
      <c r="IS65" s="22">
        <v>0</v>
      </c>
      <c r="IT65" s="22">
        <v>0</v>
      </c>
      <c r="IU65" s="22">
        <v>0</v>
      </c>
      <c r="IV65" s="22">
        <v>0</v>
      </c>
      <c r="IW65" s="22">
        <v>-7.0026485000000003E-37</v>
      </c>
      <c r="IX65" s="22">
        <v>0</v>
      </c>
      <c r="IY65" s="22">
        <v>-4.8656274999999998E-36</v>
      </c>
      <c r="IZ65" s="22">
        <v>-2.3054017999999999E-34</v>
      </c>
      <c r="JA65" s="22">
        <v>-6.9303910000000003E-33</v>
      </c>
      <c r="JB65" s="22">
        <v>-1.8879228E-31</v>
      </c>
      <c r="JC65" s="22">
        <v>-4.5290157000000002E-30</v>
      </c>
      <c r="JD65" s="22">
        <v>-4.4715422999999998E-29</v>
      </c>
      <c r="JE65" s="22">
        <v>-4.4548636999999998E-29</v>
      </c>
      <c r="JF65" s="22">
        <v>1.1390925000000001E-28</v>
      </c>
      <c r="JG65" s="22">
        <v>9.6276660000000006E-27</v>
      </c>
      <c r="JH65" s="22">
        <v>3.5053949999999999E-26</v>
      </c>
      <c r="JI65" s="22">
        <v>-2.3420696000000001E-25</v>
      </c>
      <c r="JJ65" s="22">
        <v>-2.5190203E-23</v>
      </c>
      <c r="JK65" s="22">
        <v>-9.2152260000000003E-22</v>
      </c>
      <c r="JL65" s="22">
        <v>-3.2224113000000002E-20</v>
      </c>
      <c r="JM65" s="22">
        <v>-1.3607E-18</v>
      </c>
      <c r="JN65" s="22">
        <v>-1.2934999E-17</v>
      </c>
      <c r="JO65" s="22">
        <v>1.631789E-17</v>
      </c>
      <c r="JP65" s="22">
        <v>5.2202835999999999E-17</v>
      </c>
      <c r="JQ65" s="22">
        <v>5.3508539999999999E-18</v>
      </c>
      <c r="JR65" s="22">
        <v>-3.2498677000000002E-16</v>
      </c>
      <c r="JS65" s="22">
        <v>-4.7900904000000004E-16</v>
      </c>
      <c r="JT65" s="22">
        <v>-3.3524294000000001E-16</v>
      </c>
      <c r="JU65" s="22">
        <v>-5.9859500000000002E-15</v>
      </c>
      <c r="JV65" s="22">
        <v>-7.8228100000000006E-15</v>
      </c>
      <c r="JW65" s="22">
        <v>-6.8183119999999999E-14</v>
      </c>
      <c r="JX65" s="22">
        <v>-1.0865499400000001E-13</v>
      </c>
      <c r="JY65" s="22">
        <v>-2.6239911999999998E-13</v>
      </c>
      <c r="JZ65" s="22">
        <v>0</v>
      </c>
      <c r="KA65" s="22">
        <v>0</v>
      </c>
      <c r="KB65" s="22">
        <v>0</v>
      </c>
      <c r="KC65" s="22">
        <v>7.2706337000000001E-37</v>
      </c>
      <c r="KD65" s="22">
        <v>0</v>
      </c>
      <c r="KE65" s="22">
        <v>-5.5208230000000002E-37</v>
      </c>
      <c r="KF65" s="22">
        <v>-4.6764432999999998E-37</v>
      </c>
      <c r="KG65" s="22">
        <v>0</v>
      </c>
      <c r="KH65" s="22">
        <v>0</v>
      </c>
      <c r="KI65" s="22">
        <v>0</v>
      </c>
      <c r="KJ65" s="22">
        <v>0</v>
      </c>
      <c r="KK65" s="22">
        <v>0</v>
      </c>
      <c r="KL65" s="22">
        <v>0</v>
      </c>
      <c r="KM65" s="22">
        <v>-4.7679867000000001E-35</v>
      </c>
      <c r="KN65" s="22">
        <v>-2.2203863000000001E-33</v>
      </c>
      <c r="KO65" s="22">
        <v>-8.8262916000000002E-32</v>
      </c>
      <c r="KP65" s="22">
        <v>-3.5111474999999998E-30</v>
      </c>
      <c r="KQ65" s="22">
        <v>-1.5525475000000001E-28</v>
      </c>
      <c r="KR65" s="22">
        <v>-4.7259847999999999E-27</v>
      </c>
      <c r="KS65" s="22">
        <v>-2.7524097E-27</v>
      </c>
      <c r="KT65" s="22">
        <v>1.6116434E-26</v>
      </c>
      <c r="KU65" s="22">
        <v>9.4082460000000008E-25</v>
      </c>
      <c r="KV65" s="22">
        <v>1.5633981000000001E-24</v>
      </c>
      <c r="KW65" s="22">
        <v>1.6342345E-23</v>
      </c>
      <c r="KX65" s="22">
        <v>6.5682979999999999E-22</v>
      </c>
      <c r="KY65" s="22">
        <v>2.8029657999999999E-20</v>
      </c>
      <c r="KZ65" s="22">
        <v>1.2081459E-18</v>
      </c>
      <c r="LA65" s="22">
        <v>5.2893795999999997E-17</v>
      </c>
      <c r="LB65" s="22">
        <v>2.3798877000000001E-15</v>
      </c>
      <c r="LC65" s="22">
        <v>1.4308707000000001E-13</v>
      </c>
      <c r="LD65" s="22">
        <v>3.6697872000000002E-14</v>
      </c>
      <c r="LE65" s="22">
        <v>4.732769E-15</v>
      </c>
      <c r="LF65" s="22">
        <v>6.1097260000000001E-14</v>
      </c>
      <c r="LG65" s="22">
        <v>8.0323504000000005E-14</v>
      </c>
      <c r="LH65" s="22">
        <v>-9.9208979999999995E-14</v>
      </c>
      <c r="LI65" s="22">
        <v>-1.7351771E-12</v>
      </c>
      <c r="LJ65" s="22">
        <v>-1.912939E-12</v>
      </c>
      <c r="LK65" s="22">
        <v>-2.1636180000000001E-11</v>
      </c>
      <c r="LL65" s="22">
        <v>-4.7638279999999999E-11</v>
      </c>
      <c r="LM65" s="22">
        <v>-8.5701240000000004E-11</v>
      </c>
      <c r="LN65" s="22">
        <v>0</v>
      </c>
      <c r="LO65" s="22">
        <v>0</v>
      </c>
      <c r="LP65" s="22">
        <v>0</v>
      </c>
      <c r="LQ65" s="22">
        <v>0</v>
      </c>
      <c r="LR65" s="22">
        <v>0</v>
      </c>
      <c r="LS65" s="22">
        <v>0</v>
      </c>
      <c r="LT65" s="22">
        <v>0</v>
      </c>
      <c r="LU65" s="22">
        <v>0</v>
      </c>
      <c r="LV65" s="22">
        <v>0</v>
      </c>
      <c r="LW65" s="22">
        <v>0</v>
      </c>
      <c r="LX65" s="22">
        <v>0</v>
      </c>
      <c r="LY65" s="22">
        <v>0</v>
      </c>
      <c r="LZ65" s="22">
        <v>1.2680169E-35</v>
      </c>
      <c r="MA65" s="22">
        <v>7.034561E-34</v>
      </c>
      <c r="MB65" s="22">
        <v>3.3681500000000001E-32</v>
      </c>
      <c r="MC65" s="22">
        <v>1.6202930999999999E-30</v>
      </c>
      <c r="MD65" s="22">
        <v>7.8849770000000001E-29</v>
      </c>
      <c r="ME65" s="22">
        <v>3.8805881999999999E-27</v>
      </c>
      <c r="MF65" s="22">
        <v>1.9590504E-25</v>
      </c>
      <c r="MG65" s="22">
        <v>1.2872571000000001E-23</v>
      </c>
      <c r="MH65" s="22">
        <v>1.0372156E-23</v>
      </c>
      <c r="MI65" s="22">
        <v>1.4195703E-24</v>
      </c>
      <c r="MJ65" s="22">
        <v>-1.5698874E-21</v>
      </c>
      <c r="MK65" s="22">
        <v>-2.6261570000000001E-21</v>
      </c>
      <c r="ML65" s="22">
        <v>1.4256168E-21</v>
      </c>
      <c r="MM65" s="22">
        <v>2.2982795000000001E-19</v>
      </c>
      <c r="MN65" s="22">
        <v>1.2312358E-17</v>
      </c>
      <c r="MO65" s="22">
        <v>7.3145570000000004E-16</v>
      </c>
      <c r="MP65" s="22">
        <v>4.5353837000000001E-14</v>
      </c>
      <c r="MQ65" s="22">
        <v>2.9055269999999999E-12</v>
      </c>
      <c r="MR65" s="22">
        <v>2.5291559999999998E-10</v>
      </c>
      <c r="MS65" s="22">
        <v>1.0639586000000001E-9</v>
      </c>
      <c r="MT65" s="22">
        <v>6.0113649999999997E-10</v>
      </c>
      <c r="MU65" s="22">
        <v>8.8576860000000003E-11</v>
      </c>
      <c r="MV65" s="22">
        <v>9.7557089999999997E-11</v>
      </c>
      <c r="MW65" s="22">
        <v>9.8460114999999997E-11</v>
      </c>
      <c r="MX65" s="22">
        <v>2.9824545E-9</v>
      </c>
      <c r="MY65" s="22">
        <v>9.2252240000000002E-9</v>
      </c>
      <c r="MZ65" s="22">
        <v>-9.6591160000000006E-8</v>
      </c>
      <c r="NA65" s="22">
        <v>-2.0077974000000001E-7</v>
      </c>
      <c r="NB65" s="22">
        <v>0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-7.8114340000000006E-37</v>
      </c>
      <c r="NI65" s="22">
        <v>-3.2968592999999999E-37</v>
      </c>
      <c r="NJ65" s="22">
        <v>0</v>
      </c>
      <c r="NK65" s="22">
        <v>0</v>
      </c>
      <c r="NL65" s="22">
        <v>0</v>
      </c>
      <c r="NM65" s="22">
        <v>0</v>
      </c>
      <c r="NN65" s="22">
        <v>2.1423848000000001E-35</v>
      </c>
      <c r="NO65" s="22">
        <v>1.7709605E-33</v>
      </c>
      <c r="NP65" s="22">
        <v>1.2397928E-31</v>
      </c>
      <c r="NQ65" s="22">
        <v>8.6278049999999999E-30</v>
      </c>
      <c r="NR65" s="22">
        <v>5.9877045999999998E-28</v>
      </c>
      <c r="NS65" s="22">
        <v>4.1414676999999998E-26</v>
      </c>
      <c r="NT65" s="22">
        <v>2.8508942000000001E-24</v>
      </c>
      <c r="NU65" s="22">
        <v>1.9720427E-22</v>
      </c>
      <c r="NV65" s="22">
        <v>1.7013703000000001E-20</v>
      </c>
      <c r="NW65" s="22">
        <v>4.1119087000000002E-20</v>
      </c>
      <c r="NX65" s="22">
        <v>2.2909986999999999E-20</v>
      </c>
      <c r="NY65" s="22">
        <v>-8.8203500000000006E-19</v>
      </c>
      <c r="NZ65" s="22">
        <v>-9.0768589999999998E-18</v>
      </c>
      <c r="OA65" s="22">
        <v>-8.8245789999999995E-18</v>
      </c>
      <c r="OB65" s="22">
        <v>3.208633E-16</v>
      </c>
      <c r="OC65" s="22">
        <v>2.1351155999999999E-14</v>
      </c>
      <c r="OD65" s="22">
        <v>1.2966089E-12</v>
      </c>
      <c r="OE65" s="22">
        <v>7.7299715000000004E-11</v>
      </c>
      <c r="OF65" s="22">
        <v>4.5629965999999998E-9</v>
      </c>
      <c r="OG65" s="22">
        <v>2.9543273E-7</v>
      </c>
      <c r="OH65" s="22">
        <v>9.6497580000000005E-6</v>
      </c>
      <c r="OI65" s="22">
        <v>1.2165928E-5</v>
      </c>
      <c r="OJ65" s="22">
        <v>1.5167672000000001E-5</v>
      </c>
      <c r="OK65" s="22">
        <v>2.2750683999999998E-5</v>
      </c>
      <c r="OL65" s="22">
        <v>7.4682000000000001E-5</v>
      </c>
      <c r="OM65" s="22">
        <v>5.3913935999999997E-5</v>
      </c>
      <c r="ON65" s="22">
        <v>2.3630917000000001E-5</v>
      </c>
      <c r="OO65" s="22">
        <v>-1.1315231E-4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-1.7502646000000001E-35</v>
      </c>
      <c r="PA65" s="22">
        <v>-1.2200129E-34</v>
      </c>
      <c r="PB65" s="22">
        <v>-1.3491355999999999E-34</v>
      </c>
      <c r="PC65" s="22">
        <v>2.8085229999999999E-34</v>
      </c>
      <c r="PD65" s="22">
        <v>4.3284558E-32</v>
      </c>
      <c r="PE65" s="22">
        <v>4.0539795000000001E-30</v>
      </c>
      <c r="PF65" s="22">
        <v>4.628956E-28</v>
      </c>
      <c r="PG65" s="22">
        <v>5.2719303000000003E-26</v>
      </c>
      <c r="PH65" s="22">
        <v>5.9597747000000001E-24</v>
      </c>
      <c r="PI65" s="22">
        <v>6.7954920000000003E-22</v>
      </c>
      <c r="PJ65" s="22">
        <v>7.8658705000000002E-20</v>
      </c>
      <c r="PK65" s="22">
        <v>9.3380689999999994E-18</v>
      </c>
      <c r="PL65" s="22">
        <v>2.7355540999999999E-17</v>
      </c>
      <c r="PM65" s="22">
        <v>2.9618713999999997E-17</v>
      </c>
      <c r="PN65" s="22">
        <v>-1.3287230499999999E-17</v>
      </c>
      <c r="PO65" s="22">
        <v>-6.8600804999999999E-15</v>
      </c>
      <c r="PP65" s="22">
        <v>-1.5247014999999999E-14</v>
      </c>
      <c r="PQ65" s="22">
        <v>-1.1424799000000001E-14</v>
      </c>
      <c r="PR65" s="22">
        <v>4.8882014000000003E-13</v>
      </c>
      <c r="PS65" s="22">
        <v>4.5900310000000002E-11</v>
      </c>
      <c r="PT65" s="22">
        <v>4.0469700000000001E-9</v>
      </c>
      <c r="PU65" s="22">
        <v>3.7447228E-7</v>
      </c>
      <c r="PV65" s="22">
        <v>3.2536273999999998E-5</v>
      </c>
      <c r="PW65" s="22">
        <v>3.8915998000000002E-3</v>
      </c>
      <c r="PX65" s="22">
        <v>2.0061016000000001E-2</v>
      </c>
      <c r="PY65" s="22">
        <v>4.9913935E-2</v>
      </c>
      <c r="PZ65" s="22">
        <v>9.3299629999999995E-2</v>
      </c>
      <c r="QA65" s="22">
        <v>0.14654882</v>
      </c>
      <c r="QB65" s="22">
        <v>0.20280528</v>
      </c>
      <c r="QC65" s="22">
        <v>0.28121653000000002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-6.9372597000000002E-37</v>
      </c>
      <c r="QK65" s="22">
        <v>-2.2327873E-36</v>
      </c>
      <c r="QL65" s="22">
        <v>-1.4148620500000001E-36</v>
      </c>
      <c r="QM65" s="22">
        <v>-1.3804620000000001E-36</v>
      </c>
      <c r="QN65" s="22">
        <v>-1.3497961E-36</v>
      </c>
      <c r="QO65" s="22">
        <v>-5.6114655999999997E-36</v>
      </c>
      <c r="QP65" s="22">
        <v>-2.62462E-34</v>
      </c>
      <c r="QQ65" s="22">
        <v>-1.4167128E-32</v>
      </c>
      <c r="QR65" s="22">
        <v>-7.7781535E-31</v>
      </c>
      <c r="QS65" s="22">
        <v>-4.3108459999999998E-29</v>
      </c>
      <c r="QT65" s="22">
        <v>-2.4499113000000001E-27</v>
      </c>
      <c r="QU65" s="22">
        <v>-1.4127762E-25</v>
      </c>
      <c r="QV65" s="22">
        <v>-8.3382574000000004E-24</v>
      </c>
      <c r="QW65" s="22">
        <v>-6.1367290000000002E-22</v>
      </c>
      <c r="QX65" s="22">
        <v>-8.8357340000000001E-21</v>
      </c>
      <c r="QY65" s="22">
        <v>-1.4292859999999999E-20</v>
      </c>
      <c r="QZ65" s="22">
        <v>-1.8180352000000001E-20</v>
      </c>
      <c r="RA65" s="22">
        <v>-5.2387649999999998E-19</v>
      </c>
      <c r="RB65" s="22">
        <v>-3.2807545000000002E-17</v>
      </c>
      <c r="RC65" s="22">
        <v>-2.0337222999999998E-15</v>
      </c>
      <c r="RD65" s="22">
        <v>-1.6545974999999999E-13</v>
      </c>
      <c r="RE65" s="22">
        <v>-2.5409040000000001E-13</v>
      </c>
      <c r="RF65" s="22">
        <v>1.9288028E-12</v>
      </c>
      <c r="RG65" s="22">
        <v>1.5545646999999999E-10</v>
      </c>
      <c r="RH65" s="22">
        <v>1.0050566000000001E-8</v>
      </c>
      <c r="RI65" s="22">
        <v>7.9664726999999997E-7</v>
      </c>
      <c r="RJ65" s="22">
        <v>1.04567525E-5</v>
      </c>
      <c r="RK65" s="22">
        <v>1.3346135E-5</v>
      </c>
      <c r="RL65" s="22">
        <v>2.2382552E-5</v>
      </c>
      <c r="RM65" s="22">
        <v>3.3692424000000002E-5</v>
      </c>
      <c r="RN65" s="22">
        <v>4.3682895999999997E-5</v>
      </c>
      <c r="RO65" s="22">
        <v>3.4642930000000002E-5</v>
      </c>
      <c r="RP65" s="22">
        <v>2.1993596000000001E-5</v>
      </c>
      <c r="RQ65" s="22">
        <v>-5.8316894999999997E-5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-8.0191990000000003E-36</v>
      </c>
      <c r="SD65" s="22">
        <v>-3.4807885E-34</v>
      </c>
      <c r="SE65" s="22">
        <v>-1.23029994E-32</v>
      </c>
      <c r="SF65" s="22">
        <v>-4.2643530000000004E-31</v>
      </c>
      <c r="SG65" s="22">
        <v>-1.4548510999999999E-29</v>
      </c>
      <c r="SH65" s="22">
        <v>-4.8493900000000001E-28</v>
      </c>
      <c r="SI65" s="22">
        <v>-1.5532846999999999E-26</v>
      </c>
      <c r="SJ65" s="22">
        <v>-4.4553902999999997E-25</v>
      </c>
      <c r="SK65" s="22">
        <v>-1.3275526999999999E-23</v>
      </c>
      <c r="SL65" s="22">
        <v>-1.2095931999999999E-22</v>
      </c>
      <c r="SM65" s="22">
        <v>-1.4508735999999999E-22</v>
      </c>
      <c r="SN65" s="22">
        <v>1.4971802999999999E-21</v>
      </c>
      <c r="SO65" s="22">
        <v>6.5610779999999998E-20</v>
      </c>
      <c r="SP65" s="22">
        <v>2.5139119000000001E-18</v>
      </c>
      <c r="SQ65" s="22">
        <v>1.1201564999999999E-16</v>
      </c>
      <c r="SR65" s="22">
        <v>1.9374539000000001E-16</v>
      </c>
      <c r="SS65" s="22">
        <v>1.3534113E-15</v>
      </c>
      <c r="ST65" s="22">
        <v>4.5200989999999998E-14</v>
      </c>
      <c r="SU65" s="22">
        <v>1.7613245E-12</v>
      </c>
      <c r="SV65" s="22">
        <v>1.0053699E-10</v>
      </c>
      <c r="SW65" s="22">
        <v>1.2950925000000001E-9</v>
      </c>
      <c r="SX65" s="22">
        <v>1.7204672999999999E-9</v>
      </c>
      <c r="SY65" s="22">
        <v>-4.3671844000000004E-9</v>
      </c>
      <c r="SZ65" s="22">
        <v>-7.1596500000000002E-9</v>
      </c>
      <c r="TA65" s="22">
        <v>1.0036152E-10</v>
      </c>
      <c r="TB65" s="22">
        <v>6.9144072999999999E-9</v>
      </c>
      <c r="TC65" s="22">
        <v>4.6521410000000003E-9</v>
      </c>
      <c r="TD65" s="22">
        <v>-5.681154E-9</v>
      </c>
      <c r="TE65" s="22">
        <v>-2.4264822999999999E-8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-1.6538811999999999E-36</v>
      </c>
      <c r="TM65" s="22">
        <v>-1.7563288E-36</v>
      </c>
      <c r="TN65" s="22">
        <v>-2.0844321999999998E-36</v>
      </c>
      <c r="TO65" s="22">
        <v>-6.0418353000000003E-37</v>
      </c>
      <c r="TP65" s="22">
        <v>-1.5890273999999999E-36</v>
      </c>
      <c r="TQ65" s="22">
        <v>-2.208443E-36</v>
      </c>
      <c r="TR65" s="22">
        <v>2.8248694E-36</v>
      </c>
      <c r="TS65" s="22">
        <v>1.5129381E-34</v>
      </c>
      <c r="TT65" s="22">
        <v>4.8840236000000001E-33</v>
      </c>
      <c r="TU65" s="22">
        <v>1.6071342999999999E-31</v>
      </c>
      <c r="TV65" s="22">
        <v>5.1055094000000003E-30</v>
      </c>
      <c r="TW65" s="22">
        <v>1.5379014000000001E-28</v>
      </c>
      <c r="TX65" s="22">
        <v>4.5366817000000003E-27</v>
      </c>
      <c r="TY65" s="22">
        <v>5.1591610000000003E-26</v>
      </c>
      <c r="TZ65" s="22">
        <v>2.595939E-25</v>
      </c>
      <c r="UA65" s="22">
        <v>6.5180579999999998E-24</v>
      </c>
      <c r="UB65" s="22">
        <v>2.2689421999999998E-22</v>
      </c>
      <c r="UC65" s="22">
        <v>5.7596958000000003E-21</v>
      </c>
      <c r="UD65" s="22">
        <v>1.2289095000000001E-19</v>
      </c>
      <c r="UE65" s="22">
        <v>1.5434248999999999E-18</v>
      </c>
      <c r="UF65" s="22">
        <v>5.2433819999999997E-18</v>
      </c>
      <c r="UG65" s="22">
        <v>4.2639790000000002E-17</v>
      </c>
      <c r="UH65" s="22">
        <v>2.9175295000000002E-16</v>
      </c>
      <c r="UI65" s="22">
        <v>7.9612080000000002E-15</v>
      </c>
      <c r="UJ65" s="22">
        <v>1.7441932E-13</v>
      </c>
      <c r="UK65" s="22">
        <v>1.8415791999999999E-13</v>
      </c>
      <c r="UL65" s="22">
        <v>2.3824179999999998E-13</v>
      </c>
      <c r="UM65" s="22">
        <v>-3.1725025000000001E-11</v>
      </c>
      <c r="UN65" s="22">
        <v>-7.5322219999999994E-11</v>
      </c>
      <c r="UO65" s="22">
        <v>-6.6614256000000004E-11</v>
      </c>
      <c r="UP65" s="22">
        <v>-5.9002759999999994E-11</v>
      </c>
      <c r="UQ65" s="22">
        <v>-4.5312820000000002E-11</v>
      </c>
      <c r="UR65" s="22">
        <v>-4.0142243999999999E-11</v>
      </c>
      <c r="US65" s="22">
        <v>-5.1276348000000001E-11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5.2159350000000004E-37</v>
      </c>
      <c r="VD65" s="22">
        <v>0</v>
      </c>
      <c r="VE65" s="22">
        <v>0</v>
      </c>
      <c r="VF65" s="22">
        <v>0</v>
      </c>
      <c r="VG65" s="22">
        <v>4.5391509999999998E-36</v>
      </c>
      <c r="VH65" s="22">
        <v>2.3136435999999998E-34</v>
      </c>
      <c r="VI65" s="22">
        <v>7.3844775999999997E-33</v>
      </c>
      <c r="VJ65" s="22">
        <v>2.105911E-31</v>
      </c>
      <c r="VK65" s="22">
        <v>5.3143741999999997E-30</v>
      </c>
      <c r="VL65" s="22">
        <v>1.159678E-28</v>
      </c>
      <c r="VM65" s="22">
        <v>1.4042224E-27</v>
      </c>
      <c r="VN65" s="22">
        <v>2.2657180000000001E-26</v>
      </c>
      <c r="VO65" s="22">
        <v>1.8069787E-25</v>
      </c>
      <c r="VP65" s="22">
        <v>-2.6748688E-24</v>
      </c>
      <c r="VQ65" s="22">
        <v>-1.0751373000000001E-22</v>
      </c>
      <c r="VR65" s="22">
        <v>-6.1994010000000004E-22</v>
      </c>
      <c r="VS65" s="22">
        <v>-1.2147136E-21</v>
      </c>
      <c r="VT65" s="22">
        <v>-2.6665072000000001E-21</v>
      </c>
      <c r="VU65" s="22">
        <v>7.1825639999999996E-20</v>
      </c>
      <c r="VV65" s="22">
        <v>1.7471931999999998E-18</v>
      </c>
      <c r="VW65" s="22">
        <v>4.3658073000000003E-17</v>
      </c>
      <c r="VX65" s="22">
        <v>5.7544755999999996E-16</v>
      </c>
      <c r="VY65" s="22">
        <v>-5.6402829999999998E-17</v>
      </c>
      <c r="VZ65" s="22">
        <v>-3.2091862999999998E-14</v>
      </c>
      <c r="WA65" s="22">
        <v>-2.6532423000000001E-14</v>
      </c>
      <c r="WB65" s="22">
        <v>-1.5788562999999999E-13</v>
      </c>
      <c r="WC65" s="22">
        <v>-1.0443215E-12</v>
      </c>
      <c r="WD65" s="22">
        <v>-2.1494400000000002E-12</v>
      </c>
      <c r="WE65" s="22">
        <v>-3.6881625999999998E-12</v>
      </c>
      <c r="WF65" s="22">
        <v>-6.2495179999999999E-12</v>
      </c>
      <c r="WG65" s="22">
        <v>-1.0781937000000001E-11</v>
      </c>
      <c r="WH65" s="22">
        <v>0</v>
      </c>
      <c r="WI65" s="22">
        <v>0</v>
      </c>
      <c r="WJ65" s="22">
        <v>2.7136689999999998E-37</v>
      </c>
      <c r="WK65" s="22">
        <v>0</v>
      </c>
      <c r="WL65" s="22">
        <v>0</v>
      </c>
      <c r="WM65" s="22">
        <v>-7.7735779999999995E-37</v>
      </c>
      <c r="WN65" s="22">
        <v>0</v>
      </c>
      <c r="WO65" s="22">
        <v>0</v>
      </c>
      <c r="WP65" s="22">
        <v>0</v>
      </c>
      <c r="WQ65" s="22">
        <v>0</v>
      </c>
      <c r="WR65" s="22">
        <v>-2.1856583000000001E-36</v>
      </c>
      <c r="WS65" s="22">
        <v>-1.5088008999999999E-36</v>
      </c>
      <c r="WT65" s="22">
        <v>-1.2041769999999999E-36</v>
      </c>
      <c r="WU65" s="22">
        <v>-9.5552479999999993E-37</v>
      </c>
      <c r="WV65" s="22">
        <v>-7.1238959999999997E-37</v>
      </c>
      <c r="WW65" s="22">
        <v>3.9400220000000001E-35</v>
      </c>
      <c r="WX65" s="22">
        <v>1.0052605999999999E-33</v>
      </c>
      <c r="WY65" s="22">
        <v>1.6806073999999999E-32</v>
      </c>
      <c r="WZ65" s="22">
        <v>1.7768541000000001E-31</v>
      </c>
      <c r="XA65" s="22">
        <v>-6.7284479999999998E-31</v>
      </c>
      <c r="XB65" s="22">
        <v>-4.6392589999999998E-29</v>
      </c>
      <c r="XC65" s="22">
        <v>-1.3283342E-27</v>
      </c>
      <c r="XD65" s="22">
        <v>-4.0498106999999998E-26</v>
      </c>
      <c r="XE65" s="22">
        <v>-1.7197968000000002E-24</v>
      </c>
      <c r="XF65" s="22">
        <v>-8.7293550000000006E-24</v>
      </c>
      <c r="XG65" s="22">
        <v>-1.3467085000000001E-23</v>
      </c>
      <c r="XH65" s="22">
        <v>-8.9842674000000005E-23</v>
      </c>
      <c r="XI65" s="22">
        <v>-2.5605044999999999E-21</v>
      </c>
      <c r="XJ65" s="22">
        <v>-8.1971479999999997E-20</v>
      </c>
      <c r="XK65" s="22">
        <v>-2.3247467000000001E-18</v>
      </c>
      <c r="XL65" s="22">
        <v>-6.3547772999999996E-17</v>
      </c>
      <c r="XM65" s="22">
        <v>-1.7762548999999999E-15</v>
      </c>
      <c r="XN65" s="22">
        <v>-1.4504231E-14</v>
      </c>
      <c r="XO65" s="22">
        <v>-1.4328541000000001E-14</v>
      </c>
      <c r="XP65" s="22">
        <v>2.3762126E-13</v>
      </c>
      <c r="XQ65" s="22">
        <v>1.1434562999999999E-12</v>
      </c>
      <c r="XR65" s="22">
        <v>-1.6809899000000001E-11</v>
      </c>
      <c r="XS65" s="22">
        <v>-1.0032068E-10</v>
      </c>
      <c r="XT65" s="22">
        <v>-1.0344110000000001E-9</v>
      </c>
      <c r="XU65" s="22">
        <v>-2.6064015000000001E-9</v>
      </c>
      <c r="XV65" s="22">
        <v>0</v>
      </c>
      <c r="XW65" s="22">
        <v>0</v>
      </c>
      <c r="XX65" s="22">
        <v>3.5011583000000001E-37</v>
      </c>
      <c r="XY65" s="22">
        <v>0</v>
      </c>
      <c r="XZ65" s="22">
        <v>-4.1524895E-37</v>
      </c>
      <c r="YA65" s="22">
        <v>0</v>
      </c>
      <c r="YB65" s="22">
        <v>0</v>
      </c>
      <c r="YC65" s="22">
        <v>1.4977558999999999E-36</v>
      </c>
      <c r="YD65" s="22">
        <v>2.1184576999999999E-38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4.5654620000000002E-37</v>
      </c>
      <c r="YK65" s="22">
        <v>2.8153319999999999E-37</v>
      </c>
      <c r="YL65" s="22">
        <v>-1.8022456E-36</v>
      </c>
      <c r="YM65" s="22">
        <v>-2.6816136999999998E-35</v>
      </c>
      <c r="YN65" s="22">
        <v>-1.8526200000000001E-33</v>
      </c>
      <c r="YO65" s="22">
        <v>-2.8981059999999998E-33</v>
      </c>
      <c r="YP65" s="22">
        <v>-1.1765793E-32</v>
      </c>
      <c r="YQ65" s="22">
        <v>-8.8497215999999998E-32</v>
      </c>
      <c r="YR65" s="22">
        <v>-3.0386341999999998E-29</v>
      </c>
      <c r="YS65" s="22">
        <v>-1.1588156E-27</v>
      </c>
      <c r="YT65" s="22">
        <v>-3.7557701999999999E-25</v>
      </c>
      <c r="YU65" s="22">
        <v>-1.8627988000000001E-23</v>
      </c>
      <c r="YV65" s="22">
        <v>-8.8408640000000004E-22</v>
      </c>
      <c r="YW65" s="22">
        <v>-4.1556588000000002E-20</v>
      </c>
      <c r="YX65" s="22">
        <v>-1.9467713999999999E-18</v>
      </c>
      <c r="YY65" s="22">
        <v>-9.0134849999999999E-17</v>
      </c>
      <c r="YZ65" s="22">
        <v>-4.1595479999999999E-15</v>
      </c>
      <c r="ZA65" s="22">
        <v>-2.2376327E-13</v>
      </c>
      <c r="ZB65" s="22">
        <v>-3.4057032000000001E-12</v>
      </c>
      <c r="ZC65" s="22">
        <v>-3.4890267999999999E-12</v>
      </c>
      <c r="ZD65" s="22">
        <v>4.0069329999999998E-11</v>
      </c>
      <c r="ZE65" s="22">
        <v>2.2742996000000002E-9</v>
      </c>
      <c r="ZF65" s="22">
        <v>-1.3158688E-8</v>
      </c>
      <c r="ZG65" s="22">
        <v>-9.6691840000000005E-8</v>
      </c>
      <c r="ZH65" s="22">
        <v>-1.2185252E-6</v>
      </c>
      <c r="ZI65" s="22">
        <v>-1.8552844E-6</v>
      </c>
      <c r="ZJ65" s="22">
        <v>0</v>
      </c>
      <c r="ZK65" s="22">
        <v>0</v>
      </c>
      <c r="ZL65" s="22">
        <v>0</v>
      </c>
      <c r="ZM65" s="22">
        <v>0</v>
      </c>
      <c r="ZN65" s="22">
        <v>-4.1790290000000004E-37</v>
      </c>
      <c r="ZO65" s="22">
        <v>-2.7694432999999999E-37</v>
      </c>
      <c r="ZP65" s="22">
        <v>0</v>
      </c>
      <c r="ZQ65" s="22">
        <v>-4.1255039999999999E-37</v>
      </c>
      <c r="ZR65" s="22">
        <v>-2.8077267999999999E-37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-2.4193327000000003E-35</v>
      </c>
      <c r="AAB65" s="22">
        <v>-3.1127157000000003E-33</v>
      </c>
      <c r="AAC65" s="22">
        <v>-7.6604899999999997E-33</v>
      </c>
      <c r="AAD65" s="22">
        <v>6.9679785999999996E-33</v>
      </c>
      <c r="AAE65" s="22">
        <v>1.0087668E-30</v>
      </c>
      <c r="AAF65" s="22">
        <v>3.5426369999999997E-29</v>
      </c>
      <c r="AAG65" s="22">
        <v>6.2109007000000001E-27</v>
      </c>
      <c r="AAH65" s="22">
        <v>8.587235E-26</v>
      </c>
      <c r="AAI65" s="22">
        <v>5.6072043999999997E-24</v>
      </c>
      <c r="AAJ65" s="22">
        <v>4.8480670000000002E-22</v>
      </c>
      <c r="AAK65" s="22">
        <v>4.328487E-20</v>
      </c>
      <c r="AAL65" s="22">
        <v>3.8943559999999998E-18</v>
      </c>
      <c r="AAM65" s="22">
        <v>3.4911020999999998E-16</v>
      </c>
      <c r="AAN65" s="22">
        <v>3.0884869999999997E-14</v>
      </c>
      <c r="AAO65" s="22">
        <v>2.5741715999999998E-12</v>
      </c>
      <c r="AAP65" s="22">
        <v>3.2883911999999998E-10</v>
      </c>
      <c r="AAQ65" s="22">
        <v>2.5144634999999999E-9</v>
      </c>
      <c r="AAR65" s="22">
        <v>2.5159192999999999E-9</v>
      </c>
      <c r="AAS65" s="22">
        <v>-3.3778046999999998E-8</v>
      </c>
      <c r="AAT65" s="22">
        <v>-4.5443103000000004E-6</v>
      </c>
      <c r="AAU65" s="22">
        <v>-1.9584162000000001E-5</v>
      </c>
      <c r="AAV65" s="22">
        <v>1.4567752999999999E-5</v>
      </c>
      <c r="AAW65" s="22">
        <v>4.9552870000000001E-3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-7.2049E-37</v>
      </c>
      <c r="ABI65" s="22">
        <v>-4.7999646999999998E-37</v>
      </c>
      <c r="ABJ65" s="22">
        <v>-3.2385143999999998E-37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4.3734652000000001E-35</v>
      </c>
      <c r="ABQ65" s="22">
        <v>4.2566640000000003E-33</v>
      </c>
      <c r="ABR65" s="22">
        <v>3.9780727000000004E-31</v>
      </c>
      <c r="ABS65" s="22">
        <v>3.8268863000000001E-29</v>
      </c>
      <c r="ABT65" s="22">
        <v>3.8376723000000001E-27</v>
      </c>
      <c r="ABU65" s="22">
        <v>5.1555556E-25</v>
      </c>
      <c r="ABV65" s="22">
        <v>8.5570680000000006E-25</v>
      </c>
      <c r="ABW65" s="22">
        <v>1.1510605E-23</v>
      </c>
      <c r="ABX65" s="22">
        <v>1.2053578E-21</v>
      </c>
      <c r="ABY65" s="22">
        <v>1.3661233000000001E-19</v>
      </c>
      <c r="ABZ65" s="22">
        <v>1.5890444E-17</v>
      </c>
      <c r="ACA65" s="22">
        <v>1.8959769999999998E-15</v>
      </c>
      <c r="ACB65" s="22">
        <v>2.3184963999999998E-13</v>
      </c>
      <c r="ACC65" s="22">
        <v>2.9331925999999997E-11</v>
      </c>
      <c r="ACD65" s="22">
        <v>4.9872714999999999E-9</v>
      </c>
      <c r="ACE65" s="22">
        <v>2.0113001E-8</v>
      </c>
      <c r="ACF65" s="22">
        <v>2.7527434999999999E-8</v>
      </c>
      <c r="ACG65" s="22">
        <v>2.8282830000000001E-8</v>
      </c>
      <c r="ACH65" s="22">
        <v>3.1447922000000002E-7</v>
      </c>
      <c r="ACI65" s="22">
        <v>4.2224205000000002E-5</v>
      </c>
      <c r="ACJ65" s="22">
        <v>7.3334393000000003E-3</v>
      </c>
      <c r="ACK65" s="22">
        <v>0.17993248000000001</v>
      </c>
      <c r="ACL65" s="22">
        <v>0</v>
      </c>
      <c r="ACM65" s="22">
        <v>0</v>
      </c>
      <c r="ACN65" s="22">
        <v>0</v>
      </c>
      <c r="ACO65" s="22">
        <v>1.0176634999999999E-36</v>
      </c>
      <c r="ACP65" s="22">
        <v>1.006243E-36</v>
      </c>
      <c r="ACQ65" s="22">
        <v>9.9488080000000004E-37</v>
      </c>
      <c r="ACR65" s="22">
        <v>9.8358390000000007E-37</v>
      </c>
      <c r="ACS65" s="22">
        <v>9.7234689999999997E-37</v>
      </c>
      <c r="ACT65" s="22">
        <v>9.6117879999999998E-37</v>
      </c>
      <c r="ACU65" s="22">
        <v>9.5007959999999993E-37</v>
      </c>
      <c r="ACV65" s="22">
        <v>6.2019846999999998E-37</v>
      </c>
      <c r="ACW65" s="22">
        <v>6.1296633000000003E-37</v>
      </c>
      <c r="ACX65" s="22">
        <v>6.0578553999999996E-37</v>
      </c>
      <c r="ACY65" s="22">
        <v>3.9273519999999999E-37</v>
      </c>
      <c r="ACZ65" s="22">
        <v>2.5415401999999998E-37</v>
      </c>
      <c r="ADA65" s="22">
        <v>0</v>
      </c>
      <c r="ADB65" s="22">
        <v>0</v>
      </c>
      <c r="ADC65" s="22">
        <v>-3.941221E-36</v>
      </c>
      <c r="ADD65" s="22">
        <v>-3.1215836E-34</v>
      </c>
      <c r="ADE65" s="22">
        <v>-2.1592415999999999E-32</v>
      </c>
      <c r="ADF65" s="22">
        <v>-1.4807326E-30</v>
      </c>
      <c r="ADG65" s="22">
        <v>-1.0152251999999999E-28</v>
      </c>
      <c r="ADH65" s="22">
        <v>-6.9612946000000006E-27</v>
      </c>
      <c r="ADI65" s="22">
        <v>-4.8579715999999998E-25</v>
      </c>
      <c r="ADJ65" s="22">
        <v>-4.2603730000000001E-23</v>
      </c>
      <c r="ADK65" s="22">
        <v>-3.5134011999999998E-22</v>
      </c>
      <c r="ADL65" s="22">
        <v>3.1815981999999998E-22</v>
      </c>
      <c r="ADM65" s="22">
        <v>5.8691139999999997E-20</v>
      </c>
      <c r="ADN65" s="22">
        <v>4.2220324000000002E-18</v>
      </c>
      <c r="ADO65" s="22">
        <v>3.0145912999999998E-16</v>
      </c>
      <c r="ADP65" s="22">
        <v>2.1847877E-14</v>
      </c>
      <c r="ADQ65" s="22">
        <v>1.9962617E-12</v>
      </c>
      <c r="ADR65" s="22">
        <v>2.181337E-11</v>
      </c>
      <c r="ADS65" s="22">
        <v>4.5819046000000002E-11</v>
      </c>
      <c r="ADT65" s="22">
        <v>5.8530424000000003E-11</v>
      </c>
      <c r="ADU65" s="22">
        <v>3.1339266999999999E-10</v>
      </c>
      <c r="ADV65" s="22">
        <v>1.8438517999999999E-8</v>
      </c>
      <c r="ADW65" s="22">
        <v>1.7112022999999999E-6</v>
      </c>
      <c r="ADX65" s="22">
        <v>1.1258944E-5</v>
      </c>
      <c r="ADY65" s="22">
        <v>1.4401464E-4</v>
      </c>
      <c r="ADZ65" s="27"/>
      <c r="AEA65" s="53">
        <f t="shared" si="47"/>
        <v>60</v>
      </c>
      <c r="AEB65" s="52"/>
      <c r="AEC65" s="48">
        <f t="shared" si="43"/>
        <v>1.3537981000000001E-12</v>
      </c>
      <c r="AED65" s="48">
        <f t="shared" si="43"/>
        <v>4.0152050000000001E-15</v>
      </c>
      <c r="AEE65" s="48">
        <f t="shared" si="43"/>
        <v>1.9150995000000002E-18</v>
      </c>
      <c r="AEF65" s="48">
        <f t="shared" si="43"/>
        <v>-2.486588E-16</v>
      </c>
      <c r="AEG65" s="48">
        <f t="shared" si="43"/>
        <v>8.0997546000000003E-13</v>
      </c>
      <c r="AEH65" s="48">
        <f t="shared" si="43"/>
        <v>-1.1021851E-16</v>
      </c>
      <c r="AEI65" s="48">
        <f t="shared" si="43"/>
        <v>-3.2881469999999998E-13</v>
      </c>
      <c r="AEJ65" s="48">
        <f t="shared" si="43"/>
        <v>-9.8621549999999994E-11</v>
      </c>
      <c r="AEK65" s="48">
        <f t="shared" si="43"/>
        <v>-2.6413897999999999E-7</v>
      </c>
      <c r="AEL65" s="48">
        <f t="shared" si="43"/>
        <v>-1.5627145E-4</v>
      </c>
      <c r="AEM65" s="48">
        <f t="shared" si="44"/>
        <v>0.31471260000000001</v>
      </c>
      <c r="AEN65" s="48">
        <f t="shared" si="44"/>
        <v>-9.7991010000000005E-5</v>
      </c>
      <c r="AEO65" s="48">
        <f t="shared" si="44"/>
        <v>-3.8398348000000003E-8</v>
      </c>
      <c r="AEP65" s="48">
        <f t="shared" si="44"/>
        <v>-6.3915053999999999E-11</v>
      </c>
      <c r="AEQ65" s="48">
        <f t="shared" si="44"/>
        <v>-2.0586549999999999E-11</v>
      </c>
      <c r="AER65" s="48">
        <f t="shared" si="44"/>
        <v>-5.9180950000000001E-9</v>
      </c>
      <c r="AES65" s="48">
        <f t="shared" si="44"/>
        <v>-3.755727E-6</v>
      </c>
      <c r="AET65" s="48">
        <f t="shared" si="44"/>
        <v>1.0052822499999999E-2</v>
      </c>
      <c r="AEU65" s="48">
        <f t="shared" si="44"/>
        <v>0.24564704000000001</v>
      </c>
      <c r="AEV65" s="44">
        <f t="shared" si="37"/>
        <v>35.380000000000003</v>
      </c>
      <c r="AEW65" s="52"/>
      <c r="AEX65" s="82" t="s">
        <v>33</v>
      </c>
      <c r="AEY65" s="49">
        <f t="shared" si="17"/>
        <v>3.0008112404015394E-2</v>
      </c>
      <c r="AEZ65" s="52"/>
      <c r="AFA65" s="52"/>
      <c r="AFB65" s="48">
        <f t="shared" si="45"/>
        <v>1.3537981000000001E-12</v>
      </c>
      <c r="AFC65" s="48">
        <f t="shared" si="45"/>
        <v>4.0152050000000001E-15</v>
      </c>
      <c r="AFD65" s="48">
        <f t="shared" si="45"/>
        <v>1.9150995000000002E-18</v>
      </c>
      <c r="AFE65" s="48">
        <f t="shared" si="45"/>
        <v>-2.486588E-16</v>
      </c>
      <c r="AFF65" s="48">
        <f t="shared" si="45"/>
        <v>8.0997546000000003E-13</v>
      </c>
      <c r="AFG65" s="48">
        <f t="shared" si="45"/>
        <v>-1.1021851E-16</v>
      </c>
      <c r="AFH65" s="48">
        <f t="shared" si="45"/>
        <v>-3.2881469999999998E-13</v>
      </c>
      <c r="AFI65" s="48">
        <f t="shared" si="45"/>
        <v>-9.8621549999999994E-11</v>
      </c>
      <c r="AFJ65" s="48">
        <f t="shared" si="45"/>
        <v>-2.6413897999999999E-7</v>
      </c>
      <c r="AFK65" s="48">
        <f t="shared" si="45"/>
        <v>-1.5627145E-4</v>
      </c>
      <c r="AFL65" s="48">
        <f t="shared" si="46"/>
        <v>0.31471260000000001</v>
      </c>
      <c r="AFM65" s="48">
        <f t="shared" si="46"/>
        <v>-9.7991010000000005E-5</v>
      </c>
      <c r="AFN65" s="48">
        <f t="shared" si="46"/>
        <v>-3.8398348000000003E-8</v>
      </c>
      <c r="AFO65" s="48">
        <f t="shared" si="46"/>
        <v>-6.3915053999999999E-11</v>
      </c>
      <c r="AFP65" s="48">
        <f t="shared" si="46"/>
        <v>-2.0586549999999999E-11</v>
      </c>
      <c r="AFQ65" s="48">
        <f t="shared" si="46"/>
        <v>-5.9180950000000001E-9</v>
      </c>
      <c r="AFR65" s="48">
        <f t="shared" si="46"/>
        <v>-3.755727E-6</v>
      </c>
      <c r="AFS65" s="48">
        <f t="shared" si="46"/>
        <v>1.0052822499999999E-2</v>
      </c>
      <c r="AFT65" s="48">
        <f t="shared" si="46"/>
        <v>0.24564704000000001</v>
      </c>
      <c r="AFU65" s="52"/>
      <c r="AFV65" s="49">
        <f t="shared" si="24"/>
        <v>3.0008112404015394E-2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226"/>
      <c r="AHI65" s="226"/>
      <c r="AHJ65" s="226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</row>
    <row r="66" spans="1:1096" ht="2.1" customHeight="1" x14ac:dyDescent="0.25">
      <c r="A66" s="27"/>
      <c r="B66" s="43">
        <v>60</v>
      </c>
      <c r="C66" s="44">
        <v>2159.4</v>
      </c>
      <c r="D66" s="39">
        <f t="shared" si="21"/>
        <v>2</v>
      </c>
      <c r="E66" s="27"/>
      <c r="F66" s="74">
        <v>0</v>
      </c>
      <c r="G66" s="20">
        <v>0</v>
      </c>
      <c r="H66" s="20">
        <v>0</v>
      </c>
      <c r="I66" s="20">
        <v>0</v>
      </c>
      <c r="J66" s="20">
        <v>1.2627733000000001E-36</v>
      </c>
      <c r="K66" s="20">
        <v>7.0108374999999996E-37</v>
      </c>
      <c r="L66" s="20">
        <v>1.5525668000000001E-36</v>
      </c>
      <c r="M66" s="20">
        <v>8.7156910000000002E-37</v>
      </c>
      <c r="N66" s="20">
        <v>8.1260140000000004E-37</v>
      </c>
      <c r="O66" s="20">
        <v>7.3029914000000003E-37</v>
      </c>
      <c r="P66" s="20">
        <v>6.5462260000000001E-37</v>
      </c>
      <c r="Q66" s="20">
        <v>4.1700987999999999E-37</v>
      </c>
      <c r="R66" s="20">
        <v>0</v>
      </c>
      <c r="S66" s="20">
        <v>-9.0383200000000003E-37</v>
      </c>
      <c r="T66" s="20">
        <v>-5.216988E-37</v>
      </c>
      <c r="U66" s="20">
        <v>-5.1433949999999996E-37</v>
      </c>
      <c r="V66" s="20">
        <v>0</v>
      </c>
      <c r="W66" s="20">
        <v>0</v>
      </c>
      <c r="X66" s="20">
        <v>6.8731106999999997E-37</v>
      </c>
      <c r="Y66" s="20">
        <v>2.0694690999999999E-36</v>
      </c>
      <c r="Z66" s="20">
        <v>2.1021055E-36</v>
      </c>
      <c r="AA66" s="21">
        <v>5.5762359999999996E-37</v>
      </c>
      <c r="AB66" s="21">
        <v>3.1792876999999999E-37</v>
      </c>
      <c r="AC66" s="21">
        <v>2.2947634999999999E-36</v>
      </c>
      <c r="AD66" s="21">
        <v>1.6948214E-34</v>
      </c>
      <c r="AE66" s="21">
        <v>8.9276473999999997E-33</v>
      </c>
      <c r="AF66" s="21">
        <v>3.2817492E-32</v>
      </c>
      <c r="AG66" s="21">
        <v>2.9741329999999999E-31</v>
      </c>
      <c r="AH66" s="21">
        <v>1.5294041000000001E-30</v>
      </c>
      <c r="AI66" s="21">
        <v>2.7103313000000002E-30</v>
      </c>
      <c r="AJ66" s="21">
        <v>4.2220091999999998E-29</v>
      </c>
      <c r="AK66" s="21">
        <v>1.8730812999999999E-27</v>
      </c>
      <c r="AL66" s="21">
        <v>9.7733180000000001E-26</v>
      </c>
      <c r="AM66" s="21">
        <v>5.1194690000000003E-24</v>
      </c>
      <c r="AN66" s="21">
        <v>2.6697470999999999E-22</v>
      </c>
      <c r="AO66" s="21">
        <v>1.3818955000000001E-20</v>
      </c>
      <c r="AP66" s="21">
        <v>7.0975704999999998E-19</v>
      </c>
      <c r="AQ66" s="21">
        <v>3.6226503999999999E-17</v>
      </c>
      <c r="AR66" s="21">
        <v>1.8567087E-15</v>
      </c>
      <c r="AS66" s="21">
        <v>1.2410498999999999E-13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1.4558924000000001E-36</v>
      </c>
      <c r="AZ66" s="22">
        <v>1.7086571999999999E-36</v>
      </c>
      <c r="BA66" s="22">
        <v>1.24802395E-36</v>
      </c>
      <c r="BB66" s="22">
        <v>3.2081291E-37</v>
      </c>
      <c r="BC66" s="22">
        <v>0</v>
      </c>
      <c r="BD66" s="22">
        <v>5.8193559999999998E-38</v>
      </c>
      <c r="BE66" s="22">
        <v>2.4466985000000001E-38</v>
      </c>
      <c r="BF66" s="22">
        <v>1.5891349999999999E-36</v>
      </c>
      <c r="BG66" s="22">
        <v>9.8818160000000007E-37</v>
      </c>
      <c r="BH66" s="22">
        <v>9.6870330000000002E-37</v>
      </c>
      <c r="BI66" s="22">
        <v>-1.4022704E-36</v>
      </c>
      <c r="BJ66" s="22">
        <v>-1.2545009499999999E-36</v>
      </c>
      <c r="BK66" s="22">
        <v>-1.1255746E-36</v>
      </c>
      <c r="BL66" s="22">
        <v>-4.4980003999999999E-37</v>
      </c>
      <c r="BM66" s="22">
        <v>-1.4303234000000001E-36</v>
      </c>
      <c r="BN66" s="22">
        <v>-1.4301069000000001E-36</v>
      </c>
      <c r="BO66" s="22">
        <v>-4.1003616000000001E-37</v>
      </c>
      <c r="BP66" s="22">
        <v>3.3265212999999998E-35</v>
      </c>
      <c r="BQ66" s="22">
        <v>1.2693204999999999E-33</v>
      </c>
      <c r="BR66" s="22">
        <v>3.874019E-32</v>
      </c>
      <c r="BS66" s="22">
        <v>4.0031863999999998E-31</v>
      </c>
      <c r="BT66" s="22">
        <v>-2.0540777999999999E-30</v>
      </c>
      <c r="BU66" s="22">
        <v>-2.0312293E-29</v>
      </c>
      <c r="BV66" s="22">
        <v>-7.9698105000000002E-29</v>
      </c>
      <c r="BW66" s="22">
        <v>-1.1816791000000001E-28</v>
      </c>
      <c r="BX66" s="22">
        <v>-3.6511480000000001E-28</v>
      </c>
      <c r="BY66" s="22">
        <v>-5.9239769999999998E-27</v>
      </c>
      <c r="BZ66" s="22">
        <v>-4.5642631999999999E-26</v>
      </c>
      <c r="CA66" s="22">
        <v>3.8761231999999999E-26</v>
      </c>
      <c r="CB66" s="22">
        <v>6.2516445999999998E-24</v>
      </c>
      <c r="CC66" s="22">
        <v>2.8317746E-22</v>
      </c>
      <c r="CD66" s="22">
        <v>1.2469106000000001E-20</v>
      </c>
      <c r="CE66" s="22">
        <v>5.5555029999999999E-19</v>
      </c>
      <c r="CF66" s="22">
        <v>3.0514106999999998E-17</v>
      </c>
      <c r="CG66" s="22">
        <v>3.6968297999999998E-16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1.6618802000000001E-36</v>
      </c>
      <c r="CP66" s="22">
        <v>1.4474423000000001E-36</v>
      </c>
      <c r="CQ66" s="22">
        <v>4.2059006999999996E-37</v>
      </c>
      <c r="CR66" s="22">
        <v>0</v>
      </c>
      <c r="CS66" s="22">
        <v>3.4191498000000002E-38</v>
      </c>
      <c r="CT66" s="22">
        <v>3.3368124999999998E-38</v>
      </c>
      <c r="CU66" s="22">
        <v>3.2561059999999998E-38</v>
      </c>
      <c r="CV66" s="22">
        <v>1.7726229999999999E-36</v>
      </c>
      <c r="CW66" s="22">
        <v>4.7905761999999997E-37</v>
      </c>
      <c r="CX66" s="22">
        <v>0</v>
      </c>
      <c r="CY66" s="22">
        <v>1.3638844E-36</v>
      </c>
      <c r="CZ66" s="22">
        <v>1.3202753E-36</v>
      </c>
      <c r="DA66" s="22">
        <v>8.6949540000000008E-37</v>
      </c>
      <c r="DB66" s="22">
        <v>-2.0035287000000001E-36</v>
      </c>
      <c r="DC66" s="22">
        <v>-8.2321320000000004E-36</v>
      </c>
      <c r="DD66" s="22">
        <v>-2.2030756999999999E-33</v>
      </c>
      <c r="DE66" s="22">
        <v>-6.8609399999999998E-32</v>
      </c>
      <c r="DF66" s="22">
        <v>-1.4327647E-30</v>
      </c>
      <c r="DG66" s="22">
        <v>-7.9418829999999997E-29</v>
      </c>
      <c r="DH66" s="22">
        <v>-5.1202706000000003E-28</v>
      </c>
      <c r="DI66" s="22">
        <v>-2.8865682E-27</v>
      </c>
      <c r="DJ66" s="22">
        <v>-6.0758530000000003E-27</v>
      </c>
      <c r="DK66" s="22">
        <v>1.7719671E-26</v>
      </c>
      <c r="DL66" s="22">
        <v>-5.5020655000000003E-28</v>
      </c>
      <c r="DM66" s="22">
        <v>-5.9111832999999997E-25</v>
      </c>
      <c r="DN66" s="22">
        <v>-2.5764050000000001E-24</v>
      </c>
      <c r="DO66" s="22">
        <v>-5.8703917000000001E-24</v>
      </c>
      <c r="DP66" s="22">
        <v>-1.3686573999999999E-23</v>
      </c>
      <c r="DQ66" s="22">
        <v>-3.0476284E-23</v>
      </c>
      <c r="DR66" s="22">
        <v>-4.3040532000000002E-23</v>
      </c>
      <c r="DS66" s="22">
        <v>1.9622973000000001E-22</v>
      </c>
      <c r="DT66" s="22">
        <v>1.8254376999999999E-20</v>
      </c>
      <c r="DU66" s="22">
        <v>1.7320367000000001E-19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4.0642329999999997E-37</v>
      </c>
      <c r="EB66" s="22">
        <v>0</v>
      </c>
      <c r="EC66" s="22">
        <v>0</v>
      </c>
      <c r="ED66" s="22">
        <v>-4.4938410000000002E-37</v>
      </c>
      <c r="EE66" s="22">
        <v>-1.5129389E-36</v>
      </c>
      <c r="EF66" s="22">
        <v>-8.4338490000000006E-37</v>
      </c>
      <c r="EG66" s="22">
        <v>-8.2702189999999993E-37</v>
      </c>
      <c r="EH66" s="22">
        <v>-6.9608553000000002E-37</v>
      </c>
      <c r="EI66" s="22">
        <v>-2.9525062999999999E-37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4.0351996999999998E-36</v>
      </c>
      <c r="EP66" s="22">
        <v>2.3998033999999998E-34</v>
      </c>
      <c r="EQ66" s="22">
        <v>5.3753564000000001E-33</v>
      </c>
      <c r="ER66" s="22">
        <v>4.3360852999999997E-33</v>
      </c>
      <c r="ES66" s="22">
        <v>-1.2390542E-30</v>
      </c>
      <c r="ET66" s="22">
        <v>-7.4816110000000003E-29</v>
      </c>
      <c r="EU66" s="22">
        <v>-5.7705437000000003E-27</v>
      </c>
      <c r="EV66" s="22">
        <v>1.5067439999999999E-26</v>
      </c>
      <c r="EW66" s="22">
        <v>3.3733926E-25</v>
      </c>
      <c r="EX66" s="22">
        <v>2.2778072999999999E-24</v>
      </c>
      <c r="EY66" s="22">
        <v>7.0199075000000005E-24</v>
      </c>
      <c r="EZ66" s="22">
        <v>6.2712032000000002E-24</v>
      </c>
      <c r="FA66" s="22">
        <v>1.4991644000000001E-23</v>
      </c>
      <c r="FB66" s="22">
        <v>4.3307349999999999E-22</v>
      </c>
      <c r="FC66" s="22">
        <v>1.9558543999999999E-21</v>
      </c>
      <c r="FD66" s="22">
        <v>4.4276014000000003E-21</v>
      </c>
      <c r="FE66" s="22">
        <v>1.2455429999999999E-20</v>
      </c>
      <c r="FF66" s="22">
        <v>3.15333E-20</v>
      </c>
      <c r="FG66" s="22">
        <v>-1.1169418999999999E-19</v>
      </c>
      <c r="FH66" s="22">
        <v>-1.22328325E-17</v>
      </c>
      <c r="FI66" s="22">
        <v>-3.2700200000000001E-17</v>
      </c>
      <c r="FJ66" s="22">
        <v>0</v>
      </c>
      <c r="FK66" s="22">
        <v>8.6311880000000007E-37</v>
      </c>
      <c r="FL66" s="22">
        <v>1.529569E-36</v>
      </c>
      <c r="FM66" s="22">
        <v>2.1860871E-36</v>
      </c>
      <c r="FN66" s="22">
        <v>2.1078624999999999E-36</v>
      </c>
      <c r="FO66" s="22">
        <v>2.1024909999999999E-36</v>
      </c>
      <c r="FP66" s="22">
        <v>1.0612098000000001E-36</v>
      </c>
      <c r="FQ66" s="22">
        <v>4.3358850000000001E-37</v>
      </c>
      <c r="FR66" s="22">
        <v>0</v>
      </c>
      <c r="FS66" s="22">
        <v>9.5090479999999995E-37</v>
      </c>
      <c r="FT66" s="22">
        <v>1.7989830000000002E-36</v>
      </c>
      <c r="FU66" s="22">
        <v>-3.0771474E-37</v>
      </c>
      <c r="FV66" s="22">
        <v>2.2604034E-36</v>
      </c>
      <c r="FW66" s="22">
        <v>0</v>
      </c>
      <c r="FX66" s="22">
        <v>0</v>
      </c>
      <c r="FY66" s="22">
        <v>1.4845785499999999E-36</v>
      </c>
      <c r="FZ66" s="22">
        <v>8.6033770000000001E-37</v>
      </c>
      <c r="GA66" s="22">
        <v>1.3485720000000001E-35</v>
      </c>
      <c r="GB66" s="22">
        <v>1.9480338E-34</v>
      </c>
      <c r="GC66" s="22">
        <v>2.4083817999999998E-34</v>
      </c>
      <c r="GD66" s="22">
        <v>-5.5054994000000003E-33</v>
      </c>
      <c r="GE66" s="22">
        <v>-4.4740334999999999E-31</v>
      </c>
      <c r="GF66" s="22">
        <v>-1.2836468E-30</v>
      </c>
      <c r="GG66" s="22">
        <v>1.11323994E-29</v>
      </c>
      <c r="GH66" s="22">
        <v>2.7504949000000001E-27</v>
      </c>
      <c r="GI66" s="22">
        <v>8.3587899999999996E-26</v>
      </c>
      <c r="GJ66" s="22">
        <v>5.1504420000000003E-24</v>
      </c>
      <c r="GK66" s="22">
        <v>5.0672504999999997E-23</v>
      </c>
      <c r="GL66" s="22">
        <v>7.6528570000000001E-23</v>
      </c>
      <c r="GM66" s="22">
        <v>-1.7431665E-22</v>
      </c>
      <c r="GN66" s="22">
        <v>-3.4690039999999998E-21</v>
      </c>
      <c r="GO66" s="22">
        <v>-2.7894867000000001E-21</v>
      </c>
      <c r="GP66" s="22">
        <v>3.5366571999999997E-20</v>
      </c>
      <c r="GQ66" s="22">
        <v>1.5556792E-19</v>
      </c>
      <c r="GR66" s="22">
        <v>2.7100037000000001E-19</v>
      </c>
      <c r="GS66" s="22">
        <v>4.7058810000000004E-19</v>
      </c>
      <c r="GT66" s="22">
        <v>1.1583793000000001E-18</v>
      </c>
      <c r="GU66" s="22">
        <v>2.2977052E-17</v>
      </c>
      <c r="GV66" s="22">
        <v>1.1605084000000001E-15</v>
      </c>
      <c r="GW66" s="22">
        <v>8.1515856000000004E-14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-1.169855E-36</v>
      </c>
      <c r="HE66" s="22">
        <v>-4.3409083000000004E-37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1.3873755E-35</v>
      </c>
      <c r="HN66" s="22">
        <v>6.5960029999999999E-34</v>
      </c>
      <c r="HO66" s="22">
        <v>2.1107177999999999E-32</v>
      </c>
      <c r="HP66" s="22">
        <v>8.2004020000000002E-32</v>
      </c>
      <c r="HQ66" s="22">
        <v>7.7831020000000003E-32</v>
      </c>
      <c r="HR66" s="22">
        <v>-5.2576459999999997E-31</v>
      </c>
      <c r="HS66" s="22">
        <v>-8.3000765000000007E-30</v>
      </c>
      <c r="HT66" s="22">
        <v>-1.2511999E-28</v>
      </c>
      <c r="HU66" s="22">
        <v>-4.1578378000000003E-27</v>
      </c>
      <c r="HV66" s="22">
        <v>-1.4582392E-25</v>
      </c>
      <c r="HW66" s="22">
        <v>-4.7098325000000003E-24</v>
      </c>
      <c r="HX66" s="22">
        <v>-1.3073149999999999E-22</v>
      </c>
      <c r="HY66" s="22">
        <v>-3.2216091999999999E-21</v>
      </c>
      <c r="HZ66" s="22">
        <v>-7.8019250000000005E-20</v>
      </c>
      <c r="IA66" s="22">
        <v>-2.6432727000000001E-19</v>
      </c>
      <c r="IB66" s="22">
        <v>-2.2272370000000002E-19</v>
      </c>
      <c r="IC66" s="22">
        <v>-1.6994888E-19</v>
      </c>
      <c r="ID66" s="22">
        <v>-2.5403867E-19</v>
      </c>
      <c r="IE66" s="22">
        <v>-5.2975227000000004E-18</v>
      </c>
      <c r="IF66" s="22">
        <v>-2.0251896000000001E-17</v>
      </c>
      <c r="IG66" s="22">
        <v>-2.7582525999999999E-17</v>
      </c>
      <c r="IH66" s="22">
        <v>-3.7472283000000003E-18</v>
      </c>
      <c r="II66" s="22">
        <v>2.5014953000000001E-17</v>
      </c>
      <c r="IJ66" s="22">
        <v>9.5900236000000005E-17</v>
      </c>
      <c r="IK66" s="22">
        <v>5.7633330000000004E-17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-7.0026489999999997E-37</v>
      </c>
      <c r="IX66" s="22">
        <v>0</v>
      </c>
      <c r="IY66" s="22">
        <v>0</v>
      </c>
      <c r="IZ66" s="22">
        <v>-2.7656974E-35</v>
      </c>
      <c r="JA66" s="22">
        <v>-1.1549236E-33</v>
      </c>
      <c r="JB66" s="22">
        <v>-3.4346255000000001E-32</v>
      </c>
      <c r="JC66" s="22">
        <v>-8.8531839999999995E-31</v>
      </c>
      <c r="JD66" s="22">
        <v>-2.4020388000000001E-29</v>
      </c>
      <c r="JE66" s="22">
        <v>-7.2573764999999998E-29</v>
      </c>
      <c r="JF66" s="22">
        <v>-8.0152279999999996E-29</v>
      </c>
      <c r="JG66" s="22">
        <v>8.6240170000000003E-29</v>
      </c>
      <c r="JH66" s="22">
        <v>1.1420746E-26</v>
      </c>
      <c r="JI66" s="22">
        <v>1.0992562E-26</v>
      </c>
      <c r="JJ66" s="22">
        <v>-7.1395360000000002E-25</v>
      </c>
      <c r="JK66" s="22">
        <v>-6.191615E-23</v>
      </c>
      <c r="JL66" s="22">
        <v>-2.2705963999999999E-21</v>
      </c>
      <c r="JM66" s="22">
        <v>-8.0663099999999994E-20</v>
      </c>
      <c r="JN66" s="22">
        <v>-3.6206142E-18</v>
      </c>
      <c r="JO66" s="22">
        <v>-1.2585565400000001E-17</v>
      </c>
      <c r="JP66" s="22">
        <v>1.1779531999999999E-17</v>
      </c>
      <c r="JQ66" s="22">
        <v>1.4521060000000001E-16</v>
      </c>
      <c r="JR66" s="22">
        <v>1.2774786999999999E-16</v>
      </c>
      <c r="JS66" s="22">
        <v>-8.3037385999999999E-17</v>
      </c>
      <c r="JT66" s="22">
        <v>-9.2329409999999996E-18</v>
      </c>
      <c r="JU66" s="22">
        <v>7.5868364000000004E-17</v>
      </c>
      <c r="JV66" s="22">
        <v>-3.2628409999999998E-15</v>
      </c>
      <c r="JW66" s="22">
        <v>-3.936611E-14</v>
      </c>
      <c r="JX66" s="22">
        <v>-5.2352805999999999E-14</v>
      </c>
      <c r="JY66" s="22">
        <v>-1.3977078000000001E-13</v>
      </c>
      <c r="JZ66" s="22">
        <v>0</v>
      </c>
      <c r="KA66" s="22">
        <v>0</v>
      </c>
      <c r="KB66" s="22">
        <v>0</v>
      </c>
      <c r="KC66" s="22">
        <v>7.2706337000000001E-37</v>
      </c>
      <c r="KD66" s="22">
        <v>0</v>
      </c>
      <c r="KE66" s="22">
        <v>-5.5208230000000002E-37</v>
      </c>
      <c r="KF66" s="22">
        <v>-4.6764432999999998E-37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-1.4178462E-35</v>
      </c>
      <c r="KN66" s="22">
        <v>-6.8371576999999998E-34</v>
      </c>
      <c r="KO66" s="22">
        <v>-2.8745836000000002E-32</v>
      </c>
      <c r="KP66" s="22">
        <v>-1.2120568999999999E-30</v>
      </c>
      <c r="KQ66" s="22">
        <v>-5.1822074000000005E-29</v>
      </c>
      <c r="KR66" s="22">
        <v>-2.8920467000000001E-27</v>
      </c>
      <c r="KS66" s="22">
        <v>-2.9246808000000001E-27</v>
      </c>
      <c r="KT66" s="22">
        <v>5.6161660000000002E-28</v>
      </c>
      <c r="KU66" s="22">
        <v>7.4286429999999996E-26</v>
      </c>
      <c r="KV66" s="22">
        <v>1.0517357E-24</v>
      </c>
      <c r="KW66" s="22">
        <v>1.9030061999999998E-24</v>
      </c>
      <c r="KX66" s="22">
        <v>5.1520916000000002E-23</v>
      </c>
      <c r="KY66" s="22">
        <v>2.3168826000000001E-21</v>
      </c>
      <c r="KZ66" s="22">
        <v>1.04359135E-19</v>
      </c>
      <c r="LA66" s="22">
        <v>4.7707609999999998E-18</v>
      </c>
      <c r="LB66" s="22">
        <v>2.24615E-16</v>
      </c>
      <c r="LC66" s="22">
        <v>1.3042487000000001E-14</v>
      </c>
      <c r="LD66" s="22">
        <v>1.7303173E-13</v>
      </c>
      <c r="LE66" s="22">
        <v>6.8530629999999999E-14</v>
      </c>
      <c r="LF66" s="22">
        <v>5.9593545000000001E-15</v>
      </c>
      <c r="LG66" s="22">
        <v>2.3893633999999999E-14</v>
      </c>
      <c r="LH66" s="22">
        <v>1.2601161000000001E-13</v>
      </c>
      <c r="LI66" s="22">
        <v>-1.2695022999999999E-12</v>
      </c>
      <c r="LJ66" s="22">
        <v>-1.6112546000000001E-12</v>
      </c>
      <c r="LK66" s="22">
        <v>-9.5031170000000007E-12</v>
      </c>
      <c r="LL66" s="22">
        <v>-3.3186752000000003E-11</v>
      </c>
      <c r="LM66" s="22">
        <v>-6.8349299999999998E-11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4.5364963E-36</v>
      </c>
      <c r="MA66" s="22">
        <v>2.4605884000000001E-34</v>
      </c>
      <c r="MB66" s="22">
        <v>1.19567766E-32</v>
      </c>
      <c r="MC66" s="22">
        <v>5.8239087E-31</v>
      </c>
      <c r="MD66" s="22">
        <v>2.8614324000000002E-29</v>
      </c>
      <c r="ME66" s="22">
        <v>1.4199640999999999E-27</v>
      </c>
      <c r="MF66" s="22">
        <v>7.2151264000000005E-26</v>
      </c>
      <c r="MG66" s="22">
        <v>4.6555313000000003E-24</v>
      </c>
      <c r="MH66" s="22">
        <v>6.3302297000000001E-24</v>
      </c>
      <c r="MI66" s="22">
        <v>5.5831444999999999E-24</v>
      </c>
      <c r="MJ66" s="22">
        <v>-2.9837503E-23</v>
      </c>
      <c r="MK66" s="22">
        <v>-3.2126142000000001E-21</v>
      </c>
      <c r="ML66" s="22">
        <v>-9.5034610000000001E-22</v>
      </c>
      <c r="MM66" s="22">
        <v>2.9226418E-21</v>
      </c>
      <c r="MN66" s="22">
        <v>3.4912760000000002E-19</v>
      </c>
      <c r="MO66" s="22">
        <v>1.8476622999999999E-17</v>
      </c>
      <c r="MP66" s="22">
        <v>1.1167675000000001E-15</v>
      </c>
      <c r="MQ66" s="22">
        <v>7.1920015999999995E-14</v>
      </c>
      <c r="MR66" s="22">
        <v>4.906464E-12</v>
      </c>
      <c r="MS66" s="22">
        <v>4.6442815999999999E-10</v>
      </c>
      <c r="MT66" s="22">
        <v>1.1416413E-9</v>
      </c>
      <c r="MU66" s="22">
        <v>9.8067200000000003E-11</v>
      </c>
      <c r="MV66" s="22">
        <v>6.7239820000000005E-11</v>
      </c>
      <c r="MW66" s="22">
        <v>-9.1022634E-10</v>
      </c>
      <c r="MX66" s="22">
        <v>1.3246665000000001E-9</v>
      </c>
      <c r="MY66" s="22">
        <v>5.3245084000000002E-9</v>
      </c>
      <c r="MZ66" s="22">
        <v>-5.0913343000000001E-8</v>
      </c>
      <c r="NA66" s="22">
        <v>-1.3928674E-7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-7.8114340000000006E-37</v>
      </c>
      <c r="NI66" s="22">
        <v>-3.2968596E-37</v>
      </c>
      <c r="NJ66" s="22">
        <v>0</v>
      </c>
      <c r="NK66" s="22">
        <v>0</v>
      </c>
      <c r="NL66" s="22">
        <v>0</v>
      </c>
      <c r="NM66" s="22">
        <v>0</v>
      </c>
      <c r="NN66" s="22">
        <v>4.0122866999999997E-36</v>
      </c>
      <c r="NO66" s="22">
        <v>3.2175386000000001E-34</v>
      </c>
      <c r="NP66" s="22">
        <v>2.2950644000000001E-32</v>
      </c>
      <c r="NQ66" s="22">
        <v>1.6258293999999999E-30</v>
      </c>
      <c r="NR66" s="22">
        <v>1.1479640000000001E-28</v>
      </c>
      <c r="NS66" s="22">
        <v>8.0717195000000003E-27</v>
      </c>
      <c r="NT66" s="22">
        <v>5.6465320000000004E-25</v>
      </c>
      <c r="NU66" s="22">
        <v>3.9707884999999998E-23</v>
      </c>
      <c r="NV66" s="22">
        <v>3.5210494000000003E-21</v>
      </c>
      <c r="NW66" s="22">
        <v>3.3458664000000003E-20</v>
      </c>
      <c r="NX66" s="22">
        <v>2.4025933000000001E-20</v>
      </c>
      <c r="NY66" s="22">
        <v>-2.2372092000000001E-20</v>
      </c>
      <c r="NZ66" s="22">
        <v>-3.6799334000000001E-18</v>
      </c>
      <c r="OA66" s="22">
        <v>-7.1363939999999999E-18</v>
      </c>
      <c r="OB66" s="22">
        <v>3.8875225999999998E-18</v>
      </c>
      <c r="OC66" s="22">
        <v>1.065161E-15</v>
      </c>
      <c r="OD66" s="22">
        <v>6.806976E-14</v>
      </c>
      <c r="OE66" s="22">
        <v>4.2202959999999998E-12</v>
      </c>
      <c r="OF66" s="22">
        <v>2.5784694000000001E-10</v>
      </c>
      <c r="OG66" s="22">
        <v>1.5727880999999999E-8</v>
      </c>
      <c r="OH66" s="22">
        <v>1.1579934E-6</v>
      </c>
      <c r="OI66" s="22">
        <v>1.0118309000000001E-5</v>
      </c>
      <c r="OJ66" s="22">
        <v>1.0376333E-5</v>
      </c>
      <c r="OK66" s="22">
        <v>1.419875E-5</v>
      </c>
      <c r="OL66" s="22">
        <v>4.8086225000000002E-5</v>
      </c>
      <c r="OM66" s="22">
        <v>4.0304440000000003E-5</v>
      </c>
      <c r="ON66" s="22">
        <v>2.4464839999999999E-5</v>
      </c>
      <c r="OO66" s="22">
        <v>-7.3481450000000001E-5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-8.2501420000000008E-37</v>
      </c>
      <c r="PA66" s="22">
        <v>-5.7712299999999998E-35</v>
      </c>
      <c r="PB66" s="22">
        <v>-1.2651227000000001E-34</v>
      </c>
      <c r="PC66" s="22">
        <v>-8.3219444000000004E-35</v>
      </c>
      <c r="PD66" s="22">
        <v>5.3090559999999999E-33</v>
      </c>
      <c r="PE66" s="22">
        <v>6.1332875000000001E-31</v>
      </c>
      <c r="PF66" s="22">
        <v>7.1570342999999998E-29</v>
      </c>
      <c r="PG66" s="22">
        <v>8.5129059999999998E-27</v>
      </c>
      <c r="PH66" s="22">
        <v>1.0201457E-24</v>
      </c>
      <c r="PI66" s="22">
        <v>1.2286105E-22</v>
      </c>
      <c r="PJ66" s="22">
        <v>1.4923231999999999E-20</v>
      </c>
      <c r="PK66" s="22">
        <v>2.3509229999999999E-18</v>
      </c>
      <c r="PL66" s="22">
        <v>1.6771269999999999E-17</v>
      </c>
      <c r="PM66" s="22">
        <v>2.7332655000000001E-17</v>
      </c>
      <c r="PN66" s="22">
        <v>1.6788085E-17</v>
      </c>
      <c r="PO66" s="22">
        <v>-1.7911699999999999E-15</v>
      </c>
      <c r="PP66" s="22">
        <v>-1.07402905E-14</v>
      </c>
      <c r="PQ66" s="22">
        <v>-1.3964628999999999E-14</v>
      </c>
      <c r="PR66" s="22">
        <v>-1.7195240000000001E-15</v>
      </c>
      <c r="PS66" s="22">
        <v>1.2203988E-12</v>
      </c>
      <c r="PT66" s="22">
        <v>1.0467394E-10</v>
      </c>
      <c r="PU66" s="22">
        <v>8.4045419999999994E-9</v>
      </c>
      <c r="PV66" s="22">
        <v>7.4253233999999998E-7</v>
      </c>
      <c r="PW66" s="22">
        <v>5.7240890000000002E-5</v>
      </c>
      <c r="PX66" s="22">
        <v>5.5590240000000001E-3</v>
      </c>
      <c r="PY66" s="22">
        <v>2.2445494E-2</v>
      </c>
      <c r="PZ66" s="22">
        <v>5.2510668000000003E-2</v>
      </c>
      <c r="QA66" s="22">
        <v>9.5418660000000002E-2</v>
      </c>
      <c r="QB66" s="22">
        <v>0.14453308000000001</v>
      </c>
      <c r="QC66" s="22">
        <v>0.23518512999999999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-6.9372597000000002E-37</v>
      </c>
      <c r="QK66" s="22">
        <v>-2.2327873E-36</v>
      </c>
      <c r="QL66" s="22">
        <v>-1.4148620500000001E-36</v>
      </c>
      <c r="QM66" s="22">
        <v>-1.3804619E-36</v>
      </c>
      <c r="QN66" s="22">
        <v>-1.3497961E-36</v>
      </c>
      <c r="QO66" s="22">
        <v>-1.2085074E-36</v>
      </c>
      <c r="QP66" s="22">
        <v>-1.8492090000000001E-35</v>
      </c>
      <c r="QQ66" s="22">
        <v>-1.0373216E-33</v>
      </c>
      <c r="QR66" s="22">
        <v>-5.8109210000000002E-32</v>
      </c>
      <c r="QS66" s="22">
        <v>-3.2890451999999997E-30</v>
      </c>
      <c r="QT66" s="22">
        <v>-1.8909954E-28</v>
      </c>
      <c r="QU66" s="22">
        <v>-1.1040832E-26</v>
      </c>
      <c r="QV66" s="22">
        <v>-6.5467100000000004E-25</v>
      </c>
      <c r="QW66" s="22">
        <v>-3.9923332E-23</v>
      </c>
      <c r="QX66" s="22">
        <v>-3.173693E-21</v>
      </c>
      <c r="QY66" s="22">
        <v>-1.1545998000000001E-20</v>
      </c>
      <c r="QZ66" s="22">
        <v>-1.2400788E-20</v>
      </c>
      <c r="RA66" s="22">
        <v>-6.6360360000000003E-20</v>
      </c>
      <c r="RB66" s="22">
        <v>-3.8065549999999998E-18</v>
      </c>
      <c r="RC66" s="22">
        <v>-2.2816581999999998E-16</v>
      </c>
      <c r="RD66" s="22">
        <v>-1.7758712E-14</v>
      </c>
      <c r="RE66" s="22">
        <v>-1.3548675999999999E-13</v>
      </c>
      <c r="RF66" s="22">
        <v>-9.7153489999999998E-14</v>
      </c>
      <c r="RG66" s="22">
        <v>5.5149789999999998E-12</v>
      </c>
      <c r="RH66" s="22">
        <v>3.7337688000000002E-10</v>
      </c>
      <c r="RI66" s="22">
        <v>2.4426680000000002E-8</v>
      </c>
      <c r="RJ66" s="22">
        <v>2.026944E-6</v>
      </c>
      <c r="RK66" s="22">
        <v>1.1392598E-5</v>
      </c>
      <c r="RL66" s="22">
        <v>1.2100445E-5</v>
      </c>
      <c r="RM66" s="22">
        <v>1.9338999999999999E-5</v>
      </c>
      <c r="RN66" s="22">
        <v>3.2616827000000003E-5</v>
      </c>
      <c r="RO66" s="22">
        <v>2.9452136000000001E-5</v>
      </c>
      <c r="RP66" s="22">
        <v>2.4394545000000001E-5</v>
      </c>
      <c r="RQ66" s="22">
        <v>-3.347741E-5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-1.8478156E-35</v>
      </c>
      <c r="SE66" s="22">
        <v>-8.2481490000000003E-34</v>
      </c>
      <c r="SF66" s="22">
        <v>-2.9386265999999998E-32</v>
      </c>
      <c r="SG66" s="22">
        <v>-9.9934470000000006E-31</v>
      </c>
      <c r="SH66" s="22">
        <v>-3.3405870000000003E-29</v>
      </c>
      <c r="SI66" s="22">
        <v>-1.0898729999999999E-27</v>
      </c>
      <c r="SJ66" s="22">
        <v>-3.3957929999999997E-26</v>
      </c>
      <c r="SK66" s="22">
        <v>-8.9155429999999997E-25</v>
      </c>
      <c r="SL66" s="22">
        <v>-3.1238245000000002E-23</v>
      </c>
      <c r="SM66" s="22">
        <v>-1.5718802000000001E-22</v>
      </c>
      <c r="SN66" s="22">
        <v>-2.0317365E-23</v>
      </c>
      <c r="SO66" s="22">
        <v>8.0568829999999997E-21</v>
      </c>
      <c r="SP66" s="22">
        <v>3.2429520000000002E-19</v>
      </c>
      <c r="SQ66" s="22">
        <v>1.5856941999999999E-17</v>
      </c>
      <c r="SR66" s="22">
        <v>9.8807035000000001E-17</v>
      </c>
      <c r="SS66" s="22">
        <v>2.8513148999999999E-16</v>
      </c>
      <c r="ST66" s="22">
        <v>6.6887624999999998E-15</v>
      </c>
      <c r="SU66" s="22">
        <v>2.5791332000000002E-13</v>
      </c>
      <c r="SV66" s="22">
        <v>1.0573789E-11</v>
      </c>
      <c r="SW66" s="22">
        <v>5.9414400000000001E-10</v>
      </c>
      <c r="SX66" s="22">
        <v>2.1929856000000001E-9</v>
      </c>
      <c r="SY66" s="22">
        <v>1.3296073000000001E-9</v>
      </c>
      <c r="SZ66" s="22">
        <v>-6.2568976999999999E-9</v>
      </c>
      <c r="TA66" s="22">
        <v>-4.6347839999999996E-9</v>
      </c>
      <c r="TB66" s="22">
        <v>2.5549373999999999E-9</v>
      </c>
      <c r="TC66" s="22">
        <v>3.635205E-9</v>
      </c>
      <c r="TD66" s="22">
        <v>-1.2976513999999999E-10</v>
      </c>
      <c r="TE66" s="22">
        <v>-1.0279986000000001E-8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-1.6538811999999999E-36</v>
      </c>
      <c r="TM66" s="22">
        <v>-1.7563288E-36</v>
      </c>
      <c r="TN66" s="22">
        <v>-2.0844324E-36</v>
      </c>
      <c r="TO66" s="22">
        <v>-6.0418353000000003E-37</v>
      </c>
      <c r="TP66" s="22">
        <v>-1.5890273999999999E-36</v>
      </c>
      <c r="TQ66" s="22">
        <v>-2.208443E-36</v>
      </c>
      <c r="TR66" s="22">
        <v>0</v>
      </c>
      <c r="TS66" s="22">
        <v>-2.30895E-35</v>
      </c>
      <c r="TT66" s="22">
        <v>3.1194098E-34</v>
      </c>
      <c r="TU66" s="22">
        <v>1.2782605000000001E-32</v>
      </c>
      <c r="TV66" s="22">
        <v>4.2156289999999997E-31</v>
      </c>
      <c r="TW66" s="22">
        <v>1.3080344000000001E-29</v>
      </c>
      <c r="TX66" s="22">
        <v>3.9239860000000002E-28</v>
      </c>
      <c r="TY66" s="22">
        <v>1.2253137000000001E-26</v>
      </c>
      <c r="TZ66" s="22">
        <v>7.7438159999999999E-26</v>
      </c>
      <c r="UA66" s="22">
        <v>5.5891919999999996E-25</v>
      </c>
      <c r="UB66" s="22">
        <v>1.7483995999999999E-23</v>
      </c>
      <c r="UC66" s="22">
        <v>5.3231264000000004E-22</v>
      </c>
      <c r="UD66" s="22">
        <v>1.2850286E-20</v>
      </c>
      <c r="UE66" s="22">
        <v>2.9594290000000002E-19</v>
      </c>
      <c r="UF66" s="22">
        <v>1.6234768999999999E-18</v>
      </c>
      <c r="UG66" s="22">
        <v>6.7135538000000003E-18</v>
      </c>
      <c r="UH66" s="22">
        <v>7.5130400000000002E-17</v>
      </c>
      <c r="UI66" s="22">
        <v>2.6647706999999998E-16</v>
      </c>
      <c r="UJ66" s="22">
        <v>-5.129882E-17</v>
      </c>
      <c r="UK66" s="22">
        <v>4.9096190000000005E-13</v>
      </c>
      <c r="UL66" s="22">
        <v>5.112282E-13</v>
      </c>
      <c r="UM66" s="22">
        <v>3.2540032E-13</v>
      </c>
      <c r="UN66" s="22">
        <v>-3.6459766000000003E-11</v>
      </c>
      <c r="UO66" s="22">
        <v>-7.9484180000000002E-11</v>
      </c>
      <c r="UP66" s="22">
        <v>-7.8396434999999999E-11</v>
      </c>
      <c r="UQ66" s="22">
        <v>-7.2804530000000001E-11</v>
      </c>
      <c r="UR66" s="22">
        <v>-5.3036804000000002E-11</v>
      </c>
      <c r="US66" s="22">
        <v>-4.8398844E-11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5.2159355999999998E-37</v>
      </c>
      <c r="VD66" s="22">
        <v>0</v>
      </c>
      <c r="VE66" s="22">
        <v>0</v>
      </c>
      <c r="VF66" s="22">
        <v>0</v>
      </c>
      <c r="VG66" s="22">
        <v>1.5842760000000001E-36</v>
      </c>
      <c r="VH66" s="22">
        <v>1.2351731E-35</v>
      </c>
      <c r="VI66" s="22">
        <v>7.4857879999999999E-34</v>
      </c>
      <c r="VJ66" s="22">
        <v>2.1290503999999999E-32</v>
      </c>
      <c r="VK66" s="22">
        <v>5.6076719999999997E-31</v>
      </c>
      <c r="VL66" s="22">
        <v>1.2925169000000001E-29</v>
      </c>
      <c r="VM66" s="22">
        <v>2.6367565E-28</v>
      </c>
      <c r="VN66" s="22">
        <v>2.2332841E-27</v>
      </c>
      <c r="VO66" s="22">
        <v>3.4211394000000001E-26</v>
      </c>
      <c r="VP66" s="22">
        <v>-8.2234129999999997E-26</v>
      </c>
      <c r="VQ66" s="22">
        <v>-5.0526470000000001E-24</v>
      </c>
      <c r="VR66" s="22">
        <v>-1.7768331999999999E-22</v>
      </c>
      <c r="VS66" s="22">
        <v>-7.9429219999999996E-22</v>
      </c>
      <c r="VT66" s="22">
        <v>-2.4415021000000002E-21</v>
      </c>
      <c r="VU66" s="22">
        <v>-1.636552E-20</v>
      </c>
      <c r="VV66" s="22">
        <v>-6.3002200000000004E-20</v>
      </c>
      <c r="VW66" s="22">
        <v>-1.6593189E-18</v>
      </c>
      <c r="VX66" s="22">
        <v>-4.7715533000000002E-17</v>
      </c>
      <c r="VY66" s="22">
        <v>1.4088413000000001E-17</v>
      </c>
      <c r="VZ66" s="22">
        <v>1.2966386E-15</v>
      </c>
      <c r="WA66" s="22">
        <v>7.2734170000000003E-15</v>
      </c>
      <c r="WB66" s="22">
        <v>-3.1543628000000001E-15</v>
      </c>
      <c r="WC66" s="22">
        <v>-7.4332290000000002E-14</v>
      </c>
      <c r="WD66" s="22">
        <v>-1.0079987E-12</v>
      </c>
      <c r="WE66" s="22">
        <v>-2.3483389999999999E-12</v>
      </c>
      <c r="WF66" s="22">
        <v>-3.6775429999999998E-12</v>
      </c>
      <c r="WG66" s="22">
        <v>-6.1207399999999996E-12</v>
      </c>
      <c r="WH66" s="22">
        <v>0</v>
      </c>
      <c r="WI66" s="22">
        <v>0</v>
      </c>
      <c r="WJ66" s="22">
        <v>2.7136693999999998E-37</v>
      </c>
      <c r="WK66" s="22">
        <v>0</v>
      </c>
      <c r="WL66" s="22">
        <v>0</v>
      </c>
      <c r="WM66" s="22">
        <v>-7.7735779999999995E-37</v>
      </c>
      <c r="WN66" s="22">
        <v>0</v>
      </c>
      <c r="WO66" s="22">
        <v>0</v>
      </c>
      <c r="WP66" s="22">
        <v>0</v>
      </c>
      <c r="WQ66" s="22">
        <v>0</v>
      </c>
      <c r="WR66" s="22">
        <v>-2.1856583000000001E-36</v>
      </c>
      <c r="WS66" s="22">
        <v>-1.5088008999999999E-36</v>
      </c>
      <c r="WT66" s="22">
        <v>-1.2041771E-36</v>
      </c>
      <c r="WU66" s="22">
        <v>-9.5552474999999999E-37</v>
      </c>
      <c r="WV66" s="22">
        <v>-7.1238959999999997E-37</v>
      </c>
      <c r="WW66" s="22">
        <v>-6.3853119999999998E-37</v>
      </c>
      <c r="WX66" s="22">
        <v>9.4802199999999996E-35</v>
      </c>
      <c r="WY66" s="22">
        <v>2.3737724E-33</v>
      </c>
      <c r="WZ66" s="22">
        <v>5.7304486000000003E-32</v>
      </c>
      <c r="XA66" s="22">
        <v>1.9525890999999999E-32</v>
      </c>
      <c r="XB66" s="22">
        <v>-4.4983365999999997E-30</v>
      </c>
      <c r="XC66" s="22">
        <v>-8.1364460000000002E-29</v>
      </c>
      <c r="XD66" s="22">
        <v>-3.1889180000000001E-27</v>
      </c>
      <c r="XE66" s="22">
        <v>-9.2464860000000003E-26</v>
      </c>
      <c r="XF66" s="22">
        <v>-2.9461746E-24</v>
      </c>
      <c r="XG66" s="22">
        <v>-1.2744586E-23</v>
      </c>
      <c r="XH66" s="22">
        <v>-4.0378884000000002E-23</v>
      </c>
      <c r="XI66" s="22">
        <v>-3.7516692E-22</v>
      </c>
      <c r="XJ66" s="22">
        <v>-1.0160779E-20</v>
      </c>
      <c r="XK66" s="22">
        <v>-3.3240167999999999E-19</v>
      </c>
      <c r="XL66" s="22">
        <v>-1.0344271E-17</v>
      </c>
      <c r="XM66" s="22">
        <v>-3.0738841999999999E-16</v>
      </c>
      <c r="XN66" s="22">
        <v>-7.8305570000000005E-15</v>
      </c>
      <c r="XO66" s="22">
        <v>-1.5389786999999999E-14</v>
      </c>
      <c r="XP66" s="22">
        <v>3.7218610000000002E-14</v>
      </c>
      <c r="XQ66" s="22">
        <v>1.0486347E-12</v>
      </c>
      <c r="XR66" s="22">
        <v>-7.1421465999999999E-13</v>
      </c>
      <c r="XS66" s="22">
        <v>-3.037367E-11</v>
      </c>
      <c r="XT66" s="22">
        <v>-2.9839317E-10</v>
      </c>
      <c r="XU66" s="22">
        <v>-1.1306734E-9</v>
      </c>
      <c r="XV66" s="22">
        <v>0</v>
      </c>
      <c r="XW66" s="22">
        <v>0</v>
      </c>
      <c r="XX66" s="22">
        <v>3.5011583000000001E-37</v>
      </c>
      <c r="XY66" s="22">
        <v>0</v>
      </c>
      <c r="XZ66" s="22">
        <v>-4.1524895E-37</v>
      </c>
      <c r="YA66" s="22">
        <v>0</v>
      </c>
      <c r="YB66" s="22">
        <v>0</v>
      </c>
      <c r="YC66" s="22">
        <v>1.4977558999999999E-36</v>
      </c>
      <c r="YD66" s="22">
        <v>2.1184576999999999E-38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4.5654620000000002E-37</v>
      </c>
      <c r="YK66" s="22">
        <v>2.8153322000000001E-37</v>
      </c>
      <c r="YL66" s="22">
        <v>-1.8022456E-36</v>
      </c>
      <c r="YM66" s="22">
        <v>-8.5944019999999997E-36</v>
      </c>
      <c r="YN66" s="22">
        <v>-5.3313980000000001E-34</v>
      </c>
      <c r="YO66" s="22">
        <v>-1.2435668E-33</v>
      </c>
      <c r="YP66" s="22">
        <v>-5.6107953999999997E-33</v>
      </c>
      <c r="YQ66" s="22">
        <v>-6.1239406E-32</v>
      </c>
      <c r="YR66" s="22">
        <v>-3.9767759999999998E-30</v>
      </c>
      <c r="YS66" s="22">
        <v>-6.4033789999999999E-28</v>
      </c>
      <c r="YT66" s="22">
        <v>-4.9878874000000001E-26</v>
      </c>
      <c r="YU66" s="22">
        <v>-2.8722440000000001E-24</v>
      </c>
      <c r="YV66" s="22">
        <v>-1.3901499E-22</v>
      </c>
      <c r="YW66" s="22">
        <v>-6.6417669999999997E-21</v>
      </c>
      <c r="YX66" s="22">
        <v>-3.1656374999999999E-19</v>
      </c>
      <c r="YY66" s="22">
        <v>-1.4913044000000001E-17</v>
      </c>
      <c r="YZ66" s="22">
        <v>-6.956816E-16</v>
      </c>
      <c r="ZA66" s="22">
        <v>-3.2279489999999999E-14</v>
      </c>
      <c r="ZB66" s="22">
        <v>-1.7548987E-12</v>
      </c>
      <c r="ZC66" s="22">
        <v>-3.6592092000000001E-12</v>
      </c>
      <c r="ZD66" s="22">
        <v>2.1650180000000001E-12</v>
      </c>
      <c r="ZE66" s="22">
        <v>3.8243109999999998E-10</v>
      </c>
      <c r="ZF66" s="22">
        <v>4.5784001999999998E-10</v>
      </c>
      <c r="ZG66" s="22">
        <v>-2.9917036000000001E-8</v>
      </c>
      <c r="ZH66" s="22">
        <v>-5.6587515000000002E-7</v>
      </c>
      <c r="ZI66" s="22">
        <v>-9.1798369999999999E-7</v>
      </c>
      <c r="ZJ66" s="22">
        <v>0</v>
      </c>
      <c r="ZK66" s="22">
        <v>0</v>
      </c>
      <c r="ZL66" s="22">
        <v>0</v>
      </c>
      <c r="ZM66" s="22">
        <v>0</v>
      </c>
      <c r="ZN66" s="22">
        <v>-4.1790290000000004E-37</v>
      </c>
      <c r="ZO66" s="22">
        <v>-2.7694432999999999E-37</v>
      </c>
      <c r="ZP66" s="22">
        <v>0</v>
      </c>
      <c r="ZQ66" s="22">
        <v>-4.1255039999999999E-37</v>
      </c>
      <c r="ZR66" s="22">
        <v>-2.8077266000000001E-37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-3.9211576E-36</v>
      </c>
      <c r="AAB66" s="22">
        <v>-5.2990022999999997E-34</v>
      </c>
      <c r="AAC66" s="22">
        <v>-4.3675989999999998E-33</v>
      </c>
      <c r="AAD66" s="22">
        <v>-6.38024E-34</v>
      </c>
      <c r="AAE66" s="22">
        <v>3.2424057999999999E-31</v>
      </c>
      <c r="AAF66" s="22">
        <v>1.2540288E-29</v>
      </c>
      <c r="AAG66" s="22">
        <v>2.1714015E-27</v>
      </c>
      <c r="AAH66" s="22">
        <v>1.6070537E-26</v>
      </c>
      <c r="AAI66" s="22">
        <v>6.8971029999999996E-25</v>
      </c>
      <c r="AAJ66" s="22">
        <v>5.6967280000000002E-23</v>
      </c>
      <c r="AAK66" s="22">
        <v>4.9251580000000002E-21</v>
      </c>
      <c r="AAL66" s="22">
        <v>4.2456349999999999E-19</v>
      </c>
      <c r="AAM66" s="22">
        <v>3.5858584E-17</v>
      </c>
      <c r="AAN66" s="22">
        <v>2.9020606999999999E-15</v>
      </c>
      <c r="AAO66" s="22">
        <v>1.9426640000000001E-13</v>
      </c>
      <c r="AAP66" s="22">
        <v>2.1292986E-11</v>
      </c>
      <c r="AAQ66" s="22">
        <v>1.2317605000000001E-9</v>
      </c>
      <c r="AAR66" s="22">
        <v>2.4195428000000002E-9</v>
      </c>
      <c r="AAS66" s="22">
        <v>1.5350974E-9</v>
      </c>
      <c r="AAT66" s="22">
        <v>-9.5267979999999997E-8</v>
      </c>
      <c r="AAU66" s="22">
        <v>-1.0003613000000001E-5</v>
      </c>
      <c r="AAV66" s="22">
        <v>-9.7239360000000003E-6</v>
      </c>
      <c r="AAW66" s="22">
        <v>2.347268E-3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-7.2048990000000002E-37</v>
      </c>
      <c r="ABI66" s="22">
        <v>-4.7999646999999998E-37</v>
      </c>
      <c r="ABJ66" s="22">
        <v>-3.2385143999999998E-37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1.4261486E-35</v>
      </c>
      <c r="ABQ66" s="22">
        <v>1.3670714E-33</v>
      </c>
      <c r="ABR66" s="22">
        <v>1.2829683E-31</v>
      </c>
      <c r="ABS66" s="22">
        <v>1.2367341E-29</v>
      </c>
      <c r="ABT66" s="22">
        <v>1.2400232000000001E-27</v>
      </c>
      <c r="ABU66" s="22">
        <v>1.6608838E-25</v>
      </c>
      <c r="ABV66" s="22">
        <v>3.2986492000000001E-25</v>
      </c>
      <c r="ABW66" s="22">
        <v>2.7128887E-24</v>
      </c>
      <c r="ABX66" s="22">
        <v>2.5118274999999999E-22</v>
      </c>
      <c r="ABY66" s="22">
        <v>2.8343363000000003E-20</v>
      </c>
      <c r="ABZ66" s="22">
        <v>3.2864794000000002E-18</v>
      </c>
      <c r="ACA66" s="22">
        <v>3.9084112E-16</v>
      </c>
      <c r="ACB66" s="22">
        <v>4.7646300000000001E-14</v>
      </c>
      <c r="ACC66" s="22">
        <v>5.9900274999999998E-12</v>
      </c>
      <c r="ACD66" s="22">
        <v>1.0023251000000001E-9</v>
      </c>
      <c r="ACE66" s="22">
        <v>1.1664261E-8</v>
      </c>
      <c r="ACF66" s="22">
        <v>2.4006674E-8</v>
      </c>
      <c r="ACG66" s="22">
        <v>2.5896319999999999E-8</v>
      </c>
      <c r="ACH66" s="22">
        <v>5.287215E-8</v>
      </c>
      <c r="ACI66" s="22">
        <v>4.2949180000000002E-6</v>
      </c>
      <c r="ACJ66" s="22">
        <v>6.1896919999999999E-4</v>
      </c>
      <c r="ACK66" s="22">
        <v>0.11459609</v>
      </c>
      <c r="ACL66" s="22">
        <v>0</v>
      </c>
      <c r="ACM66" s="22">
        <v>0</v>
      </c>
      <c r="ACN66" s="22">
        <v>0</v>
      </c>
      <c r="ACO66" s="22">
        <v>1.0176636E-36</v>
      </c>
      <c r="ACP66" s="22">
        <v>1.0062431000000001E-36</v>
      </c>
      <c r="ACQ66" s="22">
        <v>9.9488089999999993E-37</v>
      </c>
      <c r="ACR66" s="22">
        <v>9.8358390000000007E-37</v>
      </c>
      <c r="ACS66" s="22">
        <v>9.7234700000000003E-37</v>
      </c>
      <c r="ACT66" s="22">
        <v>9.6117879999999998E-37</v>
      </c>
      <c r="ACU66" s="22">
        <v>9.5007959999999993E-37</v>
      </c>
      <c r="ACV66" s="22">
        <v>6.2019846999999998E-37</v>
      </c>
      <c r="ACW66" s="22">
        <v>6.1296633000000003E-37</v>
      </c>
      <c r="ACX66" s="22">
        <v>6.0578563000000003E-37</v>
      </c>
      <c r="ACY66" s="22">
        <v>3.9273519999999999E-37</v>
      </c>
      <c r="ACZ66" s="22">
        <v>2.5415406000000002E-37</v>
      </c>
      <c r="ADA66" s="22">
        <v>0</v>
      </c>
      <c r="ADB66" s="22">
        <v>0</v>
      </c>
      <c r="ADC66" s="22">
        <v>0</v>
      </c>
      <c r="ADD66" s="22">
        <v>-8.9825369999999995E-36</v>
      </c>
      <c r="ADE66" s="22">
        <v>-7.0427269999999997E-34</v>
      </c>
      <c r="ADF66" s="22">
        <v>-4.8870649999999998E-32</v>
      </c>
      <c r="ADG66" s="22">
        <v>-3.3631119999999999E-30</v>
      </c>
      <c r="ADH66" s="22">
        <v>-2.2935466000000002E-28</v>
      </c>
      <c r="ADI66" s="22">
        <v>-1.6767724999999999E-26</v>
      </c>
      <c r="ADJ66" s="22">
        <v>-1.1874094999999999E-24</v>
      </c>
      <c r="ADK66" s="22">
        <v>-1.0903596E-22</v>
      </c>
      <c r="ADL66" s="22">
        <v>-5.4965764000000005E-23</v>
      </c>
      <c r="ADM66" s="22">
        <v>8.320679E-21</v>
      </c>
      <c r="ADN66" s="22">
        <v>6.1455070000000004E-19</v>
      </c>
      <c r="ADO66" s="22">
        <v>4.4006390000000002E-17</v>
      </c>
      <c r="ADP66" s="22">
        <v>3.1873394999999999E-15</v>
      </c>
      <c r="ADQ66" s="22">
        <v>2.7516102E-13</v>
      </c>
      <c r="ADR66" s="22">
        <v>8.5468799999999992E-12</v>
      </c>
      <c r="ADS66" s="22">
        <v>3.2587074999999999E-11</v>
      </c>
      <c r="ADT66" s="22">
        <v>4.6927846999999998E-11</v>
      </c>
      <c r="ADU66" s="22">
        <v>6.0808795000000004E-11</v>
      </c>
      <c r="ADV66" s="22">
        <v>6.3425104000000004E-10</v>
      </c>
      <c r="ADW66" s="22">
        <v>4.1797909999999999E-8</v>
      </c>
      <c r="ADX66" s="22">
        <v>3.7019180000000002E-6</v>
      </c>
      <c r="ADY66" s="22">
        <v>7.6668879999999999E-5</v>
      </c>
      <c r="ADZ66" s="27"/>
      <c r="AEA66" s="53">
        <f t="shared" si="47"/>
        <v>61</v>
      </c>
      <c r="AEB66" s="52"/>
      <c r="AEC66" s="48">
        <f t="shared" ref="AEC66:AEL75" si="48">INDEX($F$6:$ADX$107,$B66,AEC$5)</f>
        <v>4.0989314999999998E-13</v>
      </c>
      <c r="AED66" s="48">
        <f t="shared" si="48"/>
        <v>1.218594E-15</v>
      </c>
      <c r="AEE66" s="48">
        <f t="shared" si="48"/>
        <v>5.7420836000000002E-19</v>
      </c>
      <c r="AEF66" s="48">
        <f t="shared" si="48"/>
        <v>-9.4278485999999997E-17</v>
      </c>
      <c r="AEG66" s="48">
        <f t="shared" si="48"/>
        <v>2.5695193000000002E-13</v>
      </c>
      <c r="AEH66" s="48">
        <f t="shared" si="48"/>
        <v>-1.6323214E-18</v>
      </c>
      <c r="AEI66" s="48">
        <f t="shared" si="48"/>
        <v>-2.6239911999999998E-13</v>
      </c>
      <c r="AEJ66" s="48">
        <f t="shared" si="48"/>
        <v>-8.5701240000000004E-11</v>
      </c>
      <c r="AEK66" s="48">
        <f t="shared" si="48"/>
        <v>-2.0077974000000001E-7</v>
      </c>
      <c r="AEL66" s="48">
        <f t="shared" si="48"/>
        <v>-1.1315231E-4</v>
      </c>
      <c r="AEM66" s="48">
        <f t="shared" ref="AEM66:AEU75" si="49">INDEX($F$6:$ADX$107,$B66,AEM$5)</f>
        <v>0.28121653000000002</v>
      </c>
      <c r="AEN66" s="48">
        <f t="shared" si="49"/>
        <v>-5.8316894999999997E-5</v>
      </c>
      <c r="AEO66" s="48">
        <f t="shared" si="49"/>
        <v>-2.4264822999999999E-8</v>
      </c>
      <c r="AEP66" s="48">
        <f t="shared" si="49"/>
        <v>-5.1276348000000001E-11</v>
      </c>
      <c r="AEQ66" s="48">
        <f t="shared" si="49"/>
        <v>-1.0781937000000001E-11</v>
      </c>
      <c r="AER66" s="48">
        <f t="shared" si="49"/>
        <v>-2.6064015000000001E-9</v>
      </c>
      <c r="AES66" s="48">
        <f t="shared" si="49"/>
        <v>-1.8552844E-6</v>
      </c>
      <c r="AET66" s="48">
        <f t="shared" si="49"/>
        <v>4.9552870000000001E-3</v>
      </c>
      <c r="AEU66" s="48">
        <f t="shared" si="49"/>
        <v>0.17993248000000001</v>
      </c>
      <c r="AEV66" s="44">
        <f t="shared" si="37"/>
        <v>35.99</v>
      </c>
      <c r="AEW66" s="52"/>
      <c r="AEX66" s="82" t="s">
        <v>33</v>
      </c>
      <c r="AEY66" s="49">
        <f t="shared" si="17"/>
        <v>2.4522670774330606E-2</v>
      </c>
      <c r="AEZ66" s="52"/>
      <c r="AFA66" s="52"/>
      <c r="AFB66" s="48">
        <f t="shared" ref="AFB66:AFK75" si="50">INDEX($F$6:$ACL$107,$B66,AFB$5)</f>
        <v>4.0989314999999998E-13</v>
      </c>
      <c r="AFC66" s="48">
        <f t="shared" si="50"/>
        <v>1.218594E-15</v>
      </c>
      <c r="AFD66" s="48">
        <f t="shared" si="50"/>
        <v>5.7420836000000002E-19</v>
      </c>
      <c r="AFE66" s="48">
        <f t="shared" si="50"/>
        <v>-9.4278485999999997E-17</v>
      </c>
      <c r="AFF66" s="48">
        <f t="shared" si="50"/>
        <v>2.5695193000000002E-13</v>
      </c>
      <c r="AFG66" s="48">
        <f t="shared" si="50"/>
        <v>-1.6323214E-18</v>
      </c>
      <c r="AFH66" s="48">
        <f t="shared" si="50"/>
        <v>-2.6239911999999998E-13</v>
      </c>
      <c r="AFI66" s="48">
        <f t="shared" si="50"/>
        <v>-8.5701240000000004E-11</v>
      </c>
      <c r="AFJ66" s="48">
        <f t="shared" si="50"/>
        <v>-2.0077974000000001E-7</v>
      </c>
      <c r="AFK66" s="48">
        <f t="shared" si="50"/>
        <v>-1.1315231E-4</v>
      </c>
      <c r="AFL66" s="48">
        <f t="shared" ref="AFL66:AFT75" si="51">INDEX($F$6:$ACL$107,$B66,AFL$5)</f>
        <v>0.28121653000000002</v>
      </c>
      <c r="AFM66" s="48">
        <f t="shared" si="51"/>
        <v>-5.8316894999999997E-5</v>
      </c>
      <c r="AFN66" s="48">
        <f t="shared" si="51"/>
        <v>-2.4264822999999999E-8</v>
      </c>
      <c r="AFO66" s="48">
        <f t="shared" si="51"/>
        <v>-5.1276348000000001E-11</v>
      </c>
      <c r="AFP66" s="48">
        <f t="shared" si="51"/>
        <v>-1.0781937000000001E-11</v>
      </c>
      <c r="AFQ66" s="48">
        <f t="shared" si="51"/>
        <v>-2.6064015000000001E-9</v>
      </c>
      <c r="AFR66" s="48">
        <f t="shared" si="51"/>
        <v>-1.8552844E-6</v>
      </c>
      <c r="AFS66" s="48">
        <f t="shared" si="51"/>
        <v>4.9552870000000001E-3</v>
      </c>
      <c r="AFT66" s="48">
        <f t="shared" si="51"/>
        <v>0.17993248000000001</v>
      </c>
      <c r="AFU66" s="52"/>
      <c r="AFV66" s="49">
        <f t="shared" si="24"/>
        <v>2.4522670774330606E-2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226"/>
      <c r="AHI66" s="226"/>
      <c r="AHJ66" s="226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</row>
    <row r="67" spans="1:1096" ht="2.1" customHeight="1" x14ac:dyDescent="0.25">
      <c r="A67" s="27"/>
      <c r="B67" s="43">
        <v>61</v>
      </c>
      <c r="C67" s="44">
        <v>2196</v>
      </c>
      <c r="D67" s="39">
        <f t="shared" si="21"/>
        <v>2</v>
      </c>
      <c r="E67" s="27"/>
      <c r="F67" s="74">
        <v>0</v>
      </c>
      <c r="G67" s="20">
        <v>0</v>
      </c>
      <c r="H67" s="20">
        <v>0</v>
      </c>
      <c r="I67" s="20">
        <v>0</v>
      </c>
      <c r="J67" s="20">
        <v>1.2627733000000001E-36</v>
      </c>
      <c r="K67" s="20">
        <v>7.0108384000000003E-37</v>
      </c>
      <c r="L67" s="20">
        <v>1.5525668000000001E-36</v>
      </c>
      <c r="M67" s="20">
        <v>8.7156910000000002E-37</v>
      </c>
      <c r="N67" s="20">
        <v>8.1260140000000004E-37</v>
      </c>
      <c r="O67" s="20">
        <v>7.3029919999999997E-37</v>
      </c>
      <c r="P67" s="20">
        <v>6.5462260000000001E-37</v>
      </c>
      <c r="Q67" s="20">
        <v>4.1700987999999999E-37</v>
      </c>
      <c r="R67" s="20">
        <v>0</v>
      </c>
      <c r="S67" s="20">
        <v>-9.0383200000000003E-37</v>
      </c>
      <c r="T67" s="20">
        <v>-5.216988E-37</v>
      </c>
      <c r="U67" s="20">
        <v>-5.1433949999999996E-37</v>
      </c>
      <c r="V67" s="20">
        <v>0</v>
      </c>
      <c r="W67" s="20">
        <v>0</v>
      </c>
      <c r="X67" s="20">
        <v>6.8731102000000002E-37</v>
      </c>
      <c r="Y67" s="20">
        <v>0</v>
      </c>
      <c r="Z67" s="20">
        <v>0</v>
      </c>
      <c r="AA67" s="21">
        <v>5.5762359999999996E-37</v>
      </c>
      <c r="AB67" s="21">
        <v>3.1792875000000001E-37</v>
      </c>
      <c r="AC67" s="21">
        <v>1.2738037000000001E-36</v>
      </c>
      <c r="AD67" s="21">
        <v>3.0756380000000001E-35</v>
      </c>
      <c r="AE67" s="21">
        <v>1.3868608000000001E-33</v>
      </c>
      <c r="AF67" s="21">
        <v>1.0719481E-32</v>
      </c>
      <c r="AG67" s="21">
        <v>8.9083160000000002E-32</v>
      </c>
      <c r="AH67" s="21">
        <v>4.5460710000000004E-31</v>
      </c>
      <c r="AI67" s="21">
        <v>2.8347346999999999E-31</v>
      </c>
      <c r="AJ67" s="21">
        <v>9.7292959999999995E-30</v>
      </c>
      <c r="AK67" s="21">
        <v>5.5110289999999999E-28</v>
      </c>
      <c r="AL67" s="21">
        <v>2.9571719999999999E-26</v>
      </c>
      <c r="AM67" s="21">
        <v>1.5498622000000001E-24</v>
      </c>
      <c r="AN67" s="21">
        <v>8.0816249999999997E-23</v>
      </c>
      <c r="AO67" s="21">
        <v>4.1831626000000002E-21</v>
      </c>
      <c r="AP67" s="21">
        <v>2.1485198E-19</v>
      </c>
      <c r="AQ67" s="21">
        <v>1.0966201000000001E-17</v>
      </c>
      <c r="AR67" s="21">
        <v>5.6205544000000004E-16</v>
      </c>
      <c r="AS67" s="21">
        <v>3.7575615000000003E-14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1.4558924000000001E-36</v>
      </c>
      <c r="AZ67" s="22">
        <v>1.7086571999999999E-36</v>
      </c>
      <c r="BA67" s="22">
        <v>1.24802395E-36</v>
      </c>
      <c r="BB67" s="22">
        <v>3.2081291E-37</v>
      </c>
      <c r="BC67" s="22">
        <v>0</v>
      </c>
      <c r="BD67" s="22">
        <v>0</v>
      </c>
      <c r="BE67" s="22">
        <v>2.4466985000000001E-38</v>
      </c>
      <c r="BF67" s="22">
        <v>1.5891349999999999E-36</v>
      </c>
      <c r="BG67" s="22">
        <v>9.8818160000000007E-37</v>
      </c>
      <c r="BH67" s="22">
        <v>9.6870330000000002E-37</v>
      </c>
      <c r="BI67" s="22">
        <v>-1.4022704E-36</v>
      </c>
      <c r="BJ67" s="22">
        <v>-1.2545009499999999E-36</v>
      </c>
      <c r="BK67" s="22">
        <v>-1.1255746E-36</v>
      </c>
      <c r="BL67" s="22">
        <v>-4.4980003999999999E-37</v>
      </c>
      <c r="BM67" s="22">
        <v>-1.4303235E-36</v>
      </c>
      <c r="BN67" s="22">
        <v>-1.4301069999999999E-36</v>
      </c>
      <c r="BO67" s="22">
        <v>-4.1003616000000001E-37</v>
      </c>
      <c r="BP67" s="22">
        <v>3.3127170000000002E-36</v>
      </c>
      <c r="BQ67" s="22">
        <v>1.8981782000000001E-34</v>
      </c>
      <c r="BR67" s="22">
        <v>6.0833173000000003E-33</v>
      </c>
      <c r="BS67" s="22">
        <v>8.1846359999999995E-32</v>
      </c>
      <c r="BT67" s="22">
        <v>2.1581203999999999E-31</v>
      </c>
      <c r="BU67" s="22">
        <v>-4.9772496000000002E-30</v>
      </c>
      <c r="BV67" s="22">
        <v>-3.4133615000000001E-29</v>
      </c>
      <c r="BW67" s="22">
        <v>-1.3651434E-28</v>
      </c>
      <c r="BX67" s="22">
        <v>-1.711025E-28</v>
      </c>
      <c r="BY67" s="22">
        <v>-1.8505582999999999E-28</v>
      </c>
      <c r="BZ67" s="22">
        <v>-7.5520650000000006E-27</v>
      </c>
      <c r="CA67" s="22">
        <v>1.8326149999999999E-26</v>
      </c>
      <c r="CB67" s="22">
        <v>1.9030143E-24</v>
      </c>
      <c r="CC67" s="22">
        <v>8.5787799999999998E-23</v>
      </c>
      <c r="CD67" s="22">
        <v>3.7765650000000001E-21</v>
      </c>
      <c r="CE67" s="22">
        <v>1.6825688999999999E-19</v>
      </c>
      <c r="CF67" s="22">
        <v>9.2419060000000003E-18</v>
      </c>
      <c r="CG67" s="22">
        <v>1.1211069000000001E-16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1.6618802000000001E-36</v>
      </c>
      <c r="CP67" s="22">
        <v>1.4474422E-36</v>
      </c>
      <c r="CQ67" s="22">
        <v>4.2059006999999996E-37</v>
      </c>
      <c r="CR67" s="22">
        <v>0</v>
      </c>
      <c r="CS67" s="22">
        <v>3.4191495000000001E-38</v>
      </c>
      <c r="CT67" s="22">
        <v>3.3368124999999998E-38</v>
      </c>
      <c r="CU67" s="22">
        <v>3.2561056E-38</v>
      </c>
      <c r="CV67" s="22">
        <v>0</v>
      </c>
      <c r="CW67" s="22">
        <v>4.7905761999999997E-37</v>
      </c>
      <c r="CX67" s="22">
        <v>0</v>
      </c>
      <c r="CY67" s="22">
        <v>1.3638843E-36</v>
      </c>
      <c r="CZ67" s="22">
        <v>1.3202752500000001E-36</v>
      </c>
      <c r="DA67" s="22">
        <v>8.6949540000000008E-37</v>
      </c>
      <c r="DB67" s="22">
        <v>0</v>
      </c>
      <c r="DC67" s="22">
        <v>3.0341440000000002E-36</v>
      </c>
      <c r="DD67" s="22">
        <v>-2.1843484E-34</v>
      </c>
      <c r="DE67" s="22">
        <v>-8.6978309999999995E-33</v>
      </c>
      <c r="DF67" s="22">
        <v>-2.1646807999999999E-31</v>
      </c>
      <c r="DG67" s="22">
        <v>-6.4332619999999994E-30</v>
      </c>
      <c r="DH67" s="22">
        <v>-1.1402919999999999E-28</v>
      </c>
      <c r="DI67" s="22">
        <v>-7.5242024000000004E-28</v>
      </c>
      <c r="DJ67" s="22">
        <v>-3.0566442000000001E-27</v>
      </c>
      <c r="DK67" s="22">
        <v>-4.8669209999999999E-27</v>
      </c>
      <c r="DL67" s="22">
        <v>5.7252055000000001E-26</v>
      </c>
      <c r="DM67" s="22">
        <v>6.7743905000000004E-26</v>
      </c>
      <c r="DN67" s="22">
        <v>-2.0356250999999999E-25</v>
      </c>
      <c r="DO67" s="22">
        <v>-1.8412465000000001E-24</v>
      </c>
      <c r="DP67" s="22">
        <v>-4.1253999999999999E-24</v>
      </c>
      <c r="DQ67" s="22">
        <v>-8.7063039999999993E-24</v>
      </c>
      <c r="DR67" s="22">
        <v>-1.4070715000000001E-23</v>
      </c>
      <c r="DS67" s="22">
        <v>4.0769777000000001E-23</v>
      </c>
      <c r="DT67" s="22">
        <v>5.5276603000000001E-21</v>
      </c>
      <c r="DU67" s="22">
        <v>5.2357511999999998E-20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4.0642329999999997E-37</v>
      </c>
      <c r="EB67" s="22">
        <v>0</v>
      </c>
      <c r="EC67" s="22">
        <v>0</v>
      </c>
      <c r="ED67" s="22">
        <v>-4.4938410000000002E-37</v>
      </c>
      <c r="EE67" s="22">
        <v>-1.5129389E-36</v>
      </c>
      <c r="EF67" s="22">
        <v>-8.4338490000000006E-37</v>
      </c>
      <c r="EG67" s="22">
        <v>-8.2702189999999993E-37</v>
      </c>
      <c r="EH67" s="22">
        <v>-6.9608553000000002E-37</v>
      </c>
      <c r="EI67" s="22">
        <v>-2.9525059999999998E-37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2.1276171E-35</v>
      </c>
      <c r="EQ67" s="22">
        <v>1.3326312E-33</v>
      </c>
      <c r="ER67" s="22">
        <v>1.6818632999999999E-33</v>
      </c>
      <c r="ES67" s="22">
        <v>-1.060669E-31</v>
      </c>
      <c r="ET67" s="22">
        <v>-4.8237865000000002E-30</v>
      </c>
      <c r="EU67" s="22">
        <v>-2.9736582000000002E-28</v>
      </c>
      <c r="EV67" s="22">
        <v>-7.9180740000000005E-27</v>
      </c>
      <c r="EW67" s="22">
        <v>6.4102240000000001E-26</v>
      </c>
      <c r="EX67" s="22">
        <v>5.0615337000000001E-25</v>
      </c>
      <c r="EY67" s="22">
        <v>2.7409183E-24</v>
      </c>
      <c r="EZ67" s="22">
        <v>1.0625959E-23</v>
      </c>
      <c r="FA67" s="22">
        <v>1.0585181000000001E-23</v>
      </c>
      <c r="FB67" s="22">
        <v>-2.3058855000000002E-25</v>
      </c>
      <c r="FC67" s="22">
        <v>2.9029940000000001E-22</v>
      </c>
      <c r="FD67" s="22">
        <v>1.5741031E-21</v>
      </c>
      <c r="FE67" s="22">
        <v>3.4587196000000001E-21</v>
      </c>
      <c r="FF67" s="22">
        <v>8.2876323999999998E-21</v>
      </c>
      <c r="FG67" s="22">
        <v>-3.5E-20</v>
      </c>
      <c r="FH67" s="22">
        <v>-3.7555290000000003E-18</v>
      </c>
      <c r="FI67" s="22">
        <v>-1.0830635599999999E-17</v>
      </c>
      <c r="FJ67" s="22">
        <v>0</v>
      </c>
      <c r="FK67" s="22">
        <v>8.6311880000000007E-37</v>
      </c>
      <c r="FL67" s="22">
        <v>1.529569E-36</v>
      </c>
      <c r="FM67" s="22">
        <v>0</v>
      </c>
      <c r="FN67" s="22">
        <v>0</v>
      </c>
      <c r="FO67" s="22">
        <v>0</v>
      </c>
      <c r="FP67" s="22">
        <v>1.0612098000000001E-36</v>
      </c>
      <c r="FQ67" s="22">
        <v>4.3358850000000001E-37</v>
      </c>
      <c r="FR67" s="22">
        <v>0</v>
      </c>
      <c r="FS67" s="22">
        <v>9.5090479999999995E-37</v>
      </c>
      <c r="FT67" s="22">
        <v>0</v>
      </c>
      <c r="FU67" s="22">
        <v>-3.0771471999999998E-37</v>
      </c>
      <c r="FV67" s="22">
        <v>0</v>
      </c>
      <c r="FW67" s="22">
        <v>0</v>
      </c>
      <c r="FX67" s="22">
        <v>0</v>
      </c>
      <c r="FY67" s="22">
        <v>1.4845785E-36</v>
      </c>
      <c r="FZ67" s="22">
        <v>8.6033780000000007E-37</v>
      </c>
      <c r="GA67" s="22">
        <v>7.1785820000000005E-36</v>
      </c>
      <c r="GB67" s="22">
        <v>6.4388260000000005E-35</v>
      </c>
      <c r="GC67" s="22">
        <v>5.3280067000000003E-34</v>
      </c>
      <c r="GD67" s="22">
        <v>4.9577600000000002E-34</v>
      </c>
      <c r="GE67" s="22">
        <v>-1.7442078E-32</v>
      </c>
      <c r="GF67" s="22">
        <v>-6.4785396000000002E-31</v>
      </c>
      <c r="GG67" s="22">
        <v>-3.7633117999999998E-31</v>
      </c>
      <c r="GH67" s="22">
        <v>1.6623737999999999E-28</v>
      </c>
      <c r="GI67" s="22">
        <v>4.4037569999999998E-27</v>
      </c>
      <c r="GJ67" s="22">
        <v>2.1667534E-25</v>
      </c>
      <c r="GK67" s="22">
        <v>1.4135676000000001E-23</v>
      </c>
      <c r="GL67" s="22">
        <v>6.4305063E-23</v>
      </c>
      <c r="GM67" s="22">
        <v>9.6809950000000004E-23</v>
      </c>
      <c r="GN67" s="22">
        <v>-9.5297785999999998E-23</v>
      </c>
      <c r="GO67" s="22">
        <v>-6.3624567999999997E-21</v>
      </c>
      <c r="GP67" s="22">
        <v>-6.2162060000000002E-21</v>
      </c>
      <c r="GQ67" s="22">
        <v>2.3314380000000001E-20</v>
      </c>
      <c r="GR67" s="22">
        <v>8.2080724999999995E-20</v>
      </c>
      <c r="GS67" s="22">
        <v>9.0707509999999995E-20</v>
      </c>
      <c r="GT67" s="22">
        <v>1.7613286E-19</v>
      </c>
      <c r="GU67" s="22">
        <v>7.1435019999999996E-18</v>
      </c>
      <c r="GV67" s="22">
        <v>3.6810265000000002E-16</v>
      </c>
      <c r="GW67" s="22">
        <v>2.5860677000000001E-14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-1.1698551E-36</v>
      </c>
      <c r="HE67" s="22">
        <v>-4.3409083000000004E-37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4.3081719999999998E-36</v>
      </c>
      <c r="HN67" s="22">
        <v>2.1457966999999999E-34</v>
      </c>
      <c r="HO67" s="22">
        <v>6.5072186000000001E-33</v>
      </c>
      <c r="HP67" s="22">
        <v>4.4852877000000002E-32</v>
      </c>
      <c r="HQ67" s="22">
        <v>7.5804680000000001E-32</v>
      </c>
      <c r="HR67" s="22">
        <v>4.0472513999999998E-32</v>
      </c>
      <c r="HS67" s="22">
        <v>-2.3078250999999999E-30</v>
      </c>
      <c r="HT67" s="22">
        <v>-1.3277999000000001E-29</v>
      </c>
      <c r="HU67" s="22">
        <v>-3.7231390000000002E-28</v>
      </c>
      <c r="HV67" s="22">
        <v>-1.3465865000000001E-26</v>
      </c>
      <c r="HW67" s="22">
        <v>-4.2800886000000003E-25</v>
      </c>
      <c r="HX67" s="22">
        <v>-1.2445587999999999E-23</v>
      </c>
      <c r="HY67" s="22">
        <v>-3.3184350000000001E-22</v>
      </c>
      <c r="HZ67" s="22">
        <v>-7.6164489999999995E-21</v>
      </c>
      <c r="IA67" s="22">
        <v>-1.2886445E-19</v>
      </c>
      <c r="IB67" s="22">
        <v>-4.2112775999999998E-19</v>
      </c>
      <c r="IC67" s="22">
        <v>-4.0636729999999998E-19</v>
      </c>
      <c r="ID67" s="22">
        <v>-2.2698580000000001E-19</v>
      </c>
      <c r="IE67" s="22">
        <v>-2.3687206000000001E-19</v>
      </c>
      <c r="IF67" s="22">
        <v>-6.7716334000000002E-19</v>
      </c>
      <c r="IG67" s="22">
        <v>-5.9856513999999998E-18</v>
      </c>
      <c r="IH67" s="22">
        <v>-1.691007E-17</v>
      </c>
      <c r="II67" s="22">
        <v>4.5648023999999997E-18</v>
      </c>
      <c r="IJ67" s="22">
        <v>5.1465873999999997E-17</v>
      </c>
      <c r="IK67" s="22">
        <v>4.7208753000000001E-17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-7.0026494000000001E-37</v>
      </c>
      <c r="IX67" s="22">
        <v>0</v>
      </c>
      <c r="IY67" s="22">
        <v>0</v>
      </c>
      <c r="IZ67" s="22">
        <v>-8.2370240000000001E-36</v>
      </c>
      <c r="JA67" s="22">
        <v>-3.7915318000000001E-34</v>
      </c>
      <c r="JB67" s="22">
        <v>-1.1433588999999999E-32</v>
      </c>
      <c r="JC67" s="22">
        <v>-2.9777054000000001E-31</v>
      </c>
      <c r="JD67" s="22">
        <v>-7.7080029999999994E-30</v>
      </c>
      <c r="JE67" s="22">
        <v>-3.6938033000000002E-29</v>
      </c>
      <c r="JF67" s="22">
        <v>-6.6504189999999999E-29</v>
      </c>
      <c r="JG67" s="22">
        <v>-8.8024063999999996E-30</v>
      </c>
      <c r="JH67" s="22">
        <v>4.4510167000000002E-27</v>
      </c>
      <c r="JI67" s="22">
        <v>1.0568671E-26</v>
      </c>
      <c r="JJ67" s="22">
        <v>-2.0453695999999999E-26</v>
      </c>
      <c r="JK67" s="22">
        <v>-2.4045752E-24</v>
      </c>
      <c r="JL67" s="22">
        <v>-1.5564256000000001E-22</v>
      </c>
      <c r="JM67" s="22">
        <v>-5.4554044000000004E-21</v>
      </c>
      <c r="JN67" s="22">
        <v>-1.9307872999999999E-19</v>
      </c>
      <c r="JO67" s="22">
        <v>-8.7237200000000003E-18</v>
      </c>
      <c r="JP67" s="22">
        <v>-1.2051859999999999E-17</v>
      </c>
      <c r="JQ67" s="22">
        <v>1.2810593000000001E-17</v>
      </c>
      <c r="JR67" s="22">
        <v>1.2785461000000001E-16</v>
      </c>
      <c r="JS67" s="22">
        <v>1.8174323000000001E-16</v>
      </c>
      <c r="JT67" s="22">
        <v>-3.5575050000000001E-17</v>
      </c>
      <c r="JU67" s="22">
        <v>1.6511871999999999E-16</v>
      </c>
      <c r="JV67" s="22">
        <v>9.7072403999999996E-17</v>
      </c>
      <c r="JW67" s="22">
        <v>-9.7642569999999996E-15</v>
      </c>
      <c r="JX67" s="22">
        <v>-1.7120919999999999E-14</v>
      </c>
      <c r="JY67" s="22">
        <v>-7.4632569999999998E-14</v>
      </c>
      <c r="JZ67" s="22">
        <v>0</v>
      </c>
      <c r="KA67" s="22">
        <v>0</v>
      </c>
      <c r="KB67" s="22">
        <v>0</v>
      </c>
      <c r="KC67" s="22">
        <v>7.2706332999999997E-37</v>
      </c>
      <c r="KD67" s="22">
        <v>0</v>
      </c>
      <c r="KE67" s="22">
        <v>-5.5208230000000002E-37</v>
      </c>
      <c r="KF67" s="22">
        <v>-4.6764432999999998E-37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-2.521929E-36</v>
      </c>
      <c r="KN67" s="22">
        <v>-1.2386551000000001E-34</v>
      </c>
      <c r="KO67" s="22">
        <v>-5.2717810000000002E-33</v>
      </c>
      <c r="KP67" s="22">
        <v>-2.166302E-31</v>
      </c>
      <c r="KQ67" s="22">
        <v>-8.9938390000000003E-30</v>
      </c>
      <c r="KR67" s="22">
        <v>-4.6827156999999997E-28</v>
      </c>
      <c r="KS67" s="22">
        <v>-3.459252E-27</v>
      </c>
      <c r="KT67" s="22">
        <v>-2.4585205999999999E-27</v>
      </c>
      <c r="KU67" s="22">
        <v>5.6991213999999999E-27</v>
      </c>
      <c r="KV67" s="22">
        <v>3.4348941000000001E-25</v>
      </c>
      <c r="KW67" s="22">
        <v>6.2941894999999998E-25</v>
      </c>
      <c r="KX67" s="22">
        <v>3.5296907000000004E-24</v>
      </c>
      <c r="KY67" s="22">
        <v>1.4161791E-22</v>
      </c>
      <c r="KZ67" s="22">
        <v>6.5939959999999999E-21</v>
      </c>
      <c r="LA67" s="22">
        <v>3.0764991999999999E-19</v>
      </c>
      <c r="LB67" s="22">
        <v>1.4574713999999999E-17</v>
      </c>
      <c r="LC67" s="22">
        <v>7.1139889999999998E-16</v>
      </c>
      <c r="LD67" s="22">
        <v>4.4361884000000001E-14</v>
      </c>
      <c r="LE67" s="22">
        <v>4.4903056000000002E-14</v>
      </c>
      <c r="LF67" s="22">
        <v>4.3421010000000001E-14</v>
      </c>
      <c r="LG67" s="22">
        <v>3.6553059999999998E-15</v>
      </c>
      <c r="LH67" s="22">
        <v>-4.0217420000000002E-15</v>
      </c>
      <c r="LI67" s="22">
        <v>-5.5507797000000001E-14</v>
      </c>
      <c r="LJ67" s="22">
        <v>-3.9702906000000002E-13</v>
      </c>
      <c r="LK67" s="22">
        <v>-1.5187624000000001E-12</v>
      </c>
      <c r="LL67" s="22">
        <v>-2.3666481999999999E-11</v>
      </c>
      <c r="LM67" s="22">
        <v>-5.1458400000000003E-11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0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1.2362510999999999E-35</v>
      </c>
      <c r="MB67" s="22">
        <v>6.5253459999999996E-34</v>
      </c>
      <c r="MC67" s="22">
        <v>2.9980486999999999E-32</v>
      </c>
      <c r="MD67" s="22">
        <v>1.3661207E-30</v>
      </c>
      <c r="ME67" s="22">
        <v>6.2528006E-29</v>
      </c>
      <c r="MF67" s="22">
        <v>2.8763693999999999E-27</v>
      </c>
      <c r="MG67" s="22">
        <v>1.3298208999999999E-25</v>
      </c>
      <c r="MH67" s="22">
        <v>7.6187190000000004E-24</v>
      </c>
      <c r="MI67" s="22">
        <v>6.6745766000000002E-24</v>
      </c>
      <c r="MJ67" s="22">
        <v>-3.7215756000000001E-24</v>
      </c>
      <c r="MK67" s="22">
        <v>-9.1360990000000007E-22</v>
      </c>
      <c r="ML67" s="22">
        <v>-9.8371200000000007E-22</v>
      </c>
      <c r="MM67" s="22">
        <v>2.3819187999999999E-23</v>
      </c>
      <c r="MN67" s="22">
        <v>1.4942417000000001E-20</v>
      </c>
      <c r="MO67" s="22">
        <v>1.0242893000000001E-18</v>
      </c>
      <c r="MP67" s="22">
        <v>5.4169036999999998E-17</v>
      </c>
      <c r="MQ67" s="22">
        <v>2.8629190000000002E-15</v>
      </c>
      <c r="MR67" s="22">
        <v>1.5323470000000001E-13</v>
      </c>
      <c r="MS67" s="22">
        <v>7.6180339999999995E-12</v>
      </c>
      <c r="MT67" s="22">
        <v>6.7146790000000001E-10</v>
      </c>
      <c r="MU67" s="22">
        <v>1.0469186999999999E-9</v>
      </c>
      <c r="MV67" s="22">
        <v>9.0262239999999994E-11</v>
      </c>
      <c r="MW67" s="22">
        <v>-7.2927574999999998E-10</v>
      </c>
      <c r="MX67" s="22">
        <v>1.3224586999999999E-10</v>
      </c>
      <c r="MY67" s="22">
        <v>3.0220872000000002E-9</v>
      </c>
      <c r="MZ67" s="22">
        <v>-1.9803014E-8</v>
      </c>
      <c r="NA67" s="22">
        <v>-8.6703295000000004E-8</v>
      </c>
      <c r="NB67" s="22">
        <v>0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-7.8114340000000006E-37</v>
      </c>
      <c r="NI67" s="22">
        <v>-3.2968596E-37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2.1297471999999999E-35</v>
      </c>
      <c r="NP67" s="22">
        <v>1.7103194999999999E-33</v>
      </c>
      <c r="NQ67" s="22">
        <v>1.2114342E-31</v>
      </c>
      <c r="NR67" s="22">
        <v>8.5439984999999999E-30</v>
      </c>
      <c r="NS67" s="22">
        <v>6.0056254000000003E-28</v>
      </c>
      <c r="NT67" s="22">
        <v>4.2035088E-26</v>
      </c>
      <c r="NU67" s="22">
        <v>2.9280353E-24</v>
      </c>
      <c r="NV67" s="22">
        <v>2.0509447000000001E-22</v>
      </c>
      <c r="NW67" s="22">
        <v>1.8173475999999999E-20</v>
      </c>
      <c r="NX67" s="22">
        <v>1.9410311999999999E-20</v>
      </c>
      <c r="NY67" s="22">
        <v>1.2187975E-20</v>
      </c>
      <c r="NZ67" s="22">
        <v>-3.0515006000000002E-19</v>
      </c>
      <c r="OA67" s="22">
        <v>-6.1759363999999999E-18</v>
      </c>
      <c r="OB67" s="22">
        <v>-7.3010169999999993E-18</v>
      </c>
      <c r="OC67" s="22">
        <v>2.4143810000000001E-17</v>
      </c>
      <c r="OD67" s="22">
        <v>1.9698017999999999E-15</v>
      </c>
      <c r="OE67" s="22">
        <v>1.2451195000000001E-13</v>
      </c>
      <c r="OF67" s="22">
        <v>7.6671050000000004E-12</v>
      </c>
      <c r="OG67" s="22">
        <v>4.6670723E-10</v>
      </c>
      <c r="OH67" s="22">
        <v>2.8273007E-8</v>
      </c>
      <c r="OI67" s="22">
        <v>2.1095131999999999E-6</v>
      </c>
      <c r="OJ67" s="22">
        <v>9.8111649999999994E-6</v>
      </c>
      <c r="OK67" s="22">
        <v>9.0119489999999999E-6</v>
      </c>
      <c r="OL67" s="22">
        <v>3.3834020000000003E-5</v>
      </c>
      <c r="OM67" s="22">
        <v>2.8832499999999999E-5</v>
      </c>
      <c r="ON67" s="22">
        <v>2.4348581000000001E-5</v>
      </c>
      <c r="OO67" s="22">
        <v>-4.2008042999999999E-5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-8.2501420000000008E-37</v>
      </c>
      <c r="PA67" s="22">
        <v>-1.4794481999999999E-35</v>
      </c>
      <c r="PB67" s="22">
        <v>-9.3282990000000004E-35</v>
      </c>
      <c r="PC67" s="22">
        <v>-1.0355914999999999E-34</v>
      </c>
      <c r="PD67" s="22">
        <v>1.3888267E-34</v>
      </c>
      <c r="PE67" s="22">
        <v>2.6080249999999999E-32</v>
      </c>
      <c r="PF67" s="22">
        <v>2.7295360000000001E-30</v>
      </c>
      <c r="PG67" s="22">
        <v>2.9729678E-28</v>
      </c>
      <c r="PH67" s="22">
        <v>3.4395852E-26</v>
      </c>
      <c r="PI67" s="22">
        <v>3.9653615999999997E-24</v>
      </c>
      <c r="PJ67" s="22">
        <v>4.5231749999999995E-22</v>
      </c>
      <c r="PK67" s="22">
        <v>5.1665727000000001E-20</v>
      </c>
      <c r="PL67" s="22">
        <v>7.5453554000000004E-18</v>
      </c>
      <c r="PM67" s="22">
        <v>2.1814855000000001E-17</v>
      </c>
      <c r="PN67" s="22">
        <v>2.3418654000000001E-17</v>
      </c>
      <c r="PO67" s="22">
        <v>-1.0079884E-17</v>
      </c>
      <c r="PP67" s="22">
        <v>-4.8818206E-15</v>
      </c>
      <c r="PQ67" s="22">
        <v>-1.2293721999999999E-14</v>
      </c>
      <c r="PR67" s="22">
        <v>-1.2804851E-14</v>
      </c>
      <c r="PS67" s="22">
        <v>3.4050582E-14</v>
      </c>
      <c r="PT67" s="22">
        <v>4.4024750000000004E-12</v>
      </c>
      <c r="PU67" s="22">
        <v>3.8725212000000002E-10</v>
      </c>
      <c r="PV67" s="22">
        <v>3.2861052999999999E-8</v>
      </c>
      <c r="PW67" s="22">
        <v>2.8797672E-6</v>
      </c>
      <c r="PX67" s="22">
        <v>2.9952253999999999E-4</v>
      </c>
      <c r="PY67" s="22">
        <v>6.9481265000000004E-3</v>
      </c>
      <c r="PZ67" s="22">
        <v>2.4404711999999999E-2</v>
      </c>
      <c r="QA67" s="22">
        <v>5.4925524000000003E-2</v>
      </c>
      <c r="QB67" s="22">
        <v>9.2363589999999995E-2</v>
      </c>
      <c r="QC67" s="22">
        <v>0.18325449999999999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-6.9372597000000002E-37</v>
      </c>
      <c r="QK67" s="22">
        <v>0</v>
      </c>
      <c r="QL67" s="22">
        <v>-1.4148620500000001E-36</v>
      </c>
      <c r="QM67" s="22">
        <v>-1.3804619E-36</v>
      </c>
      <c r="QN67" s="22">
        <v>-1.3497961E-36</v>
      </c>
      <c r="QO67" s="22">
        <v>-1.2085072000000001E-36</v>
      </c>
      <c r="QP67" s="22">
        <v>-6.5302859999999997E-37</v>
      </c>
      <c r="QQ67" s="22">
        <v>-5.5590719999999996E-35</v>
      </c>
      <c r="QR67" s="22">
        <v>-3.3127219999999997E-33</v>
      </c>
      <c r="QS67" s="22">
        <v>-1.7781202000000001E-31</v>
      </c>
      <c r="QT67" s="22">
        <v>-9.5764819999999999E-30</v>
      </c>
      <c r="QU67" s="22">
        <v>-5.1846800000000004E-28</v>
      </c>
      <c r="QV67" s="22">
        <v>-2.8845419999999998E-26</v>
      </c>
      <c r="QW67" s="22">
        <v>-1.6106359E-24</v>
      </c>
      <c r="QX67" s="22">
        <v>-9.0878340000000004E-23</v>
      </c>
      <c r="QY67" s="22">
        <v>-6.3281845E-21</v>
      </c>
      <c r="QZ67" s="22">
        <v>-8.8987525000000003E-21</v>
      </c>
      <c r="RA67" s="22">
        <v>-8.2853560000000004E-21</v>
      </c>
      <c r="RB67" s="22">
        <v>-1.1598412000000001E-19</v>
      </c>
      <c r="RC67" s="22">
        <v>-7.5520754E-18</v>
      </c>
      <c r="RD67" s="22">
        <v>-4.2513576000000002E-16</v>
      </c>
      <c r="RE67" s="22">
        <v>-3.4389633000000002E-14</v>
      </c>
      <c r="RF67" s="22">
        <v>-8.0308244000000001E-14</v>
      </c>
      <c r="RG67" s="22">
        <v>5.7981804E-14</v>
      </c>
      <c r="RH67" s="22">
        <v>1.017547E-11</v>
      </c>
      <c r="RI67" s="22">
        <v>6.6407280000000003E-10</v>
      </c>
      <c r="RJ67" s="22">
        <v>4.3120902000000001E-8</v>
      </c>
      <c r="RK67" s="22">
        <v>3.5995405999999999E-6</v>
      </c>
      <c r="RL67" s="22">
        <v>1.1700704000000001E-5</v>
      </c>
      <c r="RM67" s="22">
        <v>1.1200596999999999E-5</v>
      </c>
      <c r="RN67" s="22">
        <v>2.0282201E-5</v>
      </c>
      <c r="RO67" s="22">
        <v>2.1435613000000001E-5</v>
      </c>
      <c r="RP67" s="22">
        <v>2.2669145999999999E-5</v>
      </c>
      <c r="RQ67" s="22">
        <v>-1.6557350000000002E-5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-3.5732653000000001E-36</v>
      </c>
      <c r="SE67" s="22">
        <v>-1.5146419E-34</v>
      </c>
      <c r="SF67" s="22">
        <v>-5.4514770000000002E-33</v>
      </c>
      <c r="SG67" s="22">
        <v>-1.8749026999999999E-31</v>
      </c>
      <c r="SH67" s="22">
        <v>-6.3635069999999995E-30</v>
      </c>
      <c r="SI67" s="22">
        <v>-2.1138916000000002E-28</v>
      </c>
      <c r="SJ67" s="22">
        <v>-6.7814735999999998E-27</v>
      </c>
      <c r="SK67" s="22">
        <v>-2.0363684E-25</v>
      </c>
      <c r="SL67" s="22">
        <v>-5.1590434000000003E-24</v>
      </c>
      <c r="SM67" s="22">
        <v>-6.5292659999999994E-23</v>
      </c>
      <c r="SN67" s="22">
        <v>-1.5916267999999999E-22</v>
      </c>
      <c r="SO67" s="22">
        <v>8.8015067000000004E-23</v>
      </c>
      <c r="SP67" s="22">
        <v>1.0769236E-20</v>
      </c>
      <c r="SQ67" s="22">
        <v>4.3390460000000001E-19</v>
      </c>
      <c r="SR67" s="22">
        <v>2.0603784E-17</v>
      </c>
      <c r="SS67" s="22">
        <v>5.6641689999999998E-17</v>
      </c>
      <c r="ST67" s="22">
        <v>3.5996435999999999E-16</v>
      </c>
      <c r="SU67" s="22">
        <v>1.2046811E-14</v>
      </c>
      <c r="SV67" s="22">
        <v>4.7415445999999998E-13</v>
      </c>
      <c r="SW67" s="22">
        <v>2.0006144000000001E-11</v>
      </c>
      <c r="SX67" s="22">
        <v>1.1740957E-9</v>
      </c>
      <c r="SY67" s="22">
        <v>2.4493254E-9</v>
      </c>
      <c r="SZ67" s="22">
        <v>2.2539788000000001E-10</v>
      </c>
      <c r="TA67" s="22">
        <v>-5.4228719999999997E-9</v>
      </c>
      <c r="TB67" s="22">
        <v>-3.5228670000000001E-9</v>
      </c>
      <c r="TC67" s="22">
        <v>4.9060729999999999E-10</v>
      </c>
      <c r="TD67" s="22">
        <v>1.6375268E-9</v>
      </c>
      <c r="TE67" s="22">
        <v>-2.6253275000000001E-9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-1.6538811999999999E-36</v>
      </c>
      <c r="TM67" s="22">
        <v>0</v>
      </c>
      <c r="TN67" s="22">
        <v>0</v>
      </c>
      <c r="TO67" s="22">
        <v>-6.0418353000000003E-37</v>
      </c>
      <c r="TP67" s="22">
        <v>-1.5890273999999999E-36</v>
      </c>
      <c r="TQ67" s="22">
        <v>0</v>
      </c>
      <c r="TR67" s="22">
        <v>0</v>
      </c>
      <c r="TS67" s="22">
        <v>1.332233E-36</v>
      </c>
      <c r="TT67" s="22">
        <v>5.5506533000000001E-35</v>
      </c>
      <c r="TU67" s="22">
        <v>2.1316580000000001E-33</v>
      </c>
      <c r="TV67" s="22">
        <v>6.9944693999999996E-32</v>
      </c>
      <c r="TW67" s="22">
        <v>2.201868E-30</v>
      </c>
      <c r="TX67" s="22">
        <v>6.7006502999999998E-29</v>
      </c>
      <c r="TY67" s="22">
        <v>2.0330986999999998E-27</v>
      </c>
      <c r="TZ67" s="22">
        <v>2.3592009999999999E-26</v>
      </c>
      <c r="UA67" s="22">
        <v>9.2562214999999997E-26</v>
      </c>
      <c r="UB67" s="22">
        <v>6.9352326999999996E-25</v>
      </c>
      <c r="UC67" s="22">
        <v>2.290445E-23</v>
      </c>
      <c r="UD67" s="22">
        <v>6.4979697000000001E-22</v>
      </c>
      <c r="UE67" s="22">
        <v>1.4697323000000001E-20</v>
      </c>
      <c r="UF67" s="22">
        <v>3.1454273999999999E-19</v>
      </c>
      <c r="UG67" s="22">
        <v>1.4397267E-18</v>
      </c>
      <c r="UH67" s="22">
        <v>8.2217940000000003E-18</v>
      </c>
      <c r="UI67" s="22">
        <v>5.0763689999999999E-17</v>
      </c>
      <c r="UJ67" s="22">
        <v>3.6046230000000002E-16</v>
      </c>
      <c r="UK67" s="22">
        <v>-2.1405004000000001E-14</v>
      </c>
      <c r="UL67" s="22">
        <v>8.995522E-13</v>
      </c>
      <c r="UM67" s="22">
        <v>9.4274119999999997E-13</v>
      </c>
      <c r="UN67" s="22">
        <v>-3.1972665000000002E-12</v>
      </c>
      <c r="UO67" s="22">
        <v>-3.6562894999999998E-11</v>
      </c>
      <c r="UP67" s="22">
        <v>-6.9359860000000003E-11</v>
      </c>
      <c r="UQ67" s="22">
        <v>-8.286354E-11</v>
      </c>
      <c r="UR67" s="22">
        <v>-7.9121189999999996E-11</v>
      </c>
      <c r="US67" s="22">
        <v>-6.2479699999999995E-11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5.2159355999999998E-37</v>
      </c>
      <c r="VD67" s="22">
        <v>0</v>
      </c>
      <c r="VE67" s="22">
        <v>0</v>
      </c>
      <c r="VF67" s="22">
        <v>0</v>
      </c>
      <c r="VG67" s="22">
        <v>1.5842760000000001E-36</v>
      </c>
      <c r="VH67" s="22">
        <v>2.7143349999999999E-36</v>
      </c>
      <c r="VI67" s="22">
        <v>1.0930877000000001E-34</v>
      </c>
      <c r="VJ67" s="22">
        <v>3.5205082000000001E-33</v>
      </c>
      <c r="VK67" s="22">
        <v>9.799779E-32</v>
      </c>
      <c r="VL67" s="22">
        <v>2.4030847000000001E-30</v>
      </c>
      <c r="VM67" s="22">
        <v>5.0648910000000004E-29</v>
      </c>
      <c r="VN67" s="22">
        <v>5.2187229999999996E-28</v>
      </c>
      <c r="VO67" s="22">
        <v>3.5169086999999997E-27</v>
      </c>
      <c r="VP67" s="22">
        <v>6.0149310000000001E-26</v>
      </c>
      <c r="VQ67" s="22">
        <v>-2.8518892000000002E-25</v>
      </c>
      <c r="VR67" s="22">
        <v>-1.6845317999999999E-23</v>
      </c>
      <c r="VS67" s="22">
        <v>-2.4002902000000001E-22</v>
      </c>
      <c r="VT67" s="22">
        <v>-1.0923095E-21</v>
      </c>
      <c r="VU67" s="22">
        <v>-6.7588469999999998E-21</v>
      </c>
      <c r="VV67" s="22">
        <v>-4.4547579999999998E-20</v>
      </c>
      <c r="VW67" s="22">
        <v>-5.8714540000000004E-19</v>
      </c>
      <c r="VX67" s="22">
        <v>-1.2671031E-17</v>
      </c>
      <c r="VY67" s="22">
        <v>-1.4159117000000001E-16</v>
      </c>
      <c r="VZ67" s="22">
        <v>1.8678924000000001E-17</v>
      </c>
      <c r="WA67" s="22">
        <v>2.8567119999999999E-15</v>
      </c>
      <c r="WB67" s="22">
        <v>1.0998707E-14</v>
      </c>
      <c r="WC67" s="22">
        <v>1.1134705000000001E-14</v>
      </c>
      <c r="WD67" s="22">
        <v>-1.07595756E-13</v>
      </c>
      <c r="WE67" s="22">
        <v>-1.3080888E-12</v>
      </c>
      <c r="WF67" s="22">
        <v>-2.2417660000000002E-12</v>
      </c>
      <c r="WG67" s="22">
        <v>-3.7226575999999996E-12</v>
      </c>
      <c r="WH67" s="22">
        <v>0</v>
      </c>
      <c r="WI67" s="22">
        <v>0</v>
      </c>
      <c r="WJ67" s="22">
        <v>2.7136693999999998E-37</v>
      </c>
      <c r="WK67" s="22">
        <v>0</v>
      </c>
      <c r="WL67" s="22">
        <v>0</v>
      </c>
      <c r="WM67" s="22">
        <v>-7.7735779999999995E-37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-1.5088008999999999E-36</v>
      </c>
      <c r="WT67" s="22">
        <v>-1.2041772000000001E-36</v>
      </c>
      <c r="WU67" s="22">
        <v>-9.5552470000000004E-37</v>
      </c>
      <c r="WV67" s="22">
        <v>-7.1238959999999997E-37</v>
      </c>
      <c r="WW67" s="22">
        <v>-6.3853119999999998E-37</v>
      </c>
      <c r="WX67" s="22">
        <v>1.5711321E-35</v>
      </c>
      <c r="WY67" s="22">
        <v>4.468424E-34</v>
      </c>
      <c r="WZ67" s="22">
        <v>1.3254207000000001E-32</v>
      </c>
      <c r="XA67" s="22">
        <v>1.3010172E-32</v>
      </c>
      <c r="XB67" s="22">
        <v>-4.0070302999999998E-31</v>
      </c>
      <c r="XC67" s="22">
        <v>-1.6237075E-29</v>
      </c>
      <c r="XD67" s="22">
        <v>-2.3136158000000002E-28</v>
      </c>
      <c r="XE67" s="22">
        <v>-8.6204690000000006E-27</v>
      </c>
      <c r="XF67" s="22">
        <v>-3.1966453000000001E-25</v>
      </c>
      <c r="XG67" s="22">
        <v>-3.7616850000000003E-24</v>
      </c>
      <c r="XH67" s="22">
        <v>-2.0034982999999999E-23</v>
      </c>
      <c r="XI67" s="22">
        <v>-1.8786633000000001E-22</v>
      </c>
      <c r="XJ67" s="22">
        <v>-3.6200139999999997E-21</v>
      </c>
      <c r="XK67" s="22">
        <v>-1.0948175E-19</v>
      </c>
      <c r="XL67" s="22">
        <v>-3.4840347000000003E-18</v>
      </c>
      <c r="XM67" s="22">
        <v>-1.0255361E-16</v>
      </c>
      <c r="XN67" s="22">
        <v>-2.772522E-15</v>
      </c>
      <c r="XO67" s="22">
        <v>-1.2394112999999999E-14</v>
      </c>
      <c r="XP67" s="22">
        <v>-1.3310154999999999E-14</v>
      </c>
      <c r="XQ67" s="22">
        <v>1.1413227E-13</v>
      </c>
      <c r="XR67" s="22">
        <v>4.3444490000000002E-13</v>
      </c>
      <c r="XS67" s="22">
        <v>-1.1707784E-11</v>
      </c>
      <c r="XT67" s="22">
        <v>-9.3815210000000006E-11</v>
      </c>
      <c r="XU67" s="22">
        <v>-3.7767521999999999E-10</v>
      </c>
      <c r="XV67" s="22">
        <v>0</v>
      </c>
      <c r="XW67" s="22">
        <v>0</v>
      </c>
      <c r="XX67" s="22">
        <v>3.5011585999999998E-37</v>
      </c>
      <c r="XY67" s="22">
        <v>0</v>
      </c>
      <c r="XZ67" s="22">
        <v>-4.1524895E-37</v>
      </c>
      <c r="YA67" s="22">
        <v>0</v>
      </c>
      <c r="YB67" s="22">
        <v>0</v>
      </c>
      <c r="YC67" s="22">
        <v>1.4977558000000001E-36</v>
      </c>
      <c r="YD67" s="22">
        <v>2.1184576999999999E-38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4.5654620000000002E-37</v>
      </c>
      <c r="YK67" s="22">
        <v>2.8153322000000001E-37</v>
      </c>
      <c r="YL67" s="22">
        <v>0</v>
      </c>
      <c r="YM67" s="22">
        <v>-5.4200687000000004E-37</v>
      </c>
      <c r="YN67" s="22">
        <v>-6.4233930000000003E-35</v>
      </c>
      <c r="YO67" s="22">
        <v>-2.8631169999999998E-34</v>
      </c>
      <c r="YP67" s="22">
        <v>-5.7010760000000002E-34</v>
      </c>
      <c r="YQ67" s="22">
        <v>-3.0934606000000002E-32</v>
      </c>
      <c r="YR67" s="22">
        <v>-5.8766152E-30</v>
      </c>
      <c r="YS67" s="22">
        <v>-3.0581027999999998E-28</v>
      </c>
      <c r="YT67" s="22">
        <v>-1.4923786E-26</v>
      </c>
      <c r="YU67" s="22">
        <v>-7.4257246999999998E-25</v>
      </c>
      <c r="YV67" s="22">
        <v>-3.5572066999999998E-23</v>
      </c>
      <c r="YW67" s="22">
        <v>-1.6866333E-21</v>
      </c>
      <c r="YX67" s="22">
        <v>-7.9607170000000005E-20</v>
      </c>
      <c r="YY67" s="22">
        <v>-3.7275620000000002E-18</v>
      </c>
      <c r="YZ67" s="22">
        <v>-1.7341701000000001E-16</v>
      </c>
      <c r="ZA67" s="22">
        <v>-8.0801920000000005E-15</v>
      </c>
      <c r="ZB67" s="22">
        <v>-4.6762040000000001E-13</v>
      </c>
      <c r="ZC67" s="22">
        <v>-2.8392388E-12</v>
      </c>
      <c r="ZD67" s="22">
        <v>-3.0299406999999999E-12</v>
      </c>
      <c r="ZE67" s="22">
        <v>2.1405765999999999E-11</v>
      </c>
      <c r="ZF67" s="22">
        <v>1.2432791E-9</v>
      </c>
      <c r="ZG67" s="22">
        <v>-1.0015992499999999E-8</v>
      </c>
      <c r="ZH67" s="22">
        <v>-2.5668514999999999E-7</v>
      </c>
      <c r="ZI67" s="22">
        <v>-4.3951377000000001E-7</v>
      </c>
      <c r="ZJ67" s="22">
        <v>0</v>
      </c>
      <c r="ZK67" s="22">
        <v>0</v>
      </c>
      <c r="ZL67" s="22">
        <v>0</v>
      </c>
      <c r="ZM67" s="22">
        <v>0</v>
      </c>
      <c r="ZN67" s="22">
        <v>-4.1790290000000004E-37</v>
      </c>
      <c r="ZO67" s="22">
        <v>-2.7694432999999999E-37</v>
      </c>
      <c r="ZP67" s="22">
        <v>0</v>
      </c>
      <c r="ZQ67" s="22">
        <v>-4.1255033999999997E-37</v>
      </c>
      <c r="ZR67" s="22">
        <v>-2.8077267999999999E-37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-1.5010867999999999E-35</v>
      </c>
      <c r="AAC67" s="22">
        <v>-1.8543363000000001E-33</v>
      </c>
      <c r="AAD67" s="22">
        <v>-7.3734774999999998E-34</v>
      </c>
      <c r="AAE67" s="22">
        <v>1.3552668000000001E-31</v>
      </c>
      <c r="AAF67" s="22">
        <v>7.558234E-30</v>
      </c>
      <c r="AAG67" s="22">
        <v>1.0985878E-27</v>
      </c>
      <c r="AAH67" s="22">
        <v>4.3415515000000003E-27</v>
      </c>
      <c r="AAI67" s="22">
        <v>9.1202199999999996E-26</v>
      </c>
      <c r="AAJ67" s="22">
        <v>6.7064240000000005E-24</v>
      </c>
      <c r="AAK67" s="22">
        <v>5.6638527000000005E-22</v>
      </c>
      <c r="AAL67" s="22">
        <v>4.9407453000000002E-20</v>
      </c>
      <c r="AAM67" s="22">
        <v>4.356615E-18</v>
      </c>
      <c r="AAN67" s="22">
        <v>3.8352532E-16</v>
      </c>
      <c r="AAO67" s="22">
        <v>3.3387847E-14</v>
      </c>
      <c r="AAP67" s="22">
        <v>2.7900884999999998E-12</v>
      </c>
      <c r="AAQ67" s="22">
        <v>3.3599173E-10</v>
      </c>
      <c r="AAR67" s="22">
        <v>1.8975629999999999E-9</v>
      </c>
      <c r="AAS67" s="22">
        <v>1.8962638000000002E-9</v>
      </c>
      <c r="AAT67" s="22">
        <v>-2.8185964E-8</v>
      </c>
      <c r="AAU67" s="22">
        <v>-3.7528997999999998E-6</v>
      </c>
      <c r="AAV67" s="22">
        <v>-4.4012780000000004E-6</v>
      </c>
      <c r="AAW67" s="22">
        <v>1.0967371E-3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-7.2048986999999997E-37</v>
      </c>
      <c r="ABI67" s="22">
        <v>-4.7999643000000002E-37</v>
      </c>
      <c r="ABJ67" s="22">
        <v>-3.2385143999999998E-37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4.2390045E-36</v>
      </c>
      <c r="ABQ67" s="22">
        <v>4.0630999999999997E-34</v>
      </c>
      <c r="ABR67" s="22">
        <v>3.8141825999999998E-32</v>
      </c>
      <c r="ABS67" s="22">
        <v>3.6763727E-30</v>
      </c>
      <c r="ABT67" s="22">
        <v>3.6851485000000001E-28</v>
      </c>
      <c r="ABU67" s="22">
        <v>4.9187055E-26</v>
      </c>
      <c r="ABV67" s="22">
        <v>1.6353375000000001E-25</v>
      </c>
      <c r="ABW67" s="22">
        <v>2.2434762999999999E-25</v>
      </c>
      <c r="ABX67" s="22">
        <v>9.4151319999999994E-24</v>
      </c>
      <c r="ABY67" s="22">
        <v>1.0451566999999999E-21</v>
      </c>
      <c r="ABZ67" s="22">
        <v>1.2093353000000001E-19</v>
      </c>
      <c r="ACA67" s="22">
        <v>1.4371140000000001E-17</v>
      </c>
      <c r="ACB67" s="22">
        <v>1.7519741E-15</v>
      </c>
      <c r="ACC67" s="22">
        <v>2.1884320999999999E-13</v>
      </c>
      <c r="ACD67" s="22">
        <v>2.8293188999999999E-11</v>
      </c>
      <c r="ACE67" s="22">
        <v>4.9114783000000004E-9</v>
      </c>
      <c r="ACF67" s="22">
        <v>1.7621844E-8</v>
      </c>
      <c r="ACG67" s="22">
        <v>2.1959011999999999E-8</v>
      </c>
      <c r="ACH67" s="22">
        <v>4.1551907000000001E-8</v>
      </c>
      <c r="ACI67" s="22">
        <v>2.6554242000000001E-6</v>
      </c>
      <c r="ACJ67" s="22">
        <v>3.8060945000000001E-4</v>
      </c>
      <c r="ACK67" s="22">
        <v>7.049134E-2</v>
      </c>
      <c r="ACL67" s="22">
        <v>0</v>
      </c>
      <c r="ACM67" s="22">
        <v>0</v>
      </c>
      <c r="ACN67" s="22">
        <v>0</v>
      </c>
      <c r="ACO67" s="22">
        <v>1.0176636E-36</v>
      </c>
      <c r="ACP67" s="22">
        <v>1.0062431000000001E-36</v>
      </c>
      <c r="ACQ67" s="22">
        <v>9.9488089999999993E-37</v>
      </c>
      <c r="ACR67" s="22">
        <v>9.8358390000000007E-37</v>
      </c>
      <c r="ACS67" s="22">
        <v>9.7234700000000003E-37</v>
      </c>
      <c r="ACT67" s="22">
        <v>9.6117879999999998E-37</v>
      </c>
      <c r="ACU67" s="22">
        <v>9.5007959999999993E-37</v>
      </c>
      <c r="ACV67" s="22">
        <v>6.2019846999999998E-37</v>
      </c>
      <c r="ACW67" s="22">
        <v>6.1296633000000003E-37</v>
      </c>
      <c r="ACX67" s="22">
        <v>6.0578563000000003E-37</v>
      </c>
      <c r="ACY67" s="22">
        <v>3.9273519999999999E-37</v>
      </c>
      <c r="ACZ67" s="22">
        <v>2.5415406000000002E-37</v>
      </c>
      <c r="ADA67" s="22">
        <v>0</v>
      </c>
      <c r="ADB67" s="22">
        <v>0</v>
      </c>
      <c r="ADC67" s="22">
        <v>0</v>
      </c>
      <c r="ADD67" s="22">
        <v>-2.3338643999999999E-36</v>
      </c>
      <c r="ADE67" s="22">
        <v>-1.7975138E-34</v>
      </c>
      <c r="ADF67" s="22">
        <v>-1.2590959999999999E-32</v>
      </c>
      <c r="ADG67" s="22">
        <v>-8.7843900000000004E-31</v>
      </c>
      <c r="ADH67" s="22">
        <v>-6.0538059999999999E-29</v>
      </c>
      <c r="ADI67" s="22">
        <v>-4.4908795999999998E-27</v>
      </c>
      <c r="ADJ67" s="22">
        <v>-3.2102983E-25</v>
      </c>
      <c r="ADK67" s="22">
        <v>-2.9666590000000001E-23</v>
      </c>
      <c r="ADL67" s="22">
        <v>-2.9822880000000002E-23</v>
      </c>
      <c r="ADM67" s="22">
        <v>7.8706090000000002E-22</v>
      </c>
      <c r="ADN67" s="22">
        <v>6.223418E-20</v>
      </c>
      <c r="ADO67" s="22">
        <v>4.4479E-18</v>
      </c>
      <c r="ADP67" s="22">
        <v>3.1904259999999998E-16</v>
      </c>
      <c r="ADQ67" s="22">
        <v>2.3253806000000001E-14</v>
      </c>
      <c r="ADR67" s="22">
        <v>2.1533610000000002E-12</v>
      </c>
      <c r="ADS67" s="22">
        <v>1.8190090000000001E-11</v>
      </c>
      <c r="ADT67" s="22">
        <v>3.8767663000000001E-11</v>
      </c>
      <c r="ADU67" s="22">
        <v>5.1388514999999999E-11</v>
      </c>
      <c r="ADV67" s="22">
        <v>3.7764272000000002E-10</v>
      </c>
      <c r="ADW67" s="22">
        <v>2.4148994000000001E-8</v>
      </c>
      <c r="ADX67" s="22">
        <v>2.1844726000000001E-6</v>
      </c>
      <c r="ADY67" s="22">
        <v>4.0124723000000002E-5</v>
      </c>
      <c r="ADZ67" s="27"/>
      <c r="AEA67" s="53">
        <f t="shared" si="47"/>
        <v>62</v>
      </c>
      <c r="AEB67" s="52"/>
      <c r="AEC67" s="48">
        <f t="shared" si="48"/>
        <v>1.2410498999999999E-13</v>
      </c>
      <c r="AED67" s="48">
        <f t="shared" si="48"/>
        <v>3.6968297999999998E-16</v>
      </c>
      <c r="AEE67" s="48">
        <f t="shared" si="48"/>
        <v>1.7320367000000001E-19</v>
      </c>
      <c r="AEF67" s="48">
        <f t="shared" si="48"/>
        <v>-3.2700200000000001E-17</v>
      </c>
      <c r="AEG67" s="48">
        <f t="shared" si="48"/>
        <v>8.1515856000000004E-14</v>
      </c>
      <c r="AEH67" s="48">
        <f t="shared" si="48"/>
        <v>5.7633330000000004E-17</v>
      </c>
      <c r="AEI67" s="48">
        <f t="shared" si="48"/>
        <v>-1.3977078000000001E-13</v>
      </c>
      <c r="AEJ67" s="48">
        <f t="shared" si="48"/>
        <v>-6.8349299999999998E-11</v>
      </c>
      <c r="AEK67" s="48">
        <f t="shared" si="48"/>
        <v>-1.3928674E-7</v>
      </c>
      <c r="AEL67" s="48">
        <f t="shared" si="48"/>
        <v>-7.3481450000000001E-5</v>
      </c>
      <c r="AEM67" s="48">
        <f t="shared" si="49"/>
        <v>0.23518512999999999</v>
      </c>
      <c r="AEN67" s="48">
        <f t="shared" si="49"/>
        <v>-3.347741E-5</v>
      </c>
      <c r="AEO67" s="48">
        <f t="shared" si="49"/>
        <v>-1.0279986000000001E-8</v>
      </c>
      <c r="AEP67" s="48">
        <f t="shared" si="49"/>
        <v>-4.8398844E-11</v>
      </c>
      <c r="AEQ67" s="48">
        <f t="shared" si="49"/>
        <v>-6.1207399999999996E-12</v>
      </c>
      <c r="AER67" s="48">
        <f t="shared" si="49"/>
        <v>-1.1306734E-9</v>
      </c>
      <c r="AES67" s="48">
        <f t="shared" si="49"/>
        <v>-9.1798369999999999E-7</v>
      </c>
      <c r="AET67" s="48">
        <f t="shared" si="49"/>
        <v>2.347268E-3</v>
      </c>
      <c r="AEU67" s="48">
        <f t="shared" si="49"/>
        <v>0.11459609</v>
      </c>
      <c r="AEV67" s="44">
        <f t="shared" si="37"/>
        <v>36.6</v>
      </c>
      <c r="AEW67" s="52"/>
      <c r="AEX67" s="82" t="s">
        <v>33</v>
      </c>
      <c r="AEY67" s="49">
        <f t="shared" si="17"/>
        <v>1.8527392649268313E-2</v>
      </c>
      <c r="AEZ67" s="52"/>
      <c r="AFA67" s="52"/>
      <c r="AFB67" s="48">
        <f t="shared" si="50"/>
        <v>1.2410498999999999E-13</v>
      </c>
      <c r="AFC67" s="48">
        <f t="shared" si="50"/>
        <v>3.6968297999999998E-16</v>
      </c>
      <c r="AFD67" s="48">
        <f t="shared" si="50"/>
        <v>1.7320367000000001E-19</v>
      </c>
      <c r="AFE67" s="48">
        <f t="shared" si="50"/>
        <v>-3.2700200000000001E-17</v>
      </c>
      <c r="AFF67" s="48">
        <f t="shared" si="50"/>
        <v>8.1515856000000004E-14</v>
      </c>
      <c r="AFG67" s="48">
        <f t="shared" si="50"/>
        <v>5.7633330000000004E-17</v>
      </c>
      <c r="AFH67" s="48">
        <f t="shared" si="50"/>
        <v>-1.3977078000000001E-13</v>
      </c>
      <c r="AFI67" s="48">
        <f t="shared" si="50"/>
        <v>-6.8349299999999998E-11</v>
      </c>
      <c r="AFJ67" s="48">
        <f t="shared" si="50"/>
        <v>-1.3928674E-7</v>
      </c>
      <c r="AFK67" s="48">
        <f t="shared" si="50"/>
        <v>-7.3481450000000001E-5</v>
      </c>
      <c r="AFL67" s="48">
        <f t="shared" si="51"/>
        <v>0.23518512999999999</v>
      </c>
      <c r="AFM67" s="48">
        <f t="shared" si="51"/>
        <v>-3.347741E-5</v>
      </c>
      <c r="AFN67" s="48">
        <f t="shared" si="51"/>
        <v>-1.0279986000000001E-8</v>
      </c>
      <c r="AFO67" s="48">
        <f t="shared" si="51"/>
        <v>-4.8398844E-11</v>
      </c>
      <c r="AFP67" s="48">
        <f t="shared" si="51"/>
        <v>-6.1207399999999996E-12</v>
      </c>
      <c r="AFQ67" s="48">
        <f t="shared" si="51"/>
        <v>-1.1306734E-9</v>
      </c>
      <c r="AFR67" s="48">
        <f t="shared" si="51"/>
        <v>-9.1798369999999999E-7</v>
      </c>
      <c r="AFS67" s="48">
        <f t="shared" si="51"/>
        <v>2.347268E-3</v>
      </c>
      <c r="AFT67" s="48">
        <f t="shared" si="51"/>
        <v>0.11459609</v>
      </c>
      <c r="AFU67" s="52"/>
      <c r="AFV67" s="49">
        <f t="shared" si="24"/>
        <v>1.8527392649268313E-2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226"/>
      <c r="AHI67" s="226"/>
      <c r="AHJ67" s="226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</row>
    <row r="68" spans="1:1096" ht="2.1" customHeight="1" x14ac:dyDescent="0.25">
      <c r="A68" s="27"/>
      <c r="B68" s="43">
        <v>62</v>
      </c>
      <c r="C68" s="44">
        <v>2232.6</v>
      </c>
      <c r="D68" s="39">
        <f t="shared" si="21"/>
        <v>2</v>
      </c>
      <c r="E68" s="27"/>
      <c r="F68" s="74">
        <v>0</v>
      </c>
      <c r="G68" s="20">
        <v>0</v>
      </c>
      <c r="H68" s="20">
        <v>0</v>
      </c>
      <c r="I68" s="20">
        <v>0</v>
      </c>
      <c r="J68" s="20">
        <v>1.2627734E-36</v>
      </c>
      <c r="K68" s="20">
        <v>7.0108389999999997E-37</v>
      </c>
      <c r="L68" s="20">
        <v>0</v>
      </c>
      <c r="M68" s="20">
        <v>8.7156910000000002E-37</v>
      </c>
      <c r="N68" s="20">
        <v>8.1260140000000004E-37</v>
      </c>
      <c r="O68" s="20">
        <v>7.3029919999999997E-37</v>
      </c>
      <c r="P68" s="20">
        <v>6.5462260000000001E-37</v>
      </c>
      <c r="Q68" s="20">
        <v>4.1700987999999999E-37</v>
      </c>
      <c r="R68" s="20">
        <v>0</v>
      </c>
      <c r="S68" s="20">
        <v>-9.0383200000000003E-37</v>
      </c>
      <c r="T68" s="20">
        <v>-5.216988E-37</v>
      </c>
      <c r="U68" s="20">
        <v>-5.1433949999999996E-37</v>
      </c>
      <c r="V68" s="20">
        <v>0</v>
      </c>
      <c r="W68" s="20">
        <v>0</v>
      </c>
      <c r="X68" s="20">
        <v>6.8731102000000002E-37</v>
      </c>
      <c r="Y68" s="20">
        <v>0</v>
      </c>
      <c r="Z68" s="20">
        <v>0</v>
      </c>
      <c r="AA68" s="21">
        <v>5.5762359999999996E-37</v>
      </c>
      <c r="AB68" s="21">
        <v>3.1792876999999999E-37</v>
      </c>
      <c r="AC68" s="21">
        <v>0</v>
      </c>
      <c r="AD68" s="21">
        <v>1.8897892000000001E-36</v>
      </c>
      <c r="AE68" s="21">
        <v>1.3653648000000001E-34</v>
      </c>
      <c r="AF68" s="21">
        <v>2.0507111999999998E-33</v>
      </c>
      <c r="AG68" s="21">
        <v>1.8145551000000001E-32</v>
      </c>
      <c r="AH68" s="21">
        <v>1.6758462E-31</v>
      </c>
      <c r="AI68" s="21">
        <v>2.8383929999999999E-31</v>
      </c>
      <c r="AJ68" s="21">
        <v>2.3861301999999999E-30</v>
      </c>
      <c r="AK68" s="21">
        <v>1.6358277999999999E-28</v>
      </c>
      <c r="AL68" s="21">
        <v>8.8531764000000006E-27</v>
      </c>
      <c r="AM68" s="21">
        <v>4.6870447000000002E-25</v>
      </c>
      <c r="AN68" s="21">
        <v>2.446861E-23</v>
      </c>
      <c r="AO68" s="21">
        <v>1.2665434999999999E-21</v>
      </c>
      <c r="AP68" s="21">
        <v>6.5051089999999995E-20</v>
      </c>
      <c r="AQ68" s="21">
        <v>3.3202577E-18</v>
      </c>
      <c r="AR68" s="21">
        <v>1.7017464999999999E-16</v>
      </c>
      <c r="AS68" s="21">
        <v>1.1376837499999999E-14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1.2480239E-36</v>
      </c>
      <c r="BB68" s="22">
        <v>3.2081290000000001E-37</v>
      </c>
      <c r="BC68" s="22">
        <v>0</v>
      </c>
      <c r="BD68" s="22">
        <v>0</v>
      </c>
      <c r="BE68" s="22">
        <v>2.4466985000000001E-38</v>
      </c>
      <c r="BF68" s="22">
        <v>0</v>
      </c>
      <c r="BG68" s="22">
        <v>9.8818160000000007E-37</v>
      </c>
      <c r="BH68" s="22">
        <v>9.6870330000000002E-37</v>
      </c>
      <c r="BI68" s="22">
        <v>0</v>
      </c>
      <c r="BJ68" s="22">
        <v>-1.2545010000000001E-36</v>
      </c>
      <c r="BK68" s="22">
        <v>-1.1255746E-36</v>
      </c>
      <c r="BL68" s="22">
        <v>-4.4980003999999999E-37</v>
      </c>
      <c r="BM68" s="22">
        <v>0</v>
      </c>
      <c r="BN68" s="22">
        <v>0</v>
      </c>
      <c r="BO68" s="22">
        <v>-4.1003616000000001E-37</v>
      </c>
      <c r="BP68" s="22">
        <v>6.2400759999999999E-37</v>
      </c>
      <c r="BQ68" s="22">
        <v>1.1747445E-35</v>
      </c>
      <c r="BR68" s="22">
        <v>5.9661205999999999E-34</v>
      </c>
      <c r="BS68" s="22">
        <v>2.3106297000000001E-32</v>
      </c>
      <c r="BT68" s="22">
        <v>1.3092254000000001E-31</v>
      </c>
      <c r="BU68" s="22">
        <v>-9.4456840000000004E-31</v>
      </c>
      <c r="BV68" s="22">
        <v>-7.2606309999999999E-30</v>
      </c>
      <c r="BW68" s="22">
        <v>-5.7105129999999998E-29</v>
      </c>
      <c r="BX68" s="22">
        <v>-1.9354317999999999E-28</v>
      </c>
      <c r="BY68" s="22">
        <v>-2.4013195000000001E-28</v>
      </c>
      <c r="BZ68" s="22">
        <v>7.1723256000000002E-29</v>
      </c>
      <c r="CA68" s="22">
        <v>1.1791239E-26</v>
      </c>
      <c r="CB68" s="22">
        <v>5.8505804999999997E-25</v>
      </c>
      <c r="CC68" s="22">
        <v>2.5991885000000001E-23</v>
      </c>
      <c r="CD68" s="22">
        <v>1.1439164000000001E-21</v>
      </c>
      <c r="CE68" s="22">
        <v>5.0962662000000003E-20</v>
      </c>
      <c r="CF68" s="22">
        <v>2.7990239000000001E-18</v>
      </c>
      <c r="CG68" s="22">
        <v>3.3989139999999999E-17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4.2059006999999996E-37</v>
      </c>
      <c r="CR68" s="22">
        <v>0</v>
      </c>
      <c r="CS68" s="22">
        <v>0</v>
      </c>
      <c r="CT68" s="22">
        <v>3.3368127999999999E-38</v>
      </c>
      <c r="CU68" s="22">
        <v>3.2561056E-38</v>
      </c>
      <c r="CV68" s="22">
        <v>0</v>
      </c>
      <c r="CW68" s="22">
        <v>4.7905761999999997E-37</v>
      </c>
      <c r="CX68" s="22">
        <v>0</v>
      </c>
      <c r="CY68" s="22">
        <v>0</v>
      </c>
      <c r="CZ68" s="22">
        <v>0</v>
      </c>
      <c r="DA68" s="22">
        <v>8.6949540000000008E-37</v>
      </c>
      <c r="DB68" s="22">
        <v>0</v>
      </c>
      <c r="DC68" s="22">
        <v>0</v>
      </c>
      <c r="DD68" s="22">
        <v>-1.01415E-35</v>
      </c>
      <c r="DE68" s="22">
        <v>-3.9169400000000004E-34</v>
      </c>
      <c r="DF68" s="22">
        <v>-1.2737192000000001E-32</v>
      </c>
      <c r="DG68" s="22">
        <v>-1.1814651999999999E-31</v>
      </c>
      <c r="DH68" s="22">
        <v>-2.0667872999999999E-29</v>
      </c>
      <c r="DI68" s="22">
        <v>-2.1077322000000001E-28</v>
      </c>
      <c r="DJ68" s="22">
        <v>-1.0210494999999999E-27</v>
      </c>
      <c r="DK68" s="22">
        <v>-3.3225909999999997E-27</v>
      </c>
      <c r="DL68" s="22">
        <v>1.7526168999999999E-26</v>
      </c>
      <c r="DM68" s="22">
        <v>8.7447149999999999E-26</v>
      </c>
      <c r="DN68" s="22">
        <v>1.1244801999999999E-25</v>
      </c>
      <c r="DO68" s="22">
        <v>-3.3901228000000004E-27</v>
      </c>
      <c r="DP68" s="22">
        <v>-1.0087479E-24</v>
      </c>
      <c r="DQ68" s="22">
        <v>-2.6509519999999999E-24</v>
      </c>
      <c r="DR68" s="22">
        <v>-4.3829147000000002E-24</v>
      </c>
      <c r="DS68" s="22">
        <v>1.3717165E-23</v>
      </c>
      <c r="DT68" s="22">
        <v>1.6766240999999999E-21</v>
      </c>
      <c r="DU68" s="22">
        <v>1.580187E-20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4.0642329999999997E-37</v>
      </c>
      <c r="EB68" s="22">
        <v>0</v>
      </c>
      <c r="EC68" s="22">
        <v>0</v>
      </c>
      <c r="ED68" s="22">
        <v>-4.4938410000000002E-37</v>
      </c>
      <c r="EE68" s="22">
        <v>0</v>
      </c>
      <c r="EF68" s="22">
        <v>-8.4338490000000006E-37</v>
      </c>
      <c r="EG68" s="22">
        <v>-8.2702189999999993E-37</v>
      </c>
      <c r="EH68" s="22">
        <v>-6.9608553000000002E-37</v>
      </c>
      <c r="EI68" s="22">
        <v>-2.9525055999999998E-37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3.6841416000000001E-36</v>
      </c>
      <c r="EQ68" s="22">
        <v>2.2564824000000001E-34</v>
      </c>
      <c r="ER68" s="22">
        <v>1.1908654999999999E-33</v>
      </c>
      <c r="ES68" s="22">
        <v>-4.8903315999999999E-33</v>
      </c>
      <c r="ET68" s="22">
        <v>-2.7417404000000001E-31</v>
      </c>
      <c r="EU68" s="22">
        <v>-1.5597299E-29</v>
      </c>
      <c r="EV68" s="22">
        <v>-1.0795078E-27</v>
      </c>
      <c r="EW68" s="22">
        <v>-2.8315948E-27</v>
      </c>
      <c r="EX68" s="22">
        <v>1.3959708E-25</v>
      </c>
      <c r="EY68" s="22">
        <v>7.5035345000000003E-25</v>
      </c>
      <c r="EZ68" s="22">
        <v>5.372973E-24</v>
      </c>
      <c r="FA68" s="22">
        <v>1.6454203999999999E-23</v>
      </c>
      <c r="FB68" s="22">
        <v>1.394114E-23</v>
      </c>
      <c r="FC68" s="22">
        <v>-1.5293056E-24</v>
      </c>
      <c r="FD68" s="22">
        <v>1.4853611999999999E-22</v>
      </c>
      <c r="FE68" s="22">
        <v>9.7233639999999998E-22</v>
      </c>
      <c r="FF68" s="22">
        <v>2.3506950000000001E-21</v>
      </c>
      <c r="FG68" s="22">
        <v>-1.1348466999999999E-20</v>
      </c>
      <c r="FH68" s="22">
        <v>-1.1577774000000001E-18</v>
      </c>
      <c r="FI68" s="22">
        <v>-3.5123233999999998E-18</v>
      </c>
      <c r="FJ68" s="22">
        <v>0</v>
      </c>
      <c r="FK68" s="22">
        <v>8.6311880000000007E-37</v>
      </c>
      <c r="FL68" s="22">
        <v>0</v>
      </c>
      <c r="FM68" s="22">
        <v>0</v>
      </c>
      <c r="FN68" s="22">
        <v>0</v>
      </c>
      <c r="FO68" s="22">
        <v>0</v>
      </c>
      <c r="FP68" s="22">
        <v>1.0612098000000001E-36</v>
      </c>
      <c r="FQ68" s="22">
        <v>4.3358850000000001E-37</v>
      </c>
      <c r="FR68" s="22">
        <v>0</v>
      </c>
      <c r="FS68" s="22">
        <v>9.5090479999999995E-37</v>
      </c>
      <c r="FT68" s="22">
        <v>0</v>
      </c>
      <c r="FU68" s="22">
        <v>-3.0771471999999998E-37</v>
      </c>
      <c r="FV68" s="22">
        <v>0</v>
      </c>
      <c r="FW68" s="22">
        <v>0</v>
      </c>
      <c r="FX68" s="22">
        <v>0</v>
      </c>
      <c r="FY68" s="22">
        <v>0</v>
      </c>
      <c r="FZ68" s="22">
        <v>8.6033780000000007E-37</v>
      </c>
      <c r="GA68" s="22">
        <v>8.3875080000000003E-37</v>
      </c>
      <c r="GB68" s="22">
        <v>2.6778025E-35</v>
      </c>
      <c r="GC68" s="22">
        <v>2.186869E-34</v>
      </c>
      <c r="GD68" s="22">
        <v>9.7162489999999996E-34</v>
      </c>
      <c r="GE68" s="22">
        <v>4.4977333999999999E-34</v>
      </c>
      <c r="GF68" s="22">
        <v>-7.2798330000000001E-32</v>
      </c>
      <c r="GG68" s="22">
        <v>-3.6376637E-31</v>
      </c>
      <c r="GH68" s="22">
        <v>1.2129854E-29</v>
      </c>
      <c r="GI68" s="22">
        <v>2.5984259999999999E-28</v>
      </c>
      <c r="GJ68" s="22">
        <v>1.1094030999999999E-26</v>
      </c>
      <c r="GK68" s="22">
        <v>4.9617402999999997E-25</v>
      </c>
      <c r="GL68" s="22">
        <v>2.6550177000000002E-23</v>
      </c>
      <c r="GM68" s="22">
        <v>8.8633653000000005E-23</v>
      </c>
      <c r="GN68" s="22">
        <v>8.0577630000000004E-23</v>
      </c>
      <c r="GO68" s="22">
        <v>-1.8894342000000001E-21</v>
      </c>
      <c r="GP68" s="22">
        <v>-1.1439013E-20</v>
      </c>
      <c r="GQ68" s="22">
        <v>-1.1016585E-20</v>
      </c>
      <c r="GR68" s="22">
        <v>1.2302009999999999E-20</v>
      </c>
      <c r="GS68" s="22">
        <v>4.3291606000000001E-20</v>
      </c>
      <c r="GT68" s="22">
        <v>1.05698444E-19</v>
      </c>
      <c r="GU68" s="22">
        <v>2.2230216E-18</v>
      </c>
      <c r="GV68" s="22">
        <v>1.1614931E-16</v>
      </c>
      <c r="GW68" s="22">
        <v>8.2040639999999995E-15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-1.1698551E-36</v>
      </c>
      <c r="HE68" s="22">
        <v>-4.3409083000000004E-37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1.2396560999999999E-35</v>
      </c>
      <c r="HO68" s="22">
        <v>5.5117677000000001E-34</v>
      </c>
      <c r="HP68" s="22">
        <v>1.763279E-32</v>
      </c>
      <c r="HQ68" s="22">
        <v>5.1747454000000002E-32</v>
      </c>
      <c r="HR68" s="22">
        <v>5.9963530000000002E-32</v>
      </c>
      <c r="HS68" s="22">
        <v>-3.1100696E-31</v>
      </c>
      <c r="HT68" s="22">
        <v>-2.7212295000000001E-30</v>
      </c>
      <c r="HU68" s="22">
        <v>-4.4438468E-29</v>
      </c>
      <c r="HV68" s="22">
        <v>-1.5537148E-27</v>
      </c>
      <c r="HW68" s="22">
        <v>-5.4812570000000003E-26</v>
      </c>
      <c r="HX68" s="22">
        <v>-1.7287166999999999E-24</v>
      </c>
      <c r="HY68" s="22">
        <v>-4.9414026000000002E-23</v>
      </c>
      <c r="HZ68" s="22">
        <v>-1.2419111E-21</v>
      </c>
      <c r="IA68" s="22">
        <v>-3.0019254000000001E-20</v>
      </c>
      <c r="IB68" s="22">
        <v>-2.4174507999999998E-19</v>
      </c>
      <c r="IC68" s="22">
        <v>-4.8901979999999996E-19</v>
      </c>
      <c r="ID68" s="22">
        <v>-4.1096131999999999E-19</v>
      </c>
      <c r="IE68" s="22">
        <v>2.7537553000000001E-19</v>
      </c>
      <c r="IF68" s="22">
        <v>-6.9837359999999997E-20</v>
      </c>
      <c r="IG68" s="22">
        <v>3.4908004000000001E-19</v>
      </c>
      <c r="IH68" s="22">
        <v>-1.6598538E-18</v>
      </c>
      <c r="II68" s="22">
        <v>-8.6679769999999993E-18</v>
      </c>
      <c r="IJ68" s="22">
        <v>1.954628E-17</v>
      </c>
      <c r="IK68" s="22">
        <v>2.9688922000000001E-17</v>
      </c>
      <c r="IL68" s="22">
        <v>0</v>
      </c>
      <c r="IM68" s="22">
        <v>0</v>
      </c>
      <c r="IN68" s="22">
        <v>0</v>
      </c>
      <c r="IO68" s="22">
        <v>0</v>
      </c>
      <c r="IP68" s="22">
        <v>0</v>
      </c>
      <c r="IQ68" s="22">
        <v>0</v>
      </c>
      <c r="IR68" s="22">
        <v>0</v>
      </c>
      <c r="IS68" s="22">
        <v>0</v>
      </c>
      <c r="IT68" s="22">
        <v>0</v>
      </c>
      <c r="IU68" s="22">
        <v>0</v>
      </c>
      <c r="IV68" s="22">
        <v>0</v>
      </c>
      <c r="IW68" s="22">
        <v>-7.0026500000000003E-37</v>
      </c>
      <c r="IX68" s="22">
        <v>0</v>
      </c>
      <c r="IY68" s="22">
        <v>0</v>
      </c>
      <c r="IZ68" s="22">
        <v>0</v>
      </c>
      <c r="JA68" s="22">
        <v>-1.8583943E-35</v>
      </c>
      <c r="JB68" s="22">
        <v>-7.7813689999999995E-34</v>
      </c>
      <c r="JC68" s="22">
        <v>-2.2450063000000001E-32</v>
      </c>
      <c r="JD68" s="22">
        <v>-5.637694E-31</v>
      </c>
      <c r="JE68" s="22">
        <v>-1.4889628E-29</v>
      </c>
      <c r="JF68" s="22">
        <v>-5.3323927000000002E-29</v>
      </c>
      <c r="JG68" s="22">
        <v>-6.3792940000000005E-29</v>
      </c>
      <c r="JH68" s="22">
        <v>5.4581690000000003E-29</v>
      </c>
      <c r="JI68" s="22">
        <v>5.0092212999999997E-27</v>
      </c>
      <c r="JJ68" s="22">
        <v>2.8255822999999999E-27</v>
      </c>
      <c r="JK68" s="22">
        <v>-3.1532166E-25</v>
      </c>
      <c r="JL68" s="22">
        <v>-1.7007578000000001E-23</v>
      </c>
      <c r="JM68" s="22">
        <v>-9.4018459999999995E-22</v>
      </c>
      <c r="JN68" s="22">
        <v>-3.3879256000000002E-20</v>
      </c>
      <c r="JO68" s="22">
        <v>-1.4721408E-18</v>
      </c>
      <c r="JP68" s="22">
        <v>-1.8248357E-17</v>
      </c>
      <c r="JQ68" s="22">
        <v>-2.5079377E-17</v>
      </c>
      <c r="JR68" s="22">
        <v>1.6011417E-17</v>
      </c>
      <c r="JS68" s="22">
        <v>9.4436889999999993E-18</v>
      </c>
      <c r="JT68" s="22">
        <v>1.1842529999999999E-16</v>
      </c>
      <c r="JU68" s="22">
        <v>-5.0842520000000004E-16</v>
      </c>
      <c r="JV68" s="22">
        <v>9.4143909999999998E-17</v>
      </c>
      <c r="JW68" s="22">
        <v>1.028587E-15</v>
      </c>
      <c r="JX68" s="22">
        <v>4.3550626999999997E-15</v>
      </c>
      <c r="JY68" s="22">
        <v>-2.7449588000000001E-14</v>
      </c>
      <c r="JZ68" s="22">
        <v>0</v>
      </c>
      <c r="KA68" s="22">
        <v>0</v>
      </c>
      <c r="KB68" s="22">
        <v>0</v>
      </c>
      <c r="KC68" s="22">
        <v>7.2706337000000001E-37</v>
      </c>
      <c r="KD68" s="22">
        <v>0</v>
      </c>
      <c r="KE68" s="22">
        <v>-5.5208230000000002E-37</v>
      </c>
      <c r="KF68" s="22">
        <v>-4.6764432999999998E-37</v>
      </c>
      <c r="KG68" s="22">
        <v>0</v>
      </c>
      <c r="KH68" s="22">
        <v>0</v>
      </c>
      <c r="KI68" s="22">
        <v>0</v>
      </c>
      <c r="KJ68" s="22">
        <v>0</v>
      </c>
      <c r="KK68" s="22">
        <v>0</v>
      </c>
      <c r="KL68" s="22">
        <v>0</v>
      </c>
      <c r="KM68" s="22">
        <v>0</v>
      </c>
      <c r="KN68" s="22">
        <v>-7.6797170000000006E-36</v>
      </c>
      <c r="KO68" s="22">
        <v>-3.7527738E-34</v>
      </c>
      <c r="KP68" s="22">
        <v>-1.5880224999999999E-32</v>
      </c>
      <c r="KQ68" s="22">
        <v>-6.6931256999999999E-31</v>
      </c>
      <c r="KR68" s="22">
        <v>-2.8641580000000001E-29</v>
      </c>
      <c r="KS68" s="22">
        <v>-1.6070880999999999E-27</v>
      </c>
      <c r="KT68" s="22">
        <v>-1.7495255E-27</v>
      </c>
      <c r="KU68" s="22">
        <v>-4.2459839999999996E-28</v>
      </c>
      <c r="KV68" s="22">
        <v>5.4630756000000004E-26</v>
      </c>
      <c r="KW68" s="22">
        <v>2.7162387000000002E-25</v>
      </c>
      <c r="KX68" s="22">
        <v>4.2990079999999996E-25</v>
      </c>
      <c r="KY68" s="22">
        <v>9.3307160000000007E-24</v>
      </c>
      <c r="KZ68" s="22">
        <v>4.1392703E-22</v>
      </c>
      <c r="LA68" s="22">
        <v>1.9026288E-20</v>
      </c>
      <c r="LB68" s="22">
        <v>8.6650239999999998E-19</v>
      </c>
      <c r="LC68" s="22">
        <v>4.0414833999999997E-17</v>
      </c>
      <c r="LD68" s="22">
        <v>2.2637303000000001E-15</v>
      </c>
      <c r="LE68" s="22">
        <v>3.0571563999999999E-14</v>
      </c>
      <c r="LF68" s="22">
        <v>4.7199749999999998E-14</v>
      </c>
      <c r="LG68" s="22">
        <v>4.8470413999999997E-15</v>
      </c>
      <c r="LH68" s="22">
        <v>-1.6784105000000001E-14</v>
      </c>
      <c r="LI68" s="22">
        <v>1.4275990000000001E-13</v>
      </c>
      <c r="LJ68" s="22">
        <v>-3.9141650000000004E-15</v>
      </c>
      <c r="LK68" s="22">
        <v>2.3262392000000002E-13</v>
      </c>
      <c r="LL68" s="22">
        <v>-1.3313434600000001E-11</v>
      </c>
      <c r="LM68" s="22">
        <v>-3.6479028000000001E-11</v>
      </c>
      <c r="LN68" s="22">
        <v>0</v>
      </c>
      <c r="LO68" s="22">
        <v>0</v>
      </c>
      <c r="LP68" s="22">
        <v>0</v>
      </c>
      <c r="LQ68" s="22">
        <v>0</v>
      </c>
      <c r="LR68" s="22">
        <v>0</v>
      </c>
      <c r="LS68" s="22">
        <v>0</v>
      </c>
      <c r="LT68" s="22">
        <v>0</v>
      </c>
      <c r="LU68" s="22">
        <v>0</v>
      </c>
      <c r="LV68" s="22">
        <v>0</v>
      </c>
      <c r="LW68" s="22">
        <v>0</v>
      </c>
      <c r="LX68" s="22">
        <v>0</v>
      </c>
      <c r="LY68" s="22">
        <v>0</v>
      </c>
      <c r="LZ68" s="22">
        <v>0</v>
      </c>
      <c r="MA68" s="22">
        <v>2.9406365999999998E-36</v>
      </c>
      <c r="MB68" s="22">
        <v>1.6039434E-34</v>
      </c>
      <c r="MC68" s="22">
        <v>7.8546720000000001E-33</v>
      </c>
      <c r="MD68" s="22">
        <v>3.8761241999999999E-31</v>
      </c>
      <c r="ME68" s="22">
        <v>1.9293173000000001E-29</v>
      </c>
      <c r="MF68" s="22">
        <v>9.6998009999999992E-28</v>
      </c>
      <c r="MG68" s="22">
        <v>4.9770913999999999E-26</v>
      </c>
      <c r="MH68" s="22">
        <v>3.2028831999999999E-24</v>
      </c>
      <c r="MI68" s="22">
        <v>3.9315430000000002E-24</v>
      </c>
      <c r="MJ68" s="22">
        <v>1.0545346E-24</v>
      </c>
      <c r="MK68" s="22">
        <v>-4.6142622999999999E-23</v>
      </c>
      <c r="ML68" s="22">
        <v>-7.5411553000000002E-22</v>
      </c>
      <c r="MM68" s="22">
        <v>-9.1858319999999997E-22</v>
      </c>
      <c r="MN68" s="22">
        <v>1.7733176999999998E-21</v>
      </c>
      <c r="MO68" s="22">
        <v>7.3933163999999996E-20</v>
      </c>
      <c r="MP68" s="22">
        <v>4.4618242000000003E-18</v>
      </c>
      <c r="MQ68" s="22">
        <v>2.5362551000000001E-16</v>
      </c>
      <c r="MR68" s="22">
        <v>1.4677869999999999E-14</v>
      </c>
      <c r="MS68" s="22">
        <v>8.6628155000000001E-13</v>
      </c>
      <c r="MT68" s="22">
        <v>6.4664100000000001E-11</v>
      </c>
      <c r="MU68" s="22">
        <v>5.6741759999999995E-10</v>
      </c>
      <c r="MV68" s="22">
        <v>7.7390855000000002E-10</v>
      </c>
      <c r="MW68" s="22">
        <v>9.9815859999999996E-10</v>
      </c>
      <c r="MX68" s="22">
        <v>5.9584170000000001E-10</v>
      </c>
      <c r="MY68" s="22">
        <v>3.2590272E-10</v>
      </c>
      <c r="MZ68" s="22">
        <v>-2.1951252000000002E-9</v>
      </c>
      <c r="NA68" s="22">
        <v>-4.7826987000000001E-8</v>
      </c>
      <c r="NB68" s="22">
        <v>0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-7.8114340000000006E-37</v>
      </c>
      <c r="NI68" s="22">
        <v>-3.2968588999999999E-37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6.5594310000000001E-36</v>
      </c>
      <c r="NP68" s="22">
        <v>5.1778142999999997E-34</v>
      </c>
      <c r="NQ68" s="22">
        <v>3.7097625999999998E-32</v>
      </c>
      <c r="NR68" s="22">
        <v>2.6407760000000001E-30</v>
      </c>
      <c r="NS68" s="22">
        <v>1.8718117000000001E-28</v>
      </c>
      <c r="NT68" s="22">
        <v>1.3202515000000001E-26</v>
      </c>
      <c r="NU68" s="22">
        <v>9.2613859999999997E-25</v>
      </c>
      <c r="NV68" s="22">
        <v>6.5470710000000003E-23</v>
      </c>
      <c r="NW68" s="22">
        <v>5.8492797E-21</v>
      </c>
      <c r="NX68" s="22">
        <v>1.4920331999999999E-20</v>
      </c>
      <c r="NY68" s="22">
        <v>1.0616629E-20</v>
      </c>
      <c r="NZ68" s="22">
        <v>-1.0047575E-20</v>
      </c>
      <c r="OA68" s="22">
        <v>-1.9927352000000001E-18</v>
      </c>
      <c r="OB68" s="22">
        <v>-5.7508179999999999E-18</v>
      </c>
      <c r="OC68" s="22">
        <v>-2.8501674000000001E-18</v>
      </c>
      <c r="OD68" s="22">
        <v>3.4609619999999997E-17</v>
      </c>
      <c r="OE68" s="22">
        <v>3.0522522999999998E-15</v>
      </c>
      <c r="OF68" s="22">
        <v>1.8561053E-13</v>
      </c>
      <c r="OG68" s="22">
        <v>1.1077074E-11</v>
      </c>
      <c r="OH68" s="22">
        <v>6.5566839999999998E-10</v>
      </c>
      <c r="OI68" s="22">
        <v>3.860282E-8</v>
      </c>
      <c r="OJ68" s="22">
        <v>2.8320693999999999E-6</v>
      </c>
      <c r="OK68" s="22">
        <v>9.1696240000000001E-6</v>
      </c>
      <c r="OL68" s="22">
        <v>2.8416982E-5</v>
      </c>
      <c r="OM68" s="22">
        <v>1.9240862E-5</v>
      </c>
      <c r="ON68" s="22">
        <v>1.9978748E-5</v>
      </c>
      <c r="OO68" s="22">
        <v>-1.851421E-5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-8.2501420000000008E-37</v>
      </c>
      <c r="PA68" s="22">
        <v>0</v>
      </c>
      <c r="PB68" s="22">
        <v>-4.095849E-35</v>
      </c>
      <c r="PC68" s="22">
        <v>-9.2932453999999996E-35</v>
      </c>
      <c r="PD68" s="22">
        <v>-6.1614316999999997E-35</v>
      </c>
      <c r="PE68" s="22">
        <v>4.1288335000000003E-33</v>
      </c>
      <c r="PF68" s="22">
        <v>4.8852355999999996E-31</v>
      </c>
      <c r="PG68" s="22">
        <v>5.7724176999999996E-29</v>
      </c>
      <c r="PH68" s="22">
        <v>6.8949330000000003E-27</v>
      </c>
      <c r="PI68" s="22">
        <v>8.2606490000000001E-25</v>
      </c>
      <c r="PJ68" s="22">
        <v>9.8423359999999994E-23</v>
      </c>
      <c r="PK68" s="22">
        <v>1.1881809E-20</v>
      </c>
      <c r="PL68" s="22">
        <v>1.8614932000000001E-18</v>
      </c>
      <c r="PM68" s="22">
        <v>1.3280842000000001E-17</v>
      </c>
      <c r="PN68" s="22">
        <v>2.1643621999999999E-17</v>
      </c>
      <c r="PO68" s="22">
        <v>1.4961836000000001E-17</v>
      </c>
      <c r="PP68" s="22">
        <v>-1.132697E-15</v>
      </c>
      <c r="PQ68" s="22">
        <v>-7.4019370000000003E-15</v>
      </c>
      <c r="PR68" s="22">
        <v>-1.2343454500000001E-14</v>
      </c>
      <c r="PS68" s="22">
        <v>-1.1601666000000001E-14</v>
      </c>
      <c r="PT68" s="22">
        <v>1.0659825600000001E-13</v>
      </c>
      <c r="PU68" s="22">
        <v>1.0359921E-11</v>
      </c>
      <c r="PV68" s="22">
        <v>8.8348090000000001E-10</v>
      </c>
      <c r="PW68" s="22">
        <v>7.3516303999999999E-8</v>
      </c>
      <c r="PX68" s="22">
        <v>6.1849190000000002E-6</v>
      </c>
      <c r="PY68" s="22">
        <v>6.6816515999999998E-4</v>
      </c>
      <c r="PZ68" s="22">
        <v>8.0369900000000008E-3</v>
      </c>
      <c r="QA68" s="22">
        <v>2.6679074000000001E-2</v>
      </c>
      <c r="QB68" s="22">
        <v>5.1044643000000001E-2</v>
      </c>
      <c r="QC68" s="22">
        <v>0.13216080999999999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-6.9372590000000002E-37</v>
      </c>
      <c r="QK68" s="22">
        <v>0</v>
      </c>
      <c r="QL68" s="22">
        <v>0</v>
      </c>
      <c r="QM68" s="22">
        <v>0</v>
      </c>
      <c r="QN68" s="22">
        <v>0</v>
      </c>
      <c r="QO68" s="22">
        <v>-1.20850715E-36</v>
      </c>
      <c r="QP68" s="22">
        <v>-6.5302859999999997E-37</v>
      </c>
      <c r="QQ68" s="22">
        <v>-9.8109450000000001E-36</v>
      </c>
      <c r="QR68" s="22">
        <v>-5.7482376000000001E-34</v>
      </c>
      <c r="QS68" s="22">
        <v>-3.2739177999999998E-32</v>
      </c>
      <c r="QT68" s="22">
        <v>-1.8847633999999999E-30</v>
      </c>
      <c r="QU68" s="22">
        <v>-1.1015495000000001E-28</v>
      </c>
      <c r="QV68" s="22">
        <v>-6.5408589999999998E-27</v>
      </c>
      <c r="QW68" s="22">
        <v>-3.9315460000000001E-25</v>
      </c>
      <c r="QX68" s="22">
        <v>-2.416171E-23</v>
      </c>
      <c r="QY68" s="22">
        <v>-1.9387809000000001E-21</v>
      </c>
      <c r="QZ68" s="22">
        <v>-5.3040347999999999E-21</v>
      </c>
      <c r="RA68" s="22">
        <v>-2.5702917000000002E-21</v>
      </c>
      <c r="RB68" s="22">
        <v>-8.6988089999999998E-21</v>
      </c>
      <c r="RC68" s="22">
        <v>-6.7493309999999997E-19</v>
      </c>
      <c r="RD68" s="22">
        <v>-2.8318865999999999E-17</v>
      </c>
      <c r="RE68" s="22">
        <v>-1.9550720000000001E-15</v>
      </c>
      <c r="RF68" s="22">
        <v>-3.5949095E-14</v>
      </c>
      <c r="RG68" s="22">
        <v>-4.3614299999999999E-14</v>
      </c>
      <c r="RH68" s="22">
        <v>2.5147573E-13</v>
      </c>
      <c r="RI68" s="22">
        <v>2.0063211999999999E-11</v>
      </c>
      <c r="RJ68" s="22">
        <v>1.2239323E-9</v>
      </c>
      <c r="RK68" s="22">
        <v>7.4114889999999997E-8</v>
      </c>
      <c r="RL68" s="22">
        <v>5.5898420000000001E-6</v>
      </c>
      <c r="RM68" s="22">
        <v>1.1991412E-5</v>
      </c>
      <c r="RN68" s="22">
        <v>1.1699799999999999E-5</v>
      </c>
      <c r="RO68" s="22">
        <v>1.1331708000000001E-5</v>
      </c>
      <c r="RP68" s="22">
        <v>1.9799769000000002E-5</v>
      </c>
      <c r="RQ68" s="22">
        <v>-5.2568899999999997E-6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-8.7109919999999999E-36</v>
      </c>
      <c r="SF68" s="22">
        <v>-3.8205117999999999E-34</v>
      </c>
      <c r="SG68" s="22">
        <v>-1.3393920000000001E-32</v>
      </c>
      <c r="SH68" s="22">
        <v>-4.615347E-31</v>
      </c>
      <c r="SI68" s="22">
        <v>-1.5643521000000001E-29</v>
      </c>
      <c r="SJ68" s="22">
        <v>-5.1642194000000002E-28</v>
      </c>
      <c r="SK68" s="22">
        <v>-1.6213227000000001E-26</v>
      </c>
      <c r="SL68" s="22">
        <v>-4.1776909999999996E-25</v>
      </c>
      <c r="SM68" s="22">
        <v>-1.5470597E-23</v>
      </c>
      <c r="SN68" s="22">
        <v>-7.8871629999999995E-23</v>
      </c>
      <c r="SO68" s="22">
        <v>-9.2432139999999997E-23</v>
      </c>
      <c r="SP68" s="22">
        <v>6.2312746000000003E-22</v>
      </c>
      <c r="SQ68" s="22">
        <v>3.0297176999999998E-20</v>
      </c>
      <c r="SR68" s="22">
        <v>1.4393954000000001E-18</v>
      </c>
      <c r="SS68" s="22">
        <v>1.2404683000000001E-17</v>
      </c>
      <c r="ST68" s="22">
        <v>3.2390310000000001E-17</v>
      </c>
      <c r="SU68" s="22">
        <v>6.4951070000000005E-16</v>
      </c>
      <c r="SV68" s="22">
        <v>2.2203757000000001E-14</v>
      </c>
      <c r="SW68" s="22">
        <v>7.5683356000000003E-13</v>
      </c>
      <c r="SX68" s="22">
        <v>2.6763302E-11</v>
      </c>
      <c r="SY68" s="22">
        <v>1.6158164E-9</v>
      </c>
      <c r="SZ68" s="22">
        <v>3.0374407E-9</v>
      </c>
      <c r="TA68" s="22">
        <v>9.4103676000000006E-11</v>
      </c>
      <c r="TB68" s="22">
        <v>-5.8784275000000004E-9</v>
      </c>
      <c r="TC68" s="22">
        <v>-3.1051395000000001E-9</v>
      </c>
      <c r="TD68" s="22">
        <v>2.1367890000000001E-9</v>
      </c>
      <c r="TE68" s="22">
        <v>2.9672064999999998E-10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-6.0418357999999997E-37</v>
      </c>
      <c r="TP68" s="22">
        <v>0</v>
      </c>
      <c r="TQ68" s="22">
        <v>0</v>
      </c>
      <c r="TR68" s="22">
        <v>0</v>
      </c>
      <c r="TS68" s="22">
        <v>-7.5344509999999994E-37</v>
      </c>
      <c r="TT68" s="22">
        <v>3.2016175000000003E-36</v>
      </c>
      <c r="TU68" s="22">
        <v>1.5008159999999999E-34</v>
      </c>
      <c r="TV68" s="22">
        <v>5.254109E-33</v>
      </c>
      <c r="TW68" s="22">
        <v>1.8364474000000001E-31</v>
      </c>
      <c r="TX68" s="22">
        <v>5.8197322000000001E-30</v>
      </c>
      <c r="TY68" s="22">
        <v>1.7497923E-28</v>
      </c>
      <c r="TZ68" s="22">
        <v>5.4010944999999998E-27</v>
      </c>
      <c r="UA68" s="22">
        <v>2.9476487000000002E-26</v>
      </c>
      <c r="UB68" s="22">
        <v>9.7675734E-26</v>
      </c>
      <c r="UC68" s="22">
        <v>1.7598996000000001E-24</v>
      </c>
      <c r="UD68" s="22">
        <v>6.3492210000000005E-23</v>
      </c>
      <c r="UE68" s="22">
        <v>1.6067128000000001E-21</v>
      </c>
      <c r="UF68" s="22">
        <v>3.6369715999999997E-20</v>
      </c>
      <c r="UG68" s="22">
        <v>2.6415542E-19</v>
      </c>
      <c r="UH68" s="22">
        <v>1.7717466E-18</v>
      </c>
      <c r="UI68" s="22">
        <v>2.0367918000000001E-17</v>
      </c>
      <c r="UJ68" s="22">
        <v>-2.3218231999999998E-16</v>
      </c>
      <c r="UK68" s="22">
        <v>-1.3110669E-14</v>
      </c>
      <c r="UL68" s="22">
        <v>2.3489398000000001E-14</v>
      </c>
      <c r="UM68" s="22">
        <v>9.7264610000000007E-13</v>
      </c>
      <c r="UN68" s="22">
        <v>1.3552905999999999E-12</v>
      </c>
      <c r="UO68" s="22">
        <v>-4.8349414999999996E-12</v>
      </c>
      <c r="UP68" s="22">
        <v>-2.6048189999999999E-11</v>
      </c>
      <c r="UQ68" s="22">
        <v>-5.6080893E-11</v>
      </c>
      <c r="UR68" s="22">
        <v>-7.6539420000000003E-11</v>
      </c>
      <c r="US68" s="22">
        <v>-7.7145644000000006E-11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5.2159360000000002E-37</v>
      </c>
      <c r="VD68" s="22">
        <v>0</v>
      </c>
      <c r="VE68" s="22">
        <v>0</v>
      </c>
      <c r="VF68" s="22">
        <v>0</v>
      </c>
      <c r="VG68" s="22">
        <v>0</v>
      </c>
      <c r="VH68" s="22">
        <v>6.767926E-37</v>
      </c>
      <c r="VI68" s="22">
        <v>5.8720399999999997E-36</v>
      </c>
      <c r="VJ68" s="22">
        <v>2.8160438999999999E-34</v>
      </c>
      <c r="VK68" s="22">
        <v>8.8279075000000001E-33</v>
      </c>
      <c r="VL68" s="22">
        <v>2.3493509999999999E-31</v>
      </c>
      <c r="VM68" s="22">
        <v>5.4678079999999999E-30</v>
      </c>
      <c r="VN68" s="22">
        <v>1.1208554E-28</v>
      </c>
      <c r="VO68" s="22">
        <v>8.166999E-28</v>
      </c>
      <c r="VP68" s="22">
        <v>6.2631357000000001E-27</v>
      </c>
      <c r="VQ68" s="22">
        <v>5.9091660000000003E-26</v>
      </c>
      <c r="VR68" s="22">
        <v>-7.2802523000000002E-25</v>
      </c>
      <c r="VS68" s="22">
        <v>-3.3068178000000003E-23</v>
      </c>
      <c r="VT68" s="22">
        <v>-2.6655162999999999E-22</v>
      </c>
      <c r="VU68" s="22">
        <v>-1.2538502000000001E-21</v>
      </c>
      <c r="VV68" s="22">
        <v>-2.6178471000000001E-20</v>
      </c>
      <c r="VW68" s="22">
        <v>-6.9372023999999997E-19</v>
      </c>
      <c r="VX68" s="22">
        <v>-2.848871E-17</v>
      </c>
      <c r="VY68" s="22">
        <v>-8.2623362999999996E-16</v>
      </c>
      <c r="VZ68" s="22">
        <v>-8.8305980000000003E-16</v>
      </c>
      <c r="WA68" s="22">
        <v>-2.3839369999999999E-16</v>
      </c>
      <c r="WB68" s="22">
        <v>-1.8592682E-16</v>
      </c>
      <c r="WC68" s="22">
        <v>-1.50437E-15</v>
      </c>
      <c r="WD68" s="22">
        <v>-1.0265363E-14</v>
      </c>
      <c r="WE68" s="22">
        <v>-1.8448557999999999E-13</v>
      </c>
      <c r="WF68" s="22">
        <v>-1.0935041000000001E-12</v>
      </c>
      <c r="WG68" s="22">
        <v>-2.2692547000000001E-12</v>
      </c>
      <c r="WH68" s="22">
        <v>0</v>
      </c>
      <c r="WI68" s="22">
        <v>0</v>
      </c>
      <c r="WJ68" s="22">
        <v>2.7136693999999998E-37</v>
      </c>
      <c r="WK68" s="22">
        <v>0</v>
      </c>
      <c r="WL68" s="22">
        <v>0</v>
      </c>
      <c r="WM68" s="22">
        <v>-7.7735779999999995E-37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-1.2041771E-36</v>
      </c>
      <c r="WU68" s="22">
        <v>-9.5552470000000004E-37</v>
      </c>
      <c r="WV68" s="22">
        <v>-7.1238965E-37</v>
      </c>
      <c r="WW68" s="22">
        <v>-6.3853119999999998E-37</v>
      </c>
      <c r="WX68" s="22">
        <v>-6.2749730000000003E-37</v>
      </c>
      <c r="WY68" s="22">
        <v>4.9708573999999996E-35</v>
      </c>
      <c r="WZ68" s="22">
        <v>2.2500077E-33</v>
      </c>
      <c r="XA68" s="22">
        <v>2.198134E-33</v>
      </c>
      <c r="XB68" s="22">
        <v>-6.3309875000000002E-32</v>
      </c>
      <c r="XC68" s="22">
        <v>-1.4467918999999999E-30</v>
      </c>
      <c r="XD68" s="22">
        <v>-3.2984060000000001E-29</v>
      </c>
      <c r="XE68" s="22">
        <v>-4.7003586999999999E-28</v>
      </c>
      <c r="XF68" s="22">
        <v>-1.9855455999999999E-26</v>
      </c>
      <c r="XG68" s="22">
        <v>-4.9192616999999996E-25</v>
      </c>
      <c r="XH68" s="22">
        <v>-4.5659769999999997E-24</v>
      </c>
      <c r="XI68" s="22">
        <v>-4.1831863999999998E-23</v>
      </c>
      <c r="XJ68" s="22">
        <v>-6.5814299999999999E-22</v>
      </c>
      <c r="XK68" s="22">
        <v>-1.3447815E-20</v>
      </c>
      <c r="XL68" s="22">
        <v>-2.0983493000000001E-19</v>
      </c>
      <c r="XM68" s="22">
        <v>-1.132443E-17</v>
      </c>
      <c r="XN68" s="22">
        <v>-3.2600897999999998E-16</v>
      </c>
      <c r="XO68" s="22">
        <v>-6.2899206000000001E-15</v>
      </c>
      <c r="XP68" s="22">
        <v>-1.2395704E-14</v>
      </c>
      <c r="XQ68" s="22">
        <v>1.5439215000000001E-14</v>
      </c>
      <c r="XR68" s="22">
        <v>2.8870471999999998E-13</v>
      </c>
      <c r="XS68" s="22">
        <v>-4.5089466000000001E-12</v>
      </c>
      <c r="XT68" s="22">
        <v>-4.3519865000000002E-11</v>
      </c>
      <c r="XU68" s="22">
        <v>-1.3358493000000001E-10</v>
      </c>
      <c r="XV68" s="22">
        <v>0</v>
      </c>
      <c r="XW68" s="22">
        <v>0</v>
      </c>
      <c r="XX68" s="22">
        <v>3.5011585999999998E-37</v>
      </c>
      <c r="XY68" s="22">
        <v>0</v>
      </c>
      <c r="XZ68" s="22">
        <v>-4.1524895E-37</v>
      </c>
      <c r="YA68" s="22">
        <v>0</v>
      </c>
      <c r="YB68" s="22">
        <v>0</v>
      </c>
      <c r="YC68" s="22">
        <v>0</v>
      </c>
      <c r="YD68" s="22">
        <v>2.1184576999999999E-38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4.5654620000000002E-37</v>
      </c>
      <c r="YK68" s="22">
        <v>2.8153322000000001E-37</v>
      </c>
      <c r="YL68" s="22">
        <v>0</v>
      </c>
      <c r="YM68" s="22">
        <v>-5.4200687000000004E-37</v>
      </c>
      <c r="YN68" s="22">
        <v>-1.4021608999999999E-36</v>
      </c>
      <c r="YO68" s="22">
        <v>-8.3679843999999999E-35</v>
      </c>
      <c r="YP68" s="22">
        <v>-1.9856288000000002E-34</v>
      </c>
      <c r="YQ68" s="22">
        <v>-1.0401567E-33</v>
      </c>
      <c r="YR68" s="22">
        <v>-5.2648134999999997E-31</v>
      </c>
      <c r="YS68" s="22">
        <v>-2.9989447000000001E-29</v>
      </c>
      <c r="YT68" s="22">
        <v>-1.4707144000000001E-27</v>
      </c>
      <c r="YU68" s="22">
        <v>-6.8594270000000001E-26</v>
      </c>
      <c r="YV68" s="22">
        <v>-3.2095659999999999E-24</v>
      </c>
      <c r="YW68" s="22">
        <v>-1.4933678E-22</v>
      </c>
      <c r="YX68" s="22">
        <v>-6.9389265000000007E-21</v>
      </c>
      <c r="YY68" s="22">
        <v>-3.1979659999999998E-19</v>
      </c>
      <c r="YZ68" s="22">
        <v>-1.4648047000000001E-17</v>
      </c>
      <c r="ZA68" s="22">
        <v>-6.6540356999999997E-16</v>
      </c>
      <c r="ZB68" s="22">
        <v>-3.0915953999999999E-14</v>
      </c>
      <c r="ZC68" s="22">
        <v>-1.4349094E-12</v>
      </c>
      <c r="ZD68" s="22">
        <v>-2.6341815E-12</v>
      </c>
      <c r="ZE68" s="22">
        <v>3.4650058E-12</v>
      </c>
      <c r="ZF68" s="22">
        <v>4.0069403E-10</v>
      </c>
      <c r="ZG68" s="22">
        <v>-3.1901872000000001E-9</v>
      </c>
      <c r="ZH68" s="22">
        <v>-1.18581774E-7</v>
      </c>
      <c r="ZI68" s="22">
        <v>-2.0442924000000001E-7</v>
      </c>
      <c r="ZJ68" s="22">
        <v>0</v>
      </c>
      <c r="ZK68" s="22">
        <v>0</v>
      </c>
      <c r="ZL68" s="22">
        <v>0</v>
      </c>
      <c r="ZM68" s="22">
        <v>0</v>
      </c>
      <c r="ZN68" s="22">
        <v>-4.1790290000000004E-37</v>
      </c>
      <c r="ZO68" s="22">
        <v>-2.7694432999999999E-37</v>
      </c>
      <c r="ZP68" s="22">
        <v>0</v>
      </c>
      <c r="ZQ68" s="22">
        <v>-4.1255033999999997E-37</v>
      </c>
      <c r="ZR68" s="22">
        <v>-2.8077267999999999E-37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-5.4621166999999997E-36</v>
      </c>
      <c r="AAC68" s="22">
        <v>-6.7612479999999999E-34</v>
      </c>
      <c r="AAD68" s="22">
        <v>-3.5904471999999998E-34</v>
      </c>
      <c r="AAE68" s="22">
        <v>4.6904302E-32</v>
      </c>
      <c r="AAF68" s="22">
        <v>3.4868913E-30</v>
      </c>
      <c r="AAG68" s="22">
        <v>3.8338505000000001E-28</v>
      </c>
      <c r="AAH68" s="22">
        <v>1.8769148E-27</v>
      </c>
      <c r="AAI68" s="22">
        <v>1.3171283999999999E-26</v>
      </c>
      <c r="AAJ68" s="22">
        <v>6.8495466000000001E-25</v>
      </c>
      <c r="AAK68" s="22">
        <v>5.556353E-23</v>
      </c>
      <c r="AAL68" s="22">
        <v>4.6852902999999998E-21</v>
      </c>
      <c r="AAM68" s="22">
        <v>3.9521837000000002E-19</v>
      </c>
      <c r="AAN68" s="22">
        <v>3.2589020000000001E-17</v>
      </c>
      <c r="AAO68" s="22">
        <v>2.5492268E-15</v>
      </c>
      <c r="AAP68" s="22">
        <v>1.54198E-13</v>
      </c>
      <c r="AAQ68" s="22">
        <v>1.7165462000000001E-11</v>
      </c>
      <c r="AAR68" s="22">
        <v>1.0685756000000001E-9</v>
      </c>
      <c r="AAS68" s="22">
        <v>1.5400027000000001E-9</v>
      </c>
      <c r="AAT68" s="22">
        <v>-6.3507319999999999E-9</v>
      </c>
      <c r="AAU68" s="22">
        <v>-1.0005432999999999E-6</v>
      </c>
      <c r="AAV68" s="22">
        <v>-5.7966204E-6</v>
      </c>
      <c r="AAW68" s="22">
        <v>5.1277099999999997E-4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-7.2048979999999996E-37</v>
      </c>
      <c r="ABI68" s="22">
        <v>-4.7999643000000002E-37</v>
      </c>
      <c r="ABJ68" s="22">
        <v>-3.2385143999999998E-37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5.8097263999999998E-35</v>
      </c>
      <c r="ABR68" s="22">
        <v>5.6086456999999999E-33</v>
      </c>
      <c r="ABS68" s="22">
        <v>5.3696252999999999E-31</v>
      </c>
      <c r="ABT68" s="22">
        <v>5.3280154000000003E-29</v>
      </c>
      <c r="ABU68" s="22">
        <v>6.8447649999999994E-27</v>
      </c>
      <c r="ABV68" s="22">
        <v>1.031389E-25</v>
      </c>
      <c r="ABW68" s="22">
        <v>1.427448E-25</v>
      </c>
      <c r="ABX68" s="22">
        <v>2.3836824999999999E-24</v>
      </c>
      <c r="ABY68" s="22">
        <v>2.5658736999999998E-22</v>
      </c>
      <c r="ABZ68" s="22">
        <v>2.977882E-20</v>
      </c>
      <c r="ACA68" s="22">
        <v>3.5455790000000001E-18</v>
      </c>
      <c r="ACB68" s="22">
        <v>4.3269230000000002E-16</v>
      </c>
      <c r="ACC68" s="22">
        <v>5.4087939999999998E-14</v>
      </c>
      <c r="ACD68" s="22">
        <v>6.9680364000000002E-12</v>
      </c>
      <c r="ACE68" s="22">
        <v>1.1996149000000001E-9</v>
      </c>
      <c r="ACF68" s="22">
        <v>1.08575895E-8</v>
      </c>
      <c r="ACG68" s="22">
        <v>1.7723357000000001E-8</v>
      </c>
      <c r="ACH68" s="22">
        <v>3.1222973999999999E-8</v>
      </c>
      <c r="ACI68" s="22">
        <v>1.6403644E-6</v>
      </c>
      <c r="ACJ68" s="22">
        <v>2.3410295E-4</v>
      </c>
      <c r="ACK68" s="22">
        <v>4.3361129999999998E-2</v>
      </c>
      <c r="ACL68" s="22">
        <v>0</v>
      </c>
      <c r="ACM68" s="22">
        <v>0</v>
      </c>
      <c r="ACN68" s="22">
        <v>0</v>
      </c>
      <c r="ACO68" s="22">
        <v>1.0176636E-36</v>
      </c>
      <c r="ACP68" s="22">
        <v>1.0062431000000001E-36</v>
      </c>
      <c r="ACQ68" s="22">
        <v>9.9488089999999993E-37</v>
      </c>
      <c r="ACR68" s="22">
        <v>9.8358390000000007E-37</v>
      </c>
      <c r="ACS68" s="22">
        <v>9.7234700000000003E-37</v>
      </c>
      <c r="ACT68" s="22">
        <v>9.6117879999999998E-37</v>
      </c>
      <c r="ACU68" s="22">
        <v>9.5007959999999993E-37</v>
      </c>
      <c r="ACV68" s="22">
        <v>6.2019850000000003E-37</v>
      </c>
      <c r="ACW68" s="22">
        <v>6.1296633000000003E-37</v>
      </c>
      <c r="ACX68" s="22">
        <v>6.0578563000000003E-37</v>
      </c>
      <c r="ACY68" s="22">
        <v>3.9273519999999999E-37</v>
      </c>
      <c r="ACZ68" s="22">
        <v>2.5415406000000002E-37</v>
      </c>
      <c r="ADA68" s="22">
        <v>0</v>
      </c>
      <c r="ADB68" s="22">
        <v>0</v>
      </c>
      <c r="ADC68" s="22">
        <v>0</v>
      </c>
      <c r="ADD68" s="22">
        <v>0</v>
      </c>
      <c r="ADE68" s="22">
        <v>-3.9463506000000002E-35</v>
      </c>
      <c r="ADF68" s="22">
        <v>-2.906094E-33</v>
      </c>
      <c r="ADG68" s="22">
        <v>-2.0231149E-31</v>
      </c>
      <c r="ADH68" s="22">
        <v>-1.3976769000000001E-29</v>
      </c>
      <c r="ADI68" s="22">
        <v>-1.0050008E-27</v>
      </c>
      <c r="ADJ68" s="22">
        <v>-7.1914629999999996E-26</v>
      </c>
      <c r="ADK68" s="22">
        <v>-6.570787E-24</v>
      </c>
      <c r="ADL68" s="22">
        <v>-1.467853E-23</v>
      </c>
      <c r="ADM68" s="22">
        <v>9.8659650000000004E-23</v>
      </c>
      <c r="ADN68" s="22">
        <v>8.8008120000000007E-21</v>
      </c>
      <c r="ADO68" s="22">
        <v>6.3250620000000002E-19</v>
      </c>
      <c r="ADP68" s="22">
        <v>4.5530362999999997E-17</v>
      </c>
      <c r="ADQ68" s="22">
        <v>3.3210063000000002E-15</v>
      </c>
      <c r="ADR68" s="22">
        <v>2.931511E-13</v>
      </c>
      <c r="ADS68" s="22">
        <v>7.6517299999999993E-12</v>
      </c>
      <c r="ADT68" s="22">
        <v>2.5861084000000001E-11</v>
      </c>
      <c r="ADU68" s="22">
        <v>3.7190275E-11</v>
      </c>
      <c r="ADV68" s="22">
        <v>2.3877529999999998E-10</v>
      </c>
      <c r="ADW68" s="22">
        <v>1.4473921999999999E-8</v>
      </c>
      <c r="ADX68" s="22">
        <v>1.3134874E-6</v>
      </c>
      <c r="ADY68" s="22">
        <v>2.1712978E-5</v>
      </c>
      <c r="ADZ68" s="27"/>
      <c r="AEA68" s="53">
        <f t="shared" si="47"/>
        <v>63</v>
      </c>
      <c r="AEB68" s="52"/>
      <c r="AEC68" s="48">
        <f t="shared" si="48"/>
        <v>3.7575615000000003E-14</v>
      </c>
      <c r="AED68" s="48">
        <f t="shared" si="48"/>
        <v>1.1211069000000001E-16</v>
      </c>
      <c r="AEE68" s="48">
        <f t="shared" si="48"/>
        <v>5.2357511999999998E-20</v>
      </c>
      <c r="AEF68" s="48">
        <f t="shared" si="48"/>
        <v>-1.0830635599999999E-17</v>
      </c>
      <c r="AEG68" s="48">
        <f t="shared" si="48"/>
        <v>2.5860677000000001E-14</v>
      </c>
      <c r="AEH68" s="48">
        <f t="shared" si="48"/>
        <v>4.7208753000000001E-17</v>
      </c>
      <c r="AEI68" s="48">
        <f t="shared" si="48"/>
        <v>-7.4632569999999998E-14</v>
      </c>
      <c r="AEJ68" s="48">
        <f t="shared" si="48"/>
        <v>-5.1458400000000003E-11</v>
      </c>
      <c r="AEK68" s="48">
        <f t="shared" si="48"/>
        <v>-8.6703295000000004E-8</v>
      </c>
      <c r="AEL68" s="48">
        <f t="shared" si="48"/>
        <v>-4.2008042999999999E-5</v>
      </c>
      <c r="AEM68" s="48">
        <f t="shared" si="49"/>
        <v>0.18325449999999999</v>
      </c>
      <c r="AEN68" s="48">
        <f t="shared" si="49"/>
        <v>-1.6557350000000002E-5</v>
      </c>
      <c r="AEO68" s="48">
        <f t="shared" si="49"/>
        <v>-2.6253275000000001E-9</v>
      </c>
      <c r="AEP68" s="48">
        <f t="shared" si="49"/>
        <v>-6.2479699999999995E-11</v>
      </c>
      <c r="AEQ68" s="48">
        <f t="shared" si="49"/>
        <v>-3.7226575999999996E-12</v>
      </c>
      <c r="AER68" s="48">
        <f t="shared" si="49"/>
        <v>-3.7767521999999999E-10</v>
      </c>
      <c r="AES68" s="48">
        <f t="shared" si="49"/>
        <v>-4.3951377000000001E-7</v>
      </c>
      <c r="AET68" s="48">
        <f t="shared" si="49"/>
        <v>1.0967371E-3</v>
      </c>
      <c r="AEU68" s="48">
        <f t="shared" si="49"/>
        <v>7.049134E-2</v>
      </c>
      <c r="AEV68" s="44">
        <f t="shared" si="37"/>
        <v>37.21</v>
      </c>
      <c r="AEW68" s="52"/>
      <c r="AEX68" s="82" t="s">
        <v>33</v>
      </c>
      <c r="AEY68" s="49">
        <f t="shared" si="17"/>
        <v>1.3409656966803182E-2</v>
      </c>
      <c r="AEZ68" s="52"/>
      <c r="AFA68" s="52"/>
      <c r="AFB68" s="48">
        <f t="shared" si="50"/>
        <v>3.7575615000000003E-14</v>
      </c>
      <c r="AFC68" s="48">
        <f t="shared" si="50"/>
        <v>1.1211069000000001E-16</v>
      </c>
      <c r="AFD68" s="48">
        <f t="shared" si="50"/>
        <v>5.2357511999999998E-20</v>
      </c>
      <c r="AFE68" s="48">
        <f t="shared" si="50"/>
        <v>-1.0830635599999999E-17</v>
      </c>
      <c r="AFF68" s="48">
        <f t="shared" si="50"/>
        <v>2.5860677000000001E-14</v>
      </c>
      <c r="AFG68" s="48">
        <f t="shared" si="50"/>
        <v>4.7208753000000001E-17</v>
      </c>
      <c r="AFH68" s="48">
        <f t="shared" si="50"/>
        <v>-7.4632569999999998E-14</v>
      </c>
      <c r="AFI68" s="48">
        <f t="shared" si="50"/>
        <v>-5.1458400000000003E-11</v>
      </c>
      <c r="AFJ68" s="48">
        <f t="shared" si="50"/>
        <v>-8.6703295000000004E-8</v>
      </c>
      <c r="AFK68" s="48">
        <f t="shared" si="50"/>
        <v>-4.2008042999999999E-5</v>
      </c>
      <c r="AFL68" s="48">
        <f t="shared" si="51"/>
        <v>0.18325449999999999</v>
      </c>
      <c r="AFM68" s="48">
        <f t="shared" si="51"/>
        <v>-1.6557350000000002E-5</v>
      </c>
      <c r="AFN68" s="48">
        <f t="shared" si="51"/>
        <v>-2.6253275000000001E-9</v>
      </c>
      <c r="AFO68" s="48">
        <f t="shared" si="51"/>
        <v>-6.2479699999999995E-11</v>
      </c>
      <c r="AFP68" s="48">
        <f t="shared" si="51"/>
        <v>-3.7226575999999996E-12</v>
      </c>
      <c r="AFQ68" s="48">
        <f t="shared" si="51"/>
        <v>-3.7767521999999999E-10</v>
      </c>
      <c r="AFR68" s="48">
        <f t="shared" si="51"/>
        <v>-4.3951377000000001E-7</v>
      </c>
      <c r="AFS68" s="48">
        <f t="shared" si="51"/>
        <v>1.0967371E-3</v>
      </c>
      <c r="AFT68" s="48">
        <f t="shared" si="51"/>
        <v>7.049134E-2</v>
      </c>
      <c r="AFU68" s="52"/>
      <c r="AFV68" s="49">
        <f t="shared" si="24"/>
        <v>1.3409656966803182E-2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226"/>
      <c r="AHI68" s="226"/>
      <c r="AHJ68" s="226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</row>
    <row r="69" spans="1:1096" ht="2.1" customHeight="1" x14ac:dyDescent="0.25">
      <c r="A69" s="27"/>
      <c r="B69" s="43">
        <v>63</v>
      </c>
      <c r="C69" s="44">
        <v>2269.1999999999998</v>
      </c>
      <c r="D69" s="39">
        <f t="shared" si="21"/>
        <v>2</v>
      </c>
      <c r="E69" s="27"/>
      <c r="F69" s="74">
        <v>0</v>
      </c>
      <c r="G69" s="20">
        <v>0</v>
      </c>
      <c r="H69" s="20">
        <v>0</v>
      </c>
      <c r="I69" s="20">
        <v>0</v>
      </c>
      <c r="J69" s="20">
        <v>0</v>
      </c>
      <c r="K69" s="20">
        <v>7.0108389999999997E-37</v>
      </c>
      <c r="L69" s="20">
        <v>0</v>
      </c>
      <c r="M69" s="20">
        <v>0</v>
      </c>
      <c r="N69" s="20">
        <v>8.1260140000000004E-37</v>
      </c>
      <c r="O69" s="20">
        <v>7.3029923000000002E-37</v>
      </c>
      <c r="P69" s="20">
        <v>6.5462260000000001E-37</v>
      </c>
      <c r="Q69" s="20">
        <v>4.1700987999999999E-37</v>
      </c>
      <c r="R69" s="20">
        <v>0</v>
      </c>
      <c r="S69" s="20">
        <v>0</v>
      </c>
      <c r="T69" s="20">
        <v>-5.216988E-37</v>
      </c>
      <c r="U69" s="20">
        <v>-5.1433949999999996E-37</v>
      </c>
      <c r="V69" s="20">
        <v>0</v>
      </c>
      <c r="W69" s="20">
        <v>0</v>
      </c>
      <c r="X69" s="20">
        <v>6.8731106999999997E-37</v>
      </c>
      <c r="Y69" s="20">
        <v>0</v>
      </c>
      <c r="Z69" s="20">
        <v>0</v>
      </c>
      <c r="AA69" s="21">
        <v>5.5762364999999999E-37</v>
      </c>
      <c r="AB69" s="21">
        <v>3.1792875000000001E-37</v>
      </c>
      <c r="AC69" s="21">
        <v>0</v>
      </c>
      <c r="AD69" s="21">
        <v>0</v>
      </c>
      <c r="AE69" s="21">
        <v>3.1334039999999998E-36</v>
      </c>
      <c r="AF69" s="21">
        <v>2.6274504999999999E-34</v>
      </c>
      <c r="AG69" s="21">
        <v>3.4661412999999997E-33</v>
      </c>
      <c r="AH69" s="21">
        <v>4.5618843E-32</v>
      </c>
      <c r="AI69" s="21">
        <v>1.0246554000000001E-31</v>
      </c>
      <c r="AJ69" s="21">
        <v>1.1200877000000001E-30</v>
      </c>
      <c r="AK69" s="21">
        <v>4.8887889999999999E-29</v>
      </c>
      <c r="AL69" s="21">
        <v>2.6704405000000002E-27</v>
      </c>
      <c r="AM69" s="21">
        <v>1.4139873000000001E-25</v>
      </c>
      <c r="AN69" s="21">
        <v>7.4082959999999993E-24</v>
      </c>
      <c r="AO69" s="21">
        <v>3.8355197000000001E-22</v>
      </c>
      <c r="AP69" s="21">
        <v>1.9699740000000001E-20</v>
      </c>
      <c r="AQ69" s="21">
        <v>1.0054892E-18</v>
      </c>
      <c r="AR69" s="21">
        <v>5.1534080000000001E-17</v>
      </c>
      <c r="AS69" s="21">
        <v>3.4446109E-15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3.2081287E-37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-4.4980003999999999E-37</v>
      </c>
      <c r="BM69" s="22">
        <v>0</v>
      </c>
      <c r="BN69" s="22">
        <v>0</v>
      </c>
      <c r="BO69" s="22">
        <v>-4.1003616000000001E-37</v>
      </c>
      <c r="BP69" s="22">
        <v>6.2400759999999999E-37</v>
      </c>
      <c r="BQ69" s="22">
        <v>7.17777E-37</v>
      </c>
      <c r="BR69" s="22">
        <v>3.7547180000000001E-35</v>
      </c>
      <c r="BS69" s="22">
        <v>1.3568899999999999E-33</v>
      </c>
      <c r="BT69" s="22">
        <v>4.7933694000000002E-32</v>
      </c>
      <c r="BU69" s="22">
        <v>2.0962193000000001E-31</v>
      </c>
      <c r="BV69" s="22">
        <v>-1.5257764E-30</v>
      </c>
      <c r="BW69" s="22">
        <v>-9.9276949999999997E-30</v>
      </c>
      <c r="BX69" s="22">
        <v>-7.9438237000000003E-29</v>
      </c>
      <c r="BY69" s="22">
        <v>-2.5550753999999999E-28</v>
      </c>
      <c r="BZ69" s="22">
        <v>-2.1272021000000001E-28</v>
      </c>
      <c r="CA69" s="22">
        <v>4.8219440000000002E-27</v>
      </c>
      <c r="CB69" s="22">
        <v>1.8321323E-25</v>
      </c>
      <c r="CC69" s="22">
        <v>7.8838480000000004E-24</v>
      </c>
      <c r="CD69" s="22">
        <v>3.4655111000000002E-22</v>
      </c>
      <c r="CE69" s="22">
        <v>1.5438138999999999E-20</v>
      </c>
      <c r="CF69" s="22">
        <v>8.4770725000000005E-19</v>
      </c>
      <c r="CG69" s="22">
        <v>1.0302314E-17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4.2059006999999996E-37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4.7905761999999997E-37</v>
      </c>
      <c r="CX69" s="22">
        <v>0</v>
      </c>
      <c r="CY69" s="22">
        <v>0</v>
      </c>
      <c r="CZ69" s="22">
        <v>0</v>
      </c>
      <c r="DA69" s="22">
        <v>0</v>
      </c>
      <c r="DB69" s="22">
        <v>0</v>
      </c>
      <c r="DC69" s="22">
        <v>0</v>
      </c>
      <c r="DD69" s="22">
        <v>-1.1858915999999999E-36</v>
      </c>
      <c r="DE69" s="22">
        <v>-3.9638549999999998E-35</v>
      </c>
      <c r="DF69" s="22">
        <v>-1.4889707000000001E-33</v>
      </c>
      <c r="DG69" s="22">
        <v>-4.8445746E-32</v>
      </c>
      <c r="DH69" s="22">
        <v>-7.2453290000000003E-31</v>
      </c>
      <c r="DI69" s="22">
        <v>-5.6418670000000002E-29</v>
      </c>
      <c r="DJ69" s="22">
        <v>-3.8756456000000002E-28</v>
      </c>
      <c r="DK69" s="22">
        <v>-1.3254784E-27</v>
      </c>
      <c r="DL69" s="22">
        <v>-4.2070457E-27</v>
      </c>
      <c r="DM69" s="22">
        <v>2.2433773999999999E-26</v>
      </c>
      <c r="DN69" s="22">
        <v>1.1719756000000001E-25</v>
      </c>
      <c r="DO69" s="22">
        <v>1.8728495000000001E-25</v>
      </c>
      <c r="DP69" s="22">
        <v>1.4152939999999999E-25</v>
      </c>
      <c r="DQ69" s="22">
        <v>-4.3033146000000001E-25</v>
      </c>
      <c r="DR69" s="22">
        <v>-1.0683237999999999E-24</v>
      </c>
      <c r="DS69" s="22">
        <v>3.5289890000000001E-24</v>
      </c>
      <c r="DT69" s="22">
        <v>5.0348015999999999E-22</v>
      </c>
      <c r="DU69" s="22">
        <v>4.7652675999999999E-21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4.0642329999999997E-37</v>
      </c>
      <c r="EB69" s="22">
        <v>0</v>
      </c>
      <c r="EC69" s="22">
        <v>0</v>
      </c>
      <c r="ED69" s="22">
        <v>-4.4938410000000002E-37</v>
      </c>
      <c r="EE69" s="22">
        <v>0</v>
      </c>
      <c r="EF69" s="22">
        <v>0</v>
      </c>
      <c r="EG69" s="22">
        <v>-8.2702189999999993E-37</v>
      </c>
      <c r="EH69" s="22">
        <v>-6.9608549999999996E-37</v>
      </c>
      <c r="EI69" s="22">
        <v>-2.9525055999999998E-37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5.3628894999999998E-36</v>
      </c>
      <c r="ER69" s="22">
        <v>3.2703444E-34</v>
      </c>
      <c r="ES69" s="22">
        <v>2.020898E-33</v>
      </c>
      <c r="ET69" s="22">
        <v>-2.0451003999999999E-32</v>
      </c>
      <c r="EU69" s="22">
        <v>-1.0184824E-30</v>
      </c>
      <c r="EV69" s="22">
        <v>-5.3848466E-29</v>
      </c>
      <c r="EW69" s="22">
        <v>-3.9166550000000001E-27</v>
      </c>
      <c r="EX69" s="22">
        <v>1.886273E-26</v>
      </c>
      <c r="EY69" s="22">
        <v>2.7350838E-25</v>
      </c>
      <c r="EZ69" s="22">
        <v>1.0740918E-24</v>
      </c>
      <c r="FA69" s="22">
        <v>6.8224486000000002E-24</v>
      </c>
      <c r="FB69" s="22">
        <v>2.1689632999999999E-23</v>
      </c>
      <c r="FC69" s="22">
        <v>2.1703912999999999E-23</v>
      </c>
      <c r="FD69" s="22">
        <v>-5.4823629999999995E-23</v>
      </c>
      <c r="FE69" s="22">
        <v>2.3085992E-23</v>
      </c>
      <c r="FF69" s="22">
        <v>3.8697196999999998E-22</v>
      </c>
      <c r="FG69" s="22">
        <v>-5.3912858000000002E-21</v>
      </c>
      <c r="FH69" s="22">
        <v>-3.6280607E-19</v>
      </c>
      <c r="FI69" s="22">
        <v>-1.1238804999999999E-18</v>
      </c>
      <c r="FJ69" s="22">
        <v>0</v>
      </c>
      <c r="FK69" s="22">
        <v>0</v>
      </c>
      <c r="FL69" s="22">
        <v>0</v>
      </c>
      <c r="FM69" s="22">
        <v>0</v>
      </c>
      <c r="FN69" s="22">
        <v>0</v>
      </c>
      <c r="FO69" s="22">
        <v>0</v>
      </c>
      <c r="FP69" s="22">
        <v>0</v>
      </c>
      <c r="FQ69" s="22">
        <v>4.3358850000000001E-37</v>
      </c>
      <c r="FR69" s="22">
        <v>0</v>
      </c>
      <c r="FS69" s="22">
        <v>0</v>
      </c>
      <c r="FT69" s="22">
        <v>0</v>
      </c>
      <c r="FU69" s="22">
        <v>-3.0771474E-37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8.3875080000000003E-37</v>
      </c>
      <c r="GB69" s="22">
        <v>1.0440646E-35</v>
      </c>
      <c r="GC69" s="22">
        <v>6.6820750000000004E-35</v>
      </c>
      <c r="GD69" s="22">
        <v>5.7943720000000001E-34</v>
      </c>
      <c r="GE69" s="22">
        <v>1.0158281E-33</v>
      </c>
      <c r="GF69" s="22">
        <v>4.2129805999999999E-35</v>
      </c>
      <c r="GG69" s="22">
        <v>-8.3828333999999996E-32</v>
      </c>
      <c r="GH69" s="22">
        <v>-1.06150375E-30</v>
      </c>
      <c r="GI69" s="22">
        <v>2.5847346000000002E-29</v>
      </c>
      <c r="GJ69" s="22">
        <v>1.5039653E-27</v>
      </c>
      <c r="GK69" s="22">
        <v>7.7687595000000004E-26</v>
      </c>
      <c r="GL69" s="22">
        <v>4.9440330000000003E-24</v>
      </c>
      <c r="GM69" s="22">
        <v>4.6368752000000002E-23</v>
      </c>
      <c r="GN69" s="22">
        <v>1.1383646999999999E-22</v>
      </c>
      <c r="GO69" s="22">
        <v>1.0719284E-22</v>
      </c>
      <c r="GP69" s="22">
        <v>-1.6737270000000001E-21</v>
      </c>
      <c r="GQ69" s="22">
        <v>-1.2668916500000001E-20</v>
      </c>
      <c r="GR69" s="22">
        <v>-1.2069251E-20</v>
      </c>
      <c r="GS69" s="22">
        <v>2.4460760000000001E-21</v>
      </c>
      <c r="GT69" s="22">
        <v>3.2129589999999998E-20</v>
      </c>
      <c r="GU69" s="22">
        <v>7.0548875000000002E-19</v>
      </c>
      <c r="GV69" s="22">
        <v>3.6900069999999999E-17</v>
      </c>
      <c r="GW69" s="22">
        <v>2.6022878999999999E-15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-4.3409083000000004E-37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3.1370772E-36</v>
      </c>
      <c r="HO69" s="22">
        <v>1.5453984999999999E-34</v>
      </c>
      <c r="HP69" s="22">
        <v>4.8245455000000002E-33</v>
      </c>
      <c r="HQ69" s="22">
        <v>1.7958716E-32</v>
      </c>
      <c r="HR69" s="22">
        <v>4.683618E-32</v>
      </c>
      <c r="HS69" s="22">
        <v>6.0869340000000001E-32</v>
      </c>
      <c r="HT69" s="22">
        <v>-2.3390008E-31</v>
      </c>
      <c r="HU69" s="22">
        <v>-3.9376304000000001E-30</v>
      </c>
      <c r="HV69" s="22">
        <v>-1.1867436999999999E-28</v>
      </c>
      <c r="HW69" s="22">
        <v>-4.2573724999999998E-27</v>
      </c>
      <c r="HX69" s="22">
        <v>-1.3677371E-25</v>
      </c>
      <c r="HY69" s="22">
        <v>-4.1334710000000002E-24</v>
      </c>
      <c r="HZ69" s="22">
        <v>-1.1397312000000001E-22</v>
      </c>
      <c r="IA69" s="22">
        <v>-2.7730690000000001E-21</v>
      </c>
      <c r="IB69" s="22">
        <v>-6.4696170000000005E-20</v>
      </c>
      <c r="IC69" s="22">
        <v>-3.1068392000000001E-19</v>
      </c>
      <c r="ID69" s="22">
        <v>-6.3184110000000002E-19</v>
      </c>
      <c r="IE69" s="22">
        <v>-6.3315164999999996E-19</v>
      </c>
      <c r="IF69" s="22">
        <v>8.8455680000000004E-20</v>
      </c>
      <c r="IG69" s="22">
        <v>5.541069E-20</v>
      </c>
      <c r="IH69" s="22">
        <v>-2.5760854999999999E-18</v>
      </c>
      <c r="II69" s="22">
        <v>-4.5140759999999999E-18</v>
      </c>
      <c r="IJ69" s="22">
        <v>2.8550767000000003E-17</v>
      </c>
      <c r="IK69" s="22">
        <v>2.2473349000000001E-17</v>
      </c>
      <c r="IL69" s="22">
        <v>0</v>
      </c>
      <c r="IM69" s="22">
        <v>0</v>
      </c>
      <c r="IN69" s="22">
        <v>0</v>
      </c>
      <c r="IO69" s="22">
        <v>0</v>
      </c>
      <c r="IP69" s="22">
        <v>0</v>
      </c>
      <c r="IQ69" s="22">
        <v>0</v>
      </c>
      <c r="IR69" s="22">
        <v>0</v>
      </c>
      <c r="IS69" s="22">
        <v>0</v>
      </c>
      <c r="IT69" s="22">
        <v>0</v>
      </c>
      <c r="IU69" s="22">
        <v>0</v>
      </c>
      <c r="IV69" s="22">
        <v>0</v>
      </c>
      <c r="IW69" s="22">
        <v>-7.0026500000000003E-37</v>
      </c>
      <c r="IX69" s="22">
        <v>0</v>
      </c>
      <c r="IY69" s="22">
        <v>0</v>
      </c>
      <c r="IZ69" s="22">
        <v>0</v>
      </c>
      <c r="JA69" s="22">
        <v>-5.0806373999999997E-36</v>
      </c>
      <c r="JB69" s="22">
        <v>-2.3230735E-34</v>
      </c>
      <c r="JC69" s="22">
        <v>-6.9648746000000003E-33</v>
      </c>
      <c r="JD69" s="22">
        <v>-1.7845891000000001E-31</v>
      </c>
      <c r="JE69" s="22">
        <v>-4.8076425000000002E-30</v>
      </c>
      <c r="JF69" s="22">
        <v>-1.4876676999999999E-29</v>
      </c>
      <c r="JG69" s="22">
        <v>-3.9287388E-29</v>
      </c>
      <c r="JH69" s="22">
        <v>-4.9074567E-29</v>
      </c>
      <c r="JI69" s="22">
        <v>3.1092733000000002E-28</v>
      </c>
      <c r="JJ69" s="22">
        <v>2.1611545999999999E-27</v>
      </c>
      <c r="JK69" s="22">
        <v>-2.6633728E-26</v>
      </c>
      <c r="JL69" s="22">
        <v>-1.2666728E-24</v>
      </c>
      <c r="JM69" s="22">
        <v>-5.1605752999999997E-23</v>
      </c>
      <c r="JN69" s="22">
        <v>-1.8587308000000001E-21</v>
      </c>
      <c r="JO69" s="22">
        <v>-6.70387E-20</v>
      </c>
      <c r="JP69" s="22">
        <v>-3.0899396E-18</v>
      </c>
      <c r="JQ69" s="22">
        <v>-1.2230228E-17</v>
      </c>
      <c r="JR69" s="22">
        <v>-1.1246376599999999E-17</v>
      </c>
      <c r="JS69" s="22">
        <v>-9.2252390000000003E-18</v>
      </c>
      <c r="JT69" s="22">
        <v>-6.5434354000000001E-18</v>
      </c>
      <c r="JU69" s="22">
        <v>1.1927762E-16</v>
      </c>
      <c r="JV69" s="22">
        <v>5.5208565000000001E-17</v>
      </c>
      <c r="JW69" s="22">
        <v>9.0107039999999999E-16</v>
      </c>
      <c r="JX69" s="22">
        <v>7.1424929999999993E-15</v>
      </c>
      <c r="JY69" s="22">
        <v>-5.8678440000000004E-15</v>
      </c>
      <c r="JZ69" s="22">
        <v>0</v>
      </c>
      <c r="KA69" s="22">
        <v>0</v>
      </c>
      <c r="KB69" s="22">
        <v>0</v>
      </c>
      <c r="KC69" s="22">
        <v>7.270633E-37</v>
      </c>
      <c r="KD69" s="22">
        <v>0</v>
      </c>
      <c r="KE69" s="22">
        <v>-5.5208230000000002E-37</v>
      </c>
      <c r="KF69" s="22">
        <v>-4.6764432999999998E-37</v>
      </c>
      <c r="KG69" s="22">
        <v>0</v>
      </c>
      <c r="KH69" s="22">
        <v>0</v>
      </c>
      <c r="KI69" s="22">
        <v>0</v>
      </c>
      <c r="KJ69" s="22">
        <v>0</v>
      </c>
      <c r="KK69" s="22">
        <v>0</v>
      </c>
      <c r="KL69" s="22">
        <v>0</v>
      </c>
      <c r="KM69" s="22">
        <v>0</v>
      </c>
      <c r="KN69" s="22">
        <v>-2.1128293000000001E-36</v>
      </c>
      <c r="KO69" s="22">
        <v>-1.0169126000000001E-34</v>
      </c>
      <c r="KP69" s="22">
        <v>-4.6237533999999998E-33</v>
      </c>
      <c r="KQ69" s="22">
        <v>-1.9454034000000001E-31</v>
      </c>
      <c r="KR69" s="22">
        <v>-8.3010370000000006E-30</v>
      </c>
      <c r="KS69" s="22">
        <v>-4.5966222999999996E-28</v>
      </c>
      <c r="KT69" s="22">
        <v>-7.1472415999999996E-28</v>
      </c>
      <c r="KU69" s="22">
        <v>-6.002354E-28</v>
      </c>
      <c r="KV69" s="22">
        <v>5.7828780000000003E-28</v>
      </c>
      <c r="KW69" s="22">
        <v>6.0649420000000005E-26</v>
      </c>
      <c r="KX69" s="22">
        <v>1.3957738E-25</v>
      </c>
      <c r="KY69" s="22">
        <v>2.9740579000000002E-25</v>
      </c>
      <c r="KZ69" s="22">
        <v>8.0177409999999998E-24</v>
      </c>
      <c r="LA69" s="22">
        <v>3.6767800000000001E-22</v>
      </c>
      <c r="LB69" s="22">
        <v>1.7004370999999999E-20</v>
      </c>
      <c r="LC69" s="22">
        <v>8.0009903000000004E-19</v>
      </c>
      <c r="LD69" s="22">
        <v>3.9097835999999999E-17</v>
      </c>
      <c r="LE69" s="22">
        <v>2.3136586000000001E-15</v>
      </c>
      <c r="LF69" s="22">
        <v>1.8537409999999998E-14</v>
      </c>
      <c r="LG69" s="22">
        <v>1.1648890000000001E-14</v>
      </c>
      <c r="LH69" s="22">
        <v>-3.7550634000000001E-14</v>
      </c>
      <c r="LI69" s="22">
        <v>1.7667293E-14</v>
      </c>
      <c r="LJ69" s="22">
        <v>1.995035E-14</v>
      </c>
      <c r="LK69" s="22">
        <v>1.1429863999999999E-12</v>
      </c>
      <c r="LL69" s="22">
        <v>-7.1355949999999999E-12</v>
      </c>
      <c r="LM69" s="22">
        <v>-2.3550143000000001E-11</v>
      </c>
      <c r="LN69" s="22">
        <v>0</v>
      </c>
      <c r="LO69" s="22">
        <v>0</v>
      </c>
      <c r="LP69" s="22">
        <v>0</v>
      </c>
      <c r="LQ69" s="22">
        <v>0</v>
      </c>
      <c r="LR69" s="22">
        <v>0</v>
      </c>
      <c r="LS69" s="22">
        <v>0</v>
      </c>
      <c r="LT69" s="22">
        <v>0</v>
      </c>
      <c r="LU69" s="22">
        <v>0</v>
      </c>
      <c r="LV69" s="22">
        <v>0</v>
      </c>
      <c r="LW69" s="22">
        <v>0</v>
      </c>
      <c r="LX69" s="22">
        <v>0</v>
      </c>
      <c r="LY69" s="22">
        <v>0</v>
      </c>
      <c r="LZ69" s="22">
        <v>0</v>
      </c>
      <c r="MA69" s="22">
        <v>0</v>
      </c>
      <c r="MB69" s="22">
        <v>2.9026282E-35</v>
      </c>
      <c r="MC69" s="22">
        <v>1.4812731E-33</v>
      </c>
      <c r="MD69" s="22">
        <v>7.2277329999999996E-32</v>
      </c>
      <c r="ME69" s="22">
        <v>3.5323225E-30</v>
      </c>
      <c r="MF69" s="22">
        <v>1.7413447000000001E-28</v>
      </c>
      <c r="MG69" s="22">
        <v>8.7604139999999999E-27</v>
      </c>
      <c r="MH69" s="22">
        <v>5.4036169999999997E-25</v>
      </c>
      <c r="MI69" s="22">
        <v>2.206963E-24</v>
      </c>
      <c r="MJ69" s="22">
        <v>2.6752131E-24</v>
      </c>
      <c r="MK69" s="22">
        <v>-9.8043119999999999E-25</v>
      </c>
      <c r="ML69" s="22">
        <v>-1.2286437E-22</v>
      </c>
      <c r="MM69" s="22">
        <v>-3.6172862E-22</v>
      </c>
      <c r="MN69" s="22">
        <v>-5.5096220000000002E-22</v>
      </c>
      <c r="MO69" s="22">
        <v>1.7777026E-21</v>
      </c>
      <c r="MP69" s="22">
        <v>1.0173096E-19</v>
      </c>
      <c r="MQ69" s="22">
        <v>6.015994E-18</v>
      </c>
      <c r="MR69" s="22">
        <v>3.5551675E-16</v>
      </c>
      <c r="MS69" s="22">
        <v>2.1624947999999999E-14</v>
      </c>
      <c r="MT69" s="22">
        <v>1.3400586999999999E-12</v>
      </c>
      <c r="MU69" s="22">
        <v>1.0744619E-10</v>
      </c>
      <c r="MV69" s="22">
        <v>1.4587741000000001E-10</v>
      </c>
      <c r="MW69" s="22">
        <v>1.4355882E-9</v>
      </c>
      <c r="MX69" s="22">
        <v>1.4309965E-9</v>
      </c>
      <c r="MY69" s="22">
        <v>3.8850400000000001E-9</v>
      </c>
      <c r="MZ69" s="22">
        <v>-5.0791255000000004E-10</v>
      </c>
      <c r="NA69" s="22">
        <v>-2.48424E-8</v>
      </c>
      <c r="NB69" s="22">
        <v>0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-7.8114340000000006E-37</v>
      </c>
      <c r="NI69" s="22">
        <v>-3.2968588999999999E-37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4.9788810000000001E-35</v>
      </c>
      <c r="NQ69" s="22">
        <v>3.7934741999999999E-33</v>
      </c>
      <c r="NR69" s="22">
        <v>2.6142605999999999E-31</v>
      </c>
      <c r="NS69" s="22">
        <v>1.7927399999999999E-29</v>
      </c>
      <c r="NT69" s="22">
        <v>1.2218257499999999E-27</v>
      </c>
      <c r="NU69" s="22">
        <v>8.265446E-26</v>
      </c>
      <c r="NV69" s="22">
        <v>5.6229880000000002E-24</v>
      </c>
      <c r="NW69" s="22">
        <v>4.4797719999999997E-22</v>
      </c>
      <c r="NX69" s="22">
        <v>9.4623889999999998E-21</v>
      </c>
      <c r="NY69" s="22">
        <v>9.9316269999999995E-21</v>
      </c>
      <c r="NZ69" s="22">
        <v>6.9404809999999995E-21</v>
      </c>
      <c r="OA69" s="22">
        <v>-3.9978285000000002E-20</v>
      </c>
      <c r="OB69" s="22">
        <v>-4.1894253999999997E-18</v>
      </c>
      <c r="OC69" s="22">
        <v>-4.0510665999999998E-18</v>
      </c>
      <c r="OD69" s="22">
        <v>-3.3366712000000001E-18</v>
      </c>
      <c r="OE69" s="22">
        <v>5.0434399999999997E-17</v>
      </c>
      <c r="OF69" s="22">
        <v>3.7904809999999998E-15</v>
      </c>
      <c r="OG69" s="22">
        <v>2.1041872999999999E-13</v>
      </c>
      <c r="OH69" s="22">
        <v>1.1365691000000001E-11</v>
      </c>
      <c r="OI69" s="22">
        <v>6.0033160000000003E-10</v>
      </c>
      <c r="OJ69" s="22">
        <v>3.0155686000000001E-8</v>
      </c>
      <c r="OK69" s="22">
        <v>1.6966714999999999E-6</v>
      </c>
      <c r="OL69" s="22">
        <v>2.0684840000000002E-5</v>
      </c>
      <c r="OM69" s="22">
        <v>2.1022201999999999E-5</v>
      </c>
      <c r="ON69" s="22">
        <v>2.4438506E-5</v>
      </c>
      <c r="OO69" s="22">
        <v>-3.9729550000000001E-6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-8.2501420000000008E-37</v>
      </c>
      <c r="PA69" s="22">
        <v>0</v>
      </c>
      <c r="PB69" s="22">
        <v>-1.0664617E-35</v>
      </c>
      <c r="PC69" s="22">
        <v>-6.5255949999999998E-35</v>
      </c>
      <c r="PD69" s="22">
        <v>-7.169393E-35</v>
      </c>
      <c r="PE69" s="22">
        <v>1.2876739E-34</v>
      </c>
      <c r="PF69" s="22">
        <v>2.1312449999999999E-32</v>
      </c>
      <c r="PG69" s="22">
        <v>2.2709902000000001E-30</v>
      </c>
      <c r="PH69" s="22">
        <v>2.5009048000000001E-28</v>
      </c>
      <c r="PI69" s="22">
        <v>2.7998999999999998E-26</v>
      </c>
      <c r="PJ69" s="22">
        <v>3.1280068000000001E-24</v>
      </c>
      <c r="PK69" s="22">
        <v>3.6006012000000001E-22</v>
      </c>
      <c r="PL69" s="22">
        <v>4.0233511999999998E-20</v>
      </c>
      <c r="PM69" s="22">
        <v>5.8507509999999998E-18</v>
      </c>
      <c r="PN69" s="22">
        <v>1.7149223000000001E-17</v>
      </c>
      <c r="PO69" s="22">
        <v>1.8537012E-17</v>
      </c>
      <c r="PP69" s="22">
        <v>-9.9017310000000005E-19</v>
      </c>
      <c r="PQ69" s="22">
        <v>-2.9459457000000001E-15</v>
      </c>
      <c r="PR69" s="22">
        <v>-9.0529950000000003E-15</v>
      </c>
      <c r="PS69" s="22">
        <v>-1.1970857E-14</v>
      </c>
      <c r="PT69" s="22">
        <v>-9.8122169999999997E-15</v>
      </c>
      <c r="PU69" s="22">
        <v>1.9254448000000001E-13</v>
      </c>
      <c r="PV69" s="22">
        <v>1.6729283E-11</v>
      </c>
      <c r="PW69" s="22">
        <v>1.3426519000000001E-9</v>
      </c>
      <c r="PX69" s="22">
        <v>1.10425574E-7</v>
      </c>
      <c r="PY69" s="22">
        <v>8.7829759999999998E-6</v>
      </c>
      <c r="PZ69" s="22">
        <v>9.3025813000000002E-4</v>
      </c>
      <c r="QA69" s="22">
        <v>9.8687529999999992E-3</v>
      </c>
      <c r="QB69" s="22">
        <v>2.2378694000000001E-2</v>
      </c>
      <c r="QC69" s="22">
        <v>8.7324440000000003E-2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-6.9372597000000002E-37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-6.5302859999999997E-37</v>
      </c>
      <c r="QQ69" s="22">
        <v>-1.3946228E-36</v>
      </c>
      <c r="QR69" s="22">
        <v>-6.4759330000000003E-35</v>
      </c>
      <c r="QS69" s="22">
        <v>-3.8497720000000001E-33</v>
      </c>
      <c r="QT69" s="22">
        <v>-2.1712442999999999E-31</v>
      </c>
      <c r="QU69" s="22">
        <v>-1.2401175E-29</v>
      </c>
      <c r="QV69" s="22">
        <v>-7.1840769999999998E-28</v>
      </c>
      <c r="QW69" s="22">
        <v>-4.2078978000000001E-26</v>
      </c>
      <c r="QX69" s="22">
        <v>-2.5124820000000002E-24</v>
      </c>
      <c r="QY69" s="22">
        <v>-1.8624119E-22</v>
      </c>
      <c r="QZ69" s="22">
        <v>-2.5249813000000001E-21</v>
      </c>
      <c r="RA69" s="22">
        <v>-9.4112280000000002E-22</v>
      </c>
      <c r="RB69" s="22">
        <v>3.2631701999999999E-21</v>
      </c>
      <c r="RC69" s="22">
        <v>-1.8458881E-20</v>
      </c>
      <c r="RD69" s="22">
        <v>-1.7868547E-18</v>
      </c>
      <c r="RE69" s="22">
        <v>-6.8041375999999999E-17</v>
      </c>
      <c r="RF69" s="22">
        <v>-5.384337E-15</v>
      </c>
      <c r="RG69" s="22">
        <v>-2.6840244999999999E-14</v>
      </c>
      <c r="RH69" s="22">
        <v>-2.1289323999999999E-14</v>
      </c>
      <c r="RI69" s="22">
        <v>8.5638940000000001E-13</v>
      </c>
      <c r="RJ69" s="22">
        <v>5.6379998000000002E-11</v>
      </c>
      <c r="RK69" s="22">
        <v>3.5250478000000001E-9</v>
      </c>
      <c r="RL69" s="22">
        <v>2.5443453E-7</v>
      </c>
      <c r="RM69" s="22">
        <v>7.0906425999999999E-6</v>
      </c>
      <c r="RN69" s="22">
        <v>1.2293224E-5</v>
      </c>
      <c r="RO69" s="22">
        <v>8.4160360000000005E-6</v>
      </c>
      <c r="RP69" s="22">
        <v>1.2641875999999999E-5</v>
      </c>
      <c r="RQ69" s="22">
        <v>9.7510279999999998E-7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-1.9063480999999999E-36</v>
      </c>
      <c r="SF69" s="22">
        <v>-8.3229546000000001E-35</v>
      </c>
      <c r="SG69" s="22">
        <v>-2.92744E-33</v>
      </c>
      <c r="SH69" s="22">
        <v>-1.0083641999999999E-31</v>
      </c>
      <c r="SI69" s="22">
        <v>-3.4213728000000003E-30</v>
      </c>
      <c r="SJ69" s="22">
        <v>-1.1325177E-28</v>
      </c>
      <c r="SK69" s="22">
        <v>-3.5877687E-27</v>
      </c>
      <c r="SL69" s="22">
        <v>-1.0069431E-25</v>
      </c>
      <c r="SM69" s="22">
        <v>-2.9362780999999999E-24</v>
      </c>
      <c r="SN69" s="22">
        <v>-2.1634331999999999E-23</v>
      </c>
      <c r="SO69" s="22">
        <v>-5.4140955999999998E-23</v>
      </c>
      <c r="SP69" s="22">
        <v>-4.8938548000000002E-23</v>
      </c>
      <c r="SQ69" s="22">
        <v>9.5771169999999991E-22</v>
      </c>
      <c r="SR69" s="22">
        <v>4.2804751999999999E-20</v>
      </c>
      <c r="SS69" s="22">
        <v>2.0705057E-18</v>
      </c>
      <c r="ST69" s="22">
        <v>5.2524195000000004E-18</v>
      </c>
      <c r="SU69" s="22">
        <v>6.8441499999999997E-17</v>
      </c>
      <c r="SV69" s="22">
        <v>2.6305675000000001E-15</v>
      </c>
      <c r="SW69" s="22">
        <v>9.9212596E-14</v>
      </c>
      <c r="SX69" s="22">
        <v>3.8020509999999997E-12</v>
      </c>
      <c r="SY69" s="22">
        <v>1.8549697999999999E-10</v>
      </c>
      <c r="SZ69" s="22">
        <v>1.5576083E-9</v>
      </c>
      <c r="TA69" s="22">
        <v>3.4633670000000001E-9</v>
      </c>
      <c r="TB69" s="22">
        <v>1.700076E-10</v>
      </c>
      <c r="TC69" s="22">
        <v>-5.0518465000000002E-9</v>
      </c>
      <c r="TD69" s="22">
        <v>-2.2345227999999999E-9</v>
      </c>
      <c r="TE69" s="22">
        <v>6.9939690000000003E-10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-6.0418357999999997E-37</v>
      </c>
      <c r="TP69" s="22">
        <v>0</v>
      </c>
      <c r="TQ69" s="22">
        <v>0</v>
      </c>
      <c r="TR69" s="22">
        <v>0</v>
      </c>
      <c r="TS69" s="22">
        <v>-7.5344509999999994E-37</v>
      </c>
      <c r="TT69" s="22">
        <v>5.6534700000000003E-37</v>
      </c>
      <c r="TU69" s="22">
        <v>3.1993716E-35</v>
      </c>
      <c r="TV69" s="22">
        <v>1.2194118E-33</v>
      </c>
      <c r="TW69" s="22">
        <v>3.9964140000000001E-32</v>
      </c>
      <c r="TX69" s="22">
        <v>1.2575184999999999E-30</v>
      </c>
      <c r="TY69" s="22">
        <v>3.8030000000000001E-29</v>
      </c>
      <c r="TZ69" s="22">
        <v>1.1938651000000001E-27</v>
      </c>
      <c r="UA69" s="22">
        <v>7.8723820000000004E-27</v>
      </c>
      <c r="UB69" s="22">
        <v>2.5021042E-26</v>
      </c>
      <c r="UC69" s="22">
        <v>7.6328580000000005E-26</v>
      </c>
      <c r="UD69" s="22">
        <v>1.3926257999999999E-24</v>
      </c>
      <c r="UE69" s="22">
        <v>5.669194E-23</v>
      </c>
      <c r="UF69" s="22">
        <v>1.3799451E-21</v>
      </c>
      <c r="UG69" s="22">
        <v>3.218015E-20</v>
      </c>
      <c r="UH69" s="22">
        <v>1.7156814E-19</v>
      </c>
      <c r="UI69" s="22">
        <v>9.66962E-19</v>
      </c>
      <c r="UJ69" s="22">
        <v>-3.1241702000000001E-17</v>
      </c>
      <c r="UK69" s="22">
        <v>-1.3857272E-15</v>
      </c>
      <c r="UL69" s="22">
        <v>-6.2438049999999995E-14</v>
      </c>
      <c r="UM69" s="22">
        <v>1.9551685999999999E-13</v>
      </c>
      <c r="UN69" s="22">
        <v>8.6212476999999995E-13</v>
      </c>
      <c r="UO69" s="22">
        <v>1.7308566E-12</v>
      </c>
      <c r="UP69" s="22">
        <v>-9.9553240000000007E-13</v>
      </c>
      <c r="UQ69" s="22">
        <v>-1.8333342E-11</v>
      </c>
      <c r="UR69" s="22">
        <v>-4.5356559999999997E-11</v>
      </c>
      <c r="US69" s="22">
        <v>-6.854436E-11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5.2159355999999998E-37</v>
      </c>
      <c r="VD69" s="22">
        <v>0</v>
      </c>
      <c r="VE69" s="22">
        <v>0</v>
      </c>
      <c r="VF69" s="22">
        <v>0</v>
      </c>
      <c r="VG69" s="22">
        <v>0</v>
      </c>
      <c r="VH69" s="22">
        <v>6.7679253999999998E-37</v>
      </c>
      <c r="VI69" s="22">
        <v>1.2892328000000001E-36</v>
      </c>
      <c r="VJ69" s="22">
        <v>5.8383699999999998E-35</v>
      </c>
      <c r="VK69" s="22">
        <v>1.8529819000000001E-33</v>
      </c>
      <c r="VL69" s="22">
        <v>5.0908400000000004E-32</v>
      </c>
      <c r="VM69" s="22">
        <v>1.2134742E-30</v>
      </c>
      <c r="VN69" s="22">
        <v>2.5397277000000001E-29</v>
      </c>
      <c r="VO69" s="22">
        <v>1.8966617E-28</v>
      </c>
      <c r="VP69" s="22">
        <v>1.0257256000000001E-27</v>
      </c>
      <c r="VQ69" s="22">
        <v>1.2084820599999999E-26</v>
      </c>
      <c r="VR69" s="22">
        <v>4.7285961999999999E-26</v>
      </c>
      <c r="VS69" s="22">
        <v>-9.0754169999999997E-25</v>
      </c>
      <c r="VT69" s="22">
        <v>-3.6836548E-23</v>
      </c>
      <c r="VU69" s="22">
        <v>-1.5811272999999999E-22</v>
      </c>
      <c r="VV69" s="22">
        <v>-2.541868E-21</v>
      </c>
      <c r="VW69" s="22">
        <v>-7.2754839999999996E-20</v>
      </c>
      <c r="VX69" s="22">
        <v>-2.8921777000000002E-18</v>
      </c>
      <c r="VY69" s="22">
        <v>-7.6000120000000005E-17</v>
      </c>
      <c r="VZ69" s="22">
        <v>-1.7027801E-15</v>
      </c>
      <c r="WA69" s="22">
        <v>-1.4457445000000001E-15</v>
      </c>
      <c r="WB69" s="22">
        <v>-1.1156332E-15</v>
      </c>
      <c r="WC69" s="22">
        <v>-3.2623004000000001E-15</v>
      </c>
      <c r="WD69" s="22">
        <v>-1.2263026000000001E-14</v>
      </c>
      <c r="WE69" s="22">
        <v>-1.1218636999999999E-14</v>
      </c>
      <c r="WF69" s="22">
        <v>-6.4756916000000006E-14</v>
      </c>
      <c r="WG69" s="22">
        <v>-1.0057585999999999E-12</v>
      </c>
      <c r="WH69" s="22">
        <v>0</v>
      </c>
      <c r="WI69" s="22">
        <v>0</v>
      </c>
      <c r="WJ69" s="22">
        <v>2.7136696E-37</v>
      </c>
      <c r="WK69" s="22">
        <v>0</v>
      </c>
      <c r="WL69" s="22">
        <v>0</v>
      </c>
      <c r="WM69" s="22">
        <v>-7.7735779999999995E-37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-7.1238970000000003E-37</v>
      </c>
      <c r="WW69" s="22">
        <v>-6.3853117000000001E-37</v>
      </c>
      <c r="WX69" s="22">
        <v>-6.2749730000000003E-37</v>
      </c>
      <c r="WY69" s="22">
        <v>5.9062904999999998E-36</v>
      </c>
      <c r="WZ69" s="22">
        <v>3.6080818999999999E-34</v>
      </c>
      <c r="XA69" s="22">
        <v>3.1314267000000001E-34</v>
      </c>
      <c r="XB69" s="22">
        <v>-1.3350909999999999E-32</v>
      </c>
      <c r="XC69" s="22">
        <v>-1.9111162000000001E-31</v>
      </c>
      <c r="XD69" s="22">
        <v>-3.7136889999999997E-30</v>
      </c>
      <c r="XE69" s="22">
        <v>-4.9459085000000002E-29</v>
      </c>
      <c r="XF69" s="22">
        <v>-8.8679020000000004E-28</v>
      </c>
      <c r="XG69" s="22">
        <v>-2.8368482999999998E-26</v>
      </c>
      <c r="XH69" s="22">
        <v>-6.6561689999999997E-25</v>
      </c>
      <c r="XI69" s="22">
        <v>-6.3332755E-24</v>
      </c>
      <c r="XJ69" s="22">
        <v>-1.2376482E-22</v>
      </c>
      <c r="XK69" s="22">
        <v>-3.0952933000000001E-21</v>
      </c>
      <c r="XL69" s="22">
        <v>-6.9458520000000001E-20</v>
      </c>
      <c r="XM69" s="22">
        <v>-2.3217904999999999E-18</v>
      </c>
      <c r="XN69" s="22">
        <v>-8.4201399999999999E-17</v>
      </c>
      <c r="XO69" s="22">
        <v>-2.0218453999999999E-15</v>
      </c>
      <c r="XP69" s="22">
        <v>-7.6706509999999999E-15</v>
      </c>
      <c r="XQ69" s="22">
        <v>-7.6717280000000001E-15</v>
      </c>
      <c r="XR69" s="22">
        <v>-9.9391900000000005E-15</v>
      </c>
      <c r="XS69" s="22">
        <v>-2.0006392000000002E-12</v>
      </c>
      <c r="XT69" s="22">
        <v>-2.0058165E-11</v>
      </c>
      <c r="XU69" s="22">
        <v>-5.3617346999999998E-11</v>
      </c>
      <c r="XV69" s="22">
        <v>0</v>
      </c>
      <c r="XW69" s="22">
        <v>0</v>
      </c>
      <c r="XX69" s="22">
        <v>3.5011585999999998E-37</v>
      </c>
      <c r="XY69" s="22">
        <v>0</v>
      </c>
      <c r="XZ69" s="22">
        <v>-4.1524895E-37</v>
      </c>
      <c r="YA69" s="22">
        <v>0</v>
      </c>
      <c r="YB69" s="22">
        <v>0</v>
      </c>
      <c r="YC69" s="22">
        <v>0</v>
      </c>
      <c r="YD69" s="22">
        <v>2.1184576999999999E-38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4.5654620000000002E-37</v>
      </c>
      <c r="YK69" s="22">
        <v>2.8153322000000001E-37</v>
      </c>
      <c r="YL69" s="22">
        <v>0</v>
      </c>
      <c r="YM69" s="22">
        <v>-5.4200687000000004E-37</v>
      </c>
      <c r="YN69" s="22">
        <v>0</v>
      </c>
      <c r="YO69" s="22">
        <v>-6.3603623000000002E-37</v>
      </c>
      <c r="YP69" s="22">
        <v>-6.8938960000000001E-35</v>
      </c>
      <c r="YQ69" s="22">
        <v>-1.6522552E-33</v>
      </c>
      <c r="YR69" s="22">
        <v>-1.1798135999999999E-31</v>
      </c>
      <c r="YS69" s="22">
        <v>-6.544828E-30</v>
      </c>
      <c r="YT69" s="22">
        <v>-3.1013353E-28</v>
      </c>
      <c r="YU69" s="22">
        <v>-1.4825509999999999E-26</v>
      </c>
      <c r="YV69" s="22">
        <v>-7.0662450000000002E-25</v>
      </c>
      <c r="YW69" s="22">
        <v>-3.3499732000000001E-23</v>
      </c>
      <c r="YX69" s="22">
        <v>-1.5820482999999999E-21</v>
      </c>
      <c r="YY69" s="22">
        <v>-7.416711E-20</v>
      </c>
      <c r="YZ69" s="22">
        <v>-3.4560156000000001E-18</v>
      </c>
      <c r="ZA69" s="22">
        <v>-1.6001219000000001E-16</v>
      </c>
      <c r="ZB69" s="22">
        <v>-7.4502570000000002E-15</v>
      </c>
      <c r="ZC69" s="22">
        <v>-4.2326136000000001E-13</v>
      </c>
      <c r="ZD69" s="22">
        <v>-1.8633620000000002E-12</v>
      </c>
      <c r="ZE69" s="22">
        <v>-1.9187486000000001E-12</v>
      </c>
      <c r="ZF69" s="22">
        <v>1.6791014999999999E-11</v>
      </c>
      <c r="ZG69" s="22">
        <v>-2.3117028E-10</v>
      </c>
      <c r="ZH69" s="22">
        <v>-5.7876781999999999E-8</v>
      </c>
      <c r="ZI69" s="22">
        <v>-9.6714810000000002E-8</v>
      </c>
      <c r="ZJ69" s="22">
        <v>0</v>
      </c>
      <c r="ZK69" s="22">
        <v>0</v>
      </c>
      <c r="ZL69" s="22">
        <v>0</v>
      </c>
      <c r="ZM69" s="22">
        <v>0</v>
      </c>
      <c r="ZN69" s="22">
        <v>-4.1790290000000004E-37</v>
      </c>
      <c r="ZO69" s="22">
        <v>-2.7694432999999999E-37</v>
      </c>
      <c r="ZP69" s="22">
        <v>0</v>
      </c>
      <c r="ZQ69" s="22">
        <v>-4.1255033999999997E-37</v>
      </c>
      <c r="ZR69" s="22">
        <v>-2.8077266000000001E-37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-1.9244225000000001E-36</v>
      </c>
      <c r="AAC69" s="22">
        <v>-2.4202274000000002E-34</v>
      </c>
      <c r="AAD69" s="22">
        <v>-3.684337E-34</v>
      </c>
      <c r="AAE69" s="22">
        <v>1.3435583E-33</v>
      </c>
      <c r="AAF69" s="22">
        <v>1.3998388999999999E-31</v>
      </c>
      <c r="AAG69" s="22">
        <v>8.3620309999999997E-30</v>
      </c>
      <c r="AAH69" s="22">
        <v>1.1478236000000001E-27</v>
      </c>
      <c r="AAI69" s="22">
        <v>3.4845119999999999E-27</v>
      </c>
      <c r="AAJ69" s="22">
        <v>8.4153359999999995E-26</v>
      </c>
      <c r="AAK69" s="22">
        <v>6.3432676000000001E-24</v>
      </c>
      <c r="AAL69" s="22">
        <v>5.3011614E-22</v>
      </c>
      <c r="AAM69" s="22">
        <v>4.5287744000000002E-20</v>
      </c>
      <c r="AAN69" s="22">
        <v>3.8728744999999998E-18</v>
      </c>
      <c r="AAO69" s="22">
        <v>3.2665264000000001E-16</v>
      </c>
      <c r="AAP69" s="22">
        <v>2.6668069999999999E-14</v>
      </c>
      <c r="AAQ69" s="22">
        <v>1.5957845999999999E-12</v>
      </c>
      <c r="AAR69" s="22">
        <v>3.4918546E-10</v>
      </c>
      <c r="AAS69" s="22">
        <v>1.3021259000000001E-9</v>
      </c>
      <c r="AAT69" s="22">
        <v>9.7373560000000003E-10</v>
      </c>
      <c r="AAU69" s="22">
        <v>-4.914481E-8</v>
      </c>
      <c r="AAV69" s="22">
        <v>-6.4148325999999996E-6</v>
      </c>
      <c r="AAW69" s="22">
        <v>2.3865126000000001E-4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-7.2048974000000003E-37</v>
      </c>
      <c r="ABI69" s="22">
        <v>-4.7999643000000002E-37</v>
      </c>
      <c r="ABJ69" s="22">
        <v>-3.2385143999999998E-37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3.0599975000000001E-36</v>
      </c>
      <c r="ABR69" s="22">
        <v>2.9941139999999998E-34</v>
      </c>
      <c r="ABS69" s="22">
        <v>2.9487114000000001E-32</v>
      </c>
      <c r="ABT69" s="22">
        <v>2.9251566000000001E-30</v>
      </c>
      <c r="ABU69" s="22">
        <v>3.0169646999999999E-28</v>
      </c>
      <c r="ABV69" s="22">
        <v>4.1689786000000002E-26</v>
      </c>
      <c r="ABW69" s="22">
        <v>6.9295149999999999E-26</v>
      </c>
      <c r="ABX69" s="22">
        <v>1.6874293E-25</v>
      </c>
      <c r="ABY69" s="22">
        <v>9.2145520000000004E-24</v>
      </c>
      <c r="ABZ69" s="22">
        <v>1.0421399000000001E-21</v>
      </c>
      <c r="ACA69" s="22">
        <v>1.2250834000000001E-19</v>
      </c>
      <c r="ACB69" s="22">
        <v>1.4783634999999999E-17</v>
      </c>
      <c r="ACC69" s="22">
        <v>1.8290099000000001E-15</v>
      </c>
      <c r="ACD69" s="22">
        <v>2.3164532000000001E-13</v>
      </c>
      <c r="ACE69" s="22">
        <v>3.0342467999999998E-11</v>
      </c>
      <c r="ACF69" s="22">
        <v>5.3190313999999996E-9</v>
      </c>
      <c r="ACG69" s="22">
        <v>1.2957266E-8</v>
      </c>
      <c r="ACH69" s="22">
        <v>2.2364187000000001E-8</v>
      </c>
      <c r="ACI69" s="22">
        <v>1.0136668999999999E-6</v>
      </c>
      <c r="ACJ69" s="22">
        <v>1.4402256000000001E-4</v>
      </c>
      <c r="ACK69" s="22">
        <v>2.6672620000000001E-2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6.2019855999999997E-37</v>
      </c>
      <c r="ACW69" s="22">
        <v>6.1296633000000003E-37</v>
      </c>
      <c r="ACX69" s="22">
        <v>6.0578563000000003E-37</v>
      </c>
      <c r="ACY69" s="22">
        <v>3.9273519999999999E-37</v>
      </c>
      <c r="ACZ69" s="22">
        <v>2.5415406000000002E-37</v>
      </c>
      <c r="ADA69" s="22">
        <v>0</v>
      </c>
      <c r="ADB69" s="22">
        <v>0</v>
      </c>
      <c r="ADC69" s="22">
        <v>0</v>
      </c>
      <c r="ADD69" s="22">
        <v>0</v>
      </c>
      <c r="ADE69" s="22">
        <v>-4.1735545E-36</v>
      </c>
      <c r="ADF69" s="22">
        <v>-3.3242830000000002E-34</v>
      </c>
      <c r="ADG69" s="22">
        <v>-2.2886471000000001E-32</v>
      </c>
      <c r="ADH69" s="22">
        <v>-1.5657554E-30</v>
      </c>
      <c r="ADI69" s="22">
        <v>-1.0635073999999999E-28</v>
      </c>
      <c r="ADJ69" s="22">
        <v>-7.6622500000000006E-27</v>
      </c>
      <c r="ADK69" s="22">
        <v>-6.694696E-25</v>
      </c>
      <c r="ADL69" s="22">
        <v>-6.5307689999999997E-24</v>
      </c>
      <c r="ADM69" s="22">
        <v>3.9380869999999999E-24</v>
      </c>
      <c r="ADN69" s="22">
        <v>9.4933399999999994E-22</v>
      </c>
      <c r="ADO69" s="22">
        <v>6.8596580000000003E-20</v>
      </c>
      <c r="ADP69" s="22">
        <v>4.9056892999999997E-18</v>
      </c>
      <c r="ADQ69" s="22">
        <v>3.5286223000000002E-16</v>
      </c>
      <c r="ADR69" s="22">
        <v>2.5782630000000001E-14</v>
      </c>
      <c r="ADS69" s="22">
        <v>2.403006E-12</v>
      </c>
      <c r="ADT69" s="22">
        <v>1.453966E-11</v>
      </c>
      <c r="ADU69" s="22">
        <v>2.2990950999999999E-11</v>
      </c>
      <c r="ADV69" s="22">
        <v>1.4791273999999999E-10</v>
      </c>
      <c r="ADW69" s="22">
        <v>8.7448770000000004E-9</v>
      </c>
      <c r="ADX69" s="22">
        <v>7.9526279999999998E-7</v>
      </c>
      <c r="ADY69" s="22">
        <v>1.2107532E-5</v>
      </c>
      <c r="ADZ69" s="27"/>
      <c r="AEA69" s="53">
        <f t="shared" si="47"/>
        <v>64</v>
      </c>
      <c r="AEB69" s="52"/>
      <c r="AEC69" s="48">
        <f t="shared" si="48"/>
        <v>1.1376837499999999E-14</v>
      </c>
      <c r="AED69" s="48">
        <f t="shared" si="48"/>
        <v>3.3989139999999999E-17</v>
      </c>
      <c r="AEE69" s="48">
        <f t="shared" si="48"/>
        <v>1.580187E-20</v>
      </c>
      <c r="AEF69" s="48">
        <f t="shared" si="48"/>
        <v>-3.5123233999999998E-18</v>
      </c>
      <c r="AEG69" s="48">
        <f t="shared" si="48"/>
        <v>8.2040639999999995E-15</v>
      </c>
      <c r="AEH69" s="48">
        <f t="shared" si="48"/>
        <v>2.9688922000000001E-17</v>
      </c>
      <c r="AEI69" s="48">
        <f t="shared" si="48"/>
        <v>-2.7449588000000001E-14</v>
      </c>
      <c r="AEJ69" s="48">
        <f t="shared" si="48"/>
        <v>-3.6479028000000001E-11</v>
      </c>
      <c r="AEK69" s="48">
        <f t="shared" si="48"/>
        <v>-4.7826987000000001E-8</v>
      </c>
      <c r="AEL69" s="48">
        <f t="shared" si="48"/>
        <v>-1.851421E-5</v>
      </c>
      <c r="AEM69" s="48">
        <f t="shared" si="49"/>
        <v>0.13216080999999999</v>
      </c>
      <c r="AEN69" s="48">
        <f t="shared" si="49"/>
        <v>-5.2568899999999997E-6</v>
      </c>
      <c r="AEO69" s="48">
        <f t="shared" si="49"/>
        <v>2.9672064999999998E-10</v>
      </c>
      <c r="AEP69" s="48">
        <f t="shared" si="49"/>
        <v>-7.7145644000000006E-11</v>
      </c>
      <c r="AEQ69" s="48">
        <f t="shared" si="49"/>
        <v>-2.2692547000000001E-12</v>
      </c>
      <c r="AER69" s="48">
        <f t="shared" si="49"/>
        <v>-1.3358493000000001E-10</v>
      </c>
      <c r="AES69" s="48">
        <f t="shared" si="49"/>
        <v>-2.0442924000000001E-7</v>
      </c>
      <c r="AET69" s="48">
        <f t="shared" si="49"/>
        <v>5.1277099999999997E-4</v>
      </c>
      <c r="AEU69" s="48">
        <f t="shared" si="49"/>
        <v>4.3361129999999998E-2</v>
      </c>
      <c r="AEV69" s="44">
        <f t="shared" si="37"/>
        <v>37.819999999999993</v>
      </c>
      <c r="AEW69" s="52"/>
      <c r="AEX69" s="82" t="s">
        <v>33</v>
      </c>
      <c r="AEY69" s="49">
        <f t="shared" ref="AEY69:AEY107" si="52">AVERAGE(AEC69:AEU69)</f>
        <v>9.2637204047898384E-3</v>
      </c>
      <c r="AEZ69" s="52"/>
      <c r="AFA69" s="52"/>
      <c r="AFB69" s="48">
        <f t="shared" si="50"/>
        <v>1.1376837499999999E-14</v>
      </c>
      <c r="AFC69" s="48">
        <f t="shared" si="50"/>
        <v>3.3989139999999999E-17</v>
      </c>
      <c r="AFD69" s="48">
        <f t="shared" si="50"/>
        <v>1.580187E-20</v>
      </c>
      <c r="AFE69" s="48">
        <f t="shared" si="50"/>
        <v>-3.5123233999999998E-18</v>
      </c>
      <c r="AFF69" s="48">
        <f t="shared" si="50"/>
        <v>8.2040639999999995E-15</v>
      </c>
      <c r="AFG69" s="48">
        <f t="shared" si="50"/>
        <v>2.9688922000000001E-17</v>
      </c>
      <c r="AFH69" s="48">
        <f t="shared" si="50"/>
        <v>-2.7449588000000001E-14</v>
      </c>
      <c r="AFI69" s="48">
        <f t="shared" si="50"/>
        <v>-3.6479028000000001E-11</v>
      </c>
      <c r="AFJ69" s="48">
        <f t="shared" si="50"/>
        <v>-4.7826987000000001E-8</v>
      </c>
      <c r="AFK69" s="48">
        <f t="shared" si="50"/>
        <v>-1.851421E-5</v>
      </c>
      <c r="AFL69" s="48">
        <f t="shared" si="51"/>
        <v>0.13216080999999999</v>
      </c>
      <c r="AFM69" s="48">
        <f t="shared" si="51"/>
        <v>-5.2568899999999997E-6</v>
      </c>
      <c r="AFN69" s="48">
        <f t="shared" si="51"/>
        <v>2.9672064999999998E-10</v>
      </c>
      <c r="AFO69" s="48">
        <f t="shared" si="51"/>
        <v>-7.7145644000000006E-11</v>
      </c>
      <c r="AFP69" s="48">
        <f t="shared" si="51"/>
        <v>-2.2692547000000001E-12</v>
      </c>
      <c r="AFQ69" s="48">
        <f t="shared" si="51"/>
        <v>-1.3358493000000001E-10</v>
      </c>
      <c r="AFR69" s="48">
        <f t="shared" si="51"/>
        <v>-2.0442924000000001E-7</v>
      </c>
      <c r="AFS69" s="48">
        <f t="shared" si="51"/>
        <v>5.1277099999999997E-4</v>
      </c>
      <c r="AFT69" s="48">
        <f t="shared" si="51"/>
        <v>4.3361129999999998E-2</v>
      </c>
      <c r="AFU69" s="52"/>
      <c r="AFV69" s="49">
        <f t="shared" si="24"/>
        <v>9.2637204047898384E-3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226"/>
      <c r="AHI69" s="226"/>
      <c r="AHJ69" s="226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  <c r="ANX69" s="19"/>
      <c r="ANY69" s="19"/>
      <c r="ANZ69" s="19"/>
      <c r="AOA69" s="19"/>
      <c r="AOB69" s="19"/>
      <c r="AOC69" s="19"/>
      <c r="AOD69" s="19"/>
      <c r="AOE69" s="19"/>
      <c r="AOF69" s="19"/>
      <c r="AOG69" s="19"/>
      <c r="AOH69" s="19"/>
      <c r="AOI69" s="19"/>
      <c r="AOJ69" s="19"/>
      <c r="AOK69" s="19"/>
      <c r="AOL69" s="19"/>
      <c r="AOM69" s="19"/>
      <c r="AON69" s="19"/>
      <c r="AOO69" s="19"/>
      <c r="AOP69" s="19"/>
      <c r="AOQ69" s="19"/>
      <c r="AOR69" s="19"/>
      <c r="AOS69" s="19"/>
      <c r="AOT69" s="19"/>
      <c r="AOU69" s="19"/>
      <c r="AOV69" s="19"/>
      <c r="AOW69" s="19"/>
      <c r="AOX69" s="19"/>
      <c r="AOY69" s="19"/>
      <c r="AOZ69" s="19"/>
      <c r="APA69" s="19"/>
      <c r="APB69" s="19"/>
      <c r="APC69" s="19"/>
      <c r="APD69" s="19"/>
    </row>
    <row r="70" spans="1:1096" ht="2.1" customHeight="1" x14ac:dyDescent="0.25">
      <c r="A70" s="27"/>
      <c r="B70" s="43">
        <v>64</v>
      </c>
      <c r="C70" s="44">
        <v>2305.8000000000002</v>
      </c>
      <c r="D70" s="39">
        <f t="shared" si="21"/>
        <v>2</v>
      </c>
      <c r="E70" s="27"/>
      <c r="F70" s="74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4.1700987999999999E-37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1">
        <v>0</v>
      </c>
      <c r="AB70" s="21">
        <v>3.1792875000000001E-37</v>
      </c>
      <c r="AC70" s="21">
        <v>0</v>
      </c>
      <c r="AD70" s="21">
        <v>0</v>
      </c>
      <c r="AE70" s="21">
        <v>9.4838699999999999E-37</v>
      </c>
      <c r="AF70" s="21">
        <v>3.3260599999999998E-35</v>
      </c>
      <c r="AG70" s="21">
        <v>6.5193679999999999E-34</v>
      </c>
      <c r="AH70" s="21">
        <v>1.3148785999999999E-32</v>
      </c>
      <c r="AI70" s="21">
        <v>2.5496671999999998E-32</v>
      </c>
      <c r="AJ70" s="21">
        <v>3.2709303E-31</v>
      </c>
      <c r="AK70" s="21">
        <v>1.5355897000000001E-29</v>
      </c>
      <c r="AL70" s="21">
        <v>8.0703279999999997E-28</v>
      </c>
      <c r="AM70" s="21">
        <v>4.2694319999999998E-26</v>
      </c>
      <c r="AN70" s="21">
        <v>2.2355591999999999E-24</v>
      </c>
      <c r="AO70" s="21">
        <v>1.1609142000000001E-22</v>
      </c>
      <c r="AP70" s="21">
        <v>5.9633430000000003E-21</v>
      </c>
      <c r="AQ70" s="21">
        <v>3.0437349999999998E-19</v>
      </c>
      <c r="AR70" s="21">
        <v>1.5600194999999999E-17</v>
      </c>
      <c r="AS70" s="21">
        <v>1.0429341E-15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3.2081287E-37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-4.4980003999999999E-37</v>
      </c>
      <c r="BM70" s="22">
        <v>0</v>
      </c>
      <c r="BN70" s="22">
        <v>0</v>
      </c>
      <c r="BO70" s="22">
        <v>-4.1003616000000001E-37</v>
      </c>
      <c r="BP70" s="22">
        <v>0</v>
      </c>
      <c r="BQ70" s="22">
        <v>0</v>
      </c>
      <c r="BR70" s="22">
        <v>2.5451807999999999E-36</v>
      </c>
      <c r="BS70" s="22">
        <v>1.3969338E-34</v>
      </c>
      <c r="BT70" s="22">
        <v>4.6747679999999997E-33</v>
      </c>
      <c r="BU70" s="22">
        <v>6.8648759999999998E-32</v>
      </c>
      <c r="BV70" s="22">
        <v>1.8981945E-31</v>
      </c>
      <c r="BW70" s="22">
        <v>-3.4707620000000002E-30</v>
      </c>
      <c r="BX70" s="22">
        <v>-1.3907718000000001E-29</v>
      </c>
      <c r="BY70" s="22">
        <v>-7.6589069999999998E-29</v>
      </c>
      <c r="BZ70" s="22">
        <v>-2.0838002999999999E-28</v>
      </c>
      <c r="CA70" s="22">
        <v>1.1158069E-27</v>
      </c>
      <c r="CB70" s="22">
        <v>6.2413423999999996E-26</v>
      </c>
      <c r="CC70" s="22">
        <v>2.4131186000000001E-24</v>
      </c>
      <c r="CD70" s="22">
        <v>1.05101036E-22</v>
      </c>
      <c r="CE70" s="22">
        <v>4.6747122999999997E-21</v>
      </c>
      <c r="CF70" s="22">
        <v>2.567075E-19</v>
      </c>
      <c r="CG70" s="22">
        <v>3.1220742999999998E-18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4.2059006999999996E-37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4.7905761999999997E-37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4.0831740000000003E-37</v>
      </c>
      <c r="DE70" s="22">
        <v>-3.3509785999999997E-36</v>
      </c>
      <c r="DF70" s="22">
        <v>-1.3646404999999999E-34</v>
      </c>
      <c r="DG70" s="22">
        <v>-4.9681259999999997E-33</v>
      </c>
      <c r="DH70" s="22">
        <v>-1.1576843000000001E-31</v>
      </c>
      <c r="DI70" s="22">
        <v>-4.216319E-30</v>
      </c>
      <c r="DJ70" s="22">
        <v>-8.4569430000000005E-29</v>
      </c>
      <c r="DK70" s="22">
        <v>-5.7202410000000004E-28</v>
      </c>
      <c r="DL70" s="22">
        <v>-1.661863E-27</v>
      </c>
      <c r="DM70" s="22">
        <v>-5.1367876000000002E-27</v>
      </c>
      <c r="DN70" s="22">
        <v>-7.7808625000000001E-27</v>
      </c>
      <c r="DO70" s="22">
        <v>9.6568570000000005E-26</v>
      </c>
      <c r="DP70" s="22">
        <v>2.4885907000000002E-25</v>
      </c>
      <c r="DQ70" s="22">
        <v>2.2309765000000001E-25</v>
      </c>
      <c r="DR70" s="22">
        <v>-1.4209352000000001E-25</v>
      </c>
      <c r="DS70" s="22">
        <v>1.0594371000000001E-24</v>
      </c>
      <c r="DT70" s="22">
        <v>1.5007723E-22</v>
      </c>
      <c r="DU70" s="22">
        <v>1.4326758E-21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4.0642329999999997E-37</v>
      </c>
      <c r="EB70" s="22">
        <v>0</v>
      </c>
      <c r="EC70" s="22">
        <v>0</v>
      </c>
      <c r="ED70" s="22">
        <v>-4.4938410000000002E-37</v>
      </c>
      <c r="EE70" s="22">
        <v>0</v>
      </c>
      <c r="EF70" s="22">
        <v>0</v>
      </c>
      <c r="EG70" s="22">
        <v>0</v>
      </c>
      <c r="EH70" s="22">
        <v>0</v>
      </c>
      <c r="EI70" s="22">
        <v>-2.9525055999999998E-37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1.12806785E-35</v>
      </c>
      <c r="ES70" s="22">
        <v>7.0214360000000004E-34</v>
      </c>
      <c r="ET70" s="22">
        <v>-2.2004500999999998E-34</v>
      </c>
      <c r="EU70" s="22">
        <v>-7.0299340000000002E-32</v>
      </c>
      <c r="EV70" s="22">
        <v>-3.3463400000000001E-30</v>
      </c>
      <c r="EW70" s="22">
        <v>-1.9162091999999999E-28</v>
      </c>
      <c r="EX70" s="22">
        <v>-5.6054075E-27</v>
      </c>
      <c r="EY70" s="22">
        <v>5.5835219999999996E-26</v>
      </c>
      <c r="EZ70" s="22">
        <v>4.2716479999999996E-25</v>
      </c>
      <c r="FA70" s="22">
        <v>1.3431279000000001E-24</v>
      </c>
      <c r="FB70" s="22">
        <v>6.1868115999999997E-24</v>
      </c>
      <c r="FC70" s="22">
        <v>2.2024246999999999E-23</v>
      </c>
      <c r="FD70" s="22">
        <v>2.4774655000000001E-23</v>
      </c>
      <c r="FE70" s="22">
        <v>-4.3177575999999999E-23</v>
      </c>
      <c r="FF70" s="22">
        <v>-9.3380229999999995E-23</v>
      </c>
      <c r="FG70" s="22">
        <v>-2.0101944999999999E-21</v>
      </c>
      <c r="FH70" s="22">
        <v>-1.1509617000000001E-19</v>
      </c>
      <c r="FI70" s="22">
        <v>-3.5832164000000001E-19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4.3358850000000001E-37</v>
      </c>
      <c r="FR70" s="22">
        <v>0</v>
      </c>
      <c r="FS70" s="22">
        <v>0</v>
      </c>
      <c r="FT70" s="22">
        <v>0</v>
      </c>
      <c r="FU70" s="22">
        <v>-3.0771474E-37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1.7500918E-35</v>
      </c>
      <c r="GD70" s="22">
        <v>1.0617097000000001E-34</v>
      </c>
      <c r="GE70" s="22">
        <v>1.0085778E-33</v>
      </c>
      <c r="GF70" s="22">
        <v>1.2069025500000001E-33</v>
      </c>
      <c r="GG70" s="22">
        <v>-2.9246215000000001E-33</v>
      </c>
      <c r="GH70" s="22">
        <v>-3.7870972000000001E-31</v>
      </c>
      <c r="GI70" s="22">
        <v>6.1566492999999996E-31</v>
      </c>
      <c r="GJ70" s="22">
        <v>6.5848014E-29</v>
      </c>
      <c r="GK70" s="22">
        <v>3.3678675000000001E-27</v>
      </c>
      <c r="GL70" s="22">
        <v>1.7543455E-25</v>
      </c>
      <c r="GM70" s="22">
        <v>1.1571356500000001E-23</v>
      </c>
      <c r="GN70" s="22">
        <v>5.9658630000000003E-23</v>
      </c>
      <c r="GO70" s="22">
        <v>1.212055E-22</v>
      </c>
      <c r="GP70" s="22">
        <v>1.3814459999999999E-22</v>
      </c>
      <c r="GQ70" s="22">
        <v>4.7392654999999997E-23</v>
      </c>
      <c r="GR70" s="22">
        <v>-9.7692059999999994E-21</v>
      </c>
      <c r="GS70" s="22">
        <v>-1.1987118500000001E-20</v>
      </c>
      <c r="GT70" s="22">
        <v>-7.1128159999999999E-21</v>
      </c>
      <c r="GU70" s="22">
        <v>2.1034850000000001E-19</v>
      </c>
      <c r="GV70" s="22">
        <v>1.1690214E-17</v>
      </c>
      <c r="GW70" s="22">
        <v>8.2549519999999998E-16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-4.3409083000000004E-37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5.7267584000000002E-37</v>
      </c>
      <c r="HO70" s="22">
        <v>2.6347584E-35</v>
      </c>
      <c r="HP70" s="22">
        <v>8.9731310000000002E-34</v>
      </c>
      <c r="HQ70" s="22">
        <v>6.3515876E-33</v>
      </c>
      <c r="HR70" s="22">
        <v>1.6475585999999999E-32</v>
      </c>
      <c r="HS70" s="22">
        <v>2.7062145999999999E-32</v>
      </c>
      <c r="HT70" s="22">
        <v>-1.6413699999999999E-31</v>
      </c>
      <c r="HU70" s="22">
        <v>-5.4840630000000004E-31</v>
      </c>
      <c r="HV70" s="22">
        <v>-6.8697539999999995E-30</v>
      </c>
      <c r="HW70" s="22">
        <v>-2.1369116999999999E-28</v>
      </c>
      <c r="HX70" s="22">
        <v>-7.0486190000000003E-27</v>
      </c>
      <c r="HY70" s="22">
        <v>-2.0849865000000001E-25</v>
      </c>
      <c r="HZ70" s="22">
        <v>-5.7414301999999997E-24</v>
      </c>
      <c r="IA70" s="22">
        <v>-1.4679341999999999E-22</v>
      </c>
      <c r="IB70" s="22">
        <v>-3.2811816999999999E-21</v>
      </c>
      <c r="IC70" s="22">
        <v>-6.7497989999999996E-20</v>
      </c>
      <c r="ID70" s="22">
        <v>-2.4993132999999999E-19</v>
      </c>
      <c r="IE70" s="22">
        <v>-5.3916479999999997E-19</v>
      </c>
      <c r="IF70" s="22">
        <v>-5.7051784000000001E-19</v>
      </c>
      <c r="IG70" s="22">
        <v>-6.0597044000000005E-19</v>
      </c>
      <c r="IH70" s="22">
        <v>7.4773033E-19</v>
      </c>
      <c r="II70" s="22">
        <v>1.7233613999999999E-18</v>
      </c>
      <c r="IJ70" s="22">
        <v>5.4999549999999996E-18</v>
      </c>
      <c r="IK70" s="22">
        <v>2.1451515999999999E-17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-6.7552943999999997E-37</v>
      </c>
      <c r="JB70" s="22">
        <v>-4.1402174E-35</v>
      </c>
      <c r="JC70" s="22">
        <v>-1.2498005000000001E-33</v>
      </c>
      <c r="JD70" s="22">
        <v>-3.3892934999999999E-32</v>
      </c>
      <c r="JE70" s="22">
        <v>-7.8510749999999998E-31</v>
      </c>
      <c r="JF70" s="22">
        <v>-6.914172E-30</v>
      </c>
      <c r="JG70" s="22">
        <v>-1.2763902000000001E-29</v>
      </c>
      <c r="JH70" s="22">
        <v>-2.298998E-29</v>
      </c>
      <c r="JI70" s="22">
        <v>-2.2624306999999999E-29</v>
      </c>
      <c r="JJ70" s="22">
        <v>6.0324363000000001E-28</v>
      </c>
      <c r="JK70" s="22">
        <v>2.1504698E-28</v>
      </c>
      <c r="JL70" s="22">
        <v>-3.9600733999999998E-26</v>
      </c>
      <c r="JM70" s="22">
        <v>-1.5963003999999999E-24</v>
      </c>
      <c r="JN70" s="22">
        <v>-5.6440934000000003E-23</v>
      </c>
      <c r="JO70" s="22">
        <v>-1.98646E-21</v>
      </c>
      <c r="JP70" s="22">
        <v>-7.1704759999999997E-20</v>
      </c>
      <c r="JQ70" s="22">
        <v>-3.4032455999999999E-18</v>
      </c>
      <c r="JR70" s="22">
        <v>-6.7442412999999996E-18</v>
      </c>
      <c r="JS70" s="22">
        <v>-9.5324790000000002E-18</v>
      </c>
      <c r="JT70" s="22">
        <v>-6.8674115999999996E-17</v>
      </c>
      <c r="JU70" s="22">
        <v>-8.1087100000000002E-16</v>
      </c>
      <c r="JV70" s="22">
        <v>-3.5423394000000002E-16</v>
      </c>
      <c r="JW70" s="22">
        <v>4.1543742000000002E-16</v>
      </c>
      <c r="JX70" s="22">
        <v>-1.7642675E-15</v>
      </c>
      <c r="JY70" s="22">
        <v>-2.3159156E-15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-4.6764432999999998E-37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-6.4997049999999994E-36</v>
      </c>
      <c r="KP70" s="22">
        <v>-2.9189735999999999E-34</v>
      </c>
      <c r="KQ70" s="22">
        <v>-1.1834121E-32</v>
      </c>
      <c r="KR70" s="22">
        <v>-4.6634325E-31</v>
      </c>
      <c r="KS70" s="22">
        <v>-1.9608568000000001E-29</v>
      </c>
      <c r="KT70" s="22">
        <v>-7.1587120000000003E-28</v>
      </c>
      <c r="KU70" s="22">
        <v>-5.7007939999999998E-28</v>
      </c>
      <c r="KV70" s="22">
        <v>-1.9972970000000001E-28</v>
      </c>
      <c r="KW70" s="22">
        <v>1.9258993E-27</v>
      </c>
      <c r="KX70" s="22">
        <v>3.6908733999999999E-26</v>
      </c>
      <c r="KY70" s="22">
        <v>1.274397E-26</v>
      </c>
      <c r="KZ70" s="22">
        <v>1.6220476999999999E-25</v>
      </c>
      <c r="LA70" s="22">
        <v>1.1252689E-23</v>
      </c>
      <c r="LB70" s="22">
        <v>5.4106967000000004E-22</v>
      </c>
      <c r="LC70" s="22">
        <v>2.6106862E-20</v>
      </c>
      <c r="LD70" s="22">
        <v>1.2946972999999999E-18</v>
      </c>
      <c r="LE70" s="22">
        <v>6.5081114999999998E-17</v>
      </c>
      <c r="LF70" s="22">
        <v>4.5615259999999997E-15</v>
      </c>
      <c r="LG70" s="22">
        <v>4.6031713E-15</v>
      </c>
      <c r="LH70" s="22">
        <v>3.5656105999999997E-14</v>
      </c>
      <c r="LI70" s="22">
        <v>-1.357921E-13</v>
      </c>
      <c r="LJ70" s="22">
        <v>-7.5787069999999998E-13</v>
      </c>
      <c r="LK70" s="22">
        <v>5.2762639999999999E-13</v>
      </c>
      <c r="LL70" s="22">
        <v>-2.1578977999999999E-12</v>
      </c>
      <c r="LM70" s="22">
        <v>-1.4161853E-11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1.4539938E-36</v>
      </c>
      <c r="MC70" s="22">
        <v>8.0423765000000001E-35</v>
      </c>
      <c r="MD70" s="22">
        <v>4.2170019999999998E-33</v>
      </c>
      <c r="ME70" s="22">
        <v>2.0700854999999999E-31</v>
      </c>
      <c r="MF70" s="22">
        <v>1.0272098000000001E-29</v>
      </c>
      <c r="MG70" s="22">
        <v>5.1582084999999997E-28</v>
      </c>
      <c r="MH70" s="22">
        <v>2.6014231999999997E-26</v>
      </c>
      <c r="MI70" s="22">
        <v>1.7518365999999998E-24</v>
      </c>
      <c r="MJ70" s="22">
        <v>2.2945632999999999E-24</v>
      </c>
      <c r="MK70" s="22">
        <v>2.1198032E-24</v>
      </c>
      <c r="ML70" s="22">
        <v>-5.4064593999999998E-24</v>
      </c>
      <c r="MM70" s="22">
        <v>-3.2617174000000001E-22</v>
      </c>
      <c r="MN70" s="22">
        <v>-3.3985846999999998E-22</v>
      </c>
      <c r="MO70" s="22">
        <v>-2.2503294000000002E-22</v>
      </c>
      <c r="MP70" s="22">
        <v>1.3567297999999999E-20</v>
      </c>
      <c r="MQ70" s="22">
        <v>8.0586260000000002E-19</v>
      </c>
      <c r="MR70" s="22">
        <v>4.6861942000000003E-17</v>
      </c>
      <c r="MS70" s="22">
        <v>2.7517493999999999E-15</v>
      </c>
      <c r="MT70" s="22">
        <v>1.6523134999999999E-13</v>
      </c>
      <c r="MU70" s="22">
        <v>1.2860889399999999E-11</v>
      </c>
      <c r="MV70" s="22">
        <v>3.7250585000000002E-11</v>
      </c>
      <c r="MW70" s="22">
        <v>9.553801000000001E-10</v>
      </c>
      <c r="MX70" s="22">
        <v>1.4385734E-9</v>
      </c>
      <c r="MY70" s="22">
        <v>7.1077470000000003E-9</v>
      </c>
      <c r="MZ70" s="22">
        <v>2.8592540000000001E-9</v>
      </c>
      <c r="NA70" s="22">
        <v>-1.6296006000000001E-8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-3.2968588999999999E-37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3.2664638E-36</v>
      </c>
      <c r="NQ70" s="22">
        <v>2.5867364000000001E-34</v>
      </c>
      <c r="NR70" s="22">
        <v>1.8417634000000001E-32</v>
      </c>
      <c r="NS70" s="22">
        <v>1.2991471E-30</v>
      </c>
      <c r="NT70" s="22">
        <v>9.1236465E-29</v>
      </c>
      <c r="NU70" s="22">
        <v>6.3744784E-27</v>
      </c>
      <c r="NV70" s="22">
        <v>4.4328047000000002E-25</v>
      </c>
      <c r="NW70" s="22">
        <v>3.0954255E-23</v>
      </c>
      <c r="NX70" s="22">
        <v>2.7071442E-21</v>
      </c>
      <c r="NY70" s="22">
        <v>8.8682710000000002E-21</v>
      </c>
      <c r="NZ70" s="22">
        <v>7.2507180000000003E-21</v>
      </c>
      <c r="OA70" s="22">
        <v>-4.9424101999999998E-21</v>
      </c>
      <c r="OB70" s="22">
        <v>-1.2392872999999999E-18</v>
      </c>
      <c r="OC70" s="22">
        <v>-4.0961992000000004E-18</v>
      </c>
      <c r="OD70" s="22">
        <v>-3.9610028E-18</v>
      </c>
      <c r="OE70" s="22">
        <v>3.9152689999999998E-19</v>
      </c>
      <c r="OF70" s="22">
        <v>9.6226300000000001E-17</v>
      </c>
      <c r="OG70" s="22">
        <v>6.5032360000000003E-15</v>
      </c>
      <c r="OH70" s="22">
        <v>3.8914170000000002E-13</v>
      </c>
      <c r="OI70" s="22">
        <v>2.3104028999999999E-11</v>
      </c>
      <c r="OJ70" s="22">
        <v>1.3440486999999999E-9</v>
      </c>
      <c r="OK70" s="22">
        <v>7.8864885999999995E-8</v>
      </c>
      <c r="OL70" s="22">
        <v>5.8263612999999996E-6</v>
      </c>
      <c r="OM70" s="22">
        <v>1.6241339999999999E-5</v>
      </c>
      <c r="ON70" s="22">
        <v>3.3759179999999999E-5</v>
      </c>
      <c r="OO70" s="22">
        <v>1.2540627E-5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-2.8195927999999999E-35</v>
      </c>
      <c r="PD70" s="22">
        <v>-6.4784540000000001E-35</v>
      </c>
      <c r="PE70" s="22">
        <v>-4.2164692999999999E-35</v>
      </c>
      <c r="PF70" s="22">
        <v>3.0804232000000001E-33</v>
      </c>
      <c r="PG70" s="22">
        <v>3.7142732000000002E-31</v>
      </c>
      <c r="PH70" s="22">
        <v>4.4290993000000003E-29</v>
      </c>
      <c r="PI70" s="22">
        <v>5.2997979999999997E-27</v>
      </c>
      <c r="PJ70" s="22">
        <v>6.326439E-25</v>
      </c>
      <c r="PK70" s="22">
        <v>7.4935939999999996E-23</v>
      </c>
      <c r="PL70" s="22">
        <v>8.8761419999999994E-21</v>
      </c>
      <c r="PM70" s="22">
        <v>1.378238E-18</v>
      </c>
      <c r="PN70" s="22">
        <v>1.0220457E-17</v>
      </c>
      <c r="PO70" s="22">
        <v>1.7083609000000001E-17</v>
      </c>
      <c r="PP70" s="22">
        <v>1.4053076000000001E-17</v>
      </c>
      <c r="PQ70" s="22">
        <v>-5.3779074999999997E-16</v>
      </c>
      <c r="PR70" s="22">
        <v>-4.6466627E-15</v>
      </c>
      <c r="PS70" s="22">
        <v>-9.9646300000000004E-15</v>
      </c>
      <c r="PT70" s="22">
        <v>-1.1327059E-14</v>
      </c>
      <c r="PU70" s="22">
        <v>-6.6687305999999997E-15</v>
      </c>
      <c r="PV70" s="22">
        <v>4.1381782000000001E-13</v>
      </c>
      <c r="PW70" s="22">
        <v>3.531767E-11</v>
      </c>
      <c r="PX70" s="22">
        <v>2.8527635999999999E-9</v>
      </c>
      <c r="PY70" s="22">
        <v>2.3951782E-7</v>
      </c>
      <c r="PZ70" s="22">
        <v>1.9149918E-5</v>
      </c>
      <c r="QA70" s="22">
        <v>2.0692091999999999E-3</v>
      </c>
      <c r="QB70" s="22">
        <v>5.5374489999999998E-3</v>
      </c>
      <c r="QC70" s="22">
        <v>5.2030859999999998E-2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-3.2238059999999998E-36</v>
      </c>
      <c r="QS70" s="22">
        <v>-1.9995349999999999E-34</v>
      </c>
      <c r="QT70" s="22">
        <v>-1.1531382E-32</v>
      </c>
      <c r="QU70" s="22">
        <v>-6.7206710000000001E-31</v>
      </c>
      <c r="QV70" s="22">
        <v>-3.9791783000000001E-29</v>
      </c>
      <c r="QW70" s="22">
        <v>-2.3846481000000001E-27</v>
      </c>
      <c r="QX70" s="22">
        <v>-1.4470396000000001E-25</v>
      </c>
      <c r="QY70" s="22">
        <v>-9.0101160000000003E-24</v>
      </c>
      <c r="QZ70" s="22">
        <v>-7.3013517000000003E-22</v>
      </c>
      <c r="RA70" s="22">
        <v>-4.4868954000000002E-22</v>
      </c>
      <c r="RB70" s="22">
        <v>2.1165635000000002E-21</v>
      </c>
      <c r="RC70" s="22">
        <v>2.4678229000000001E-21</v>
      </c>
      <c r="RD70" s="22">
        <v>-1.7129502000000001E-19</v>
      </c>
      <c r="RE70" s="22">
        <v>-2.3449589999999998E-18</v>
      </c>
      <c r="RF70" s="22">
        <v>-8.7329110000000006E-17</v>
      </c>
      <c r="RG70" s="22">
        <v>-7.0519899999999996E-15</v>
      </c>
      <c r="RH70" s="22">
        <v>-1.8506067E-14</v>
      </c>
      <c r="RI70" s="22">
        <v>5.3984830000000004E-15</v>
      </c>
      <c r="RJ70" s="22">
        <v>1.8481897999999999E-12</v>
      </c>
      <c r="RK70" s="22">
        <v>1.1998612E-10</v>
      </c>
      <c r="RL70" s="22">
        <v>7.7051739999999994E-9</v>
      </c>
      <c r="RM70" s="22">
        <v>6.0532589999999998E-7</v>
      </c>
      <c r="RN70" s="22">
        <v>8.9873109999999996E-6</v>
      </c>
      <c r="RO70" s="22">
        <v>5.9499149999999998E-6</v>
      </c>
      <c r="RP70" s="22">
        <v>1.5623264000000002E-5</v>
      </c>
      <c r="RQ70" s="22">
        <v>4.7736943999999997E-6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-3.5544699999999998E-36</v>
      </c>
      <c r="SG70" s="22">
        <v>-1.4051366000000001E-34</v>
      </c>
      <c r="SH70" s="22">
        <v>-4.7909721999999999E-33</v>
      </c>
      <c r="SI70" s="22">
        <v>-1.6006357000000001E-31</v>
      </c>
      <c r="SJ70" s="22">
        <v>-5.2448944000000001E-30</v>
      </c>
      <c r="SK70" s="22">
        <v>-1.6717466E-28</v>
      </c>
      <c r="SL70" s="22">
        <v>-5.0397703999999997E-27</v>
      </c>
      <c r="SM70" s="22">
        <v>-1.2022187000000001E-25</v>
      </c>
      <c r="SN70" s="22">
        <v>-4.4987703999999997E-24</v>
      </c>
      <c r="SO70" s="22">
        <v>-1.7400784999999999E-23</v>
      </c>
      <c r="SP70" s="22">
        <v>-3.0858887999999997E-23</v>
      </c>
      <c r="SQ70" s="22">
        <v>3.1363548000000002E-24</v>
      </c>
      <c r="SR70" s="22">
        <v>1.4337004E-21</v>
      </c>
      <c r="SS70" s="22">
        <v>6.7996530000000005E-20</v>
      </c>
      <c r="ST70" s="22">
        <v>9.5915179999999995E-19</v>
      </c>
      <c r="SU70" s="22">
        <v>1.7600026999999999E-18</v>
      </c>
      <c r="SV70" s="22">
        <v>1.1601679999999999E-16</v>
      </c>
      <c r="SW70" s="22">
        <v>4.924142E-15</v>
      </c>
      <c r="SX70" s="22">
        <v>1.9236152E-13</v>
      </c>
      <c r="SY70" s="22">
        <v>7.724679E-12</v>
      </c>
      <c r="SZ70" s="22">
        <v>4.0274477999999999E-10</v>
      </c>
      <c r="TA70" s="22">
        <v>2.1486233000000002E-9</v>
      </c>
      <c r="TB70" s="22">
        <v>2.5589420000000001E-9</v>
      </c>
      <c r="TC70" s="22">
        <v>1.3058525999999999E-10</v>
      </c>
      <c r="TD70" s="22">
        <v>1.389676E-10</v>
      </c>
      <c r="TE70" s="22">
        <v>-9.2565144000000001E-10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-3.0837964999999999E-37</v>
      </c>
      <c r="TU70" s="22">
        <v>1.7668432000000001E-36</v>
      </c>
      <c r="TV70" s="22">
        <v>5.9035835000000004E-35</v>
      </c>
      <c r="TW70" s="22">
        <v>2.3015384E-33</v>
      </c>
      <c r="TX70" s="22">
        <v>7.0474149999999997E-32</v>
      </c>
      <c r="TY70" s="22">
        <v>2.1098178999999999E-30</v>
      </c>
      <c r="TZ70" s="22">
        <v>6.0771185000000001E-29</v>
      </c>
      <c r="UA70" s="22">
        <v>1.8210461000000001E-27</v>
      </c>
      <c r="UB70" s="22">
        <v>7.2693309999999998E-27</v>
      </c>
      <c r="UC70" s="22">
        <v>1.27928294E-26</v>
      </c>
      <c r="UD70" s="22">
        <v>-1.0246773E-25</v>
      </c>
      <c r="UE70" s="22">
        <v>2.9574914E-24</v>
      </c>
      <c r="UF70" s="22">
        <v>1.2001985000000001E-22</v>
      </c>
      <c r="UG70" s="22">
        <v>2.6530858999999998E-21</v>
      </c>
      <c r="UH70" s="22">
        <v>1.9860870000000001E-20</v>
      </c>
      <c r="UI70" s="22">
        <v>1.3350163E-19</v>
      </c>
      <c r="UJ70" s="22">
        <v>7.7394694999999999E-20</v>
      </c>
      <c r="UK70" s="22">
        <v>-7.0875379999999999E-17</v>
      </c>
      <c r="UL70" s="22">
        <v>-2.8125326999999999E-15</v>
      </c>
      <c r="UM70" s="22">
        <v>-8.7774110000000006E-14</v>
      </c>
      <c r="UN70" s="22">
        <v>1.8393949E-13</v>
      </c>
      <c r="UO70" s="22">
        <v>7.4360776E-13</v>
      </c>
      <c r="UP70" s="22">
        <v>1.8668148999999998E-12</v>
      </c>
      <c r="UQ70" s="22">
        <v>5.0355953999999998E-13</v>
      </c>
      <c r="UR70" s="22">
        <v>-8.7834629999999999E-12</v>
      </c>
      <c r="US70" s="22">
        <v>-3.9956278E-11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3.7379826999999997E-36</v>
      </c>
      <c r="VK70" s="22">
        <v>1.8203672E-34</v>
      </c>
      <c r="VL70" s="22">
        <v>5.2411726000000003E-33</v>
      </c>
      <c r="VM70" s="22">
        <v>1.3287746E-31</v>
      </c>
      <c r="VN70" s="22">
        <v>2.8886198000000001E-30</v>
      </c>
      <c r="VO70" s="22">
        <v>4.7531325000000002E-29</v>
      </c>
      <c r="VP70" s="22">
        <v>2.2727803E-28</v>
      </c>
      <c r="VQ70" s="22">
        <v>8.2481459999999998E-28</v>
      </c>
      <c r="VR70" s="22">
        <v>5.0226896999999996E-27</v>
      </c>
      <c r="VS70" s="22">
        <v>-5.5195130000000001E-26</v>
      </c>
      <c r="VT70" s="22">
        <v>-2.9227825000000001E-24</v>
      </c>
      <c r="VU70" s="22">
        <v>-1.4704199999999999E-23</v>
      </c>
      <c r="VV70" s="22">
        <v>-2.1389822999999998E-22</v>
      </c>
      <c r="VW70" s="22">
        <v>-6.0230058000000001E-21</v>
      </c>
      <c r="VX70" s="22">
        <v>-2.0561267000000001E-19</v>
      </c>
      <c r="VY70" s="22">
        <v>-6.9130220000000002E-18</v>
      </c>
      <c r="VZ70" s="22">
        <v>-1.8860622000000001E-16</v>
      </c>
      <c r="WA70" s="22">
        <v>-2.1322567999999998E-15</v>
      </c>
      <c r="WB70" s="22">
        <v>-2.0558791999999999E-15</v>
      </c>
      <c r="WC70" s="22">
        <v>-1.6374895E-15</v>
      </c>
      <c r="WD70" s="22">
        <v>-1.6495613000000001E-15</v>
      </c>
      <c r="WE70" s="22">
        <v>-3.6506183999999996E-15</v>
      </c>
      <c r="WF70" s="22">
        <v>-6.6258542000000002E-15</v>
      </c>
      <c r="WG70" s="22">
        <v>-2.3066920000000001E-13</v>
      </c>
      <c r="WH70" s="22">
        <v>0</v>
      </c>
      <c r="WI70" s="22">
        <v>0</v>
      </c>
      <c r="WJ70" s="22">
        <v>2.7136699000000001E-37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7.3301116000000001E-37</v>
      </c>
      <c r="WZ70" s="22">
        <v>4.5138465999999998E-35</v>
      </c>
      <c r="XA70" s="22">
        <v>4.3532944999999999E-36</v>
      </c>
      <c r="XB70" s="22">
        <v>-5.7268761999999997E-33</v>
      </c>
      <c r="XC70" s="22">
        <v>-4.3958950000000001E-32</v>
      </c>
      <c r="XD70" s="22">
        <v>-2.465614E-31</v>
      </c>
      <c r="XE70" s="22">
        <v>-3.2436625000000003E-30</v>
      </c>
      <c r="XF70" s="22">
        <v>-2.4714797000000001E-29</v>
      </c>
      <c r="XG70" s="22">
        <v>-2.0448300000000001E-27</v>
      </c>
      <c r="XH70" s="22">
        <v>-6.0580604000000005E-26</v>
      </c>
      <c r="XI70" s="22">
        <v>-8.1159824E-25</v>
      </c>
      <c r="XJ70" s="22">
        <v>-1.8225141999999999E-23</v>
      </c>
      <c r="XK70" s="22">
        <v>-5.0079343999999998E-22</v>
      </c>
      <c r="XL70" s="22">
        <v>-1.2397299E-20</v>
      </c>
      <c r="XM70" s="22">
        <v>-3.790107E-19</v>
      </c>
      <c r="XN70" s="22">
        <v>-1.1802888E-17</v>
      </c>
      <c r="XO70" s="22">
        <v>-3.2907716999999998E-16</v>
      </c>
      <c r="XP70" s="22">
        <v>-3.8540532999999998E-15</v>
      </c>
      <c r="XQ70" s="22">
        <v>-7.5594345000000006E-15</v>
      </c>
      <c r="XR70" s="22">
        <v>-4.1552746000000001E-14</v>
      </c>
      <c r="XS70" s="22">
        <v>-1.1373312999999999E-12</v>
      </c>
      <c r="XT70" s="22">
        <v>-9.9376560000000008E-12</v>
      </c>
      <c r="XU70" s="22">
        <v>-2.3511566000000001E-11</v>
      </c>
      <c r="XV70" s="22">
        <v>0</v>
      </c>
      <c r="XW70" s="22">
        <v>0</v>
      </c>
      <c r="XX70" s="22">
        <v>3.5011585999999998E-37</v>
      </c>
      <c r="XY70" s="22">
        <v>0</v>
      </c>
      <c r="XZ70" s="22">
        <v>-4.1524895E-37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4.5654620000000002E-37</v>
      </c>
      <c r="YK70" s="22">
        <v>2.8153319999999999E-37</v>
      </c>
      <c r="YL70" s="22">
        <v>0</v>
      </c>
      <c r="YM70" s="22">
        <v>0</v>
      </c>
      <c r="YN70" s="22">
        <v>0</v>
      </c>
      <c r="YO70" s="22">
        <v>0</v>
      </c>
      <c r="YP70" s="22">
        <v>-5.2990673999999999E-36</v>
      </c>
      <c r="YQ70" s="22">
        <v>-2.4580472999999999E-34</v>
      </c>
      <c r="YR70" s="22">
        <v>-1.8386765000000001E-32</v>
      </c>
      <c r="YS70" s="22">
        <v>-9.1202570000000003E-31</v>
      </c>
      <c r="YT70" s="22">
        <v>-3.9846981999999998E-29</v>
      </c>
      <c r="YU70" s="22">
        <v>-1.8636071999999999E-27</v>
      </c>
      <c r="YV70" s="22">
        <v>-8.7068210000000002E-26</v>
      </c>
      <c r="YW70" s="22">
        <v>-4.0478503999999999E-24</v>
      </c>
      <c r="YX70" s="22">
        <v>-1.8673792000000001E-22</v>
      </c>
      <c r="YY70" s="22">
        <v>-8.5395944999999994E-21</v>
      </c>
      <c r="YZ70" s="22">
        <v>-3.8752217000000001E-19</v>
      </c>
      <c r="ZA70" s="22">
        <v>-1.7433230000000001E-17</v>
      </c>
      <c r="ZB70" s="22">
        <v>-7.8474210000000002E-16</v>
      </c>
      <c r="ZC70" s="22">
        <v>-3.7153114999999999E-14</v>
      </c>
      <c r="ZD70" s="22">
        <v>-1.0171616E-12</v>
      </c>
      <c r="ZE70" s="22">
        <v>-1.820429E-12</v>
      </c>
      <c r="ZF70" s="22">
        <v>-1.8475373000000001E-12</v>
      </c>
      <c r="ZG70" s="22">
        <v>3.2921131E-12</v>
      </c>
      <c r="ZH70" s="22">
        <v>-2.9661494999999999E-8</v>
      </c>
      <c r="ZI70" s="22">
        <v>-4.8193529999999997E-8</v>
      </c>
      <c r="ZJ70" s="22">
        <v>0</v>
      </c>
      <c r="ZK70" s="22">
        <v>0</v>
      </c>
      <c r="ZL70" s="22">
        <v>0</v>
      </c>
      <c r="ZM70" s="22">
        <v>0</v>
      </c>
      <c r="ZN70" s="22">
        <v>-4.1790290000000004E-37</v>
      </c>
      <c r="ZO70" s="22">
        <v>-2.7694432999999999E-37</v>
      </c>
      <c r="ZP70" s="22">
        <v>0</v>
      </c>
      <c r="ZQ70" s="22">
        <v>-4.1255033999999997E-37</v>
      </c>
      <c r="ZR70" s="22">
        <v>-2.8077266000000001E-37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-1.0725921000000001E-36</v>
      </c>
      <c r="AAC70" s="22">
        <v>-5.9093740000000001E-35</v>
      </c>
      <c r="AAD70" s="22">
        <v>-2.3107967000000002E-34</v>
      </c>
      <c r="AAE70" s="22">
        <v>4.2191852999999996E-34</v>
      </c>
      <c r="AAF70" s="22">
        <v>5.8117910000000005E-32</v>
      </c>
      <c r="AAG70" s="22">
        <v>4.1619763999999999E-30</v>
      </c>
      <c r="AAH70" s="22">
        <v>5.6198461999999996E-28</v>
      </c>
      <c r="AAI70" s="22">
        <v>1.3806227E-27</v>
      </c>
      <c r="AAJ70" s="22">
        <v>9.6050630000000001E-27</v>
      </c>
      <c r="AAK70" s="22">
        <v>4.9758359999999998E-25</v>
      </c>
      <c r="AAL70" s="22">
        <v>3.6147715000000003E-23</v>
      </c>
      <c r="AAM70" s="22">
        <v>2.7180366999999999E-21</v>
      </c>
      <c r="AAN70" s="22">
        <v>1.9935145E-19</v>
      </c>
      <c r="AAO70" s="22">
        <v>1.3178634E-17</v>
      </c>
      <c r="AAP70" s="22">
        <v>4.9049242999999997E-16</v>
      </c>
      <c r="AAQ70" s="22">
        <v>-5.5828843E-14</v>
      </c>
      <c r="AAR70" s="22">
        <v>4.3315785000000002E-11</v>
      </c>
      <c r="AAS70" s="22">
        <v>8.3166063000000002E-10</v>
      </c>
      <c r="AAT70" s="22">
        <v>5.6289739999999999E-10</v>
      </c>
      <c r="AAU70" s="22">
        <v>-4.4459235E-8</v>
      </c>
      <c r="AAV70" s="22">
        <v>-5.740265E-6</v>
      </c>
      <c r="AAW70" s="22">
        <v>1.0999284E-4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-4.7999643000000002E-37</v>
      </c>
      <c r="ABJ70" s="22">
        <v>-3.2385143999999998E-37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9.3641769999999995E-37</v>
      </c>
      <c r="ABR70" s="22">
        <v>9.1750850000000003E-35</v>
      </c>
      <c r="ABS70" s="22">
        <v>9.0383090000000001E-33</v>
      </c>
      <c r="ABT70" s="22">
        <v>8.9694980000000005E-31</v>
      </c>
      <c r="ABU70" s="22">
        <v>9.2404040000000005E-29</v>
      </c>
      <c r="ABV70" s="22">
        <v>1.2682644E-26</v>
      </c>
      <c r="ABW70" s="22">
        <v>4.5920209999999998E-26</v>
      </c>
      <c r="ABX70" s="22">
        <v>7.9518793999999999E-26</v>
      </c>
      <c r="ABY70" s="22">
        <v>2.9638899999999998E-24</v>
      </c>
      <c r="ABZ70" s="22">
        <v>3.3777477000000001E-22</v>
      </c>
      <c r="ACA70" s="22">
        <v>4.0281744000000003E-20</v>
      </c>
      <c r="ACB70" s="22">
        <v>4.9254064000000003E-18</v>
      </c>
      <c r="ACC70" s="22">
        <v>6.1682014000000001E-16</v>
      </c>
      <c r="ACD70" s="22">
        <v>7.9055289999999996E-14</v>
      </c>
      <c r="ACE70" s="22">
        <v>1.0438565E-11</v>
      </c>
      <c r="ACF70" s="22">
        <v>1.8518749E-9</v>
      </c>
      <c r="ACG70" s="22">
        <v>8.2578700000000001E-9</v>
      </c>
      <c r="ACH70" s="22">
        <v>1.4655023E-8</v>
      </c>
      <c r="ACI70" s="22">
        <v>6.2507419999999996E-7</v>
      </c>
      <c r="ACJ70" s="22">
        <v>8.8571985999999993E-5</v>
      </c>
      <c r="ACK70" s="22">
        <v>1.6407026000000002E-2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3.9273519999999999E-37</v>
      </c>
      <c r="ACZ70" s="22">
        <v>2.5415406000000002E-37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-8.5113530000000003E-36</v>
      </c>
      <c r="ADG70" s="22">
        <v>-6.6383959999999998E-34</v>
      </c>
      <c r="ADH70" s="22">
        <v>-4.5878353999999998E-32</v>
      </c>
      <c r="ADI70" s="22">
        <v>-2.8890899999999999E-30</v>
      </c>
      <c r="ADJ70" s="22">
        <v>-2.8735285999999998E-28</v>
      </c>
      <c r="ADK70" s="22">
        <v>-2.1096365E-26</v>
      </c>
      <c r="ADL70" s="22">
        <v>-1.9524227E-24</v>
      </c>
      <c r="ADM70" s="22">
        <v>-9.1184509999999996E-25</v>
      </c>
      <c r="ADN70" s="22">
        <v>1.5534315000000001E-22</v>
      </c>
      <c r="ADO70" s="22">
        <v>1.1465516E-20</v>
      </c>
      <c r="ADP70" s="22">
        <v>8.2018310000000002E-19</v>
      </c>
      <c r="ADQ70" s="22">
        <v>5.8975906000000004E-17</v>
      </c>
      <c r="ADR70" s="22">
        <v>4.2987176000000002E-15</v>
      </c>
      <c r="ADS70" s="22">
        <v>3.8628405000000001E-13</v>
      </c>
      <c r="ADT70" s="22">
        <v>7.1983795E-12</v>
      </c>
      <c r="ADU70" s="22">
        <v>1.2584739000000001E-11</v>
      </c>
      <c r="ADV70" s="22">
        <v>8.9293434000000001E-11</v>
      </c>
      <c r="ADW70" s="22">
        <v>5.3085559999999997E-9</v>
      </c>
      <c r="ADX70" s="22">
        <v>4.8382974999999995E-7</v>
      </c>
      <c r="ADY70" s="22">
        <v>6.9224293E-6</v>
      </c>
      <c r="ADZ70" s="27"/>
      <c r="AEA70" s="53">
        <f t="shared" si="47"/>
        <v>65</v>
      </c>
      <c r="AEB70" s="52"/>
      <c r="AEC70" s="48">
        <f t="shared" si="48"/>
        <v>3.4446109E-15</v>
      </c>
      <c r="AED70" s="48">
        <f t="shared" si="48"/>
        <v>1.0302314E-17</v>
      </c>
      <c r="AEE70" s="48">
        <f t="shared" si="48"/>
        <v>4.7652675999999999E-21</v>
      </c>
      <c r="AEF70" s="48">
        <f t="shared" si="48"/>
        <v>-1.1238804999999999E-18</v>
      </c>
      <c r="AEG70" s="48">
        <f t="shared" si="48"/>
        <v>2.6022878999999999E-15</v>
      </c>
      <c r="AEH70" s="48">
        <f t="shared" si="48"/>
        <v>2.2473349000000001E-17</v>
      </c>
      <c r="AEI70" s="48">
        <f t="shared" si="48"/>
        <v>-5.8678440000000004E-15</v>
      </c>
      <c r="AEJ70" s="48">
        <f t="shared" si="48"/>
        <v>-2.3550143000000001E-11</v>
      </c>
      <c r="AEK70" s="48">
        <f t="shared" si="48"/>
        <v>-2.48424E-8</v>
      </c>
      <c r="AEL70" s="48">
        <f t="shared" si="48"/>
        <v>-3.9729550000000001E-6</v>
      </c>
      <c r="AEM70" s="48">
        <f t="shared" si="49"/>
        <v>8.7324440000000003E-2</v>
      </c>
      <c r="AEN70" s="48">
        <f t="shared" si="49"/>
        <v>9.7510279999999998E-7</v>
      </c>
      <c r="AEO70" s="48">
        <f t="shared" si="49"/>
        <v>6.9939690000000003E-10</v>
      </c>
      <c r="AEP70" s="48">
        <f t="shared" si="49"/>
        <v>-6.854436E-11</v>
      </c>
      <c r="AEQ70" s="48">
        <f t="shared" si="49"/>
        <v>-1.0057585999999999E-12</v>
      </c>
      <c r="AER70" s="48">
        <f t="shared" si="49"/>
        <v>-5.3617346999999998E-11</v>
      </c>
      <c r="AES70" s="48">
        <f t="shared" si="49"/>
        <v>-9.6714810000000002E-8</v>
      </c>
      <c r="AET70" s="48">
        <f t="shared" si="49"/>
        <v>2.3865126000000001E-4</v>
      </c>
      <c r="AEU70" s="48">
        <f t="shared" si="49"/>
        <v>2.6672620000000001E-2</v>
      </c>
      <c r="AEV70" s="44">
        <f t="shared" ref="AEV70:AEV101" si="53">C70*$AEV$5</f>
        <v>38.43</v>
      </c>
      <c r="AEW70" s="52"/>
      <c r="AEX70" s="82" t="s">
        <v>33</v>
      </c>
      <c r="AEY70" s="49">
        <f t="shared" si="52"/>
        <v>6.0122417054352369E-3</v>
      </c>
      <c r="AEZ70" s="52"/>
      <c r="AFA70" s="52"/>
      <c r="AFB70" s="48">
        <f t="shared" si="50"/>
        <v>3.4446109E-15</v>
      </c>
      <c r="AFC70" s="48">
        <f t="shared" si="50"/>
        <v>1.0302314E-17</v>
      </c>
      <c r="AFD70" s="48">
        <f t="shared" si="50"/>
        <v>4.7652675999999999E-21</v>
      </c>
      <c r="AFE70" s="48">
        <f t="shared" si="50"/>
        <v>-1.1238804999999999E-18</v>
      </c>
      <c r="AFF70" s="48">
        <f t="shared" si="50"/>
        <v>2.6022878999999999E-15</v>
      </c>
      <c r="AFG70" s="48">
        <f t="shared" si="50"/>
        <v>2.2473349000000001E-17</v>
      </c>
      <c r="AFH70" s="48">
        <f t="shared" si="50"/>
        <v>-5.8678440000000004E-15</v>
      </c>
      <c r="AFI70" s="48">
        <f t="shared" si="50"/>
        <v>-2.3550143000000001E-11</v>
      </c>
      <c r="AFJ70" s="48">
        <f t="shared" si="50"/>
        <v>-2.48424E-8</v>
      </c>
      <c r="AFK70" s="48">
        <f t="shared" si="50"/>
        <v>-3.9729550000000001E-6</v>
      </c>
      <c r="AFL70" s="48">
        <f t="shared" si="51"/>
        <v>8.7324440000000003E-2</v>
      </c>
      <c r="AFM70" s="48">
        <f t="shared" si="51"/>
        <v>9.7510279999999998E-7</v>
      </c>
      <c r="AFN70" s="48">
        <f t="shared" si="51"/>
        <v>6.9939690000000003E-10</v>
      </c>
      <c r="AFO70" s="48">
        <f t="shared" si="51"/>
        <v>-6.854436E-11</v>
      </c>
      <c r="AFP70" s="48">
        <f t="shared" si="51"/>
        <v>-1.0057585999999999E-12</v>
      </c>
      <c r="AFQ70" s="48">
        <f t="shared" si="51"/>
        <v>-5.3617346999999998E-11</v>
      </c>
      <c r="AFR70" s="48">
        <f t="shared" si="51"/>
        <v>-9.6714810000000002E-8</v>
      </c>
      <c r="AFS70" s="48">
        <f t="shared" si="51"/>
        <v>2.3865126000000001E-4</v>
      </c>
      <c r="AFT70" s="48">
        <f t="shared" si="51"/>
        <v>2.6672620000000001E-2</v>
      </c>
      <c r="AFU70" s="52"/>
      <c r="AFV70" s="49">
        <f t="shared" ref="AFV70:AFV107" si="54">ABS(AVERAGE(AFB70:AFT70))</f>
        <v>6.0122417054352369E-3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226"/>
      <c r="AHI70" s="226"/>
      <c r="AHJ70" s="226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</row>
    <row r="71" spans="1:1096" ht="2.1" customHeight="1" x14ac:dyDescent="0.25">
      <c r="A71" s="27"/>
      <c r="B71" s="43">
        <v>65</v>
      </c>
      <c r="C71" s="44">
        <v>2342.4</v>
      </c>
      <c r="D71" s="39">
        <f t="shared" ref="D71:D107" si="55">_xlfn.IFS(C71&lt;=$C$108,1,C71&lt;=$D$111,2,C71&lt;=$D$112,3)</f>
        <v>2</v>
      </c>
      <c r="E71" s="27"/>
      <c r="F71" s="74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1.5308709999999999E-36</v>
      </c>
      <c r="AG71" s="21">
        <v>1.1040462E-34</v>
      </c>
      <c r="AH71" s="21">
        <v>3.3991999999999999E-33</v>
      </c>
      <c r="AI71" s="21">
        <v>8.0258449999999996E-33</v>
      </c>
      <c r="AJ71" s="21">
        <v>1.0049058000000001E-31</v>
      </c>
      <c r="AK71" s="21">
        <v>4.7008979999999997E-30</v>
      </c>
      <c r="AL71" s="21">
        <v>2.4767182000000001E-28</v>
      </c>
      <c r="AM71" s="21">
        <v>1.2979840000000001E-26</v>
      </c>
      <c r="AN71" s="21">
        <v>6.7703962999999997E-25</v>
      </c>
      <c r="AO71" s="21">
        <v>3.5155936000000001E-23</v>
      </c>
      <c r="AP71" s="21">
        <v>1.8058994999999999E-21</v>
      </c>
      <c r="AQ71" s="21">
        <v>9.2174840000000001E-20</v>
      </c>
      <c r="AR71" s="21">
        <v>4.7242159999999998E-18</v>
      </c>
      <c r="AS71" s="21">
        <v>3.1577337999999998E-16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6.6482406000000005E-36</v>
      </c>
      <c r="BT71" s="22">
        <v>3.0701369E-34</v>
      </c>
      <c r="BU71" s="22">
        <v>1.2060783E-32</v>
      </c>
      <c r="BV71" s="22">
        <v>9.5630839999999997E-32</v>
      </c>
      <c r="BW71" s="22">
        <v>-5.9007545E-31</v>
      </c>
      <c r="BX71" s="22">
        <v>-4.415479E-30</v>
      </c>
      <c r="BY71" s="22">
        <v>-1.5891566999999999E-29</v>
      </c>
      <c r="BZ71" s="22">
        <v>-7.1523700000000001E-29</v>
      </c>
      <c r="CA71" s="22">
        <v>2.5945935999999998E-28</v>
      </c>
      <c r="CB71" s="22">
        <v>1.8568086000000001E-26</v>
      </c>
      <c r="CC71" s="22">
        <v>7.2902070000000001E-25</v>
      </c>
      <c r="CD71" s="22">
        <v>3.1853320000000001E-23</v>
      </c>
      <c r="CE71" s="22">
        <v>1.4161870000000001E-21</v>
      </c>
      <c r="CF71" s="22">
        <v>7.7740279999999997E-20</v>
      </c>
      <c r="CG71" s="22">
        <v>9.4598780000000004E-19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-3.1475612000000001E-37</v>
      </c>
      <c r="DF71" s="22">
        <v>-4.7096352999999999E-36</v>
      </c>
      <c r="DG71" s="22">
        <v>-1.8190504999999999E-34</v>
      </c>
      <c r="DH71" s="22">
        <v>-5.7715807000000001E-33</v>
      </c>
      <c r="DI71" s="22">
        <v>-5.6309869999999998E-32</v>
      </c>
      <c r="DJ71" s="22">
        <v>-8.4331569999999996E-30</v>
      </c>
      <c r="DK71" s="22">
        <v>-1.302011E-28</v>
      </c>
      <c r="DL71" s="22">
        <v>-7.1547285999999997E-28</v>
      </c>
      <c r="DM71" s="22">
        <v>-1.8089310000000001E-27</v>
      </c>
      <c r="DN71" s="22">
        <v>-5.3972850000000003E-27</v>
      </c>
      <c r="DO71" s="22">
        <v>-1.2467317E-26</v>
      </c>
      <c r="DP71" s="22">
        <v>-7.5760669999999994E-27</v>
      </c>
      <c r="DQ71" s="22">
        <v>1.6902925E-25</v>
      </c>
      <c r="DR71" s="22">
        <v>1.7664690000000001E-25</v>
      </c>
      <c r="DS71" s="22">
        <v>5.2097557E-25</v>
      </c>
      <c r="DT71" s="22">
        <v>4.4090270000000001E-23</v>
      </c>
      <c r="DU71" s="22">
        <v>4.2944033E-22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1.4508856000000001E-36</v>
      </c>
      <c r="ES71" s="22">
        <v>8.6794329999999997E-35</v>
      </c>
      <c r="ET71" s="22">
        <v>8.5727759999999993E-34</v>
      </c>
      <c r="EU71" s="22">
        <v>-2.385514E-33</v>
      </c>
      <c r="EV71" s="22">
        <v>-1.7476248000000001E-31</v>
      </c>
      <c r="EW71" s="22">
        <v>-8.5041230000000002E-30</v>
      </c>
      <c r="EX71" s="22">
        <v>-5.4389392999999996E-28</v>
      </c>
      <c r="EY71" s="22">
        <v>-5.2083297E-27</v>
      </c>
      <c r="EZ71" s="22">
        <v>9.9256280000000001E-26</v>
      </c>
      <c r="FA71" s="22">
        <v>5.5368490000000001E-25</v>
      </c>
      <c r="FB71" s="22">
        <v>1.3777038000000001E-24</v>
      </c>
      <c r="FC71" s="22">
        <v>5.9756276999999997E-24</v>
      </c>
      <c r="FD71" s="22">
        <v>2.2355483E-23</v>
      </c>
      <c r="FE71" s="22">
        <v>2.6974325999999999E-23</v>
      </c>
      <c r="FF71" s="22">
        <v>-6.5943024999999998E-24</v>
      </c>
      <c r="FG71" s="22">
        <v>-5.6363917000000001E-22</v>
      </c>
      <c r="FH71" s="22">
        <v>-3.7103888000000001E-20</v>
      </c>
      <c r="FI71" s="22">
        <v>-1.1439179000000001E-19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6.6214698000000001E-37</v>
      </c>
      <c r="GD71" s="22">
        <v>3.9896935000000001E-35</v>
      </c>
      <c r="GE71" s="22">
        <v>2.3945348000000001E-34</v>
      </c>
      <c r="GF71" s="22">
        <v>9.4858939999999997E-34</v>
      </c>
      <c r="GG71" s="22">
        <v>9.5514299999999993E-34</v>
      </c>
      <c r="GH71" s="22">
        <v>-1.2052092E-32</v>
      </c>
      <c r="GI71" s="22">
        <v>-4.7939353999999997E-31</v>
      </c>
      <c r="GJ71" s="22">
        <v>1.7872587000000001E-30</v>
      </c>
      <c r="GK71" s="22">
        <v>1.3155808E-28</v>
      </c>
      <c r="GL71" s="22">
        <v>6.2779280000000001E-27</v>
      </c>
      <c r="GM71" s="22">
        <v>3.05598E-25</v>
      </c>
      <c r="GN71" s="22">
        <v>1.8876388000000001E-23</v>
      </c>
      <c r="GO71" s="22">
        <v>6.1131250000000002E-23</v>
      </c>
      <c r="GP71" s="22">
        <v>1.2483719999999999E-22</v>
      </c>
      <c r="GQ71" s="22">
        <v>5.9137527000000001E-22</v>
      </c>
      <c r="GR71" s="22">
        <v>1.2206174E-21</v>
      </c>
      <c r="GS71" s="22">
        <v>-5.3505317999999997E-21</v>
      </c>
      <c r="GT71" s="22">
        <v>-8.8053719999999998E-21</v>
      </c>
      <c r="GU71" s="22">
        <v>5.2842785999999997E-20</v>
      </c>
      <c r="GV71" s="22">
        <v>3.7112215000000002E-18</v>
      </c>
      <c r="GW71" s="22">
        <v>2.6185383000000001E-16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1.1740292E-36</v>
      </c>
      <c r="HP71" s="22">
        <v>5.9435149999999999E-35</v>
      </c>
      <c r="HQ71" s="22">
        <v>1.6709634E-33</v>
      </c>
      <c r="HR71" s="22">
        <v>7.1205310000000004E-33</v>
      </c>
      <c r="HS71" s="22">
        <v>1.6374272000000001E-32</v>
      </c>
      <c r="HT71" s="22">
        <v>9.5430449999999997E-33</v>
      </c>
      <c r="HU71" s="22">
        <v>-1.1423723E-31</v>
      </c>
      <c r="HV71" s="22">
        <v>-5.9748520000000001E-31</v>
      </c>
      <c r="HW71" s="22">
        <v>-1.9188219999999999E-29</v>
      </c>
      <c r="HX71" s="22">
        <v>-6.887096E-28</v>
      </c>
      <c r="HY71" s="22">
        <v>-2.1858055E-26</v>
      </c>
      <c r="HZ71" s="22">
        <v>-6.5939926999999999E-25</v>
      </c>
      <c r="IA71" s="22">
        <v>-1.8438099999999999E-23</v>
      </c>
      <c r="IB71" s="22">
        <v>-4.5350910000000001E-22</v>
      </c>
      <c r="IC71" s="22">
        <v>-1.0801644E-20</v>
      </c>
      <c r="ID71" s="22">
        <v>-4.4407285000000002E-20</v>
      </c>
      <c r="IE71" s="22">
        <v>-1.1120076000000001E-19</v>
      </c>
      <c r="IF71" s="22">
        <v>-4.2040108E-19</v>
      </c>
      <c r="IG71" s="22">
        <v>-1.6699501E-18</v>
      </c>
      <c r="IH71" s="22">
        <v>-1.0420923E-18</v>
      </c>
      <c r="II71" s="22">
        <v>-3.7241656000000001E-18</v>
      </c>
      <c r="IJ71" s="22">
        <v>-3.0293718E-18</v>
      </c>
      <c r="IK71" s="22">
        <v>5.7761599999999996E-18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-2.5043714E-36</v>
      </c>
      <c r="JC71" s="22">
        <v>-1.0432928E-34</v>
      </c>
      <c r="JD71" s="22">
        <v>-3.1025770000000001E-33</v>
      </c>
      <c r="JE71" s="22">
        <v>-7.8638914999999996E-32</v>
      </c>
      <c r="JF71" s="22">
        <v>-2.137433E-30</v>
      </c>
      <c r="JG71" s="22">
        <v>-6.5922720000000003E-30</v>
      </c>
      <c r="JH71" s="22">
        <v>-1.432627E-29</v>
      </c>
      <c r="JI71" s="22">
        <v>-1.442138E-29</v>
      </c>
      <c r="JJ71" s="22">
        <v>8.1079893000000003E-29</v>
      </c>
      <c r="JK71" s="22">
        <v>4.1039489999999998E-30</v>
      </c>
      <c r="JL71" s="22">
        <v>-6.4132959999999999E-27</v>
      </c>
      <c r="JM71" s="22">
        <v>-2.5142076999999999E-25</v>
      </c>
      <c r="JN71" s="22">
        <v>-1.0023524000000001E-23</v>
      </c>
      <c r="JO71" s="22">
        <v>-3.6548639999999999E-22</v>
      </c>
      <c r="JP71" s="22">
        <v>-1.3555661E-20</v>
      </c>
      <c r="JQ71" s="22">
        <v>-6.4077369999999998E-19</v>
      </c>
      <c r="JR71" s="22">
        <v>-1.4097222E-18</v>
      </c>
      <c r="JS71" s="22">
        <v>-3.1966841999999998E-19</v>
      </c>
      <c r="JT71" s="22">
        <v>-9.1408949999999998E-18</v>
      </c>
      <c r="JU71" s="22">
        <v>-4.1564565000000002E-17</v>
      </c>
      <c r="JV71" s="22">
        <v>-4.3567250000000002E-15</v>
      </c>
      <c r="JW71" s="22">
        <v>-4.1781399999999997E-15</v>
      </c>
      <c r="JX71" s="22">
        <v>-6.0478199999999997E-16</v>
      </c>
      <c r="JY71" s="22">
        <v>-2.5698548000000001E-15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-8.9192929999999993E-37</v>
      </c>
      <c r="KP71" s="22">
        <v>-4.2858345999999998E-35</v>
      </c>
      <c r="KQ71" s="22">
        <v>-1.9569041999999999E-33</v>
      </c>
      <c r="KR71" s="22">
        <v>-8.300564E-32</v>
      </c>
      <c r="KS71" s="22">
        <v>-3.5653352999999998E-30</v>
      </c>
      <c r="KT71" s="22">
        <v>-1.9849173000000001E-28</v>
      </c>
      <c r="KU71" s="22">
        <v>-3.8810859999999999E-28</v>
      </c>
      <c r="KV71" s="22">
        <v>-7.1055919999999997E-29</v>
      </c>
      <c r="KW71" s="22">
        <v>-5.7816149999999998E-29</v>
      </c>
      <c r="KX71" s="22">
        <v>4.207846E-27</v>
      </c>
      <c r="KY71" s="22">
        <v>1.0589940000000001E-27</v>
      </c>
      <c r="KZ71" s="22">
        <v>1.5586385999999999E-26</v>
      </c>
      <c r="LA71" s="22">
        <v>1.764412E-24</v>
      </c>
      <c r="LB71" s="22">
        <v>9.3872175999999996E-23</v>
      </c>
      <c r="LC71" s="22">
        <v>4.5492189999999998E-21</v>
      </c>
      <c r="LD71" s="22">
        <v>2.2293616000000001E-19</v>
      </c>
      <c r="LE71" s="22">
        <v>1.113174E-17</v>
      </c>
      <c r="LF71" s="22">
        <v>7.2911349999999999E-16</v>
      </c>
      <c r="LG71" s="22">
        <v>5.2238289999999999E-16</v>
      </c>
      <c r="LH71" s="22">
        <v>1.0718893999999999E-14</v>
      </c>
      <c r="LI71" s="22">
        <v>-1.5303865E-15</v>
      </c>
      <c r="LJ71" s="22">
        <v>-1.3331847999999999E-12</v>
      </c>
      <c r="LK71" s="22">
        <v>-1.9521788999999999E-13</v>
      </c>
      <c r="LL71" s="22">
        <v>-2.1202542E-13</v>
      </c>
      <c r="LM71" s="22">
        <v>-6.5397979999999997E-12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3.1215964000000002E-37</v>
      </c>
      <c r="MC71" s="22">
        <v>1.1633247E-35</v>
      </c>
      <c r="MD71" s="22">
        <v>6.0986520000000003E-34</v>
      </c>
      <c r="ME71" s="22">
        <v>2.986512E-32</v>
      </c>
      <c r="MF71" s="22">
        <v>1.4625685E-30</v>
      </c>
      <c r="MG71" s="22">
        <v>7.2200700000000002E-29</v>
      </c>
      <c r="MH71" s="22">
        <v>3.5943760000000002E-27</v>
      </c>
      <c r="MI71" s="22">
        <v>2.2667270000000001E-25</v>
      </c>
      <c r="MJ71" s="22">
        <v>1.9104080000000001E-24</v>
      </c>
      <c r="MK71" s="22">
        <v>8.8069440000000001E-25</v>
      </c>
      <c r="ML71" s="22">
        <v>-3.0453747999999998E-25</v>
      </c>
      <c r="MM71" s="22">
        <v>-4.6230246999999998E-23</v>
      </c>
      <c r="MN71" s="22">
        <v>-2.3307427000000002E-22</v>
      </c>
      <c r="MO71" s="22">
        <v>-1.3529695E-22</v>
      </c>
      <c r="MP71" s="22">
        <v>3.1808427E-23</v>
      </c>
      <c r="MQ71" s="22">
        <v>3.4516802999999997E-20</v>
      </c>
      <c r="MR71" s="22">
        <v>1.9908326999999998E-18</v>
      </c>
      <c r="MS71" s="22">
        <v>1.1369359E-16</v>
      </c>
      <c r="MT71" s="22">
        <v>6.6031262000000004E-15</v>
      </c>
      <c r="MU71" s="22">
        <v>4.7314879999999997E-13</v>
      </c>
      <c r="MV71" s="22">
        <v>4.9313660000000003E-12</v>
      </c>
      <c r="MW71" s="22">
        <v>2.4109245E-10</v>
      </c>
      <c r="MX71" s="22">
        <v>3.1977695000000002E-10</v>
      </c>
      <c r="MY71" s="22">
        <v>4.8350350000000004E-9</v>
      </c>
      <c r="MZ71" s="22">
        <v>7.5694719999999997E-9</v>
      </c>
      <c r="NA71" s="22">
        <v>-8.3410349999999996E-9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1.3099611999999999E-35</v>
      </c>
      <c r="NR71" s="22">
        <v>9.9940179999999995E-34</v>
      </c>
      <c r="NS71" s="22">
        <v>6.6970910000000003E-32</v>
      </c>
      <c r="NT71" s="22">
        <v>4.4269280000000003E-30</v>
      </c>
      <c r="NU71" s="22">
        <v>2.8977437999999999E-28</v>
      </c>
      <c r="NV71" s="22">
        <v>1.8771919000000001E-26</v>
      </c>
      <c r="NW71" s="22">
        <v>1.2030258000000001E-24</v>
      </c>
      <c r="NX71" s="22">
        <v>7.5257719999999997E-23</v>
      </c>
      <c r="NY71" s="22">
        <v>5.7794382000000002E-21</v>
      </c>
      <c r="NZ71" s="22">
        <v>5.4874613E-21</v>
      </c>
      <c r="OA71" s="22">
        <v>3.8750710000000002E-21</v>
      </c>
      <c r="OB71" s="22">
        <v>-2.2881920999999998E-20</v>
      </c>
      <c r="OC71" s="22">
        <v>-2.6841737999999999E-18</v>
      </c>
      <c r="OD71" s="22">
        <v>-3.1659752999999999E-18</v>
      </c>
      <c r="OE71" s="22">
        <v>-3.9266967000000003E-18</v>
      </c>
      <c r="OF71" s="22">
        <v>7.4414110000000003E-18</v>
      </c>
      <c r="OG71" s="22">
        <v>7.4578784000000003E-16</v>
      </c>
      <c r="OH71" s="22">
        <v>4.5413533E-14</v>
      </c>
      <c r="OI71" s="22">
        <v>2.679521E-12</v>
      </c>
      <c r="OJ71" s="22">
        <v>1.5532584999999999E-10</v>
      </c>
      <c r="OK71" s="22">
        <v>9.0230550000000001E-9</v>
      </c>
      <c r="OL71" s="22">
        <v>6.4945345E-7</v>
      </c>
      <c r="OM71" s="22">
        <v>3.5661647000000001E-6</v>
      </c>
      <c r="ON71" s="22">
        <v>2.7507527000000001E-5</v>
      </c>
      <c r="OO71" s="22">
        <v>2.3362692000000001E-5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-4.0275554999999996E-37</v>
      </c>
      <c r="PD71" s="22">
        <v>-4.6221859999999998E-35</v>
      </c>
      <c r="PE71" s="22">
        <v>-5.4791159999999996E-35</v>
      </c>
      <c r="PF71" s="22">
        <v>7.1024866999999996E-35</v>
      </c>
      <c r="PG71" s="22">
        <v>1.4263296000000001E-32</v>
      </c>
      <c r="PH71" s="22">
        <v>1.5911651000000001E-30</v>
      </c>
      <c r="PI71" s="22">
        <v>1.8021876999999999E-28</v>
      </c>
      <c r="PJ71" s="22">
        <v>2.0531318999999999E-26</v>
      </c>
      <c r="PK71" s="22">
        <v>2.3303933E-24</v>
      </c>
      <c r="PL71" s="22">
        <v>2.6319586E-22</v>
      </c>
      <c r="PM71" s="22">
        <v>2.9366915000000001E-20</v>
      </c>
      <c r="PN71" s="22">
        <v>4.3061329999999998E-18</v>
      </c>
      <c r="PO71" s="22">
        <v>1.3114091999999999E-17</v>
      </c>
      <c r="PP71" s="22">
        <v>1.5460886000000001E-17</v>
      </c>
      <c r="PQ71" s="22">
        <v>5.6100380000000001E-18</v>
      </c>
      <c r="PR71" s="22">
        <v>-1.4773322000000001E-15</v>
      </c>
      <c r="PS71" s="22">
        <v>-6.0534997000000003E-15</v>
      </c>
      <c r="PT71" s="22">
        <v>-1.0207338999999999E-14</v>
      </c>
      <c r="PU71" s="22">
        <v>-1.0061151999999999E-14</v>
      </c>
      <c r="PV71" s="22">
        <v>5.4119852000000002E-14</v>
      </c>
      <c r="PW71" s="22">
        <v>5.6873480000000001E-12</v>
      </c>
      <c r="PX71" s="22">
        <v>4.8326940000000004E-10</v>
      </c>
      <c r="PY71" s="22">
        <v>3.9853635E-8</v>
      </c>
      <c r="PZ71" s="22">
        <v>3.2843412999999999E-6</v>
      </c>
      <c r="QA71" s="22">
        <v>3.5628070000000002E-4</v>
      </c>
      <c r="QB71" s="22">
        <v>9.5575494999999996E-4</v>
      </c>
      <c r="QC71" s="22">
        <v>2.5792148000000001E-2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-7.3366512E-37</v>
      </c>
      <c r="QS71" s="22">
        <v>-4.3137618000000001E-35</v>
      </c>
      <c r="QT71" s="22">
        <v>-2.5901535000000001E-33</v>
      </c>
      <c r="QU71" s="22">
        <v>-1.5128675E-31</v>
      </c>
      <c r="QV71" s="22">
        <v>-8.9491179999999998E-30</v>
      </c>
      <c r="QW71" s="22">
        <v>-5.3610205E-28</v>
      </c>
      <c r="QX71" s="22">
        <v>-3.2534716E-26</v>
      </c>
      <c r="QY71" s="22">
        <v>-2.01986E-24</v>
      </c>
      <c r="QZ71" s="22">
        <v>-1.638004E-22</v>
      </c>
      <c r="RA71" s="22">
        <v>-5.0749529999999999E-23</v>
      </c>
      <c r="RB71" s="22">
        <v>1.2655693000000001E-21</v>
      </c>
      <c r="RC71" s="22">
        <v>3.2732164999999999E-21</v>
      </c>
      <c r="RD71" s="22">
        <v>2.5649436999999998E-22</v>
      </c>
      <c r="RE71" s="22">
        <v>-5.7161343999999997E-19</v>
      </c>
      <c r="RF71" s="22">
        <v>-4.7609224E-18</v>
      </c>
      <c r="RG71" s="22">
        <v>-2.6393753000000001E-16</v>
      </c>
      <c r="RH71" s="22">
        <v>-8.0051589999999995E-15</v>
      </c>
      <c r="RI71" s="22">
        <v>-9.2502909999999997E-15</v>
      </c>
      <c r="RJ71" s="22">
        <v>8.8222539999999999E-14</v>
      </c>
      <c r="RK71" s="22">
        <v>6.9207869999999999E-12</v>
      </c>
      <c r="RL71" s="22">
        <v>4.5421933000000002E-10</v>
      </c>
      <c r="RM71" s="22">
        <v>2.9961010000000003E-8</v>
      </c>
      <c r="RN71" s="22">
        <v>2.5537150999999999E-6</v>
      </c>
      <c r="RO71" s="22">
        <v>4.3644309999999999E-6</v>
      </c>
      <c r="RP71" s="22">
        <v>1.8362266999999998E-5</v>
      </c>
      <c r="RQ71" s="22">
        <v>1.0936700999999999E-5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-5.9203465999999999E-37</v>
      </c>
      <c r="SG71" s="22">
        <v>-2.3960211999999999E-35</v>
      </c>
      <c r="SH71" s="22">
        <v>-9.3201520000000003E-34</v>
      </c>
      <c r="SI71" s="22">
        <v>-3.2254936000000002E-32</v>
      </c>
      <c r="SJ71" s="22">
        <v>-1.0906340999999999E-30</v>
      </c>
      <c r="SK71" s="22">
        <v>-3.5722359999999999E-29</v>
      </c>
      <c r="SL71" s="22">
        <v>-1.1013312999999999E-27</v>
      </c>
      <c r="SM71" s="22">
        <v>-2.6372199999999999E-26</v>
      </c>
      <c r="SN71" s="22">
        <v>-1.0219802999999999E-24</v>
      </c>
      <c r="SO71" s="22">
        <v>-2.9908340000000002E-24</v>
      </c>
      <c r="SP71" s="22">
        <v>-8.3777990000000005E-24</v>
      </c>
      <c r="SQ71" s="22">
        <v>-1.7186045E-23</v>
      </c>
      <c r="SR71" s="22">
        <v>3.8713542000000002E-24</v>
      </c>
      <c r="SS71" s="22">
        <v>8.3920603000000001E-22</v>
      </c>
      <c r="ST71" s="22">
        <v>5.2007040000000001E-20</v>
      </c>
      <c r="SU71" s="22">
        <v>-4.8989719999999999E-20</v>
      </c>
      <c r="SV71" s="22">
        <v>5.8893845000000003E-18</v>
      </c>
      <c r="SW71" s="22">
        <v>3.9918196E-16</v>
      </c>
      <c r="SX71" s="22">
        <v>1.6655686999999999E-14</v>
      </c>
      <c r="SY71" s="22">
        <v>6.784339E-13</v>
      </c>
      <c r="SZ71" s="22">
        <v>2.8583873E-11</v>
      </c>
      <c r="TA71" s="22">
        <v>1.5952611000000001E-9</v>
      </c>
      <c r="TB71" s="22">
        <v>1.6351688000000001E-9</v>
      </c>
      <c r="TC71" s="22">
        <v>2.8371026000000001E-9</v>
      </c>
      <c r="TD71" s="22">
        <v>3.025443E-9</v>
      </c>
      <c r="TE71" s="22">
        <v>1.6063907999999999E-9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3.8931484000000001E-37</v>
      </c>
      <c r="TV71" s="22">
        <v>1.02414414E-35</v>
      </c>
      <c r="TW71" s="22">
        <v>3.9349356999999999E-34</v>
      </c>
      <c r="TX71" s="22">
        <v>1.2719635E-32</v>
      </c>
      <c r="TY71" s="22">
        <v>3.968825E-31</v>
      </c>
      <c r="TZ71" s="22">
        <v>1.17922426E-29</v>
      </c>
      <c r="UA71" s="22">
        <v>3.5666970000000001E-28</v>
      </c>
      <c r="UB71" s="22">
        <v>1.2187845000000001E-27</v>
      </c>
      <c r="UC71" s="22">
        <v>-4.9432059999999997E-28</v>
      </c>
      <c r="UD71" s="22">
        <v>-1.6039073E-25</v>
      </c>
      <c r="UE71" s="22">
        <v>-3.0729311999999999E-25</v>
      </c>
      <c r="UF71" s="22">
        <v>1.1611697000000001E-24</v>
      </c>
      <c r="UG71" s="22">
        <v>4.7217313999999998E-23</v>
      </c>
      <c r="UH71" s="22">
        <v>1.1661638E-21</v>
      </c>
      <c r="UI71" s="22">
        <v>1.0480363E-20</v>
      </c>
      <c r="UJ71" s="22">
        <v>8.2958990000000001E-21</v>
      </c>
      <c r="UK71" s="22">
        <v>-2.3443155000000001E-18</v>
      </c>
      <c r="UL71" s="22">
        <v>-1.9973984999999999E-16</v>
      </c>
      <c r="UM71" s="22">
        <v>-8.4810170000000004E-15</v>
      </c>
      <c r="UN71" s="22">
        <v>-2.2926680000000001E-13</v>
      </c>
      <c r="UO71" s="22">
        <v>1.02778144E-13</v>
      </c>
      <c r="UP71" s="22">
        <v>1.0383237000000001E-12</v>
      </c>
      <c r="UQ71" s="22">
        <v>2.1602424999999999E-12</v>
      </c>
      <c r="UR71" s="22">
        <v>2.1255606E-12</v>
      </c>
      <c r="US71" s="22">
        <v>-9.5182249999999995E-12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1.1726448E-35</v>
      </c>
      <c r="VL71" s="22">
        <v>5.8973269999999997E-34</v>
      </c>
      <c r="VM71" s="22">
        <v>1.5920569999999999E-32</v>
      </c>
      <c r="VN71" s="22">
        <v>3.7252378000000002E-31</v>
      </c>
      <c r="VO71" s="22">
        <v>7.6345586000000005E-30</v>
      </c>
      <c r="VP71" s="22">
        <v>5.4957385999999996E-29</v>
      </c>
      <c r="VQ71" s="22">
        <v>2.2124705000000001E-28</v>
      </c>
      <c r="VR71" s="22">
        <v>6.106166E-28</v>
      </c>
      <c r="VS71" s="22">
        <v>1.4110298E-28</v>
      </c>
      <c r="VT71" s="22">
        <v>-5.1413384000000002E-26</v>
      </c>
      <c r="VU71" s="22">
        <v>-1.0598790999999999E-24</v>
      </c>
      <c r="VV71" s="22">
        <v>-6.0764770000000003E-24</v>
      </c>
      <c r="VW71" s="22">
        <v>-1.2241844E-23</v>
      </c>
      <c r="VX71" s="22">
        <v>-9.9773009999999993E-21</v>
      </c>
      <c r="VY71" s="22">
        <v>-3.7548145000000001E-19</v>
      </c>
      <c r="VZ71" s="22">
        <v>-1.1808379000000001E-17</v>
      </c>
      <c r="WA71" s="22">
        <v>-3.2540326999999998E-16</v>
      </c>
      <c r="WB71" s="22">
        <v>-2.7122118E-15</v>
      </c>
      <c r="WC71" s="22">
        <v>-2.2704805000000001E-15</v>
      </c>
      <c r="WD71" s="22">
        <v>-1.8927243000000001E-15</v>
      </c>
      <c r="WE71" s="22">
        <v>-2.3218447999999998E-15</v>
      </c>
      <c r="WF71" s="22">
        <v>8.8967869999999996E-17</v>
      </c>
      <c r="WG71" s="22">
        <v>-5.7263004999999996E-14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-3.3586821999999999E-37</v>
      </c>
      <c r="XA71" s="22">
        <v>-3.0907285999999999E-36</v>
      </c>
      <c r="XB71" s="22">
        <v>-7.9224095000000001E-34</v>
      </c>
      <c r="XC71" s="22">
        <v>-1.8352975999999999E-32</v>
      </c>
      <c r="XD71" s="22">
        <v>-4.9846544000000001E-32</v>
      </c>
      <c r="XE71" s="22">
        <v>9.8503699999999993E-31</v>
      </c>
      <c r="XF71" s="22">
        <v>2.2401786999999999E-30</v>
      </c>
      <c r="XG71" s="22">
        <v>-5.6500419999999996E-29</v>
      </c>
      <c r="XH71" s="22">
        <v>-3.3056302999999997E-27</v>
      </c>
      <c r="XI71" s="22">
        <v>-6.017343E-26</v>
      </c>
      <c r="XJ71" s="22">
        <v>-1.3858057000000001E-24</v>
      </c>
      <c r="XK71" s="22">
        <v>-3.8168502000000001E-23</v>
      </c>
      <c r="XL71" s="22">
        <v>-1.0775305999999999E-21</v>
      </c>
      <c r="XM71" s="22">
        <v>-3.1235264000000001E-20</v>
      </c>
      <c r="XN71" s="22">
        <v>-1.1700405E-18</v>
      </c>
      <c r="XO71" s="22">
        <v>-4.6812670000000003E-17</v>
      </c>
      <c r="XP71" s="22">
        <v>-1.321829E-15</v>
      </c>
      <c r="XQ71" s="22">
        <v>-3.4306772000000001E-15</v>
      </c>
      <c r="XR71" s="22">
        <v>-1.8048432000000001E-14</v>
      </c>
      <c r="XS71" s="22">
        <v>-5.8450320000000001E-13</v>
      </c>
      <c r="XT71" s="22">
        <v>-5.2708336999999998E-12</v>
      </c>
      <c r="XU71" s="22">
        <v>-1.1300968000000001E-11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5.0074434000000002E-37</v>
      </c>
      <c r="YQ71" s="22">
        <v>2.4594022000000002E-35</v>
      </c>
      <c r="YR71" s="22">
        <v>-2.2403666E-33</v>
      </c>
      <c r="YS71" s="22">
        <v>-1.3490877999999999E-31</v>
      </c>
      <c r="YT71" s="22">
        <v>-5.3351788000000001E-30</v>
      </c>
      <c r="YU71" s="22">
        <v>-2.473368E-28</v>
      </c>
      <c r="YV71" s="22">
        <v>-1.1760097E-26</v>
      </c>
      <c r="YW71" s="22">
        <v>-5.6158865000000003E-25</v>
      </c>
      <c r="YX71" s="22">
        <v>-2.6773087000000001E-23</v>
      </c>
      <c r="YY71" s="22">
        <v>-1.2659265E-21</v>
      </c>
      <c r="YZ71" s="22">
        <v>-5.9338949999999996E-20</v>
      </c>
      <c r="ZA71" s="22">
        <v>-2.7111230000000001E-18</v>
      </c>
      <c r="ZB71" s="22">
        <v>-9.6430213999999999E-17</v>
      </c>
      <c r="ZC71" s="22">
        <v>-8.963131E-15</v>
      </c>
      <c r="ZD71" s="22">
        <v>-3.9195074E-13</v>
      </c>
      <c r="ZE71" s="22">
        <v>-9.0497303999999999E-13</v>
      </c>
      <c r="ZF71" s="22">
        <v>2.1009147000000001E-12</v>
      </c>
      <c r="ZG71" s="22">
        <v>2.002992E-10</v>
      </c>
      <c r="ZH71" s="22">
        <v>-1.6337681000000001E-8</v>
      </c>
      <c r="ZI71" s="22">
        <v>-2.6156663999999999E-8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-9.3046829999999995E-37</v>
      </c>
      <c r="AAD71" s="22">
        <v>-1.139131E-34</v>
      </c>
      <c r="AAE71" s="22">
        <v>7.2135660000000005E-35</v>
      </c>
      <c r="AAF71" s="22">
        <v>1.9243432999999999E-32</v>
      </c>
      <c r="AAG71" s="22">
        <v>1.5837947000000001E-30</v>
      </c>
      <c r="AAH71" s="22">
        <v>1.8709575000000001E-28</v>
      </c>
      <c r="AAI71" s="22">
        <v>1.1103069E-27</v>
      </c>
      <c r="AAJ71" s="22">
        <v>-1.4113306E-29</v>
      </c>
      <c r="AAK71" s="22">
        <v>-1.4128891999999999E-25</v>
      </c>
      <c r="AAL71" s="22">
        <v>-1.4644548000000001E-23</v>
      </c>
      <c r="AAM71" s="22">
        <v>-1.4949184000000001E-21</v>
      </c>
      <c r="AAN71" s="22">
        <v>-1.5251238E-19</v>
      </c>
      <c r="AAO71" s="22">
        <v>-1.5611451999999999E-17</v>
      </c>
      <c r="AAP71" s="22">
        <v>-1.6395330000000001E-15</v>
      </c>
      <c r="AAQ71" s="22">
        <v>-2.2893658000000002E-13</v>
      </c>
      <c r="AAR71" s="22">
        <v>5.0497913000000004E-12</v>
      </c>
      <c r="AAS71" s="22">
        <v>3.9731043E-10</v>
      </c>
      <c r="AAT71" s="22">
        <v>1.5031282999999999E-10</v>
      </c>
      <c r="AAU71" s="22">
        <v>-3.7146425E-8</v>
      </c>
      <c r="AAV71" s="22">
        <v>-4.7200655999999996E-6</v>
      </c>
      <c r="AAW71" s="22">
        <v>4.9773389999999999E-5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1.3924358999999999E-35</v>
      </c>
      <c r="ABS71" s="22">
        <v>1.3905532500000001E-33</v>
      </c>
      <c r="ABT71" s="22">
        <v>1.3714424E-31</v>
      </c>
      <c r="ABU71" s="22">
        <v>1.4021623E-29</v>
      </c>
      <c r="ABV71" s="22">
        <v>1.8646670000000001E-27</v>
      </c>
      <c r="ABW71" s="22">
        <v>2.4173305000000001E-26</v>
      </c>
      <c r="ABX71" s="22">
        <v>3.6648835E-26</v>
      </c>
      <c r="ABY71" s="22">
        <v>6.2656203999999999E-25</v>
      </c>
      <c r="ABZ71" s="22">
        <v>6.7654446999999999E-23</v>
      </c>
      <c r="ACA71" s="22">
        <v>8.0352979999999993E-21</v>
      </c>
      <c r="ACB71" s="22">
        <v>9.7897090000000002E-19</v>
      </c>
      <c r="ACC71" s="22">
        <v>1.2214219E-16</v>
      </c>
      <c r="ACD71" s="22">
        <v>1.5578830000000001E-14</v>
      </c>
      <c r="ACE71" s="22">
        <v>2.0559973000000002E-12</v>
      </c>
      <c r="ACF71" s="22">
        <v>3.5765216000000001E-10</v>
      </c>
      <c r="ACG71" s="22">
        <v>4.6103645E-9</v>
      </c>
      <c r="ACH71" s="22">
        <v>8.7310639999999995E-9</v>
      </c>
      <c r="ACI71" s="22">
        <v>3.8448390000000002E-7</v>
      </c>
      <c r="ACJ71" s="22">
        <v>5.4490709999999997E-5</v>
      </c>
      <c r="ACK71" s="22">
        <v>1.0092393E-2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-2.5082814E-36</v>
      </c>
      <c r="ADG71" s="22">
        <v>-1.9282307E-34</v>
      </c>
      <c r="ADH71" s="22">
        <v>-1.3473641E-32</v>
      </c>
      <c r="ADI71" s="22">
        <v>-9.0485200000000003E-31</v>
      </c>
      <c r="ADJ71" s="22">
        <v>-7.4940504000000002E-29</v>
      </c>
      <c r="ADK71" s="22">
        <v>-5.6046660000000003E-27</v>
      </c>
      <c r="ADL71" s="22">
        <v>-5.2047253000000001E-25</v>
      </c>
      <c r="ADM71" s="22">
        <v>-3.1221975999999999E-25</v>
      </c>
      <c r="ADN71" s="22">
        <v>3.5958011999999999E-23</v>
      </c>
      <c r="ADO71" s="22">
        <v>2.6848349999999999E-21</v>
      </c>
      <c r="ADP71" s="22">
        <v>1.9334876000000001E-19</v>
      </c>
      <c r="ADQ71" s="22">
        <v>1.398822E-17</v>
      </c>
      <c r="ADR71" s="22">
        <v>1.0237422999999999E-15</v>
      </c>
      <c r="ADS71" s="22">
        <v>8.8514875000000006E-14</v>
      </c>
      <c r="ADT71" s="22">
        <v>3.0409852E-12</v>
      </c>
      <c r="ADU71" s="22">
        <v>6.0236142999999997E-12</v>
      </c>
      <c r="ADV71" s="22">
        <v>5.2713683999999999E-11</v>
      </c>
      <c r="ADW71" s="22">
        <v>3.2348860000000002E-9</v>
      </c>
      <c r="ADX71" s="22">
        <v>2.953677E-7</v>
      </c>
      <c r="ADY71" s="22">
        <v>4.0372530000000001E-6</v>
      </c>
      <c r="ADZ71" s="27"/>
      <c r="AEA71" s="53">
        <f t="shared" si="47"/>
        <v>66</v>
      </c>
      <c r="AEB71" s="52"/>
      <c r="AEC71" s="48">
        <f t="shared" si="48"/>
        <v>1.0429341E-15</v>
      </c>
      <c r="AED71" s="48">
        <f t="shared" si="48"/>
        <v>3.1220742999999998E-18</v>
      </c>
      <c r="AEE71" s="48">
        <f t="shared" si="48"/>
        <v>1.4326758E-21</v>
      </c>
      <c r="AEF71" s="48">
        <f t="shared" si="48"/>
        <v>-3.5832164000000001E-19</v>
      </c>
      <c r="AEG71" s="48">
        <f t="shared" si="48"/>
        <v>8.2549519999999998E-16</v>
      </c>
      <c r="AEH71" s="48">
        <f t="shared" si="48"/>
        <v>2.1451515999999999E-17</v>
      </c>
      <c r="AEI71" s="48">
        <f t="shared" si="48"/>
        <v>-2.3159156E-15</v>
      </c>
      <c r="AEJ71" s="48">
        <f t="shared" si="48"/>
        <v>-1.4161853E-11</v>
      </c>
      <c r="AEK71" s="48">
        <f t="shared" si="48"/>
        <v>-1.6296006000000001E-8</v>
      </c>
      <c r="AEL71" s="48">
        <f t="shared" si="48"/>
        <v>1.2540627E-5</v>
      </c>
      <c r="AEM71" s="48">
        <f t="shared" si="49"/>
        <v>5.2030859999999998E-2</v>
      </c>
      <c r="AEN71" s="48">
        <f t="shared" si="49"/>
        <v>4.7736943999999997E-6</v>
      </c>
      <c r="AEO71" s="48">
        <f t="shared" si="49"/>
        <v>-9.2565144000000001E-10</v>
      </c>
      <c r="AEP71" s="48">
        <f t="shared" si="49"/>
        <v>-3.9956278E-11</v>
      </c>
      <c r="AEQ71" s="48">
        <f t="shared" si="49"/>
        <v>-2.3066920000000001E-13</v>
      </c>
      <c r="AER71" s="48">
        <f t="shared" si="49"/>
        <v>-2.3511566000000001E-11</v>
      </c>
      <c r="AES71" s="48">
        <f t="shared" si="49"/>
        <v>-4.8193529999999997E-8</v>
      </c>
      <c r="AET71" s="48">
        <f t="shared" si="49"/>
        <v>1.0999284E-4</v>
      </c>
      <c r="AEU71" s="48">
        <f t="shared" si="49"/>
        <v>1.6407026000000002E-2</v>
      </c>
      <c r="AEV71" s="44">
        <f t="shared" si="53"/>
        <v>39.04</v>
      </c>
      <c r="AEW71" s="52"/>
      <c r="AEX71" s="82" t="s">
        <v>33</v>
      </c>
      <c r="AEY71" s="49">
        <f t="shared" si="52"/>
        <v>3.6086909299132509E-3</v>
      </c>
      <c r="AEZ71" s="52"/>
      <c r="AFA71" s="52"/>
      <c r="AFB71" s="48">
        <f t="shared" si="50"/>
        <v>1.0429341E-15</v>
      </c>
      <c r="AFC71" s="48">
        <f t="shared" si="50"/>
        <v>3.1220742999999998E-18</v>
      </c>
      <c r="AFD71" s="48">
        <f t="shared" si="50"/>
        <v>1.4326758E-21</v>
      </c>
      <c r="AFE71" s="48">
        <f t="shared" si="50"/>
        <v>-3.5832164000000001E-19</v>
      </c>
      <c r="AFF71" s="48">
        <f t="shared" si="50"/>
        <v>8.2549519999999998E-16</v>
      </c>
      <c r="AFG71" s="48">
        <f t="shared" si="50"/>
        <v>2.1451515999999999E-17</v>
      </c>
      <c r="AFH71" s="48">
        <f t="shared" si="50"/>
        <v>-2.3159156E-15</v>
      </c>
      <c r="AFI71" s="48">
        <f t="shared" si="50"/>
        <v>-1.4161853E-11</v>
      </c>
      <c r="AFJ71" s="48">
        <f t="shared" si="50"/>
        <v>-1.6296006000000001E-8</v>
      </c>
      <c r="AFK71" s="48">
        <f t="shared" si="50"/>
        <v>1.2540627E-5</v>
      </c>
      <c r="AFL71" s="48">
        <f t="shared" si="51"/>
        <v>5.2030859999999998E-2</v>
      </c>
      <c r="AFM71" s="48">
        <f t="shared" si="51"/>
        <v>4.7736943999999997E-6</v>
      </c>
      <c r="AFN71" s="48">
        <f t="shared" si="51"/>
        <v>-9.2565144000000001E-10</v>
      </c>
      <c r="AFO71" s="48">
        <f t="shared" si="51"/>
        <v>-3.9956278E-11</v>
      </c>
      <c r="AFP71" s="48">
        <f t="shared" si="51"/>
        <v>-2.3066920000000001E-13</v>
      </c>
      <c r="AFQ71" s="48">
        <f t="shared" si="51"/>
        <v>-2.3511566000000001E-11</v>
      </c>
      <c r="AFR71" s="48">
        <f t="shared" si="51"/>
        <v>-4.8193529999999997E-8</v>
      </c>
      <c r="AFS71" s="48">
        <f t="shared" si="51"/>
        <v>1.0999284E-4</v>
      </c>
      <c r="AFT71" s="48">
        <f t="shared" si="51"/>
        <v>1.6407026000000002E-2</v>
      </c>
      <c r="AFU71" s="52"/>
      <c r="AFV71" s="49">
        <f t="shared" si="54"/>
        <v>3.6086909299132509E-3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226"/>
      <c r="AHI71" s="226"/>
      <c r="AHJ71" s="226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</row>
    <row r="72" spans="1:1096" ht="2.1" customHeight="1" x14ac:dyDescent="0.25">
      <c r="A72" s="27"/>
      <c r="B72" s="43">
        <v>66</v>
      </c>
      <c r="C72" s="44">
        <v>2379</v>
      </c>
      <c r="D72" s="39">
        <f t="shared" si="55"/>
        <v>2</v>
      </c>
      <c r="E72" s="27"/>
      <c r="F72" s="74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-3.6844375999999998E-36</v>
      </c>
      <c r="AH72" s="21">
        <v>3.6748200000000001E-34</v>
      </c>
      <c r="AI72" s="21">
        <v>2.6534056000000001E-33</v>
      </c>
      <c r="AJ72" s="21">
        <v>3.1431508000000002E-32</v>
      </c>
      <c r="AK72" s="21">
        <v>1.4287528E-30</v>
      </c>
      <c r="AL72" s="21">
        <v>7.5243789999999999E-29</v>
      </c>
      <c r="AM72" s="21">
        <v>3.9439320000000001E-27</v>
      </c>
      <c r="AN72" s="21">
        <v>2.0562436E-25</v>
      </c>
      <c r="AO72" s="21">
        <v>1.0643551E-23</v>
      </c>
      <c r="AP72" s="21">
        <v>5.4666893999999996E-22</v>
      </c>
      <c r="AQ72" s="21">
        <v>2.7902424E-20</v>
      </c>
      <c r="AR72" s="21">
        <v>1.4300962999999999E-18</v>
      </c>
      <c r="AS72" s="21">
        <v>9.5607549999999999E-17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4.5148594000000003E-37</v>
      </c>
      <c r="BT72" s="22">
        <v>1.4581305999999999E-35</v>
      </c>
      <c r="BU72" s="22">
        <v>6.8270739999999997E-34</v>
      </c>
      <c r="BV72" s="22">
        <v>2.5900199999999997E-32</v>
      </c>
      <c r="BW72" s="22">
        <v>1.3872639000000001E-31</v>
      </c>
      <c r="BX72" s="22">
        <v>-7.6687680000000001E-31</v>
      </c>
      <c r="BY72" s="22">
        <v>-5.0374330000000003E-30</v>
      </c>
      <c r="BZ72" s="22">
        <v>-2.6423424999999999E-29</v>
      </c>
      <c r="CA72" s="22">
        <v>4.7603630000000002E-29</v>
      </c>
      <c r="CB72" s="22">
        <v>4.8750150000000001E-27</v>
      </c>
      <c r="CC72" s="22">
        <v>2.1892122999999999E-25</v>
      </c>
      <c r="CD72" s="22">
        <v>9.6253830000000002E-24</v>
      </c>
      <c r="CE72" s="22">
        <v>4.2873019999999999E-22</v>
      </c>
      <c r="CF72" s="22">
        <v>2.3540208000000001E-20</v>
      </c>
      <c r="CG72" s="22">
        <v>2.8659536E-19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-5.2984584000000003E-37</v>
      </c>
      <c r="DG72" s="22">
        <v>-1.9604529999999999E-35</v>
      </c>
      <c r="DH72" s="22">
        <v>-7.5573997000000003E-34</v>
      </c>
      <c r="DI72" s="22">
        <v>-2.0571523999999999E-32</v>
      </c>
      <c r="DJ72" s="22">
        <v>-2.4649822999999999E-31</v>
      </c>
      <c r="DK72" s="22">
        <v>-2.639928E-29</v>
      </c>
      <c r="DL72" s="22">
        <v>-2.0103384E-28</v>
      </c>
      <c r="DM72" s="22">
        <v>-7.1881165999999996E-28</v>
      </c>
      <c r="DN72" s="22">
        <v>-2.0786086000000002E-27</v>
      </c>
      <c r="DO72" s="22">
        <v>-5.7931860000000002E-27</v>
      </c>
      <c r="DP72" s="22">
        <v>-1.0492814E-26</v>
      </c>
      <c r="DQ72" s="22">
        <v>1.7010514E-26</v>
      </c>
      <c r="DR72" s="22">
        <v>4.8738846999999999E-26</v>
      </c>
      <c r="DS72" s="22">
        <v>2.4834416E-25</v>
      </c>
      <c r="DT72" s="22">
        <v>1.3463745000000001E-23</v>
      </c>
      <c r="DU72" s="22">
        <v>1.2847567000000001E-22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3.9782013999999997E-36</v>
      </c>
      <c r="ET72" s="22">
        <v>2.4399782E-34</v>
      </c>
      <c r="EU72" s="22">
        <v>2.3312285000000001E-34</v>
      </c>
      <c r="EV72" s="22">
        <v>-1.02476034E-32</v>
      </c>
      <c r="EW72" s="22">
        <v>-5.4404285999999996E-31</v>
      </c>
      <c r="EX72" s="22">
        <v>-2.970638E-29</v>
      </c>
      <c r="EY72" s="22">
        <v>-2.1779605999999999E-27</v>
      </c>
      <c r="EZ72" s="22">
        <v>9.8297915999999995E-27</v>
      </c>
      <c r="FA72" s="22">
        <v>1.3543566E-25</v>
      </c>
      <c r="FB72" s="22">
        <v>5.3653750000000003E-25</v>
      </c>
      <c r="FC72" s="22">
        <v>1.9743124E-24</v>
      </c>
      <c r="FD72" s="22">
        <v>7.6298510000000007E-24</v>
      </c>
      <c r="FE72" s="22">
        <v>1.5356275999999999E-23</v>
      </c>
      <c r="FF72" s="22">
        <v>1.8098752E-23</v>
      </c>
      <c r="FG72" s="22">
        <v>-1.4947867000000001E-22</v>
      </c>
      <c r="FH72" s="22">
        <v>-1.1632994E-20</v>
      </c>
      <c r="FI72" s="22">
        <v>-3.6627521999999999E-20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9.9359860000000006E-36</v>
      </c>
      <c r="GE72" s="22">
        <v>5.2365940000000004E-35</v>
      </c>
      <c r="GF72" s="22">
        <v>3.8962149999999999E-34</v>
      </c>
      <c r="GG72" s="22">
        <v>7.801983E-34</v>
      </c>
      <c r="GH72" s="22">
        <v>-1.2700758000000001E-33</v>
      </c>
      <c r="GI72" s="22">
        <v>-9.4811099999999999E-32</v>
      </c>
      <c r="GJ72" s="22">
        <v>2.1632464999999999E-31</v>
      </c>
      <c r="GK72" s="22">
        <v>1.9490546E-29</v>
      </c>
      <c r="GL72" s="22">
        <v>9.4141099999999998E-28</v>
      </c>
      <c r="GM72" s="22">
        <v>4.5646270000000002E-26</v>
      </c>
      <c r="GN72" s="22">
        <v>2.7486855999999999E-24</v>
      </c>
      <c r="GO72" s="22">
        <v>2.1837426999999999E-23</v>
      </c>
      <c r="GP72" s="22">
        <v>6.2380929999999995E-23</v>
      </c>
      <c r="GQ72" s="22">
        <v>2.5328489999999998E-22</v>
      </c>
      <c r="GR72" s="22">
        <v>4.9149355999999996E-22</v>
      </c>
      <c r="GS72" s="22">
        <v>-1.0353104E-22</v>
      </c>
      <c r="GT72" s="22">
        <v>8.9180799999999996E-21</v>
      </c>
      <c r="GU72" s="22">
        <v>2.6458761E-20</v>
      </c>
      <c r="GV72" s="22">
        <v>1.1707601000000001E-18</v>
      </c>
      <c r="GW72" s="22">
        <v>8.305021E-17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4.1154390000000002E-36</v>
      </c>
      <c r="HQ72" s="22">
        <v>2.0371415999999998E-34</v>
      </c>
      <c r="HR72" s="22">
        <v>2.8347960000000002E-33</v>
      </c>
      <c r="HS72" s="22">
        <v>7.365846E-33</v>
      </c>
      <c r="HT72" s="22">
        <v>5.7865454000000003E-33</v>
      </c>
      <c r="HU72" s="22">
        <v>-3.3248586000000003E-33</v>
      </c>
      <c r="HV72" s="22">
        <v>-1.8362447E-31</v>
      </c>
      <c r="HW72" s="22">
        <v>-2.9226089999999999E-30</v>
      </c>
      <c r="HX72" s="22">
        <v>-1.0069412E-28</v>
      </c>
      <c r="HY72" s="22">
        <v>-3.7435939999999999E-27</v>
      </c>
      <c r="HZ72" s="22">
        <v>-1.1453634E-25</v>
      </c>
      <c r="IA72" s="22">
        <v>-3.2430321999999999E-24</v>
      </c>
      <c r="IB72" s="22">
        <v>-8.0158536000000003E-23</v>
      </c>
      <c r="IC72" s="22">
        <v>-1.9060460000000002E-21</v>
      </c>
      <c r="ID72" s="22">
        <v>-8.5994339999999998E-21</v>
      </c>
      <c r="IE72" s="22">
        <v>-3.2786745E-20</v>
      </c>
      <c r="IF72" s="22">
        <v>-6.8402960000000005E-20</v>
      </c>
      <c r="IG72" s="22">
        <v>2.0782474999999999E-19</v>
      </c>
      <c r="IH72" s="22">
        <v>3.8293123000000001E-18</v>
      </c>
      <c r="II72" s="22">
        <v>2.1477327000000001E-18</v>
      </c>
      <c r="IJ72" s="22">
        <v>-1.9298651000000001E-17</v>
      </c>
      <c r="IK72" s="22">
        <v>-7.7679440000000002E-18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-2.7375683999999999E-37</v>
      </c>
      <c r="JC72" s="22">
        <v>-9.4508930000000006E-36</v>
      </c>
      <c r="JD72" s="22">
        <v>-3.9450389999999997E-34</v>
      </c>
      <c r="JE72" s="22">
        <v>-1.0794077500000001E-32</v>
      </c>
      <c r="JF72" s="22">
        <v>-2.4971451999999998E-31</v>
      </c>
      <c r="JG72" s="22">
        <v>-3.522312E-30</v>
      </c>
      <c r="JH72" s="22">
        <v>-6.758928E-30</v>
      </c>
      <c r="JI72" s="22">
        <v>-1.0269648E-29</v>
      </c>
      <c r="JJ72" s="22">
        <v>-6.9311706000000003E-30</v>
      </c>
      <c r="JK72" s="22">
        <v>-1.8529841E-29</v>
      </c>
      <c r="JL72" s="22">
        <v>-9.2566900000000003E-28</v>
      </c>
      <c r="JM72" s="22">
        <v>-3.2810320000000002E-26</v>
      </c>
      <c r="JN72" s="22">
        <v>-1.2346595E-24</v>
      </c>
      <c r="JO72" s="22">
        <v>-4.855519E-23</v>
      </c>
      <c r="JP72" s="22">
        <v>-2.0776957000000001E-21</v>
      </c>
      <c r="JQ72" s="22">
        <v>-9.6578159999999998E-20</v>
      </c>
      <c r="JR72" s="22">
        <v>-2.8578374000000001E-19</v>
      </c>
      <c r="JS72" s="22">
        <v>-1.9438655E-18</v>
      </c>
      <c r="JT72" s="22">
        <v>1.3953752999999999E-20</v>
      </c>
      <c r="JU72" s="22">
        <v>5.1771944000000001E-17</v>
      </c>
      <c r="JV72" s="22">
        <v>-9.5006580000000004E-16</v>
      </c>
      <c r="JW72" s="22">
        <v>-7.3543659999999996E-15</v>
      </c>
      <c r="JX72" s="22">
        <v>-5.3939890000000001E-15</v>
      </c>
      <c r="JY72" s="22">
        <v>-3.2911815000000001E-15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-2.3122753999999999E-36</v>
      </c>
      <c r="KQ72" s="22">
        <v>-1.0530727E-34</v>
      </c>
      <c r="KR72" s="22">
        <v>-4.4197026000000002E-33</v>
      </c>
      <c r="KS72" s="22">
        <v>-1.8016490000000001E-31</v>
      </c>
      <c r="KT72" s="22">
        <v>-7.4459279999999997E-30</v>
      </c>
      <c r="KU72" s="22">
        <v>-3.9616343000000002E-28</v>
      </c>
      <c r="KV72" s="22">
        <v>-2.5277079999999998E-28</v>
      </c>
      <c r="KW72" s="22">
        <v>1.0504763E-28</v>
      </c>
      <c r="KX72" s="22">
        <v>-2.3418856000000001E-28</v>
      </c>
      <c r="KY72" s="22">
        <v>-4.6436034999999998E-27</v>
      </c>
      <c r="KZ72" s="22">
        <v>-9.5837380000000005E-27</v>
      </c>
      <c r="LA72" s="22">
        <v>1.9026902000000001E-25</v>
      </c>
      <c r="LB72" s="22">
        <v>1.0393312999999999E-23</v>
      </c>
      <c r="LC72" s="22">
        <v>5.1644257E-22</v>
      </c>
      <c r="LD72" s="22">
        <v>2.5520918E-20</v>
      </c>
      <c r="LE72" s="22">
        <v>1.2795286E-18</v>
      </c>
      <c r="LF72" s="22">
        <v>8.1033563999999999E-17</v>
      </c>
      <c r="LG72" s="22">
        <v>3.0350024000000001E-16</v>
      </c>
      <c r="LH72" s="22">
        <v>6.9676799999999997E-15</v>
      </c>
      <c r="LI72" s="22">
        <v>3.050641E-15</v>
      </c>
      <c r="LJ72" s="22">
        <v>2.3965532999999998E-13</v>
      </c>
      <c r="LK72" s="22">
        <v>-4.7140510000000001E-13</v>
      </c>
      <c r="LL72" s="22">
        <v>-1.9402633000000001E-14</v>
      </c>
      <c r="LM72" s="22">
        <v>-2.276657E-12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1.0509177E-36</v>
      </c>
      <c r="MD72" s="22">
        <v>5.5401640000000004E-35</v>
      </c>
      <c r="ME72" s="22">
        <v>2.9162544000000001E-33</v>
      </c>
      <c r="MF72" s="22">
        <v>1.4729651E-31</v>
      </c>
      <c r="MG72" s="22">
        <v>7.4903490000000001E-30</v>
      </c>
      <c r="MH72" s="22">
        <v>3.8084846E-28</v>
      </c>
      <c r="MI72" s="22">
        <v>2.0035103E-26</v>
      </c>
      <c r="MJ72" s="22">
        <v>1.3743497999999999E-24</v>
      </c>
      <c r="MK72" s="22">
        <v>1.6890839999999999E-24</v>
      </c>
      <c r="ML72" s="22">
        <v>-4.9619553000000001E-25</v>
      </c>
      <c r="MM72" s="22">
        <v>-6.2113679999999998E-25</v>
      </c>
      <c r="MN72" s="22">
        <v>-1.6777085E-22</v>
      </c>
      <c r="MO72" s="22">
        <v>-2.8943942999999999E-22</v>
      </c>
      <c r="MP72" s="22">
        <v>-1.6606412999999999E-23</v>
      </c>
      <c r="MQ72" s="22">
        <v>4.1658008000000002E-22</v>
      </c>
      <c r="MR72" s="22">
        <v>3.5809937999999998E-20</v>
      </c>
      <c r="MS72" s="22">
        <v>2.1026831999999999E-18</v>
      </c>
      <c r="MT72" s="22">
        <v>1.2997783999999999E-16</v>
      </c>
      <c r="MU72" s="22">
        <v>8.2081510000000005E-15</v>
      </c>
      <c r="MV72" s="22">
        <v>5.3217339999999999E-13</v>
      </c>
      <c r="MW72" s="22">
        <v>4.4853839999999999E-11</v>
      </c>
      <c r="MX72" s="22">
        <v>4.5766435999999998E-11</v>
      </c>
      <c r="MY72" s="22">
        <v>3.8961880000000002E-9</v>
      </c>
      <c r="MZ72" s="22">
        <v>7.7339479999999999E-9</v>
      </c>
      <c r="NA72" s="22">
        <v>-1.80861E-9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2.2138017000000001E-36</v>
      </c>
      <c r="NR72" s="22">
        <v>1.7446693E-34</v>
      </c>
      <c r="NS72" s="22">
        <v>1.2349793999999999E-32</v>
      </c>
      <c r="NT72" s="22">
        <v>8.6907190000000004E-31</v>
      </c>
      <c r="NU72" s="22">
        <v>6.0833446000000003E-29</v>
      </c>
      <c r="NV72" s="22">
        <v>4.2353426000000001E-27</v>
      </c>
      <c r="NW72" s="22">
        <v>2.9231380999999998E-25</v>
      </c>
      <c r="NX72" s="22">
        <v>2.0219202000000001E-23</v>
      </c>
      <c r="NY72" s="22">
        <v>1.7623241999999998E-21</v>
      </c>
      <c r="NZ72" s="22">
        <v>5.5927482999999997E-21</v>
      </c>
      <c r="OA72" s="22">
        <v>5.4613089999999999E-21</v>
      </c>
      <c r="OB72" s="22">
        <v>1.2599962E-21</v>
      </c>
      <c r="OC72" s="22">
        <v>-4.9925525E-19</v>
      </c>
      <c r="OD72" s="22">
        <v>-3.091467E-18</v>
      </c>
      <c r="OE72" s="22">
        <v>-2.8395532999999998E-18</v>
      </c>
      <c r="OF72" s="22">
        <v>-2.5621279999999998E-18</v>
      </c>
      <c r="OG72" s="22">
        <v>7.4358439999999999E-17</v>
      </c>
      <c r="OH72" s="22">
        <v>4.9965346999999999E-15</v>
      </c>
      <c r="OI72" s="22">
        <v>2.9809392999999998E-13</v>
      </c>
      <c r="OJ72" s="22">
        <v>1.7499049999999999E-11</v>
      </c>
      <c r="OK72" s="22">
        <v>1.0264432E-9</v>
      </c>
      <c r="OL72" s="22">
        <v>7.5001246000000003E-8</v>
      </c>
      <c r="OM72" s="22">
        <v>3.0706005000000002E-7</v>
      </c>
      <c r="ON72" s="22">
        <v>1.1033862000000001E-5</v>
      </c>
      <c r="OO72" s="22">
        <v>2.1273954000000001E-5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-1.7730833E-35</v>
      </c>
      <c r="PE72" s="22">
        <v>-4.7871433E-35</v>
      </c>
      <c r="PF72" s="22">
        <v>-3.1603985999999998E-35</v>
      </c>
      <c r="PG72" s="22">
        <v>2.2987016000000002E-33</v>
      </c>
      <c r="PH72" s="22">
        <v>2.732768E-31</v>
      </c>
      <c r="PI72" s="22">
        <v>3.2272431999999998E-29</v>
      </c>
      <c r="PJ72" s="22">
        <v>3.8330392999999998E-27</v>
      </c>
      <c r="PK72" s="22">
        <v>4.5323915000000004E-25</v>
      </c>
      <c r="PL72" s="22">
        <v>5.3250710000000003E-23</v>
      </c>
      <c r="PM72" s="22">
        <v>6.1982344000000003E-21</v>
      </c>
      <c r="PN72" s="22">
        <v>9.4941120000000001E-19</v>
      </c>
      <c r="PO72" s="22">
        <v>7.3964180000000006E-18</v>
      </c>
      <c r="PP72" s="22">
        <v>1.3743995E-17</v>
      </c>
      <c r="PQ72" s="22">
        <v>1.3412241500000001E-17</v>
      </c>
      <c r="PR72" s="22">
        <v>-1.3835922000000001E-16</v>
      </c>
      <c r="PS72" s="22">
        <v>-2.5887176E-15</v>
      </c>
      <c r="PT72" s="22">
        <v>-7.3241519999999993E-15</v>
      </c>
      <c r="PU72" s="22">
        <v>-9.1483560000000001E-15</v>
      </c>
      <c r="PV72" s="22">
        <v>-2.6247059999999999E-16</v>
      </c>
      <c r="PW72" s="22">
        <v>8.1742767000000001E-13</v>
      </c>
      <c r="PX72" s="22">
        <v>6.9943980000000003E-11</v>
      </c>
      <c r="PY72" s="22">
        <v>5.7395359999999998E-9</v>
      </c>
      <c r="PZ72" s="22">
        <v>4.7133490000000001E-7</v>
      </c>
      <c r="QA72" s="22">
        <v>5.0300970000000003E-5</v>
      </c>
      <c r="QB72" s="22">
        <v>2.3176935999999999E-4</v>
      </c>
      <c r="QC72" s="22">
        <v>1.1723407E-2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-8.9492689999999994E-36</v>
      </c>
      <c r="QT72" s="22">
        <v>-5.4016352999999997E-34</v>
      </c>
      <c r="QU72" s="22">
        <v>-3.1593603000000001E-32</v>
      </c>
      <c r="QV72" s="22">
        <v>-1.8701779999999999E-30</v>
      </c>
      <c r="QW72" s="22">
        <v>-1.1205378000000001E-28</v>
      </c>
      <c r="QX72" s="22">
        <v>-6.8023119999999996E-27</v>
      </c>
      <c r="QY72" s="22">
        <v>-4.2259059999999998E-25</v>
      </c>
      <c r="QZ72" s="22">
        <v>-3.4297236000000001E-23</v>
      </c>
      <c r="RA72" s="22">
        <v>-6.5080330000000003E-24</v>
      </c>
      <c r="RB72" s="22">
        <v>5.8250484000000002E-22</v>
      </c>
      <c r="RC72" s="22">
        <v>2.7596525999999999E-21</v>
      </c>
      <c r="RD72" s="22">
        <v>2.5278984999999999E-21</v>
      </c>
      <c r="RE72" s="22">
        <v>-1.0934519000000001E-19</v>
      </c>
      <c r="RF72" s="22">
        <v>-1.0920319E-18</v>
      </c>
      <c r="RG72" s="22">
        <v>-1.5346459999999999E-17</v>
      </c>
      <c r="RH72" s="22">
        <v>-1.2215869E-15</v>
      </c>
      <c r="RI72" s="22">
        <v>-4.9630667000000002E-15</v>
      </c>
      <c r="RJ72" s="22">
        <v>1.0001141E-14</v>
      </c>
      <c r="RK72" s="22">
        <v>1.1408149000000001E-12</v>
      </c>
      <c r="RL72" s="22">
        <v>7.5177530000000001E-11</v>
      </c>
      <c r="RM72" s="22">
        <v>4.9540479999999996E-9</v>
      </c>
      <c r="RN72" s="22">
        <v>4.1922044000000003E-7</v>
      </c>
      <c r="RO72" s="22">
        <v>9.4970229999999997E-7</v>
      </c>
      <c r="RP72" s="22">
        <v>1.2807565E-5</v>
      </c>
      <c r="RQ72" s="22">
        <v>1.3750801999999999E-5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-2.9583304999999999E-37</v>
      </c>
      <c r="SG72" s="22">
        <v>-5.1890646000000002E-36</v>
      </c>
      <c r="SH72" s="22">
        <v>-2.0099149000000001E-34</v>
      </c>
      <c r="SI72" s="22">
        <v>-6.9568639999999996E-33</v>
      </c>
      <c r="SJ72" s="22">
        <v>-2.3547471999999999E-31</v>
      </c>
      <c r="SK72" s="22">
        <v>-7.7290620000000002E-30</v>
      </c>
      <c r="SL72" s="22">
        <v>-2.3935862E-28</v>
      </c>
      <c r="SM72" s="22">
        <v>-5.8309849999999997E-27</v>
      </c>
      <c r="SN72" s="22">
        <v>-2.2939194999999998E-25</v>
      </c>
      <c r="SO72" s="22">
        <v>-5.1967335999999998E-25</v>
      </c>
      <c r="SP72" s="22">
        <v>-1.0059118000000001E-24</v>
      </c>
      <c r="SQ72" s="22">
        <v>-3.4111563999999999E-24</v>
      </c>
      <c r="SR72" s="22">
        <v>1.0503159E-23</v>
      </c>
      <c r="SS72" s="22">
        <v>-9.7600049999999992E-25</v>
      </c>
      <c r="ST72" s="22">
        <v>5.6763299999999998E-22</v>
      </c>
      <c r="SU72" s="22">
        <v>-1.5451229999999999E-20</v>
      </c>
      <c r="SV72" s="22">
        <v>1.3766288000000001E-18</v>
      </c>
      <c r="SW72" s="22">
        <v>1.05234824E-16</v>
      </c>
      <c r="SX72" s="22">
        <v>4.4436598000000001E-15</v>
      </c>
      <c r="SY72" s="22">
        <v>1.8030617000000001E-13</v>
      </c>
      <c r="SZ72" s="22">
        <v>7.4577444999999995E-12</v>
      </c>
      <c r="TA72" s="22">
        <v>3.9900907999999999E-10</v>
      </c>
      <c r="TB72" s="22">
        <v>3.8017900000000002E-10</v>
      </c>
      <c r="TC72" s="22">
        <v>1.7656919999999999E-9</v>
      </c>
      <c r="TD72" s="22">
        <v>2.9957865000000002E-9</v>
      </c>
      <c r="TE72" s="22">
        <v>3.4185300999999998E-9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2.0402582999999999E-36</v>
      </c>
      <c r="TW72" s="22">
        <v>7.8123050000000003E-35</v>
      </c>
      <c r="TX72" s="22">
        <v>2.7187653E-33</v>
      </c>
      <c r="TY72" s="22">
        <v>8.498753E-32</v>
      </c>
      <c r="TZ72" s="22">
        <v>2.5330019E-30</v>
      </c>
      <c r="UA72" s="22">
        <v>7.7585636000000004E-29</v>
      </c>
      <c r="UB72" s="22">
        <v>2.4010453E-28</v>
      </c>
      <c r="UC72" s="22">
        <v>6.3596099999999995E-29</v>
      </c>
      <c r="UD72" s="22">
        <v>-1.8963350000000001E-26</v>
      </c>
      <c r="UE72" s="22">
        <v>-1.5089044E-25</v>
      </c>
      <c r="UF72" s="22">
        <v>-2.3307871999999998E-25</v>
      </c>
      <c r="UG72" s="22">
        <v>-5.4022370000000002E-26</v>
      </c>
      <c r="UH72" s="22">
        <v>1.5663987E-23</v>
      </c>
      <c r="UI72" s="22">
        <v>-2.0208178999999999E-23</v>
      </c>
      <c r="UJ72" s="22">
        <v>-8.8365983999999997E-21</v>
      </c>
      <c r="UK72" s="22">
        <v>-8.5437780000000005E-19</v>
      </c>
      <c r="UL72" s="22">
        <v>-6.678738E-17</v>
      </c>
      <c r="UM72" s="22">
        <v>-2.5020832E-15</v>
      </c>
      <c r="UN72" s="22">
        <v>-1.202483E-13</v>
      </c>
      <c r="UO72" s="22">
        <v>-1.0139097500000001E-13</v>
      </c>
      <c r="UP72" s="22">
        <v>4.4074777999999999E-13</v>
      </c>
      <c r="UQ72" s="22">
        <v>1.7030831E-12</v>
      </c>
      <c r="UR72" s="22">
        <v>1.3661924E-12</v>
      </c>
      <c r="US72" s="22">
        <v>8.8775605999999997E-14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2.384355E-36</v>
      </c>
      <c r="VL72" s="22">
        <v>1.1971667999999999E-34</v>
      </c>
      <c r="VM72" s="22">
        <v>3.2978105000000003E-33</v>
      </c>
      <c r="VN72" s="22">
        <v>7.6869430000000002E-32</v>
      </c>
      <c r="VO72" s="22">
        <v>1.5468302E-30</v>
      </c>
      <c r="VP72" s="22">
        <v>8.2319699999999996E-30</v>
      </c>
      <c r="VQ72" s="22">
        <v>4.3235775999999998E-29</v>
      </c>
      <c r="VR72" s="22">
        <v>1.7824102000000001E-28</v>
      </c>
      <c r="VS72" s="22">
        <v>2.1168768E-28</v>
      </c>
      <c r="VT72" s="22">
        <v>-2.5795127999999998E-27</v>
      </c>
      <c r="VU72" s="22">
        <v>-1.5300835E-26</v>
      </c>
      <c r="VV72" s="22">
        <v>-1.9288667E-24</v>
      </c>
      <c r="VW72" s="22">
        <v>-6.593783E-23</v>
      </c>
      <c r="VX72" s="22">
        <v>-2.7938126000000001E-21</v>
      </c>
      <c r="VY72" s="22">
        <v>-9.8073470000000005E-20</v>
      </c>
      <c r="VZ72" s="22">
        <v>-3.2380055E-18</v>
      </c>
      <c r="WA72" s="22">
        <v>-8.3033059999999994E-17</v>
      </c>
      <c r="WB72" s="22">
        <v>-2.2690388000000001E-15</v>
      </c>
      <c r="WC72" s="22">
        <v>-4.0380407000000003E-15</v>
      </c>
      <c r="WD72" s="22">
        <v>-3.3494766E-15</v>
      </c>
      <c r="WE72" s="22">
        <v>-2.384316E-15</v>
      </c>
      <c r="WF72" s="22">
        <v>-1.4611695999999999E-15</v>
      </c>
      <c r="WG72" s="22">
        <v>-1.0997683499999999E-14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-2.4303474999999999E-36</v>
      </c>
      <c r="XB72" s="22">
        <v>-1.6423989999999999E-34</v>
      </c>
      <c r="XC72" s="22">
        <v>-3.5931243999999999E-33</v>
      </c>
      <c r="XD72" s="22">
        <v>-5.4699143000000002E-33</v>
      </c>
      <c r="XE72" s="22">
        <v>4.5348909999999996E-31</v>
      </c>
      <c r="XF72" s="22">
        <v>3.3605029999999998E-30</v>
      </c>
      <c r="XG72" s="22">
        <v>-2.9905432000000001E-31</v>
      </c>
      <c r="XH72" s="22">
        <v>-2.3220745000000001E-28</v>
      </c>
      <c r="XI72" s="22">
        <v>-8.7536405000000002E-27</v>
      </c>
      <c r="XJ72" s="22">
        <v>-2.8524273999999998E-25</v>
      </c>
      <c r="XK72" s="22">
        <v>-8.5538840000000006E-24</v>
      </c>
      <c r="XL72" s="22">
        <v>-3.0794868000000002E-22</v>
      </c>
      <c r="XM72" s="22">
        <v>-1.1842505999999999E-20</v>
      </c>
      <c r="XN72" s="22">
        <v>-4.5610274000000004E-19</v>
      </c>
      <c r="XO72" s="22">
        <v>-1.8389326999999999E-17</v>
      </c>
      <c r="XP72" s="22">
        <v>-5.0905589999999998E-16</v>
      </c>
      <c r="XQ72" s="22">
        <v>-1.2577512E-15</v>
      </c>
      <c r="XR72" s="22">
        <v>1.7930794E-15</v>
      </c>
      <c r="XS72" s="22">
        <v>-2.1838234999999999E-13</v>
      </c>
      <c r="XT72" s="22">
        <v>-2.8052273999999999E-12</v>
      </c>
      <c r="XU72" s="22">
        <v>-5.8326508000000003E-12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-3.2994976000000001E-37</v>
      </c>
      <c r="YQ72" s="22">
        <v>-1.2853379000000001E-35</v>
      </c>
      <c r="YR72" s="22">
        <v>-6.2491083999999998E-34</v>
      </c>
      <c r="YS72" s="22">
        <v>-3.4574486000000003E-32</v>
      </c>
      <c r="YT72" s="22">
        <v>-1.7504332E-30</v>
      </c>
      <c r="YU72" s="22">
        <v>-7.9849675000000001E-29</v>
      </c>
      <c r="YV72" s="22">
        <v>-3.8464030000000003E-27</v>
      </c>
      <c r="YW72" s="22">
        <v>-1.8706272E-25</v>
      </c>
      <c r="YX72" s="22">
        <v>-9.0159686000000004E-24</v>
      </c>
      <c r="YY72" s="22">
        <v>-4.3190136999999999E-22</v>
      </c>
      <c r="YZ72" s="22">
        <v>-2.0394177E-20</v>
      </c>
      <c r="ZA72" s="22">
        <v>-9.4640709999999991E-19</v>
      </c>
      <c r="ZB72" s="22">
        <v>-3.5924643E-17</v>
      </c>
      <c r="ZC72" s="22">
        <v>-3.0108444999999998E-15</v>
      </c>
      <c r="ZD72" s="22">
        <v>-1.6941238000000001E-13</v>
      </c>
      <c r="ZE72" s="22">
        <v>-2.2415345999999999E-13</v>
      </c>
      <c r="ZF72" s="22">
        <v>4.3455624999999997E-12</v>
      </c>
      <c r="ZG72" s="22">
        <v>3.2509639999999998E-10</v>
      </c>
      <c r="ZH72" s="22">
        <v>-9.2780399999999999E-9</v>
      </c>
      <c r="ZI72" s="22">
        <v>-1.5450591999999999E-8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-4.4982353000000002E-37</v>
      </c>
      <c r="AAD72" s="22">
        <v>-4.1024864999999998E-35</v>
      </c>
      <c r="AAE72" s="22">
        <v>-4.3870214999999998E-35</v>
      </c>
      <c r="AAF72" s="22">
        <v>8.262842E-34</v>
      </c>
      <c r="AAG72" s="22">
        <v>7.9233079999999999E-32</v>
      </c>
      <c r="AAH72" s="22">
        <v>6.4873990000000004E-30</v>
      </c>
      <c r="AAI72" s="22">
        <v>8.5132820000000009E-28</v>
      </c>
      <c r="AAJ72" s="22">
        <v>7.0233510000000004E-28</v>
      </c>
      <c r="AAK72" s="22">
        <v>-4.3412777999999997E-26</v>
      </c>
      <c r="AAL72" s="22">
        <v>-4.3749489999999998E-24</v>
      </c>
      <c r="AAM72" s="22">
        <v>-4.1323545999999998E-22</v>
      </c>
      <c r="AAN72" s="22">
        <v>-3.8521135999999998E-20</v>
      </c>
      <c r="AAO72" s="22">
        <v>-3.6741145999999998E-18</v>
      </c>
      <c r="AAP72" s="22">
        <v>-3.5624983E-16</v>
      </c>
      <c r="AAQ72" s="22">
        <v>-4.2533603999999998E-14</v>
      </c>
      <c r="AAR72" s="22">
        <v>7.7859549999999996E-13</v>
      </c>
      <c r="AAS72" s="22">
        <v>1.7555252000000001E-10</v>
      </c>
      <c r="AAT72" s="22">
        <v>-5.5193134999999999E-11</v>
      </c>
      <c r="AAU72" s="22">
        <v>-2.8710855999999999E-8</v>
      </c>
      <c r="AAV72" s="22">
        <v>-3.5997430000000002E-6</v>
      </c>
      <c r="AAW72" s="22">
        <v>2.1807410000000001E-5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6.4288645000000002E-37</v>
      </c>
      <c r="ABS72" s="22">
        <v>6.3318755000000001E-35</v>
      </c>
      <c r="ABT72" s="22">
        <v>6.4154344999999997E-33</v>
      </c>
      <c r="ABU72" s="22">
        <v>6.556143E-31</v>
      </c>
      <c r="ABV72" s="22">
        <v>6.9489665E-29</v>
      </c>
      <c r="ABW72" s="22">
        <v>9.8562849999999995E-27</v>
      </c>
      <c r="ABX72" s="22">
        <v>1.5924011999999999E-26</v>
      </c>
      <c r="ABY72" s="22">
        <v>4.6778768000000001E-26</v>
      </c>
      <c r="ABZ72" s="22">
        <v>2.9656361999999999E-24</v>
      </c>
      <c r="ACA72" s="22">
        <v>3.3933267E-22</v>
      </c>
      <c r="ACB72" s="22">
        <v>4.0065875999999998E-20</v>
      </c>
      <c r="ACC72" s="22">
        <v>5.0100307000000001E-18</v>
      </c>
      <c r="ACD72" s="22">
        <v>6.3690209999999997E-16</v>
      </c>
      <c r="ACE72" s="22">
        <v>8.5717419999999997E-14</v>
      </c>
      <c r="ACF72" s="22">
        <v>1.1612566000000001E-11</v>
      </c>
      <c r="ACG72" s="22">
        <v>2.0957687000000001E-9</v>
      </c>
      <c r="ACH72" s="22">
        <v>4.7088080000000002E-9</v>
      </c>
      <c r="ACI72" s="22">
        <v>2.3581571999999999E-7</v>
      </c>
      <c r="ACJ72" s="22">
        <v>3.3510044999999999E-5</v>
      </c>
      <c r="ACK72" s="22">
        <v>6.2080820000000002E-3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-7.6514990000000002E-37</v>
      </c>
      <c r="ADG72" s="22">
        <v>-5.6757155E-35</v>
      </c>
      <c r="ADH72" s="22">
        <v>-4.1552964999999998E-33</v>
      </c>
      <c r="ADI72" s="22">
        <v>-2.9133734E-31</v>
      </c>
      <c r="ADJ72" s="22">
        <v>-2.018028E-29</v>
      </c>
      <c r="ADK72" s="22">
        <v>-1.5236438E-27</v>
      </c>
      <c r="ADL72" s="22">
        <v>-1.4176526E-25</v>
      </c>
      <c r="ADM72" s="22">
        <v>-1.362487E-25</v>
      </c>
      <c r="ADN72" s="22">
        <v>5.8150535000000002E-24</v>
      </c>
      <c r="ADO72" s="22">
        <v>4.4732492999999997E-22</v>
      </c>
      <c r="ADP72" s="22">
        <v>3.2366385000000003E-20</v>
      </c>
      <c r="ADQ72" s="22">
        <v>2.3507216000000001E-18</v>
      </c>
      <c r="ADR72" s="22">
        <v>1.7175265E-16</v>
      </c>
      <c r="ADS72" s="22">
        <v>1.27558766E-14</v>
      </c>
      <c r="ADT72" s="22">
        <v>1.2254573E-12</v>
      </c>
      <c r="ADU72" s="22">
        <v>2.7143565000000002E-12</v>
      </c>
      <c r="ADV72" s="22">
        <v>3.0782796000000001E-11</v>
      </c>
      <c r="ADW72" s="22">
        <v>1.9747234999999999E-9</v>
      </c>
      <c r="ADX72" s="22">
        <v>1.8073594999999999E-7</v>
      </c>
      <c r="ADY72" s="22">
        <v>2.3904914999999999E-6</v>
      </c>
      <c r="ADZ72" s="27"/>
      <c r="AEA72" s="53">
        <f t="shared" si="47"/>
        <v>67</v>
      </c>
      <c r="AEB72" s="52"/>
      <c r="AEC72" s="48">
        <f t="shared" si="48"/>
        <v>3.1577337999999998E-16</v>
      </c>
      <c r="AED72" s="48">
        <f t="shared" si="48"/>
        <v>9.4598780000000004E-19</v>
      </c>
      <c r="AEE72" s="48">
        <f t="shared" si="48"/>
        <v>4.2944033E-22</v>
      </c>
      <c r="AEF72" s="48">
        <f t="shared" si="48"/>
        <v>-1.1439179000000001E-19</v>
      </c>
      <c r="AEG72" s="48">
        <f t="shared" si="48"/>
        <v>2.6185383000000001E-16</v>
      </c>
      <c r="AEH72" s="48">
        <f t="shared" si="48"/>
        <v>5.7761599999999996E-18</v>
      </c>
      <c r="AEI72" s="48">
        <f t="shared" si="48"/>
        <v>-2.5698548000000001E-15</v>
      </c>
      <c r="AEJ72" s="48">
        <f t="shared" si="48"/>
        <v>-6.5397979999999997E-12</v>
      </c>
      <c r="AEK72" s="48">
        <f t="shared" si="48"/>
        <v>-8.3410349999999996E-9</v>
      </c>
      <c r="AEL72" s="48">
        <f t="shared" si="48"/>
        <v>2.3362692000000001E-5</v>
      </c>
      <c r="AEM72" s="48">
        <f t="shared" si="49"/>
        <v>2.5792148000000001E-2</v>
      </c>
      <c r="AEN72" s="48">
        <f t="shared" si="49"/>
        <v>1.0936700999999999E-5</v>
      </c>
      <c r="AEO72" s="48">
        <f t="shared" si="49"/>
        <v>1.6063907999999999E-9</v>
      </c>
      <c r="AEP72" s="48">
        <f t="shared" si="49"/>
        <v>-9.5182249999999995E-12</v>
      </c>
      <c r="AEQ72" s="48">
        <f t="shared" si="49"/>
        <v>-5.7263004999999996E-14</v>
      </c>
      <c r="AER72" s="48">
        <f t="shared" si="49"/>
        <v>-1.1300968000000001E-11</v>
      </c>
      <c r="AES72" s="48">
        <f t="shared" si="49"/>
        <v>-2.6156663999999999E-8</v>
      </c>
      <c r="AET72" s="48">
        <f t="shared" si="49"/>
        <v>4.9773389999999999E-5</v>
      </c>
      <c r="AEU72" s="48">
        <f t="shared" si="49"/>
        <v>1.0092393E-2</v>
      </c>
      <c r="AEV72" s="44">
        <f t="shared" si="53"/>
        <v>39.65</v>
      </c>
      <c r="AEW72" s="52"/>
      <c r="AEX72" s="82" t="s">
        <v>33</v>
      </c>
      <c r="AEY72" s="49">
        <f t="shared" si="52"/>
        <v>1.8930832033828191E-3</v>
      </c>
      <c r="AEZ72" s="52"/>
      <c r="AFA72" s="52"/>
      <c r="AFB72" s="48">
        <f t="shared" si="50"/>
        <v>3.1577337999999998E-16</v>
      </c>
      <c r="AFC72" s="48">
        <f t="shared" si="50"/>
        <v>9.4598780000000004E-19</v>
      </c>
      <c r="AFD72" s="48">
        <f t="shared" si="50"/>
        <v>4.2944033E-22</v>
      </c>
      <c r="AFE72" s="48">
        <f t="shared" si="50"/>
        <v>-1.1439179000000001E-19</v>
      </c>
      <c r="AFF72" s="48">
        <f t="shared" si="50"/>
        <v>2.6185383000000001E-16</v>
      </c>
      <c r="AFG72" s="48">
        <f t="shared" si="50"/>
        <v>5.7761599999999996E-18</v>
      </c>
      <c r="AFH72" s="48">
        <f t="shared" si="50"/>
        <v>-2.5698548000000001E-15</v>
      </c>
      <c r="AFI72" s="48">
        <f t="shared" si="50"/>
        <v>-6.5397979999999997E-12</v>
      </c>
      <c r="AFJ72" s="48">
        <f t="shared" si="50"/>
        <v>-8.3410349999999996E-9</v>
      </c>
      <c r="AFK72" s="48">
        <f t="shared" si="50"/>
        <v>2.3362692000000001E-5</v>
      </c>
      <c r="AFL72" s="48">
        <f t="shared" si="51"/>
        <v>2.5792148000000001E-2</v>
      </c>
      <c r="AFM72" s="48">
        <f t="shared" si="51"/>
        <v>1.0936700999999999E-5</v>
      </c>
      <c r="AFN72" s="48">
        <f t="shared" si="51"/>
        <v>1.6063907999999999E-9</v>
      </c>
      <c r="AFO72" s="48">
        <f t="shared" si="51"/>
        <v>-9.5182249999999995E-12</v>
      </c>
      <c r="AFP72" s="48">
        <f t="shared" si="51"/>
        <v>-5.7263004999999996E-14</v>
      </c>
      <c r="AFQ72" s="48">
        <f t="shared" si="51"/>
        <v>-1.1300968000000001E-11</v>
      </c>
      <c r="AFR72" s="48">
        <f t="shared" si="51"/>
        <v>-2.6156663999999999E-8</v>
      </c>
      <c r="AFS72" s="48">
        <f t="shared" si="51"/>
        <v>4.9773389999999999E-5</v>
      </c>
      <c r="AFT72" s="48">
        <f t="shared" si="51"/>
        <v>1.0092393E-2</v>
      </c>
      <c r="AFU72" s="52"/>
      <c r="AFV72" s="49">
        <f t="shared" si="54"/>
        <v>1.8930832033828191E-3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226"/>
      <c r="AHI72" s="226"/>
      <c r="AHJ72" s="226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</row>
    <row r="73" spans="1:1096" ht="2.1" customHeight="1" x14ac:dyDescent="0.25">
      <c r="A73" s="27"/>
      <c r="B73" s="43">
        <v>67</v>
      </c>
      <c r="C73" s="44">
        <v>2415.6</v>
      </c>
      <c r="D73" s="39">
        <f t="shared" si="55"/>
        <v>2</v>
      </c>
      <c r="E73" s="27"/>
      <c r="F73" s="74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4.2968147000000002E-37</v>
      </c>
      <c r="AH73" s="21">
        <v>2.1002393E-35</v>
      </c>
      <c r="AI73" s="21">
        <v>4.8597282999999997E-34</v>
      </c>
      <c r="AJ73" s="21">
        <v>9.1580479999999994E-33</v>
      </c>
      <c r="AK73" s="21">
        <v>4.3344806999999999E-31</v>
      </c>
      <c r="AL73" s="21">
        <v>2.2790160000000001E-29</v>
      </c>
      <c r="AM73" s="21">
        <v>1.1945186999999999E-27</v>
      </c>
      <c r="AN73" s="21">
        <v>6.2260655999999998E-26</v>
      </c>
      <c r="AO73" s="21">
        <v>3.2225917000000001E-24</v>
      </c>
      <c r="AP73" s="21">
        <v>1.6551612E-22</v>
      </c>
      <c r="AQ73" s="21">
        <v>8.4480740000000005E-21</v>
      </c>
      <c r="AR73" s="21">
        <v>4.3299304000000001E-19</v>
      </c>
      <c r="AS73" s="21">
        <v>2.8947274999999998E-17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1.0524924E-36</v>
      </c>
      <c r="BU73" s="22">
        <v>4.9177230000000005E-35</v>
      </c>
      <c r="BV73" s="22">
        <v>1.6218013000000001E-33</v>
      </c>
      <c r="BW73" s="22">
        <v>3.1816067999999999E-32</v>
      </c>
      <c r="BX73" s="22">
        <v>9.163661E-32</v>
      </c>
      <c r="BY73" s="22">
        <v>-1.3299527000000001E-30</v>
      </c>
      <c r="BZ73" s="22">
        <v>-9.3061995999999995E-30</v>
      </c>
      <c r="CA73" s="22">
        <v>1.07841E-29</v>
      </c>
      <c r="CB73" s="22">
        <v>1.4644855E-27</v>
      </c>
      <c r="CC73" s="22">
        <v>6.6214704000000001E-26</v>
      </c>
      <c r="CD73" s="22">
        <v>2.9144718999999999E-24</v>
      </c>
      <c r="CE73" s="22">
        <v>1.2982574999999999E-22</v>
      </c>
      <c r="CF73" s="22">
        <v>7.1281260000000006E-21</v>
      </c>
      <c r="CG73" s="22">
        <v>8.6817063999999997E-20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-1.3150923E-36</v>
      </c>
      <c r="DH73" s="22">
        <v>-4.9915164000000004E-35</v>
      </c>
      <c r="DI73" s="22">
        <v>-1.3604811999999999E-33</v>
      </c>
      <c r="DJ73" s="22">
        <v>-1.3195775E-33</v>
      </c>
      <c r="DK73" s="22">
        <v>-2.2210578000000001E-30</v>
      </c>
      <c r="DL73" s="22">
        <v>-2.8454615999999999E-29</v>
      </c>
      <c r="DM73" s="22">
        <v>-2.2224004000000002E-28</v>
      </c>
      <c r="DN73" s="22">
        <v>-7.92766E-28</v>
      </c>
      <c r="DO73" s="22">
        <v>-2.0126363000000001E-27</v>
      </c>
      <c r="DP73" s="22">
        <v>-4.6754002000000002E-27</v>
      </c>
      <c r="DQ73" s="22">
        <v>-1.0908011E-26</v>
      </c>
      <c r="DR73" s="22">
        <v>-6.2997445999999998E-27</v>
      </c>
      <c r="DS73" s="22">
        <v>5.9453124999999995E-26</v>
      </c>
      <c r="DT73" s="22">
        <v>4.0123289999999997E-24</v>
      </c>
      <c r="DU73" s="22">
        <v>3.8532359999999999E-23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7.9891860000000007E-37</v>
      </c>
      <c r="ET73" s="22">
        <v>4.2868180000000001E-35</v>
      </c>
      <c r="EU73" s="22">
        <v>4.1033962000000002E-35</v>
      </c>
      <c r="EV73" s="22">
        <v>-1.7525743E-33</v>
      </c>
      <c r="EW73" s="22">
        <v>-5.3984959999999997E-32</v>
      </c>
      <c r="EX73" s="22">
        <v>-2.8066632E-30</v>
      </c>
      <c r="EY73" s="22">
        <v>-1.8202845E-28</v>
      </c>
      <c r="EZ73" s="22">
        <v>-1.2866533999999999E-27</v>
      </c>
      <c r="FA73" s="22">
        <v>2.3549636999999999E-26</v>
      </c>
      <c r="FB73" s="22">
        <v>1.6231830999999999E-25</v>
      </c>
      <c r="FC73" s="22">
        <v>8.0625199999999997E-25</v>
      </c>
      <c r="FD73" s="22">
        <v>2.0628583000000001E-24</v>
      </c>
      <c r="FE73" s="22">
        <v>5.9434098E-24</v>
      </c>
      <c r="FF73" s="22">
        <v>2.5234575000000001E-23</v>
      </c>
      <c r="FG73" s="22">
        <v>-4.0105713999999998E-23</v>
      </c>
      <c r="FH73" s="22">
        <v>-3.6460635000000003E-21</v>
      </c>
      <c r="FI73" s="22">
        <v>-1.1645391000000001E-20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3.6805494E-37</v>
      </c>
      <c r="GE73" s="22">
        <v>1.5285472E-35</v>
      </c>
      <c r="GF73" s="22">
        <v>1.2611947E-34</v>
      </c>
      <c r="GG73" s="22">
        <v>5.0042365000000004E-34</v>
      </c>
      <c r="GH73" s="22">
        <v>4.3754589999999999E-34</v>
      </c>
      <c r="GI73" s="22">
        <v>-1.4526652E-32</v>
      </c>
      <c r="GJ73" s="22">
        <v>3.4186282000000001E-32</v>
      </c>
      <c r="GK73" s="22">
        <v>2.1724479999999999E-30</v>
      </c>
      <c r="GL73" s="22">
        <v>4.4036448000000002E-29</v>
      </c>
      <c r="GM73" s="22">
        <v>1.9294510000000001E-27</v>
      </c>
      <c r="GN73" s="22">
        <v>8.5551047000000004E-26</v>
      </c>
      <c r="GO73" s="22">
        <v>4.8344229999999997E-24</v>
      </c>
      <c r="GP73" s="22">
        <v>2.6284395999999999E-23</v>
      </c>
      <c r="GQ73" s="22">
        <v>1.0366817E-22</v>
      </c>
      <c r="GR73" s="22">
        <v>1.5717816000000001E-22</v>
      </c>
      <c r="GS73" s="22">
        <v>1.0195624E-21</v>
      </c>
      <c r="GT73" s="22">
        <v>5.0089954E-21</v>
      </c>
      <c r="GU73" s="22">
        <v>2.4229335000000001E-20</v>
      </c>
      <c r="GV73" s="22">
        <v>4.2065844E-19</v>
      </c>
      <c r="GW73" s="22">
        <v>2.6342343000000001E-17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5.7744573000000003E-37</v>
      </c>
      <c r="HQ73" s="22">
        <v>2.6022121999999998E-35</v>
      </c>
      <c r="HR73" s="22">
        <v>9.1465785000000007E-34</v>
      </c>
      <c r="HS73" s="22">
        <v>3.4292483999999999E-33</v>
      </c>
      <c r="HT73" s="22">
        <v>3.0837415999999998E-33</v>
      </c>
      <c r="HU73" s="22">
        <v>-3.6814536E-33</v>
      </c>
      <c r="HV73" s="22">
        <v>-1.5905702E-31</v>
      </c>
      <c r="HW73" s="22">
        <v>-4.1344039999999999E-31</v>
      </c>
      <c r="HX73" s="22">
        <v>-1.0135623000000001E-29</v>
      </c>
      <c r="HY73" s="22">
        <v>-3.1632805000000001E-28</v>
      </c>
      <c r="HZ73" s="22">
        <v>-9.5677509999999996E-27</v>
      </c>
      <c r="IA73" s="22">
        <v>-2.7268991E-25</v>
      </c>
      <c r="IB73" s="22">
        <v>-7.0720289999999999E-24</v>
      </c>
      <c r="IC73" s="22">
        <v>-1.5787865000000001E-22</v>
      </c>
      <c r="ID73" s="22">
        <v>-1.9040149E-21</v>
      </c>
      <c r="IE73" s="22">
        <v>-1.4569937999999999E-20</v>
      </c>
      <c r="IF73" s="22">
        <v>-3.0937226999999999E-20</v>
      </c>
      <c r="IG73" s="22">
        <v>-1.1545004000000001E-19</v>
      </c>
      <c r="IH73" s="22">
        <v>-1.4155464999999999E-18</v>
      </c>
      <c r="II73" s="22">
        <v>-4.2843633999999998E-18</v>
      </c>
      <c r="IJ73" s="22">
        <v>-1.2818535E-17</v>
      </c>
      <c r="IK73" s="22">
        <v>-1.490838E-17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-1.4430662E-36</v>
      </c>
      <c r="JD73" s="22">
        <v>-5.8932839999999997E-35</v>
      </c>
      <c r="JE73" s="22">
        <v>-1.7477317999999999E-33</v>
      </c>
      <c r="JF73" s="22">
        <v>-4.4585562999999997E-32</v>
      </c>
      <c r="JG73" s="22">
        <v>-1.2335365E-30</v>
      </c>
      <c r="JH73" s="22">
        <v>-3.4585479999999999E-30</v>
      </c>
      <c r="JI73" s="22">
        <v>-6.4823020000000006E-30</v>
      </c>
      <c r="JJ73" s="22">
        <v>-8.4307974999999994E-30</v>
      </c>
      <c r="JK73" s="22">
        <v>-9.6047600000000005E-30</v>
      </c>
      <c r="JL73" s="22">
        <v>-2.9316324999999999E-29</v>
      </c>
      <c r="JM73" s="22">
        <v>-9.1117739999999995E-28</v>
      </c>
      <c r="JN73" s="22">
        <v>-2.9646034000000001E-26</v>
      </c>
      <c r="JO73" s="22">
        <v>-1.0070231000000001E-24</v>
      </c>
      <c r="JP73" s="22">
        <v>-3.9666724999999998E-23</v>
      </c>
      <c r="JQ73" s="22">
        <v>-1.1927237E-21</v>
      </c>
      <c r="JR73" s="22">
        <v>-3.4752688E-20</v>
      </c>
      <c r="JS73" s="22">
        <v>-1.0160003999999999E-18</v>
      </c>
      <c r="JT73" s="22">
        <v>-2.8262320999999998E-18</v>
      </c>
      <c r="JU73" s="22">
        <v>-1.1514446999999999E-16</v>
      </c>
      <c r="JV73" s="22">
        <v>-1.217083E-16</v>
      </c>
      <c r="JW73" s="22">
        <v>-2.7041907999999998E-16</v>
      </c>
      <c r="JX73" s="22">
        <v>-2.0684131999999998E-15</v>
      </c>
      <c r="JY73" s="22">
        <v>-4.9984295000000003E-15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-5.4056014000000002E-37</v>
      </c>
      <c r="KQ73" s="22">
        <v>-2.5258060000000001E-35</v>
      </c>
      <c r="KR73" s="22">
        <v>-1.1632125000000001E-33</v>
      </c>
      <c r="KS73" s="22">
        <v>-4.9736019999999996E-32</v>
      </c>
      <c r="KT73" s="22">
        <v>-2.1570366E-30</v>
      </c>
      <c r="KU73" s="22">
        <v>-1.2147322E-28</v>
      </c>
      <c r="KV73" s="22">
        <v>-2.1365925E-28</v>
      </c>
      <c r="KW73" s="22">
        <v>-1.3536220999999999E-29</v>
      </c>
      <c r="KX73" s="22">
        <v>-4.1411227999999999E-29</v>
      </c>
      <c r="KY73" s="22">
        <v>-3.3773580000000001E-28</v>
      </c>
      <c r="KZ73" s="22">
        <v>-9.7731246000000001E-27</v>
      </c>
      <c r="LA73" s="22">
        <v>-9.6413160000000003E-27</v>
      </c>
      <c r="LB73" s="22">
        <v>1.2270692E-25</v>
      </c>
      <c r="LC73" s="22">
        <v>6.4659007999999999E-24</v>
      </c>
      <c r="LD73" s="22">
        <v>3.2553182000000001E-22</v>
      </c>
      <c r="LE73" s="22">
        <v>1.430099E-20</v>
      </c>
      <c r="LF73" s="22">
        <v>6.5231974999999998E-19</v>
      </c>
      <c r="LG73" s="22">
        <v>3.1878180000000001E-17</v>
      </c>
      <c r="LH73" s="22">
        <v>2.0498036E-15</v>
      </c>
      <c r="LI73" s="22">
        <v>7.1972305000000003E-15</v>
      </c>
      <c r="LJ73" s="22">
        <v>5.3323903000000004E-13</v>
      </c>
      <c r="LK73" s="22">
        <v>6.979915E-13</v>
      </c>
      <c r="LL73" s="22">
        <v>9.5727409999999996E-13</v>
      </c>
      <c r="LM73" s="22">
        <v>-3.7911568000000002E-13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8.9156250000000005E-36</v>
      </c>
      <c r="ME73" s="22">
        <v>4.7133070000000001E-34</v>
      </c>
      <c r="MF73" s="22">
        <v>2.3369870999999999E-32</v>
      </c>
      <c r="MG73" s="22">
        <v>1.1592867E-30</v>
      </c>
      <c r="MH73" s="22">
        <v>5.7711040000000001E-29</v>
      </c>
      <c r="MI73" s="22">
        <v>2.9544014E-27</v>
      </c>
      <c r="MJ73" s="22">
        <v>1.9048619999999999E-25</v>
      </c>
      <c r="MK73" s="22">
        <v>1.4938338E-24</v>
      </c>
      <c r="ML73" s="22">
        <v>1.6420844999999999E-26</v>
      </c>
      <c r="MM73" s="22">
        <v>2.3393234000000001E-25</v>
      </c>
      <c r="MN73" s="22">
        <v>-7.0270109999999994E-24</v>
      </c>
      <c r="MO73" s="22">
        <v>-2.3238490000000002E-22</v>
      </c>
      <c r="MP73" s="22">
        <v>-2.1824969999999998E-22</v>
      </c>
      <c r="MQ73" s="22">
        <v>1.0496542999999999E-23</v>
      </c>
      <c r="MR73" s="22">
        <v>6.0174812999999999E-21</v>
      </c>
      <c r="MS73" s="22">
        <v>4.3387390000000001E-19</v>
      </c>
      <c r="MT73" s="22">
        <v>2.5801428000000001E-17</v>
      </c>
      <c r="MU73" s="22">
        <v>1.5656771999999999E-15</v>
      </c>
      <c r="MV73" s="22">
        <v>9.6840240000000002E-14</v>
      </c>
      <c r="MW73" s="22">
        <v>7.7155640000000002E-12</v>
      </c>
      <c r="MX73" s="22">
        <v>1.8203559999999999E-11</v>
      </c>
      <c r="MY73" s="22">
        <v>1.3390095E-9</v>
      </c>
      <c r="MZ73" s="22">
        <v>7.6731999999999995E-9</v>
      </c>
      <c r="NA73" s="22">
        <v>2.0615189999999998E-9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9.1566640000000005E-36</v>
      </c>
      <c r="NS73" s="22">
        <v>6.9527090000000002E-34</v>
      </c>
      <c r="NT73" s="22">
        <v>4.6382784999999997E-32</v>
      </c>
      <c r="NU73" s="22">
        <v>3.0534519000000001E-30</v>
      </c>
      <c r="NV73" s="22">
        <v>1.9929156E-28</v>
      </c>
      <c r="NW73" s="22">
        <v>1.2798786999999999E-26</v>
      </c>
      <c r="NX73" s="22">
        <v>8.1508530000000004E-25</v>
      </c>
      <c r="NY73" s="22">
        <v>5.1102102999999999E-23</v>
      </c>
      <c r="NZ73" s="22">
        <v>3.9183945000000003E-21</v>
      </c>
      <c r="OA73" s="22">
        <v>4.0351494000000001E-21</v>
      </c>
      <c r="OB73" s="22">
        <v>4.1322224E-21</v>
      </c>
      <c r="OC73" s="22">
        <v>-1.0539E-20</v>
      </c>
      <c r="OD73" s="22">
        <v>-1.3192397999999999E-18</v>
      </c>
      <c r="OE73" s="22">
        <v>-2.9346703E-18</v>
      </c>
      <c r="OF73" s="22">
        <v>-2.8454613999999999E-18</v>
      </c>
      <c r="OG73" s="22">
        <v>-2.1313698E-18</v>
      </c>
      <c r="OH73" s="22">
        <v>1.8079529000000001E-16</v>
      </c>
      <c r="OI73" s="22">
        <v>1.03436165E-14</v>
      </c>
      <c r="OJ73" s="22">
        <v>5.4946629999999996E-13</v>
      </c>
      <c r="OK73" s="22">
        <v>2.8435740000000001E-11</v>
      </c>
      <c r="OL73" s="22">
        <v>1.3920146000000001E-9</v>
      </c>
      <c r="OM73" s="22">
        <v>6.4515453999999998E-8</v>
      </c>
      <c r="ON73" s="22">
        <v>3.2158741000000001E-6</v>
      </c>
      <c r="OO73" s="22">
        <v>1.2497353E-5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-2.8376464000000002E-37</v>
      </c>
      <c r="PE73" s="22">
        <v>-3.2966173999999997E-35</v>
      </c>
      <c r="PF73" s="22">
        <v>-4.0599921999999999E-35</v>
      </c>
      <c r="PG73" s="22">
        <v>4.4441200000000002E-35</v>
      </c>
      <c r="PH73" s="22">
        <v>9.4173084000000003E-33</v>
      </c>
      <c r="PI73" s="22">
        <v>1.0467269E-30</v>
      </c>
      <c r="PJ73" s="22">
        <v>1.1759756000000001E-28</v>
      </c>
      <c r="PK73" s="22">
        <v>1.3280013999999999E-26</v>
      </c>
      <c r="PL73" s="22">
        <v>1.5585892E-24</v>
      </c>
      <c r="PM73" s="22">
        <v>1.7581699E-22</v>
      </c>
      <c r="PN73" s="22">
        <v>1.9495385E-20</v>
      </c>
      <c r="PO73" s="22">
        <v>2.8721268000000002E-18</v>
      </c>
      <c r="PP73" s="22">
        <v>9.7683785000000001E-18</v>
      </c>
      <c r="PQ73" s="22">
        <v>1.30125346E-17</v>
      </c>
      <c r="PR73" s="22">
        <v>9.3799965000000003E-18</v>
      </c>
      <c r="PS73" s="22">
        <v>-5.3479269999999997E-16</v>
      </c>
      <c r="PT73" s="22">
        <v>-3.7779316999999999E-15</v>
      </c>
      <c r="PU73" s="22">
        <v>-7.6746950000000008E-15</v>
      </c>
      <c r="PV73" s="22">
        <v>-7.865919E-15</v>
      </c>
      <c r="PW73" s="22">
        <v>1.7902075E-14</v>
      </c>
      <c r="PX73" s="22">
        <v>2.0685801000000001E-12</v>
      </c>
      <c r="PY73" s="22">
        <v>1.5189861999999999E-10</v>
      </c>
      <c r="PZ73" s="22">
        <v>1.1941475E-8</v>
      </c>
      <c r="QA73" s="22">
        <v>8.4519404999999999E-7</v>
      </c>
      <c r="QB73" s="22">
        <v>5.9199780000000001E-5</v>
      </c>
      <c r="QC73" s="22">
        <v>5.1966490000000002E-3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-1.8518017999999998E-36</v>
      </c>
      <c r="QT73" s="22">
        <v>-1.1098542E-34</v>
      </c>
      <c r="QU73" s="22">
        <v>-6.7600424999999998E-33</v>
      </c>
      <c r="QV73" s="22">
        <v>-4.0059915999999998E-31</v>
      </c>
      <c r="QW73" s="22">
        <v>-2.4032611000000001E-29</v>
      </c>
      <c r="QX73" s="22">
        <v>-1.4597624E-27</v>
      </c>
      <c r="QY73" s="22">
        <v>-9.0716513999999995E-26</v>
      </c>
      <c r="QZ73" s="22">
        <v>-7.3723264000000004E-24</v>
      </c>
      <c r="RA73" s="22">
        <v>-7.0996240000000005E-24</v>
      </c>
      <c r="RB73" s="22">
        <v>4.358733E-22</v>
      </c>
      <c r="RC73" s="22">
        <v>1.3998951000000001E-21</v>
      </c>
      <c r="RD73" s="22">
        <v>3.5591926000000002E-21</v>
      </c>
      <c r="RE73" s="22">
        <v>3.1162325000000001E-21</v>
      </c>
      <c r="RF73" s="22">
        <v>-3.0881365999999998E-19</v>
      </c>
      <c r="RG73" s="22">
        <v>-1.3436682999999999E-18</v>
      </c>
      <c r="RH73" s="22">
        <v>-2.0072153E-17</v>
      </c>
      <c r="RI73" s="22">
        <v>-1.6128577E-15</v>
      </c>
      <c r="RJ73" s="22">
        <v>-5.5646776999999996E-16</v>
      </c>
      <c r="RK73" s="22">
        <v>1.3260435E-13</v>
      </c>
      <c r="RL73" s="22">
        <v>8.8810439999999994E-12</v>
      </c>
      <c r="RM73" s="22">
        <v>5.8286820000000002E-10</v>
      </c>
      <c r="RN73" s="22">
        <v>4.8575547000000002E-8</v>
      </c>
      <c r="RO73" s="22">
        <v>1.8008299E-7</v>
      </c>
      <c r="RP73" s="22">
        <v>5.0355997999999998E-6</v>
      </c>
      <c r="RQ73" s="22">
        <v>1.1547097E-5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-1.0033191E-36</v>
      </c>
      <c r="SH73" s="22">
        <v>-3.8384070000000001E-35</v>
      </c>
      <c r="SI73" s="22">
        <v>-1.5071617999999999E-33</v>
      </c>
      <c r="SJ73" s="22">
        <v>-5.1013860000000001E-32</v>
      </c>
      <c r="SK73" s="22">
        <v>-1.6773099000000001E-30</v>
      </c>
      <c r="SL73" s="22">
        <v>-5.2110824999999997E-29</v>
      </c>
      <c r="SM73" s="22">
        <v>-1.2824887E-27</v>
      </c>
      <c r="SN73" s="22">
        <v>-5.0290735999999999E-26</v>
      </c>
      <c r="SO73" s="22">
        <v>-1.7673139000000001E-25</v>
      </c>
      <c r="SP73" s="22">
        <v>3.4940328000000002E-25</v>
      </c>
      <c r="SQ73" s="22">
        <v>2.0852465999999999E-25</v>
      </c>
      <c r="SR73" s="22">
        <v>-1.103335E-24</v>
      </c>
      <c r="SS73" s="22">
        <v>1.5973946999999999E-23</v>
      </c>
      <c r="ST73" s="22">
        <v>1.03487974E-22</v>
      </c>
      <c r="SU73" s="22">
        <v>5.7492037000000002E-21</v>
      </c>
      <c r="SV73" s="22">
        <v>1.5842878000000001E-19</v>
      </c>
      <c r="SW73" s="22">
        <v>1.7242339999999998E-17</v>
      </c>
      <c r="SX73" s="22">
        <v>7.5208360000000003E-16</v>
      </c>
      <c r="SY73" s="22">
        <v>3.0369086000000001E-14</v>
      </c>
      <c r="SZ73" s="22">
        <v>1.2497477999999999E-12</v>
      </c>
      <c r="TA73" s="22">
        <v>6.5117029999999995E-11</v>
      </c>
      <c r="TB73" s="22">
        <v>6.6667520000000004E-11</v>
      </c>
      <c r="TC73" s="22">
        <v>1.1392678000000001E-9</v>
      </c>
      <c r="TD73" s="22">
        <v>1.9987552E-9</v>
      </c>
      <c r="TE73" s="22">
        <v>3.7051050999999999E-9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5.7270980000000002E-37</v>
      </c>
      <c r="TW73" s="22">
        <v>1.5241174E-35</v>
      </c>
      <c r="TX73" s="22">
        <v>5.8662714999999996E-34</v>
      </c>
      <c r="TY73" s="22">
        <v>1.8545783E-32</v>
      </c>
      <c r="TZ73" s="22">
        <v>5.5495479999999997E-31</v>
      </c>
      <c r="UA73" s="22">
        <v>1.7126164E-29</v>
      </c>
      <c r="UB73" s="22">
        <v>6.2377103000000005E-29</v>
      </c>
      <c r="UC73" s="22">
        <v>5.4110779999999995E-29</v>
      </c>
      <c r="UD73" s="22">
        <v>-9.0343319999999995E-29</v>
      </c>
      <c r="UE73" s="22">
        <v>-9.4991225000000003E-27</v>
      </c>
      <c r="UF73" s="22">
        <v>-5.2459336000000002E-26</v>
      </c>
      <c r="UG73" s="22">
        <v>-1.1628226000000001E-25</v>
      </c>
      <c r="UH73" s="22">
        <v>-2.4221619999999999E-24</v>
      </c>
      <c r="UI73" s="22">
        <v>-1.1184975000000001E-22</v>
      </c>
      <c r="UJ73" s="22">
        <v>-5.0979512999999997E-21</v>
      </c>
      <c r="UK73" s="22">
        <v>-2.6032286E-19</v>
      </c>
      <c r="UL73" s="22">
        <v>-1.6151920000000001E-17</v>
      </c>
      <c r="UM73" s="22">
        <v>-6.0676092999999995E-16</v>
      </c>
      <c r="UN73" s="22">
        <v>-2.8658740000000001E-14</v>
      </c>
      <c r="UO73" s="22">
        <v>-4.0138618000000003E-14</v>
      </c>
      <c r="UP73" s="22">
        <v>-5.3538713000000003E-14</v>
      </c>
      <c r="UQ73" s="22">
        <v>7.9260107000000005E-13</v>
      </c>
      <c r="UR73" s="22">
        <v>7.518859E-13</v>
      </c>
      <c r="US73" s="22">
        <v>1.6284486E-12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4.9786009999999999E-37</v>
      </c>
      <c r="VL73" s="22">
        <v>2.5197367000000002E-35</v>
      </c>
      <c r="VM73" s="22">
        <v>7.2732730000000003E-34</v>
      </c>
      <c r="VN73" s="22">
        <v>1.6976729000000001E-32</v>
      </c>
      <c r="VO73" s="22">
        <v>3.4641193000000001E-31</v>
      </c>
      <c r="VP73" s="22">
        <v>2.0679216000000001E-30</v>
      </c>
      <c r="VQ73" s="22">
        <v>4.3386060000000002E-30</v>
      </c>
      <c r="VR73" s="22">
        <v>4.0874692000000002E-30</v>
      </c>
      <c r="VS73" s="22">
        <v>3.7471726999999997E-29</v>
      </c>
      <c r="VT73" s="22">
        <v>-6.0534982999999996E-28</v>
      </c>
      <c r="VU73" s="22">
        <v>-2.6963968E-26</v>
      </c>
      <c r="VV73" s="22">
        <v>-8.0534883999999998E-25</v>
      </c>
      <c r="VW73" s="22">
        <v>-2.7610481999999997E-23</v>
      </c>
      <c r="VX73" s="22">
        <v>-9.2789409999999996E-22</v>
      </c>
      <c r="VY73" s="22">
        <v>-2.9862176999999997E-20</v>
      </c>
      <c r="VZ73" s="22">
        <v>-9.3093570000000005E-19</v>
      </c>
      <c r="WA73" s="22">
        <v>-2.3186127000000001E-17</v>
      </c>
      <c r="WB73" s="22">
        <v>-5.8167620000000001E-16</v>
      </c>
      <c r="WC73" s="22">
        <v>-2.0388329999999999E-15</v>
      </c>
      <c r="WD73" s="22">
        <v>-3.5723572E-15</v>
      </c>
      <c r="WE73" s="22">
        <v>-4.3731780000000002E-15</v>
      </c>
      <c r="WF73" s="22">
        <v>-4.4363605000000001E-15</v>
      </c>
      <c r="WG73" s="22">
        <v>-3.5120346999999999E-15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-4.7933533000000003E-37</v>
      </c>
      <c r="XB73" s="22">
        <v>-3.5450719999999997E-35</v>
      </c>
      <c r="XC73" s="22">
        <v>-8.4818480000000005E-34</v>
      </c>
      <c r="XD73" s="22">
        <v>-2.0790482E-33</v>
      </c>
      <c r="XE73" s="22">
        <v>1.2249567E-32</v>
      </c>
      <c r="XF73" s="22">
        <v>8.6128459999999995E-31</v>
      </c>
      <c r="XG73" s="22">
        <v>-1.2484607999999999E-30</v>
      </c>
      <c r="XH73" s="22">
        <v>-1.1544119000000001E-28</v>
      </c>
      <c r="XI73" s="22">
        <v>-4.5172054999999999E-27</v>
      </c>
      <c r="XJ73" s="22">
        <v>-1.6600993999999999E-25</v>
      </c>
      <c r="XK73" s="22">
        <v>-5.9121949999999999E-24</v>
      </c>
      <c r="XL73" s="22">
        <v>-2.0338207E-22</v>
      </c>
      <c r="XM73" s="22">
        <v>-6.7139842999999997E-21</v>
      </c>
      <c r="XN73" s="22">
        <v>-1.9699066999999999E-19</v>
      </c>
      <c r="XO73" s="22">
        <v>-8.114199E-18</v>
      </c>
      <c r="XP73" s="22">
        <v>-2.1026758E-16</v>
      </c>
      <c r="XQ73" s="22">
        <v>-6.6416025000000003E-17</v>
      </c>
      <c r="XR73" s="22">
        <v>1.36320305E-14</v>
      </c>
      <c r="XS73" s="22">
        <v>-4.6246853999999997E-14</v>
      </c>
      <c r="XT73" s="22">
        <v>-1.4736943E-12</v>
      </c>
      <c r="XU73" s="22">
        <v>-3.1032767999999998E-12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-7.1990899999999996E-36</v>
      </c>
      <c r="YR73" s="22">
        <v>-3.7333600000000002E-34</v>
      </c>
      <c r="YS73" s="22">
        <v>-1.8459949999999999E-32</v>
      </c>
      <c r="YT73" s="22">
        <v>-9.2337189999999995E-31</v>
      </c>
      <c r="YU73" s="22">
        <v>-4.2398012E-29</v>
      </c>
      <c r="YV73" s="22">
        <v>-2.0477986000000002E-27</v>
      </c>
      <c r="YW73" s="22">
        <v>-9.8883770000000001E-26</v>
      </c>
      <c r="YX73" s="22">
        <v>-4.7750275E-24</v>
      </c>
      <c r="YY73" s="22">
        <v>-2.2921301E-22</v>
      </c>
      <c r="YZ73" s="22">
        <v>-1.0926908E-20</v>
      </c>
      <c r="ZA73" s="22">
        <v>-5.169419E-19</v>
      </c>
      <c r="ZB73" s="22">
        <v>-2.3759603000000001E-17</v>
      </c>
      <c r="ZC73" s="22">
        <v>-1.2237664E-15</v>
      </c>
      <c r="ZD73" s="22">
        <v>-7.3901900000000004E-14</v>
      </c>
      <c r="ZE73" s="22">
        <v>-2.5684973000000002E-14</v>
      </c>
      <c r="ZF73" s="22">
        <v>4.5778359999999999E-12</v>
      </c>
      <c r="ZG73" s="22">
        <v>3.2008131999999998E-10</v>
      </c>
      <c r="ZH73" s="22">
        <v>-5.3262420000000002E-9</v>
      </c>
      <c r="ZI73" s="22">
        <v>-9.5795809999999992E-9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-1.3321699000000001E-35</v>
      </c>
      <c r="AAE73" s="22">
        <v>-2.0853505000000001E-35</v>
      </c>
      <c r="AAF73" s="22">
        <v>3.7876620000000001E-34</v>
      </c>
      <c r="AAG73" s="22">
        <v>3.7366405999999998E-32</v>
      </c>
      <c r="AAH73" s="22">
        <v>3.2503667999999999E-30</v>
      </c>
      <c r="AAI73" s="22">
        <v>4.2155514999999997E-28</v>
      </c>
      <c r="AAJ73" s="22">
        <v>8.203859E-28</v>
      </c>
      <c r="AAK73" s="22">
        <v>2.6309756999999999E-27</v>
      </c>
      <c r="AAL73" s="22">
        <v>1.5516267999999999E-25</v>
      </c>
      <c r="AAM73" s="22">
        <v>1.6385850999999999E-23</v>
      </c>
      <c r="AAN73" s="22">
        <v>1.7764064999999999E-21</v>
      </c>
      <c r="AAO73" s="22">
        <v>1.6662721E-19</v>
      </c>
      <c r="AAP73" s="22">
        <v>1.4516317E-17</v>
      </c>
      <c r="AAQ73" s="22">
        <v>2.2937834999999999E-16</v>
      </c>
      <c r="AAR73" s="22">
        <v>3.6914016E-13</v>
      </c>
      <c r="AAS73" s="22">
        <v>7.2259309999999994E-11</v>
      </c>
      <c r="AAT73" s="22">
        <v>-1.1465939E-10</v>
      </c>
      <c r="AAU73" s="22">
        <v>-2.0901402999999999E-8</v>
      </c>
      <c r="AAV73" s="22">
        <v>-2.5986235000000001E-6</v>
      </c>
      <c r="AAW73" s="22">
        <v>9.034321E-6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2.9866758000000001E-37</v>
      </c>
      <c r="ABS73" s="22">
        <v>2.136686E-35</v>
      </c>
      <c r="ABT73" s="22">
        <v>2.1634390000000002E-33</v>
      </c>
      <c r="ABU73" s="22">
        <v>2.2104660000000001E-31</v>
      </c>
      <c r="ABV73" s="22">
        <v>2.3442033000000001E-29</v>
      </c>
      <c r="ABW73" s="22">
        <v>3.3094636999999997E-27</v>
      </c>
      <c r="ABX73" s="22">
        <v>8.8503059999999994E-27</v>
      </c>
      <c r="ABY73" s="22">
        <v>2.119616E-26</v>
      </c>
      <c r="ABZ73" s="22">
        <v>1.1068134E-24</v>
      </c>
      <c r="ACA73" s="22">
        <v>1.2814829999999999E-22</v>
      </c>
      <c r="ACB73" s="22">
        <v>1.5387569000000001E-20</v>
      </c>
      <c r="ACC73" s="22">
        <v>1.9261890000000002E-18</v>
      </c>
      <c r="ACD73" s="22">
        <v>2.4652084000000001E-16</v>
      </c>
      <c r="ACE73" s="22">
        <v>3.2465933E-14</v>
      </c>
      <c r="ACF73" s="22">
        <v>4.4000160000000002E-12</v>
      </c>
      <c r="ACG73" s="22">
        <v>7.9332859999999996E-10</v>
      </c>
      <c r="ACH73" s="22">
        <v>2.235613E-9</v>
      </c>
      <c r="ACI73" s="22">
        <v>1.4409523999999999E-7</v>
      </c>
      <c r="ACJ73" s="22">
        <v>2.0611064000000001E-5</v>
      </c>
      <c r="ACK73" s="22">
        <v>3.8187394E-3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-2.8780339999999998E-37</v>
      </c>
      <c r="ADG73" s="22">
        <v>-1.5197615000000001E-35</v>
      </c>
      <c r="ADH73" s="22">
        <v>-1.1125805000000001E-33</v>
      </c>
      <c r="ADI73" s="22">
        <v>-7.7974879999999998E-32</v>
      </c>
      <c r="ADJ73" s="22">
        <v>-5.3811200000000001E-30</v>
      </c>
      <c r="ADK73" s="22">
        <v>-4.1179189999999998E-28</v>
      </c>
      <c r="ADL73" s="22">
        <v>-3.8387830000000001E-26</v>
      </c>
      <c r="ADM73" s="22">
        <v>-2.8955682000000001E-26</v>
      </c>
      <c r="ADN73" s="22">
        <v>2.1869762000000001E-24</v>
      </c>
      <c r="ADO73" s="22">
        <v>1.6552181000000001E-22</v>
      </c>
      <c r="ADP73" s="22">
        <v>1.1993368400000001E-20</v>
      </c>
      <c r="ADQ73" s="22">
        <v>8.7247700000000004E-19</v>
      </c>
      <c r="ADR73" s="22">
        <v>6.3826720000000005E-17</v>
      </c>
      <c r="ADS73" s="22">
        <v>4.7444797000000002E-15</v>
      </c>
      <c r="ADT73" s="22">
        <v>4.5559460000000001E-13</v>
      </c>
      <c r="ADU73" s="22">
        <v>1.1306490000000001E-12</v>
      </c>
      <c r="ADV73" s="22">
        <v>1.7934099000000001E-11</v>
      </c>
      <c r="ADW73" s="22">
        <v>1.2080074E-9</v>
      </c>
      <c r="ADX73" s="22">
        <v>1.10774636E-7</v>
      </c>
      <c r="ADY73" s="22">
        <v>1.4313609999999999E-6</v>
      </c>
      <c r="ADZ73" s="27"/>
      <c r="AEA73" s="53">
        <f t="shared" si="47"/>
        <v>68</v>
      </c>
      <c r="AEB73" s="52"/>
      <c r="AEC73" s="48">
        <f t="shared" si="48"/>
        <v>9.5607549999999999E-17</v>
      </c>
      <c r="AED73" s="48">
        <f t="shared" si="48"/>
        <v>2.8659536E-19</v>
      </c>
      <c r="AEE73" s="48">
        <f t="shared" si="48"/>
        <v>1.2847567000000001E-22</v>
      </c>
      <c r="AEF73" s="48">
        <f t="shared" si="48"/>
        <v>-3.6627521999999999E-20</v>
      </c>
      <c r="AEG73" s="48">
        <f t="shared" si="48"/>
        <v>8.305021E-17</v>
      </c>
      <c r="AEH73" s="48">
        <f t="shared" si="48"/>
        <v>-7.7679440000000002E-18</v>
      </c>
      <c r="AEI73" s="48">
        <f t="shared" si="48"/>
        <v>-3.2911815000000001E-15</v>
      </c>
      <c r="AEJ73" s="48">
        <f t="shared" si="48"/>
        <v>-2.276657E-12</v>
      </c>
      <c r="AEK73" s="48">
        <f t="shared" si="48"/>
        <v>-1.80861E-9</v>
      </c>
      <c r="AEL73" s="48">
        <f t="shared" si="48"/>
        <v>2.1273954000000001E-5</v>
      </c>
      <c r="AEM73" s="48">
        <f t="shared" si="49"/>
        <v>1.1723407E-2</v>
      </c>
      <c r="AEN73" s="48">
        <f t="shared" si="49"/>
        <v>1.3750801999999999E-5</v>
      </c>
      <c r="AEO73" s="48">
        <f t="shared" si="49"/>
        <v>3.4185300999999998E-9</v>
      </c>
      <c r="AEP73" s="48">
        <f t="shared" si="49"/>
        <v>8.8775605999999997E-14</v>
      </c>
      <c r="AEQ73" s="48">
        <f t="shared" si="49"/>
        <v>-1.0997683499999999E-14</v>
      </c>
      <c r="AER73" s="48">
        <f t="shared" si="49"/>
        <v>-5.8326508000000003E-12</v>
      </c>
      <c r="AES73" s="48">
        <f t="shared" si="49"/>
        <v>-1.5450591999999999E-8</v>
      </c>
      <c r="AET73" s="48">
        <f t="shared" si="49"/>
        <v>2.1807410000000001E-5</v>
      </c>
      <c r="AEU73" s="48">
        <f t="shared" si="49"/>
        <v>6.2080820000000002E-3</v>
      </c>
      <c r="AEV73" s="44">
        <f t="shared" si="53"/>
        <v>40.26</v>
      </c>
      <c r="AEW73" s="52"/>
      <c r="AEX73" s="82" t="s">
        <v>33</v>
      </c>
      <c r="AEY73" s="49">
        <f t="shared" si="52"/>
        <v>9.4675301669965527E-4</v>
      </c>
      <c r="AEZ73" s="52"/>
      <c r="AFA73" s="52"/>
      <c r="AFB73" s="48">
        <f t="shared" si="50"/>
        <v>9.5607549999999999E-17</v>
      </c>
      <c r="AFC73" s="48">
        <f t="shared" si="50"/>
        <v>2.8659536E-19</v>
      </c>
      <c r="AFD73" s="48">
        <f t="shared" si="50"/>
        <v>1.2847567000000001E-22</v>
      </c>
      <c r="AFE73" s="48">
        <f t="shared" si="50"/>
        <v>-3.6627521999999999E-20</v>
      </c>
      <c r="AFF73" s="48">
        <f t="shared" si="50"/>
        <v>8.305021E-17</v>
      </c>
      <c r="AFG73" s="48">
        <f t="shared" si="50"/>
        <v>-7.7679440000000002E-18</v>
      </c>
      <c r="AFH73" s="48">
        <f t="shared" si="50"/>
        <v>-3.2911815000000001E-15</v>
      </c>
      <c r="AFI73" s="48">
        <f t="shared" si="50"/>
        <v>-2.276657E-12</v>
      </c>
      <c r="AFJ73" s="48">
        <f t="shared" si="50"/>
        <v>-1.80861E-9</v>
      </c>
      <c r="AFK73" s="48">
        <f t="shared" si="50"/>
        <v>2.1273954000000001E-5</v>
      </c>
      <c r="AFL73" s="48">
        <f t="shared" si="51"/>
        <v>1.1723407E-2</v>
      </c>
      <c r="AFM73" s="48">
        <f t="shared" si="51"/>
        <v>1.3750801999999999E-5</v>
      </c>
      <c r="AFN73" s="48">
        <f t="shared" si="51"/>
        <v>3.4185300999999998E-9</v>
      </c>
      <c r="AFO73" s="48">
        <f t="shared" si="51"/>
        <v>8.8775605999999997E-14</v>
      </c>
      <c r="AFP73" s="48">
        <f t="shared" si="51"/>
        <v>-1.0997683499999999E-14</v>
      </c>
      <c r="AFQ73" s="48">
        <f t="shared" si="51"/>
        <v>-5.8326508000000003E-12</v>
      </c>
      <c r="AFR73" s="48">
        <f t="shared" si="51"/>
        <v>-1.5450591999999999E-8</v>
      </c>
      <c r="AFS73" s="48">
        <f t="shared" si="51"/>
        <v>2.1807410000000001E-5</v>
      </c>
      <c r="AFT73" s="48">
        <f t="shared" si="51"/>
        <v>6.2080820000000002E-3</v>
      </c>
      <c r="AFU73" s="52"/>
      <c r="AFV73" s="49">
        <f t="shared" si="54"/>
        <v>9.4675301669965527E-4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226"/>
      <c r="AHI73" s="226"/>
      <c r="AHJ73" s="226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</row>
    <row r="74" spans="1:1096" ht="2.1" customHeight="1" x14ac:dyDescent="0.25">
      <c r="A74" s="27"/>
      <c r="B74" s="43">
        <v>68</v>
      </c>
      <c r="C74" s="44">
        <v>2452.1999999999998</v>
      </c>
      <c r="D74" s="39">
        <f t="shared" si="55"/>
        <v>2</v>
      </c>
      <c r="E74" s="27"/>
      <c r="F74" s="74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1.5114216E-36</v>
      </c>
      <c r="AI74" s="21">
        <v>9.9771789999999996E-35</v>
      </c>
      <c r="AJ74" s="21">
        <v>2.8554314999999999E-33</v>
      </c>
      <c r="AK74" s="21">
        <v>1.3147851E-31</v>
      </c>
      <c r="AL74" s="21">
        <v>6.9056419999999999E-30</v>
      </c>
      <c r="AM74" s="21">
        <v>3.6201953000000001E-28</v>
      </c>
      <c r="AN74" s="21">
        <v>1.8855413E-26</v>
      </c>
      <c r="AO74" s="21">
        <v>9.7591810000000003E-25</v>
      </c>
      <c r="AP74" s="21">
        <v>5.0124048000000001E-23</v>
      </c>
      <c r="AQ74" s="21">
        <v>2.5583695000000001E-21</v>
      </c>
      <c r="AR74" s="21">
        <v>1.3112350000000001E-19</v>
      </c>
      <c r="AS74" s="21">
        <v>8.7644809999999999E-18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2.1039361999999999E-36</v>
      </c>
      <c r="BV74" s="22">
        <v>1.0009654E-34</v>
      </c>
      <c r="BW74" s="22">
        <v>3.9653865999999999E-33</v>
      </c>
      <c r="BX74" s="22">
        <v>3.3489893E-32</v>
      </c>
      <c r="BY74" s="22">
        <v>-1.7213054E-31</v>
      </c>
      <c r="BZ74" s="22">
        <v>-2.8081835999999999E-30</v>
      </c>
      <c r="CA74" s="22">
        <v>1.8600266999999999E-30</v>
      </c>
      <c r="CB74" s="22">
        <v>4.3982770000000003E-28</v>
      </c>
      <c r="CC74" s="22">
        <v>2.0021586999999999E-26</v>
      </c>
      <c r="CD74" s="22">
        <v>8.8198979999999998E-25</v>
      </c>
      <c r="CE74" s="22">
        <v>3.9282648000000001E-23</v>
      </c>
      <c r="CF74" s="22">
        <v>2.1584709999999999E-21</v>
      </c>
      <c r="CG74" s="22">
        <v>2.6296965E-20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-2.2258869E-36</v>
      </c>
      <c r="DI74" s="22">
        <v>-8.7390239999999998E-35</v>
      </c>
      <c r="DJ74" s="22">
        <v>-2.3627000000000001E-33</v>
      </c>
      <c r="DK74" s="22">
        <v>-3.8055954000000003E-32</v>
      </c>
      <c r="DL74" s="22">
        <v>-2.5972731999999999E-30</v>
      </c>
      <c r="DM74" s="22">
        <v>-3.9977587E-29</v>
      </c>
      <c r="DN74" s="22">
        <v>-2.9411317E-28</v>
      </c>
      <c r="DO74" s="22">
        <v>-1.1325221000000001E-27</v>
      </c>
      <c r="DP74" s="22">
        <v>-2.1428714999999999E-27</v>
      </c>
      <c r="DQ74" s="22">
        <v>-5.4462439999999997E-27</v>
      </c>
      <c r="DR74" s="22">
        <v>-5.353704E-27</v>
      </c>
      <c r="DS74" s="22">
        <v>5.5080710000000001E-26</v>
      </c>
      <c r="DT74" s="22">
        <v>1.2336879000000001E-24</v>
      </c>
      <c r="DU74" s="22">
        <v>1.1546869999999999E-23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4.6696595999999997E-37</v>
      </c>
      <c r="EU74" s="22">
        <v>1.865446E-35</v>
      </c>
      <c r="EV74" s="22">
        <v>3.5753299999999998E-35</v>
      </c>
      <c r="EW74" s="22">
        <v>1.1003145E-33</v>
      </c>
      <c r="EX74" s="22">
        <v>-1.2748637000000001E-32</v>
      </c>
      <c r="EY74" s="22">
        <v>-1.3798992000000001E-30</v>
      </c>
      <c r="EZ74" s="22">
        <v>-1.1542529000000001E-28</v>
      </c>
      <c r="FA74" s="22">
        <v>-1.3428177E-28</v>
      </c>
      <c r="FB74" s="22">
        <v>3.0005992E-26</v>
      </c>
      <c r="FC74" s="22">
        <v>2.2187334000000002E-25</v>
      </c>
      <c r="FD74" s="22">
        <v>1.8325294000000001E-24</v>
      </c>
      <c r="FE74" s="22">
        <v>4.1931409999999998E-24</v>
      </c>
      <c r="FF74" s="22">
        <v>1.5983100999999999E-23</v>
      </c>
      <c r="FG74" s="22">
        <v>4.7292001999999998E-24</v>
      </c>
      <c r="FH74" s="22">
        <v>-1.1042508E-21</v>
      </c>
      <c r="FI74" s="22">
        <v>-3.6546427000000003E-21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6.1267369999999999E-37</v>
      </c>
      <c r="GF74" s="22">
        <v>2.1090620999999999E-35</v>
      </c>
      <c r="GG74" s="22">
        <v>2.3305815000000001E-34</v>
      </c>
      <c r="GH74" s="22">
        <v>2.9504480000000002E-34</v>
      </c>
      <c r="GI74" s="22">
        <v>-2.0762329000000001E-33</v>
      </c>
      <c r="GJ74" s="22">
        <v>-3.3140755999999997E-33</v>
      </c>
      <c r="GK74" s="22">
        <v>2.0826201E-32</v>
      </c>
      <c r="GL74" s="22">
        <v>1.3133325999999999E-30</v>
      </c>
      <c r="GM74" s="22">
        <v>4.4576611999999997E-29</v>
      </c>
      <c r="GN74" s="22">
        <v>1.8451846E-27</v>
      </c>
      <c r="GO74" s="22">
        <v>8.2192045999999999E-26</v>
      </c>
      <c r="GP74" s="22">
        <v>4.4044864999999999E-24</v>
      </c>
      <c r="GQ74" s="22">
        <v>4.9621178000000002E-23</v>
      </c>
      <c r="GR74" s="22">
        <v>5.0536564999999998E-22</v>
      </c>
      <c r="GS74" s="22">
        <v>1.2239107E-21</v>
      </c>
      <c r="GT74" s="22">
        <v>1.4380691999999999E-21</v>
      </c>
      <c r="GU74" s="22">
        <v>9.1301989999999995E-22</v>
      </c>
      <c r="GV74" s="22">
        <v>1.1557458E-19</v>
      </c>
      <c r="GW74" s="22">
        <v>8.3834319999999994E-18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3.0590783999999999E-36</v>
      </c>
      <c r="HR74" s="22">
        <v>1.5583555E-34</v>
      </c>
      <c r="HS74" s="22">
        <v>1.6039230000000001E-33</v>
      </c>
      <c r="HT74" s="22">
        <v>1.36673E-33</v>
      </c>
      <c r="HU74" s="22">
        <v>-1.4978226E-33</v>
      </c>
      <c r="HV74" s="22">
        <v>-8.3928370000000005E-32</v>
      </c>
      <c r="HW74" s="22">
        <v>-6.4047070000000005E-32</v>
      </c>
      <c r="HX74" s="22">
        <v>-2.0067347999999998E-31</v>
      </c>
      <c r="HY74" s="22">
        <v>-6.0548289999999997E-30</v>
      </c>
      <c r="HZ74" s="22">
        <v>-1.9334566000000001E-28</v>
      </c>
      <c r="IA74" s="22">
        <v>-6.7544560000000004E-27</v>
      </c>
      <c r="IB74" s="22">
        <v>-2.0026849999999999E-25</v>
      </c>
      <c r="IC74" s="22">
        <v>-5.4953656000000003E-24</v>
      </c>
      <c r="ID74" s="22">
        <v>-1.3688615999999999E-22</v>
      </c>
      <c r="IE74" s="22">
        <v>-3.2027401E-21</v>
      </c>
      <c r="IF74" s="22">
        <v>-2.7539133000000002E-20</v>
      </c>
      <c r="IG74" s="22">
        <v>-5.3558019999999996E-19</v>
      </c>
      <c r="IH74" s="22">
        <v>-2.3002845999999999E-18</v>
      </c>
      <c r="II74" s="22">
        <v>-1.4248221E-18</v>
      </c>
      <c r="IJ74" s="22">
        <v>-1.421909E-18</v>
      </c>
      <c r="IK74" s="22">
        <v>-1.05672025E-17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-5.9967140000000002E-36</v>
      </c>
      <c r="JE74" s="22">
        <v>-2.4940312000000002E-34</v>
      </c>
      <c r="JF74" s="22">
        <v>-6.9853299999999999E-33</v>
      </c>
      <c r="JG74" s="22">
        <v>-1.6174947E-31</v>
      </c>
      <c r="JH74" s="22">
        <v>-1.9893835E-30</v>
      </c>
      <c r="JI74" s="22">
        <v>-3.5467790000000002E-30</v>
      </c>
      <c r="JJ74" s="22">
        <v>-4.7706224999999999E-30</v>
      </c>
      <c r="JK74" s="22">
        <v>-5.6598344999999999E-30</v>
      </c>
      <c r="JL74" s="22">
        <v>-1.2656820000000001E-29</v>
      </c>
      <c r="JM74" s="22">
        <v>-5.3084377000000002E-29</v>
      </c>
      <c r="JN74" s="22">
        <v>-1.34056E-27</v>
      </c>
      <c r="JO74" s="22">
        <v>-4.4750861999999998E-26</v>
      </c>
      <c r="JP74" s="22">
        <v>-1.6949751E-24</v>
      </c>
      <c r="JQ74" s="22">
        <v>-6.0813630000000003E-23</v>
      </c>
      <c r="JR74" s="22">
        <v>-2.197589E-21</v>
      </c>
      <c r="JS74" s="22">
        <v>-1.0002586000000001E-19</v>
      </c>
      <c r="JT74" s="22">
        <v>-6.5920845999999999E-19</v>
      </c>
      <c r="JU74" s="22">
        <v>-2.8172027999999999E-17</v>
      </c>
      <c r="JV74" s="22">
        <v>-3.1701147999999998E-16</v>
      </c>
      <c r="JW74" s="22">
        <v>1.5290439E-16</v>
      </c>
      <c r="JX74" s="22">
        <v>1.8405086E-16</v>
      </c>
      <c r="JY74" s="22">
        <v>-1.4581431000000001E-15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-1.1761674E-36</v>
      </c>
      <c r="KR74" s="22">
        <v>-5.4712420000000005E-35</v>
      </c>
      <c r="KS74" s="22">
        <v>-2.5922568999999999E-33</v>
      </c>
      <c r="KT74" s="22">
        <v>-1.0515299E-31</v>
      </c>
      <c r="KU74" s="22">
        <v>-4.3168618000000001E-30</v>
      </c>
      <c r="KV74" s="22">
        <v>-2.2635824999999998E-28</v>
      </c>
      <c r="KW74" s="22">
        <v>-1.3763142E-28</v>
      </c>
      <c r="KX74" s="22">
        <v>8.3657829999999995E-29</v>
      </c>
      <c r="KY74" s="22">
        <v>5.0198719999999998E-29</v>
      </c>
      <c r="KZ74" s="22">
        <v>-9.4509630000000001E-27</v>
      </c>
      <c r="LA74" s="22">
        <v>-2.0800634999999999E-27</v>
      </c>
      <c r="LB74" s="22">
        <v>-1.1315728E-26</v>
      </c>
      <c r="LC74" s="22">
        <v>-1.2816251999999999E-27</v>
      </c>
      <c r="LD74" s="22">
        <v>6.8800740000000007E-24</v>
      </c>
      <c r="LE74" s="22">
        <v>3.1202343999999999E-22</v>
      </c>
      <c r="LF74" s="22">
        <v>1.6484414E-20</v>
      </c>
      <c r="LG74" s="22">
        <v>9.4223379999999999E-19</v>
      </c>
      <c r="LH74" s="22">
        <v>7.3400720000000001E-17</v>
      </c>
      <c r="LI74" s="22">
        <v>1.8170552E-17</v>
      </c>
      <c r="LJ74" s="22">
        <v>1.24355075E-14</v>
      </c>
      <c r="LK74" s="22">
        <v>1.3282625999999999E-12</v>
      </c>
      <c r="LL74" s="22">
        <v>1.3311937E-12</v>
      </c>
      <c r="LM74" s="22">
        <v>8.9351225999999997E-13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7.4962820000000003E-37</v>
      </c>
      <c r="ME74" s="22">
        <v>3.991845E-35</v>
      </c>
      <c r="MF74" s="22">
        <v>2.1214514000000002E-33</v>
      </c>
      <c r="MG74" s="22">
        <v>1.0811418999999999E-31</v>
      </c>
      <c r="MH74" s="22">
        <v>5.5076412999999997E-30</v>
      </c>
      <c r="MI74" s="22">
        <v>2.8647038E-28</v>
      </c>
      <c r="MJ74" s="22">
        <v>1.5229174999999999E-26</v>
      </c>
      <c r="MK74" s="22">
        <v>1.0595909000000001E-24</v>
      </c>
      <c r="ML74" s="22">
        <v>5.0664589999999999E-25</v>
      </c>
      <c r="MM74" s="22">
        <v>1.8687566000000001E-25</v>
      </c>
      <c r="MN74" s="22">
        <v>3.5793049999999999E-26</v>
      </c>
      <c r="MO74" s="22">
        <v>-5.3604150000000001E-23</v>
      </c>
      <c r="MP74" s="22">
        <v>-2.2783060000000002E-22</v>
      </c>
      <c r="MQ74" s="22">
        <v>-9.9910870000000003E-23</v>
      </c>
      <c r="MR74" s="22">
        <v>1.05169604E-22</v>
      </c>
      <c r="MS74" s="22">
        <v>1.8665580000000001E-20</v>
      </c>
      <c r="MT74" s="22">
        <v>1.1576197000000001E-18</v>
      </c>
      <c r="MU74" s="22">
        <v>6.7172426000000004E-17</v>
      </c>
      <c r="MV74" s="22">
        <v>3.9617209999999998E-15</v>
      </c>
      <c r="MW74" s="22">
        <v>2.8724706000000001E-13</v>
      </c>
      <c r="MX74" s="22">
        <v>3.0892503999999998E-12</v>
      </c>
      <c r="MY74" s="22">
        <v>1.4892641E-10</v>
      </c>
      <c r="MZ74" s="22">
        <v>6.1523350000000003E-9</v>
      </c>
      <c r="NA74" s="22">
        <v>4.6107295999999997E-9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0</v>
      </c>
      <c r="NN74" s="22">
        <v>0</v>
      </c>
      <c r="NO74" s="22">
        <v>0</v>
      </c>
      <c r="NP74" s="22">
        <v>0</v>
      </c>
      <c r="NQ74" s="22">
        <v>0</v>
      </c>
      <c r="NR74" s="22">
        <v>1.5227029999999999E-36</v>
      </c>
      <c r="NS74" s="22">
        <v>1.1231861E-34</v>
      </c>
      <c r="NT74" s="22">
        <v>8.2915090000000003E-33</v>
      </c>
      <c r="NU74" s="22">
        <v>5.7918336999999999E-31</v>
      </c>
      <c r="NV74" s="22">
        <v>4.0253470000000001E-29</v>
      </c>
      <c r="NW74" s="22">
        <v>2.7730308000000001E-27</v>
      </c>
      <c r="NX74" s="22">
        <v>1.8923179000000001E-25</v>
      </c>
      <c r="NY74" s="22">
        <v>1.2986906999999999E-23</v>
      </c>
      <c r="NZ74" s="22">
        <v>1.1143612999999999E-21</v>
      </c>
      <c r="OA74" s="22">
        <v>4.1597415000000003E-21</v>
      </c>
      <c r="OB74" s="22">
        <v>3.8175047999999999E-21</v>
      </c>
      <c r="OC74" s="22">
        <v>3.8356810000000001E-21</v>
      </c>
      <c r="OD74" s="22">
        <v>-2.9443714000000003E-20</v>
      </c>
      <c r="OE74" s="22">
        <v>-2.2475901000000002E-18</v>
      </c>
      <c r="OF74" s="22">
        <v>-2.2962710000000002E-18</v>
      </c>
      <c r="OG74" s="22">
        <v>-2.0700057999999999E-18</v>
      </c>
      <c r="OH74" s="22">
        <v>1.3748334E-17</v>
      </c>
      <c r="OI74" s="22">
        <v>1.1479706000000001E-15</v>
      </c>
      <c r="OJ74" s="22">
        <v>6.814323E-14</v>
      </c>
      <c r="OK74" s="22">
        <v>3.9804981999999996E-12</v>
      </c>
      <c r="OL74" s="22">
        <v>2.3192530999999999E-10</v>
      </c>
      <c r="OM74" s="22">
        <v>1.3172773E-8</v>
      </c>
      <c r="ON74" s="22">
        <v>9.2937950000000001E-7</v>
      </c>
      <c r="OO74" s="22">
        <v>5.9857184E-6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-1.2723662000000001E-35</v>
      </c>
      <c r="PF74" s="22">
        <v>-3.5184429000000002E-35</v>
      </c>
      <c r="PG74" s="22">
        <v>-2.5859629999999999E-35</v>
      </c>
      <c r="PH74" s="22">
        <v>1.3408759E-33</v>
      </c>
      <c r="PI74" s="22">
        <v>1.6075619999999999E-31</v>
      </c>
      <c r="PJ74" s="22">
        <v>1.8922316E-29</v>
      </c>
      <c r="PK74" s="22">
        <v>2.2058422999999999E-27</v>
      </c>
      <c r="PL74" s="22">
        <v>2.6859584999999998E-25</v>
      </c>
      <c r="PM74" s="22">
        <v>3.1096205999999999E-23</v>
      </c>
      <c r="PN74" s="22">
        <v>3.5400426000000003E-21</v>
      </c>
      <c r="PO74" s="22">
        <v>5.2848269999999995E-19</v>
      </c>
      <c r="PP74" s="22">
        <v>5.1041700000000002E-18</v>
      </c>
      <c r="PQ74" s="22">
        <v>1.0889655E-17</v>
      </c>
      <c r="PR74" s="22">
        <v>1.1806285E-17</v>
      </c>
      <c r="PS74" s="22">
        <v>3.3913162000000002E-18</v>
      </c>
      <c r="PT74" s="22">
        <v>-1.1896502000000001E-15</v>
      </c>
      <c r="PU74" s="22">
        <v>-4.7670750000000003E-15</v>
      </c>
      <c r="PV74" s="22">
        <v>-7.1405199999999995E-15</v>
      </c>
      <c r="PW74" s="22">
        <v>-1.9118096999999999E-15</v>
      </c>
      <c r="PX74" s="22">
        <v>4.8259329999999995E-13</v>
      </c>
      <c r="PY74" s="22">
        <v>4.0864436999999997E-11</v>
      </c>
      <c r="PZ74" s="22">
        <v>3.3477770000000001E-9</v>
      </c>
      <c r="QA74" s="22">
        <v>2.6822969999999998E-7</v>
      </c>
      <c r="QB74" s="22">
        <v>2.1354856000000001E-5</v>
      </c>
      <c r="QC74" s="22">
        <v>2.2710223999999998E-3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-5.4088896999999997E-37</v>
      </c>
      <c r="QT74" s="22">
        <v>-2.3075792E-35</v>
      </c>
      <c r="QU74" s="22">
        <v>-1.4045009E-33</v>
      </c>
      <c r="QV74" s="22">
        <v>-8.3356199999999999E-32</v>
      </c>
      <c r="QW74" s="22">
        <v>-5.0012405999999997E-30</v>
      </c>
      <c r="QX74" s="22">
        <v>-3.0382614E-28</v>
      </c>
      <c r="QY74" s="22">
        <v>-1.8876765E-26</v>
      </c>
      <c r="QZ74" s="22">
        <v>-1.5323546E-24</v>
      </c>
      <c r="RA74" s="22">
        <v>-3.9383250000000001E-25</v>
      </c>
      <c r="RB74" s="22">
        <v>1.8630707999999999E-22</v>
      </c>
      <c r="RC74" s="22">
        <v>7.3180492999999998E-22</v>
      </c>
      <c r="RD74" s="22">
        <v>2.1123842000000001E-21</v>
      </c>
      <c r="RE74" s="22">
        <v>3.4912022E-21</v>
      </c>
      <c r="RF74" s="22">
        <v>-5.5399124000000004E-22</v>
      </c>
      <c r="RG74" s="22">
        <v>-6.9688736E-19</v>
      </c>
      <c r="RH74" s="22">
        <v>-5.4987435000000002E-18</v>
      </c>
      <c r="RI74" s="22">
        <v>-3.7253729999999998E-16</v>
      </c>
      <c r="RJ74" s="22">
        <v>-5.1477813E-16</v>
      </c>
      <c r="RK74" s="22">
        <v>2.942671E-15</v>
      </c>
      <c r="RL74" s="22">
        <v>2.5015731999999999E-13</v>
      </c>
      <c r="RM74" s="22">
        <v>1.5446122E-11</v>
      </c>
      <c r="RN74" s="22">
        <v>1.0409536999999999E-9</v>
      </c>
      <c r="RO74" s="22">
        <v>2.7396744000000002E-8</v>
      </c>
      <c r="RP74" s="22">
        <v>1.473755E-6</v>
      </c>
      <c r="RQ74" s="22">
        <v>7.0228807E-6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-2.8609813E-37</v>
      </c>
      <c r="SH74" s="22">
        <v>-8.1173830000000003E-36</v>
      </c>
      <c r="SI74" s="22">
        <v>-3.1859598000000002E-34</v>
      </c>
      <c r="SJ74" s="22">
        <v>-1.0857029E-32</v>
      </c>
      <c r="SK74" s="22">
        <v>-3.5741159999999999E-31</v>
      </c>
      <c r="SL74" s="22">
        <v>-1.11199185E-29</v>
      </c>
      <c r="SM74" s="22">
        <v>-2.7495783999999999E-28</v>
      </c>
      <c r="SN74" s="22">
        <v>-1.0600880000000001E-26</v>
      </c>
      <c r="SO74" s="22">
        <v>-7.6205195999999997E-26</v>
      </c>
      <c r="SP74" s="22">
        <v>4.8858833999999997E-26</v>
      </c>
      <c r="SQ74" s="22">
        <v>9.2081239999999994E-25</v>
      </c>
      <c r="SR74" s="22">
        <v>9.1814210000000007E-25</v>
      </c>
      <c r="SS74" s="22">
        <v>2.8839962000000001E-24</v>
      </c>
      <c r="ST74" s="22">
        <v>2.8801477E-24</v>
      </c>
      <c r="SU74" s="22">
        <v>-3.7934249999999999E-22</v>
      </c>
      <c r="SV74" s="22">
        <v>-2.2573711999999999E-20</v>
      </c>
      <c r="SW74" s="22">
        <v>1.0278999999999999E-18</v>
      </c>
      <c r="SX74" s="22">
        <v>5.3383337999999998E-17</v>
      </c>
      <c r="SY74" s="22">
        <v>2.1478426000000001E-15</v>
      </c>
      <c r="SZ74" s="22">
        <v>8.5628945999999998E-14</v>
      </c>
      <c r="TA74" s="22">
        <v>4.1890590000000002E-12</v>
      </c>
      <c r="TB74" s="22">
        <v>1.2009876E-11</v>
      </c>
      <c r="TC74" s="22">
        <v>3.4865823999999998E-10</v>
      </c>
      <c r="TD74" s="22">
        <v>1.0406709E-9</v>
      </c>
      <c r="TE74" s="22">
        <v>2.7134005999999999E-9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2.8686397E-36</v>
      </c>
      <c r="TX74" s="22">
        <v>1.1460887E-34</v>
      </c>
      <c r="TY74" s="22">
        <v>3.5840503000000001E-33</v>
      </c>
      <c r="TZ74" s="22">
        <v>1.0504991999999999E-31</v>
      </c>
      <c r="UA74" s="22">
        <v>3.0847563000000001E-30</v>
      </c>
      <c r="UB74" s="22">
        <v>1.6986358000000001E-30</v>
      </c>
      <c r="UC74" s="22">
        <v>-7.7352830000000003E-28</v>
      </c>
      <c r="UD74" s="22">
        <v>-9.0664446000000002E-29</v>
      </c>
      <c r="UE74" s="22">
        <v>-1.1512626999999999E-28</v>
      </c>
      <c r="UF74" s="22">
        <v>-2.4726655999999999E-27</v>
      </c>
      <c r="UG74" s="22">
        <v>-2.2278968E-26</v>
      </c>
      <c r="UH74" s="22">
        <v>-4.5776580000000001E-25</v>
      </c>
      <c r="UI74" s="22">
        <v>-1.8146354999999999E-23</v>
      </c>
      <c r="UJ74" s="22">
        <v>-7.4981473999999997E-22</v>
      </c>
      <c r="UK74" s="22">
        <v>-2.7031207E-20</v>
      </c>
      <c r="UL74" s="22">
        <v>-1.4707508000000001E-18</v>
      </c>
      <c r="UM74" s="22">
        <v>-8.2144199999999998E-17</v>
      </c>
      <c r="UN74" s="22">
        <v>-3.9161637000000002E-15</v>
      </c>
      <c r="UO74" s="22">
        <v>-1.2138761E-14</v>
      </c>
      <c r="UP74" s="22">
        <v>-5.8516315999999994E-14</v>
      </c>
      <c r="UQ74" s="22">
        <v>2.9256967999999999E-13</v>
      </c>
      <c r="UR74" s="22">
        <v>4.2964742999999999E-14</v>
      </c>
      <c r="US74" s="22">
        <v>1.1797396E-12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3.0402819999999998E-36</v>
      </c>
      <c r="VM74" s="22">
        <v>1.5237850000000001E-34</v>
      </c>
      <c r="VN74" s="22">
        <v>3.7147669999999998E-33</v>
      </c>
      <c r="VO74" s="22">
        <v>7.8182934000000001E-32</v>
      </c>
      <c r="VP74" s="22">
        <v>7.1631770000000003E-31</v>
      </c>
      <c r="VQ74" s="22">
        <v>2.0159713E-30</v>
      </c>
      <c r="VR74" s="22">
        <v>1.7799742000000002E-30</v>
      </c>
      <c r="VS74" s="22">
        <v>-4.1091881999999997E-30</v>
      </c>
      <c r="VT74" s="22">
        <v>-2.0439253999999999E-28</v>
      </c>
      <c r="VU74" s="22">
        <v>-3.9034843999999997E-27</v>
      </c>
      <c r="VV74" s="22">
        <v>-1.1242382E-25</v>
      </c>
      <c r="VW74" s="22">
        <v>-3.9570928E-24</v>
      </c>
      <c r="VX74" s="22">
        <v>-1.3821912E-22</v>
      </c>
      <c r="VY74" s="22">
        <v>-4.5437725999999998E-21</v>
      </c>
      <c r="VZ74" s="22">
        <v>-1.4109139999999999E-19</v>
      </c>
      <c r="WA74" s="22">
        <v>-3.8909504999999998E-18</v>
      </c>
      <c r="WB74" s="22">
        <v>-9.4780980000000005E-17</v>
      </c>
      <c r="WC74" s="22">
        <v>-4.5997479999999998E-16</v>
      </c>
      <c r="WD74" s="22">
        <v>-1.6863178999999999E-15</v>
      </c>
      <c r="WE74" s="22">
        <v>-3.0937878000000001E-15</v>
      </c>
      <c r="WF74" s="22">
        <v>-4.7995761999999997E-15</v>
      </c>
      <c r="WG74" s="22">
        <v>-4.2366657000000003E-15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-2.3266905000000001E-36</v>
      </c>
      <c r="XC74" s="22">
        <v>-1.8074872999999999E-34</v>
      </c>
      <c r="XD74" s="22">
        <v>-1.1669569E-33</v>
      </c>
      <c r="XE74" s="22">
        <v>-1.6855077000000001E-33</v>
      </c>
      <c r="XF74" s="22">
        <v>-3.1360195000000003E-33</v>
      </c>
      <c r="XG74" s="22">
        <v>-1.5705723000000001E-30</v>
      </c>
      <c r="XH74" s="22">
        <v>-6.6607360000000003E-29</v>
      </c>
      <c r="XI74" s="22">
        <v>-2.5445252000000001E-27</v>
      </c>
      <c r="XJ74" s="22">
        <v>-9.3962583999999995E-26</v>
      </c>
      <c r="XK74" s="22">
        <v>-3.3713694000000003E-24</v>
      </c>
      <c r="XL74" s="22">
        <v>-1.1725805000000001E-22</v>
      </c>
      <c r="XM74" s="22">
        <v>-3.9342340000000002E-21</v>
      </c>
      <c r="XN74" s="22">
        <v>-1.2667615E-19</v>
      </c>
      <c r="XO74" s="22">
        <v>-4.1677746999999997E-18</v>
      </c>
      <c r="XP74" s="22">
        <v>-7.4643826E-17</v>
      </c>
      <c r="XQ74" s="22">
        <v>1.9782566999999999E-16</v>
      </c>
      <c r="XR74" s="22">
        <v>1.6345583000000001E-14</v>
      </c>
      <c r="XS74" s="22">
        <v>1.6100369999999999E-14</v>
      </c>
      <c r="XT74" s="22">
        <v>-7.6601570000000004E-13</v>
      </c>
      <c r="XU74" s="22">
        <v>-1.6738456000000001E-12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0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-3.0616118000000003E-36</v>
      </c>
      <c r="YR74" s="22">
        <v>-1.6146834000000001E-34</v>
      </c>
      <c r="YS74" s="22">
        <v>-7.961302E-33</v>
      </c>
      <c r="YT74" s="22">
        <v>-3.9254871999999999E-31</v>
      </c>
      <c r="YU74" s="22">
        <v>-1.8256072000000001E-29</v>
      </c>
      <c r="YV74" s="22">
        <v>-8.7965709999999999E-28</v>
      </c>
      <c r="YW74" s="22">
        <v>-4.2186760000000001E-26</v>
      </c>
      <c r="YX74" s="22">
        <v>-2.0143406999999999E-24</v>
      </c>
      <c r="YY74" s="22">
        <v>-9.5504760000000003E-23</v>
      </c>
      <c r="YZ74" s="22">
        <v>-4.5015895999999999E-21</v>
      </c>
      <c r="ZA74" s="22">
        <v>-2.1099434000000001E-19</v>
      </c>
      <c r="ZB74" s="22">
        <v>-9.8613974999999995E-18</v>
      </c>
      <c r="ZC74" s="22">
        <v>-4.6024593999999998E-16</v>
      </c>
      <c r="ZD74" s="22">
        <v>-2.7685869999999999E-14</v>
      </c>
      <c r="ZE74" s="22">
        <v>3.0937413999999997E-14</v>
      </c>
      <c r="ZF74" s="22">
        <v>3.7998060000000003E-12</v>
      </c>
      <c r="ZG74" s="22">
        <v>2.6230559999999999E-10</v>
      </c>
      <c r="ZH74" s="22">
        <v>-3.0877596E-9</v>
      </c>
      <c r="ZI74" s="22">
        <v>-6.0572741999999998E-9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-7.1048244999999995E-36</v>
      </c>
      <c r="AAF74" s="22">
        <v>1.1547354999999999E-34</v>
      </c>
      <c r="AAG74" s="22">
        <v>1.1685533E-32</v>
      </c>
      <c r="AAH74" s="22">
        <v>1.0234759E-30</v>
      </c>
      <c r="AAI74" s="22">
        <v>1.2909212E-28</v>
      </c>
      <c r="AAJ74" s="22">
        <v>3.1319150000000002E-28</v>
      </c>
      <c r="AAK74" s="22">
        <v>4.5374211999999999E-27</v>
      </c>
      <c r="AAL74" s="22">
        <v>3.3461637999999999E-25</v>
      </c>
      <c r="AAM74" s="22">
        <v>2.9454059999999998E-23</v>
      </c>
      <c r="AAN74" s="22">
        <v>2.684724E-21</v>
      </c>
      <c r="AAO74" s="22">
        <v>2.4456228000000002E-19</v>
      </c>
      <c r="AAP74" s="22">
        <v>2.2207148000000001E-17</v>
      </c>
      <c r="AAQ74" s="22">
        <v>1.9671664999999998E-15</v>
      </c>
      <c r="AAR74" s="22">
        <v>1.5750739999999999E-13</v>
      </c>
      <c r="AAS74" s="22">
        <v>2.6870977999999999E-11</v>
      </c>
      <c r="AAT74" s="22">
        <v>-1.1197266E-10</v>
      </c>
      <c r="AAU74" s="22">
        <v>-1.4591379E-8</v>
      </c>
      <c r="AAV74" s="22">
        <v>-1.8037972999999999E-6</v>
      </c>
      <c r="AAW74" s="22">
        <v>3.3654427999999998E-6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5.4225474000000001E-36</v>
      </c>
      <c r="ABT74" s="22">
        <v>5.5135447000000004E-34</v>
      </c>
      <c r="ABU74" s="22">
        <v>5.6232969999999995E-32</v>
      </c>
      <c r="ABV74" s="22">
        <v>5.9515693000000002E-30</v>
      </c>
      <c r="ABW74" s="22">
        <v>8.3227899999999998E-28</v>
      </c>
      <c r="ABX74" s="22">
        <v>4.3723969999999998E-27</v>
      </c>
      <c r="ABY74" s="22">
        <v>9.1442529999999994E-27</v>
      </c>
      <c r="ABZ74" s="22">
        <v>3.6456735999999999E-25</v>
      </c>
      <c r="ACA74" s="22">
        <v>4.2176939999999999E-23</v>
      </c>
      <c r="ACB74" s="22">
        <v>5.1145696000000001E-21</v>
      </c>
      <c r="ACC74" s="22">
        <v>6.3925940000000004E-19</v>
      </c>
      <c r="ACD74" s="22">
        <v>8.1807359999999999E-17</v>
      </c>
      <c r="ACE74" s="22">
        <v>1.0697476E-14</v>
      </c>
      <c r="ACF74" s="22">
        <v>1.4479737999999999E-12</v>
      </c>
      <c r="ACG74" s="22">
        <v>2.5975249999999998E-10</v>
      </c>
      <c r="ACH74" s="22">
        <v>1.0656079E-9</v>
      </c>
      <c r="ACI74" s="22">
        <v>8.8113700000000001E-8</v>
      </c>
      <c r="ACJ74" s="22">
        <v>1.2679457E-5</v>
      </c>
      <c r="ACK74" s="22">
        <v>2.3490020000000002E-3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0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-4.0564194E-36</v>
      </c>
      <c r="ADH74" s="22">
        <v>-2.9880773000000001E-34</v>
      </c>
      <c r="ADI74" s="22">
        <v>-2.0909530000000001E-32</v>
      </c>
      <c r="ADJ74" s="22">
        <v>-1.4452778E-30</v>
      </c>
      <c r="ADK74" s="22">
        <v>-1.0992165999999999E-28</v>
      </c>
      <c r="ADL74" s="22">
        <v>-1.0270094000000001E-26</v>
      </c>
      <c r="ADM74" s="22">
        <v>-5.7312011999999999E-27</v>
      </c>
      <c r="ADN74" s="22">
        <v>7.4134844999999999E-25</v>
      </c>
      <c r="ADO74" s="22">
        <v>5.5485809999999998E-23</v>
      </c>
      <c r="ADP74" s="22">
        <v>4.0130044999999997E-21</v>
      </c>
      <c r="ADQ74" s="22">
        <v>2.9145960000000001E-19</v>
      </c>
      <c r="ADR74" s="22">
        <v>2.1286385000000001E-17</v>
      </c>
      <c r="ADS74" s="22">
        <v>1.5793178E-15</v>
      </c>
      <c r="ADT74" s="22">
        <v>1.5094568E-13</v>
      </c>
      <c r="ADU74" s="22">
        <v>4.5858276999999999E-13</v>
      </c>
      <c r="ADV74" s="22">
        <v>1.0564321E-11</v>
      </c>
      <c r="ADW74" s="22">
        <v>7.401608E-10</v>
      </c>
      <c r="ADX74" s="22">
        <v>6.7971974999999997E-8</v>
      </c>
      <c r="ADY74" s="22">
        <v>8.6402420000000002E-7</v>
      </c>
      <c r="ADZ74" s="27"/>
      <c r="AEA74" s="53">
        <f t="shared" si="47"/>
        <v>69</v>
      </c>
      <c r="AEB74" s="52"/>
      <c r="AEC74" s="48">
        <f t="shared" si="48"/>
        <v>2.8947274999999998E-17</v>
      </c>
      <c r="AED74" s="48">
        <f t="shared" si="48"/>
        <v>8.6817063999999997E-20</v>
      </c>
      <c r="AEE74" s="48">
        <f t="shared" si="48"/>
        <v>3.8532359999999999E-23</v>
      </c>
      <c r="AEF74" s="48">
        <f t="shared" si="48"/>
        <v>-1.1645391000000001E-20</v>
      </c>
      <c r="AEG74" s="48">
        <f t="shared" si="48"/>
        <v>2.6342343000000001E-17</v>
      </c>
      <c r="AEH74" s="48">
        <f t="shared" si="48"/>
        <v>-1.490838E-17</v>
      </c>
      <c r="AEI74" s="48">
        <f t="shared" si="48"/>
        <v>-4.9984295000000003E-15</v>
      </c>
      <c r="AEJ74" s="48">
        <f t="shared" si="48"/>
        <v>-3.7911568000000002E-13</v>
      </c>
      <c r="AEK74" s="48">
        <f t="shared" si="48"/>
        <v>2.0615189999999998E-9</v>
      </c>
      <c r="AEL74" s="48">
        <f t="shared" si="48"/>
        <v>1.2497353E-5</v>
      </c>
      <c r="AEM74" s="48">
        <f t="shared" si="49"/>
        <v>5.1966490000000002E-3</v>
      </c>
      <c r="AEN74" s="48">
        <f t="shared" si="49"/>
        <v>1.1547097E-5</v>
      </c>
      <c r="AEO74" s="48">
        <f t="shared" si="49"/>
        <v>3.7051050999999999E-9</v>
      </c>
      <c r="AEP74" s="48">
        <f t="shared" si="49"/>
        <v>1.6284486E-12</v>
      </c>
      <c r="AEQ74" s="48">
        <f t="shared" si="49"/>
        <v>-3.5120346999999999E-15</v>
      </c>
      <c r="AER74" s="48">
        <f t="shared" si="49"/>
        <v>-3.1032767999999998E-12</v>
      </c>
      <c r="AES74" s="48">
        <f t="shared" si="49"/>
        <v>-9.5795809999999992E-9</v>
      </c>
      <c r="AET74" s="48">
        <f t="shared" si="49"/>
        <v>9.034321E-6</v>
      </c>
      <c r="AEU74" s="48">
        <f t="shared" si="49"/>
        <v>3.8187394E-3</v>
      </c>
      <c r="AEV74" s="44">
        <f t="shared" si="53"/>
        <v>40.869999999999997</v>
      </c>
      <c r="AEW74" s="52"/>
      <c r="AEX74" s="82" t="s">
        <v>33</v>
      </c>
      <c r="AEY74" s="49">
        <f t="shared" si="52"/>
        <v>4.7623491348319395E-4</v>
      </c>
      <c r="AEZ74" s="52"/>
      <c r="AFA74" s="52"/>
      <c r="AFB74" s="48">
        <f t="shared" si="50"/>
        <v>2.8947274999999998E-17</v>
      </c>
      <c r="AFC74" s="48">
        <f t="shared" si="50"/>
        <v>8.6817063999999997E-20</v>
      </c>
      <c r="AFD74" s="48">
        <f t="shared" si="50"/>
        <v>3.8532359999999999E-23</v>
      </c>
      <c r="AFE74" s="48">
        <f t="shared" si="50"/>
        <v>-1.1645391000000001E-20</v>
      </c>
      <c r="AFF74" s="48">
        <f t="shared" si="50"/>
        <v>2.6342343000000001E-17</v>
      </c>
      <c r="AFG74" s="48">
        <f t="shared" si="50"/>
        <v>-1.490838E-17</v>
      </c>
      <c r="AFH74" s="48">
        <f t="shared" si="50"/>
        <v>-4.9984295000000003E-15</v>
      </c>
      <c r="AFI74" s="48">
        <f t="shared" si="50"/>
        <v>-3.7911568000000002E-13</v>
      </c>
      <c r="AFJ74" s="48">
        <f t="shared" si="50"/>
        <v>2.0615189999999998E-9</v>
      </c>
      <c r="AFK74" s="48">
        <f t="shared" si="50"/>
        <v>1.2497353E-5</v>
      </c>
      <c r="AFL74" s="48">
        <f t="shared" si="51"/>
        <v>5.1966490000000002E-3</v>
      </c>
      <c r="AFM74" s="48">
        <f t="shared" si="51"/>
        <v>1.1547097E-5</v>
      </c>
      <c r="AFN74" s="48">
        <f t="shared" si="51"/>
        <v>3.7051050999999999E-9</v>
      </c>
      <c r="AFO74" s="48">
        <f t="shared" si="51"/>
        <v>1.6284486E-12</v>
      </c>
      <c r="AFP74" s="48">
        <f t="shared" si="51"/>
        <v>-3.5120346999999999E-15</v>
      </c>
      <c r="AFQ74" s="48">
        <f t="shared" si="51"/>
        <v>-3.1032767999999998E-12</v>
      </c>
      <c r="AFR74" s="48">
        <f t="shared" si="51"/>
        <v>-9.5795809999999992E-9</v>
      </c>
      <c r="AFS74" s="48">
        <f t="shared" si="51"/>
        <v>9.034321E-6</v>
      </c>
      <c r="AFT74" s="48">
        <f t="shared" si="51"/>
        <v>3.8187394E-3</v>
      </c>
      <c r="AFU74" s="52"/>
      <c r="AFV74" s="49">
        <f t="shared" si="54"/>
        <v>4.7623491348319395E-4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226"/>
      <c r="AHI74" s="226"/>
      <c r="AHJ74" s="226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</row>
    <row r="75" spans="1:1096" ht="2.1" customHeight="1" x14ac:dyDescent="0.25">
      <c r="A75" s="27"/>
      <c r="B75" s="43">
        <v>69</v>
      </c>
      <c r="C75" s="44">
        <v>2488.8000000000002</v>
      </c>
      <c r="D75" s="39">
        <f t="shared" si="55"/>
        <v>2</v>
      </c>
      <c r="E75" s="27"/>
      <c r="F75" s="74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3.2233453999999999E-37</v>
      </c>
      <c r="AI75" s="21">
        <v>1.3258206000000001E-35</v>
      </c>
      <c r="AJ75" s="21">
        <v>7.7197110000000004E-34</v>
      </c>
      <c r="AK75" s="21">
        <v>3.9760755999999999E-32</v>
      </c>
      <c r="AL75" s="21">
        <v>2.0957162999999998E-30</v>
      </c>
      <c r="AM75" s="21">
        <v>1.0994476999999999E-28</v>
      </c>
      <c r="AN75" s="21">
        <v>5.7096574000000003E-27</v>
      </c>
      <c r="AO75" s="21">
        <v>2.9542523000000001E-25</v>
      </c>
      <c r="AP75" s="21">
        <v>1.5173161999999999E-23</v>
      </c>
      <c r="AQ75" s="21">
        <v>7.7444935999999997E-22</v>
      </c>
      <c r="AR75" s="21">
        <v>3.9693210000000003E-20</v>
      </c>
      <c r="AS75" s="21">
        <v>2.6536462999999999E-18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1.6927173999999999E-36</v>
      </c>
      <c r="BW75" s="22">
        <v>8.3621494000000005E-35</v>
      </c>
      <c r="BX75" s="22">
        <v>2.9296490000000001E-33</v>
      </c>
      <c r="BY75" s="22">
        <v>-1.3020438000000001E-32</v>
      </c>
      <c r="BZ75" s="22">
        <v>-5.5758775000000003E-31</v>
      </c>
      <c r="CA75" s="22">
        <v>-3.3670123999999998E-31</v>
      </c>
      <c r="CB75" s="22">
        <v>1.2593875E-28</v>
      </c>
      <c r="CC75" s="22">
        <v>6.0500990000000002E-27</v>
      </c>
      <c r="CD75" s="22">
        <v>2.6700750000000002E-25</v>
      </c>
      <c r="CE75" s="22">
        <v>1.1892441E-23</v>
      </c>
      <c r="CF75" s="22">
        <v>6.535565E-22</v>
      </c>
      <c r="CG75" s="22">
        <v>7.9647129999999995E-21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-9.256674E-37</v>
      </c>
      <c r="DJ75" s="22">
        <v>-3.7236729999999998E-35</v>
      </c>
      <c r="DK75" s="22">
        <v>-7.0085150000000005E-35</v>
      </c>
      <c r="DL75" s="22">
        <v>-7.0726057E-32</v>
      </c>
      <c r="DM75" s="22">
        <v>-1.1044908E-30</v>
      </c>
      <c r="DN75" s="22">
        <v>-2.3004418999999999E-29</v>
      </c>
      <c r="DO75" s="22">
        <v>-4.5335929999999998E-28</v>
      </c>
      <c r="DP75" s="22">
        <v>-2.6271023000000001E-27</v>
      </c>
      <c r="DQ75" s="22">
        <v>-4.2349534999999999E-27</v>
      </c>
      <c r="DR75" s="22">
        <v>-9.8167199999999992E-28</v>
      </c>
      <c r="DS75" s="22">
        <v>2.3028358E-26</v>
      </c>
      <c r="DT75" s="22">
        <v>3.6718283000000002E-25</v>
      </c>
      <c r="DU75" s="22">
        <v>3.4949705E-24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-1.8268207000000001E-36</v>
      </c>
      <c r="EW75" s="22">
        <v>-9.1333172999999997E-35</v>
      </c>
      <c r="EX75" s="22">
        <v>-2.3474104000000002E-33</v>
      </c>
      <c r="EY75" s="22">
        <v>-8.1904896000000005E-32</v>
      </c>
      <c r="EZ75" s="22">
        <v>-5.0114570000000003E-30</v>
      </c>
      <c r="FA75" s="22">
        <v>1.1393095E-29</v>
      </c>
      <c r="FB75" s="22">
        <v>6.9838760000000003E-28</v>
      </c>
      <c r="FC75" s="22">
        <v>8.9005270000000002E-27</v>
      </c>
      <c r="FD75" s="22">
        <v>3.7254597000000001E-25</v>
      </c>
      <c r="FE75" s="22">
        <v>5.8858460000000001E-24</v>
      </c>
      <c r="FF75" s="22">
        <v>1.6694807E-23</v>
      </c>
      <c r="FG75" s="22">
        <v>9.8592215000000006E-24</v>
      </c>
      <c r="FH75" s="22">
        <v>-3.6265581999999998E-22</v>
      </c>
      <c r="FI75" s="22">
        <v>-1.1375675999999999E-21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9.236709E-37</v>
      </c>
      <c r="GG75" s="22">
        <v>5.8252174000000003E-35</v>
      </c>
      <c r="GH75" s="22">
        <v>2.7502812000000001E-34</v>
      </c>
      <c r="GI75" s="22">
        <v>2.5303649999999999E-34</v>
      </c>
      <c r="GJ75" s="22">
        <v>-1.3531804000000001E-33</v>
      </c>
      <c r="GK75" s="22">
        <v>2.9522810000000002E-34</v>
      </c>
      <c r="GL75" s="22">
        <v>1.705748E-31</v>
      </c>
      <c r="GM75" s="22">
        <v>3.8500965000000002E-30</v>
      </c>
      <c r="GN75" s="22">
        <v>5.6762656000000001E-29</v>
      </c>
      <c r="GO75" s="22">
        <v>1.4398399E-27</v>
      </c>
      <c r="GP75" s="22">
        <v>6.1138739999999995E-26</v>
      </c>
      <c r="GQ75" s="22">
        <v>3.0028797E-24</v>
      </c>
      <c r="GR75" s="22">
        <v>1.1155452E-22</v>
      </c>
      <c r="GS75" s="22">
        <v>2.2439112E-21</v>
      </c>
      <c r="GT75" s="22">
        <v>3.0707464999999999E-21</v>
      </c>
      <c r="GU75" s="22">
        <v>-3.2871822E-21</v>
      </c>
      <c r="GV75" s="22">
        <v>2.4637662999999999E-20</v>
      </c>
      <c r="GW75" s="22">
        <v>2.6545060000000002E-18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3.5305477000000001E-37</v>
      </c>
      <c r="HR75" s="22">
        <v>1.0407137E-35</v>
      </c>
      <c r="HS75" s="22">
        <v>5.425936E-34</v>
      </c>
      <c r="HT75" s="22">
        <v>6.8193963E-34</v>
      </c>
      <c r="HU75" s="22">
        <v>8.0592399999999993E-34</v>
      </c>
      <c r="HV75" s="22">
        <v>-2.0028277E-33</v>
      </c>
      <c r="HW75" s="22">
        <v>-7.6274340000000002E-32</v>
      </c>
      <c r="HX75" s="22">
        <v>-1.0238456E-31</v>
      </c>
      <c r="HY75" s="22">
        <v>-3.9864970000000002E-31</v>
      </c>
      <c r="HZ75" s="22">
        <v>-9.1483274999999999E-30</v>
      </c>
      <c r="IA75" s="22">
        <v>-3.0679765000000002E-28</v>
      </c>
      <c r="IB75" s="22">
        <v>-1.0574024E-26</v>
      </c>
      <c r="IC75" s="22">
        <v>-3.1486031999999998E-25</v>
      </c>
      <c r="ID75" s="22">
        <v>-8.9299039999999998E-24</v>
      </c>
      <c r="IE75" s="22">
        <v>-2.4152275000000002E-22</v>
      </c>
      <c r="IF75" s="22">
        <v>-6.1184587000000001E-21</v>
      </c>
      <c r="IG75" s="22">
        <v>-1.3539176000000001E-19</v>
      </c>
      <c r="IH75" s="22">
        <v>-3.4452078999999999E-18</v>
      </c>
      <c r="II75" s="22">
        <v>-4.1083202999999999E-18</v>
      </c>
      <c r="IJ75" s="22">
        <v>-2.9793319000000002E-18</v>
      </c>
      <c r="IK75" s="22">
        <v>-3.3060884999999999E-18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-8.2563460000000005E-37</v>
      </c>
      <c r="JE75" s="22">
        <v>-3.3961417999999998E-35</v>
      </c>
      <c r="JF75" s="22">
        <v>-1.0543043E-33</v>
      </c>
      <c r="JG75" s="22">
        <v>-2.6909458000000003E-32</v>
      </c>
      <c r="JH75" s="22">
        <v>-7.5825235000000004E-31</v>
      </c>
      <c r="JI75" s="22">
        <v>-1.9829567000000002E-30</v>
      </c>
      <c r="JJ75" s="22">
        <v>-3.5874371999999999E-30</v>
      </c>
      <c r="JK75" s="22">
        <v>-4.4208036999999997E-30</v>
      </c>
      <c r="JL75" s="22">
        <v>-9.9635680000000005E-30</v>
      </c>
      <c r="JM75" s="22">
        <v>-3.2521419999999999E-29</v>
      </c>
      <c r="JN75" s="22">
        <v>-1.4882468E-28</v>
      </c>
      <c r="JO75" s="22">
        <v>-3.0180671999999999E-27</v>
      </c>
      <c r="JP75" s="22">
        <v>-1.0928987E-25</v>
      </c>
      <c r="JQ75" s="22">
        <v>-4.1597770000000003E-24</v>
      </c>
      <c r="JR75" s="22">
        <v>-1.6395963000000001E-22</v>
      </c>
      <c r="JS75" s="22">
        <v>-6.1457199999999999E-21</v>
      </c>
      <c r="JT75" s="22">
        <v>-2.3211807000000001E-19</v>
      </c>
      <c r="JU75" s="22">
        <v>-8.9993390000000006E-18</v>
      </c>
      <c r="JV75" s="22">
        <v>-4.7123883999999995E-16</v>
      </c>
      <c r="JW75" s="22">
        <v>-2.3434154E-16</v>
      </c>
      <c r="JX75" s="22">
        <v>1.9766763E-16</v>
      </c>
      <c r="JY75" s="22">
        <v>1.9036935999999999E-16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-4.9839266999999997E-37</v>
      </c>
      <c r="KR75" s="22">
        <v>-1.6498775E-35</v>
      </c>
      <c r="KS75" s="22">
        <v>-7.6549481999999996E-34</v>
      </c>
      <c r="KT75" s="22">
        <v>-3.3126618E-32</v>
      </c>
      <c r="KU75" s="22">
        <v>-1.4580555E-30</v>
      </c>
      <c r="KV75" s="22">
        <v>-8.3785410000000004E-29</v>
      </c>
      <c r="KW75" s="22">
        <v>-9.8299073000000001E-29</v>
      </c>
      <c r="KX75" s="22">
        <v>-5.2880539999999997E-29</v>
      </c>
      <c r="KY75" s="22">
        <v>-1.1791755999999999E-30</v>
      </c>
      <c r="KZ75" s="22">
        <v>-2.6544159999999999E-28</v>
      </c>
      <c r="LA75" s="22">
        <v>-2.8253855000000001E-26</v>
      </c>
      <c r="LB75" s="22">
        <v>-1.8961621999999999E-26</v>
      </c>
      <c r="LC75" s="22">
        <v>7.0122329999999994E-26</v>
      </c>
      <c r="LD75" s="22">
        <v>2.1079598000000002E-25</v>
      </c>
      <c r="LE75" s="22">
        <v>2.2284570000000001E-23</v>
      </c>
      <c r="LF75" s="22">
        <v>1.1551985000000001E-21</v>
      </c>
      <c r="LG75" s="22">
        <v>6.1863399999999997E-20</v>
      </c>
      <c r="LH75" s="22">
        <v>3.5505970000000001E-18</v>
      </c>
      <c r="LI75" s="22">
        <v>2.0066587999999999E-16</v>
      </c>
      <c r="LJ75" s="22">
        <v>1.4315039999999999E-14</v>
      </c>
      <c r="LK75" s="22">
        <v>1.2140609999999999E-12</v>
      </c>
      <c r="LL75" s="22">
        <v>1.1550892E-12</v>
      </c>
      <c r="LM75" s="22">
        <v>1.4263035999999999E-12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8.4950165999999995E-36</v>
      </c>
      <c r="MF75" s="22">
        <v>4.5166890000000001E-34</v>
      </c>
      <c r="MG75" s="22">
        <v>2.284267E-32</v>
      </c>
      <c r="MH75" s="22">
        <v>1.15710595E-30</v>
      </c>
      <c r="MI75" s="22">
        <v>5.9548484000000005E-29</v>
      </c>
      <c r="MJ75" s="22">
        <v>3.1319989999999999E-27</v>
      </c>
      <c r="MK75" s="22">
        <v>2.1475872999999999E-25</v>
      </c>
      <c r="ML75" s="22">
        <v>3.640318E-25</v>
      </c>
      <c r="MM75" s="22">
        <v>8.7244349999999999E-26</v>
      </c>
      <c r="MN75" s="22">
        <v>2.5925740000000001E-26</v>
      </c>
      <c r="MO75" s="22">
        <v>-1.1613509E-24</v>
      </c>
      <c r="MP75" s="22">
        <v>-1.7214302E-22</v>
      </c>
      <c r="MQ75" s="22">
        <v>-2.6386739999999998E-22</v>
      </c>
      <c r="MR75" s="22">
        <v>-2.0803741999999999E-23</v>
      </c>
      <c r="MS75" s="22">
        <v>-1.5210526E-22</v>
      </c>
      <c r="MT75" s="22">
        <v>4.4640310000000002E-21</v>
      </c>
      <c r="MU75" s="22">
        <v>1.7733467999999999E-19</v>
      </c>
      <c r="MV75" s="22">
        <v>2.9907833000000001E-17</v>
      </c>
      <c r="MW75" s="22">
        <v>5.0320245E-15</v>
      </c>
      <c r="MX75" s="22">
        <v>4.8042965999999999E-13</v>
      </c>
      <c r="MY75" s="22">
        <v>4.2312858000000002E-11</v>
      </c>
      <c r="MZ75" s="22">
        <v>3.3560836000000002E-9</v>
      </c>
      <c r="NA75" s="22">
        <v>4.5746260000000003E-9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5.5894538000000002E-36</v>
      </c>
      <c r="NT75" s="22">
        <v>4.2031971999999997E-34</v>
      </c>
      <c r="NU75" s="22">
        <v>2.8209813000000001E-32</v>
      </c>
      <c r="NV75" s="22">
        <v>1.876074E-30</v>
      </c>
      <c r="NW75" s="22">
        <v>1.2342700999999999E-28</v>
      </c>
      <c r="NX75" s="22">
        <v>8.0473209999999994E-27</v>
      </c>
      <c r="NY75" s="22">
        <v>5.220435E-25</v>
      </c>
      <c r="NZ75" s="22">
        <v>3.3573272999999999E-23</v>
      </c>
      <c r="OA75" s="22">
        <v>2.7022692E-21</v>
      </c>
      <c r="OB75" s="22">
        <v>3.0903074000000001E-21</v>
      </c>
      <c r="OC75" s="22">
        <v>3.2446069E-21</v>
      </c>
      <c r="OD75" s="22">
        <v>6.9933640000000001E-22</v>
      </c>
      <c r="OE75" s="22">
        <v>-4.5370354999999998E-19</v>
      </c>
      <c r="OF75" s="22">
        <v>-2.4756889999999998E-18</v>
      </c>
      <c r="OG75" s="22">
        <v>-2.4382052000000002E-18</v>
      </c>
      <c r="OH75" s="22">
        <v>1.694499E-18</v>
      </c>
      <c r="OI75" s="22">
        <v>3.6026806999999999E-16</v>
      </c>
      <c r="OJ75" s="22">
        <v>2.1822650000000001E-14</v>
      </c>
      <c r="OK75" s="22">
        <v>1.2766744E-12</v>
      </c>
      <c r="OL75" s="22">
        <v>7.4930910000000002E-11</v>
      </c>
      <c r="OM75" s="22">
        <v>4.2327176999999999E-9</v>
      </c>
      <c r="ON75" s="22">
        <v>2.9627622999999999E-7</v>
      </c>
      <c r="OO75" s="22">
        <v>2.6181614999999999E-6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-2.1755100000000001E-35</v>
      </c>
      <c r="PG75" s="22">
        <v>-2.9862641999999998E-35</v>
      </c>
      <c r="PH75" s="22">
        <v>9.5486999999999994E-37</v>
      </c>
      <c r="PI75" s="22">
        <v>3.6624099999999999E-33</v>
      </c>
      <c r="PJ75" s="22">
        <v>4.3339032999999997E-31</v>
      </c>
      <c r="PK75" s="22">
        <v>4.6495544999999999E-29</v>
      </c>
      <c r="PL75" s="22">
        <v>7.6515225000000001E-27</v>
      </c>
      <c r="PM75" s="22">
        <v>9.2441069999999998E-25</v>
      </c>
      <c r="PN75" s="22">
        <v>1.0391723000000001E-22</v>
      </c>
      <c r="PO75" s="22">
        <v>1.14956884E-20</v>
      </c>
      <c r="PP75" s="22">
        <v>1.7137076E-18</v>
      </c>
      <c r="PQ75" s="22">
        <v>6.9366787E-18</v>
      </c>
      <c r="PR75" s="22">
        <v>1.0857288E-17</v>
      </c>
      <c r="PS75" s="22">
        <v>1.0515319E-17</v>
      </c>
      <c r="PT75" s="22">
        <v>-8.7496310000000003E-17</v>
      </c>
      <c r="PU75" s="22">
        <v>-2.0015523999999999E-15</v>
      </c>
      <c r="PV75" s="22">
        <v>-5.3200821999999999E-15</v>
      </c>
      <c r="PW75" s="22">
        <v>-3.6493289999999999E-15</v>
      </c>
      <c r="PX75" s="22">
        <v>2.0272330000000001E-13</v>
      </c>
      <c r="PY75" s="22">
        <v>1.7671930000000001E-11</v>
      </c>
      <c r="PZ75" s="22">
        <v>1.4535782999999999E-9</v>
      </c>
      <c r="QA75" s="22">
        <v>1.1704441E-7</v>
      </c>
      <c r="QB75" s="22">
        <v>9.3103169999999994E-6</v>
      </c>
      <c r="QC75" s="22">
        <v>9.9044569999999998E-4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-4.8315634000000002E-36</v>
      </c>
      <c r="QU75" s="22">
        <v>-2.9596392000000001E-34</v>
      </c>
      <c r="QV75" s="22">
        <v>-1.7586277E-32</v>
      </c>
      <c r="QW75" s="22">
        <v>-1.0559375500000001E-30</v>
      </c>
      <c r="QX75" s="22">
        <v>-6.4177960000000005E-29</v>
      </c>
      <c r="QY75" s="22">
        <v>-3.9887200000000002E-27</v>
      </c>
      <c r="QZ75" s="22">
        <v>-3.2336555000000002E-25</v>
      </c>
      <c r="RA75" s="22">
        <v>-3.8296958999999998E-25</v>
      </c>
      <c r="RB75" s="22">
        <v>7.9179699999999996E-24</v>
      </c>
      <c r="RC75" s="22">
        <v>7.4646916000000004E-22</v>
      </c>
      <c r="RD75" s="22">
        <v>1.4792308E-21</v>
      </c>
      <c r="RE75" s="22">
        <v>3.3855858E-21</v>
      </c>
      <c r="RF75" s="22">
        <v>2.3496881E-21</v>
      </c>
      <c r="RG75" s="22">
        <v>-4.9473359999999999E-20</v>
      </c>
      <c r="RH75" s="22">
        <v>-1.3526033E-18</v>
      </c>
      <c r="RI75" s="22">
        <v>-4.2548449999999998E-17</v>
      </c>
      <c r="RJ75" s="22">
        <v>-2.7805880999999999E-16</v>
      </c>
      <c r="RK75" s="22">
        <v>-1.5295255000000001E-16</v>
      </c>
      <c r="RL75" s="22">
        <v>1.3953963999999999E-14</v>
      </c>
      <c r="RM75" s="22">
        <v>9.2811650000000009E-13</v>
      </c>
      <c r="RN75" s="22">
        <v>5.9515099999999994E-11</v>
      </c>
      <c r="RO75" s="22">
        <v>3.8372443E-9</v>
      </c>
      <c r="RP75" s="22">
        <v>3.0932443E-7</v>
      </c>
      <c r="RQ75" s="22">
        <v>3.5735447000000001E-6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0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-1.6858424999999998E-36</v>
      </c>
      <c r="SI75" s="22">
        <v>-6.7000859999999996E-35</v>
      </c>
      <c r="SJ75" s="22">
        <v>-2.2807363999999999E-33</v>
      </c>
      <c r="SK75" s="22">
        <v>-7.4826570000000002E-32</v>
      </c>
      <c r="SL75" s="22">
        <v>-2.3248600000000001E-30</v>
      </c>
      <c r="SM75" s="22">
        <v>-5.7373103999999996E-29</v>
      </c>
      <c r="SN75" s="22">
        <v>-2.1850182E-27</v>
      </c>
      <c r="SO75" s="22">
        <v>-1.21838565E-26</v>
      </c>
      <c r="SP75" s="22">
        <v>-2.3382556999999999E-25</v>
      </c>
      <c r="SQ75" s="22">
        <v>1.6619709999999999E-25</v>
      </c>
      <c r="SR75" s="22">
        <v>1.2673228E-24</v>
      </c>
      <c r="SS75" s="22">
        <v>1.0335267E-24</v>
      </c>
      <c r="ST75" s="22">
        <v>1.0480123E-24</v>
      </c>
      <c r="SU75" s="22">
        <v>1.3261170999999999E-23</v>
      </c>
      <c r="SV75" s="22">
        <v>-5.7809634000000001E-21</v>
      </c>
      <c r="SW75" s="22">
        <v>-5.0078904000000001E-20</v>
      </c>
      <c r="SX75" s="22">
        <v>2.5575512E-21</v>
      </c>
      <c r="SY75" s="22">
        <v>1.0262423999999999E-17</v>
      </c>
      <c r="SZ75" s="22">
        <v>3.5506020000000001E-16</v>
      </c>
      <c r="TA75" s="22">
        <v>1.0990251999999999E-14</v>
      </c>
      <c r="TB75" s="22">
        <v>3.8245679999999999E-13</v>
      </c>
      <c r="TC75" s="22">
        <v>2.0492865999999999E-11</v>
      </c>
      <c r="TD75" s="22">
        <v>5.6864140000000005E-10</v>
      </c>
      <c r="TE75" s="22">
        <v>1.5673931000000001E-9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6.1440377000000003E-37</v>
      </c>
      <c r="TX75" s="22">
        <v>1.6782250000000001E-35</v>
      </c>
      <c r="TY75" s="22">
        <v>6.6654079999999999E-34</v>
      </c>
      <c r="TZ75" s="22">
        <v>1.9582649E-32</v>
      </c>
      <c r="UA75" s="22">
        <v>5.4778879999999999E-31</v>
      </c>
      <c r="UB75" s="22">
        <v>4.0742390000000002E-31</v>
      </c>
      <c r="UC75" s="22">
        <v>-4.6605820000000001E-29</v>
      </c>
      <c r="UD75" s="22">
        <v>-1.6456963999999998E-27</v>
      </c>
      <c r="UE75" s="22">
        <v>-9.4917709999999995E-28</v>
      </c>
      <c r="UF75" s="22">
        <v>-3.9857722000000001E-28</v>
      </c>
      <c r="UG75" s="22">
        <v>-1.4635319E-27</v>
      </c>
      <c r="UH75" s="22">
        <v>-6.4866729999999996E-26</v>
      </c>
      <c r="UI75" s="22">
        <v>-7.3784000000000004E-25</v>
      </c>
      <c r="UJ75" s="22">
        <v>-1.8753122999999999E-23</v>
      </c>
      <c r="UK75" s="22">
        <v>-4.6512729999999996E-22</v>
      </c>
      <c r="UL75" s="22">
        <v>-1.1075411999999999E-20</v>
      </c>
      <c r="UM75" s="22">
        <v>-5.6442590000000005E-19</v>
      </c>
      <c r="UN75" s="22">
        <v>-2.998518E-17</v>
      </c>
      <c r="UO75" s="22">
        <v>-1.0819446999999999E-15</v>
      </c>
      <c r="UP75" s="22">
        <v>-5.1089290000000002E-15</v>
      </c>
      <c r="UQ75" s="22">
        <v>9.5403393999999997E-14</v>
      </c>
      <c r="UR75" s="22">
        <v>-1.045366E-13</v>
      </c>
      <c r="US75" s="22">
        <v>5.2731624999999997E-13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4.594152E-37</v>
      </c>
      <c r="VM75" s="22">
        <v>2.3618628999999999E-35</v>
      </c>
      <c r="VN75" s="22">
        <v>5.8687569999999998E-34</v>
      </c>
      <c r="VO75" s="22">
        <v>1.18217424E-32</v>
      </c>
      <c r="VP75" s="22">
        <v>1.2684669E-31</v>
      </c>
      <c r="VQ75" s="22">
        <v>6.8861102999999999E-31</v>
      </c>
      <c r="VR75" s="22">
        <v>6.0411683000000001E-31</v>
      </c>
      <c r="VS75" s="22">
        <v>-5.8409199999999999E-30</v>
      </c>
      <c r="VT75" s="22">
        <v>-1.159503E-29</v>
      </c>
      <c r="VU75" s="22">
        <v>-2.3333406999999999E-28</v>
      </c>
      <c r="VV75" s="22">
        <v>-6.2502749999999997E-27</v>
      </c>
      <c r="VW75" s="22">
        <v>-2.0865898000000002E-25</v>
      </c>
      <c r="VX75" s="22">
        <v>-7.1422949999999995E-24</v>
      </c>
      <c r="VY75" s="22">
        <v>-2.4252191999999999E-22</v>
      </c>
      <c r="VZ75" s="22">
        <v>-8.3898969999999998E-21</v>
      </c>
      <c r="WA75" s="22">
        <v>-2.3504665000000002E-19</v>
      </c>
      <c r="WB75" s="22">
        <v>-5.5073705999999999E-18</v>
      </c>
      <c r="WC75" s="22">
        <v>-6.1906573999999997E-17</v>
      </c>
      <c r="WD75" s="22">
        <v>-3.9436954000000002E-16</v>
      </c>
      <c r="WE75" s="22">
        <v>-1.1093468999999999E-15</v>
      </c>
      <c r="WF75" s="22">
        <v>-3.2436352000000001E-15</v>
      </c>
      <c r="WG75" s="22">
        <v>-3.9552673999999998E-15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2.9015817E-37</v>
      </c>
      <c r="XD75" s="22">
        <v>1.0998872E-33</v>
      </c>
      <c r="XE75" s="22">
        <v>6.8944389999999993E-33</v>
      </c>
      <c r="XF75" s="22">
        <v>-1.8280956000000001E-33</v>
      </c>
      <c r="XG75" s="22">
        <v>-5.6032575999999996E-31</v>
      </c>
      <c r="XH75" s="22">
        <v>-2.1637802999999999E-29</v>
      </c>
      <c r="XI75" s="22">
        <v>-8.1134979999999994E-28</v>
      </c>
      <c r="XJ75" s="22">
        <v>-2.9608039999999998E-26</v>
      </c>
      <c r="XK75" s="22">
        <v>-1.0524402E-24</v>
      </c>
      <c r="XL75" s="22">
        <v>-3.6190035000000002E-23</v>
      </c>
      <c r="XM75" s="22">
        <v>-1.1963615000000001E-21</v>
      </c>
      <c r="XN75" s="22">
        <v>-3.7717875E-20</v>
      </c>
      <c r="XO75" s="22">
        <v>-1.211454E-18</v>
      </c>
      <c r="XP75" s="22">
        <v>-1.6695074E-17</v>
      </c>
      <c r="XQ75" s="22">
        <v>2.2593425999999998E-16</v>
      </c>
      <c r="XR75" s="22">
        <v>1.33022755E-14</v>
      </c>
      <c r="XS75" s="22">
        <v>4.4849673000000002E-14</v>
      </c>
      <c r="XT75" s="22">
        <v>-4.0607284999999998E-13</v>
      </c>
      <c r="XU75" s="22">
        <v>-9.1368729999999997E-13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-8.8549450000000004E-37</v>
      </c>
      <c r="YR75" s="22">
        <v>-4.6056037999999999E-35</v>
      </c>
      <c r="YS75" s="22">
        <v>-2.4094244000000001E-33</v>
      </c>
      <c r="YT75" s="22">
        <v>-1.1861207000000001E-31</v>
      </c>
      <c r="YU75" s="22">
        <v>-5.5140672000000003E-30</v>
      </c>
      <c r="YV75" s="22">
        <v>-2.6449625999999999E-28</v>
      </c>
      <c r="YW75" s="22">
        <v>-1.2607772999999999E-26</v>
      </c>
      <c r="YX75" s="22">
        <v>-5.9606680000000004E-25</v>
      </c>
      <c r="YY75" s="22">
        <v>-2.8500696000000002E-23</v>
      </c>
      <c r="YZ75" s="22">
        <v>-1.3359163000000001E-21</v>
      </c>
      <c r="ZA75" s="22">
        <v>-6.2253279999999997E-20</v>
      </c>
      <c r="ZB75" s="22">
        <v>-2.8930156000000001E-18</v>
      </c>
      <c r="ZC75" s="22">
        <v>-1.3420973999999999E-16</v>
      </c>
      <c r="ZD75" s="22">
        <v>-7.9845309999999994E-15</v>
      </c>
      <c r="ZE75" s="22">
        <v>4.6447207999999998E-14</v>
      </c>
      <c r="ZF75" s="22">
        <v>2.8580686000000002E-12</v>
      </c>
      <c r="ZG75" s="22">
        <v>1.9584953999999999E-10</v>
      </c>
      <c r="ZH75" s="22">
        <v>-1.8061869E-9</v>
      </c>
      <c r="ZI75" s="22">
        <v>-3.8504770000000004E-9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4.4478594000000002E-37</v>
      </c>
      <c r="AAF75" s="22">
        <v>3.1146742999999998E-35</v>
      </c>
      <c r="AAG75" s="22">
        <v>3.1161153999999997E-33</v>
      </c>
      <c r="AAH75" s="22">
        <v>2.8543206000000002E-31</v>
      </c>
      <c r="AAI75" s="22">
        <v>3.4031159999999999E-29</v>
      </c>
      <c r="AAJ75" s="22">
        <v>9.8731642999999995E-29</v>
      </c>
      <c r="AAK75" s="22">
        <v>1.4390521000000001E-27</v>
      </c>
      <c r="AAL75" s="22">
        <v>1.0116824E-25</v>
      </c>
      <c r="AAM75" s="22">
        <v>9.6392439999999998E-24</v>
      </c>
      <c r="AAN75" s="22">
        <v>8.7413020000000006E-22</v>
      </c>
      <c r="AAO75" s="22">
        <v>7.9643644000000003E-20</v>
      </c>
      <c r="AAP75" s="22">
        <v>7.2436950000000003E-18</v>
      </c>
      <c r="AAQ75" s="22">
        <v>6.4623510000000002E-16</v>
      </c>
      <c r="AAR75" s="22">
        <v>5.4594383999999997E-14</v>
      </c>
      <c r="AAS75" s="22">
        <v>7.9386639999999999E-12</v>
      </c>
      <c r="AAT75" s="22">
        <v>-8.9698526E-11</v>
      </c>
      <c r="AAU75" s="22">
        <v>-9.8800034999999993E-9</v>
      </c>
      <c r="AAV75" s="22">
        <v>-1.2171521000000001E-6</v>
      </c>
      <c r="AAW75" s="22">
        <v>9.6851179999999995E-7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4.5677275999999997E-37</v>
      </c>
      <c r="ABT75" s="22">
        <v>3.3209087000000002E-35</v>
      </c>
      <c r="ABU75" s="22">
        <v>3.4907766999999999E-33</v>
      </c>
      <c r="ABV75" s="22">
        <v>3.6257189999999999E-31</v>
      </c>
      <c r="ABW75" s="22">
        <v>4.4132119999999998E-29</v>
      </c>
      <c r="ABX75" s="22">
        <v>1.9410278999999999E-27</v>
      </c>
      <c r="ABY75" s="22">
        <v>3.4483972000000001E-27</v>
      </c>
      <c r="ABZ75" s="22">
        <v>8.2471670000000005E-26</v>
      </c>
      <c r="ACA75" s="22">
        <v>9.2354590000000002E-24</v>
      </c>
      <c r="ACB75" s="22">
        <v>1.1168320000000001E-21</v>
      </c>
      <c r="ACC75" s="22">
        <v>1.3904149E-19</v>
      </c>
      <c r="ACD75" s="22">
        <v>1.7729134000000001E-17</v>
      </c>
      <c r="ACE75" s="22">
        <v>2.3102725999999999E-15</v>
      </c>
      <c r="ACF75" s="22">
        <v>3.1179326000000002E-13</v>
      </c>
      <c r="ACG75" s="22">
        <v>5.4878774999999999E-11</v>
      </c>
      <c r="ACH75" s="22">
        <v>5.1302909999999996E-10</v>
      </c>
      <c r="ACI75" s="22">
        <v>5.3936925999999998E-8</v>
      </c>
      <c r="ACJ75" s="22">
        <v>7.7973189999999993E-6</v>
      </c>
      <c r="ACK75" s="22">
        <v>1.4449262999999999E-3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0</v>
      </c>
      <c r="ACT75" s="22">
        <v>0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-1.086048E-36</v>
      </c>
      <c r="ADH75" s="22">
        <v>-7.9112919999999999E-35</v>
      </c>
      <c r="ADI75" s="22">
        <v>-5.8000279999999999E-33</v>
      </c>
      <c r="ADJ75" s="22">
        <v>-4.0745826999999998E-31</v>
      </c>
      <c r="ADK75" s="22">
        <v>-2.9259766000000002E-29</v>
      </c>
      <c r="ADL75" s="22">
        <v>-2.7405163000000001E-27</v>
      </c>
      <c r="ADM75" s="22">
        <v>-1.7788747999999999E-27</v>
      </c>
      <c r="ADN75" s="22">
        <v>1.7898603000000001E-25</v>
      </c>
      <c r="ADO75" s="22">
        <v>1.3378379000000001E-23</v>
      </c>
      <c r="ADP75" s="22">
        <v>9.6204969999999994E-22</v>
      </c>
      <c r="ADQ75" s="22">
        <v>6.9454770000000002E-20</v>
      </c>
      <c r="ADR75" s="22">
        <v>5.0412804000000001E-18</v>
      </c>
      <c r="ADS75" s="22">
        <v>3.7146454999999999E-16</v>
      </c>
      <c r="ADT75" s="22">
        <v>3.4922962000000001E-14</v>
      </c>
      <c r="ADU75" s="22">
        <v>1.7614812E-13</v>
      </c>
      <c r="ADV75" s="22">
        <v>6.2893844000000001E-12</v>
      </c>
      <c r="ADW75" s="22">
        <v>4.5391335000000002E-10</v>
      </c>
      <c r="ADX75" s="22">
        <v>4.1739533000000002E-8</v>
      </c>
      <c r="ADY75" s="22">
        <v>5.2456439999999995E-7</v>
      </c>
      <c r="ADZ75" s="27"/>
      <c r="AEA75" s="53">
        <f t="shared" si="47"/>
        <v>70</v>
      </c>
      <c r="AEB75" s="52"/>
      <c r="AEC75" s="48">
        <f t="shared" si="48"/>
        <v>8.7644809999999999E-18</v>
      </c>
      <c r="AED75" s="48">
        <f t="shared" si="48"/>
        <v>2.6296965E-20</v>
      </c>
      <c r="AEE75" s="48">
        <f t="shared" si="48"/>
        <v>1.1546869999999999E-23</v>
      </c>
      <c r="AEF75" s="48">
        <f t="shared" si="48"/>
        <v>-3.6546427000000003E-21</v>
      </c>
      <c r="AEG75" s="48">
        <f t="shared" si="48"/>
        <v>8.3834319999999994E-18</v>
      </c>
      <c r="AEH75" s="48">
        <f t="shared" si="48"/>
        <v>-1.05672025E-17</v>
      </c>
      <c r="AEI75" s="48">
        <f t="shared" si="48"/>
        <v>-1.4581431000000001E-15</v>
      </c>
      <c r="AEJ75" s="48">
        <f t="shared" si="48"/>
        <v>8.9351225999999997E-13</v>
      </c>
      <c r="AEK75" s="48">
        <f t="shared" si="48"/>
        <v>4.6107295999999997E-9</v>
      </c>
      <c r="AEL75" s="48">
        <f t="shared" si="48"/>
        <v>5.9857184E-6</v>
      </c>
      <c r="AEM75" s="48">
        <f t="shared" si="49"/>
        <v>2.2710223999999998E-3</v>
      </c>
      <c r="AEN75" s="48">
        <f t="shared" si="49"/>
        <v>7.0228807E-6</v>
      </c>
      <c r="AEO75" s="48">
        <f t="shared" si="49"/>
        <v>2.7134005999999999E-9</v>
      </c>
      <c r="AEP75" s="48">
        <f t="shared" si="49"/>
        <v>1.1797396E-12</v>
      </c>
      <c r="AEQ75" s="48">
        <f t="shared" si="49"/>
        <v>-4.2366657000000003E-15</v>
      </c>
      <c r="AER75" s="48">
        <f t="shared" si="49"/>
        <v>-1.6738456000000001E-12</v>
      </c>
      <c r="AES75" s="48">
        <f t="shared" si="49"/>
        <v>-6.0572741999999998E-9</v>
      </c>
      <c r="AET75" s="48">
        <f t="shared" si="49"/>
        <v>3.3654427999999998E-6</v>
      </c>
      <c r="AEU75" s="48">
        <f t="shared" si="49"/>
        <v>2.3490020000000002E-3</v>
      </c>
      <c r="AEV75" s="44">
        <f t="shared" si="53"/>
        <v>41.480000000000004</v>
      </c>
      <c r="AEW75" s="52"/>
      <c r="AEX75" s="82" t="s">
        <v>33</v>
      </c>
      <c r="AEY75" s="49">
        <f t="shared" si="52"/>
        <v>2.4402103732366938E-4</v>
      </c>
      <c r="AEZ75" s="52"/>
      <c r="AFA75" s="52"/>
      <c r="AFB75" s="48">
        <f t="shared" si="50"/>
        <v>8.7644809999999999E-18</v>
      </c>
      <c r="AFC75" s="48">
        <f t="shared" si="50"/>
        <v>2.6296965E-20</v>
      </c>
      <c r="AFD75" s="48">
        <f t="shared" si="50"/>
        <v>1.1546869999999999E-23</v>
      </c>
      <c r="AFE75" s="48">
        <f t="shared" si="50"/>
        <v>-3.6546427000000003E-21</v>
      </c>
      <c r="AFF75" s="48">
        <f t="shared" si="50"/>
        <v>8.3834319999999994E-18</v>
      </c>
      <c r="AFG75" s="48">
        <f t="shared" si="50"/>
        <v>-1.05672025E-17</v>
      </c>
      <c r="AFH75" s="48">
        <f t="shared" si="50"/>
        <v>-1.4581431000000001E-15</v>
      </c>
      <c r="AFI75" s="48">
        <f t="shared" si="50"/>
        <v>8.9351225999999997E-13</v>
      </c>
      <c r="AFJ75" s="48">
        <f t="shared" si="50"/>
        <v>4.6107295999999997E-9</v>
      </c>
      <c r="AFK75" s="48">
        <f t="shared" si="50"/>
        <v>5.9857184E-6</v>
      </c>
      <c r="AFL75" s="48">
        <f t="shared" si="51"/>
        <v>2.2710223999999998E-3</v>
      </c>
      <c r="AFM75" s="48">
        <f t="shared" si="51"/>
        <v>7.0228807E-6</v>
      </c>
      <c r="AFN75" s="48">
        <f t="shared" si="51"/>
        <v>2.7134005999999999E-9</v>
      </c>
      <c r="AFO75" s="48">
        <f t="shared" si="51"/>
        <v>1.1797396E-12</v>
      </c>
      <c r="AFP75" s="48">
        <f t="shared" si="51"/>
        <v>-4.2366657000000003E-15</v>
      </c>
      <c r="AFQ75" s="48">
        <f t="shared" si="51"/>
        <v>-1.6738456000000001E-12</v>
      </c>
      <c r="AFR75" s="48">
        <f t="shared" si="51"/>
        <v>-6.0572741999999998E-9</v>
      </c>
      <c r="AFS75" s="48">
        <f t="shared" si="51"/>
        <v>3.3654427999999998E-6</v>
      </c>
      <c r="AFT75" s="48">
        <f t="shared" si="51"/>
        <v>2.3490020000000002E-3</v>
      </c>
      <c r="AFU75" s="52"/>
      <c r="AFV75" s="49">
        <f t="shared" si="54"/>
        <v>2.4402103732366938E-4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226"/>
      <c r="AHI75" s="226"/>
      <c r="AHJ75" s="226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</row>
    <row r="76" spans="1:1096" ht="2.1" customHeight="1" x14ac:dyDescent="0.25">
      <c r="A76" s="27"/>
      <c r="B76" s="43">
        <v>70</v>
      </c>
      <c r="C76" s="44">
        <v>2525.4</v>
      </c>
      <c r="D76" s="39">
        <f t="shared" si="55"/>
        <v>2</v>
      </c>
      <c r="E76" s="27"/>
      <c r="F76" s="74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3.8382354999999999E-36</v>
      </c>
      <c r="AJ76" s="21">
        <v>2.2273613999999998E-34</v>
      </c>
      <c r="AK76" s="21">
        <v>1.19525265E-32</v>
      </c>
      <c r="AL76" s="21">
        <v>6.333964E-31</v>
      </c>
      <c r="AM76" s="21">
        <v>3.321298E-29</v>
      </c>
      <c r="AN76" s="21">
        <v>1.7298902999999999E-27</v>
      </c>
      <c r="AO76" s="21">
        <v>8.9470279999999998E-26</v>
      </c>
      <c r="AP76" s="21">
        <v>4.5949690000000002E-24</v>
      </c>
      <c r="AQ76" s="21">
        <v>2.3453009999999998E-22</v>
      </c>
      <c r="AR76" s="21">
        <v>1.2020315000000001E-20</v>
      </c>
      <c r="AS76" s="21">
        <v>8.0345510000000004E-19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2.0915384E-36</v>
      </c>
      <c r="BX76" s="22">
        <v>1.2523010000000001E-34</v>
      </c>
      <c r="BY76" s="22">
        <v>-1.1557051000000001E-33</v>
      </c>
      <c r="BZ76" s="22">
        <v>-4.4606178999999999E-32</v>
      </c>
      <c r="CA76" s="22">
        <v>5.874433E-31</v>
      </c>
      <c r="CB76" s="22">
        <v>4.0543859999999998E-29</v>
      </c>
      <c r="CC76" s="22">
        <v>1.8141888E-27</v>
      </c>
      <c r="CD76" s="22">
        <v>8.0830003999999995E-26</v>
      </c>
      <c r="CE76" s="22">
        <v>3.6014715000000004E-24</v>
      </c>
      <c r="CF76" s="22">
        <v>1.9789316999999999E-22</v>
      </c>
      <c r="CG76" s="22">
        <v>2.4121892999999999E-21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-6.2218154000000002E-36</v>
      </c>
      <c r="DK76" s="22">
        <v>-2.3136396999999998E-34</v>
      </c>
      <c r="DL76" s="22">
        <v>-7.8392880000000005E-33</v>
      </c>
      <c r="DM76" s="22">
        <v>-1.9299055E-31</v>
      </c>
      <c r="DN76" s="22">
        <v>-5.0911949999999997E-30</v>
      </c>
      <c r="DO76" s="22">
        <v>-7.3940380000000001E-29</v>
      </c>
      <c r="DP76" s="22">
        <v>-1.6076155E-27</v>
      </c>
      <c r="DQ76" s="22">
        <v>-6.5945404999999993E-27</v>
      </c>
      <c r="DR76" s="22">
        <v>-3.3494459999999999E-27</v>
      </c>
      <c r="DS76" s="22">
        <v>1.147456E-26</v>
      </c>
      <c r="DT76" s="22">
        <v>1.2982797000000001E-25</v>
      </c>
      <c r="DU76" s="22">
        <v>1.0557663000000001E-24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-1.6371622E-36</v>
      </c>
      <c r="EX76" s="22">
        <v>-7.3790860000000005E-35</v>
      </c>
      <c r="EY76" s="22">
        <v>-8.3815039999999999E-33</v>
      </c>
      <c r="EZ76" s="22">
        <v>1.7458845999999999E-32</v>
      </c>
      <c r="FA76" s="22">
        <v>5.1198386999999999E-30</v>
      </c>
      <c r="FB76" s="22">
        <v>1.6853532E-28</v>
      </c>
      <c r="FC76" s="22">
        <v>3.6661880000000002E-27</v>
      </c>
      <c r="FD76" s="22">
        <v>-1.6474794999999999E-25</v>
      </c>
      <c r="FE76" s="22">
        <v>3.9718479999999997E-24</v>
      </c>
      <c r="FF76" s="22">
        <v>2.3909188E-23</v>
      </c>
      <c r="FG76" s="22">
        <v>2.1981436E-23</v>
      </c>
      <c r="FH76" s="22">
        <v>-1.074274E-22</v>
      </c>
      <c r="FI76" s="22">
        <v>-3.629823E-22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1.3381270000000001E-36</v>
      </c>
      <c r="GH76" s="22">
        <v>9.631366999999999E-35</v>
      </c>
      <c r="GI76" s="22">
        <v>1.8762973000000001E-34</v>
      </c>
      <c r="GJ76" s="22">
        <v>-3.7417417000000002E-35</v>
      </c>
      <c r="GK76" s="22">
        <v>6.3929449999999993E-36</v>
      </c>
      <c r="GL76" s="22">
        <v>1.2348055000000001E-32</v>
      </c>
      <c r="GM76" s="22">
        <v>7.4658940000000003E-31</v>
      </c>
      <c r="GN76" s="22">
        <v>4.1549053E-29</v>
      </c>
      <c r="GO76" s="22">
        <v>7.1968963999999997E-28</v>
      </c>
      <c r="GP76" s="22">
        <v>3.165657E-26</v>
      </c>
      <c r="GQ76" s="22">
        <v>1.6728294000000001E-24</v>
      </c>
      <c r="GR76" s="22">
        <v>5.1932479999999999E-23</v>
      </c>
      <c r="GS76" s="22">
        <v>1.8384394000000002E-21</v>
      </c>
      <c r="GT76" s="22">
        <v>5.9411007999999998E-21</v>
      </c>
      <c r="GU76" s="22">
        <v>3.3502754000000001E-21</v>
      </c>
      <c r="GV76" s="22">
        <v>1.0621577E-20</v>
      </c>
      <c r="GW76" s="22">
        <v>8.2610050000000002E-19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2.6455379999999999E-36</v>
      </c>
      <c r="HS76" s="22">
        <v>1.4239699000000001E-34</v>
      </c>
      <c r="HT76" s="22">
        <v>2.855479E-34</v>
      </c>
      <c r="HU76" s="22">
        <v>4.2264410000000001E-34</v>
      </c>
      <c r="HV76" s="22">
        <v>-3.8038016000000002E-35</v>
      </c>
      <c r="HW76" s="22">
        <v>-2.4594144000000001E-32</v>
      </c>
      <c r="HX76" s="22">
        <v>-4.1263240000000001E-32</v>
      </c>
      <c r="HY76" s="22">
        <v>-1.8597301E-31</v>
      </c>
      <c r="HZ76" s="22">
        <v>-4.5519075999999998E-30</v>
      </c>
      <c r="IA76" s="22">
        <v>-1.60954E-28</v>
      </c>
      <c r="IB76" s="22">
        <v>-6.0667339999999999E-27</v>
      </c>
      <c r="IC76" s="22">
        <v>-1.9208038E-25</v>
      </c>
      <c r="ID76" s="22">
        <v>-5.8478199999999997E-24</v>
      </c>
      <c r="IE76" s="22">
        <v>-1.6901773000000001E-22</v>
      </c>
      <c r="IF76" s="22">
        <v>-4.5740236000000002E-21</v>
      </c>
      <c r="IG76" s="22">
        <v>-1.0571337E-19</v>
      </c>
      <c r="IH76" s="22">
        <v>-2.3356104E-18</v>
      </c>
      <c r="II76" s="22">
        <v>-5.6387897000000002E-18</v>
      </c>
      <c r="IJ76" s="22">
        <v>-6.4820370000000003E-18</v>
      </c>
      <c r="IK76" s="22">
        <v>-4.3006990000000003E-18</v>
      </c>
      <c r="IL76" s="22">
        <v>0</v>
      </c>
      <c r="IM76" s="22">
        <v>0</v>
      </c>
      <c r="IN76" s="22">
        <v>0</v>
      </c>
      <c r="IO76" s="22">
        <v>0</v>
      </c>
      <c r="IP76" s="22">
        <v>0</v>
      </c>
      <c r="IQ76" s="22">
        <v>0</v>
      </c>
      <c r="IR76" s="22">
        <v>0</v>
      </c>
      <c r="IS76" s="22">
        <v>0</v>
      </c>
      <c r="IT76" s="22">
        <v>0</v>
      </c>
      <c r="IU76" s="22">
        <v>0</v>
      </c>
      <c r="IV76" s="22">
        <v>0</v>
      </c>
      <c r="IW76" s="22">
        <v>0</v>
      </c>
      <c r="IX76" s="22">
        <v>0</v>
      </c>
      <c r="IY76" s="22">
        <v>0</v>
      </c>
      <c r="IZ76" s="22">
        <v>0</v>
      </c>
      <c r="JA76" s="22">
        <v>0</v>
      </c>
      <c r="JB76" s="22">
        <v>0</v>
      </c>
      <c r="JC76" s="22">
        <v>0</v>
      </c>
      <c r="JD76" s="22">
        <v>0</v>
      </c>
      <c r="JE76" s="22">
        <v>-5.9136186999999999E-36</v>
      </c>
      <c r="JF76" s="22">
        <v>-2.4548975999999998E-34</v>
      </c>
      <c r="JG76" s="22">
        <v>-6.4210499999999999E-33</v>
      </c>
      <c r="JH76" s="22">
        <v>-1.7344755000000001E-31</v>
      </c>
      <c r="JI76" s="22">
        <v>-8.4087499999999999E-31</v>
      </c>
      <c r="JJ76" s="22">
        <v>-1.7261804999999999E-30</v>
      </c>
      <c r="JK76" s="22">
        <v>-2.7028324E-30</v>
      </c>
      <c r="JL76" s="22">
        <v>-3.8658973999999998E-30</v>
      </c>
      <c r="JM76" s="22">
        <v>-9.8029070000000007E-30</v>
      </c>
      <c r="JN76" s="22">
        <v>-6.6862817000000001E-29</v>
      </c>
      <c r="JO76" s="22">
        <v>-1.9690619999999999E-27</v>
      </c>
      <c r="JP76" s="22">
        <v>-7.039388E-26</v>
      </c>
      <c r="JQ76" s="22">
        <v>-2.6516938E-24</v>
      </c>
      <c r="JR76" s="22">
        <v>-1.0211291E-22</v>
      </c>
      <c r="JS76" s="22">
        <v>-3.9767800000000002E-21</v>
      </c>
      <c r="JT76" s="22">
        <v>-1.6065119000000001E-19</v>
      </c>
      <c r="JU76" s="22">
        <v>-6.1817740000000001E-18</v>
      </c>
      <c r="JV76" s="22">
        <v>-3.1467629999999999E-16</v>
      </c>
      <c r="JW76" s="22">
        <v>-3.6823152999999999E-16</v>
      </c>
      <c r="JX76" s="22">
        <v>-2.9394373000000002E-16</v>
      </c>
      <c r="JY76" s="22">
        <v>3.1816725E-16</v>
      </c>
      <c r="JZ76" s="22">
        <v>0</v>
      </c>
      <c r="KA76" s="22">
        <v>0</v>
      </c>
      <c r="KB76" s="22">
        <v>0</v>
      </c>
      <c r="KC76" s="22">
        <v>0</v>
      </c>
      <c r="KD76" s="22">
        <v>0</v>
      </c>
      <c r="KE76" s="22">
        <v>0</v>
      </c>
      <c r="KF76" s="22">
        <v>0</v>
      </c>
      <c r="KG76" s="22">
        <v>0</v>
      </c>
      <c r="KH76" s="22">
        <v>0</v>
      </c>
      <c r="KI76" s="22">
        <v>0</v>
      </c>
      <c r="KJ76" s="22">
        <v>0</v>
      </c>
      <c r="KK76" s="22">
        <v>0</v>
      </c>
      <c r="KL76" s="22">
        <v>0</v>
      </c>
      <c r="KM76" s="22">
        <v>0</v>
      </c>
      <c r="KN76" s="22">
        <v>0</v>
      </c>
      <c r="KO76" s="22">
        <v>0</v>
      </c>
      <c r="KP76" s="22">
        <v>0</v>
      </c>
      <c r="KQ76" s="22">
        <v>0</v>
      </c>
      <c r="KR76" s="22">
        <v>-2.3951097000000002E-36</v>
      </c>
      <c r="KS76" s="22">
        <v>-1.1206063E-34</v>
      </c>
      <c r="KT76" s="22">
        <v>-4.8831178000000003E-33</v>
      </c>
      <c r="KU76" s="22">
        <v>-2.1176111999999999E-31</v>
      </c>
      <c r="KV76" s="22">
        <v>-1.1645807E-29</v>
      </c>
      <c r="KW76" s="22">
        <v>-6.2521747000000005E-29</v>
      </c>
      <c r="KX76" s="22">
        <v>-4.3622496999999999E-29</v>
      </c>
      <c r="KY76" s="22">
        <v>-1.9218938E-30</v>
      </c>
      <c r="KZ76" s="22">
        <v>-4.9921768000000002E-29</v>
      </c>
      <c r="LA76" s="22">
        <v>-1.0299926499999999E-26</v>
      </c>
      <c r="LB76" s="22">
        <v>-2.7608123E-26</v>
      </c>
      <c r="LC76" s="22">
        <v>-7.1937620000000005E-27</v>
      </c>
      <c r="LD76" s="22">
        <v>2.8126411999999998E-25</v>
      </c>
      <c r="LE76" s="22">
        <v>1.2550149E-23</v>
      </c>
      <c r="LF76" s="22">
        <v>6.6897954000000003E-22</v>
      </c>
      <c r="LG76" s="22">
        <v>3.4866150000000003E-20</v>
      </c>
      <c r="LH76" s="22">
        <v>1.9786342E-18</v>
      </c>
      <c r="LI76" s="22">
        <v>1.1067366E-16</v>
      </c>
      <c r="LJ76" s="22">
        <v>7.2828419999999995E-15</v>
      </c>
      <c r="LK76" s="22">
        <v>5.7718055999999997E-13</v>
      </c>
      <c r="LL76" s="22">
        <v>9.7526439999999994E-13</v>
      </c>
      <c r="LM76" s="22">
        <v>1.3784121E-12</v>
      </c>
      <c r="LN76" s="22">
        <v>0</v>
      </c>
      <c r="LO76" s="22">
        <v>0</v>
      </c>
      <c r="LP76" s="22">
        <v>0</v>
      </c>
      <c r="LQ76" s="22">
        <v>0</v>
      </c>
      <c r="LR76" s="22">
        <v>0</v>
      </c>
      <c r="LS76" s="22">
        <v>0</v>
      </c>
      <c r="LT76" s="22">
        <v>0</v>
      </c>
      <c r="LU76" s="22">
        <v>0</v>
      </c>
      <c r="LV76" s="22">
        <v>0</v>
      </c>
      <c r="LW76" s="22">
        <v>0</v>
      </c>
      <c r="LX76" s="22">
        <v>0</v>
      </c>
      <c r="LY76" s="22">
        <v>0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3.8752633000000001E-37</v>
      </c>
      <c r="MF76" s="22">
        <v>1.4544576999999999E-35</v>
      </c>
      <c r="MG76" s="22">
        <v>8.0446205000000004E-34</v>
      </c>
      <c r="MH76" s="22">
        <v>3.7816664000000002E-32</v>
      </c>
      <c r="MI76" s="22">
        <v>1.7811286E-30</v>
      </c>
      <c r="MJ76" s="22">
        <v>8.4068670000000003E-29</v>
      </c>
      <c r="MK76" s="22">
        <v>3.9524700000000002E-27</v>
      </c>
      <c r="ML76" s="22">
        <v>2.3835037999999999E-25</v>
      </c>
      <c r="MM76" s="22">
        <v>2.9010061999999999E-25</v>
      </c>
      <c r="MN76" s="22">
        <v>2.4122173999999999E-26</v>
      </c>
      <c r="MO76" s="22">
        <v>1.0711596000000001E-25</v>
      </c>
      <c r="MP76" s="22">
        <v>-1.0785305499999999E-23</v>
      </c>
      <c r="MQ76" s="22">
        <v>-2.0859824999999999E-22</v>
      </c>
      <c r="MR76" s="22">
        <v>-1.7905500000000001E-22</v>
      </c>
      <c r="MS76" s="22">
        <v>-1.9943092999999999E-23</v>
      </c>
      <c r="MT76" s="22">
        <v>4.3139133000000004E-21</v>
      </c>
      <c r="MU76" s="22">
        <v>2.9055256999999998E-19</v>
      </c>
      <c r="MV76" s="22">
        <v>7.5582834E-18</v>
      </c>
      <c r="MW76" s="22">
        <v>1.6646111E-15</v>
      </c>
      <c r="MX76" s="22">
        <v>1.6707612E-13</v>
      </c>
      <c r="MY76" s="22">
        <v>1.4687585999999999E-11</v>
      </c>
      <c r="MZ76" s="22">
        <v>1.320091E-9</v>
      </c>
      <c r="NA76" s="22">
        <v>3.3306497999999998E-9</v>
      </c>
      <c r="NB76" s="22">
        <v>0</v>
      </c>
      <c r="NC76" s="22">
        <v>0</v>
      </c>
      <c r="ND76" s="22">
        <v>0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0</v>
      </c>
      <c r="NP76" s="22">
        <v>0</v>
      </c>
      <c r="NQ76" s="22">
        <v>0</v>
      </c>
      <c r="NR76" s="22">
        <v>0</v>
      </c>
      <c r="NS76" s="22">
        <v>8.9803329999999992E-37</v>
      </c>
      <c r="NT76" s="22">
        <v>6.5895500000000002E-35</v>
      </c>
      <c r="NU76" s="22">
        <v>4.8410064E-33</v>
      </c>
      <c r="NV76" s="22">
        <v>3.3486264999999998E-31</v>
      </c>
      <c r="NW76" s="22">
        <v>2.2939727000000001E-29</v>
      </c>
      <c r="NX76" s="22">
        <v>1.5596025E-27</v>
      </c>
      <c r="NY76" s="22">
        <v>1.0512829000000001E-25</v>
      </c>
      <c r="NZ76" s="22">
        <v>7.0905030000000002E-24</v>
      </c>
      <c r="OA76" s="22">
        <v>5.9422113000000004E-22</v>
      </c>
      <c r="OB76" s="22">
        <v>3.1987251999999999E-21</v>
      </c>
      <c r="OC76" s="22">
        <v>2.994277E-21</v>
      </c>
      <c r="OD76" s="22">
        <v>2.7621812000000001E-21</v>
      </c>
      <c r="OE76" s="22">
        <v>-7.2533459999999997E-21</v>
      </c>
      <c r="OF76" s="22">
        <v>-1.0187408E-18</v>
      </c>
      <c r="OG76" s="22">
        <v>-2.5249360000000001E-18</v>
      </c>
      <c r="OH76" s="22">
        <v>-1.4169856E-18</v>
      </c>
      <c r="OI76" s="22">
        <v>1.4032223E-16</v>
      </c>
      <c r="OJ76" s="22">
        <v>8.706626E-15</v>
      </c>
      <c r="OK76" s="22">
        <v>5.1073593000000002E-13</v>
      </c>
      <c r="OL76" s="22">
        <v>3.0046825999999999E-11</v>
      </c>
      <c r="OM76" s="22">
        <v>1.7023323E-9</v>
      </c>
      <c r="ON76" s="22">
        <v>1.195116E-7</v>
      </c>
      <c r="OO76" s="22">
        <v>1.0995161E-6</v>
      </c>
      <c r="OP76" s="22">
        <v>0</v>
      </c>
      <c r="OQ76" s="22">
        <v>0</v>
      </c>
      <c r="OR76" s="22">
        <v>0</v>
      </c>
      <c r="OS76" s="22">
        <v>0</v>
      </c>
      <c r="OT76" s="22">
        <v>0</v>
      </c>
      <c r="OU76" s="22">
        <v>0</v>
      </c>
      <c r="OV76" s="22">
        <v>0</v>
      </c>
      <c r="OW76" s="22">
        <v>0</v>
      </c>
      <c r="OX76" s="22">
        <v>0</v>
      </c>
      <c r="OY76" s="22">
        <v>0</v>
      </c>
      <c r="OZ76" s="22">
        <v>0</v>
      </c>
      <c r="PA76" s="22">
        <v>0</v>
      </c>
      <c r="PB76" s="22">
        <v>0</v>
      </c>
      <c r="PC76" s="22">
        <v>0</v>
      </c>
      <c r="PD76" s="22">
        <v>0</v>
      </c>
      <c r="PE76" s="22">
        <v>0</v>
      </c>
      <c r="PF76" s="22">
        <v>-8.2079730000000004E-36</v>
      </c>
      <c r="PG76" s="22">
        <v>-2.5038188000000002E-35</v>
      </c>
      <c r="PH76" s="22">
        <v>-2.2487434000000001E-35</v>
      </c>
      <c r="PI76" s="22">
        <v>4.0535559999999997E-34</v>
      </c>
      <c r="PJ76" s="22">
        <v>5.1622045999999997E-32</v>
      </c>
      <c r="PK76" s="22">
        <v>5.556354E-30</v>
      </c>
      <c r="PL76" s="22">
        <v>9.8705550000000002E-28</v>
      </c>
      <c r="PM76" s="22">
        <v>1.2144748E-25</v>
      </c>
      <c r="PN76" s="22">
        <v>1.3622875000000001E-23</v>
      </c>
      <c r="PO76" s="22">
        <v>1.5101373E-21</v>
      </c>
      <c r="PP76" s="22">
        <v>2.1561963E-19</v>
      </c>
      <c r="PQ76" s="22">
        <v>3.2396687999999998E-18</v>
      </c>
      <c r="PR76" s="22">
        <v>8.1389775000000006E-18</v>
      </c>
      <c r="PS76" s="22">
        <v>1.0277972E-17</v>
      </c>
      <c r="PT76" s="22">
        <v>7.665042E-18</v>
      </c>
      <c r="PU76" s="22">
        <v>-3.5641746E-16</v>
      </c>
      <c r="PV76" s="22">
        <v>-3.1413252000000002E-15</v>
      </c>
      <c r="PW76" s="22">
        <v>-2.8110535E-15</v>
      </c>
      <c r="PX76" s="22">
        <v>8.6619510000000001E-14</v>
      </c>
      <c r="PY76" s="22">
        <v>7.7162659999999999E-12</v>
      </c>
      <c r="PZ76" s="22">
        <v>6.3466570000000002E-10</v>
      </c>
      <c r="QA76" s="22">
        <v>5.1080103999999998E-8</v>
      </c>
      <c r="QB76" s="22">
        <v>4.0611962999999999E-6</v>
      </c>
      <c r="QC76" s="22">
        <v>4.3195658000000001E-4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0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-7.0401820000000003E-37</v>
      </c>
      <c r="QU76" s="22">
        <v>-4.2867853999999998E-35</v>
      </c>
      <c r="QV76" s="22">
        <v>-2.6517635000000002E-33</v>
      </c>
      <c r="QW76" s="22">
        <v>-1.5884663E-31</v>
      </c>
      <c r="QX76" s="22">
        <v>-9.6097359999999999E-30</v>
      </c>
      <c r="QY76" s="22">
        <v>-5.9418599999999996E-28</v>
      </c>
      <c r="QZ76" s="22">
        <v>-4.7761266E-26</v>
      </c>
      <c r="RA76" s="22">
        <v>-7.1296869999999998E-26</v>
      </c>
      <c r="RB76" s="22">
        <v>2.5139477999999999E-24</v>
      </c>
      <c r="RC76" s="22">
        <v>2.2788344E-22</v>
      </c>
      <c r="RD76" s="22">
        <v>9.7173709999999991E-22</v>
      </c>
      <c r="RE76" s="22">
        <v>2.2559518000000001E-21</v>
      </c>
      <c r="RF76" s="22">
        <v>3.7037520000000002E-21</v>
      </c>
      <c r="RG76" s="22">
        <v>2.637026E-21</v>
      </c>
      <c r="RH76" s="22">
        <v>-2.5368351999999998E-19</v>
      </c>
      <c r="RI76" s="22">
        <v>-2.0734384000000001E-18</v>
      </c>
      <c r="RJ76" s="22">
        <v>-7.4695899999999997E-17</v>
      </c>
      <c r="RK76" s="22">
        <v>-5.0946845000000002E-17</v>
      </c>
      <c r="RL76" s="22">
        <v>4.5550189999999998E-15</v>
      </c>
      <c r="RM76" s="22">
        <v>3.1363466999999998E-13</v>
      </c>
      <c r="RN76" s="22">
        <v>2.0590248000000001E-11</v>
      </c>
      <c r="RO76" s="22">
        <v>1.3548331999999999E-9</v>
      </c>
      <c r="RP76" s="22">
        <v>1.1067849999999999E-7</v>
      </c>
      <c r="RQ76" s="22">
        <v>1.5912406E-6</v>
      </c>
      <c r="RR76" s="22">
        <v>0</v>
      </c>
      <c r="RS76" s="22">
        <v>0</v>
      </c>
      <c r="RT76" s="22">
        <v>0</v>
      </c>
      <c r="RU76" s="22">
        <v>0</v>
      </c>
      <c r="RV76" s="22">
        <v>0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0</v>
      </c>
      <c r="SF76" s="22">
        <v>0</v>
      </c>
      <c r="SG76" s="22">
        <v>0</v>
      </c>
      <c r="SH76" s="22">
        <v>-4.0301693999999996E-37</v>
      </c>
      <c r="SI76" s="22">
        <v>-1.0855264E-35</v>
      </c>
      <c r="SJ76" s="22">
        <v>-4.2993705999999998E-34</v>
      </c>
      <c r="SK76" s="22">
        <v>-1.4287142000000001E-32</v>
      </c>
      <c r="SL76" s="22">
        <v>-4.4915826999999996E-31</v>
      </c>
      <c r="SM76" s="22">
        <v>-1.1792452E-29</v>
      </c>
      <c r="SN76" s="22">
        <v>-4.1415067999999997E-28</v>
      </c>
      <c r="SO76" s="22">
        <v>-4.0754834999999999E-27</v>
      </c>
      <c r="SP76" s="22">
        <v>-1.4533087999999999E-25</v>
      </c>
      <c r="SQ76" s="22">
        <v>-1.5640887999999999E-25</v>
      </c>
      <c r="SR76" s="22">
        <v>5.9694590000000001E-25</v>
      </c>
      <c r="SS76" s="22">
        <v>4.1367400000000004E-25</v>
      </c>
      <c r="ST76" s="22">
        <v>5.0765807000000002E-25</v>
      </c>
      <c r="SU76" s="22">
        <v>-7.1014205000000006E-24</v>
      </c>
      <c r="SV76" s="22">
        <v>-7.6398559999999999E-23</v>
      </c>
      <c r="SW76" s="22">
        <v>-1.554108E-20</v>
      </c>
      <c r="SX76" s="22">
        <v>-1.9602179000000001E-20</v>
      </c>
      <c r="SY76" s="22">
        <v>3.832457E-19</v>
      </c>
      <c r="SZ76" s="22">
        <v>1.7616596000000001E-17</v>
      </c>
      <c r="TA76" s="22">
        <v>8.8182874E-16</v>
      </c>
      <c r="TB76" s="22">
        <v>4.3423767000000003E-14</v>
      </c>
      <c r="TC76" s="22">
        <v>4.1000289999999997E-12</v>
      </c>
      <c r="TD76" s="22">
        <v>3.5055980000000002E-10</v>
      </c>
      <c r="TE76" s="22">
        <v>9.2179199999999999E-10</v>
      </c>
      <c r="TF76" s="22">
        <v>0</v>
      </c>
      <c r="TG76" s="22">
        <v>0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0</v>
      </c>
      <c r="TP76" s="22">
        <v>0</v>
      </c>
      <c r="TQ76" s="22">
        <v>0</v>
      </c>
      <c r="TR76" s="22">
        <v>0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2.4854925E-36</v>
      </c>
      <c r="TY76" s="22">
        <v>1.0481367E-34</v>
      </c>
      <c r="TZ76" s="22">
        <v>2.9663846E-33</v>
      </c>
      <c r="UA76" s="22">
        <v>7.1839150000000001E-32</v>
      </c>
      <c r="UB76" s="22">
        <v>-6.5056760000000003E-31</v>
      </c>
      <c r="UC76" s="22">
        <v>-3.2652147000000002E-29</v>
      </c>
      <c r="UD76" s="22">
        <v>-2.0060930000000001E-27</v>
      </c>
      <c r="UE76" s="22">
        <v>-2.5732015000000001E-27</v>
      </c>
      <c r="UF76" s="22">
        <v>-2.0979208999999998E-27</v>
      </c>
      <c r="UG76" s="22">
        <v>-7.1821650000000003E-28</v>
      </c>
      <c r="UH76" s="22">
        <v>-9.8198740000000007E-28</v>
      </c>
      <c r="UI76" s="22">
        <v>-3.4044140000000002E-26</v>
      </c>
      <c r="UJ76" s="22">
        <v>-6.0289429999999998E-26</v>
      </c>
      <c r="UK76" s="22">
        <v>2.6564159999999999E-24</v>
      </c>
      <c r="UL76" s="22">
        <v>5.9210269999999996E-22</v>
      </c>
      <c r="UM76" s="22">
        <v>2.4654009999999999E-20</v>
      </c>
      <c r="UN76" s="22">
        <v>9.2271849999999993E-19</v>
      </c>
      <c r="UO76" s="22">
        <v>3.6589884000000001E-17</v>
      </c>
      <c r="UP76" s="22">
        <v>1.2320742999999999E-15</v>
      </c>
      <c r="UQ76" s="22">
        <v>5.2307855E-15</v>
      </c>
      <c r="UR76" s="22">
        <v>-1.1079275E-13</v>
      </c>
      <c r="US76" s="22">
        <v>2.3497862E-13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0</v>
      </c>
      <c r="VD76" s="22">
        <v>0</v>
      </c>
      <c r="VE76" s="22">
        <v>0</v>
      </c>
      <c r="VF76" s="22">
        <v>0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2.2411637E-36</v>
      </c>
      <c r="VN76" s="22">
        <v>1.1439874E-34</v>
      </c>
      <c r="VO76" s="22">
        <v>2.2945457000000002E-33</v>
      </c>
      <c r="VP76" s="22">
        <v>1.5694037999999999E-32</v>
      </c>
      <c r="VQ76" s="22">
        <v>5.6974137999999999E-31</v>
      </c>
      <c r="VR76" s="22">
        <v>5.3352569999999999E-31</v>
      </c>
      <c r="VS76" s="22">
        <v>-7.9428404999999995E-30</v>
      </c>
      <c r="VT76" s="22">
        <v>-3.3260511999999998E-29</v>
      </c>
      <c r="VU76" s="22">
        <v>-2.673804E-29</v>
      </c>
      <c r="VV76" s="22">
        <v>-8.8781900000000003E-29</v>
      </c>
      <c r="VW76" s="22">
        <v>-1.9758327000000001E-27</v>
      </c>
      <c r="VX76" s="22">
        <v>-4.4951419999999998E-26</v>
      </c>
      <c r="VY76" s="22">
        <v>-8.9190259999999997E-25</v>
      </c>
      <c r="VZ76" s="22">
        <v>-9.3524115000000001E-24</v>
      </c>
      <c r="WA76" s="22">
        <v>1.5980772000000001E-22</v>
      </c>
      <c r="WB76" s="22">
        <v>9.7382010000000003E-21</v>
      </c>
      <c r="WC76" s="22">
        <v>3.7494656999999998E-19</v>
      </c>
      <c r="WD76" s="22">
        <v>2.4488647000000001E-17</v>
      </c>
      <c r="WE76" s="22">
        <v>-2.2098803000000001E-17</v>
      </c>
      <c r="WF76" s="22">
        <v>-1.2975805E-15</v>
      </c>
      <c r="WG76" s="22">
        <v>-2.6276502E-15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0</v>
      </c>
      <c r="WP76" s="22">
        <v>0</v>
      </c>
      <c r="WQ76" s="22">
        <v>0</v>
      </c>
      <c r="WR76" s="22">
        <v>0</v>
      </c>
      <c r="WS76" s="22">
        <v>0</v>
      </c>
      <c r="WT76" s="22">
        <v>0</v>
      </c>
      <c r="WU76" s="22">
        <v>0</v>
      </c>
      <c r="WV76" s="22">
        <v>0</v>
      </c>
      <c r="WW76" s="22">
        <v>0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2.8605806E-36</v>
      </c>
      <c r="XD76" s="22">
        <v>1.287727E-34</v>
      </c>
      <c r="XE76" s="22">
        <v>4.9541136000000001E-33</v>
      </c>
      <c r="XF76" s="22">
        <v>4.4372670000000003E-33</v>
      </c>
      <c r="XG76" s="22">
        <v>-7.6402766E-32</v>
      </c>
      <c r="XH76" s="22">
        <v>-3.2360054000000001E-30</v>
      </c>
      <c r="XI76" s="22">
        <v>-1.1615279000000001E-28</v>
      </c>
      <c r="XJ76" s="22">
        <v>-4.0664519999999999E-27</v>
      </c>
      <c r="XK76" s="22">
        <v>-1.3735320999999999E-25</v>
      </c>
      <c r="XL76" s="22">
        <v>-4.4219748000000001E-24</v>
      </c>
      <c r="XM76" s="22">
        <v>-1.3332295999999999E-22</v>
      </c>
      <c r="XN76" s="22">
        <v>-3.6660163999999997E-21</v>
      </c>
      <c r="XO76" s="22">
        <v>-9.1064855999999998E-20</v>
      </c>
      <c r="XP76" s="22">
        <v>2.8408877E-18</v>
      </c>
      <c r="XQ76" s="22">
        <v>1.7735279E-16</v>
      </c>
      <c r="XR76" s="22">
        <v>8.9027240000000005E-15</v>
      </c>
      <c r="XS76" s="22">
        <v>4.8331670000000003E-14</v>
      </c>
      <c r="XT76" s="22">
        <v>-2.1296205000000001E-13</v>
      </c>
      <c r="XU76" s="22">
        <v>-5.0387597000000003E-13</v>
      </c>
      <c r="XV76" s="22">
        <v>0</v>
      </c>
      <c r="XW76" s="22">
        <v>0</v>
      </c>
      <c r="XX76" s="22">
        <v>0</v>
      </c>
      <c r="XY76" s="22">
        <v>0</v>
      </c>
      <c r="XZ76" s="22">
        <v>0</v>
      </c>
      <c r="YA76" s="22">
        <v>0</v>
      </c>
      <c r="YB76" s="22">
        <v>0</v>
      </c>
      <c r="YC76" s="22">
        <v>0</v>
      </c>
      <c r="YD76" s="22">
        <v>0</v>
      </c>
      <c r="YE76" s="22">
        <v>0</v>
      </c>
      <c r="YF76" s="22">
        <v>0</v>
      </c>
      <c r="YG76" s="22">
        <v>0</v>
      </c>
      <c r="YH76" s="22">
        <v>0</v>
      </c>
      <c r="YI76" s="22">
        <v>0</v>
      </c>
      <c r="YJ76" s="22">
        <v>0</v>
      </c>
      <c r="YK76" s="22">
        <v>0</v>
      </c>
      <c r="YL76" s="22">
        <v>0</v>
      </c>
      <c r="YM76" s="22">
        <v>0</v>
      </c>
      <c r="YN76" s="22">
        <v>0</v>
      </c>
      <c r="YO76" s="22">
        <v>0</v>
      </c>
      <c r="YP76" s="22">
        <v>0</v>
      </c>
      <c r="YQ76" s="22">
        <v>0</v>
      </c>
      <c r="YR76" s="22">
        <v>-2.0105790999999998E-36</v>
      </c>
      <c r="YS76" s="22">
        <v>-1.045075E-34</v>
      </c>
      <c r="YT76" s="22">
        <v>-5.5621489999999998E-33</v>
      </c>
      <c r="YU76" s="22">
        <v>-2.3675378E-31</v>
      </c>
      <c r="YV76" s="22">
        <v>-1.4521600000000001E-29</v>
      </c>
      <c r="YW76" s="22">
        <v>-6.2357682999999997E-28</v>
      </c>
      <c r="YX76" s="22">
        <v>-2.529863E-26</v>
      </c>
      <c r="YY76" s="22">
        <v>-1.0538571E-24</v>
      </c>
      <c r="YZ76" s="22">
        <v>-4.2884763000000001E-23</v>
      </c>
      <c r="ZA76" s="22">
        <v>-1.6988974999999999E-21</v>
      </c>
      <c r="ZB76" s="22">
        <v>-6.6649004999999996E-20</v>
      </c>
      <c r="ZC76" s="22">
        <v>-2.5719656999999998E-18</v>
      </c>
      <c r="ZD76" s="22">
        <v>-1.2407893000000001E-16</v>
      </c>
      <c r="ZE76" s="22">
        <v>4.5618340000000001E-14</v>
      </c>
      <c r="ZF76" s="22">
        <v>2.0476312000000001E-12</v>
      </c>
      <c r="ZG76" s="22">
        <v>1.3839736000000001E-10</v>
      </c>
      <c r="ZH76" s="22">
        <v>-1.0647631999999999E-9</v>
      </c>
      <c r="ZI76" s="22">
        <v>-2.4453936999999999E-9</v>
      </c>
      <c r="ZJ76" s="22">
        <v>0</v>
      </c>
      <c r="ZK76" s="22">
        <v>0</v>
      </c>
      <c r="ZL76" s="22">
        <v>0</v>
      </c>
      <c r="ZM76" s="22">
        <v>0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0</v>
      </c>
      <c r="ZT76" s="22">
        <v>0</v>
      </c>
      <c r="ZU76" s="22">
        <v>0</v>
      </c>
      <c r="ZV76" s="22">
        <v>0</v>
      </c>
      <c r="ZW76" s="22">
        <v>0</v>
      </c>
      <c r="ZX76" s="22">
        <v>0</v>
      </c>
      <c r="ZY76" s="22">
        <v>0</v>
      </c>
      <c r="ZZ76" s="22">
        <v>0</v>
      </c>
      <c r="AAA76" s="22">
        <v>0</v>
      </c>
      <c r="AAB76" s="22">
        <v>0</v>
      </c>
      <c r="AAC76" s="22">
        <v>0</v>
      </c>
      <c r="AAD76" s="22">
        <v>0</v>
      </c>
      <c r="AAE76" s="22">
        <v>0</v>
      </c>
      <c r="AAF76" s="22">
        <v>5.1215619999999997E-36</v>
      </c>
      <c r="AAG76" s="22">
        <v>5.0691540000000003E-34</v>
      </c>
      <c r="AAH76" s="22">
        <v>4.8872435000000001E-32</v>
      </c>
      <c r="AAI76" s="22">
        <v>6.0845450000000002E-30</v>
      </c>
      <c r="AAJ76" s="22">
        <v>2.3218151000000001E-29</v>
      </c>
      <c r="AAK76" s="22">
        <v>2.1527100000000001E-28</v>
      </c>
      <c r="AAL76" s="22">
        <v>1.1438965E-26</v>
      </c>
      <c r="AAM76" s="22">
        <v>1.0488186E-24</v>
      </c>
      <c r="AAN76" s="22">
        <v>9.7505540000000005E-23</v>
      </c>
      <c r="AAO76" s="22">
        <v>8.9869310000000002E-21</v>
      </c>
      <c r="AAP76" s="22">
        <v>8.2038755000000003E-19</v>
      </c>
      <c r="AAQ76" s="22">
        <v>7.3778490000000001E-17</v>
      </c>
      <c r="AAR76" s="22">
        <v>6.7602829999999997E-15</v>
      </c>
      <c r="AAS76" s="22">
        <v>7.0964117000000002E-13</v>
      </c>
      <c r="AAT76" s="22">
        <v>-6.5625069999999995E-11</v>
      </c>
      <c r="AAU76" s="22">
        <v>-6.5475123000000002E-9</v>
      </c>
      <c r="AAV76" s="22">
        <v>-8.0441650000000001E-7</v>
      </c>
      <c r="AAW76" s="22">
        <v>4.0414934999999997E-8</v>
      </c>
      <c r="AAX76" s="22">
        <v>0</v>
      </c>
      <c r="AAY76" s="22">
        <v>0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0</v>
      </c>
      <c r="ABG76" s="22">
        <v>0</v>
      </c>
      <c r="ABH76" s="22">
        <v>0</v>
      </c>
      <c r="ABI76" s="22">
        <v>0</v>
      </c>
      <c r="ABJ76" s="22">
        <v>0</v>
      </c>
      <c r="ABK76" s="22">
        <v>0</v>
      </c>
      <c r="ABL76" s="22">
        <v>0</v>
      </c>
      <c r="ABM76" s="22">
        <v>0</v>
      </c>
      <c r="ABN76" s="22">
        <v>0</v>
      </c>
      <c r="ABO76" s="22">
        <v>0</v>
      </c>
      <c r="ABP76" s="22">
        <v>0</v>
      </c>
      <c r="ABQ76" s="22">
        <v>0</v>
      </c>
      <c r="ABR76" s="22">
        <v>0</v>
      </c>
      <c r="ABS76" s="22">
        <v>0</v>
      </c>
      <c r="ABT76" s="22">
        <v>4.2394060000000002E-36</v>
      </c>
      <c r="ABU76" s="22">
        <v>4.4245652999999999E-34</v>
      </c>
      <c r="ABV76" s="22">
        <v>4.7812404000000003E-32</v>
      </c>
      <c r="ABW76" s="22">
        <v>5.0287667E-30</v>
      </c>
      <c r="ABX76" s="22">
        <v>6.9414299999999998E-28</v>
      </c>
      <c r="ABY76" s="22">
        <v>1.0649344999999999E-27</v>
      </c>
      <c r="ABZ76" s="22">
        <v>5.2109610000000001E-27</v>
      </c>
      <c r="ACA76" s="22">
        <v>3.9511868000000001E-25</v>
      </c>
      <c r="ACB76" s="22">
        <v>4.717505E-23</v>
      </c>
      <c r="ACC76" s="22">
        <v>5.8401556000000001E-21</v>
      </c>
      <c r="ACD76" s="22">
        <v>7.4222946999999998E-19</v>
      </c>
      <c r="ACE76" s="22">
        <v>9.667069E-17</v>
      </c>
      <c r="ACF76" s="22">
        <v>1.2978762000000001E-14</v>
      </c>
      <c r="ACG76" s="22">
        <v>1.7060281000000001E-12</v>
      </c>
      <c r="ACH76" s="22">
        <v>2.3560889999999999E-10</v>
      </c>
      <c r="ACI76" s="22">
        <v>3.3064583999999998E-8</v>
      </c>
      <c r="ACJ76" s="22">
        <v>4.7969143000000004E-6</v>
      </c>
      <c r="ACK76" s="22">
        <v>8.8880830000000004E-4</v>
      </c>
      <c r="ACL76" s="22">
        <v>0</v>
      </c>
      <c r="ACM76" s="22">
        <v>0</v>
      </c>
      <c r="ACN76" s="22">
        <v>0</v>
      </c>
      <c r="ACO76" s="22">
        <v>0</v>
      </c>
      <c r="ACP76" s="22">
        <v>0</v>
      </c>
      <c r="ACQ76" s="22">
        <v>0</v>
      </c>
      <c r="ACR76" s="22">
        <v>0</v>
      </c>
      <c r="ACS76" s="22">
        <v>0</v>
      </c>
      <c r="ACT76" s="22">
        <v>0</v>
      </c>
      <c r="ACU76" s="22">
        <v>0</v>
      </c>
      <c r="ACV76" s="22">
        <v>0</v>
      </c>
      <c r="ACW76" s="22">
        <v>0</v>
      </c>
      <c r="ACX76" s="22">
        <v>0</v>
      </c>
      <c r="ACY76" s="22">
        <v>0</v>
      </c>
      <c r="ACZ76" s="22">
        <v>0</v>
      </c>
      <c r="ADA76" s="22">
        <v>0</v>
      </c>
      <c r="ADB76" s="22">
        <v>0</v>
      </c>
      <c r="ADC76" s="22">
        <v>0</v>
      </c>
      <c r="ADD76" s="22">
        <v>0</v>
      </c>
      <c r="ADE76" s="22">
        <v>0</v>
      </c>
      <c r="ADF76" s="22">
        <v>0</v>
      </c>
      <c r="ADG76" s="22">
        <v>-4.0179366000000002E-37</v>
      </c>
      <c r="ADH76" s="22">
        <v>-2.1234602E-35</v>
      </c>
      <c r="ADI76" s="22">
        <v>-1.5575342E-33</v>
      </c>
      <c r="ADJ76" s="22">
        <v>-1.0952008999999999E-31</v>
      </c>
      <c r="ADK76" s="22">
        <v>-7.7762235000000001E-30</v>
      </c>
      <c r="ADL76" s="22">
        <v>-7.2662609999999998E-28</v>
      </c>
      <c r="ADM76" s="22">
        <v>-1.09785075E-27</v>
      </c>
      <c r="ADN76" s="22">
        <v>5.6854639999999997E-27</v>
      </c>
      <c r="ADO76" s="22">
        <v>5.3351759999999997E-25</v>
      </c>
      <c r="ADP76" s="22">
        <v>3.6671132999999997E-23</v>
      </c>
      <c r="ADQ76" s="22">
        <v>2.5086082000000001E-21</v>
      </c>
      <c r="ADR76" s="22">
        <v>1.7210519E-19</v>
      </c>
      <c r="ADS76" s="22">
        <v>1.1840726500000001E-17</v>
      </c>
      <c r="ADT76" s="22">
        <v>8.1613779999999999E-16</v>
      </c>
      <c r="ADU76" s="22">
        <v>5.6302946999999997E-14</v>
      </c>
      <c r="ADV76" s="22">
        <v>3.7729017E-12</v>
      </c>
      <c r="ADW76" s="22">
        <v>2.787038E-10</v>
      </c>
      <c r="ADX76" s="22">
        <v>2.5645303E-8</v>
      </c>
      <c r="ADY76" s="22">
        <v>3.1976261999999997E-7</v>
      </c>
      <c r="ADZ76" s="27"/>
      <c r="AEA76" s="53">
        <f t="shared" si="47"/>
        <v>71</v>
      </c>
      <c r="AEB76" s="52"/>
      <c r="AEC76" s="48">
        <f t="shared" ref="AEC76:AEL85" si="56">INDEX($F$6:$ADX$107,$B76,AEC$5)</f>
        <v>2.6536462999999999E-18</v>
      </c>
      <c r="AED76" s="48">
        <f t="shared" si="56"/>
        <v>7.9647129999999995E-21</v>
      </c>
      <c r="AEE76" s="48">
        <f t="shared" si="56"/>
        <v>3.4949705E-24</v>
      </c>
      <c r="AEF76" s="48">
        <f t="shared" si="56"/>
        <v>-1.1375675999999999E-21</v>
      </c>
      <c r="AEG76" s="48">
        <f t="shared" si="56"/>
        <v>2.6545060000000002E-18</v>
      </c>
      <c r="AEH76" s="48">
        <f t="shared" si="56"/>
        <v>-3.3060884999999999E-18</v>
      </c>
      <c r="AEI76" s="48">
        <f t="shared" si="56"/>
        <v>1.9036935999999999E-16</v>
      </c>
      <c r="AEJ76" s="48">
        <f t="shared" si="56"/>
        <v>1.4263035999999999E-12</v>
      </c>
      <c r="AEK76" s="48">
        <f t="shared" si="56"/>
        <v>4.5746260000000003E-9</v>
      </c>
      <c r="AEL76" s="48">
        <f t="shared" si="56"/>
        <v>2.6181614999999999E-6</v>
      </c>
      <c r="AEM76" s="48">
        <f t="shared" ref="AEM76:AEU85" si="57">INDEX($F$6:$ADX$107,$B76,AEM$5)</f>
        <v>9.9044569999999998E-4</v>
      </c>
      <c r="AEN76" s="48">
        <f t="shared" si="57"/>
        <v>3.5735447000000001E-6</v>
      </c>
      <c r="AEO76" s="48">
        <f t="shared" si="57"/>
        <v>1.5673931000000001E-9</v>
      </c>
      <c r="AEP76" s="48">
        <f t="shared" si="57"/>
        <v>5.2731624999999997E-13</v>
      </c>
      <c r="AEQ76" s="48">
        <f t="shared" si="57"/>
        <v>-3.9552673999999998E-15</v>
      </c>
      <c r="AER76" s="48">
        <f t="shared" si="57"/>
        <v>-9.1368729999999997E-13</v>
      </c>
      <c r="AES76" s="48">
        <f t="shared" si="57"/>
        <v>-3.8504770000000004E-9</v>
      </c>
      <c r="AET76" s="48">
        <f t="shared" si="57"/>
        <v>9.6851179999999995E-7</v>
      </c>
      <c r="AEU76" s="48">
        <f t="shared" si="57"/>
        <v>1.4449262999999999E-3</v>
      </c>
      <c r="AEV76" s="44">
        <f t="shared" si="53"/>
        <v>42.09</v>
      </c>
      <c r="AEW76" s="52"/>
      <c r="AEX76" s="82" t="s">
        <v>33</v>
      </c>
      <c r="AEY76" s="49">
        <f t="shared" si="52"/>
        <v>1.2855444792517207E-4</v>
      </c>
      <c r="AEZ76" s="52"/>
      <c r="AFA76" s="52"/>
      <c r="AFB76" s="48">
        <f t="shared" ref="AFB76:AFK85" si="58">INDEX($F$6:$ACL$107,$B76,AFB$5)</f>
        <v>2.6536462999999999E-18</v>
      </c>
      <c r="AFC76" s="48">
        <f t="shared" si="58"/>
        <v>7.9647129999999995E-21</v>
      </c>
      <c r="AFD76" s="48">
        <f t="shared" si="58"/>
        <v>3.4949705E-24</v>
      </c>
      <c r="AFE76" s="48">
        <f t="shared" si="58"/>
        <v>-1.1375675999999999E-21</v>
      </c>
      <c r="AFF76" s="48">
        <f t="shared" si="58"/>
        <v>2.6545060000000002E-18</v>
      </c>
      <c r="AFG76" s="48">
        <f t="shared" si="58"/>
        <v>-3.3060884999999999E-18</v>
      </c>
      <c r="AFH76" s="48">
        <f t="shared" si="58"/>
        <v>1.9036935999999999E-16</v>
      </c>
      <c r="AFI76" s="48">
        <f t="shared" si="58"/>
        <v>1.4263035999999999E-12</v>
      </c>
      <c r="AFJ76" s="48">
        <f t="shared" si="58"/>
        <v>4.5746260000000003E-9</v>
      </c>
      <c r="AFK76" s="48">
        <f t="shared" si="58"/>
        <v>2.6181614999999999E-6</v>
      </c>
      <c r="AFL76" s="48">
        <f t="shared" ref="AFL76:AFT85" si="59">INDEX($F$6:$ACL$107,$B76,AFL$5)</f>
        <v>9.9044569999999998E-4</v>
      </c>
      <c r="AFM76" s="48">
        <f t="shared" si="59"/>
        <v>3.5735447000000001E-6</v>
      </c>
      <c r="AFN76" s="48">
        <f t="shared" si="59"/>
        <v>1.5673931000000001E-9</v>
      </c>
      <c r="AFO76" s="48">
        <f t="shared" si="59"/>
        <v>5.2731624999999997E-13</v>
      </c>
      <c r="AFP76" s="48">
        <f t="shared" si="59"/>
        <v>-3.9552673999999998E-15</v>
      </c>
      <c r="AFQ76" s="48">
        <f t="shared" si="59"/>
        <v>-9.1368729999999997E-13</v>
      </c>
      <c r="AFR76" s="48">
        <f t="shared" si="59"/>
        <v>-3.8504770000000004E-9</v>
      </c>
      <c r="AFS76" s="48">
        <f t="shared" si="59"/>
        <v>9.6851179999999995E-7</v>
      </c>
      <c r="AFT76" s="48">
        <f t="shared" si="59"/>
        <v>1.4449262999999999E-3</v>
      </c>
      <c r="AFU76" s="52"/>
      <c r="AFV76" s="49">
        <f t="shared" si="54"/>
        <v>1.2855444792517207E-4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226"/>
      <c r="AHI76" s="226"/>
      <c r="AHJ76" s="226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</row>
    <row r="77" spans="1:1096" ht="2.1" customHeight="1" x14ac:dyDescent="0.25">
      <c r="A77" s="27"/>
      <c r="B77" s="43">
        <v>71</v>
      </c>
      <c r="C77" s="44">
        <v>2562</v>
      </c>
      <c r="D77" s="39">
        <f t="shared" si="55"/>
        <v>2</v>
      </c>
      <c r="E77" s="27"/>
      <c r="F77" s="74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1.1088058E-36</v>
      </c>
      <c r="AJ77" s="21">
        <v>6.3374884000000003E-35</v>
      </c>
      <c r="AK77" s="21">
        <v>3.6145213000000002E-33</v>
      </c>
      <c r="AL77" s="21">
        <v>1.9208210999999999E-31</v>
      </c>
      <c r="AM77" s="21">
        <v>1.00780935E-29</v>
      </c>
      <c r="AN77" s="21">
        <v>5.2428279999999996E-28</v>
      </c>
      <c r="AO77" s="21">
        <v>2.7087674999999997E-26</v>
      </c>
      <c r="AP77" s="21">
        <v>1.3909611E-24</v>
      </c>
      <c r="AQ77" s="21">
        <v>7.0995129999999994E-23</v>
      </c>
      <c r="AR77" s="21">
        <v>3.6387450000000002E-21</v>
      </c>
      <c r="AS77" s="21">
        <v>2.4326432999999998E-19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-5.8532410000000002E-37</v>
      </c>
      <c r="BX77" s="22">
        <v>-2.7904187E-35</v>
      </c>
      <c r="BY77" s="22">
        <v>-5.2423847999999996E-34</v>
      </c>
      <c r="BZ77" s="22">
        <v>-5.8759017000000001E-33</v>
      </c>
      <c r="CA77" s="22">
        <v>2.3095649999999998E-31</v>
      </c>
      <c r="CB77" s="22">
        <v>1.2472057E-29</v>
      </c>
      <c r="CC77" s="22">
        <v>5.4069207000000002E-28</v>
      </c>
      <c r="CD77" s="22">
        <v>2.4445627000000001E-26</v>
      </c>
      <c r="CE77" s="22">
        <v>1.0902353E-24</v>
      </c>
      <c r="CF77" s="22">
        <v>5.9916055999999998E-23</v>
      </c>
      <c r="CG77" s="22">
        <v>7.3051215999999997E-22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-4.2073543E-36</v>
      </c>
      <c r="DK77" s="22">
        <v>-1.747391E-34</v>
      </c>
      <c r="DL77" s="22">
        <v>-3.5606050000000003E-33</v>
      </c>
      <c r="DM77" s="22">
        <v>-9.3948179999999998E-32</v>
      </c>
      <c r="DN77" s="22">
        <v>-2.3086737000000001E-30</v>
      </c>
      <c r="DO77" s="22">
        <v>-3.4721258000000001E-29</v>
      </c>
      <c r="DP77" s="22">
        <v>-1.1312169E-27</v>
      </c>
      <c r="DQ77" s="22">
        <v>-5.831381E-27</v>
      </c>
      <c r="DR77" s="22">
        <v>-7.3447720000000006E-27</v>
      </c>
      <c r="DS77" s="22">
        <v>3.5233460000000001E-27</v>
      </c>
      <c r="DT77" s="22">
        <v>5.4979174000000003E-26</v>
      </c>
      <c r="DU77" s="22">
        <v>3.3428903000000001E-25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-1.5359327000000001E-36</v>
      </c>
      <c r="EX77" s="22">
        <v>-7.6414416999999995E-35</v>
      </c>
      <c r="EY77" s="22">
        <v>-6.4512335000000003E-33</v>
      </c>
      <c r="EZ77" s="22">
        <v>1.4202769999999999E-31</v>
      </c>
      <c r="FA77" s="22">
        <v>2.7293645000000001E-30</v>
      </c>
      <c r="FB77" s="22">
        <v>6.1308459999999999E-29</v>
      </c>
      <c r="FC77" s="22">
        <v>-2.248436E-28</v>
      </c>
      <c r="FD77" s="22">
        <v>-1.404778E-25</v>
      </c>
      <c r="FE77" s="22">
        <v>2.2198986000000001E-24</v>
      </c>
      <c r="FF77" s="22">
        <v>1.8098413000000001E-23</v>
      </c>
      <c r="FG77" s="22">
        <v>3.9610475999999997E-23</v>
      </c>
      <c r="FH77" s="22">
        <v>1.2167747E-24</v>
      </c>
      <c r="FI77" s="22">
        <v>-1.0082866E-22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3.6148335000000001E-37</v>
      </c>
      <c r="GH77" s="22">
        <v>1.8570215000000001E-35</v>
      </c>
      <c r="GI77" s="22">
        <v>8.112564E-35</v>
      </c>
      <c r="GJ77" s="22">
        <v>1.0252825000000001E-34</v>
      </c>
      <c r="GK77" s="22">
        <v>3.5042637000000001E-34</v>
      </c>
      <c r="GL77" s="22">
        <v>7.220175E-33</v>
      </c>
      <c r="GM77" s="22">
        <v>4.0540280000000003E-31</v>
      </c>
      <c r="GN77" s="22">
        <v>2.4238442E-29</v>
      </c>
      <c r="GO77" s="22">
        <v>3.3534380000000002E-28</v>
      </c>
      <c r="GP77" s="22">
        <v>1.4505215000000001E-26</v>
      </c>
      <c r="GQ77" s="22">
        <v>7.5889719999999997E-25</v>
      </c>
      <c r="GR77" s="22">
        <v>2.4837577E-23</v>
      </c>
      <c r="GS77" s="22">
        <v>9.7746140000000002E-22</v>
      </c>
      <c r="GT77" s="22">
        <v>4.8976440000000004E-21</v>
      </c>
      <c r="GU77" s="22">
        <v>7.3880653999999994E-21</v>
      </c>
      <c r="GV77" s="22">
        <v>9.7130210000000005E-21</v>
      </c>
      <c r="GW77" s="22">
        <v>2.5951069999999998E-19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1.5849771999999999E-36</v>
      </c>
      <c r="HT77" s="22">
        <v>8.5386973999999998E-35</v>
      </c>
      <c r="HU77" s="22">
        <v>2.2391388E-34</v>
      </c>
      <c r="HV77" s="22">
        <v>2.4993315000000002E-34</v>
      </c>
      <c r="HW77" s="22">
        <v>-1.1097161E-33</v>
      </c>
      <c r="HX77" s="22">
        <v>-3.8702296000000001E-32</v>
      </c>
      <c r="HY77" s="22">
        <v>-7.9321250000000003E-32</v>
      </c>
      <c r="HZ77" s="22">
        <v>-1.8876517000000002E-30</v>
      </c>
      <c r="IA77" s="22">
        <v>-6.7446150000000003E-29</v>
      </c>
      <c r="IB77" s="22">
        <v>-2.5161753000000001E-27</v>
      </c>
      <c r="IC77" s="22">
        <v>-7.9590025999999997E-26</v>
      </c>
      <c r="ID77" s="22">
        <v>-2.4150985000000001E-24</v>
      </c>
      <c r="IE77" s="22">
        <v>-6.9260449999999999E-23</v>
      </c>
      <c r="IF77" s="22">
        <v>-1.8549154E-21</v>
      </c>
      <c r="IG77" s="22">
        <v>-4.2486368E-20</v>
      </c>
      <c r="IH77" s="22">
        <v>-9.1343769999999994E-19</v>
      </c>
      <c r="II77" s="22">
        <v>-3.1139520000000001E-18</v>
      </c>
      <c r="IJ77" s="22">
        <v>-6.8152923999999996E-18</v>
      </c>
      <c r="IK77" s="22">
        <v>-6.7312926999999996E-18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-2.6306585E-37</v>
      </c>
      <c r="JF77" s="22">
        <v>-7.1063879999999994E-36</v>
      </c>
      <c r="JG77" s="22">
        <v>-3.0086997999999999E-34</v>
      </c>
      <c r="JH77" s="22">
        <v>-7.1164546000000001E-33</v>
      </c>
      <c r="JI77" s="22">
        <v>-1.7538686999999999E-31</v>
      </c>
      <c r="JJ77" s="22">
        <v>-6.4261869999999997E-31</v>
      </c>
      <c r="JK77" s="22">
        <v>-1.3267470000000001E-30</v>
      </c>
      <c r="JL77" s="22">
        <v>-1.9810611999999999E-30</v>
      </c>
      <c r="JM77" s="22">
        <v>-4.9862386000000003E-30</v>
      </c>
      <c r="JN77" s="22">
        <v>-3.2639875000000001E-29</v>
      </c>
      <c r="JO77" s="22">
        <v>-7.3006640000000003E-28</v>
      </c>
      <c r="JP77" s="22">
        <v>-2.3228628999999999E-26</v>
      </c>
      <c r="JQ77" s="22">
        <v>-8.6649450000000003E-25</v>
      </c>
      <c r="JR77" s="22">
        <v>-3.2915133E-23</v>
      </c>
      <c r="JS77" s="22">
        <v>-1.2653820000000001E-21</v>
      </c>
      <c r="JT77" s="22">
        <v>-5.0195039999999997E-20</v>
      </c>
      <c r="JU77" s="22">
        <v>-1.9082904000000001E-18</v>
      </c>
      <c r="JV77" s="22">
        <v>-9.4536949999999998E-17</v>
      </c>
      <c r="JW77" s="22">
        <v>-2.9721272E-16</v>
      </c>
      <c r="JX77" s="22">
        <v>-4.4660690000000004E-16</v>
      </c>
      <c r="JY77" s="22">
        <v>2.0726675999999999E-17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-2.4922810000000001E-36</v>
      </c>
      <c r="KT77" s="22">
        <v>-1.1845897E-34</v>
      </c>
      <c r="KU77" s="22">
        <v>-5.1941844000000003E-33</v>
      </c>
      <c r="KV77" s="22">
        <v>-2.2635597000000002E-31</v>
      </c>
      <c r="KW77" s="22">
        <v>-1.2784993999999999E-29</v>
      </c>
      <c r="KX77" s="22">
        <v>-2.649354E-29</v>
      </c>
      <c r="KY77" s="22">
        <v>-7.4475484999999997E-30</v>
      </c>
      <c r="KZ77" s="22">
        <v>-2.8696635999999999E-29</v>
      </c>
      <c r="LA77" s="22">
        <v>-2.1607159999999998E-28</v>
      </c>
      <c r="LB77" s="22">
        <v>-2.5001300000000001E-26</v>
      </c>
      <c r="LC77" s="22">
        <v>-1.14646095E-26</v>
      </c>
      <c r="LD77" s="22">
        <v>7.6347812999999999E-26</v>
      </c>
      <c r="LE77" s="22">
        <v>2.5017162E-24</v>
      </c>
      <c r="LF77" s="22">
        <v>1.2513413999999999E-22</v>
      </c>
      <c r="LG77" s="22">
        <v>6.7543872999999998E-21</v>
      </c>
      <c r="LH77" s="22">
        <v>3.6131620999999999E-19</v>
      </c>
      <c r="LI77" s="22">
        <v>2.0281901000000001E-17</v>
      </c>
      <c r="LJ77" s="22">
        <v>1.6119756E-15</v>
      </c>
      <c r="LK77" s="22">
        <v>1.3868769000000001E-13</v>
      </c>
      <c r="LL77" s="22">
        <v>7.1304240000000003E-13</v>
      </c>
      <c r="LM77" s="22">
        <v>1.249094E-12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7.6170939999999996E-37</v>
      </c>
      <c r="MG77" s="22">
        <v>4.057714E-35</v>
      </c>
      <c r="MH77" s="22">
        <v>2.2207267000000001E-33</v>
      </c>
      <c r="MI77" s="22">
        <v>1.1203369000000001E-31</v>
      </c>
      <c r="MJ77" s="22">
        <v>5.7115337E-30</v>
      </c>
      <c r="MK77" s="22">
        <v>2.9622317000000002E-28</v>
      </c>
      <c r="ML77" s="22">
        <v>1.8830305000000001E-26</v>
      </c>
      <c r="MM77" s="22">
        <v>2.3010527999999999E-25</v>
      </c>
      <c r="MN77" s="22">
        <v>1.4884580000000001E-25</v>
      </c>
      <c r="MO77" s="22">
        <v>2.1345849E-26</v>
      </c>
      <c r="MP77" s="22">
        <v>8.0305120000000004E-27</v>
      </c>
      <c r="MQ77" s="22">
        <v>-4.2456839999999997E-23</v>
      </c>
      <c r="MR77" s="22">
        <v>-2.0800917E-22</v>
      </c>
      <c r="MS77" s="22">
        <v>-2.3498816999999999E-23</v>
      </c>
      <c r="MT77" s="22">
        <v>2.9895682999999999E-21</v>
      </c>
      <c r="MU77" s="22">
        <v>5.1052045999999998E-20</v>
      </c>
      <c r="MV77" s="22">
        <v>5.2164432999999997E-18</v>
      </c>
      <c r="MW77" s="22">
        <v>2.8092912000000002E-16</v>
      </c>
      <c r="MX77" s="22">
        <v>4.5724963000000002E-14</v>
      </c>
      <c r="MY77" s="22">
        <v>4.7185904999999999E-12</v>
      </c>
      <c r="MZ77" s="22">
        <v>4.3508993999999998E-10</v>
      </c>
      <c r="NA77" s="22">
        <v>1.9188300000000001E-9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2.8266202000000002E-36</v>
      </c>
      <c r="NU77" s="22">
        <v>2.0944628E-34</v>
      </c>
      <c r="NV77" s="22">
        <v>1.4337172999999999E-32</v>
      </c>
      <c r="NW77" s="22">
        <v>9.812469E-31</v>
      </c>
      <c r="NX77" s="22">
        <v>6.6563985000000004E-29</v>
      </c>
      <c r="NY77" s="22">
        <v>4.4671602000000003E-27</v>
      </c>
      <c r="NZ77" s="22">
        <v>2.979414E-25</v>
      </c>
      <c r="OA77" s="22">
        <v>1.9891835E-23</v>
      </c>
      <c r="OB77" s="22">
        <v>1.6784678999999999E-21</v>
      </c>
      <c r="OC77" s="22">
        <v>2.6944203000000002E-21</v>
      </c>
      <c r="OD77" s="22">
        <v>2.8666034999999999E-21</v>
      </c>
      <c r="OE77" s="22">
        <v>2.1083126999999999E-21</v>
      </c>
      <c r="OF77" s="22">
        <v>-2.0744187000000001E-20</v>
      </c>
      <c r="OG77" s="22">
        <v>-2.0869975999999999E-18</v>
      </c>
      <c r="OH77" s="22">
        <v>-7.0065103000000004E-19</v>
      </c>
      <c r="OI77" s="22">
        <v>5.8667209999999997E-17</v>
      </c>
      <c r="OJ77" s="22">
        <v>3.7661949999999997E-15</v>
      </c>
      <c r="OK77" s="22">
        <v>2.2147261000000001E-13</v>
      </c>
      <c r="OL77" s="22">
        <v>1.3030018E-11</v>
      </c>
      <c r="OM77" s="22">
        <v>7.3824299999999995E-10</v>
      </c>
      <c r="ON77" s="22">
        <v>5.1887670000000002E-8</v>
      </c>
      <c r="OO77" s="22">
        <v>4.6216040000000003E-7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-1.2949469999999999E-35</v>
      </c>
      <c r="PH77" s="22">
        <v>-2.2804227000000001E-35</v>
      </c>
      <c r="PI77" s="22">
        <v>-4.3743399999999999E-35</v>
      </c>
      <c r="PJ77" s="22">
        <v>-2.0510525000000002E-33</v>
      </c>
      <c r="PK77" s="22">
        <v>-2.5572542999999999E-31</v>
      </c>
      <c r="PL77" s="22">
        <v>2.6253976000000002E-29</v>
      </c>
      <c r="PM77" s="22">
        <v>4.2798191999999998E-27</v>
      </c>
      <c r="PN77" s="22">
        <v>4.9206095999999998E-25</v>
      </c>
      <c r="PO77" s="22">
        <v>5.4412579999999995E-23</v>
      </c>
      <c r="PP77" s="22">
        <v>5.9261029999999998E-21</v>
      </c>
      <c r="PQ77" s="22">
        <v>8.6408294999999999E-19</v>
      </c>
      <c r="PR77" s="22">
        <v>4.5950916999999999E-18</v>
      </c>
      <c r="PS77" s="22">
        <v>8.709184E-18</v>
      </c>
      <c r="PT77" s="22">
        <v>9.3953894999999998E-18</v>
      </c>
      <c r="PU77" s="22">
        <v>-6.1979480000000004E-19</v>
      </c>
      <c r="PV77" s="22">
        <v>-1.3648855E-15</v>
      </c>
      <c r="PW77" s="22">
        <v>-1.3596035E-15</v>
      </c>
      <c r="PX77" s="22">
        <v>3.6994533E-14</v>
      </c>
      <c r="PY77" s="22">
        <v>3.3631624000000002E-12</v>
      </c>
      <c r="PZ77" s="22">
        <v>2.7673562999999999E-10</v>
      </c>
      <c r="QA77" s="22">
        <v>2.2272725999999999E-8</v>
      </c>
      <c r="QB77" s="22">
        <v>1.7708364E-6</v>
      </c>
      <c r="QC77" s="22">
        <v>1.8838591999999999E-4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-5.4268120000000002E-36</v>
      </c>
      <c r="QV77" s="22">
        <v>-3.3828109999999998E-34</v>
      </c>
      <c r="QW77" s="22">
        <v>-2.0209243E-32</v>
      </c>
      <c r="QX77" s="22">
        <v>-1.21814345E-30</v>
      </c>
      <c r="QY77" s="22">
        <v>-7.4960215000000002E-29</v>
      </c>
      <c r="QZ77" s="22">
        <v>-5.9335660000000002E-27</v>
      </c>
      <c r="RA77" s="22">
        <v>-2.4787661000000001E-26</v>
      </c>
      <c r="RB77" s="22">
        <v>9.6005510000000004E-26</v>
      </c>
      <c r="RC77" s="22">
        <v>8.8661869999999996E-24</v>
      </c>
      <c r="RD77" s="22">
        <v>7.4332996999999999E-22</v>
      </c>
      <c r="RE77" s="22">
        <v>1.2684849000000001E-21</v>
      </c>
      <c r="RF77" s="22">
        <v>2.9118382999999999E-21</v>
      </c>
      <c r="RG77" s="22">
        <v>2.9956689999999999E-21</v>
      </c>
      <c r="RH77" s="22">
        <v>-4.694047E-21</v>
      </c>
      <c r="RI77" s="22">
        <v>-9.2532249999999999E-19</v>
      </c>
      <c r="RJ77" s="22">
        <v>-1.454781E-17</v>
      </c>
      <c r="RK77" s="22">
        <v>4.3269219999999997E-18</v>
      </c>
      <c r="RL77" s="22">
        <v>2.039711E-15</v>
      </c>
      <c r="RM77" s="22">
        <v>1.3708765000000001E-13</v>
      </c>
      <c r="RN77" s="22">
        <v>8.9837029999999995E-12</v>
      </c>
      <c r="RO77" s="22">
        <v>5.9122106999999996E-10</v>
      </c>
      <c r="RP77" s="22">
        <v>4.830153E-8</v>
      </c>
      <c r="RQ77" s="22">
        <v>6.9696350000000001E-7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-1.4719579E-36</v>
      </c>
      <c r="SJ77" s="22">
        <v>-5.9373589999999996E-35</v>
      </c>
      <c r="SK77" s="22">
        <v>-1.9553474E-33</v>
      </c>
      <c r="SL77" s="22">
        <v>-6.0784782999999999E-32</v>
      </c>
      <c r="SM77" s="22">
        <v>-1.5788539000000001E-30</v>
      </c>
      <c r="SN77" s="22">
        <v>-5.0427207999999999E-29</v>
      </c>
      <c r="SO77" s="22">
        <v>-3.9553642E-28</v>
      </c>
      <c r="SP77" s="22">
        <v>-6.8849315000000003E-27</v>
      </c>
      <c r="SQ77" s="22">
        <v>-2.8271330000000002E-25</v>
      </c>
      <c r="SR77" s="22">
        <v>3.9886139999999998E-26</v>
      </c>
      <c r="SS77" s="22">
        <v>2.6334544E-25</v>
      </c>
      <c r="ST77" s="22">
        <v>2.3293736E-25</v>
      </c>
      <c r="SU77" s="22">
        <v>2.2327082999999998E-25</v>
      </c>
      <c r="SV77" s="22">
        <v>-3.5454084999999998E-23</v>
      </c>
      <c r="SW77" s="22">
        <v>-2.8512903999999999E-21</v>
      </c>
      <c r="SX77" s="22">
        <v>-2.8252022999999999E-21</v>
      </c>
      <c r="SY77" s="22">
        <v>9.2283469999999998E-20</v>
      </c>
      <c r="SZ77" s="22">
        <v>4.8712860000000003E-18</v>
      </c>
      <c r="TA77" s="22">
        <v>1.9422152E-16</v>
      </c>
      <c r="TB77" s="22">
        <v>1.9847678E-14</v>
      </c>
      <c r="TC77" s="22">
        <v>1.8125505000000001E-12</v>
      </c>
      <c r="TD77" s="22">
        <v>1.5292152E-10</v>
      </c>
      <c r="TE77" s="22">
        <v>5.0162770000000005E-10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2.9761594999999998E-37</v>
      </c>
      <c r="TY77" s="22">
        <v>8.3425624999999999E-36</v>
      </c>
      <c r="TZ77" s="22">
        <v>3.8541084999999998E-34</v>
      </c>
      <c r="UA77" s="22">
        <v>4.1268999999999998E-33</v>
      </c>
      <c r="UB77" s="22">
        <v>-1.5853501E-31</v>
      </c>
      <c r="UC77" s="22">
        <v>-7.2685439999999997E-30</v>
      </c>
      <c r="UD77" s="22">
        <v>-3.0612752999999999E-28</v>
      </c>
      <c r="UE77" s="22">
        <v>-3.7881277999999998E-27</v>
      </c>
      <c r="UF77" s="22">
        <v>-3.7809806999999999E-27</v>
      </c>
      <c r="UG77" s="22">
        <v>-2.9776872E-27</v>
      </c>
      <c r="UH77" s="22">
        <v>-2.1138445000000001E-27</v>
      </c>
      <c r="UI77" s="22">
        <v>-5.4642390000000001E-27</v>
      </c>
      <c r="UJ77" s="22">
        <v>2.6327460000000002E-25</v>
      </c>
      <c r="UK77" s="22">
        <v>9.1766390000000005E-24</v>
      </c>
      <c r="UL77" s="22">
        <v>4.0182277000000002E-22</v>
      </c>
      <c r="UM77" s="22">
        <v>1.5156994000000001E-20</v>
      </c>
      <c r="UN77" s="22">
        <v>5.8550925E-19</v>
      </c>
      <c r="UO77" s="22">
        <v>1.994233E-17</v>
      </c>
      <c r="UP77" s="22">
        <v>7.3810705000000002E-16</v>
      </c>
      <c r="UQ77" s="22">
        <v>-1.4136643E-15</v>
      </c>
      <c r="UR77" s="22">
        <v>-9.1438409999999996E-14</v>
      </c>
      <c r="US77" s="22">
        <v>8.3905800000000004E-14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4.5800217E-36</v>
      </c>
      <c r="VO77" s="22">
        <v>2.2543951999999998E-34</v>
      </c>
      <c r="VP77" s="22">
        <v>4.0237616000000002E-33</v>
      </c>
      <c r="VQ77" s="22">
        <v>1.7052649E-31</v>
      </c>
      <c r="VR77" s="22">
        <v>1.0969632000000001E-30</v>
      </c>
      <c r="VS77" s="22">
        <v>1.2061421999999999E-31</v>
      </c>
      <c r="VT77" s="22">
        <v>-4.7496333000000002E-29</v>
      </c>
      <c r="VU77" s="22">
        <v>-7.8584845E-29</v>
      </c>
      <c r="VV77" s="22">
        <v>-6.8941744000000005E-29</v>
      </c>
      <c r="VW77" s="22">
        <v>4.741248E-28</v>
      </c>
      <c r="VX77" s="22">
        <v>4.0219441999999998E-26</v>
      </c>
      <c r="VY77" s="22">
        <v>1.2575993E-24</v>
      </c>
      <c r="VZ77" s="22">
        <v>3.9048823000000003E-23</v>
      </c>
      <c r="WA77" s="22">
        <v>1.1221146E-21</v>
      </c>
      <c r="WB77" s="22">
        <v>2.772597E-20</v>
      </c>
      <c r="WC77" s="22">
        <v>8.5974665999999999E-19</v>
      </c>
      <c r="WD77" s="22">
        <v>3.202784E-17</v>
      </c>
      <c r="WE77" s="22">
        <v>1.2823209999999999E-17</v>
      </c>
      <c r="WF77" s="22">
        <v>-5.7766805000000003E-16</v>
      </c>
      <c r="WG77" s="22">
        <v>-1.2580104E-15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9.4399840000000004E-37</v>
      </c>
      <c r="XD77" s="22">
        <v>4.5055070000000001E-35</v>
      </c>
      <c r="XE77" s="22">
        <v>1.9945146999999999E-33</v>
      </c>
      <c r="XF77" s="22">
        <v>1.0227113E-32</v>
      </c>
      <c r="XG77" s="22">
        <v>5.6403350000000001E-32</v>
      </c>
      <c r="XH77" s="22">
        <v>1.726482E-30</v>
      </c>
      <c r="XI77" s="22">
        <v>6.7386379999999999E-29</v>
      </c>
      <c r="XJ77" s="22">
        <v>2.5846684999999998E-27</v>
      </c>
      <c r="XK77" s="22">
        <v>9.7302279999999995E-26</v>
      </c>
      <c r="XL77" s="22">
        <v>3.5740456000000003E-24</v>
      </c>
      <c r="XM77" s="22">
        <v>1.2811287E-22</v>
      </c>
      <c r="XN77" s="22">
        <v>4.4652336000000002E-21</v>
      </c>
      <c r="XO77" s="22">
        <v>1.5091539000000001E-19</v>
      </c>
      <c r="XP77" s="22">
        <v>4.9352540000000003E-18</v>
      </c>
      <c r="XQ77" s="22">
        <v>1.5718075000000001E-16</v>
      </c>
      <c r="XR77" s="22">
        <v>5.8507130000000002E-15</v>
      </c>
      <c r="XS77" s="22">
        <v>4.0345729999999999E-14</v>
      </c>
      <c r="XT77" s="22">
        <v>-1.1204174E-13</v>
      </c>
      <c r="XU77" s="22">
        <v>-2.7921060000000002E-13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3.2902416000000002E-36</v>
      </c>
      <c r="YS77" s="22">
        <v>1.7000371E-34</v>
      </c>
      <c r="YT77" s="22">
        <v>8.7564395999999996E-33</v>
      </c>
      <c r="YU77" s="22">
        <v>4.3253762999999997E-31</v>
      </c>
      <c r="YV77" s="22">
        <v>2.1012678E-29</v>
      </c>
      <c r="YW77" s="22">
        <v>1.0209098000000001E-27</v>
      </c>
      <c r="YX77" s="22">
        <v>4.952441E-26</v>
      </c>
      <c r="YY77" s="22">
        <v>2.3879507999999999E-24</v>
      </c>
      <c r="YZ77" s="22">
        <v>1.1447649E-22</v>
      </c>
      <c r="ZA77" s="22">
        <v>5.4599846000000003E-21</v>
      </c>
      <c r="ZB77" s="22">
        <v>2.5980445000000001E-19</v>
      </c>
      <c r="ZC77" s="22">
        <v>1.23356005E-17</v>
      </c>
      <c r="ZD77" s="22">
        <v>5.8693180000000002E-16</v>
      </c>
      <c r="ZE77" s="22">
        <v>2.8155955999999999E-14</v>
      </c>
      <c r="ZF77" s="22">
        <v>1.3881486000000001E-12</v>
      </c>
      <c r="ZG77" s="22">
        <v>9.4364815000000005E-11</v>
      </c>
      <c r="ZH77" s="22">
        <v>-6.3182200000000001E-10</v>
      </c>
      <c r="ZI77" s="22">
        <v>-1.5478384E-9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6.1741102999999997E-37</v>
      </c>
      <c r="AAG77" s="22">
        <v>4.3493575000000003E-35</v>
      </c>
      <c r="AAH77" s="22">
        <v>4.3948114999999997E-33</v>
      </c>
      <c r="AAI77" s="22">
        <v>4.8855949999999998E-31</v>
      </c>
      <c r="AAJ77" s="22">
        <v>1.1773097E-29</v>
      </c>
      <c r="AAK77" s="22">
        <v>-5.4158323999999997E-29</v>
      </c>
      <c r="AAL77" s="22">
        <v>-7.0608034999999999E-27</v>
      </c>
      <c r="AAM77" s="22">
        <v>-6.8599230000000002E-25</v>
      </c>
      <c r="AAN77" s="22">
        <v>-6.5911730000000002E-23</v>
      </c>
      <c r="AAO77" s="22">
        <v>-6.292882E-21</v>
      </c>
      <c r="AAP77" s="22">
        <v>-5.9750554000000004E-19</v>
      </c>
      <c r="AAQ77" s="22">
        <v>-5.6404310000000002E-17</v>
      </c>
      <c r="AAR77" s="22">
        <v>-5.2862776E-15</v>
      </c>
      <c r="AAS77" s="22">
        <v>-4.9364740000000004E-13</v>
      </c>
      <c r="AAT77" s="22">
        <v>-4.5796814000000002E-11</v>
      </c>
      <c r="AAU77" s="22">
        <v>-4.2679379999999998E-9</v>
      </c>
      <c r="AAV77" s="22">
        <v>-5.2345400000000005E-7</v>
      </c>
      <c r="AAW77" s="22">
        <v>-2.5563798999999999E-7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1.4303654999999999E-36</v>
      </c>
      <c r="ABU77" s="22">
        <v>1.4861369999999999E-34</v>
      </c>
      <c r="ABV77" s="22">
        <v>1.5939414E-32</v>
      </c>
      <c r="ABW77" s="22">
        <v>1.7297806000000001E-30</v>
      </c>
      <c r="ABX77" s="22">
        <v>2.4709178E-28</v>
      </c>
      <c r="ABY77" s="22">
        <v>4.2157724999999999E-28</v>
      </c>
      <c r="ABZ77" s="22">
        <v>2.53805E-27</v>
      </c>
      <c r="ACA77" s="22">
        <v>2.1769782999999998E-25</v>
      </c>
      <c r="ACB77" s="22">
        <v>2.6597946999999999E-23</v>
      </c>
      <c r="ACC77" s="22">
        <v>3.3456853E-21</v>
      </c>
      <c r="ACD77" s="22">
        <v>4.3042602000000002E-19</v>
      </c>
      <c r="ACE77" s="22">
        <v>5.6571700000000002E-17</v>
      </c>
      <c r="ACF77" s="22">
        <v>7.5870279999999993E-15</v>
      </c>
      <c r="ACG77" s="22">
        <v>1.0376813E-12</v>
      </c>
      <c r="ACH77" s="22">
        <v>1.4412167000000001E-10</v>
      </c>
      <c r="ACI77" s="22">
        <v>2.028029E-8</v>
      </c>
      <c r="ACJ77" s="22">
        <v>2.9499607999999998E-6</v>
      </c>
      <c r="ACK77" s="22">
        <v>5.4672599999999998E-4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-3.2531660000000003E-36</v>
      </c>
      <c r="ADI77" s="22">
        <v>-2.4083032000000001E-34</v>
      </c>
      <c r="ADJ77" s="22">
        <v>-1.6760350000000001E-32</v>
      </c>
      <c r="ADK77" s="22">
        <v>-1.1712810000000001E-30</v>
      </c>
      <c r="ADL77" s="22">
        <v>-1.0853569999999999E-28</v>
      </c>
      <c r="ADM77" s="22">
        <v>-5.6316455000000004E-28</v>
      </c>
      <c r="ADN77" s="22">
        <v>1.7791848999999999E-27</v>
      </c>
      <c r="ADO77" s="22">
        <v>1.9017745E-25</v>
      </c>
      <c r="ADP77" s="22">
        <v>1.3917373E-23</v>
      </c>
      <c r="ADQ77" s="22">
        <v>1.0176989999999999E-21</v>
      </c>
      <c r="ADR77" s="22">
        <v>7.4818285999999995E-20</v>
      </c>
      <c r="ADS77" s="22">
        <v>5.529927E-18</v>
      </c>
      <c r="ADT77" s="22">
        <v>4.1074025E-16</v>
      </c>
      <c r="ADU77" s="22">
        <v>3.0622425999999998E-14</v>
      </c>
      <c r="ADV77" s="22">
        <v>2.28558E-12</v>
      </c>
      <c r="ADW77" s="22">
        <v>1.7115271999999999E-10</v>
      </c>
      <c r="ADX77" s="22">
        <v>1.5762172000000001E-8</v>
      </c>
      <c r="ADY77" s="22">
        <v>1.9546917E-7</v>
      </c>
      <c r="ADZ77" s="27"/>
      <c r="AEA77" s="53">
        <f t="shared" si="47"/>
        <v>72</v>
      </c>
      <c r="AEB77" s="52"/>
      <c r="AEC77" s="48">
        <f t="shared" si="56"/>
        <v>8.0345510000000004E-19</v>
      </c>
      <c r="AED77" s="48">
        <f t="shared" si="56"/>
        <v>2.4121892999999999E-21</v>
      </c>
      <c r="AEE77" s="48">
        <f t="shared" si="56"/>
        <v>1.0557663000000001E-24</v>
      </c>
      <c r="AEF77" s="48">
        <f t="shared" si="56"/>
        <v>-3.629823E-22</v>
      </c>
      <c r="AEG77" s="48">
        <f t="shared" si="56"/>
        <v>8.2610050000000002E-19</v>
      </c>
      <c r="AEH77" s="48">
        <f t="shared" si="56"/>
        <v>-4.3006990000000003E-18</v>
      </c>
      <c r="AEI77" s="48">
        <f t="shared" si="56"/>
        <v>3.1816725E-16</v>
      </c>
      <c r="AEJ77" s="48">
        <f t="shared" si="56"/>
        <v>1.3784121E-12</v>
      </c>
      <c r="AEK77" s="48">
        <f t="shared" si="56"/>
        <v>3.3306497999999998E-9</v>
      </c>
      <c r="AEL77" s="48">
        <f t="shared" si="56"/>
        <v>1.0995161E-6</v>
      </c>
      <c r="AEM77" s="48">
        <f t="shared" si="57"/>
        <v>4.3195658000000001E-4</v>
      </c>
      <c r="AEN77" s="48">
        <f t="shared" si="57"/>
        <v>1.5912406E-6</v>
      </c>
      <c r="AEO77" s="48">
        <f t="shared" si="57"/>
        <v>9.2179199999999999E-10</v>
      </c>
      <c r="AEP77" s="48">
        <f t="shared" si="57"/>
        <v>2.3497862E-13</v>
      </c>
      <c r="AEQ77" s="48">
        <f t="shared" si="57"/>
        <v>-2.6276502E-15</v>
      </c>
      <c r="AER77" s="48">
        <f t="shared" si="57"/>
        <v>-5.0387597000000003E-13</v>
      </c>
      <c r="AES77" s="48">
        <f t="shared" si="57"/>
        <v>-2.4453936999999999E-9</v>
      </c>
      <c r="AET77" s="48">
        <f t="shared" si="57"/>
        <v>4.0414934999999997E-8</v>
      </c>
      <c r="AEU77" s="48">
        <f t="shared" si="57"/>
        <v>8.8880830000000004E-4</v>
      </c>
      <c r="AEV77" s="44">
        <f t="shared" si="53"/>
        <v>42.7</v>
      </c>
      <c r="AEW77" s="52"/>
      <c r="AEX77" s="82" t="s">
        <v>33</v>
      </c>
      <c r="AEY77" s="49">
        <f t="shared" si="52"/>
        <v>6.9657782094226459E-5</v>
      </c>
      <c r="AEZ77" s="52"/>
      <c r="AFA77" s="52"/>
      <c r="AFB77" s="48">
        <f t="shared" si="58"/>
        <v>8.0345510000000004E-19</v>
      </c>
      <c r="AFC77" s="48">
        <f t="shared" si="58"/>
        <v>2.4121892999999999E-21</v>
      </c>
      <c r="AFD77" s="48">
        <f t="shared" si="58"/>
        <v>1.0557663000000001E-24</v>
      </c>
      <c r="AFE77" s="48">
        <f t="shared" si="58"/>
        <v>-3.629823E-22</v>
      </c>
      <c r="AFF77" s="48">
        <f t="shared" si="58"/>
        <v>8.2610050000000002E-19</v>
      </c>
      <c r="AFG77" s="48">
        <f t="shared" si="58"/>
        <v>-4.3006990000000003E-18</v>
      </c>
      <c r="AFH77" s="48">
        <f t="shared" si="58"/>
        <v>3.1816725E-16</v>
      </c>
      <c r="AFI77" s="48">
        <f t="shared" si="58"/>
        <v>1.3784121E-12</v>
      </c>
      <c r="AFJ77" s="48">
        <f t="shared" si="58"/>
        <v>3.3306497999999998E-9</v>
      </c>
      <c r="AFK77" s="48">
        <f t="shared" si="58"/>
        <v>1.0995161E-6</v>
      </c>
      <c r="AFL77" s="48">
        <f t="shared" si="59"/>
        <v>4.3195658000000001E-4</v>
      </c>
      <c r="AFM77" s="48">
        <f t="shared" si="59"/>
        <v>1.5912406E-6</v>
      </c>
      <c r="AFN77" s="48">
        <f t="shared" si="59"/>
        <v>9.2179199999999999E-10</v>
      </c>
      <c r="AFO77" s="48">
        <f t="shared" si="59"/>
        <v>2.3497862E-13</v>
      </c>
      <c r="AFP77" s="48">
        <f t="shared" si="59"/>
        <v>-2.6276502E-15</v>
      </c>
      <c r="AFQ77" s="48">
        <f t="shared" si="59"/>
        <v>-5.0387597000000003E-13</v>
      </c>
      <c r="AFR77" s="48">
        <f t="shared" si="59"/>
        <v>-2.4453936999999999E-9</v>
      </c>
      <c r="AFS77" s="48">
        <f t="shared" si="59"/>
        <v>4.0414934999999997E-8</v>
      </c>
      <c r="AFT77" s="48">
        <f t="shared" si="59"/>
        <v>8.8880830000000004E-4</v>
      </c>
      <c r="AFU77" s="52"/>
      <c r="AFV77" s="49">
        <f t="shared" si="54"/>
        <v>6.9657782094226459E-5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226"/>
      <c r="AHI77" s="226"/>
      <c r="AHJ77" s="226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</row>
    <row r="78" spans="1:1096" ht="2.1" customHeight="1" x14ac:dyDescent="0.25">
      <c r="A78" s="27"/>
      <c r="B78" s="43">
        <v>72</v>
      </c>
      <c r="C78" s="44">
        <v>2598.6</v>
      </c>
      <c r="D78" s="39">
        <f t="shared" si="55"/>
        <v>2</v>
      </c>
      <c r="E78" s="27"/>
      <c r="F78" s="74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4.7235810000000002E-37</v>
      </c>
      <c r="AJ78" s="21">
        <v>1.9218997999999999E-35</v>
      </c>
      <c r="AK78" s="21">
        <v>1.0961288E-33</v>
      </c>
      <c r="AL78" s="21">
        <v>5.8248699999999997E-32</v>
      </c>
      <c r="AM78" s="21">
        <v>3.0570837000000001E-30</v>
      </c>
      <c r="AN78" s="21">
        <v>1.5891332E-28</v>
      </c>
      <c r="AO78" s="21">
        <v>8.2031909999999998E-27</v>
      </c>
      <c r="AP78" s="21">
        <v>4.2115080000000003E-25</v>
      </c>
      <c r="AQ78" s="21">
        <v>2.1495333E-23</v>
      </c>
      <c r="AR78" s="21">
        <v>1.1017085E-21</v>
      </c>
      <c r="AS78" s="21">
        <v>7.3653580000000003E-20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-3.4988237000000001E-37</v>
      </c>
      <c r="BX78" s="22">
        <v>-1.2195781E-35</v>
      </c>
      <c r="BY78" s="22">
        <v>-2.5444623999999999E-34</v>
      </c>
      <c r="BZ78" s="22">
        <v>-1.5182711E-33</v>
      </c>
      <c r="CA78" s="22">
        <v>5.5071000000000004E-32</v>
      </c>
      <c r="CB78" s="22">
        <v>3.9185934000000003E-30</v>
      </c>
      <c r="CC78" s="22">
        <v>1.5963450999999999E-28</v>
      </c>
      <c r="CD78" s="22">
        <v>7.3781505999999995E-27</v>
      </c>
      <c r="CE78" s="22">
        <v>3.2994624999999999E-25</v>
      </c>
      <c r="CF78" s="22">
        <v>1.8134762E-23</v>
      </c>
      <c r="CG78" s="22">
        <v>2.2120782999999999E-22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-1.5024436E-36</v>
      </c>
      <c r="DK78" s="22">
        <v>-6.3879709999999998E-35</v>
      </c>
      <c r="DL78" s="22">
        <v>-1.1205109999999999E-33</v>
      </c>
      <c r="DM78" s="22">
        <v>-2.8275520000000003E-32</v>
      </c>
      <c r="DN78" s="22">
        <v>-7.0957305999999999E-31</v>
      </c>
      <c r="DO78" s="22">
        <v>-1.0751289E-29</v>
      </c>
      <c r="DP78" s="22">
        <v>-3.0876047000000002E-28</v>
      </c>
      <c r="DQ78" s="22">
        <v>-2.9332367999999999E-27</v>
      </c>
      <c r="DR78" s="22">
        <v>-7.5361879999999998E-27</v>
      </c>
      <c r="DS78" s="22">
        <v>-2.8517053999999999E-27</v>
      </c>
      <c r="DT78" s="22">
        <v>2.9803152999999998E-26</v>
      </c>
      <c r="DU78" s="22">
        <v>1.3291916000000001E-25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-5.4484716999999997E-37</v>
      </c>
      <c r="EX78" s="22">
        <v>-2.5620429999999997E-35</v>
      </c>
      <c r="EY78" s="22">
        <v>-2.5458983000000002E-33</v>
      </c>
      <c r="EZ78" s="22">
        <v>5.6649822999999998E-32</v>
      </c>
      <c r="FA78" s="22">
        <v>1.1786698E-30</v>
      </c>
      <c r="FB78" s="22">
        <v>3.4481096999999998E-29</v>
      </c>
      <c r="FC78" s="22">
        <v>9.7159519999999998E-28</v>
      </c>
      <c r="FD78" s="22">
        <v>3.5878819999999999E-27</v>
      </c>
      <c r="FE78" s="22">
        <v>2.3988584999999999E-25</v>
      </c>
      <c r="FF78" s="22">
        <v>7.3558110000000006E-24</v>
      </c>
      <c r="FG78" s="22">
        <v>3.5100290000000003E-23</v>
      </c>
      <c r="FH78" s="22">
        <v>3.729935E-23</v>
      </c>
      <c r="FI78" s="22">
        <v>1.7673709E-24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0</v>
      </c>
      <c r="FP78" s="22">
        <v>0</v>
      </c>
      <c r="FQ78" s="22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2.9178555999999999E-37</v>
      </c>
      <c r="GI78" s="22">
        <v>1.5556182999999999E-35</v>
      </c>
      <c r="GJ78" s="22">
        <v>5.8060283000000004E-35</v>
      </c>
      <c r="GK78" s="22">
        <v>1.6571830000000001E-34</v>
      </c>
      <c r="GL78" s="22">
        <v>2.0785912000000001E-33</v>
      </c>
      <c r="GM78" s="22">
        <v>9.9760810000000005E-32</v>
      </c>
      <c r="GN78" s="22">
        <v>6.6414879999999999E-30</v>
      </c>
      <c r="GO78" s="22">
        <v>3.7553360000000002E-29</v>
      </c>
      <c r="GP78" s="22">
        <v>1.2810064000000001E-27</v>
      </c>
      <c r="GQ78" s="22">
        <v>6.0332569999999997E-26</v>
      </c>
      <c r="GR78" s="22">
        <v>2.2297300999999998E-24</v>
      </c>
      <c r="GS78" s="22">
        <v>9.6839467E-23</v>
      </c>
      <c r="GT78" s="22">
        <v>2.7558502E-21</v>
      </c>
      <c r="GU78" s="22">
        <v>6.2579720000000003E-21</v>
      </c>
      <c r="GV78" s="22">
        <v>8.6476389999999999E-21</v>
      </c>
      <c r="GW78" s="22">
        <v>8.5692959999999997E-20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7.6314149999999992E-37</v>
      </c>
      <c r="HU78" s="22">
        <v>4.5425807999999999E-35</v>
      </c>
      <c r="HV78" s="22">
        <v>8.9304639999999998E-35</v>
      </c>
      <c r="HW78" s="22">
        <v>-2.9389556E-34</v>
      </c>
      <c r="HX78" s="22">
        <v>-1.5557816000000001E-32</v>
      </c>
      <c r="HY78" s="22">
        <v>-1.6307232000000001E-32</v>
      </c>
      <c r="HZ78" s="22">
        <v>-1.6070019000000001E-31</v>
      </c>
      <c r="IA78" s="22">
        <v>-5.0380025000000002E-30</v>
      </c>
      <c r="IB78" s="22">
        <v>-1.5932713E-28</v>
      </c>
      <c r="IC78" s="22">
        <v>-4.9071184999999999E-27</v>
      </c>
      <c r="ID78" s="22">
        <v>-1.4560554E-25</v>
      </c>
      <c r="IE78" s="22">
        <v>-4.0857173E-24</v>
      </c>
      <c r="IF78" s="22">
        <v>-1.1170991000000001E-22</v>
      </c>
      <c r="IG78" s="22">
        <v>-3.0702602E-21</v>
      </c>
      <c r="IH78" s="22">
        <v>-9.8046105999999995E-20</v>
      </c>
      <c r="II78" s="22">
        <v>-1.1250099000000001E-18</v>
      </c>
      <c r="IJ78" s="22">
        <v>-3.5591929999999999E-18</v>
      </c>
      <c r="IK78" s="22">
        <v>-6.1042779999999999E-18</v>
      </c>
      <c r="IL78" s="22">
        <v>0</v>
      </c>
      <c r="IM78" s="22">
        <v>0</v>
      </c>
      <c r="IN78" s="22">
        <v>0</v>
      </c>
      <c r="IO78" s="22">
        <v>0</v>
      </c>
      <c r="IP78" s="22">
        <v>0</v>
      </c>
      <c r="IQ78" s="22">
        <v>0</v>
      </c>
      <c r="IR78" s="22">
        <v>0</v>
      </c>
      <c r="IS78" s="22">
        <v>0</v>
      </c>
      <c r="IT78" s="22">
        <v>0</v>
      </c>
      <c r="IU78" s="22">
        <v>0</v>
      </c>
      <c r="IV78" s="22">
        <v>0</v>
      </c>
      <c r="IW78" s="22">
        <v>0</v>
      </c>
      <c r="IX78" s="22">
        <v>0</v>
      </c>
      <c r="IY78" s="22">
        <v>0</v>
      </c>
      <c r="IZ78" s="22">
        <v>0</v>
      </c>
      <c r="JA78" s="22">
        <v>0</v>
      </c>
      <c r="JB78" s="22">
        <v>0</v>
      </c>
      <c r="JC78" s="22">
        <v>0</v>
      </c>
      <c r="JD78" s="22">
        <v>0</v>
      </c>
      <c r="JE78" s="22">
        <v>0</v>
      </c>
      <c r="JF78" s="22">
        <v>-5.322204E-37</v>
      </c>
      <c r="JG78" s="22">
        <v>-1.4374445000000001E-35</v>
      </c>
      <c r="JH78" s="22">
        <v>-6.1482240000000003E-34</v>
      </c>
      <c r="JI78" s="22">
        <v>-1.5239465999999999E-32</v>
      </c>
      <c r="JJ78" s="22">
        <v>-1.1880660000000001E-31</v>
      </c>
      <c r="JK78" s="22">
        <v>-3.5914940000000001E-31</v>
      </c>
      <c r="JL78" s="22">
        <v>-8.0751834999999999E-31</v>
      </c>
      <c r="JM78" s="22">
        <v>-1.5686985E-30</v>
      </c>
      <c r="JN78" s="22">
        <v>-2.6717779999999999E-29</v>
      </c>
      <c r="JO78" s="22">
        <v>-7.1929686000000005E-29</v>
      </c>
      <c r="JP78" s="22">
        <v>-1.8490738000000001E-27</v>
      </c>
      <c r="JQ78" s="22">
        <v>-5.2078580000000005E-26</v>
      </c>
      <c r="JR78" s="22">
        <v>-1.748597E-24</v>
      </c>
      <c r="JS78" s="22">
        <v>-5.8188950000000005E-23</v>
      </c>
      <c r="JT78" s="22">
        <v>-1.8021351E-21</v>
      </c>
      <c r="JU78" s="22">
        <v>-7.7679799999999997E-20</v>
      </c>
      <c r="JV78" s="22">
        <v>-2.4580489999999999E-18</v>
      </c>
      <c r="JW78" s="22">
        <v>-1.3056287999999999E-16</v>
      </c>
      <c r="JX78" s="22">
        <v>-3.9254937E-16</v>
      </c>
      <c r="JY78" s="22">
        <v>-1.4042395E-16</v>
      </c>
      <c r="JZ78" s="22">
        <v>0</v>
      </c>
      <c r="KA78" s="22">
        <v>0</v>
      </c>
      <c r="KB78" s="22">
        <v>0</v>
      </c>
      <c r="KC78" s="22">
        <v>0</v>
      </c>
      <c r="KD78" s="22">
        <v>0</v>
      </c>
      <c r="KE78" s="22">
        <v>0</v>
      </c>
      <c r="KF78" s="22">
        <v>0</v>
      </c>
      <c r="KG78" s="22">
        <v>0</v>
      </c>
      <c r="KH78" s="22">
        <v>0</v>
      </c>
      <c r="KI78" s="22">
        <v>0</v>
      </c>
      <c r="KJ78" s="22">
        <v>0</v>
      </c>
      <c r="KK78" s="22">
        <v>0</v>
      </c>
      <c r="KL78" s="22">
        <v>0</v>
      </c>
      <c r="KM78" s="22">
        <v>0</v>
      </c>
      <c r="KN78" s="22">
        <v>0</v>
      </c>
      <c r="KO78" s="22">
        <v>0</v>
      </c>
      <c r="KP78" s="22">
        <v>0</v>
      </c>
      <c r="KQ78" s="22">
        <v>0</v>
      </c>
      <c r="KR78" s="22">
        <v>0</v>
      </c>
      <c r="KS78" s="22">
        <v>0</v>
      </c>
      <c r="KT78" s="22">
        <v>-5.2265710000000002E-36</v>
      </c>
      <c r="KU78" s="22">
        <v>-2.528873E-34</v>
      </c>
      <c r="KV78" s="22">
        <v>-1.089331E-32</v>
      </c>
      <c r="KW78" s="22">
        <v>-5.730637E-31</v>
      </c>
      <c r="KX78" s="22">
        <v>-7.3200473999999996E-30</v>
      </c>
      <c r="KY78" s="22">
        <v>-3.2715662999999999E-30</v>
      </c>
      <c r="KZ78" s="22">
        <v>-4.7834470000000002E-30</v>
      </c>
      <c r="LA78" s="22">
        <v>8.7733419999999998E-29</v>
      </c>
      <c r="LB78" s="22">
        <v>-7.9627834000000004E-28</v>
      </c>
      <c r="LC78" s="22">
        <v>-5.8055979999999997E-26</v>
      </c>
      <c r="LD78" s="22">
        <v>-5.4710219999999999E-26</v>
      </c>
      <c r="LE78" s="22">
        <v>-2.1864103000000002E-25</v>
      </c>
      <c r="LF78" s="22">
        <v>-2.9236950000000001E-23</v>
      </c>
      <c r="LG78" s="22">
        <v>-1.6464248E-21</v>
      </c>
      <c r="LH78" s="22">
        <v>-8.9245819999999999E-20</v>
      </c>
      <c r="LI78" s="22">
        <v>-5.9615030000000003E-18</v>
      </c>
      <c r="LJ78" s="22">
        <v>1.0016126600000001E-17</v>
      </c>
      <c r="LK78" s="22">
        <v>9.5211800000000006E-15</v>
      </c>
      <c r="LL78" s="22">
        <v>3.3656461999999998E-13</v>
      </c>
      <c r="LM78" s="22">
        <v>9.3677019999999997E-13</v>
      </c>
      <c r="LN78" s="22">
        <v>0</v>
      </c>
      <c r="LO78" s="22">
        <v>0</v>
      </c>
      <c r="LP78" s="22">
        <v>0</v>
      </c>
      <c r="LQ78" s="22">
        <v>0</v>
      </c>
      <c r="LR78" s="22">
        <v>0</v>
      </c>
      <c r="LS78" s="22">
        <v>0</v>
      </c>
      <c r="LT78" s="22">
        <v>0</v>
      </c>
      <c r="LU78" s="22">
        <v>0</v>
      </c>
      <c r="LV78" s="22">
        <v>0</v>
      </c>
      <c r="LW78" s="22">
        <v>0</v>
      </c>
      <c r="LX78" s="22">
        <v>0</v>
      </c>
      <c r="LY78" s="22">
        <v>0</v>
      </c>
      <c r="LZ78" s="22">
        <v>0</v>
      </c>
      <c r="MA78" s="22">
        <v>0</v>
      </c>
      <c r="MB78" s="22">
        <v>0</v>
      </c>
      <c r="MC78" s="22">
        <v>0</v>
      </c>
      <c r="MD78" s="22">
        <v>0</v>
      </c>
      <c r="ME78" s="22">
        <v>0</v>
      </c>
      <c r="MF78" s="22">
        <v>0</v>
      </c>
      <c r="MG78" s="22">
        <v>2.0211411999999999E-36</v>
      </c>
      <c r="MH78" s="22">
        <v>1.0948028999999999E-34</v>
      </c>
      <c r="MI78" s="22">
        <v>5.9973634000000001E-33</v>
      </c>
      <c r="MJ78" s="22">
        <v>3.1382717999999999E-31</v>
      </c>
      <c r="MK78" s="22">
        <v>1.6840637000000001E-29</v>
      </c>
      <c r="ML78" s="22">
        <v>9.0496710000000008E-28</v>
      </c>
      <c r="MM78" s="22">
        <v>7.2856525000000003E-26</v>
      </c>
      <c r="MN78" s="22">
        <v>2.0745266999999999E-25</v>
      </c>
      <c r="MO78" s="22">
        <v>1.8996066000000001E-26</v>
      </c>
      <c r="MP78" s="22">
        <v>6.2657934E-26</v>
      </c>
      <c r="MQ78" s="22">
        <v>-2.2571960999999998E-24</v>
      </c>
      <c r="MR78" s="22">
        <v>-2.2969445999999998E-22</v>
      </c>
      <c r="MS78" s="22">
        <v>-1.5316384E-22</v>
      </c>
      <c r="MT78" s="22">
        <v>2.1317373E-21</v>
      </c>
      <c r="MU78" s="22">
        <v>3.7233040000000003E-20</v>
      </c>
      <c r="MV78" s="22">
        <v>1.4844193E-18</v>
      </c>
      <c r="MW78" s="22">
        <v>1.1324596E-16</v>
      </c>
      <c r="MX78" s="22">
        <v>7.9040270000000005E-15</v>
      </c>
      <c r="MY78" s="22">
        <v>1.3596411999999999E-12</v>
      </c>
      <c r="MZ78" s="22">
        <v>1.2224182999999999E-10</v>
      </c>
      <c r="NA78" s="22">
        <v>9.6399180000000005E-10</v>
      </c>
      <c r="NB78" s="22">
        <v>0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0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5.2605470000000001E-37</v>
      </c>
      <c r="NU78" s="22">
        <v>2.7448436E-35</v>
      </c>
      <c r="NV78" s="22">
        <v>2.0017869999999999E-33</v>
      </c>
      <c r="NW78" s="22">
        <v>1.3816189E-31</v>
      </c>
      <c r="NX78" s="22">
        <v>9.3127350000000005E-30</v>
      </c>
      <c r="NY78" s="22">
        <v>6.2019419999999996E-28</v>
      </c>
      <c r="NZ78" s="22">
        <v>4.0832676000000003E-26</v>
      </c>
      <c r="OA78" s="22">
        <v>2.6866610000000001E-24</v>
      </c>
      <c r="OB78" s="22">
        <v>2.1352062E-22</v>
      </c>
      <c r="OC78" s="22">
        <v>2.4061117000000002E-21</v>
      </c>
      <c r="OD78" s="22">
        <v>2.2326081E-21</v>
      </c>
      <c r="OE78" s="22">
        <v>2.5674733E-21</v>
      </c>
      <c r="OF78" s="22">
        <v>-6.1984374999999996E-21</v>
      </c>
      <c r="OG78" s="22">
        <v>-8.9926389999999993E-19</v>
      </c>
      <c r="OH78" s="22">
        <v>-7.7913880000000003E-19</v>
      </c>
      <c r="OI78" s="22">
        <v>2.6563010999999999E-17</v>
      </c>
      <c r="OJ78" s="22">
        <v>1.6569588E-15</v>
      </c>
      <c r="OK78" s="22">
        <v>9.7635959999999996E-14</v>
      </c>
      <c r="OL78" s="22">
        <v>5.756561E-12</v>
      </c>
      <c r="OM78" s="22">
        <v>3.2640867999999998E-10</v>
      </c>
      <c r="ON78" s="22">
        <v>2.2994978000000001E-8</v>
      </c>
      <c r="OO78" s="22">
        <v>1.9544628E-7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-1.3252619999999999E-35</v>
      </c>
      <c r="PI78" s="22">
        <v>-2.1491194000000001E-35</v>
      </c>
      <c r="PJ78" s="22">
        <v>-3.5708148E-34</v>
      </c>
      <c r="PK78" s="22">
        <v>-5.3535603999999998E-32</v>
      </c>
      <c r="PL78" s="22">
        <v>8.4771059999999991E-31</v>
      </c>
      <c r="PM78" s="22">
        <v>1.6094787E-28</v>
      </c>
      <c r="PN78" s="22">
        <v>1.8567709999999999E-26</v>
      </c>
      <c r="PO78" s="22">
        <v>1.8836995000000002E-24</v>
      </c>
      <c r="PP78" s="22">
        <v>1.9414492000000001E-22</v>
      </c>
      <c r="PQ78" s="22">
        <v>1.9808463000000001E-20</v>
      </c>
      <c r="PR78" s="22">
        <v>1.8359234E-18</v>
      </c>
      <c r="PS78" s="22">
        <v>5.6797377000000001E-18</v>
      </c>
      <c r="PT78" s="22">
        <v>8.4809179999999998E-18</v>
      </c>
      <c r="PU78" s="22">
        <v>5.0390485999999998E-18</v>
      </c>
      <c r="PV78" s="22">
        <v>-5.0460155999999997E-16</v>
      </c>
      <c r="PW78" s="22">
        <v>-5.0173840000000004E-16</v>
      </c>
      <c r="PX78" s="22">
        <v>1.6263082999999999E-14</v>
      </c>
      <c r="PY78" s="22">
        <v>1.4665387E-12</v>
      </c>
      <c r="PZ78" s="22">
        <v>1.2068886000000001E-10</v>
      </c>
      <c r="QA78" s="22">
        <v>9.7135409999999994E-9</v>
      </c>
      <c r="QB78" s="22">
        <v>7.7230150000000004E-7</v>
      </c>
      <c r="QC78" s="22">
        <v>8.2159130000000006E-5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0</v>
      </c>
      <c r="QR78" s="22">
        <v>0</v>
      </c>
      <c r="QS78" s="22">
        <v>0</v>
      </c>
      <c r="QT78" s="22">
        <v>0</v>
      </c>
      <c r="QU78" s="22">
        <v>0</v>
      </c>
      <c r="QV78" s="22">
        <v>-7.0115475999999998E-36</v>
      </c>
      <c r="QW78" s="22">
        <v>-4.4959247000000002E-34</v>
      </c>
      <c r="QX78" s="22">
        <v>-2.6064997E-32</v>
      </c>
      <c r="QY78" s="22">
        <v>-1.5057110999999999E-30</v>
      </c>
      <c r="QZ78" s="22">
        <v>-8.8773983000000004E-29</v>
      </c>
      <c r="RA78" s="22">
        <v>-6.4897449999999997E-27</v>
      </c>
      <c r="RB78" s="22">
        <v>1.2610455E-26</v>
      </c>
      <c r="RC78" s="22">
        <v>1.5957824000000001E-24</v>
      </c>
      <c r="RD78" s="22">
        <v>1.2755186999999999E-22</v>
      </c>
      <c r="RE78" s="22">
        <v>1.1478538000000001E-21</v>
      </c>
      <c r="RF78" s="22">
        <v>1.7189614999999999E-21</v>
      </c>
      <c r="RG78" s="22">
        <v>3.6076559999999997E-21</v>
      </c>
      <c r="RH78" s="22">
        <v>2.4607884000000001E-21</v>
      </c>
      <c r="RI78" s="22">
        <v>-3.1175454999999998E-19</v>
      </c>
      <c r="RJ78" s="22">
        <v>-2.1712885E-18</v>
      </c>
      <c r="RK78" s="22">
        <v>8.61954E-18</v>
      </c>
      <c r="RL78" s="22">
        <v>9.0045809999999999E-16</v>
      </c>
      <c r="RM78" s="22">
        <v>5.9814530000000004E-14</v>
      </c>
      <c r="RN78" s="22">
        <v>3.9212820000000004E-12</v>
      </c>
      <c r="RO78" s="22">
        <v>2.5805174999999999E-10</v>
      </c>
      <c r="RP78" s="22">
        <v>2.1078632000000001E-8</v>
      </c>
      <c r="RQ78" s="22">
        <v>3.0509244E-7</v>
      </c>
      <c r="RR78" s="22">
        <v>0</v>
      </c>
      <c r="RS78" s="22">
        <v>0</v>
      </c>
      <c r="RT78" s="22">
        <v>0</v>
      </c>
      <c r="RU78" s="22">
        <v>0</v>
      </c>
      <c r="RV78" s="22">
        <v>0</v>
      </c>
      <c r="RW78" s="22">
        <v>0</v>
      </c>
      <c r="RX78" s="22">
        <v>0</v>
      </c>
      <c r="RY78" s="22">
        <v>0</v>
      </c>
      <c r="RZ78" s="22">
        <v>0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0</v>
      </c>
      <c r="SG78" s="22">
        <v>0</v>
      </c>
      <c r="SH78" s="22">
        <v>0</v>
      </c>
      <c r="SI78" s="22">
        <v>0</v>
      </c>
      <c r="SJ78" s="22">
        <v>-3.0583303999999998E-36</v>
      </c>
      <c r="SK78" s="22">
        <v>-1.256798E-34</v>
      </c>
      <c r="SL78" s="22">
        <v>-3.9283713000000003E-33</v>
      </c>
      <c r="SM78" s="22">
        <v>-1.1169419E-31</v>
      </c>
      <c r="SN78" s="22">
        <v>-2.1584252E-30</v>
      </c>
      <c r="SO78" s="22">
        <v>-8.7631740000000002E-29</v>
      </c>
      <c r="SP78" s="22">
        <v>-1.9905242999999999E-27</v>
      </c>
      <c r="SQ78" s="22">
        <v>-9.1026949999999996E-26</v>
      </c>
      <c r="SR78" s="22">
        <v>-2.5093697000000001E-25</v>
      </c>
      <c r="SS78" s="22">
        <v>4.2305939999999999E-26</v>
      </c>
      <c r="ST78" s="22">
        <v>-5.6956839999999997E-26</v>
      </c>
      <c r="SU78" s="22">
        <v>5.9577645000000002E-25</v>
      </c>
      <c r="SV78" s="22">
        <v>4.4094840000000002E-24</v>
      </c>
      <c r="SW78" s="22">
        <v>1.8316459E-22</v>
      </c>
      <c r="SX78" s="22">
        <v>2.9014453E-21</v>
      </c>
      <c r="SY78" s="22">
        <v>5.1067417000000002E-20</v>
      </c>
      <c r="SZ78" s="22">
        <v>2.725562E-18</v>
      </c>
      <c r="TA78" s="22">
        <v>1.0098556E-16</v>
      </c>
      <c r="TB78" s="22">
        <v>7.3586329999999997E-15</v>
      </c>
      <c r="TC78" s="22">
        <v>7.3492800000000004E-13</v>
      </c>
      <c r="TD78" s="22">
        <v>6.3531666000000005E-11</v>
      </c>
      <c r="TE78" s="22">
        <v>2.4444655000000001E-10</v>
      </c>
      <c r="TF78" s="22">
        <v>0</v>
      </c>
      <c r="TG78" s="22">
        <v>0</v>
      </c>
      <c r="TH78" s="22">
        <v>0</v>
      </c>
      <c r="TI78" s="22">
        <v>0</v>
      </c>
      <c r="TJ78" s="22">
        <v>0</v>
      </c>
      <c r="TK78" s="22">
        <v>0</v>
      </c>
      <c r="TL78" s="22">
        <v>0</v>
      </c>
      <c r="TM78" s="22">
        <v>0</v>
      </c>
      <c r="TN78" s="22">
        <v>0</v>
      </c>
      <c r="TO78" s="22">
        <v>0</v>
      </c>
      <c r="TP78" s="22">
        <v>0</v>
      </c>
      <c r="TQ78" s="22">
        <v>0</v>
      </c>
      <c r="TR78" s="22">
        <v>0</v>
      </c>
      <c r="TS78" s="22">
        <v>0</v>
      </c>
      <c r="TT78" s="22">
        <v>0</v>
      </c>
      <c r="TU78" s="22">
        <v>0</v>
      </c>
      <c r="TV78" s="22">
        <v>0</v>
      </c>
      <c r="TW78" s="22">
        <v>0</v>
      </c>
      <c r="TX78" s="22">
        <v>0</v>
      </c>
      <c r="TY78" s="22">
        <v>3.3969759999999999E-37</v>
      </c>
      <c r="TZ78" s="22">
        <v>1.2848914999999999E-35</v>
      </c>
      <c r="UA78" s="22">
        <v>-3.4386444999999998E-34</v>
      </c>
      <c r="UB78" s="22">
        <v>-2.8552952000000001E-32</v>
      </c>
      <c r="UC78" s="22">
        <v>-1.2705391999999999E-30</v>
      </c>
      <c r="UD78" s="22">
        <v>-5.0325731999999997E-29</v>
      </c>
      <c r="UE78" s="22">
        <v>-1.2447944E-27</v>
      </c>
      <c r="UF78" s="22">
        <v>-4.5759869999999997E-27</v>
      </c>
      <c r="UG78" s="22">
        <v>-4.8727449999999998E-27</v>
      </c>
      <c r="UH78" s="22">
        <v>-3.9032337000000001E-27</v>
      </c>
      <c r="UI78" s="22">
        <v>-2.2045427E-27</v>
      </c>
      <c r="UJ78" s="22">
        <v>4.2705630000000002E-26</v>
      </c>
      <c r="UK78" s="22">
        <v>3.8573203999999996E-24</v>
      </c>
      <c r="UL78" s="22">
        <v>1.8982002000000001E-22</v>
      </c>
      <c r="UM78" s="22">
        <v>6.9293119999999993E-21</v>
      </c>
      <c r="UN78" s="22">
        <v>2.7248663000000002E-19</v>
      </c>
      <c r="UO78" s="22">
        <v>9.9886915000000002E-18</v>
      </c>
      <c r="UP78" s="22">
        <v>3.8099144999999999E-16</v>
      </c>
      <c r="UQ78" s="22">
        <v>1.8208907000000001E-16</v>
      </c>
      <c r="UR78" s="22">
        <v>-5.0742278E-14</v>
      </c>
      <c r="US78" s="22">
        <v>2.0053383E-14</v>
      </c>
      <c r="UT78" s="22">
        <v>0</v>
      </c>
      <c r="UU78" s="22">
        <v>0</v>
      </c>
      <c r="UV78" s="22">
        <v>0</v>
      </c>
      <c r="UW78" s="22">
        <v>0</v>
      </c>
      <c r="UX78" s="22">
        <v>0</v>
      </c>
      <c r="UY78" s="22">
        <v>0</v>
      </c>
      <c r="UZ78" s="22">
        <v>0</v>
      </c>
      <c r="VA78" s="22">
        <v>0</v>
      </c>
      <c r="VB78" s="22">
        <v>0</v>
      </c>
      <c r="VC78" s="22">
        <v>0</v>
      </c>
      <c r="VD78" s="22">
        <v>0</v>
      </c>
      <c r="VE78" s="22">
        <v>0</v>
      </c>
      <c r="VF78" s="22">
        <v>0</v>
      </c>
      <c r="VG78" s="22">
        <v>0</v>
      </c>
      <c r="VH78" s="22">
        <v>0</v>
      </c>
      <c r="VI78" s="22">
        <v>0</v>
      </c>
      <c r="VJ78" s="22">
        <v>0</v>
      </c>
      <c r="VK78" s="22">
        <v>0</v>
      </c>
      <c r="VL78" s="22">
        <v>0</v>
      </c>
      <c r="VM78" s="22">
        <v>0</v>
      </c>
      <c r="VN78" s="22">
        <v>3.0565185E-37</v>
      </c>
      <c r="VO78" s="22">
        <v>9.2307059999999999E-36</v>
      </c>
      <c r="VP78" s="22">
        <v>4.225775E-34</v>
      </c>
      <c r="VQ78" s="22">
        <v>1.6084783999999999E-32</v>
      </c>
      <c r="VR78" s="22">
        <v>5.1187810000000002E-31</v>
      </c>
      <c r="VS78" s="22">
        <v>1.3872898E-30</v>
      </c>
      <c r="VT78" s="22">
        <v>-1.2204875999999999E-31</v>
      </c>
      <c r="VU78" s="22">
        <v>-5.4536299999999994E-29</v>
      </c>
      <c r="VV78" s="22">
        <v>-1.3242735000000001E-28</v>
      </c>
      <c r="VW78" s="22">
        <v>5.6420810000000001E-28</v>
      </c>
      <c r="VX78" s="22">
        <v>2.5568902000000001E-26</v>
      </c>
      <c r="VY78" s="22">
        <v>8.4940289999999996E-25</v>
      </c>
      <c r="VZ78" s="22">
        <v>2.6651233000000001E-23</v>
      </c>
      <c r="WA78" s="22">
        <v>8.0096403000000001E-22</v>
      </c>
      <c r="WB78" s="22">
        <v>2.287228E-20</v>
      </c>
      <c r="WC78" s="22">
        <v>5.9634700000000003E-19</v>
      </c>
      <c r="WD78" s="22">
        <v>2.3219909999999999E-17</v>
      </c>
      <c r="WE78" s="22">
        <v>3.3606614999999998E-17</v>
      </c>
      <c r="WF78" s="22">
        <v>-3.4207501999999999E-16</v>
      </c>
      <c r="WG78" s="22">
        <v>-6.6697195000000001E-16</v>
      </c>
      <c r="WH78" s="22">
        <v>0</v>
      </c>
      <c r="WI78" s="22">
        <v>0</v>
      </c>
      <c r="WJ78" s="22">
        <v>0</v>
      </c>
      <c r="WK78" s="22">
        <v>0</v>
      </c>
      <c r="WL78" s="22">
        <v>0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0</v>
      </c>
      <c r="WS78" s="22">
        <v>0</v>
      </c>
      <c r="WT78" s="22">
        <v>0</v>
      </c>
      <c r="WU78" s="22">
        <v>0</v>
      </c>
      <c r="WV78" s="22">
        <v>0</v>
      </c>
      <c r="WW78" s="22">
        <v>0</v>
      </c>
      <c r="WX78" s="22">
        <v>0</v>
      </c>
      <c r="WY78" s="22">
        <v>0</v>
      </c>
      <c r="WZ78" s="22">
        <v>0</v>
      </c>
      <c r="XA78" s="22">
        <v>0</v>
      </c>
      <c r="XB78" s="22">
        <v>0</v>
      </c>
      <c r="XC78" s="22">
        <v>0</v>
      </c>
      <c r="XD78" s="22">
        <v>3.7904501999999997E-36</v>
      </c>
      <c r="XE78" s="22">
        <v>1.9192669E-34</v>
      </c>
      <c r="XF78" s="22">
        <v>5.0524477000000003E-33</v>
      </c>
      <c r="XG78" s="22">
        <v>4.470048E-32</v>
      </c>
      <c r="XH78" s="22">
        <v>1.2282874000000001E-30</v>
      </c>
      <c r="XI78" s="22">
        <v>4.6865820000000002E-29</v>
      </c>
      <c r="XJ78" s="22">
        <v>1.7727470000000001E-27</v>
      </c>
      <c r="XK78" s="22">
        <v>6.5940269999999997E-26</v>
      </c>
      <c r="XL78" s="22">
        <v>2.4033327999999999E-24</v>
      </c>
      <c r="XM78" s="22">
        <v>8.54544E-23</v>
      </c>
      <c r="XN78" s="22">
        <v>2.9574863E-21</v>
      </c>
      <c r="XO78" s="22">
        <v>9.9369940000000001E-20</v>
      </c>
      <c r="XP78" s="22">
        <v>3.2349599E-18</v>
      </c>
      <c r="XQ78" s="22">
        <v>1.026617E-16</v>
      </c>
      <c r="XR78" s="22">
        <v>3.7701010000000001E-15</v>
      </c>
      <c r="XS78" s="22">
        <v>3.0242552E-14</v>
      </c>
      <c r="XT78" s="22">
        <v>-5.9259580000000004E-14</v>
      </c>
      <c r="XU78" s="22">
        <v>-1.5592749000000001E-13</v>
      </c>
      <c r="XV78" s="22">
        <v>0</v>
      </c>
      <c r="XW78" s="22">
        <v>0</v>
      </c>
      <c r="XX78" s="22">
        <v>0</v>
      </c>
      <c r="XY78" s="22">
        <v>0</v>
      </c>
      <c r="XZ78" s="22">
        <v>0</v>
      </c>
      <c r="YA78" s="22">
        <v>0</v>
      </c>
      <c r="YB78" s="22">
        <v>0</v>
      </c>
      <c r="YC78" s="22">
        <v>0</v>
      </c>
      <c r="YD78" s="22">
        <v>0</v>
      </c>
      <c r="YE78" s="22">
        <v>0</v>
      </c>
      <c r="YF78" s="22">
        <v>0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0</v>
      </c>
      <c r="YQ78" s="22">
        <v>0</v>
      </c>
      <c r="YR78" s="22">
        <v>2.1620881000000001E-36</v>
      </c>
      <c r="YS78" s="22">
        <v>1.1189735999999999E-34</v>
      </c>
      <c r="YT78" s="22">
        <v>5.7644696E-33</v>
      </c>
      <c r="YU78" s="22">
        <v>2.8462252000000001E-31</v>
      </c>
      <c r="YV78" s="22">
        <v>1.4004775999999999E-29</v>
      </c>
      <c r="YW78" s="22">
        <v>6.8003517E-28</v>
      </c>
      <c r="YX78" s="22">
        <v>3.2956122000000002E-26</v>
      </c>
      <c r="YY78" s="22">
        <v>1.5878912000000001E-24</v>
      </c>
      <c r="YZ78" s="22">
        <v>7.6090469999999998E-23</v>
      </c>
      <c r="ZA78" s="22">
        <v>3.6289157E-21</v>
      </c>
      <c r="ZB78" s="22">
        <v>1.7272333000000001E-19</v>
      </c>
      <c r="ZC78" s="22">
        <v>8.2055189999999999E-18</v>
      </c>
      <c r="ZD78" s="22">
        <v>3.9072036E-16</v>
      </c>
      <c r="ZE78" s="22">
        <v>1.8757554999999999E-14</v>
      </c>
      <c r="ZF78" s="22">
        <v>9.2496550000000007E-13</v>
      </c>
      <c r="ZG78" s="22">
        <v>6.2766750000000005E-11</v>
      </c>
      <c r="ZH78" s="22">
        <v>-3.7704198E-10</v>
      </c>
      <c r="ZI78" s="22">
        <v>-9.7579969999999999E-10</v>
      </c>
      <c r="ZJ78" s="22">
        <v>0</v>
      </c>
      <c r="ZK78" s="22">
        <v>0</v>
      </c>
      <c r="ZL78" s="22">
        <v>0</v>
      </c>
      <c r="ZM78" s="22">
        <v>0</v>
      </c>
      <c r="ZN78" s="22">
        <v>0</v>
      </c>
      <c r="ZO78" s="22">
        <v>0</v>
      </c>
      <c r="ZP78" s="22">
        <v>0</v>
      </c>
      <c r="ZQ78" s="22">
        <v>0</v>
      </c>
      <c r="ZR78" s="22">
        <v>0</v>
      </c>
      <c r="ZS78" s="22">
        <v>0</v>
      </c>
      <c r="ZT78" s="22">
        <v>0</v>
      </c>
      <c r="ZU78" s="22">
        <v>0</v>
      </c>
      <c r="ZV78" s="22">
        <v>0</v>
      </c>
      <c r="ZW78" s="22">
        <v>0</v>
      </c>
      <c r="ZX78" s="22">
        <v>0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5.2096949999999999E-36</v>
      </c>
      <c r="AAH78" s="22">
        <v>5.3018294000000001E-34</v>
      </c>
      <c r="AAI78" s="22">
        <v>4.3498195999999997E-32</v>
      </c>
      <c r="AAJ78" s="22">
        <v>5.9828337E-30</v>
      </c>
      <c r="AAK78" s="22">
        <v>-3.6983455E-29</v>
      </c>
      <c r="AAL78" s="22">
        <v>-4.6074769999999996E-27</v>
      </c>
      <c r="AAM78" s="22">
        <v>-4.4655976E-25</v>
      </c>
      <c r="AAN78" s="22">
        <v>-4.2838716000000002E-23</v>
      </c>
      <c r="AAO78" s="22">
        <v>-4.0839836999999999E-21</v>
      </c>
      <c r="AAP78" s="22">
        <v>-3.8721648000000002E-19</v>
      </c>
      <c r="AAQ78" s="22">
        <v>-3.6498139999999997E-17</v>
      </c>
      <c r="AAR78" s="22">
        <v>-3.4158806000000001E-15</v>
      </c>
      <c r="AAS78" s="22">
        <v>-3.185138E-13</v>
      </c>
      <c r="AAT78" s="22">
        <v>-2.9513069999999998E-11</v>
      </c>
      <c r="AAU78" s="22">
        <v>-2.7473600999999999E-9</v>
      </c>
      <c r="AAV78" s="22">
        <v>-3.3663979999999999E-7</v>
      </c>
      <c r="AAW78" s="22">
        <v>-2.9910996E-7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4.9269496999999999E-37</v>
      </c>
      <c r="ABU78" s="22">
        <v>5.1188890000000001E-35</v>
      </c>
      <c r="ABV78" s="22">
        <v>5.4693475000000003E-33</v>
      </c>
      <c r="ABW78" s="22">
        <v>5.9645547E-31</v>
      </c>
      <c r="ABX78" s="22">
        <v>8.7172070000000005E-29</v>
      </c>
      <c r="ABY78" s="22">
        <v>1.3983384E-28</v>
      </c>
      <c r="ABZ78" s="22">
        <v>1.3420384E-27</v>
      </c>
      <c r="ACA78" s="22">
        <v>1.3343079E-25</v>
      </c>
      <c r="ACB78" s="22">
        <v>1.6341061000000001E-23</v>
      </c>
      <c r="ACC78" s="22">
        <v>2.0561940000000001E-21</v>
      </c>
      <c r="ACD78" s="22">
        <v>2.6459181E-19</v>
      </c>
      <c r="ACE78" s="22">
        <v>3.4781218000000001E-17</v>
      </c>
      <c r="ACF78" s="22">
        <v>4.6650990000000002E-15</v>
      </c>
      <c r="ACG78" s="22">
        <v>6.3807244000000004E-13</v>
      </c>
      <c r="ACH78" s="22">
        <v>8.8626384000000002E-11</v>
      </c>
      <c r="ACI78" s="22">
        <v>1.2470744999999999E-8</v>
      </c>
      <c r="ACJ78" s="22">
        <v>1.8145487999999999E-6</v>
      </c>
      <c r="ACK78" s="22">
        <v>3.363029E-4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-2.9288418999999999E-36</v>
      </c>
      <c r="ADJ78" s="22">
        <v>-2.1815679999999999E-34</v>
      </c>
      <c r="ADK78" s="22">
        <v>-1.1180154E-32</v>
      </c>
      <c r="ADL78" s="22">
        <v>-1.6020080000000001E-30</v>
      </c>
      <c r="ADM78" s="22">
        <v>-1.4454107999999999E-28</v>
      </c>
      <c r="ADN78" s="22">
        <v>1.299408E-27</v>
      </c>
      <c r="ADO78" s="22">
        <v>1.169882E-25</v>
      </c>
      <c r="ADP78" s="22">
        <v>8.5496859999999994E-24</v>
      </c>
      <c r="ADQ78" s="22">
        <v>6.2529826000000002E-22</v>
      </c>
      <c r="ADR78" s="22">
        <v>4.5976673E-20</v>
      </c>
      <c r="ADS78" s="22">
        <v>3.3985728999999998E-18</v>
      </c>
      <c r="ADT78" s="22">
        <v>2.5245206000000001E-16</v>
      </c>
      <c r="ADU78" s="22">
        <v>1.8822429E-14</v>
      </c>
      <c r="ADV78" s="22">
        <v>1.4049110000000001E-12</v>
      </c>
      <c r="ADW78" s="22">
        <v>1.0520815E-10</v>
      </c>
      <c r="ADX78" s="22">
        <v>9.6903765000000003E-9</v>
      </c>
      <c r="ADY78" s="22">
        <v>1.1972231999999999E-7</v>
      </c>
      <c r="ADZ78" s="27"/>
      <c r="AEA78" s="53">
        <f t="shared" si="47"/>
        <v>73</v>
      </c>
      <c r="AEB78" s="52"/>
      <c r="AEC78" s="48">
        <f t="shared" si="56"/>
        <v>2.4326432999999998E-19</v>
      </c>
      <c r="AED78" s="48">
        <f t="shared" si="56"/>
        <v>7.3051215999999997E-22</v>
      </c>
      <c r="AEE78" s="48">
        <f t="shared" si="56"/>
        <v>3.3428903000000001E-25</v>
      </c>
      <c r="AEF78" s="48">
        <f t="shared" si="56"/>
        <v>-1.0082866E-22</v>
      </c>
      <c r="AEG78" s="48">
        <f t="shared" si="56"/>
        <v>2.5951069999999998E-19</v>
      </c>
      <c r="AEH78" s="48">
        <f t="shared" si="56"/>
        <v>-6.7312926999999996E-18</v>
      </c>
      <c r="AEI78" s="48">
        <f t="shared" si="56"/>
        <v>2.0726675999999999E-17</v>
      </c>
      <c r="AEJ78" s="48">
        <f t="shared" si="56"/>
        <v>1.249094E-12</v>
      </c>
      <c r="AEK78" s="48">
        <f t="shared" si="56"/>
        <v>1.9188300000000001E-9</v>
      </c>
      <c r="AEL78" s="48">
        <f t="shared" si="56"/>
        <v>4.6216040000000003E-7</v>
      </c>
      <c r="AEM78" s="48">
        <f t="shared" si="57"/>
        <v>1.8838591999999999E-4</v>
      </c>
      <c r="AEN78" s="48">
        <f t="shared" si="57"/>
        <v>6.9696350000000001E-7</v>
      </c>
      <c r="AEO78" s="48">
        <f t="shared" si="57"/>
        <v>5.0162770000000005E-10</v>
      </c>
      <c r="AEP78" s="48">
        <f t="shared" si="57"/>
        <v>8.3905800000000004E-14</v>
      </c>
      <c r="AEQ78" s="48">
        <f t="shared" si="57"/>
        <v>-1.2580104E-15</v>
      </c>
      <c r="AER78" s="48">
        <f t="shared" si="57"/>
        <v>-2.7921060000000002E-13</v>
      </c>
      <c r="AES78" s="48">
        <f t="shared" si="57"/>
        <v>-1.5478384E-9</v>
      </c>
      <c r="AET78" s="48">
        <f t="shared" si="57"/>
        <v>-2.5563798999999999E-7</v>
      </c>
      <c r="AEU78" s="48">
        <f t="shared" si="57"/>
        <v>5.4672599999999998E-4</v>
      </c>
      <c r="AEV78" s="44">
        <f t="shared" si="53"/>
        <v>43.309999999999995</v>
      </c>
      <c r="AEW78" s="52"/>
      <c r="AEX78" s="82" t="s">
        <v>33</v>
      </c>
      <c r="AEY78" s="49">
        <f t="shared" si="52"/>
        <v>3.8737698925360301E-5</v>
      </c>
      <c r="AEZ78" s="52"/>
      <c r="AFA78" s="52"/>
      <c r="AFB78" s="48">
        <f t="shared" si="58"/>
        <v>2.4326432999999998E-19</v>
      </c>
      <c r="AFC78" s="48">
        <f t="shared" si="58"/>
        <v>7.3051215999999997E-22</v>
      </c>
      <c r="AFD78" s="48">
        <f t="shared" si="58"/>
        <v>3.3428903000000001E-25</v>
      </c>
      <c r="AFE78" s="48">
        <f t="shared" si="58"/>
        <v>-1.0082866E-22</v>
      </c>
      <c r="AFF78" s="48">
        <f t="shared" si="58"/>
        <v>2.5951069999999998E-19</v>
      </c>
      <c r="AFG78" s="48">
        <f t="shared" si="58"/>
        <v>-6.7312926999999996E-18</v>
      </c>
      <c r="AFH78" s="48">
        <f t="shared" si="58"/>
        <v>2.0726675999999999E-17</v>
      </c>
      <c r="AFI78" s="48">
        <f t="shared" si="58"/>
        <v>1.249094E-12</v>
      </c>
      <c r="AFJ78" s="48">
        <f t="shared" si="58"/>
        <v>1.9188300000000001E-9</v>
      </c>
      <c r="AFK78" s="48">
        <f t="shared" si="58"/>
        <v>4.6216040000000003E-7</v>
      </c>
      <c r="AFL78" s="48">
        <f t="shared" si="59"/>
        <v>1.8838591999999999E-4</v>
      </c>
      <c r="AFM78" s="48">
        <f t="shared" si="59"/>
        <v>6.9696350000000001E-7</v>
      </c>
      <c r="AFN78" s="48">
        <f t="shared" si="59"/>
        <v>5.0162770000000005E-10</v>
      </c>
      <c r="AFO78" s="48">
        <f t="shared" si="59"/>
        <v>8.3905800000000004E-14</v>
      </c>
      <c r="AFP78" s="48">
        <f t="shared" si="59"/>
        <v>-1.2580104E-15</v>
      </c>
      <c r="AFQ78" s="48">
        <f t="shared" si="59"/>
        <v>-2.7921060000000002E-13</v>
      </c>
      <c r="AFR78" s="48">
        <f t="shared" si="59"/>
        <v>-1.5478384E-9</v>
      </c>
      <c r="AFS78" s="48">
        <f t="shared" si="59"/>
        <v>-2.5563798999999999E-7</v>
      </c>
      <c r="AFT78" s="48">
        <f t="shared" si="59"/>
        <v>5.4672599999999998E-4</v>
      </c>
      <c r="AFU78" s="52"/>
      <c r="AFV78" s="49">
        <f t="shared" si="54"/>
        <v>3.8737698925360301E-5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226"/>
      <c r="AHI78" s="226"/>
      <c r="AHJ78" s="226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</row>
    <row r="79" spans="1:1096" ht="2.1" customHeight="1" x14ac:dyDescent="0.25">
      <c r="A79" s="27"/>
      <c r="B79" s="43">
        <v>73</v>
      </c>
      <c r="C79" s="44">
        <v>2635.2</v>
      </c>
      <c r="D79" s="39">
        <f t="shared" si="55"/>
        <v>2</v>
      </c>
      <c r="E79" s="27"/>
      <c r="F79" s="74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5.7616620000000002E-36</v>
      </c>
      <c r="AK79" s="21">
        <v>3.3089174000000001E-34</v>
      </c>
      <c r="AL79" s="21">
        <v>1.7579864999999999E-32</v>
      </c>
      <c r="AM79" s="21">
        <v>9.2216590000000005E-31</v>
      </c>
      <c r="AN79" s="21">
        <v>4.8027285000000003E-29</v>
      </c>
      <c r="AO79" s="21">
        <v>2.4840196E-27</v>
      </c>
      <c r="AP79" s="21">
        <v>1.2754138E-25</v>
      </c>
      <c r="AQ79" s="21">
        <v>6.5095373999999999E-24</v>
      </c>
      <c r="AR79" s="21">
        <v>3.3363105999999999E-22</v>
      </c>
      <c r="AS79" s="21">
        <v>2.2300379000000001E-20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0</v>
      </c>
      <c r="BK79" s="22">
        <v>0</v>
      </c>
      <c r="BL79" s="22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-5.0297656000000004E-37</v>
      </c>
      <c r="BY79" s="22">
        <v>-2.6020179999999999E-35</v>
      </c>
      <c r="BZ79" s="22">
        <v>-4.2504859999999998E-34</v>
      </c>
      <c r="CA79" s="22">
        <v>1.3179058000000001E-32</v>
      </c>
      <c r="CB79" s="22">
        <v>1.0278441000000001E-30</v>
      </c>
      <c r="CC79" s="22">
        <v>5.0673279999999995E-29</v>
      </c>
      <c r="CD79" s="22">
        <v>2.2320806E-27</v>
      </c>
      <c r="CE79" s="22">
        <v>9.9899109999999996E-26</v>
      </c>
      <c r="CF79" s="22">
        <v>5.4909684999999997E-24</v>
      </c>
      <c r="CG79" s="22">
        <v>6.6981630000000002E-23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-1.5087194E-36</v>
      </c>
      <c r="DL79" s="22">
        <v>-5.8316636000000003E-35</v>
      </c>
      <c r="DM79" s="22">
        <v>-1.376891E-33</v>
      </c>
      <c r="DN79" s="22">
        <v>-3.1981384000000002E-32</v>
      </c>
      <c r="DO79" s="22">
        <v>-1.0119945E-30</v>
      </c>
      <c r="DP79" s="22">
        <v>-1.8613568E-29</v>
      </c>
      <c r="DQ79" s="22">
        <v>-4.9443253999999999E-28</v>
      </c>
      <c r="DR79" s="22">
        <v>-3.7489124000000002E-27</v>
      </c>
      <c r="DS79" s="22">
        <v>-4.6040114000000002E-27</v>
      </c>
      <c r="DT79" s="22">
        <v>7.4475250000000002E-27</v>
      </c>
      <c r="DU79" s="22">
        <v>5.4445373999999999E-26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-4.0883136000000001E-36</v>
      </c>
      <c r="EY79" s="22">
        <v>-2.5647461999999999E-34</v>
      </c>
      <c r="EZ79" s="22">
        <v>3.2243254999999999E-33</v>
      </c>
      <c r="FA79" s="22">
        <v>4.7592337E-32</v>
      </c>
      <c r="FB79" s="22">
        <v>7.8496570000000004E-31</v>
      </c>
      <c r="FC79" s="22">
        <v>9.9054655000000005E-30</v>
      </c>
      <c r="FD79" s="22">
        <v>5.4971080000000001E-28</v>
      </c>
      <c r="FE79" s="22">
        <v>-2.7936452000000001E-26</v>
      </c>
      <c r="FF79" s="22">
        <v>1.2536021E-24</v>
      </c>
      <c r="FG79" s="22">
        <v>1.3754409999999999E-23</v>
      </c>
      <c r="FH79" s="22">
        <v>3.3660270000000002E-23</v>
      </c>
      <c r="FI79" s="22">
        <v>3.378834E-23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1.4002825000000001E-35</v>
      </c>
      <c r="GK79" s="22">
        <v>3.1995929999999998E-35</v>
      </c>
      <c r="GL79" s="22">
        <v>-6.1501766999999996E-35</v>
      </c>
      <c r="GM79" s="22">
        <v>3.9140075E-33</v>
      </c>
      <c r="GN79" s="22">
        <v>2.3776141000000001E-31</v>
      </c>
      <c r="GO79" s="22">
        <v>2.3021489E-30</v>
      </c>
      <c r="GP79" s="22">
        <v>5.2107909999999996E-29</v>
      </c>
      <c r="GQ79" s="22">
        <v>2.5168192999999998E-27</v>
      </c>
      <c r="GR79" s="22">
        <v>1.2684027999999999E-25</v>
      </c>
      <c r="GS79" s="22">
        <v>6.5576574999999999E-24</v>
      </c>
      <c r="GT79" s="22">
        <v>4.3078414000000001E-22</v>
      </c>
      <c r="GU79" s="22">
        <v>3.3640610000000001E-21</v>
      </c>
      <c r="GV79" s="22">
        <v>5.5900676000000002E-21</v>
      </c>
      <c r="GW79" s="22">
        <v>3.1907864999999999E-20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8.0281206000000003E-36</v>
      </c>
      <c r="HW79" s="22">
        <v>-1.3488326E-35</v>
      </c>
      <c r="HX79" s="22">
        <v>-2.4676119000000002E-33</v>
      </c>
      <c r="HY79" s="22">
        <v>-8.6751540000000002E-33</v>
      </c>
      <c r="HZ79" s="22">
        <v>-1.581908E-32</v>
      </c>
      <c r="IA79" s="22">
        <v>1.7745956E-32</v>
      </c>
      <c r="IB79" s="22">
        <v>2.0661780000000002E-30</v>
      </c>
      <c r="IC79" s="22">
        <v>8.7852305999999998E-29</v>
      </c>
      <c r="ID79" s="22">
        <v>2.6081081999999999E-27</v>
      </c>
      <c r="IE79" s="22">
        <v>1.1859773E-25</v>
      </c>
      <c r="IF79" s="22">
        <v>2.8266467999999998E-24</v>
      </c>
      <c r="IG79" s="22">
        <v>2.7926708000000001E-23</v>
      </c>
      <c r="IH79" s="22">
        <v>2.2135030000000001E-22</v>
      </c>
      <c r="II79" s="22">
        <v>-1.8294272000000001E-19</v>
      </c>
      <c r="IJ79" s="22">
        <v>-1.1809645999999999E-18</v>
      </c>
      <c r="IK79" s="22">
        <v>-3.5049275999999998E-18</v>
      </c>
      <c r="IL79" s="22">
        <v>0</v>
      </c>
      <c r="IM79" s="22">
        <v>0</v>
      </c>
      <c r="IN79" s="22">
        <v>0</v>
      </c>
      <c r="IO79" s="22">
        <v>0</v>
      </c>
      <c r="IP79" s="22">
        <v>0</v>
      </c>
      <c r="IQ79" s="22">
        <v>0</v>
      </c>
      <c r="IR79" s="22">
        <v>0</v>
      </c>
      <c r="IS79" s="22">
        <v>0</v>
      </c>
      <c r="IT79" s="22">
        <v>0</v>
      </c>
      <c r="IU79" s="22">
        <v>0</v>
      </c>
      <c r="IV79" s="22">
        <v>0</v>
      </c>
      <c r="IW79" s="22">
        <v>0</v>
      </c>
      <c r="IX79" s="22">
        <v>0</v>
      </c>
      <c r="IY79" s="22">
        <v>0</v>
      </c>
      <c r="IZ79" s="22">
        <v>0</v>
      </c>
      <c r="JA79" s="22">
        <v>0</v>
      </c>
      <c r="JB79" s="22">
        <v>0</v>
      </c>
      <c r="JC79" s="22">
        <v>0</v>
      </c>
      <c r="JD79" s="22">
        <v>0</v>
      </c>
      <c r="JE79" s="22">
        <v>0</v>
      </c>
      <c r="JF79" s="22">
        <v>0</v>
      </c>
      <c r="JG79" s="22">
        <v>-3.7583296E-37</v>
      </c>
      <c r="JH79" s="22">
        <v>-1.0171946E-35</v>
      </c>
      <c r="JI79" s="22">
        <v>-4.2966540000000003E-34</v>
      </c>
      <c r="JJ79" s="22">
        <v>-1.16907255E-32</v>
      </c>
      <c r="JK79" s="22">
        <v>-4.8992236000000001E-32</v>
      </c>
      <c r="JL79" s="22">
        <v>-1.7938211E-31</v>
      </c>
      <c r="JM79" s="22">
        <v>-4.2616485000000001E-31</v>
      </c>
      <c r="JN79" s="22">
        <v>-2.837271E-30</v>
      </c>
      <c r="JO79" s="22">
        <v>-1.9116510999999999E-29</v>
      </c>
      <c r="JP79" s="22">
        <v>-5.4637842999999999E-28</v>
      </c>
      <c r="JQ79" s="22">
        <v>-1.6682964000000001E-26</v>
      </c>
      <c r="JR79" s="22">
        <v>-6.5562777000000002E-25</v>
      </c>
      <c r="JS79" s="22">
        <v>-1.9264726E-23</v>
      </c>
      <c r="JT79" s="22">
        <v>-8.2000580000000004E-22</v>
      </c>
      <c r="JU79" s="22">
        <v>-1.8330778E-20</v>
      </c>
      <c r="JV79" s="22">
        <v>-7.3469350000000002E-19</v>
      </c>
      <c r="JW79" s="22">
        <v>-3.2128423000000002E-17</v>
      </c>
      <c r="JX79" s="22">
        <v>-2.2174326000000001E-16</v>
      </c>
      <c r="JY79" s="22">
        <v>-1.4924143E-16</v>
      </c>
      <c r="JZ79" s="22">
        <v>0</v>
      </c>
      <c r="KA79" s="22">
        <v>0</v>
      </c>
      <c r="KB79" s="22">
        <v>0</v>
      </c>
      <c r="KC79" s="22">
        <v>0</v>
      </c>
      <c r="KD79" s="22">
        <v>0</v>
      </c>
      <c r="KE79" s="22">
        <v>0</v>
      </c>
      <c r="KF79" s="22">
        <v>0</v>
      </c>
      <c r="KG79" s="22">
        <v>0</v>
      </c>
      <c r="KH79" s="22">
        <v>0</v>
      </c>
      <c r="KI79" s="22">
        <v>0</v>
      </c>
      <c r="KJ79" s="22">
        <v>0</v>
      </c>
      <c r="KK79" s="22">
        <v>0</v>
      </c>
      <c r="KL79" s="22">
        <v>0</v>
      </c>
      <c r="KM79" s="22">
        <v>0</v>
      </c>
      <c r="KN79" s="22">
        <v>0</v>
      </c>
      <c r="KO79" s="22">
        <v>0</v>
      </c>
      <c r="KP79" s="22">
        <v>0</v>
      </c>
      <c r="KQ79" s="22">
        <v>0</v>
      </c>
      <c r="KR79" s="22">
        <v>0</v>
      </c>
      <c r="KS79" s="22">
        <v>0</v>
      </c>
      <c r="KT79" s="22">
        <v>0</v>
      </c>
      <c r="KU79" s="22">
        <v>-5.8822770000000003E-36</v>
      </c>
      <c r="KV79" s="22">
        <v>-2.8652519000000001E-34</v>
      </c>
      <c r="KW79" s="22">
        <v>-1.2873769E-32</v>
      </c>
      <c r="KX79" s="22">
        <v>-7.4770483000000002E-31</v>
      </c>
      <c r="KY79" s="22">
        <v>2.6907762999999998E-30</v>
      </c>
      <c r="KZ79" s="22">
        <v>1.3993454999999999E-29</v>
      </c>
      <c r="LA79" s="22">
        <v>-2.7257617000000003E-29</v>
      </c>
      <c r="LB79" s="22">
        <v>-5.4835726999999998E-28</v>
      </c>
      <c r="LC79" s="22">
        <v>-4.7817299999999997E-26</v>
      </c>
      <c r="LD79" s="22">
        <v>-3.8363936E-26</v>
      </c>
      <c r="LE79" s="22">
        <v>-1.7865455E-25</v>
      </c>
      <c r="LF79" s="22">
        <v>-1.8383542E-23</v>
      </c>
      <c r="LG79" s="22">
        <v>-9.964243E-22</v>
      </c>
      <c r="LH79" s="22">
        <v>-5.3059455000000002E-20</v>
      </c>
      <c r="LI79" s="22">
        <v>-3.1918690000000001E-18</v>
      </c>
      <c r="LJ79" s="22">
        <v>-1.3983994000000001E-16</v>
      </c>
      <c r="LK79" s="22">
        <v>1.8491512999999999E-16</v>
      </c>
      <c r="LL79" s="22">
        <v>1.2729046E-13</v>
      </c>
      <c r="LM79" s="22">
        <v>5.5982120000000002E-13</v>
      </c>
      <c r="LN79" s="22">
        <v>0</v>
      </c>
      <c r="LO79" s="22">
        <v>0</v>
      </c>
      <c r="LP79" s="22">
        <v>0</v>
      </c>
      <c r="LQ79" s="22">
        <v>0</v>
      </c>
      <c r="LR79" s="22">
        <v>0</v>
      </c>
      <c r="LS79" s="22">
        <v>0</v>
      </c>
      <c r="LT79" s="22">
        <v>0</v>
      </c>
      <c r="LU79" s="22">
        <v>0</v>
      </c>
      <c r="LV79" s="22">
        <v>0</v>
      </c>
      <c r="LW79" s="22">
        <v>0</v>
      </c>
      <c r="LX79" s="22">
        <v>0</v>
      </c>
      <c r="LY79" s="22">
        <v>0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0</v>
      </c>
      <c r="MF79" s="22">
        <v>0</v>
      </c>
      <c r="MG79" s="22">
        <v>0</v>
      </c>
      <c r="MH79" s="22">
        <v>4.9103353000000001E-36</v>
      </c>
      <c r="MI79" s="22">
        <v>2.7645526000000002E-34</v>
      </c>
      <c r="MJ79" s="22">
        <v>1.4231809999999999E-32</v>
      </c>
      <c r="MK79" s="22">
        <v>7.1860100000000002E-31</v>
      </c>
      <c r="ML79" s="22">
        <v>3.5392769999999997E-29</v>
      </c>
      <c r="MM79" s="22">
        <v>1.9673735999999999E-27</v>
      </c>
      <c r="MN79" s="22">
        <v>1.6734879E-25</v>
      </c>
      <c r="MO79" s="22">
        <v>2.0288345000000001E-25</v>
      </c>
      <c r="MP79" s="22">
        <v>2.7068945000000001E-26</v>
      </c>
      <c r="MQ79" s="22">
        <v>-7.7909160000000003E-25</v>
      </c>
      <c r="MR79" s="22">
        <v>-1.2932558999999999E-22</v>
      </c>
      <c r="MS79" s="22">
        <v>-5.5990220000000002E-23</v>
      </c>
      <c r="MT79" s="22">
        <v>5.1848219999999997E-22</v>
      </c>
      <c r="MU79" s="22">
        <v>2.8165290000000002E-20</v>
      </c>
      <c r="MV79" s="22">
        <v>1.4585389E-18</v>
      </c>
      <c r="MW79" s="22">
        <v>8.0031715999999998E-17</v>
      </c>
      <c r="MX79" s="22">
        <v>3.5407229999999999E-15</v>
      </c>
      <c r="MY79" s="22">
        <v>4.6432909999999999E-13</v>
      </c>
      <c r="MZ79" s="22">
        <v>3.4111699999999998E-11</v>
      </c>
      <c r="NA79" s="22">
        <v>4.3928782999999999E-10</v>
      </c>
      <c r="NB79" s="22">
        <v>0</v>
      </c>
      <c r="NC79" s="22">
        <v>0</v>
      </c>
      <c r="ND79" s="22">
        <v>0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0</v>
      </c>
      <c r="NP79" s="22">
        <v>0</v>
      </c>
      <c r="NQ79" s="22">
        <v>0</v>
      </c>
      <c r="NR79" s="22">
        <v>0</v>
      </c>
      <c r="NS79" s="22">
        <v>0</v>
      </c>
      <c r="NT79" s="22">
        <v>0</v>
      </c>
      <c r="NU79" s="22">
        <v>1.3310515999999999E-36</v>
      </c>
      <c r="NV79" s="22">
        <v>9.3878974000000001E-35</v>
      </c>
      <c r="NW79" s="22">
        <v>7.4535989999999995E-33</v>
      </c>
      <c r="NX79" s="22">
        <v>5.1176496000000002E-31</v>
      </c>
      <c r="NY79" s="22">
        <v>3.4663804999999997E-29</v>
      </c>
      <c r="NZ79" s="22">
        <v>2.3217511E-27</v>
      </c>
      <c r="OA79" s="22">
        <v>1.5393048E-25</v>
      </c>
      <c r="OB79" s="22">
        <v>1.0214879399999999E-23</v>
      </c>
      <c r="OC79" s="22">
        <v>8.4767369999999997E-22</v>
      </c>
      <c r="OD79" s="22">
        <v>2.3587635000000001E-21</v>
      </c>
      <c r="OE79" s="22">
        <v>2.3746625000000002E-21</v>
      </c>
      <c r="OF79" s="22">
        <v>5.3856323999999999E-22</v>
      </c>
      <c r="OG79" s="22">
        <v>-3.5072726999999999E-19</v>
      </c>
      <c r="OH79" s="22">
        <v>-1.1789818E-19</v>
      </c>
      <c r="OI79" s="22">
        <v>1.1681581E-17</v>
      </c>
      <c r="OJ79" s="22">
        <v>7.4791145999999999E-16</v>
      </c>
      <c r="OK79" s="22">
        <v>4.4024504000000001E-14</v>
      </c>
      <c r="OL79" s="22">
        <v>2.5979288000000001E-12</v>
      </c>
      <c r="OM79" s="22">
        <v>1.4758838999999999E-10</v>
      </c>
      <c r="ON79" s="22">
        <v>1.0422656E-8</v>
      </c>
      <c r="OO79" s="22">
        <v>8.3205754999999995E-8</v>
      </c>
      <c r="OP79" s="22">
        <v>0</v>
      </c>
      <c r="OQ79" s="22">
        <v>0</v>
      </c>
      <c r="OR79" s="22">
        <v>0</v>
      </c>
      <c r="OS79" s="22">
        <v>0</v>
      </c>
      <c r="OT79" s="22">
        <v>0</v>
      </c>
      <c r="OU79" s="22">
        <v>0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0</v>
      </c>
      <c r="PC79" s="22">
        <v>0</v>
      </c>
      <c r="PD79" s="22">
        <v>0</v>
      </c>
      <c r="PE79" s="22">
        <v>0</v>
      </c>
      <c r="PF79" s="22">
        <v>0</v>
      </c>
      <c r="PG79" s="22">
        <v>0</v>
      </c>
      <c r="PH79" s="22">
        <v>0</v>
      </c>
      <c r="PI79" s="22">
        <v>-1.224985E-36</v>
      </c>
      <c r="PJ79" s="22">
        <v>-1.5790383000000001E-34</v>
      </c>
      <c r="PK79" s="22">
        <v>-2.1903338999999999E-32</v>
      </c>
      <c r="PL79" s="22">
        <v>4.1577684999999998E-32</v>
      </c>
      <c r="PM79" s="22">
        <v>1.361211E-29</v>
      </c>
      <c r="PN79" s="22">
        <v>1.853608E-27</v>
      </c>
      <c r="PO79" s="22">
        <v>2.0538003999999999E-25</v>
      </c>
      <c r="PP79" s="22">
        <v>2.2043254999999999E-23</v>
      </c>
      <c r="PQ79" s="22">
        <v>2.3360643E-21</v>
      </c>
      <c r="PR79" s="22">
        <v>3.2686670000000001E-19</v>
      </c>
      <c r="PS79" s="22">
        <v>2.7559274000000001E-18</v>
      </c>
      <c r="PT79" s="22">
        <v>6.5553475999999997E-18</v>
      </c>
      <c r="PU79" s="22">
        <v>5.815089E-18</v>
      </c>
      <c r="PV79" s="22">
        <v>-1.8240963000000001E-16</v>
      </c>
      <c r="PW79" s="22">
        <v>-1.7092702999999999E-16</v>
      </c>
      <c r="PX79" s="22">
        <v>7.1735899999999999E-15</v>
      </c>
      <c r="PY79" s="22">
        <v>6.3983485999999997E-13</v>
      </c>
      <c r="PZ79" s="22">
        <v>5.264363E-11</v>
      </c>
      <c r="QA79" s="22">
        <v>4.2370404999999998E-9</v>
      </c>
      <c r="QB79" s="22">
        <v>3.3688552999999998E-7</v>
      </c>
      <c r="QC79" s="22">
        <v>3.5831526000000002E-5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0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0</v>
      </c>
      <c r="QV79" s="22">
        <v>-1.1311215000000001E-36</v>
      </c>
      <c r="QW79" s="22">
        <v>-7.0596494000000001E-35</v>
      </c>
      <c r="QX79" s="22">
        <v>-4.4824434999999999E-33</v>
      </c>
      <c r="QY79" s="22">
        <v>-2.7625605000000002E-31</v>
      </c>
      <c r="QZ79" s="22">
        <v>-1.7453162E-29</v>
      </c>
      <c r="RA79" s="22">
        <v>-1.4009538E-27</v>
      </c>
      <c r="RB79" s="22">
        <v>-9.0714390000000001E-28</v>
      </c>
      <c r="RC79" s="22">
        <v>9.234604E-26</v>
      </c>
      <c r="RD79" s="22">
        <v>6.3287320000000001E-24</v>
      </c>
      <c r="RE79" s="22">
        <v>5.2821020000000004E-22</v>
      </c>
      <c r="RF79" s="22">
        <v>1.2433676E-21</v>
      </c>
      <c r="RG79" s="22">
        <v>2.7425363000000002E-21</v>
      </c>
      <c r="RH79" s="22">
        <v>1.0011537000000001E-21</v>
      </c>
      <c r="RI79" s="22">
        <v>-2.5175066E-19</v>
      </c>
      <c r="RJ79" s="22">
        <v>-1.04220667E-19</v>
      </c>
      <c r="RK79" s="22">
        <v>5.4910594000000001E-18</v>
      </c>
      <c r="RL79" s="22">
        <v>3.9604029000000002E-16</v>
      </c>
      <c r="RM79" s="22">
        <v>2.6096957999999999E-14</v>
      </c>
      <c r="RN79" s="22">
        <v>1.7116957E-12</v>
      </c>
      <c r="RO79" s="22">
        <v>1.12640924E-10</v>
      </c>
      <c r="RP79" s="22">
        <v>9.1980959999999999E-9</v>
      </c>
      <c r="RQ79" s="22">
        <v>1.3348689000000001E-7</v>
      </c>
      <c r="RR79" s="22">
        <v>0</v>
      </c>
      <c r="RS79" s="22">
        <v>0</v>
      </c>
      <c r="RT79" s="22">
        <v>0</v>
      </c>
      <c r="RU79" s="22">
        <v>0</v>
      </c>
      <c r="RV79" s="22">
        <v>0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0</v>
      </c>
      <c r="SF79" s="22">
        <v>0</v>
      </c>
      <c r="SG79" s="22">
        <v>0</v>
      </c>
      <c r="SH79" s="22">
        <v>0</v>
      </c>
      <c r="SI79" s="22">
        <v>0</v>
      </c>
      <c r="SJ79" s="22">
        <v>0</v>
      </c>
      <c r="SK79" s="22">
        <v>-2.3739271E-36</v>
      </c>
      <c r="SL79" s="22">
        <v>-1.0549496999999999E-34</v>
      </c>
      <c r="SM79" s="22">
        <v>-2.3163511E-33</v>
      </c>
      <c r="SN79" s="22">
        <v>6.7293230000000003E-32</v>
      </c>
      <c r="SO79" s="22">
        <v>-8.2385339999999997E-30</v>
      </c>
      <c r="SP79" s="22">
        <v>-1.1018244E-28</v>
      </c>
      <c r="SQ79" s="22">
        <v>-3.6210852999999998E-27</v>
      </c>
      <c r="SR79" s="22">
        <v>-1.7364237000000001E-25</v>
      </c>
      <c r="SS79" s="22">
        <v>-1.6546040000000001E-25</v>
      </c>
      <c r="ST79" s="22">
        <v>-1.0775925000000001E-25</v>
      </c>
      <c r="SU79" s="22">
        <v>-1.8897162999999999E-25</v>
      </c>
      <c r="SV79" s="22">
        <v>-3.0761703999999999E-23</v>
      </c>
      <c r="SW79" s="22">
        <v>-2.1781642E-23</v>
      </c>
      <c r="SX79" s="22">
        <v>7.5092984999999999E-22</v>
      </c>
      <c r="SY79" s="22">
        <v>2.453576E-20</v>
      </c>
      <c r="SZ79" s="22">
        <v>1.0849758999999999E-18</v>
      </c>
      <c r="TA79" s="22">
        <v>5.3272363999999999E-17</v>
      </c>
      <c r="TB79" s="22">
        <v>2.8069545E-15</v>
      </c>
      <c r="TC79" s="22">
        <v>3.0368646999999998E-13</v>
      </c>
      <c r="TD79" s="22">
        <v>2.6781216000000001E-11</v>
      </c>
      <c r="TE79" s="22">
        <v>1.12253415E-10</v>
      </c>
      <c r="TF79" s="22">
        <v>0</v>
      </c>
      <c r="TG79" s="22">
        <v>0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0</v>
      </c>
      <c r="TP79" s="22">
        <v>0</v>
      </c>
      <c r="TQ79" s="22">
        <v>0</v>
      </c>
      <c r="TR79" s="22">
        <v>0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0</v>
      </c>
      <c r="TZ79" s="22">
        <v>-1.3533E-36</v>
      </c>
      <c r="UA79" s="22">
        <v>-4.9076367000000003E-35</v>
      </c>
      <c r="UB79" s="22">
        <v>-1.4297474000000001E-33</v>
      </c>
      <c r="UC79" s="22">
        <v>-9.3395630000000002E-32</v>
      </c>
      <c r="UD79" s="22">
        <v>-2.9754606E-30</v>
      </c>
      <c r="UE79" s="22">
        <v>-9.8886777000000002E-29</v>
      </c>
      <c r="UF79" s="22">
        <v>-2.1068430000000001E-27</v>
      </c>
      <c r="UG79" s="22">
        <v>-4.7996145999999998E-27</v>
      </c>
      <c r="UH79" s="22">
        <v>-4.9922649999999999E-27</v>
      </c>
      <c r="UI79" s="22">
        <v>-5.1130999999999999E-27</v>
      </c>
      <c r="UJ79" s="22">
        <v>-3.1917737E-26</v>
      </c>
      <c r="UK79" s="22">
        <v>1.5007745999999999E-24</v>
      </c>
      <c r="UL79" s="22">
        <v>6.1706989999999998E-23</v>
      </c>
      <c r="UM79" s="22">
        <v>2.2537290999999998E-21</v>
      </c>
      <c r="UN79" s="22">
        <v>8.6719929999999994E-20</v>
      </c>
      <c r="UO79" s="22">
        <v>3.3278653000000001E-18</v>
      </c>
      <c r="UP79" s="22">
        <v>1.099188E-16</v>
      </c>
      <c r="UQ79" s="22">
        <v>5.763198E-16</v>
      </c>
      <c r="UR79" s="22">
        <v>-2.4288530999999999E-14</v>
      </c>
      <c r="US79" s="22">
        <v>2.3878872999999999E-15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0</v>
      </c>
      <c r="VD79" s="22">
        <v>0</v>
      </c>
      <c r="VE79" s="22">
        <v>0</v>
      </c>
      <c r="VF79" s="22">
        <v>0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-9.2670830000000008E-37</v>
      </c>
      <c r="VP79" s="22">
        <v>-5.0693986000000003E-35</v>
      </c>
      <c r="VQ79" s="22">
        <v>2.194751E-33</v>
      </c>
      <c r="VR79" s="22">
        <v>9.8384975000000001E-32</v>
      </c>
      <c r="VS79" s="22">
        <v>8.3627070000000003E-31</v>
      </c>
      <c r="VT79" s="22">
        <v>1.1474262E-30</v>
      </c>
      <c r="VU79" s="22">
        <v>-1.1580768E-29</v>
      </c>
      <c r="VV79" s="22">
        <v>-1.4121244999999999E-28</v>
      </c>
      <c r="VW79" s="22">
        <v>1.2940694E-28</v>
      </c>
      <c r="VX79" s="22">
        <v>1.3454001E-26</v>
      </c>
      <c r="VY79" s="22">
        <v>4.665834E-25</v>
      </c>
      <c r="VZ79" s="22">
        <v>1.5875339999999999E-23</v>
      </c>
      <c r="WA79" s="22">
        <v>4.885479E-22</v>
      </c>
      <c r="WB79" s="22">
        <v>1.4620636999999999E-20</v>
      </c>
      <c r="WC79" s="22">
        <v>4.1910734000000002E-19</v>
      </c>
      <c r="WD79" s="22">
        <v>1.6090388000000002E-17</v>
      </c>
      <c r="WE79" s="22">
        <v>3.1231620000000002E-17</v>
      </c>
      <c r="WF79" s="22">
        <v>-1.4634860000000001E-16</v>
      </c>
      <c r="WG79" s="22">
        <v>-3.4724980000000001E-16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0</v>
      </c>
      <c r="WP79" s="22">
        <v>0</v>
      </c>
      <c r="WQ79" s="22">
        <v>0</v>
      </c>
      <c r="WR79" s="22">
        <v>0</v>
      </c>
      <c r="WS79" s="22">
        <v>0</v>
      </c>
      <c r="WT79" s="22">
        <v>0</v>
      </c>
      <c r="WU79" s="22">
        <v>0</v>
      </c>
      <c r="WV79" s="22">
        <v>0</v>
      </c>
      <c r="WW79" s="22">
        <v>0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6.346041E-37</v>
      </c>
      <c r="XE79" s="22">
        <v>2.930916E-35</v>
      </c>
      <c r="XF79" s="22">
        <v>1.5672742999999998E-33</v>
      </c>
      <c r="XG79" s="22">
        <v>2.8239057E-32</v>
      </c>
      <c r="XH79" s="22">
        <v>8.1535319999999997E-31</v>
      </c>
      <c r="XI79" s="22">
        <v>3.1041512999999998E-29</v>
      </c>
      <c r="XJ79" s="22">
        <v>1.174003E-27</v>
      </c>
      <c r="XK79" s="22">
        <v>4.3584937999999999E-26</v>
      </c>
      <c r="XL79" s="22">
        <v>1.5857262E-24</v>
      </c>
      <c r="XM79" s="22">
        <v>5.6350300000000004E-23</v>
      </c>
      <c r="XN79" s="22">
        <v>1.9492084999999999E-21</v>
      </c>
      <c r="XO79" s="22">
        <v>6.5450155000000004E-20</v>
      </c>
      <c r="XP79" s="22">
        <v>2.1288037000000001E-18</v>
      </c>
      <c r="XQ79" s="22">
        <v>6.7451575999999999E-17</v>
      </c>
      <c r="XR79" s="22">
        <v>2.4586325999999998E-15</v>
      </c>
      <c r="XS79" s="22">
        <v>2.1232571999999999E-14</v>
      </c>
      <c r="XT79" s="22">
        <v>-3.1459593000000003E-14</v>
      </c>
      <c r="XU79" s="22">
        <v>-8.7897109999999999E-14</v>
      </c>
      <c r="XV79" s="22">
        <v>0</v>
      </c>
      <c r="XW79" s="22">
        <v>0</v>
      </c>
      <c r="XX79" s="22">
        <v>0</v>
      </c>
      <c r="XY79" s="22">
        <v>0</v>
      </c>
      <c r="XZ79" s="22">
        <v>0</v>
      </c>
      <c r="YA79" s="22">
        <v>0</v>
      </c>
      <c r="YB79" s="22">
        <v>0</v>
      </c>
      <c r="YC79" s="22">
        <v>0</v>
      </c>
      <c r="YD79" s="22">
        <v>0</v>
      </c>
      <c r="YE79" s="22">
        <v>0</v>
      </c>
      <c r="YF79" s="22">
        <v>0</v>
      </c>
      <c r="YG79" s="22">
        <v>0</v>
      </c>
      <c r="YH79" s="22">
        <v>0</v>
      </c>
      <c r="YI79" s="22">
        <v>0</v>
      </c>
      <c r="YJ79" s="22">
        <v>0</v>
      </c>
      <c r="YK79" s="22">
        <v>0</v>
      </c>
      <c r="YL79" s="22">
        <v>0</v>
      </c>
      <c r="YM79" s="22">
        <v>0</v>
      </c>
      <c r="YN79" s="22">
        <v>0</v>
      </c>
      <c r="YO79" s="22">
        <v>0</v>
      </c>
      <c r="YP79" s="22">
        <v>0</v>
      </c>
      <c r="YQ79" s="22">
        <v>0</v>
      </c>
      <c r="YR79" s="22">
        <v>1.3988496000000001E-36</v>
      </c>
      <c r="YS79" s="22">
        <v>7.2393620000000002E-35</v>
      </c>
      <c r="YT79" s="22">
        <v>3.7303265999999999E-33</v>
      </c>
      <c r="YU79" s="22">
        <v>1.8419613E-31</v>
      </c>
      <c r="YV79" s="22">
        <v>9.0515840000000006E-30</v>
      </c>
      <c r="YW79" s="22">
        <v>4.3983529999999999E-28</v>
      </c>
      <c r="YX79" s="22">
        <v>2.1301854E-26</v>
      </c>
      <c r="YY79" s="22">
        <v>1.0255909E-24</v>
      </c>
      <c r="YZ79" s="22">
        <v>4.9105669999999999E-23</v>
      </c>
      <c r="ZA79" s="22">
        <v>2.3399374E-21</v>
      </c>
      <c r="ZB79" s="22">
        <v>1.1126364E-19</v>
      </c>
      <c r="ZC79" s="22">
        <v>5.2803801999999998E-18</v>
      </c>
      <c r="ZD79" s="22">
        <v>2.5114869999999999E-16</v>
      </c>
      <c r="ZE79" s="22">
        <v>1.2041475399999999E-14</v>
      </c>
      <c r="ZF79" s="22">
        <v>5.9286900000000001E-13</v>
      </c>
      <c r="ZG79" s="22">
        <v>4.0149762000000003E-11</v>
      </c>
      <c r="ZH79" s="22">
        <v>-2.2480236000000001E-10</v>
      </c>
      <c r="ZI79" s="22">
        <v>-6.1289930000000001E-10</v>
      </c>
      <c r="ZJ79" s="22">
        <v>0</v>
      </c>
      <c r="ZK79" s="22">
        <v>0</v>
      </c>
      <c r="ZL79" s="22">
        <v>0</v>
      </c>
      <c r="ZM79" s="22">
        <v>0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0</v>
      </c>
      <c r="ZT79" s="22">
        <v>0</v>
      </c>
      <c r="ZU79" s="22">
        <v>0</v>
      </c>
      <c r="ZV79" s="22">
        <v>0</v>
      </c>
      <c r="ZW79" s="22">
        <v>0</v>
      </c>
      <c r="ZX79" s="22">
        <v>0</v>
      </c>
      <c r="ZY79" s="22">
        <v>0</v>
      </c>
      <c r="ZZ79" s="22">
        <v>0</v>
      </c>
      <c r="AAA79" s="22">
        <v>0</v>
      </c>
      <c r="AAB79" s="22">
        <v>0</v>
      </c>
      <c r="AAC79" s="22">
        <v>0</v>
      </c>
      <c r="AAD79" s="22">
        <v>0</v>
      </c>
      <c r="AAE79" s="22">
        <v>0</v>
      </c>
      <c r="AAF79" s="22">
        <v>0</v>
      </c>
      <c r="AAG79" s="22">
        <v>1.9968585E-36</v>
      </c>
      <c r="AAH79" s="22">
        <v>2.0364282999999998E-34</v>
      </c>
      <c r="AAI79" s="22">
        <v>1.6885379999999999E-32</v>
      </c>
      <c r="AAJ79" s="22">
        <v>2.2935602999999999E-30</v>
      </c>
      <c r="AAK79" s="22">
        <v>-2.5378514999999999E-29</v>
      </c>
      <c r="AAL79" s="22">
        <v>-2.9216177999999999E-27</v>
      </c>
      <c r="AAM79" s="22">
        <v>-2.7883748000000001E-25</v>
      </c>
      <c r="AAN79" s="22">
        <v>-2.6732066000000001E-23</v>
      </c>
      <c r="AAO79" s="22">
        <v>-2.5474591999999999E-21</v>
      </c>
      <c r="AAP79" s="22">
        <v>-2.4142473000000001E-19</v>
      </c>
      <c r="AAQ79" s="22">
        <v>-2.2744605999999999E-17</v>
      </c>
      <c r="AAR79" s="22">
        <v>-2.1275558000000002E-15</v>
      </c>
      <c r="AAS79" s="22">
        <v>-1.9826154999999999E-13</v>
      </c>
      <c r="AAT79" s="22">
        <v>-1.8359406000000001E-11</v>
      </c>
      <c r="AAU79" s="22">
        <v>-1.7078118999999999E-9</v>
      </c>
      <c r="AAV79" s="22">
        <v>-2.0860718E-7</v>
      </c>
      <c r="AAW79" s="22">
        <v>-2.6052880000000001E-7</v>
      </c>
      <c r="AAX79" s="22">
        <v>0</v>
      </c>
      <c r="AAY79" s="22">
        <v>0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0</v>
      </c>
      <c r="ABG79" s="22">
        <v>0</v>
      </c>
      <c r="ABH79" s="22">
        <v>0</v>
      </c>
      <c r="ABI79" s="22">
        <v>0</v>
      </c>
      <c r="ABJ79" s="22">
        <v>0</v>
      </c>
      <c r="ABK79" s="22">
        <v>0</v>
      </c>
      <c r="ABL79" s="22">
        <v>0</v>
      </c>
      <c r="ABM79" s="22">
        <v>0</v>
      </c>
      <c r="ABN79" s="22">
        <v>0</v>
      </c>
      <c r="ABO79" s="22">
        <v>0</v>
      </c>
      <c r="ABP79" s="22">
        <v>0</v>
      </c>
      <c r="ABQ79" s="22">
        <v>0</v>
      </c>
      <c r="ABR79" s="22">
        <v>0</v>
      </c>
      <c r="ABS79" s="22">
        <v>0</v>
      </c>
      <c r="ABT79" s="22">
        <v>0</v>
      </c>
      <c r="ABU79" s="22">
        <v>1.8212678000000001E-35</v>
      </c>
      <c r="ABV79" s="22">
        <v>1.9453034000000001E-33</v>
      </c>
      <c r="ABW79" s="22">
        <v>2.1211699999999998E-31</v>
      </c>
      <c r="ABX79" s="22">
        <v>3.096057E-29</v>
      </c>
      <c r="ABY79" s="22">
        <v>5.2829260000000004E-29</v>
      </c>
      <c r="ABZ79" s="22">
        <v>8.0522360000000004E-28</v>
      </c>
      <c r="ACA79" s="22">
        <v>8.1975886000000003E-26</v>
      </c>
      <c r="ACB79" s="22">
        <v>1.0050386E-23</v>
      </c>
      <c r="ACC79" s="22">
        <v>1.2647747E-21</v>
      </c>
      <c r="ACD79" s="22">
        <v>1.6276157999999999E-19</v>
      </c>
      <c r="ACE79" s="22">
        <v>2.139632E-17</v>
      </c>
      <c r="ACF79" s="22">
        <v>2.8699109E-15</v>
      </c>
      <c r="ACG79" s="22">
        <v>3.9253886999999998E-13</v>
      </c>
      <c r="ACH79" s="22">
        <v>5.4523882000000001E-11</v>
      </c>
      <c r="ACI79" s="22">
        <v>7.6721819999999993E-9</v>
      </c>
      <c r="ACJ79" s="22">
        <v>1.1163634E-6</v>
      </c>
      <c r="ACK79" s="22">
        <v>2.0686763000000001E-4</v>
      </c>
      <c r="ACL79" s="22">
        <v>0</v>
      </c>
      <c r="ACM79" s="22">
        <v>0</v>
      </c>
      <c r="ACN79" s="22">
        <v>0</v>
      </c>
      <c r="ACO79" s="22">
        <v>0</v>
      </c>
      <c r="ACP79" s="22">
        <v>0</v>
      </c>
      <c r="ACQ79" s="22">
        <v>0</v>
      </c>
      <c r="ACR79" s="22">
        <v>0</v>
      </c>
      <c r="ACS79" s="22">
        <v>0</v>
      </c>
      <c r="ACT79" s="22">
        <v>0</v>
      </c>
      <c r="ACU79" s="22">
        <v>0</v>
      </c>
      <c r="ACV79" s="22">
        <v>0</v>
      </c>
      <c r="ACW79" s="22">
        <v>0</v>
      </c>
      <c r="ACX79" s="22">
        <v>0</v>
      </c>
      <c r="ACY79" s="22">
        <v>0</v>
      </c>
      <c r="ACZ79" s="22">
        <v>0</v>
      </c>
      <c r="ADA79" s="22">
        <v>0</v>
      </c>
      <c r="ADB79" s="22">
        <v>0</v>
      </c>
      <c r="ADC79" s="22">
        <v>0</v>
      </c>
      <c r="ADD79" s="22">
        <v>0</v>
      </c>
      <c r="ADE79" s="22">
        <v>0</v>
      </c>
      <c r="ADF79" s="22">
        <v>0</v>
      </c>
      <c r="ADG79" s="22">
        <v>0</v>
      </c>
      <c r="ADH79" s="22">
        <v>0</v>
      </c>
      <c r="ADI79" s="22">
        <v>6.8978660000000002E-37</v>
      </c>
      <c r="ADJ79" s="22">
        <v>5.2000889999999997E-35</v>
      </c>
      <c r="ADK79" s="22">
        <v>5.0535016000000003E-33</v>
      </c>
      <c r="ADL79" s="22">
        <v>1.1138878000000001E-32</v>
      </c>
      <c r="ADM79" s="22">
        <v>4.5095682999999997E-31</v>
      </c>
      <c r="ADN79" s="22">
        <v>9.3209229999999995E-28</v>
      </c>
      <c r="ADO79" s="22">
        <v>7.2138739999999998E-26</v>
      </c>
      <c r="ADP79" s="22">
        <v>5.2579283000000001E-24</v>
      </c>
      <c r="ADQ79" s="22">
        <v>3.8453140000000001E-22</v>
      </c>
      <c r="ADR79" s="22">
        <v>2.8273689999999998E-20</v>
      </c>
      <c r="ADS79" s="22">
        <v>2.0899783000000001E-18</v>
      </c>
      <c r="ADT79" s="22">
        <v>1.5524728E-16</v>
      </c>
      <c r="ADU79" s="22">
        <v>1.1574979999999999E-14</v>
      </c>
      <c r="ADV79" s="22">
        <v>8.6395653000000004E-13</v>
      </c>
      <c r="ADW79" s="22">
        <v>6.4697525000000006E-11</v>
      </c>
      <c r="ADX79" s="22">
        <v>5.958627E-9</v>
      </c>
      <c r="ADY79" s="22">
        <v>7.3427370000000005E-8</v>
      </c>
      <c r="ADZ79" s="27"/>
      <c r="AEA79" s="53">
        <f t="shared" si="47"/>
        <v>74</v>
      </c>
      <c r="AEB79" s="52"/>
      <c r="AEC79" s="48">
        <f t="shared" si="56"/>
        <v>7.3653580000000003E-20</v>
      </c>
      <c r="AED79" s="48">
        <f t="shared" si="56"/>
        <v>2.2120782999999999E-22</v>
      </c>
      <c r="AEE79" s="48">
        <f t="shared" si="56"/>
        <v>1.3291916000000001E-25</v>
      </c>
      <c r="AEF79" s="48">
        <f t="shared" si="56"/>
        <v>1.7673709E-24</v>
      </c>
      <c r="AEG79" s="48">
        <f t="shared" si="56"/>
        <v>8.5692959999999997E-20</v>
      </c>
      <c r="AEH79" s="48">
        <f t="shared" si="56"/>
        <v>-6.1042779999999999E-18</v>
      </c>
      <c r="AEI79" s="48">
        <f t="shared" si="56"/>
        <v>-1.4042395E-16</v>
      </c>
      <c r="AEJ79" s="48">
        <f t="shared" si="56"/>
        <v>9.3677019999999997E-13</v>
      </c>
      <c r="AEK79" s="48">
        <f t="shared" si="56"/>
        <v>9.6399180000000005E-10</v>
      </c>
      <c r="AEL79" s="48">
        <f t="shared" si="56"/>
        <v>1.9544628E-7</v>
      </c>
      <c r="AEM79" s="48">
        <f t="shared" si="57"/>
        <v>8.2159130000000006E-5</v>
      </c>
      <c r="AEN79" s="48">
        <f t="shared" si="57"/>
        <v>3.0509244E-7</v>
      </c>
      <c r="AEO79" s="48">
        <f t="shared" si="57"/>
        <v>2.4444655000000001E-10</v>
      </c>
      <c r="AEP79" s="48">
        <f t="shared" si="57"/>
        <v>2.0053383E-14</v>
      </c>
      <c r="AEQ79" s="48">
        <f t="shared" si="57"/>
        <v>-6.6697195000000001E-16</v>
      </c>
      <c r="AER79" s="48">
        <f t="shared" si="57"/>
        <v>-1.5592749000000001E-13</v>
      </c>
      <c r="AES79" s="48">
        <f t="shared" si="57"/>
        <v>-9.7579969999999999E-10</v>
      </c>
      <c r="AET79" s="48">
        <f t="shared" si="57"/>
        <v>-2.9910996E-7</v>
      </c>
      <c r="AEU79" s="48">
        <f t="shared" si="57"/>
        <v>3.363029E-4</v>
      </c>
      <c r="AEV79" s="44">
        <f t="shared" si="53"/>
        <v>43.919999999999995</v>
      </c>
      <c r="AEW79" s="52"/>
      <c r="AEX79" s="82" t="s">
        <v>33</v>
      </c>
      <c r="AEY79" s="49">
        <f t="shared" si="52"/>
        <v>2.2034931168354354E-5</v>
      </c>
      <c r="AEZ79" s="52"/>
      <c r="AFA79" s="52"/>
      <c r="AFB79" s="48">
        <f t="shared" si="58"/>
        <v>7.3653580000000003E-20</v>
      </c>
      <c r="AFC79" s="48">
        <f t="shared" si="58"/>
        <v>2.2120782999999999E-22</v>
      </c>
      <c r="AFD79" s="48">
        <f t="shared" si="58"/>
        <v>1.3291916000000001E-25</v>
      </c>
      <c r="AFE79" s="48">
        <f t="shared" si="58"/>
        <v>1.7673709E-24</v>
      </c>
      <c r="AFF79" s="48">
        <f t="shared" si="58"/>
        <v>8.5692959999999997E-20</v>
      </c>
      <c r="AFG79" s="48">
        <f t="shared" si="58"/>
        <v>-6.1042779999999999E-18</v>
      </c>
      <c r="AFH79" s="48">
        <f t="shared" si="58"/>
        <v>-1.4042395E-16</v>
      </c>
      <c r="AFI79" s="48">
        <f t="shared" si="58"/>
        <v>9.3677019999999997E-13</v>
      </c>
      <c r="AFJ79" s="48">
        <f t="shared" si="58"/>
        <v>9.6399180000000005E-10</v>
      </c>
      <c r="AFK79" s="48">
        <f t="shared" si="58"/>
        <v>1.9544628E-7</v>
      </c>
      <c r="AFL79" s="48">
        <f t="shared" si="59"/>
        <v>8.2159130000000006E-5</v>
      </c>
      <c r="AFM79" s="48">
        <f t="shared" si="59"/>
        <v>3.0509244E-7</v>
      </c>
      <c r="AFN79" s="48">
        <f t="shared" si="59"/>
        <v>2.4444655000000001E-10</v>
      </c>
      <c r="AFO79" s="48">
        <f t="shared" si="59"/>
        <v>2.0053383E-14</v>
      </c>
      <c r="AFP79" s="48">
        <f t="shared" si="59"/>
        <v>-6.6697195000000001E-16</v>
      </c>
      <c r="AFQ79" s="48">
        <f t="shared" si="59"/>
        <v>-1.5592749000000001E-13</v>
      </c>
      <c r="AFR79" s="48">
        <f t="shared" si="59"/>
        <v>-9.7579969999999999E-10</v>
      </c>
      <c r="AFS79" s="48">
        <f t="shared" si="59"/>
        <v>-2.9910996E-7</v>
      </c>
      <c r="AFT79" s="48">
        <f t="shared" si="59"/>
        <v>3.363029E-4</v>
      </c>
      <c r="AFU79" s="52"/>
      <c r="AFV79" s="49">
        <f t="shared" si="54"/>
        <v>2.2034931168354354E-5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226"/>
      <c r="AHI79" s="226"/>
      <c r="AHJ79" s="226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</row>
    <row r="80" spans="1:1096" ht="2.1" customHeight="1" x14ac:dyDescent="0.25">
      <c r="A80" s="27"/>
      <c r="B80" s="43">
        <v>74</v>
      </c>
      <c r="C80" s="44">
        <v>2671.8</v>
      </c>
      <c r="D80" s="39">
        <f t="shared" si="55"/>
        <v>2</v>
      </c>
      <c r="E80" s="27"/>
      <c r="F80" s="74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1.652097E-36</v>
      </c>
      <c r="AK80" s="21">
        <v>9.3507194999999998E-35</v>
      </c>
      <c r="AL80" s="21">
        <v>5.2770487000000002E-33</v>
      </c>
      <c r="AM80" s="21">
        <v>2.7815804999999998E-31</v>
      </c>
      <c r="AN80" s="21">
        <v>1.4523682999999999E-29</v>
      </c>
      <c r="AO80" s="21">
        <v>7.5176299999999996E-28</v>
      </c>
      <c r="AP80" s="21">
        <v>3.8607785999999998E-26</v>
      </c>
      <c r="AQ80" s="21">
        <v>1.9705160000000001E-24</v>
      </c>
      <c r="AR80" s="21">
        <v>1.009955E-22</v>
      </c>
      <c r="AS80" s="21">
        <v>6.7519469999999997E-21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4.4962869999999999E-36</v>
      </c>
      <c r="BZ80" s="22">
        <v>2.0418249999999998E-34</v>
      </c>
      <c r="CA80" s="22">
        <v>8.4220289999999993E-33</v>
      </c>
      <c r="CB80" s="22">
        <v>3.5849056000000002E-31</v>
      </c>
      <c r="CC80" s="22">
        <v>1.552874E-29</v>
      </c>
      <c r="CD80" s="22">
        <v>6.7689449999999996E-28</v>
      </c>
      <c r="CE80" s="22">
        <v>3.0241894999999999E-26</v>
      </c>
      <c r="CF80" s="22">
        <v>1.6624824E-24</v>
      </c>
      <c r="CG80" s="22">
        <v>2.0281562999999999E-23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-2.7871850000000001E-36</v>
      </c>
      <c r="DM80" s="22">
        <v>-1.1494914E-34</v>
      </c>
      <c r="DN80" s="22">
        <v>-2.2453590000000001E-33</v>
      </c>
      <c r="DO80" s="22">
        <v>-3.8634463999999999E-32</v>
      </c>
      <c r="DP80" s="22">
        <v>-4.4463730000000004E-31</v>
      </c>
      <c r="DQ80" s="22">
        <v>-1.8390116999999999E-29</v>
      </c>
      <c r="DR80" s="22">
        <v>-5.3311050000000001E-28</v>
      </c>
      <c r="DS80" s="22">
        <v>-2.4749047E-27</v>
      </c>
      <c r="DT80" s="22">
        <v>-4.0754912000000002E-30</v>
      </c>
      <c r="DU80" s="22">
        <v>1.9728135999999999E-26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-5.0051516E-37</v>
      </c>
      <c r="EY80" s="22">
        <v>-2.6959012999999998E-35</v>
      </c>
      <c r="EZ80" s="22">
        <v>-8.8550099999999992E-34</v>
      </c>
      <c r="FA80" s="22">
        <v>-2.4795793000000002E-32</v>
      </c>
      <c r="FB80" s="22">
        <v>-6.4949210000000004E-31</v>
      </c>
      <c r="FC80" s="22">
        <v>-1.5413198E-29</v>
      </c>
      <c r="FD80" s="22">
        <v>-2.6578767000000001E-28</v>
      </c>
      <c r="FE80" s="22">
        <v>-5.6512177E-27</v>
      </c>
      <c r="FF80" s="22">
        <v>-1.2398365E-25</v>
      </c>
      <c r="FG80" s="22">
        <v>7.3066757000000003E-25</v>
      </c>
      <c r="FH80" s="22">
        <v>1.1088758000000001E-23</v>
      </c>
      <c r="FI80" s="22">
        <v>3.0236643999999999E-23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8.4217819999999997E-36</v>
      </c>
      <c r="GL80" s="22">
        <v>3.0159389999999998E-35</v>
      </c>
      <c r="GM80" s="22">
        <v>1.0091693000000001E-33</v>
      </c>
      <c r="GN80" s="22">
        <v>3.8928356000000001E-32</v>
      </c>
      <c r="GO80" s="22">
        <v>1.3083E-30</v>
      </c>
      <c r="GP80" s="22">
        <v>4.1353384000000001E-29</v>
      </c>
      <c r="GQ80" s="22">
        <v>1.1660993E-27</v>
      </c>
      <c r="GR80" s="22">
        <v>3.1112749999999999E-26</v>
      </c>
      <c r="GS80" s="22">
        <v>5.6020785000000002E-25</v>
      </c>
      <c r="GT80" s="22">
        <v>1.471827E-23</v>
      </c>
      <c r="GU80" s="22">
        <v>8.0910936000000002E-22</v>
      </c>
      <c r="GV80" s="22">
        <v>2.0808436999999998E-21</v>
      </c>
      <c r="GW80" s="22">
        <v>1.3406374E-20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-2.0719846E-36</v>
      </c>
      <c r="HW80" s="22">
        <v>-1.0070836999999999E-34</v>
      </c>
      <c r="HX80" s="22">
        <v>-3.1450360000000001E-34</v>
      </c>
      <c r="HY80" s="22">
        <v>-1.7076996E-33</v>
      </c>
      <c r="HZ80" s="22">
        <v>-1.6044321999999999E-33</v>
      </c>
      <c r="IA80" s="22">
        <v>5.7207869999999999E-32</v>
      </c>
      <c r="IB80" s="22">
        <v>2.3624193999999999E-30</v>
      </c>
      <c r="IC80" s="22">
        <v>9.0207239999999997E-29</v>
      </c>
      <c r="ID80" s="22">
        <v>3.0290692999999998E-27</v>
      </c>
      <c r="IE80" s="22">
        <v>9.640772E-26</v>
      </c>
      <c r="IF80" s="22">
        <v>2.8179145000000001E-24</v>
      </c>
      <c r="IG80" s="22">
        <v>6.7876090000000006E-23</v>
      </c>
      <c r="IH80" s="22">
        <v>1.320425E-21</v>
      </c>
      <c r="II80" s="22">
        <v>2.6470392000000001E-20</v>
      </c>
      <c r="IJ80" s="22">
        <v>-3.2064279000000001E-19</v>
      </c>
      <c r="IK80" s="22">
        <v>-1.4954086000000001E-18</v>
      </c>
      <c r="IL80" s="22">
        <v>0</v>
      </c>
      <c r="IM80" s="22">
        <v>0</v>
      </c>
      <c r="IN80" s="22">
        <v>0</v>
      </c>
      <c r="IO80" s="22">
        <v>0</v>
      </c>
      <c r="IP80" s="22">
        <v>0</v>
      </c>
      <c r="IQ80" s="22">
        <v>0</v>
      </c>
      <c r="IR80" s="22">
        <v>0</v>
      </c>
      <c r="IS80" s="22">
        <v>0</v>
      </c>
      <c r="IT80" s="22">
        <v>0</v>
      </c>
      <c r="IU80" s="22">
        <v>0</v>
      </c>
      <c r="IV80" s="22">
        <v>0</v>
      </c>
      <c r="IW80" s="22">
        <v>0</v>
      </c>
      <c r="IX80" s="22">
        <v>0</v>
      </c>
      <c r="IY80" s="22">
        <v>0</v>
      </c>
      <c r="IZ80" s="22">
        <v>0</v>
      </c>
      <c r="JA80" s="22">
        <v>0</v>
      </c>
      <c r="JB80" s="22">
        <v>0</v>
      </c>
      <c r="JC80" s="22">
        <v>0</v>
      </c>
      <c r="JD80" s="22">
        <v>0</v>
      </c>
      <c r="JE80" s="22">
        <v>0</v>
      </c>
      <c r="JF80" s="22">
        <v>0</v>
      </c>
      <c r="JG80" s="22">
        <v>0</v>
      </c>
      <c r="JH80" s="22">
        <v>-6.6907217000000004E-37</v>
      </c>
      <c r="JI80" s="22">
        <v>-2.9086480000000001E-35</v>
      </c>
      <c r="JJ80" s="22">
        <v>-7.3461919999999997E-34</v>
      </c>
      <c r="JK80" s="22">
        <v>-5.6991514999999998E-33</v>
      </c>
      <c r="JL80" s="22">
        <v>-3.3405095999999997E-32</v>
      </c>
      <c r="JM80" s="22">
        <v>-1.1176244E-31</v>
      </c>
      <c r="JN80" s="22">
        <v>-1.1689193E-30</v>
      </c>
      <c r="JO80" s="22">
        <v>-1.1621828E-29</v>
      </c>
      <c r="JP80" s="22">
        <v>-2.1759536999999998E-28</v>
      </c>
      <c r="JQ80" s="22">
        <v>-6.8278640000000001E-27</v>
      </c>
      <c r="JR80" s="22">
        <v>-2.7929933000000002E-25</v>
      </c>
      <c r="JS80" s="22">
        <v>-8.7612350000000006E-24</v>
      </c>
      <c r="JT80" s="22">
        <v>-2.3151275000000002E-22</v>
      </c>
      <c r="JU80" s="22">
        <v>-3.2245165000000001E-22</v>
      </c>
      <c r="JV80" s="22">
        <v>-3.3996020000000001E-19</v>
      </c>
      <c r="JW80" s="22">
        <v>-5.1041195999999998E-18</v>
      </c>
      <c r="JX80" s="22">
        <v>-1.1027866E-16</v>
      </c>
      <c r="JY80" s="22">
        <v>-9.5434236000000001E-17</v>
      </c>
      <c r="JZ80" s="22">
        <v>0</v>
      </c>
      <c r="KA80" s="22">
        <v>0</v>
      </c>
      <c r="KB80" s="22">
        <v>0</v>
      </c>
      <c r="KC80" s="22">
        <v>0</v>
      </c>
      <c r="KD80" s="22">
        <v>0</v>
      </c>
      <c r="KE80" s="22">
        <v>0</v>
      </c>
      <c r="KF80" s="22">
        <v>0</v>
      </c>
      <c r="KG80" s="22">
        <v>0</v>
      </c>
      <c r="KH80" s="22">
        <v>0</v>
      </c>
      <c r="KI80" s="22">
        <v>0</v>
      </c>
      <c r="KJ80" s="22">
        <v>0</v>
      </c>
      <c r="KK80" s="22">
        <v>0</v>
      </c>
      <c r="KL80" s="22">
        <v>0</v>
      </c>
      <c r="KM80" s="22">
        <v>0</v>
      </c>
      <c r="KN80" s="22">
        <v>0</v>
      </c>
      <c r="KO80" s="22">
        <v>0</v>
      </c>
      <c r="KP80" s="22">
        <v>0</v>
      </c>
      <c r="KQ80" s="22">
        <v>0</v>
      </c>
      <c r="KR80" s="22">
        <v>0</v>
      </c>
      <c r="KS80" s="22">
        <v>0</v>
      </c>
      <c r="KT80" s="22">
        <v>0</v>
      </c>
      <c r="KU80" s="22">
        <v>0</v>
      </c>
      <c r="KV80" s="22">
        <v>-8.7945560000000001E-36</v>
      </c>
      <c r="KW80" s="22">
        <v>-4.302358E-34</v>
      </c>
      <c r="KX80" s="22">
        <v>-2.4083373E-32</v>
      </c>
      <c r="KY80" s="22">
        <v>1.0079815E-30</v>
      </c>
      <c r="KZ80" s="22">
        <v>-1.9036228000000001E-30</v>
      </c>
      <c r="LA80" s="22">
        <v>6.9735643000000002E-31</v>
      </c>
      <c r="LB80" s="22">
        <v>-3.1981839999999999E-28</v>
      </c>
      <c r="LC80" s="22">
        <v>-2.6407999999999999E-26</v>
      </c>
      <c r="LD80" s="22">
        <v>-3.4244705000000003E-26</v>
      </c>
      <c r="LE80" s="22">
        <v>-1.9969219E-25</v>
      </c>
      <c r="LF80" s="22">
        <v>-1.2935018E-23</v>
      </c>
      <c r="LG80" s="22">
        <v>-6.9526882999999999E-22</v>
      </c>
      <c r="LH80" s="22">
        <v>-3.7961406E-20</v>
      </c>
      <c r="LI80" s="22">
        <v>-2.0822628E-18</v>
      </c>
      <c r="LJ80" s="22">
        <v>-9.7148154000000003E-17</v>
      </c>
      <c r="LK80" s="22">
        <v>9.0743379999999995E-18</v>
      </c>
      <c r="LL80" s="22">
        <v>4.4378474999999999E-14</v>
      </c>
      <c r="LM80" s="22">
        <v>2.9214539999999999E-13</v>
      </c>
      <c r="LN80" s="22">
        <v>0</v>
      </c>
      <c r="LO80" s="22">
        <v>0</v>
      </c>
      <c r="LP80" s="22">
        <v>0</v>
      </c>
      <c r="LQ80" s="22">
        <v>0</v>
      </c>
      <c r="LR80" s="22">
        <v>0</v>
      </c>
      <c r="LS80" s="22">
        <v>0</v>
      </c>
      <c r="LT80" s="22">
        <v>0</v>
      </c>
      <c r="LU80" s="22">
        <v>0</v>
      </c>
      <c r="LV80" s="22">
        <v>0</v>
      </c>
      <c r="LW80" s="22">
        <v>0</v>
      </c>
      <c r="LX80" s="22">
        <v>0</v>
      </c>
      <c r="LY80" s="22">
        <v>0</v>
      </c>
      <c r="LZ80" s="22">
        <v>0</v>
      </c>
      <c r="MA80" s="22">
        <v>0</v>
      </c>
      <c r="MB80" s="22">
        <v>0</v>
      </c>
      <c r="MC80" s="22">
        <v>0</v>
      </c>
      <c r="MD80" s="22">
        <v>0</v>
      </c>
      <c r="ME80" s="22">
        <v>0</v>
      </c>
      <c r="MF80" s="22">
        <v>0</v>
      </c>
      <c r="MG80" s="22">
        <v>0</v>
      </c>
      <c r="MH80" s="22">
        <v>6.0484175999999997E-37</v>
      </c>
      <c r="MI80" s="22">
        <v>3.2893994000000001E-35</v>
      </c>
      <c r="MJ80" s="22">
        <v>1.8439663999999999E-33</v>
      </c>
      <c r="MK80" s="22">
        <v>9.5475226000000005E-32</v>
      </c>
      <c r="ML80" s="22">
        <v>4.9227755E-30</v>
      </c>
      <c r="MM80" s="22">
        <v>2.7891999999999998E-28</v>
      </c>
      <c r="MN80" s="22">
        <v>2.1459718999999999E-26</v>
      </c>
      <c r="MO80" s="22">
        <v>1.420899E-25</v>
      </c>
      <c r="MP80" s="22">
        <v>1.1008555000000001E-25</v>
      </c>
      <c r="MQ80" s="22">
        <v>-3.934737E-25</v>
      </c>
      <c r="MR80" s="22">
        <v>-5.6836904000000003E-23</v>
      </c>
      <c r="MS80" s="22">
        <v>-6.6500646000000004E-23</v>
      </c>
      <c r="MT80" s="22">
        <v>5.4513570000000002E-23</v>
      </c>
      <c r="MU80" s="22">
        <v>2.4768738E-21</v>
      </c>
      <c r="MV80" s="22">
        <v>1.3542480999999999E-19</v>
      </c>
      <c r="MW80" s="22">
        <v>3.2900613000000002E-18</v>
      </c>
      <c r="MX80" s="22">
        <v>1.5707138999999999E-15</v>
      </c>
      <c r="MY80" s="22">
        <v>2.4926556E-13</v>
      </c>
      <c r="MZ80" s="22">
        <v>1.4496166E-11</v>
      </c>
      <c r="NA80" s="22">
        <v>1.8958633E-10</v>
      </c>
      <c r="NB80" s="22">
        <v>0</v>
      </c>
      <c r="NC80" s="22">
        <v>0</v>
      </c>
      <c r="ND80" s="22">
        <v>0</v>
      </c>
      <c r="NE80" s="22">
        <v>0</v>
      </c>
      <c r="NF80" s="22">
        <v>0</v>
      </c>
      <c r="NG80" s="22">
        <v>0</v>
      </c>
      <c r="NH80" s="22">
        <v>0</v>
      </c>
      <c r="NI80" s="22">
        <v>0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0</v>
      </c>
      <c r="NU80" s="22">
        <v>0</v>
      </c>
      <c r="NV80" s="22">
        <v>4.9585643E-36</v>
      </c>
      <c r="NW80" s="22">
        <v>3.6307351999999999E-34</v>
      </c>
      <c r="NX80" s="22">
        <v>2.460446E-32</v>
      </c>
      <c r="NY80" s="22">
        <v>1.5740308499999999E-30</v>
      </c>
      <c r="NZ80" s="22">
        <v>9.8541914999999998E-29</v>
      </c>
      <c r="OA80" s="22">
        <v>6.059483E-27</v>
      </c>
      <c r="OB80" s="22">
        <v>3.6645463000000002E-25</v>
      </c>
      <c r="OC80" s="22">
        <v>2.1735373E-23</v>
      </c>
      <c r="OD80" s="22">
        <v>1.5673792E-21</v>
      </c>
      <c r="OE80" s="22">
        <v>2.1880377E-21</v>
      </c>
      <c r="OF80" s="22">
        <v>8.3421785999999997E-22</v>
      </c>
      <c r="OG80" s="22">
        <v>-1.2792222999999999E-19</v>
      </c>
      <c r="OH80" s="22">
        <v>-8.9176310000000001E-20</v>
      </c>
      <c r="OI80" s="22">
        <v>5.4536429999999998E-18</v>
      </c>
      <c r="OJ80" s="22">
        <v>3.3937599999999999E-16</v>
      </c>
      <c r="OK80" s="22">
        <v>1.9994806000000001E-14</v>
      </c>
      <c r="OL80" s="22">
        <v>1.1775488000000001E-12</v>
      </c>
      <c r="OM80" s="22">
        <v>6.6902880000000005E-11</v>
      </c>
      <c r="ON80" s="22">
        <v>4.7346815000000001E-9</v>
      </c>
      <c r="OO80" s="22">
        <v>3.5716321999999997E-8</v>
      </c>
      <c r="OP80" s="22">
        <v>0</v>
      </c>
      <c r="OQ80" s="22">
        <v>0</v>
      </c>
      <c r="OR80" s="22">
        <v>0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0</v>
      </c>
      <c r="OZ80" s="22">
        <v>0</v>
      </c>
      <c r="PA80" s="22">
        <v>0</v>
      </c>
      <c r="PB80" s="22">
        <v>0</v>
      </c>
      <c r="PC80" s="22">
        <v>0</v>
      </c>
      <c r="PD80" s="22">
        <v>0</v>
      </c>
      <c r="PE80" s="22">
        <v>0</v>
      </c>
      <c r="PF80" s="22">
        <v>0</v>
      </c>
      <c r="PG80" s="22">
        <v>0</v>
      </c>
      <c r="PH80" s="22">
        <v>0</v>
      </c>
      <c r="PI80" s="22">
        <v>-4.9117843000000002E-37</v>
      </c>
      <c r="PJ80" s="22">
        <v>-6.1064676000000002E-35</v>
      </c>
      <c r="PK80" s="22">
        <v>-9.8099500000000006E-33</v>
      </c>
      <c r="PL80" s="22">
        <v>-3.8593712999999999E-32</v>
      </c>
      <c r="PM80" s="22">
        <v>-3.9507416000000001E-32</v>
      </c>
      <c r="PN80" s="22">
        <v>4.6611739999999998E-29</v>
      </c>
      <c r="PO80" s="22">
        <v>5.2460250000000002E-27</v>
      </c>
      <c r="PP80" s="22">
        <v>5.4712976E-25</v>
      </c>
      <c r="PQ80" s="22">
        <v>5.6058803999999998E-23</v>
      </c>
      <c r="PR80" s="22">
        <v>5.6498339999999997E-21</v>
      </c>
      <c r="PS80" s="22">
        <v>7.7338059999999998E-19</v>
      </c>
      <c r="PT80" s="22">
        <v>4.2377654000000002E-18</v>
      </c>
      <c r="PU80" s="22">
        <v>4.2572612000000003E-18</v>
      </c>
      <c r="PV80" s="22">
        <v>-6.2443779999999995E-17</v>
      </c>
      <c r="PW80" s="22">
        <v>-5.2756146999999999E-17</v>
      </c>
      <c r="PX80" s="22">
        <v>3.1609757999999999E-15</v>
      </c>
      <c r="PY80" s="22">
        <v>2.7903120000000001E-13</v>
      </c>
      <c r="PZ80" s="22">
        <v>2.2952968E-11</v>
      </c>
      <c r="QA80" s="22">
        <v>1.8474193E-9</v>
      </c>
      <c r="QB80" s="22">
        <v>1.4689488999999999E-7</v>
      </c>
      <c r="QC80" s="22">
        <v>1.5626927000000002E-5</v>
      </c>
      <c r="QD80" s="22">
        <v>0</v>
      </c>
      <c r="QE80" s="22">
        <v>0</v>
      </c>
      <c r="QF80" s="22">
        <v>0</v>
      </c>
      <c r="QG80" s="22">
        <v>0</v>
      </c>
      <c r="QH80" s="22">
        <v>0</v>
      </c>
      <c r="QI80" s="22">
        <v>0</v>
      </c>
      <c r="QJ80" s="22">
        <v>0</v>
      </c>
      <c r="QK80" s="22">
        <v>0</v>
      </c>
      <c r="QL80" s="22">
        <v>0</v>
      </c>
      <c r="QM80" s="22">
        <v>0</v>
      </c>
      <c r="QN80" s="22">
        <v>0</v>
      </c>
      <c r="QO80" s="22">
        <v>0</v>
      </c>
      <c r="QP80" s="22">
        <v>0</v>
      </c>
      <c r="QQ80" s="22">
        <v>0</v>
      </c>
      <c r="QR80" s="22">
        <v>0</v>
      </c>
      <c r="QS80" s="22">
        <v>0</v>
      </c>
      <c r="QT80" s="22">
        <v>0</v>
      </c>
      <c r="QU80" s="22">
        <v>0</v>
      </c>
      <c r="QV80" s="22">
        <v>-3.4948529999999999E-37</v>
      </c>
      <c r="QW80" s="22">
        <v>-1.5559455999999999E-35</v>
      </c>
      <c r="QX80" s="22">
        <v>-9.8738659999999996E-34</v>
      </c>
      <c r="QY80" s="22">
        <v>-6.0889767000000002E-32</v>
      </c>
      <c r="QZ80" s="22">
        <v>-3.8489799999999997E-30</v>
      </c>
      <c r="RA80" s="22">
        <v>-3.0841545999999998E-28</v>
      </c>
      <c r="RB80" s="22">
        <v>-4.1630934999999997E-28</v>
      </c>
      <c r="RC80" s="22">
        <v>3.8156266000000001E-27</v>
      </c>
      <c r="RD80" s="22">
        <v>2.9104697999999998E-25</v>
      </c>
      <c r="RE80" s="22">
        <v>1.8400409999999999E-23</v>
      </c>
      <c r="RF80" s="22">
        <v>1.0088412E-21</v>
      </c>
      <c r="RG80" s="22">
        <v>2.0826456999999999E-21</v>
      </c>
      <c r="RH80" s="22">
        <v>1.7572502999999999E-21</v>
      </c>
      <c r="RI80" s="22">
        <v>-1.4793753999999999E-19</v>
      </c>
      <c r="RJ80" s="22">
        <v>-1.3850523E-19</v>
      </c>
      <c r="RK80" s="22">
        <v>2.5054778000000002E-18</v>
      </c>
      <c r="RL80" s="22">
        <v>1.731368E-16</v>
      </c>
      <c r="RM80" s="22">
        <v>1.1383173999999999E-14</v>
      </c>
      <c r="RN80" s="22">
        <v>7.4682319999999997E-13</v>
      </c>
      <c r="RO80" s="22">
        <v>4.9146295E-11</v>
      </c>
      <c r="RP80" s="22">
        <v>4.0133256999999997E-9</v>
      </c>
      <c r="RQ80" s="22">
        <v>5.8379049999999999E-8</v>
      </c>
      <c r="RR80" s="22">
        <v>0</v>
      </c>
      <c r="RS80" s="22">
        <v>0</v>
      </c>
      <c r="RT80" s="22">
        <v>0</v>
      </c>
      <c r="RU80" s="22">
        <v>0</v>
      </c>
      <c r="RV80" s="22">
        <v>0</v>
      </c>
      <c r="RW80" s="22">
        <v>0</v>
      </c>
      <c r="RX80" s="22">
        <v>0</v>
      </c>
      <c r="RY80" s="22">
        <v>0</v>
      </c>
      <c r="RZ80" s="22">
        <v>0</v>
      </c>
      <c r="SA80" s="22">
        <v>0</v>
      </c>
      <c r="SB80" s="22">
        <v>0</v>
      </c>
      <c r="SC80" s="22">
        <v>0</v>
      </c>
      <c r="SD80" s="22">
        <v>0</v>
      </c>
      <c r="SE80" s="22">
        <v>0</v>
      </c>
      <c r="SF80" s="22">
        <v>0</v>
      </c>
      <c r="SG80" s="22">
        <v>0</v>
      </c>
      <c r="SH80" s="22">
        <v>0</v>
      </c>
      <c r="SI80" s="22">
        <v>0</v>
      </c>
      <c r="SJ80" s="22">
        <v>0</v>
      </c>
      <c r="SK80" s="22">
        <v>0</v>
      </c>
      <c r="SL80" s="22">
        <v>-7.4345109999999993E-36</v>
      </c>
      <c r="SM80" s="22">
        <v>1.8656242E-35</v>
      </c>
      <c r="SN80" s="22">
        <v>2.9443073999999999E-32</v>
      </c>
      <c r="SO80" s="22">
        <v>-1.6217064E-30</v>
      </c>
      <c r="SP80" s="22">
        <v>-1.8185077000000001E-29</v>
      </c>
      <c r="SQ80" s="22">
        <v>-5.4611597000000001E-28</v>
      </c>
      <c r="SR80" s="22">
        <v>-2.565753E-26</v>
      </c>
      <c r="SS80" s="22">
        <v>-1.6982017999999999E-25</v>
      </c>
      <c r="ST80" s="22">
        <v>-2.9247680000000001E-27</v>
      </c>
      <c r="SU80" s="22">
        <v>-7.0949600000000002E-26</v>
      </c>
      <c r="SV80" s="22">
        <v>-2.3681256000000001E-23</v>
      </c>
      <c r="SW80" s="22">
        <v>-3.2492501999999997E-23</v>
      </c>
      <c r="SX80" s="22">
        <v>2.1963932000000002E-22</v>
      </c>
      <c r="SY80" s="22">
        <v>1.07887204E-20</v>
      </c>
      <c r="SZ80" s="22">
        <v>4.568302E-19</v>
      </c>
      <c r="TA80" s="22">
        <v>2.5883512E-17</v>
      </c>
      <c r="TB80" s="22">
        <v>1.1384545E-15</v>
      </c>
      <c r="TC80" s="22">
        <v>1.2888689000000001E-13</v>
      </c>
      <c r="TD80" s="22">
        <v>1.1488515E-11</v>
      </c>
      <c r="TE80" s="22">
        <v>5.0143605000000001E-11</v>
      </c>
      <c r="TF80" s="22">
        <v>0</v>
      </c>
      <c r="TG80" s="22">
        <v>0</v>
      </c>
      <c r="TH80" s="22">
        <v>0</v>
      </c>
      <c r="TI80" s="22">
        <v>0</v>
      </c>
      <c r="TJ80" s="22">
        <v>0</v>
      </c>
      <c r="TK80" s="22">
        <v>0</v>
      </c>
      <c r="TL80" s="22">
        <v>0</v>
      </c>
      <c r="TM80" s="22">
        <v>0</v>
      </c>
      <c r="TN80" s="22">
        <v>0</v>
      </c>
      <c r="TO80" s="22">
        <v>0</v>
      </c>
      <c r="TP80" s="22">
        <v>0</v>
      </c>
      <c r="TQ80" s="22">
        <v>0</v>
      </c>
      <c r="TR80" s="22">
        <v>0</v>
      </c>
      <c r="TS80" s="22">
        <v>0</v>
      </c>
      <c r="TT80" s="22">
        <v>0</v>
      </c>
      <c r="TU80" s="22">
        <v>0</v>
      </c>
      <c r="TV80" s="22">
        <v>0</v>
      </c>
      <c r="TW80" s="22">
        <v>0</v>
      </c>
      <c r="TX80" s="22">
        <v>0</v>
      </c>
      <c r="TY80" s="22">
        <v>0</v>
      </c>
      <c r="TZ80" s="22">
        <v>0</v>
      </c>
      <c r="UA80" s="22">
        <v>-5.8101745000000002E-37</v>
      </c>
      <c r="UB80" s="22">
        <v>2.535492E-36</v>
      </c>
      <c r="UC80" s="22">
        <v>-1.3266593E-32</v>
      </c>
      <c r="UD80" s="22">
        <v>-5.0838580000000003E-31</v>
      </c>
      <c r="UE80" s="22">
        <v>-1.9670001E-29</v>
      </c>
      <c r="UF80" s="22">
        <v>-4.7616909999999999E-28</v>
      </c>
      <c r="UG80" s="22">
        <v>-2.2551613000000001E-27</v>
      </c>
      <c r="UH80" s="22">
        <v>-3.783079E-27</v>
      </c>
      <c r="UI80" s="22">
        <v>-9.4653150000000001E-27</v>
      </c>
      <c r="UJ80" s="22">
        <v>-1.6398272E-25</v>
      </c>
      <c r="UK80" s="22">
        <v>5.0427179999999999E-25</v>
      </c>
      <c r="UL80" s="22">
        <v>2.6751198000000002E-23</v>
      </c>
      <c r="UM80" s="22">
        <v>9.8775990000000006E-22</v>
      </c>
      <c r="UN80" s="22">
        <v>3.7585194000000002E-20</v>
      </c>
      <c r="UO80" s="22">
        <v>1.5032013E-18</v>
      </c>
      <c r="UP80" s="22">
        <v>5.0060359999999997E-17</v>
      </c>
      <c r="UQ80" s="22">
        <v>3.5619882000000001E-16</v>
      </c>
      <c r="UR80" s="22">
        <v>-1.1030124E-14</v>
      </c>
      <c r="US80" s="22">
        <v>-7.9622044999999997E-16</v>
      </c>
      <c r="UT80" s="22">
        <v>0</v>
      </c>
      <c r="UU80" s="22">
        <v>0</v>
      </c>
      <c r="UV80" s="22">
        <v>0</v>
      </c>
      <c r="UW80" s="22">
        <v>0</v>
      </c>
      <c r="UX80" s="22">
        <v>0</v>
      </c>
      <c r="UY80" s="22">
        <v>0</v>
      </c>
      <c r="UZ80" s="22">
        <v>0</v>
      </c>
      <c r="VA80" s="22">
        <v>0</v>
      </c>
      <c r="VB80" s="22">
        <v>0</v>
      </c>
      <c r="VC80" s="22">
        <v>0</v>
      </c>
      <c r="VD80" s="22">
        <v>0</v>
      </c>
      <c r="VE80" s="22">
        <v>0</v>
      </c>
      <c r="VF80" s="22">
        <v>0</v>
      </c>
      <c r="VG80" s="22">
        <v>0</v>
      </c>
      <c r="VH80" s="22">
        <v>0</v>
      </c>
      <c r="VI80" s="22">
        <v>0</v>
      </c>
      <c r="VJ80" s="22">
        <v>0</v>
      </c>
      <c r="VK80" s="22">
        <v>0</v>
      </c>
      <c r="VL80" s="22">
        <v>0</v>
      </c>
      <c r="VM80" s="22">
        <v>0</v>
      </c>
      <c r="VN80" s="22">
        <v>0</v>
      </c>
      <c r="VO80" s="22">
        <v>0</v>
      </c>
      <c r="VP80" s="22">
        <v>3.5793795999999998E-36</v>
      </c>
      <c r="VQ80" s="22">
        <v>1.5552025999999999E-34</v>
      </c>
      <c r="VR80" s="22">
        <v>6.9375656000000001E-33</v>
      </c>
      <c r="VS80" s="22">
        <v>2.3493849999999998E-31</v>
      </c>
      <c r="VT80" s="22">
        <v>9.1022080000000002E-31</v>
      </c>
      <c r="VU80" s="22">
        <v>-2.8179299E-31</v>
      </c>
      <c r="VV80" s="22">
        <v>-7.9897710000000004E-29</v>
      </c>
      <c r="VW80" s="22">
        <v>9.8270966999999997E-29</v>
      </c>
      <c r="VX80" s="22">
        <v>6.5925070000000006E-27</v>
      </c>
      <c r="VY80" s="22">
        <v>2.8268525E-25</v>
      </c>
      <c r="VZ80" s="22">
        <v>9.2515230000000004E-24</v>
      </c>
      <c r="WA80" s="22">
        <v>2.8983403000000001E-22</v>
      </c>
      <c r="WB80" s="22">
        <v>8.8540540000000004E-21</v>
      </c>
      <c r="WC80" s="22">
        <v>2.6283510999999998E-19</v>
      </c>
      <c r="WD80" s="22">
        <v>1.01602355E-17</v>
      </c>
      <c r="WE80" s="22">
        <v>2.2276144000000001E-17</v>
      </c>
      <c r="WF80" s="22">
        <v>-6.153588E-17</v>
      </c>
      <c r="WG80" s="22">
        <v>-1.6318881000000001E-16</v>
      </c>
      <c r="WH80" s="22">
        <v>0</v>
      </c>
      <c r="WI80" s="22">
        <v>0</v>
      </c>
      <c r="WJ80" s="22">
        <v>0</v>
      </c>
      <c r="WK80" s="22">
        <v>0</v>
      </c>
      <c r="WL80" s="22">
        <v>0</v>
      </c>
      <c r="WM80" s="22">
        <v>0</v>
      </c>
      <c r="WN80" s="22">
        <v>0</v>
      </c>
      <c r="WO80" s="22">
        <v>0</v>
      </c>
      <c r="WP80" s="22">
        <v>0</v>
      </c>
      <c r="WQ80" s="22">
        <v>0</v>
      </c>
      <c r="WR80" s="22">
        <v>0</v>
      </c>
      <c r="WS80" s="22">
        <v>0</v>
      </c>
      <c r="WT80" s="22">
        <v>0</v>
      </c>
      <c r="WU80" s="22">
        <v>0</v>
      </c>
      <c r="WV80" s="22">
        <v>0</v>
      </c>
      <c r="WW80" s="22">
        <v>0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0</v>
      </c>
      <c r="XD80" s="22">
        <v>2.6943151E-37</v>
      </c>
      <c r="XE80" s="22">
        <v>8.7783670000000001E-36</v>
      </c>
      <c r="XF80" s="22">
        <v>4.1582993E-34</v>
      </c>
      <c r="XG80" s="22">
        <v>1.4658697000000001E-32</v>
      </c>
      <c r="XH80" s="22">
        <v>4.9262094999999998E-31</v>
      </c>
      <c r="XI80" s="22">
        <v>1.8793697999999999E-29</v>
      </c>
      <c r="XJ80" s="22">
        <v>7.1069799999999996E-28</v>
      </c>
      <c r="XK80" s="22">
        <v>2.6289525999999997E-26</v>
      </c>
      <c r="XL80" s="22">
        <v>9.5562740000000002E-25</v>
      </c>
      <c r="XM80" s="22">
        <v>3.3884300000000002E-23</v>
      </c>
      <c r="XN80" s="22">
        <v>1.1714423000000001E-21</v>
      </c>
      <c r="XO80" s="22">
        <v>3.9325213000000001E-20</v>
      </c>
      <c r="XP80" s="22">
        <v>1.2791944000000001E-18</v>
      </c>
      <c r="XQ80" s="22">
        <v>4.0543304999999998E-17</v>
      </c>
      <c r="XR80" s="22">
        <v>1.4741415000000001E-15</v>
      </c>
      <c r="XS80" s="22">
        <v>1.3454391E-14</v>
      </c>
      <c r="XT80" s="22">
        <v>-1.5227786999999999E-14</v>
      </c>
      <c r="XU80" s="22">
        <v>-4.9380854999999998E-14</v>
      </c>
      <c r="XV80" s="22">
        <v>0</v>
      </c>
      <c r="XW80" s="22">
        <v>0</v>
      </c>
      <c r="XX80" s="22">
        <v>0</v>
      </c>
      <c r="XY80" s="22">
        <v>0</v>
      </c>
      <c r="XZ80" s="22">
        <v>0</v>
      </c>
      <c r="YA80" s="22">
        <v>0</v>
      </c>
      <c r="YB80" s="22">
        <v>0</v>
      </c>
      <c r="YC80" s="22">
        <v>0</v>
      </c>
      <c r="YD80" s="22">
        <v>0</v>
      </c>
      <c r="YE80" s="22">
        <v>0</v>
      </c>
      <c r="YF80" s="22">
        <v>0</v>
      </c>
      <c r="YG80" s="22">
        <v>0</v>
      </c>
      <c r="YH80" s="22">
        <v>0</v>
      </c>
      <c r="YI80" s="22">
        <v>0</v>
      </c>
      <c r="YJ80" s="22">
        <v>0</v>
      </c>
      <c r="YK80" s="22">
        <v>0</v>
      </c>
      <c r="YL80" s="22">
        <v>0</v>
      </c>
      <c r="YM80" s="22">
        <v>0</v>
      </c>
      <c r="YN80" s="22">
        <v>0</v>
      </c>
      <c r="YO80" s="22">
        <v>0</v>
      </c>
      <c r="YP80" s="22">
        <v>0</v>
      </c>
      <c r="YQ80" s="22">
        <v>0</v>
      </c>
      <c r="YR80" s="22">
        <v>8.1279829999999999E-37</v>
      </c>
      <c r="YS80" s="22">
        <v>4.2075052000000001E-35</v>
      </c>
      <c r="YT80" s="22">
        <v>2.1679292E-33</v>
      </c>
      <c r="YU80" s="22">
        <v>1.0700999E-31</v>
      </c>
      <c r="YV80" s="22">
        <v>5.2513830000000002E-30</v>
      </c>
      <c r="YW80" s="22">
        <v>2.5522142000000002E-28</v>
      </c>
      <c r="YX80" s="22">
        <v>1.2349792999999999E-26</v>
      </c>
      <c r="YY80" s="22">
        <v>5.9401482999999997E-25</v>
      </c>
      <c r="YZ80" s="22">
        <v>2.8413807000000001E-23</v>
      </c>
      <c r="ZA80" s="22">
        <v>1.3526136000000001E-21</v>
      </c>
      <c r="ZB80" s="22">
        <v>6.4250870000000005E-20</v>
      </c>
      <c r="ZC80" s="22">
        <v>3.0462899E-18</v>
      </c>
      <c r="ZD80" s="22">
        <v>1.4475579E-16</v>
      </c>
      <c r="ZE80" s="22">
        <v>6.9347772999999999E-15</v>
      </c>
      <c r="ZF80" s="22">
        <v>3.4125106000000002E-13</v>
      </c>
      <c r="ZG80" s="22">
        <v>2.3121501000000001E-11</v>
      </c>
      <c r="ZH80" s="22">
        <v>-1.2008859999999999E-10</v>
      </c>
      <c r="ZI80" s="22">
        <v>-3.7630231999999998E-10</v>
      </c>
      <c r="ZJ80" s="22">
        <v>0</v>
      </c>
      <c r="ZK80" s="22">
        <v>0</v>
      </c>
      <c r="ZL80" s="22">
        <v>0</v>
      </c>
      <c r="ZM80" s="22">
        <v>0</v>
      </c>
      <c r="ZN80" s="22">
        <v>0</v>
      </c>
      <c r="ZO80" s="22">
        <v>0</v>
      </c>
      <c r="ZP80" s="22">
        <v>0</v>
      </c>
      <c r="ZQ80" s="22">
        <v>0</v>
      </c>
      <c r="ZR80" s="22">
        <v>0</v>
      </c>
      <c r="ZS80" s="22">
        <v>0</v>
      </c>
      <c r="ZT80" s="22">
        <v>0</v>
      </c>
      <c r="ZU80" s="22">
        <v>0</v>
      </c>
      <c r="ZV80" s="22">
        <v>0</v>
      </c>
      <c r="ZW80" s="22">
        <v>0</v>
      </c>
      <c r="ZX80" s="22">
        <v>0</v>
      </c>
      <c r="ZY80" s="22">
        <v>0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5.6791010000000002E-37</v>
      </c>
      <c r="AAH80" s="22">
        <v>5.8058343000000004E-35</v>
      </c>
      <c r="AAI80" s="22">
        <v>4.7120587000000001E-33</v>
      </c>
      <c r="AAJ80" s="22">
        <v>6.4009415000000002E-31</v>
      </c>
      <c r="AAK80" s="22">
        <v>-1.5339031E-29</v>
      </c>
      <c r="AAL80" s="22">
        <v>-1.6642514999999998E-27</v>
      </c>
      <c r="AAM80" s="22">
        <v>-1.5864894000000001E-25</v>
      </c>
      <c r="AAN80" s="22">
        <v>-1.5208506E-23</v>
      </c>
      <c r="AAO80" s="22">
        <v>-1.449256E-21</v>
      </c>
      <c r="AAP80" s="22">
        <v>-1.3734709E-19</v>
      </c>
      <c r="AAQ80" s="22">
        <v>-1.29418396E-17</v>
      </c>
      <c r="AAR80" s="22">
        <v>-1.2108154000000001E-15</v>
      </c>
      <c r="AAS80" s="22">
        <v>-1.1289237E-13</v>
      </c>
      <c r="AAT80" s="22">
        <v>-1.0458464000000001E-11</v>
      </c>
      <c r="AAU80" s="22">
        <v>-9.7341419999999995E-10</v>
      </c>
      <c r="AAV80" s="22">
        <v>-1.1885026E-7</v>
      </c>
      <c r="AAW80" s="22">
        <v>-2.0264315999999999E-7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6.2547770000000006E-36</v>
      </c>
      <c r="ABV80" s="22">
        <v>6.7063766E-34</v>
      </c>
      <c r="ABW80" s="22">
        <v>7.3106799999999996E-32</v>
      </c>
      <c r="ABX80" s="22">
        <v>1.0667612999999999E-29</v>
      </c>
      <c r="ABY80" s="22">
        <v>2.0184108000000001E-29</v>
      </c>
      <c r="ABZ80" s="22">
        <v>4.7340549999999996E-28</v>
      </c>
      <c r="ACA80" s="22">
        <v>5.0437206E-26</v>
      </c>
      <c r="ACB80" s="22">
        <v>6.1871844E-24</v>
      </c>
      <c r="ACC80" s="22">
        <v>7.7848696999999996E-22</v>
      </c>
      <c r="ACD80" s="22">
        <v>1.0016929E-19</v>
      </c>
      <c r="ACE80" s="22">
        <v>1.3166822999999999E-17</v>
      </c>
      <c r="ACF80" s="22">
        <v>1.7659644E-15</v>
      </c>
      <c r="ACG80" s="22">
        <v>2.4154207999999998E-13</v>
      </c>
      <c r="ACH80" s="22">
        <v>3.3548534999999997E-11</v>
      </c>
      <c r="ACI80" s="22">
        <v>4.7212289999999999E-9</v>
      </c>
      <c r="ACJ80" s="22">
        <v>6.8656720000000005E-7</v>
      </c>
      <c r="ACK80" s="22">
        <v>1.2724882999999999E-4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5.3320545999999997E-37</v>
      </c>
      <c r="ADJ80" s="22">
        <v>3.9474539999999999E-35</v>
      </c>
      <c r="ADK80" s="22">
        <v>3.2879559999999998E-33</v>
      </c>
      <c r="ADL80" s="22">
        <v>1.2653399E-31</v>
      </c>
      <c r="ADM80" s="22">
        <v>8.559951E-30</v>
      </c>
      <c r="ADN80" s="22">
        <v>6.1422374000000001E-28</v>
      </c>
      <c r="ADO80" s="22">
        <v>4.4442999999999998E-26</v>
      </c>
      <c r="ADP80" s="22">
        <v>3.2327720999999999E-24</v>
      </c>
      <c r="ADQ80" s="22">
        <v>2.3641509999999998E-22</v>
      </c>
      <c r="ADR80" s="22">
        <v>1.7383086999999999E-20</v>
      </c>
      <c r="ADS80" s="22">
        <v>1.284956E-18</v>
      </c>
      <c r="ADT80" s="22">
        <v>9.5449397000000003E-17</v>
      </c>
      <c r="ADU80" s="22">
        <v>7.1166020000000001E-15</v>
      </c>
      <c r="ADV80" s="22">
        <v>5.3118909999999997E-13</v>
      </c>
      <c r="ADW80" s="22">
        <v>3.9778136E-11</v>
      </c>
      <c r="ADX80" s="22">
        <v>3.6643154999999998E-9</v>
      </c>
      <c r="ADY80" s="22">
        <v>4.5075676999999999E-8</v>
      </c>
      <c r="ADZ80" s="27"/>
      <c r="AEA80" s="53">
        <f t="shared" si="47"/>
        <v>75</v>
      </c>
      <c r="AEB80" s="52"/>
      <c r="AEC80" s="48">
        <f t="shared" si="56"/>
        <v>2.2300379000000001E-20</v>
      </c>
      <c r="AED80" s="48">
        <f t="shared" si="56"/>
        <v>6.6981630000000002E-23</v>
      </c>
      <c r="AEE80" s="48">
        <f t="shared" si="56"/>
        <v>5.4445373999999999E-26</v>
      </c>
      <c r="AEF80" s="48">
        <f t="shared" si="56"/>
        <v>3.378834E-23</v>
      </c>
      <c r="AEG80" s="48">
        <f t="shared" si="56"/>
        <v>3.1907864999999999E-20</v>
      </c>
      <c r="AEH80" s="48">
        <f t="shared" si="56"/>
        <v>-3.5049275999999998E-18</v>
      </c>
      <c r="AEI80" s="48">
        <f t="shared" si="56"/>
        <v>-1.4924143E-16</v>
      </c>
      <c r="AEJ80" s="48">
        <f t="shared" si="56"/>
        <v>5.5982120000000002E-13</v>
      </c>
      <c r="AEK80" s="48">
        <f t="shared" si="56"/>
        <v>4.3928782999999999E-10</v>
      </c>
      <c r="AEL80" s="48">
        <f t="shared" si="56"/>
        <v>8.3205754999999995E-8</v>
      </c>
      <c r="AEM80" s="48">
        <f t="shared" si="57"/>
        <v>3.5831526000000002E-5</v>
      </c>
      <c r="AEN80" s="48">
        <f t="shared" si="57"/>
        <v>1.3348689000000001E-7</v>
      </c>
      <c r="AEO80" s="48">
        <f t="shared" si="57"/>
        <v>1.12253415E-10</v>
      </c>
      <c r="AEP80" s="48">
        <f t="shared" si="57"/>
        <v>2.3878872999999999E-15</v>
      </c>
      <c r="AEQ80" s="48">
        <f t="shared" si="57"/>
        <v>-3.4724980000000001E-16</v>
      </c>
      <c r="AER80" s="48">
        <f t="shared" si="57"/>
        <v>-8.7897109999999999E-14</v>
      </c>
      <c r="AES80" s="48">
        <f t="shared" si="57"/>
        <v>-6.1289930000000001E-10</v>
      </c>
      <c r="AET80" s="48">
        <f t="shared" si="57"/>
        <v>-2.6052880000000001E-7</v>
      </c>
      <c r="AEU80" s="48">
        <f t="shared" si="57"/>
        <v>2.0686763000000001E-4</v>
      </c>
      <c r="AEV80" s="44">
        <f t="shared" si="53"/>
        <v>44.53</v>
      </c>
      <c r="AEW80" s="52"/>
      <c r="AEX80" s="82" t="s">
        <v>33</v>
      </c>
      <c r="AEY80" s="49">
        <f t="shared" si="52"/>
        <v>1.2771329418987214E-5</v>
      </c>
      <c r="AEZ80" s="52"/>
      <c r="AFA80" s="52"/>
      <c r="AFB80" s="48">
        <f t="shared" si="58"/>
        <v>2.2300379000000001E-20</v>
      </c>
      <c r="AFC80" s="48">
        <f t="shared" si="58"/>
        <v>6.6981630000000002E-23</v>
      </c>
      <c r="AFD80" s="48">
        <f t="shared" si="58"/>
        <v>5.4445373999999999E-26</v>
      </c>
      <c r="AFE80" s="48">
        <f t="shared" si="58"/>
        <v>3.378834E-23</v>
      </c>
      <c r="AFF80" s="48">
        <f t="shared" si="58"/>
        <v>3.1907864999999999E-20</v>
      </c>
      <c r="AFG80" s="48">
        <f t="shared" si="58"/>
        <v>-3.5049275999999998E-18</v>
      </c>
      <c r="AFH80" s="48">
        <f t="shared" si="58"/>
        <v>-1.4924143E-16</v>
      </c>
      <c r="AFI80" s="48">
        <f t="shared" si="58"/>
        <v>5.5982120000000002E-13</v>
      </c>
      <c r="AFJ80" s="48">
        <f t="shared" si="58"/>
        <v>4.3928782999999999E-10</v>
      </c>
      <c r="AFK80" s="48">
        <f t="shared" si="58"/>
        <v>8.3205754999999995E-8</v>
      </c>
      <c r="AFL80" s="48">
        <f t="shared" si="59"/>
        <v>3.5831526000000002E-5</v>
      </c>
      <c r="AFM80" s="48">
        <f t="shared" si="59"/>
        <v>1.3348689000000001E-7</v>
      </c>
      <c r="AFN80" s="48">
        <f t="shared" si="59"/>
        <v>1.12253415E-10</v>
      </c>
      <c r="AFO80" s="48">
        <f t="shared" si="59"/>
        <v>2.3878872999999999E-15</v>
      </c>
      <c r="AFP80" s="48">
        <f t="shared" si="59"/>
        <v>-3.4724980000000001E-16</v>
      </c>
      <c r="AFQ80" s="48">
        <f t="shared" si="59"/>
        <v>-8.7897109999999999E-14</v>
      </c>
      <c r="AFR80" s="48">
        <f t="shared" si="59"/>
        <v>-6.1289930000000001E-10</v>
      </c>
      <c r="AFS80" s="48">
        <f t="shared" si="59"/>
        <v>-2.6052880000000001E-7</v>
      </c>
      <c r="AFT80" s="48">
        <f t="shared" si="59"/>
        <v>2.0686763000000001E-4</v>
      </c>
      <c r="AFU80" s="52"/>
      <c r="AFV80" s="49">
        <f t="shared" si="54"/>
        <v>1.2771329418987214E-5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226"/>
      <c r="AHI80" s="226"/>
      <c r="AHJ80" s="226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</row>
    <row r="81" spans="1:1096" ht="2.1" customHeight="1" x14ac:dyDescent="0.25">
      <c r="A81" s="27"/>
      <c r="B81" s="43">
        <v>75</v>
      </c>
      <c r="C81" s="44">
        <v>2708.4</v>
      </c>
      <c r="D81" s="39">
        <f t="shared" si="55"/>
        <v>2</v>
      </c>
      <c r="E81" s="27"/>
      <c r="F81" s="74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4.9952599999999997E-37</v>
      </c>
      <c r="AK81" s="21">
        <v>2.8272133999999999E-35</v>
      </c>
      <c r="AL81" s="21">
        <v>1.5948143000000001E-33</v>
      </c>
      <c r="AM81" s="21">
        <v>8.4212256999999995E-32</v>
      </c>
      <c r="AN81" s="21">
        <v>4.397427E-30</v>
      </c>
      <c r="AO81" s="21">
        <v>2.2763099999999999E-28</v>
      </c>
      <c r="AP81" s="21">
        <v>1.1691501E-26</v>
      </c>
      <c r="AQ81" s="21">
        <v>5.9673944999999996E-25</v>
      </c>
      <c r="AR81" s="21">
        <v>3.058453E-23</v>
      </c>
      <c r="AS81" s="21">
        <v>2.0443129999999998E-21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1.4783466999999999E-36</v>
      </c>
      <c r="BZ81" s="22">
        <v>6.8117739999999997E-35</v>
      </c>
      <c r="CA81" s="22">
        <v>2.7018695E-33</v>
      </c>
      <c r="CB81" s="22">
        <v>1.1106788000000001E-31</v>
      </c>
      <c r="CC81" s="22">
        <v>4.751916E-30</v>
      </c>
      <c r="CD81" s="22">
        <v>2.0667729999999999E-28</v>
      </c>
      <c r="CE81" s="22">
        <v>9.1791810000000005E-27</v>
      </c>
      <c r="CF81" s="22">
        <v>5.0341084999999996E-25</v>
      </c>
      <c r="CG81" s="22">
        <v>6.1410660000000003E-24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-1.8114520000000001E-36</v>
      </c>
      <c r="DM81" s="22">
        <v>-6.6863283999999995E-35</v>
      </c>
      <c r="DN81" s="22">
        <v>-1.2393422999999999E-33</v>
      </c>
      <c r="DO81" s="22">
        <v>-1.8202536999999999E-32</v>
      </c>
      <c r="DP81" s="22">
        <v>-2.0194412000000001E-31</v>
      </c>
      <c r="DQ81" s="22">
        <v>1.6935814999999999E-30</v>
      </c>
      <c r="DR81" s="22">
        <v>-9.1908829999999998E-29</v>
      </c>
      <c r="DS81" s="22">
        <v>-3.6996108000000001E-28</v>
      </c>
      <c r="DT81" s="22">
        <v>-6.1264319999999999E-28</v>
      </c>
      <c r="DU81" s="22">
        <v>5.2556769999999997E-27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-2.9633272000000002E-37</v>
      </c>
      <c r="EY81" s="22">
        <v>-1.0412818E-35</v>
      </c>
      <c r="EZ81" s="22">
        <v>-5.5008966000000004E-34</v>
      </c>
      <c r="FA81" s="22">
        <v>-1.4909183000000001E-32</v>
      </c>
      <c r="FB81" s="22">
        <v>-3.6096569999999999E-31</v>
      </c>
      <c r="FC81" s="22">
        <v>-7.4057510000000006E-30</v>
      </c>
      <c r="FD81" s="22">
        <v>-1.331555E-28</v>
      </c>
      <c r="FE81" s="22">
        <v>-2.2298378E-27</v>
      </c>
      <c r="FF81" s="22">
        <v>-8.0794260000000004E-26</v>
      </c>
      <c r="FG81" s="22">
        <v>-1.2335822000000001E-25</v>
      </c>
      <c r="FH81" s="22">
        <v>2.0480019999999999E-25</v>
      </c>
      <c r="FI81" s="22">
        <v>1.2511298E-23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2.6719934000000001E-37</v>
      </c>
      <c r="GL81" s="22">
        <v>1.3643437000000001E-35</v>
      </c>
      <c r="GM81" s="22">
        <v>7.1755655999999998E-34</v>
      </c>
      <c r="GN81" s="22">
        <v>2.5794351999999998E-32</v>
      </c>
      <c r="GO81" s="22">
        <v>8.4217950000000004E-31</v>
      </c>
      <c r="GP81" s="22">
        <v>2.4884389E-29</v>
      </c>
      <c r="GQ81" s="22">
        <v>6.3684809999999999E-28</v>
      </c>
      <c r="GR81" s="22">
        <v>1.4167041999999999E-26</v>
      </c>
      <c r="GS81" s="22">
        <v>2.4438496999999998E-25</v>
      </c>
      <c r="GT81" s="22">
        <v>4.2155114E-24</v>
      </c>
      <c r="GU81" s="22">
        <v>2.1338655000000001E-22</v>
      </c>
      <c r="GV81" s="22">
        <v>5.3144940000000004E-22</v>
      </c>
      <c r="GW81" s="22">
        <v>5.3232433000000003E-21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-1.6180273999999999E-36</v>
      </c>
      <c r="HX81" s="22">
        <v>-7.4550690000000005E-35</v>
      </c>
      <c r="HY81" s="22">
        <v>-8.5381636000000005E-35</v>
      </c>
      <c r="HZ81" s="22">
        <v>8.4900799999999998E-33</v>
      </c>
      <c r="IA81" s="22">
        <v>9.9954159999999998E-33</v>
      </c>
      <c r="IB81" s="22">
        <v>7.4323279999999999E-31</v>
      </c>
      <c r="IC81" s="22">
        <v>2.5550905999999998E-29</v>
      </c>
      <c r="ID81" s="22">
        <v>8.5362129999999997E-28</v>
      </c>
      <c r="IE81" s="22">
        <v>2.7929944E-26</v>
      </c>
      <c r="IF81" s="22">
        <v>9.1282120000000006E-25</v>
      </c>
      <c r="IG81" s="22">
        <v>3.4413567999999999E-23</v>
      </c>
      <c r="IH81" s="22">
        <v>7.2041739999999996E-22</v>
      </c>
      <c r="II81" s="22">
        <v>1.1788015000000001E-20</v>
      </c>
      <c r="IJ81" s="22">
        <v>-1.4318873E-19</v>
      </c>
      <c r="IK81" s="22">
        <v>-5.6060605E-19</v>
      </c>
      <c r="IL81" s="22">
        <v>0</v>
      </c>
      <c r="IM81" s="22">
        <v>0</v>
      </c>
      <c r="IN81" s="22">
        <v>0</v>
      </c>
      <c r="IO81" s="22">
        <v>0</v>
      </c>
      <c r="IP81" s="22">
        <v>0</v>
      </c>
      <c r="IQ81" s="22">
        <v>0</v>
      </c>
      <c r="IR81" s="22">
        <v>0</v>
      </c>
      <c r="IS81" s="22">
        <v>0</v>
      </c>
      <c r="IT81" s="22">
        <v>0</v>
      </c>
      <c r="IU81" s="22">
        <v>0</v>
      </c>
      <c r="IV81" s="22">
        <v>0</v>
      </c>
      <c r="IW81" s="22">
        <v>0</v>
      </c>
      <c r="IX81" s="22">
        <v>0</v>
      </c>
      <c r="IY81" s="22">
        <v>0</v>
      </c>
      <c r="IZ81" s="22">
        <v>0</v>
      </c>
      <c r="JA81" s="22">
        <v>0</v>
      </c>
      <c r="JB81" s="22">
        <v>0</v>
      </c>
      <c r="JC81" s="22">
        <v>0</v>
      </c>
      <c r="JD81" s="22">
        <v>0</v>
      </c>
      <c r="JE81" s="22">
        <v>0</v>
      </c>
      <c r="JF81" s="22">
        <v>0</v>
      </c>
      <c r="JG81" s="22">
        <v>0</v>
      </c>
      <c r="JH81" s="22">
        <v>0</v>
      </c>
      <c r="JI81" s="22">
        <v>-3.2815992999999999E-37</v>
      </c>
      <c r="JJ81" s="22">
        <v>-9.1166740000000002E-36</v>
      </c>
      <c r="JK81" s="22">
        <v>-4.7212996000000003E-34</v>
      </c>
      <c r="JL81" s="22">
        <v>-2.9328557999999999E-33</v>
      </c>
      <c r="JM81" s="22">
        <v>-4.6658620000000002E-32</v>
      </c>
      <c r="JN81" s="22">
        <v>-1.6546477000000001E-30</v>
      </c>
      <c r="JO81" s="22">
        <v>-6.76763E-29</v>
      </c>
      <c r="JP81" s="22">
        <v>-2.2695775000000001E-29</v>
      </c>
      <c r="JQ81" s="22">
        <v>1.3470992000000001E-28</v>
      </c>
      <c r="JR81" s="22">
        <v>1.18378286E-26</v>
      </c>
      <c r="JS81" s="22">
        <v>7.100776E-25</v>
      </c>
      <c r="JT81" s="22">
        <v>3.6283536999999998E-23</v>
      </c>
      <c r="JU81" s="22">
        <v>1.690285E-21</v>
      </c>
      <c r="JV81" s="22">
        <v>-9.3117194999999996E-20</v>
      </c>
      <c r="JW81" s="22">
        <v>-1.0510308000000001E-18</v>
      </c>
      <c r="JX81" s="22">
        <v>-5.1344225999999998E-17</v>
      </c>
      <c r="JY81" s="22">
        <v>-5.0241450000000002E-17</v>
      </c>
      <c r="JZ81" s="22">
        <v>0</v>
      </c>
      <c r="KA81" s="22">
        <v>0</v>
      </c>
      <c r="KB81" s="22">
        <v>0</v>
      </c>
      <c r="KC81" s="22">
        <v>0</v>
      </c>
      <c r="KD81" s="22">
        <v>0</v>
      </c>
      <c r="KE81" s="22">
        <v>0</v>
      </c>
      <c r="KF81" s="22">
        <v>0</v>
      </c>
      <c r="KG81" s="22">
        <v>0</v>
      </c>
      <c r="KH81" s="22">
        <v>0</v>
      </c>
      <c r="KI81" s="22">
        <v>0</v>
      </c>
      <c r="KJ81" s="22">
        <v>0</v>
      </c>
      <c r="KK81" s="22">
        <v>0</v>
      </c>
      <c r="KL81" s="22">
        <v>0</v>
      </c>
      <c r="KM81" s="22">
        <v>0</v>
      </c>
      <c r="KN81" s="22">
        <v>0</v>
      </c>
      <c r="KO81" s="22">
        <v>0</v>
      </c>
      <c r="KP81" s="22">
        <v>0</v>
      </c>
      <c r="KQ81" s="22">
        <v>0</v>
      </c>
      <c r="KR81" s="22">
        <v>0</v>
      </c>
      <c r="KS81" s="22">
        <v>0</v>
      </c>
      <c r="KT81" s="22">
        <v>0</v>
      </c>
      <c r="KU81" s="22">
        <v>0</v>
      </c>
      <c r="KV81" s="22">
        <v>6.6461954000000003E-37</v>
      </c>
      <c r="KW81" s="22">
        <v>3.0635133E-35</v>
      </c>
      <c r="KX81" s="22">
        <v>1.4098305E-33</v>
      </c>
      <c r="KY81" s="22">
        <v>7.2587264000000004E-32</v>
      </c>
      <c r="KZ81" s="22">
        <v>5.9852872999999998E-30</v>
      </c>
      <c r="LA81" s="22">
        <v>2.2760383999999999E-30</v>
      </c>
      <c r="LB81" s="22">
        <v>-1.0254404999999999E-28</v>
      </c>
      <c r="LC81" s="22">
        <v>-9.2313839999999999E-27</v>
      </c>
      <c r="LD81" s="22">
        <v>-3.2600612999999999E-28</v>
      </c>
      <c r="LE81" s="22">
        <v>-6.752306E-26</v>
      </c>
      <c r="LF81" s="22">
        <v>-5.6110732999999999E-24</v>
      </c>
      <c r="LG81" s="22">
        <v>-2.9898401E-22</v>
      </c>
      <c r="LH81" s="22">
        <v>-1.6301544E-20</v>
      </c>
      <c r="LI81" s="22">
        <v>-9.7723849999999997E-19</v>
      </c>
      <c r="LJ81" s="22">
        <v>-3.5900739999999998E-17</v>
      </c>
      <c r="LK81" s="22">
        <v>-1.9625841E-16</v>
      </c>
      <c r="LL81" s="22">
        <v>1.4442790999999999E-14</v>
      </c>
      <c r="LM81" s="22">
        <v>1.4007166999999999E-13</v>
      </c>
      <c r="LN81" s="22">
        <v>0</v>
      </c>
      <c r="LO81" s="22">
        <v>0</v>
      </c>
      <c r="LP81" s="22">
        <v>0</v>
      </c>
      <c r="LQ81" s="22">
        <v>0</v>
      </c>
      <c r="LR81" s="22">
        <v>0</v>
      </c>
      <c r="LS81" s="22">
        <v>0</v>
      </c>
      <c r="LT81" s="22">
        <v>0</v>
      </c>
      <c r="LU81" s="22">
        <v>0</v>
      </c>
      <c r="LV81" s="22">
        <v>0</v>
      </c>
      <c r="LW81" s="22">
        <v>0</v>
      </c>
      <c r="LX81" s="22">
        <v>0</v>
      </c>
      <c r="LY81" s="22">
        <v>0</v>
      </c>
      <c r="LZ81" s="22">
        <v>0</v>
      </c>
      <c r="MA81" s="22">
        <v>0</v>
      </c>
      <c r="MB81" s="22">
        <v>0</v>
      </c>
      <c r="MC81" s="22">
        <v>0</v>
      </c>
      <c r="MD81" s="22">
        <v>0</v>
      </c>
      <c r="ME81" s="22">
        <v>0</v>
      </c>
      <c r="MF81" s="22">
        <v>0</v>
      </c>
      <c r="MG81" s="22">
        <v>0</v>
      </c>
      <c r="MH81" s="22">
        <v>0</v>
      </c>
      <c r="MI81" s="22">
        <v>1.3137324999999999E-36</v>
      </c>
      <c r="MJ81" s="22">
        <v>7.3308410000000003E-35</v>
      </c>
      <c r="MK81" s="22">
        <v>4.089979E-33</v>
      </c>
      <c r="ML81" s="22">
        <v>2.1228343999999999E-31</v>
      </c>
      <c r="MM81" s="22">
        <v>1.2278474E-29</v>
      </c>
      <c r="MN81" s="22">
        <v>7.5443206999999996E-28</v>
      </c>
      <c r="MO81" s="22">
        <v>6.5193899999999996E-26</v>
      </c>
      <c r="MP81" s="22">
        <v>2.2272059999999999E-25</v>
      </c>
      <c r="MQ81" s="22">
        <v>5.8595500000000005E-26</v>
      </c>
      <c r="MR81" s="22">
        <v>-1.8467155999999999E-23</v>
      </c>
      <c r="MS81" s="22">
        <v>-1.8935130000000001E-24</v>
      </c>
      <c r="MT81" s="22">
        <v>1.5955117999999999E-22</v>
      </c>
      <c r="MU81" s="22">
        <v>4.4153753999999998E-21</v>
      </c>
      <c r="MV81" s="22">
        <v>2.2666863000000001E-19</v>
      </c>
      <c r="MW81" s="22">
        <v>1.0540383E-17</v>
      </c>
      <c r="MX81" s="22">
        <v>4.8631306000000005E-16</v>
      </c>
      <c r="MY81" s="22">
        <v>1.2515236999999999E-13</v>
      </c>
      <c r="MZ81" s="22">
        <v>6.2194020000000003E-12</v>
      </c>
      <c r="NA81" s="22">
        <v>8.1589749999999997E-11</v>
      </c>
      <c r="NB81" s="22">
        <v>0</v>
      </c>
      <c r="NC81" s="22">
        <v>0</v>
      </c>
      <c r="ND81" s="22">
        <v>0</v>
      </c>
      <c r="NE81" s="22">
        <v>0</v>
      </c>
      <c r="NF81" s="22">
        <v>0</v>
      </c>
      <c r="NG81" s="22">
        <v>0</v>
      </c>
      <c r="NH81" s="22">
        <v>0</v>
      </c>
      <c r="NI81" s="22">
        <v>0</v>
      </c>
      <c r="NJ81" s="22">
        <v>0</v>
      </c>
      <c r="NK81" s="22">
        <v>0</v>
      </c>
      <c r="NL81" s="22">
        <v>0</v>
      </c>
      <c r="NM81" s="22">
        <v>0</v>
      </c>
      <c r="NN81" s="22">
        <v>0</v>
      </c>
      <c r="NO81" s="22">
        <v>0</v>
      </c>
      <c r="NP81" s="22">
        <v>0</v>
      </c>
      <c r="NQ81" s="22">
        <v>0</v>
      </c>
      <c r="NR81" s="22">
        <v>0</v>
      </c>
      <c r="NS81" s="22">
        <v>0</v>
      </c>
      <c r="NT81" s="22">
        <v>0</v>
      </c>
      <c r="NU81" s="22">
        <v>0</v>
      </c>
      <c r="NV81" s="22">
        <v>4.0549030000000003E-37</v>
      </c>
      <c r="NW81" s="22">
        <v>1.8484874000000001E-35</v>
      </c>
      <c r="NX81" s="22">
        <v>1.9309366000000002E-33</v>
      </c>
      <c r="NY81" s="22">
        <v>1.3471085E-31</v>
      </c>
      <c r="NZ81" s="22">
        <v>8.8800574999999998E-30</v>
      </c>
      <c r="OA81" s="22">
        <v>5.7681856999999999E-28</v>
      </c>
      <c r="OB81" s="22">
        <v>3.7002254000000002E-26</v>
      </c>
      <c r="OC81" s="22">
        <v>2.368617E-24</v>
      </c>
      <c r="OD81" s="22">
        <v>1.8070020999999999E-22</v>
      </c>
      <c r="OE81" s="22">
        <v>2.5022520000000001E-21</v>
      </c>
      <c r="OF81" s="22">
        <v>1.9456823000000001E-21</v>
      </c>
      <c r="OG81" s="22">
        <v>-4.4048869999999998E-20</v>
      </c>
      <c r="OH81" s="22">
        <v>-6.704293E-21</v>
      </c>
      <c r="OI81" s="22">
        <v>2.4133261000000001E-18</v>
      </c>
      <c r="OJ81" s="22">
        <v>1.5246482000000001E-16</v>
      </c>
      <c r="OK81" s="22">
        <v>8.9743169999999992E-15</v>
      </c>
      <c r="OL81" s="22">
        <v>5.2952173999999996E-13</v>
      </c>
      <c r="OM81" s="22">
        <v>3.0069639999999998E-11</v>
      </c>
      <c r="ON81" s="22">
        <v>2.1301292000000001E-9</v>
      </c>
      <c r="OO81" s="22">
        <v>1.5445828E-8</v>
      </c>
      <c r="OP81" s="22">
        <v>0</v>
      </c>
      <c r="OQ81" s="22">
        <v>0</v>
      </c>
      <c r="OR81" s="22">
        <v>0</v>
      </c>
      <c r="OS81" s="22">
        <v>0</v>
      </c>
      <c r="OT81" s="22">
        <v>0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0</v>
      </c>
      <c r="PA81" s="22">
        <v>0</v>
      </c>
      <c r="PB81" s="22">
        <v>0</v>
      </c>
      <c r="PC81" s="22">
        <v>0</v>
      </c>
      <c r="PD81" s="22">
        <v>0</v>
      </c>
      <c r="PE81" s="22">
        <v>0</v>
      </c>
      <c r="PF81" s="22">
        <v>0</v>
      </c>
      <c r="PG81" s="22">
        <v>0</v>
      </c>
      <c r="PH81" s="22">
        <v>0</v>
      </c>
      <c r="PI81" s="22">
        <v>0</v>
      </c>
      <c r="PJ81" s="22">
        <v>-7.7945150000000003E-36</v>
      </c>
      <c r="PK81" s="22">
        <v>-1.2244061E-33</v>
      </c>
      <c r="PL81" s="22">
        <v>-2.0463765E-32</v>
      </c>
      <c r="PM81" s="22">
        <v>-2.648923E-31</v>
      </c>
      <c r="PN81" s="22">
        <v>9.8511949999999993E-31</v>
      </c>
      <c r="PO81" s="22">
        <v>1.8617333999999999E-28</v>
      </c>
      <c r="PP81" s="22">
        <v>1.8831492000000001E-26</v>
      </c>
      <c r="PQ81" s="22">
        <v>1.828201E-24</v>
      </c>
      <c r="PR81" s="22">
        <v>1.8011440999999999E-22</v>
      </c>
      <c r="PS81" s="22">
        <v>1.6605219999999999E-20</v>
      </c>
      <c r="PT81" s="22">
        <v>2.0142418999999999E-18</v>
      </c>
      <c r="PU81" s="22">
        <v>3.0590944000000001E-18</v>
      </c>
      <c r="PV81" s="22">
        <v>-1.9834299999999999E-17</v>
      </c>
      <c r="PW81" s="22">
        <v>-1.3223871E-17</v>
      </c>
      <c r="PX81" s="22">
        <v>1.3936342999999999E-15</v>
      </c>
      <c r="PY81" s="22">
        <v>1.2173796000000001E-13</v>
      </c>
      <c r="PZ81" s="22">
        <v>1.00118846E-11</v>
      </c>
      <c r="QA81" s="22">
        <v>8.0584300000000001E-10</v>
      </c>
      <c r="QB81" s="22">
        <v>6.4076940000000006E-8</v>
      </c>
      <c r="QC81" s="22">
        <v>6.8152693999999997E-6</v>
      </c>
      <c r="QD81" s="22">
        <v>0</v>
      </c>
      <c r="QE81" s="22">
        <v>0</v>
      </c>
      <c r="QF81" s="22">
        <v>0</v>
      </c>
      <c r="QG81" s="22">
        <v>0</v>
      </c>
      <c r="QH81" s="22">
        <v>0</v>
      </c>
      <c r="QI81" s="22">
        <v>0</v>
      </c>
      <c r="QJ81" s="22">
        <v>0</v>
      </c>
      <c r="QK81" s="22">
        <v>0</v>
      </c>
      <c r="QL81" s="22">
        <v>0</v>
      </c>
      <c r="QM81" s="22">
        <v>0</v>
      </c>
      <c r="QN81" s="22">
        <v>0</v>
      </c>
      <c r="QO81" s="22">
        <v>0</v>
      </c>
      <c r="QP81" s="22">
        <v>0</v>
      </c>
      <c r="QQ81" s="22">
        <v>0</v>
      </c>
      <c r="QR81" s="22">
        <v>0</v>
      </c>
      <c r="QS81" s="22">
        <v>0</v>
      </c>
      <c r="QT81" s="22">
        <v>0</v>
      </c>
      <c r="QU81" s="22">
        <v>0</v>
      </c>
      <c r="QV81" s="22">
        <v>0</v>
      </c>
      <c r="QW81" s="22">
        <v>-1.808339E-36</v>
      </c>
      <c r="QX81" s="22">
        <v>-1.1432250000000001E-34</v>
      </c>
      <c r="QY81" s="22">
        <v>-7.3876610000000003E-33</v>
      </c>
      <c r="QZ81" s="22">
        <v>-4.6024464E-31</v>
      </c>
      <c r="RA81" s="22">
        <v>-3.5681120000000001E-29</v>
      </c>
      <c r="RB81" s="22">
        <v>-2.1157686000000001E-28</v>
      </c>
      <c r="RC81" s="22">
        <v>-2.0872933E-30</v>
      </c>
      <c r="RD81" s="22">
        <v>1.8874476999999999E-26</v>
      </c>
      <c r="RE81" s="22">
        <v>1.2059009E-24</v>
      </c>
      <c r="RF81" s="22">
        <v>8.710013E-23</v>
      </c>
      <c r="RG81" s="22">
        <v>2.5778226000000001E-21</v>
      </c>
      <c r="RH81" s="22">
        <v>1.5258919E-21</v>
      </c>
      <c r="RI81" s="22">
        <v>-6.251582E-20</v>
      </c>
      <c r="RJ81" s="22">
        <v>-4.0974150000000001E-20</v>
      </c>
      <c r="RK81" s="22">
        <v>1.0529947E-18</v>
      </c>
      <c r="RL81" s="22">
        <v>7.5635240000000002E-17</v>
      </c>
      <c r="RM81" s="22">
        <v>4.9668606000000003E-15</v>
      </c>
      <c r="RN81" s="22">
        <v>3.2593659999999998E-13</v>
      </c>
      <c r="RO81" s="22">
        <v>2.1448871999999999E-11</v>
      </c>
      <c r="RP81" s="22">
        <v>1.7510623000000001E-9</v>
      </c>
      <c r="RQ81" s="22">
        <v>2.5522079000000001E-8</v>
      </c>
      <c r="RR81" s="22">
        <v>0</v>
      </c>
      <c r="RS81" s="22">
        <v>0</v>
      </c>
      <c r="RT81" s="22">
        <v>0</v>
      </c>
      <c r="RU81" s="22">
        <v>0</v>
      </c>
      <c r="RV81" s="22">
        <v>0</v>
      </c>
      <c r="RW81" s="22">
        <v>0</v>
      </c>
      <c r="RX81" s="22">
        <v>0</v>
      </c>
      <c r="RY81" s="22">
        <v>0</v>
      </c>
      <c r="RZ81" s="22">
        <v>0</v>
      </c>
      <c r="SA81" s="22">
        <v>0</v>
      </c>
      <c r="SB81" s="22">
        <v>0</v>
      </c>
      <c r="SC81" s="22">
        <v>0</v>
      </c>
      <c r="SD81" s="22">
        <v>0</v>
      </c>
      <c r="SE81" s="22">
        <v>0</v>
      </c>
      <c r="SF81" s="22">
        <v>0</v>
      </c>
      <c r="SG81" s="22">
        <v>0</v>
      </c>
      <c r="SH81" s="22">
        <v>0</v>
      </c>
      <c r="SI81" s="22">
        <v>0</v>
      </c>
      <c r="SJ81" s="22">
        <v>0</v>
      </c>
      <c r="SK81" s="22">
        <v>0</v>
      </c>
      <c r="SL81" s="22">
        <v>0</v>
      </c>
      <c r="SM81" s="22">
        <v>-4.2080997000000002E-36</v>
      </c>
      <c r="SN81" s="22">
        <v>3.3932229999999997E-33</v>
      </c>
      <c r="SO81" s="22">
        <v>-1.868422E-31</v>
      </c>
      <c r="SP81" s="22">
        <v>-1.4139001E-30</v>
      </c>
      <c r="SQ81" s="22">
        <v>-2.1767673E-29</v>
      </c>
      <c r="SR81" s="22">
        <v>-7.340568E-28</v>
      </c>
      <c r="SS81" s="22">
        <v>-3.3940722E-26</v>
      </c>
      <c r="ST81" s="22">
        <v>-7.6959479999999999E-26</v>
      </c>
      <c r="SU81" s="22">
        <v>1.9998821000000001E-26</v>
      </c>
      <c r="SV81" s="22">
        <v>-1.0564584000000001E-23</v>
      </c>
      <c r="SW81" s="22">
        <v>-1.4782270000000001E-24</v>
      </c>
      <c r="SX81" s="22">
        <v>1.1904475000000001E-22</v>
      </c>
      <c r="SY81" s="22">
        <v>4.7288077999999998E-21</v>
      </c>
      <c r="SZ81" s="22">
        <v>1.9733527E-19</v>
      </c>
      <c r="TA81" s="22">
        <v>1.16115876E-17</v>
      </c>
      <c r="TB81" s="22">
        <v>4.8316115000000004E-16</v>
      </c>
      <c r="TC81" s="22">
        <v>5.5655522999999998E-14</v>
      </c>
      <c r="TD81" s="22">
        <v>4.9800774999999997E-12</v>
      </c>
      <c r="TE81" s="22">
        <v>2.2128167E-11</v>
      </c>
      <c r="TF81" s="22">
        <v>0</v>
      </c>
      <c r="TG81" s="22">
        <v>0</v>
      </c>
      <c r="TH81" s="22">
        <v>0</v>
      </c>
      <c r="TI81" s="22">
        <v>0</v>
      </c>
      <c r="TJ81" s="22">
        <v>0</v>
      </c>
      <c r="TK81" s="22">
        <v>0</v>
      </c>
      <c r="TL81" s="22">
        <v>0</v>
      </c>
      <c r="TM81" s="22">
        <v>0</v>
      </c>
      <c r="TN81" s="22">
        <v>0</v>
      </c>
      <c r="TO81" s="22">
        <v>0</v>
      </c>
      <c r="TP81" s="22">
        <v>0</v>
      </c>
      <c r="TQ81" s="22">
        <v>0</v>
      </c>
      <c r="TR81" s="22">
        <v>0</v>
      </c>
      <c r="TS81" s="22">
        <v>0</v>
      </c>
      <c r="TT81" s="22">
        <v>0</v>
      </c>
      <c r="TU81" s="22">
        <v>0</v>
      </c>
      <c r="TV81" s="22">
        <v>0</v>
      </c>
      <c r="TW81" s="22">
        <v>0</v>
      </c>
      <c r="TX81" s="22">
        <v>0</v>
      </c>
      <c r="TY81" s="22">
        <v>0</v>
      </c>
      <c r="TZ81" s="22">
        <v>0</v>
      </c>
      <c r="UA81" s="22">
        <v>2.9280390000000001E-36</v>
      </c>
      <c r="UB81" s="22">
        <v>1.4452596000000001E-34</v>
      </c>
      <c r="UC81" s="22">
        <v>-4.7573000000000004E-34</v>
      </c>
      <c r="UD81" s="22">
        <v>-2.9543244000000002E-32</v>
      </c>
      <c r="UE81" s="22">
        <v>-1.0950631999999999E-30</v>
      </c>
      <c r="UF81" s="22">
        <v>-2.5433828000000001E-29</v>
      </c>
      <c r="UG81" s="22">
        <v>-6.2296130000000004E-28</v>
      </c>
      <c r="UH81" s="22">
        <v>-1.7103992999999999E-27</v>
      </c>
      <c r="UI81" s="22">
        <v>-4.1488489999999999E-27</v>
      </c>
      <c r="UJ81" s="22">
        <v>-1.02354937E-25</v>
      </c>
      <c r="UK81" s="22">
        <v>1.655351E-25</v>
      </c>
      <c r="UL81" s="22">
        <v>1.1712738E-23</v>
      </c>
      <c r="UM81" s="22">
        <v>4.3691353000000003E-22</v>
      </c>
      <c r="UN81" s="22">
        <v>1.6551098999999999E-20</v>
      </c>
      <c r="UO81" s="22">
        <v>6.692035E-19</v>
      </c>
      <c r="UP81" s="22">
        <v>2.2358667E-17</v>
      </c>
      <c r="UQ81" s="22">
        <v>1.8047069E-16</v>
      </c>
      <c r="UR81" s="22">
        <v>-4.8985282999999999E-15</v>
      </c>
      <c r="US81" s="22">
        <v>-8.3426059999999996E-16</v>
      </c>
      <c r="UT81" s="22">
        <v>0</v>
      </c>
      <c r="UU81" s="22">
        <v>0</v>
      </c>
      <c r="UV81" s="22">
        <v>0</v>
      </c>
      <c r="UW81" s="22">
        <v>0</v>
      </c>
      <c r="UX81" s="22">
        <v>0</v>
      </c>
      <c r="UY81" s="22">
        <v>0</v>
      </c>
      <c r="UZ81" s="22">
        <v>0</v>
      </c>
      <c r="VA81" s="22">
        <v>0</v>
      </c>
      <c r="VB81" s="22">
        <v>0</v>
      </c>
      <c r="VC81" s="22">
        <v>0</v>
      </c>
      <c r="VD81" s="22">
        <v>0</v>
      </c>
      <c r="VE81" s="22">
        <v>0</v>
      </c>
      <c r="VF81" s="22">
        <v>0</v>
      </c>
      <c r="VG81" s="22">
        <v>0</v>
      </c>
      <c r="VH81" s="22">
        <v>0</v>
      </c>
      <c r="VI81" s="22">
        <v>0</v>
      </c>
      <c r="VJ81" s="22">
        <v>0</v>
      </c>
      <c r="VK81" s="22">
        <v>0</v>
      </c>
      <c r="VL81" s="22">
        <v>0</v>
      </c>
      <c r="VM81" s="22">
        <v>0</v>
      </c>
      <c r="VN81" s="22">
        <v>0</v>
      </c>
      <c r="VO81" s="22">
        <v>0</v>
      </c>
      <c r="VP81" s="22">
        <v>4.7592460000000001E-37</v>
      </c>
      <c r="VQ81" s="22">
        <v>1.3530704999999999E-35</v>
      </c>
      <c r="VR81" s="22">
        <v>6.1303154999999998E-34</v>
      </c>
      <c r="VS81" s="22">
        <v>2.3378126E-32</v>
      </c>
      <c r="VT81" s="22">
        <v>3.2440588E-31</v>
      </c>
      <c r="VU81" s="22">
        <v>3.3655811999999999E-31</v>
      </c>
      <c r="VV81" s="22">
        <v>-8.9385780000000004E-30</v>
      </c>
      <c r="VW81" s="22">
        <v>4.3117639999999997E-30</v>
      </c>
      <c r="VX81" s="22">
        <v>3.5286294999999999E-27</v>
      </c>
      <c r="VY81" s="22">
        <v>1.5447955E-25</v>
      </c>
      <c r="VZ81" s="22">
        <v>5.1209624000000003E-24</v>
      </c>
      <c r="WA81" s="22">
        <v>1.6207502E-22</v>
      </c>
      <c r="WB81" s="22">
        <v>5.0080773999999997E-21</v>
      </c>
      <c r="WC81" s="22">
        <v>1.514589E-19</v>
      </c>
      <c r="WD81" s="22">
        <v>5.8745536000000003E-18</v>
      </c>
      <c r="WE81" s="22">
        <v>1.4194413E-17</v>
      </c>
      <c r="WF81" s="22">
        <v>-2.4475686999999999E-17</v>
      </c>
      <c r="WG81" s="22">
        <v>-7.2255830000000001E-17</v>
      </c>
      <c r="WH81" s="22">
        <v>0</v>
      </c>
      <c r="WI81" s="22">
        <v>0</v>
      </c>
      <c r="WJ81" s="22">
        <v>0</v>
      </c>
      <c r="WK81" s="22">
        <v>0</v>
      </c>
      <c r="WL81" s="22">
        <v>0</v>
      </c>
      <c r="WM81" s="22">
        <v>0</v>
      </c>
      <c r="WN81" s="22">
        <v>0</v>
      </c>
      <c r="WO81" s="22">
        <v>0</v>
      </c>
      <c r="WP81" s="22">
        <v>0</v>
      </c>
      <c r="WQ81" s="22">
        <v>0</v>
      </c>
      <c r="WR81" s="22">
        <v>0</v>
      </c>
      <c r="WS81" s="22">
        <v>0</v>
      </c>
      <c r="WT81" s="22">
        <v>0</v>
      </c>
      <c r="WU81" s="22">
        <v>0</v>
      </c>
      <c r="WV81" s="22">
        <v>0</v>
      </c>
      <c r="WW81" s="22">
        <v>0</v>
      </c>
      <c r="WX81" s="22">
        <v>0</v>
      </c>
      <c r="WY81" s="22">
        <v>0</v>
      </c>
      <c r="WZ81" s="22">
        <v>0</v>
      </c>
      <c r="XA81" s="22">
        <v>0</v>
      </c>
      <c r="XB81" s="22">
        <v>0</v>
      </c>
      <c r="XC81" s="22">
        <v>0</v>
      </c>
      <c r="XD81" s="22">
        <v>0</v>
      </c>
      <c r="XE81" s="22">
        <v>4.0164068000000002E-36</v>
      </c>
      <c r="XF81" s="22">
        <v>1.8774922E-34</v>
      </c>
      <c r="XG81" s="22">
        <v>7.3089329999999998E-33</v>
      </c>
      <c r="XH81" s="22">
        <v>2.7406480000000001E-31</v>
      </c>
      <c r="XI81" s="22">
        <v>1.0554775E-29</v>
      </c>
      <c r="XJ81" s="22">
        <v>3.9915300000000001E-28</v>
      </c>
      <c r="XK81" s="22">
        <v>1.4776368E-26</v>
      </c>
      <c r="XL81" s="22">
        <v>5.3706999999999996E-25</v>
      </c>
      <c r="XM81" s="22">
        <v>1.9040903E-23</v>
      </c>
      <c r="XN81" s="22">
        <v>6.5836370000000001E-22</v>
      </c>
      <c r="XO81" s="22">
        <v>2.2109657E-20</v>
      </c>
      <c r="XP81" s="22">
        <v>7.197276E-19</v>
      </c>
      <c r="XQ81" s="22">
        <v>2.2838781000000001E-17</v>
      </c>
      <c r="XR81" s="22">
        <v>8.3038480000000002E-16</v>
      </c>
      <c r="XS81" s="22">
        <v>7.9690529999999998E-15</v>
      </c>
      <c r="XT81" s="22">
        <v>-6.6969766E-15</v>
      </c>
      <c r="XU81" s="22">
        <v>-2.6633882000000001E-14</v>
      </c>
      <c r="XV81" s="22">
        <v>0</v>
      </c>
      <c r="XW81" s="22">
        <v>0</v>
      </c>
      <c r="XX81" s="22">
        <v>0</v>
      </c>
      <c r="XY81" s="22">
        <v>0</v>
      </c>
      <c r="XZ81" s="22">
        <v>0</v>
      </c>
      <c r="YA81" s="22">
        <v>0</v>
      </c>
      <c r="YB81" s="22">
        <v>0</v>
      </c>
      <c r="YC81" s="22">
        <v>0</v>
      </c>
      <c r="YD81" s="22">
        <v>0</v>
      </c>
      <c r="YE81" s="22">
        <v>0</v>
      </c>
      <c r="YF81" s="22">
        <v>0</v>
      </c>
      <c r="YG81" s="22">
        <v>0</v>
      </c>
      <c r="YH81" s="22">
        <v>0</v>
      </c>
      <c r="YI81" s="22">
        <v>0</v>
      </c>
      <c r="YJ81" s="22">
        <v>0</v>
      </c>
      <c r="YK81" s="22">
        <v>0</v>
      </c>
      <c r="YL81" s="22">
        <v>0</v>
      </c>
      <c r="YM81" s="22">
        <v>0</v>
      </c>
      <c r="YN81" s="22">
        <v>0</v>
      </c>
      <c r="YO81" s="22">
        <v>0</v>
      </c>
      <c r="YP81" s="22">
        <v>0</v>
      </c>
      <c r="YQ81" s="22">
        <v>0</v>
      </c>
      <c r="YR81" s="22">
        <v>6.3058050000000002E-37</v>
      </c>
      <c r="YS81" s="22">
        <v>2.3178416999999999E-35</v>
      </c>
      <c r="YT81" s="22">
        <v>1.194286E-33</v>
      </c>
      <c r="YU81" s="22">
        <v>5.8956466999999999E-32</v>
      </c>
      <c r="YV81" s="22">
        <v>2.8908865000000001E-30</v>
      </c>
      <c r="YW81" s="22">
        <v>1.4057364000000001E-28</v>
      </c>
      <c r="YX81" s="22">
        <v>6.7995239999999996E-27</v>
      </c>
      <c r="YY81" s="22">
        <v>3.2690413000000001E-25</v>
      </c>
      <c r="YZ81" s="22">
        <v>1.5629901E-23</v>
      </c>
      <c r="ZA81" s="22">
        <v>7.4371892999999999E-22</v>
      </c>
      <c r="ZB81" s="22">
        <v>3.5312932000000002E-20</v>
      </c>
      <c r="ZC81" s="22">
        <v>1.6737282000000001E-18</v>
      </c>
      <c r="ZD81" s="22">
        <v>7.9520020000000005E-17</v>
      </c>
      <c r="ZE81" s="22">
        <v>3.8100774000000002E-15</v>
      </c>
      <c r="ZF81" s="22">
        <v>1.8763054000000001E-13</v>
      </c>
      <c r="ZG81" s="22">
        <v>1.2744029999999999E-11</v>
      </c>
      <c r="ZH81" s="22">
        <v>-5.9740095000000002E-11</v>
      </c>
      <c r="ZI81" s="22">
        <v>-2.1919375999999999E-10</v>
      </c>
      <c r="ZJ81" s="22">
        <v>0</v>
      </c>
      <c r="ZK81" s="22">
        <v>0</v>
      </c>
      <c r="ZL81" s="22">
        <v>0</v>
      </c>
      <c r="ZM81" s="22">
        <v>0</v>
      </c>
      <c r="ZN81" s="22">
        <v>0</v>
      </c>
      <c r="ZO81" s="22">
        <v>0</v>
      </c>
      <c r="ZP81" s="22">
        <v>0</v>
      </c>
      <c r="ZQ81" s="22">
        <v>0</v>
      </c>
      <c r="ZR81" s="22">
        <v>0</v>
      </c>
      <c r="ZS81" s="22">
        <v>0</v>
      </c>
      <c r="ZT81" s="22">
        <v>0</v>
      </c>
      <c r="ZU81" s="22">
        <v>0</v>
      </c>
      <c r="ZV81" s="22">
        <v>0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2.4189584000000001E-36</v>
      </c>
      <c r="AAI81" s="22">
        <v>1.7598931E-34</v>
      </c>
      <c r="AAJ81" s="22">
        <v>3.0274020000000002E-32</v>
      </c>
      <c r="AAK81" s="22">
        <v>-8.9079300000000006E-30</v>
      </c>
      <c r="AAL81" s="22">
        <v>-9.1988519999999991E-28</v>
      </c>
      <c r="AAM81" s="22">
        <v>-8.7604290000000002E-26</v>
      </c>
      <c r="AAN81" s="22">
        <v>-8.3991313999999998E-24</v>
      </c>
      <c r="AAO81" s="22">
        <v>-8.0054420000000002E-22</v>
      </c>
      <c r="AAP81" s="22">
        <v>-7.5890309999999995E-20</v>
      </c>
      <c r="AAQ81" s="22">
        <v>-7.1550320000000006E-18</v>
      </c>
      <c r="AAR81" s="22">
        <v>-6.6979840000000005E-16</v>
      </c>
      <c r="AAS81" s="22">
        <v>-6.2518634000000001E-14</v>
      </c>
      <c r="AAT81" s="22">
        <v>-5.7972354999999999E-12</v>
      </c>
      <c r="AAU81" s="22">
        <v>-5.4018270000000002E-10</v>
      </c>
      <c r="AAV81" s="22">
        <v>-6.5944114000000001E-8</v>
      </c>
      <c r="AAW81" s="22">
        <v>-1.433188E-7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2.0183593000000001E-36</v>
      </c>
      <c r="ABV81" s="22">
        <v>2.1553132000000002E-34</v>
      </c>
      <c r="ABW81" s="22">
        <v>2.3888865E-32</v>
      </c>
      <c r="ABX81" s="22">
        <v>3.4888104E-30</v>
      </c>
      <c r="ABY81" s="22">
        <v>7.8726420000000004E-30</v>
      </c>
      <c r="ABZ81" s="22">
        <v>2.8269591999999999E-28</v>
      </c>
      <c r="ACA81" s="22">
        <v>3.1066233000000001E-26</v>
      </c>
      <c r="ACB81" s="22">
        <v>3.8118511999999997E-24</v>
      </c>
      <c r="ACC81" s="22">
        <v>4.7950586000000003E-22</v>
      </c>
      <c r="ACD81" s="22">
        <v>6.1687479999999998E-20</v>
      </c>
      <c r="ACE81" s="22">
        <v>8.1074519999999997E-18</v>
      </c>
      <c r="ACF81" s="22">
        <v>1.0872883000000001E-15</v>
      </c>
      <c r="ACG81" s="22">
        <v>1.4871259999999999E-13</v>
      </c>
      <c r="ACH81" s="22">
        <v>2.0653572999999999E-11</v>
      </c>
      <c r="ACI81" s="22">
        <v>2.9069214000000002E-9</v>
      </c>
      <c r="ACJ81" s="22">
        <v>4.2240417999999999E-7</v>
      </c>
      <c r="ACK81" s="22">
        <v>7.8273660000000006E-5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3.6806288000000001E-37</v>
      </c>
      <c r="ADJ81" s="22">
        <v>1.9335592000000001E-35</v>
      </c>
      <c r="ADK81" s="22">
        <v>1.5538210000000001E-33</v>
      </c>
      <c r="ADL81" s="22">
        <v>7.5694782999999998E-32</v>
      </c>
      <c r="ADM81" s="22">
        <v>5.2575399999999998E-30</v>
      </c>
      <c r="ADN81" s="22">
        <v>3.7787812000000002E-28</v>
      </c>
      <c r="ADO81" s="22">
        <v>2.7340211999999998E-26</v>
      </c>
      <c r="ADP81" s="22">
        <v>1.9886330999999998E-24</v>
      </c>
      <c r="ADQ81" s="22">
        <v>1.454276E-22</v>
      </c>
      <c r="ADR81" s="22">
        <v>1.0692969E-20</v>
      </c>
      <c r="ADS81" s="22">
        <v>7.9042259999999997E-19</v>
      </c>
      <c r="ADT81" s="22">
        <v>5.8714309999999997E-17</v>
      </c>
      <c r="ADU81" s="22">
        <v>4.3776619999999999E-15</v>
      </c>
      <c r="ADV81" s="22">
        <v>3.2675161999999998E-13</v>
      </c>
      <c r="ADW81" s="22">
        <v>2.446786E-11</v>
      </c>
      <c r="ADX81" s="22">
        <v>2.2536379999999999E-9</v>
      </c>
      <c r="ADY81" s="22">
        <v>2.7688766999999999E-8</v>
      </c>
      <c r="ADZ81" s="27"/>
      <c r="AEA81" s="53">
        <f t="shared" si="47"/>
        <v>76</v>
      </c>
      <c r="AEB81" s="52"/>
      <c r="AEC81" s="48">
        <f t="shared" si="56"/>
        <v>6.7519469999999997E-21</v>
      </c>
      <c r="AED81" s="48">
        <f t="shared" si="56"/>
        <v>2.0281562999999999E-23</v>
      </c>
      <c r="AEE81" s="48">
        <f t="shared" si="56"/>
        <v>1.9728135999999999E-26</v>
      </c>
      <c r="AEF81" s="48">
        <f t="shared" si="56"/>
        <v>3.0236643999999999E-23</v>
      </c>
      <c r="AEG81" s="48">
        <f t="shared" si="56"/>
        <v>1.3406374E-20</v>
      </c>
      <c r="AEH81" s="48">
        <f t="shared" si="56"/>
        <v>-1.4954086000000001E-18</v>
      </c>
      <c r="AEI81" s="48">
        <f t="shared" si="56"/>
        <v>-9.5434236000000001E-17</v>
      </c>
      <c r="AEJ81" s="48">
        <f t="shared" si="56"/>
        <v>2.9214539999999999E-13</v>
      </c>
      <c r="AEK81" s="48">
        <f t="shared" si="56"/>
        <v>1.8958633E-10</v>
      </c>
      <c r="AEL81" s="48">
        <f t="shared" si="56"/>
        <v>3.5716321999999997E-8</v>
      </c>
      <c r="AEM81" s="48">
        <f t="shared" si="57"/>
        <v>1.5626927000000002E-5</v>
      </c>
      <c r="AEN81" s="48">
        <f t="shared" si="57"/>
        <v>5.8379049999999999E-8</v>
      </c>
      <c r="AEO81" s="48">
        <f t="shared" si="57"/>
        <v>5.0143605000000001E-11</v>
      </c>
      <c r="AEP81" s="48">
        <f t="shared" si="57"/>
        <v>-7.9622044999999997E-16</v>
      </c>
      <c r="AEQ81" s="48">
        <f t="shared" si="57"/>
        <v>-1.6318881000000001E-16</v>
      </c>
      <c r="AER81" s="48">
        <f t="shared" si="57"/>
        <v>-4.9380854999999998E-14</v>
      </c>
      <c r="AES81" s="48">
        <f t="shared" si="57"/>
        <v>-3.7630231999999998E-10</v>
      </c>
      <c r="AET81" s="48">
        <f t="shared" si="57"/>
        <v>-2.0264315999999999E-7</v>
      </c>
      <c r="AEU81" s="48">
        <f t="shared" si="57"/>
        <v>1.2724882999999999E-4</v>
      </c>
      <c r="AEV81" s="44">
        <f t="shared" si="53"/>
        <v>45.14</v>
      </c>
      <c r="AEW81" s="52"/>
      <c r="AEX81" s="82" t="s">
        <v>33</v>
      </c>
      <c r="AEY81" s="49">
        <f t="shared" si="52"/>
        <v>7.5140564674380646E-6</v>
      </c>
      <c r="AEZ81" s="52"/>
      <c r="AFA81" s="52"/>
      <c r="AFB81" s="48">
        <f t="shared" si="58"/>
        <v>6.7519469999999997E-21</v>
      </c>
      <c r="AFC81" s="48">
        <f t="shared" si="58"/>
        <v>2.0281562999999999E-23</v>
      </c>
      <c r="AFD81" s="48">
        <f t="shared" si="58"/>
        <v>1.9728135999999999E-26</v>
      </c>
      <c r="AFE81" s="48">
        <f t="shared" si="58"/>
        <v>3.0236643999999999E-23</v>
      </c>
      <c r="AFF81" s="48">
        <f t="shared" si="58"/>
        <v>1.3406374E-20</v>
      </c>
      <c r="AFG81" s="48">
        <f t="shared" si="58"/>
        <v>-1.4954086000000001E-18</v>
      </c>
      <c r="AFH81" s="48">
        <f t="shared" si="58"/>
        <v>-9.5434236000000001E-17</v>
      </c>
      <c r="AFI81" s="48">
        <f t="shared" si="58"/>
        <v>2.9214539999999999E-13</v>
      </c>
      <c r="AFJ81" s="48">
        <f t="shared" si="58"/>
        <v>1.8958633E-10</v>
      </c>
      <c r="AFK81" s="48">
        <f t="shared" si="58"/>
        <v>3.5716321999999997E-8</v>
      </c>
      <c r="AFL81" s="48">
        <f t="shared" si="59"/>
        <v>1.5626927000000002E-5</v>
      </c>
      <c r="AFM81" s="48">
        <f t="shared" si="59"/>
        <v>5.8379049999999999E-8</v>
      </c>
      <c r="AFN81" s="48">
        <f t="shared" si="59"/>
        <v>5.0143605000000001E-11</v>
      </c>
      <c r="AFO81" s="48">
        <f t="shared" si="59"/>
        <v>-7.9622044999999997E-16</v>
      </c>
      <c r="AFP81" s="48">
        <f t="shared" si="59"/>
        <v>-1.6318881000000001E-16</v>
      </c>
      <c r="AFQ81" s="48">
        <f t="shared" si="59"/>
        <v>-4.9380854999999998E-14</v>
      </c>
      <c r="AFR81" s="48">
        <f t="shared" si="59"/>
        <v>-3.7630231999999998E-10</v>
      </c>
      <c r="AFS81" s="48">
        <f t="shared" si="59"/>
        <v>-2.0264315999999999E-7</v>
      </c>
      <c r="AFT81" s="48">
        <f t="shared" si="59"/>
        <v>1.2724882999999999E-4</v>
      </c>
      <c r="AFU81" s="52"/>
      <c r="AFV81" s="49">
        <f t="shared" si="54"/>
        <v>7.5140564674380646E-6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226"/>
      <c r="AHI81" s="226"/>
      <c r="AHJ81" s="226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</row>
    <row r="82" spans="1:1096" ht="2.1" customHeight="1" x14ac:dyDescent="0.25">
      <c r="A82" s="27"/>
      <c r="B82" s="43">
        <v>76</v>
      </c>
      <c r="C82" s="44">
        <v>2745</v>
      </c>
      <c r="D82" s="39">
        <f t="shared" si="55"/>
        <v>2</v>
      </c>
      <c r="E82" s="27"/>
      <c r="F82" s="74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8.4895510000000006E-36</v>
      </c>
      <c r="AL82" s="21">
        <v>4.8225749999999997E-34</v>
      </c>
      <c r="AM82" s="21">
        <v>2.5485767000000002E-32</v>
      </c>
      <c r="AN82" s="21">
        <v>1.3311030999999999E-30</v>
      </c>
      <c r="AO82" s="21">
        <v>6.8906155999999996E-29</v>
      </c>
      <c r="AP82" s="21">
        <v>3.5391574000000002E-27</v>
      </c>
      <c r="AQ82" s="21">
        <v>1.8064016E-25</v>
      </c>
      <c r="AR82" s="21">
        <v>9.2584266000000007E-24</v>
      </c>
      <c r="AS82" s="21">
        <v>6.189622E-22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5.9270180000000002E-37</v>
      </c>
      <c r="BZ82" s="22">
        <v>1.8519647E-35</v>
      </c>
      <c r="CA82" s="22">
        <v>8.5493950000000002E-34</v>
      </c>
      <c r="CB82" s="22">
        <v>3.3950678E-32</v>
      </c>
      <c r="CC82" s="22">
        <v>1.4439127999999999E-30</v>
      </c>
      <c r="CD82" s="22">
        <v>6.2573320000000002E-29</v>
      </c>
      <c r="CE82" s="22">
        <v>2.7788396000000001E-27</v>
      </c>
      <c r="CF82" s="22">
        <v>1.5241858E-25</v>
      </c>
      <c r="CG82" s="22">
        <v>1.8594542000000001E-24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-9.6629319999999992E-37</v>
      </c>
      <c r="DM82" s="22">
        <v>-3.7557305999999999E-35</v>
      </c>
      <c r="DN82" s="22">
        <v>-6.2146655000000004E-34</v>
      </c>
      <c r="DO82" s="22">
        <v>-9.8832180000000002E-33</v>
      </c>
      <c r="DP82" s="22">
        <v>-1.0232287E-31</v>
      </c>
      <c r="DQ82" s="22">
        <v>8.8184350000000008E-31</v>
      </c>
      <c r="DR82" s="22">
        <v>-4.0260377000000001E-29</v>
      </c>
      <c r="DS82" s="22">
        <v>-1.2912628000000001E-28</v>
      </c>
      <c r="DT82" s="22">
        <v>-1.3977135999999999E-28</v>
      </c>
      <c r="DU82" s="22">
        <v>1.3642420000000001E-27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-3.5494226E-36</v>
      </c>
      <c r="EZ82" s="22">
        <v>-1.9613793999999999E-34</v>
      </c>
      <c r="FA82" s="22">
        <v>-5.7560669999999997E-33</v>
      </c>
      <c r="FB82" s="22">
        <v>-1.4813710000000001E-31</v>
      </c>
      <c r="FC82" s="22">
        <v>-3.2778262999999997E-30</v>
      </c>
      <c r="FD82" s="22">
        <v>-6.5857880000000002E-29</v>
      </c>
      <c r="FE82" s="22">
        <v>-1.2957853E-27</v>
      </c>
      <c r="FF82" s="22">
        <v>-3.9131133999999999E-26</v>
      </c>
      <c r="FG82" s="22">
        <v>-6.2470600000000004E-26</v>
      </c>
      <c r="FH82" s="22">
        <v>3.0909220000000001E-26</v>
      </c>
      <c r="FI82" s="22">
        <v>3.5358619999999998E-24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0</v>
      </c>
      <c r="FP82" s="22">
        <v>0</v>
      </c>
      <c r="FQ82" s="22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7.1249039999999998E-37</v>
      </c>
      <c r="GL82" s="22">
        <v>5.7639975000000001E-35</v>
      </c>
      <c r="GM82" s="22">
        <v>5.6823465999999996E-34</v>
      </c>
      <c r="GN82" s="22">
        <v>8.7316175999999994E-33</v>
      </c>
      <c r="GO82" s="22">
        <v>2.9606363E-31</v>
      </c>
      <c r="GP82" s="22">
        <v>9.2331560000000002E-30</v>
      </c>
      <c r="GQ82" s="22">
        <v>2.5540980000000001E-28</v>
      </c>
      <c r="GR82" s="22">
        <v>6.2922089999999997E-27</v>
      </c>
      <c r="GS82" s="22">
        <v>1.3426931999999999E-25</v>
      </c>
      <c r="GT82" s="22">
        <v>2.1225439999999999E-24</v>
      </c>
      <c r="GU82" s="22">
        <v>1.0562174E-22</v>
      </c>
      <c r="GV82" s="22">
        <v>2.2289331999999998E-22</v>
      </c>
      <c r="GW82" s="22">
        <v>1.9615730000000002E-21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-7.0462515000000001E-37</v>
      </c>
      <c r="HX82" s="22">
        <v>-2.3258592000000001E-35</v>
      </c>
      <c r="HY82" s="22">
        <v>-2.6561888E-34</v>
      </c>
      <c r="HZ82" s="22">
        <v>5.2667629999999998E-33</v>
      </c>
      <c r="IA82" s="22">
        <v>5.0928392000000002E-33</v>
      </c>
      <c r="IB82" s="22">
        <v>-4.6717784999999999E-31</v>
      </c>
      <c r="IC82" s="22">
        <v>1.3996324000000001E-29</v>
      </c>
      <c r="ID82" s="22">
        <v>4.4000845000000001E-28</v>
      </c>
      <c r="IE82" s="22">
        <v>1.6779008000000001E-26</v>
      </c>
      <c r="IF82" s="22">
        <v>4.809926E-25</v>
      </c>
      <c r="IG82" s="22">
        <v>1.1184329000000001E-23</v>
      </c>
      <c r="IH82" s="22">
        <v>3.0193137E-22</v>
      </c>
      <c r="II82" s="22">
        <v>6.4160345000000001E-21</v>
      </c>
      <c r="IJ82" s="22">
        <v>-6.1713799999999996E-20</v>
      </c>
      <c r="IK82" s="22">
        <v>-2.2843378000000001E-19</v>
      </c>
      <c r="IL82" s="22">
        <v>0</v>
      </c>
      <c r="IM82" s="22">
        <v>0</v>
      </c>
      <c r="IN82" s="22">
        <v>0</v>
      </c>
      <c r="IO82" s="22">
        <v>0</v>
      </c>
      <c r="IP82" s="22">
        <v>0</v>
      </c>
      <c r="IQ82" s="22">
        <v>0</v>
      </c>
      <c r="IR82" s="22">
        <v>0</v>
      </c>
      <c r="IS82" s="22">
        <v>0</v>
      </c>
      <c r="IT82" s="22">
        <v>0</v>
      </c>
      <c r="IU82" s="22">
        <v>0</v>
      </c>
      <c r="IV82" s="22">
        <v>0</v>
      </c>
      <c r="IW82" s="22">
        <v>0</v>
      </c>
      <c r="IX82" s="22">
        <v>0</v>
      </c>
      <c r="IY82" s="22">
        <v>0</v>
      </c>
      <c r="IZ82" s="22">
        <v>0</v>
      </c>
      <c r="JA82" s="22">
        <v>0</v>
      </c>
      <c r="JB82" s="22">
        <v>0</v>
      </c>
      <c r="JC82" s="22">
        <v>0</v>
      </c>
      <c r="JD82" s="22">
        <v>0</v>
      </c>
      <c r="JE82" s="22">
        <v>0</v>
      </c>
      <c r="JF82" s="22">
        <v>0</v>
      </c>
      <c r="JG82" s="22">
        <v>0</v>
      </c>
      <c r="JH82" s="22">
        <v>0</v>
      </c>
      <c r="JI82" s="22">
        <v>0</v>
      </c>
      <c r="JJ82" s="22">
        <v>-3.5821985000000002E-36</v>
      </c>
      <c r="JK82" s="22">
        <v>-1.7732397E-34</v>
      </c>
      <c r="JL82" s="22">
        <v>-1.3529813E-33</v>
      </c>
      <c r="JM82" s="22">
        <v>-1.454284E-32</v>
      </c>
      <c r="JN82" s="22">
        <v>-5.7447842999999998E-31</v>
      </c>
      <c r="JO82" s="22">
        <v>-2.1365292000000001E-29</v>
      </c>
      <c r="JP82" s="22">
        <v>-7.047954E-29</v>
      </c>
      <c r="JQ82" s="22">
        <v>-1.2033497999999999E-27</v>
      </c>
      <c r="JR82" s="22">
        <v>-4.4869718E-26</v>
      </c>
      <c r="JS82" s="22">
        <v>-1.2009516E-24</v>
      </c>
      <c r="JT82" s="22">
        <v>-5.3388809999999998E-23</v>
      </c>
      <c r="JU82" s="22">
        <v>-1.2340562E-21</v>
      </c>
      <c r="JV82" s="22">
        <v>5.2546086999999998E-21</v>
      </c>
      <c r="JW82" s="22">
        <v>-4.3916596000000004E-19</v>
      </c>
      <c r="JX82" s="22">
        <v>-2.3283752999999999E-17</v>
      </c>
      <c r="JY82" s="22">
        <v>-2.4768754000000001E-17</v>
      </c>
      <c r="JZ82" s="22">
        <v>0</v>
      </c>
      <c r="KA82" s="22">
        <v>0</v>
      </c>
      <c r="KB82" s="22">
        <v>0</v>
      </c>
      <c r="KC82" s="22">
        <v>0</v>
      </c>
      <c r="KD82" s="22">
        <v>0</v>
      </c>
      <c r="KE82" s="22">
        <v>0</v>
      </c>
      <c r="KF82" s="22">
        <v>0</v>
      </c>
      <c r="KG82" s="22">
        <v>0</v>
      </c>
      <c r="KH82" s="22">
        <v>0</v>
      </c>
      <c r="KI82" s="22">
        <v>0</v>
      </c>
      <c r="KJ82" s="22">
        <v>0</v>
      </c>
      <c r="KK82" s="22">
        <v>0</v>
      </c>
      <c r="KL82" s="22">
        <v>0</v>
      </c>
      <c r="KM82" s="22">
        <v>0</v>
      </c>
      <c r="KN82" s="22">
        <v>0</v>
      </c>
      <c r="KO82" s="22">
        <v>0</v>
      </c>
      <c r="KP82" s="22">
        <v>0</v>
      </c>
      <c r="KQ82" s="22">
        <v>0</v>
      </c>
      <c r="KR82" s="22">
        <v>0</v>
      </c>
      <c r="KS82" s="22">
        <v>0</v>
      </c>
      <c r="KT82" s="22">
        <v>0</v>
      </c>
      <c r="KU82" s="22">
        <v>0</v>
      </c>
      <c r="KV82" s="22">
        <v>0</v>
      </c>
      <c r="KW82" s="22">
        <v>4.4582821999999998E-36</v>
      </c>
      <c r="KX82" s="22">
        <v>2.184359E-34</v>
      </c>
      <c r="KY82" s="22">
        <v>9.6820580000000005E-33</v>
      </c>
      <c r="KZ82" s="22">
        <v>5.2062466000000002E-31</v>
      </c>
      <c r="LA82" s="22">
        <v>1.5012594999999999E-29</v>
      </c>
      <c r="LB82" s="22">
        <v>4.0378769999999999E-30</v>
      </c>
      <c r="LC82" s="22">
        <v>-3.2346040000000002E-27</v>
      </c>
      <c r="LD82" s="22">
        <v>-3.0414438000000001E-27</v>
      </c>
      <c r="LE82" s="22">
        <v>-2.6486749999999998E-26</v>
      </c>
      <c r="LF82" s="22">
        <v>-1.9113308999999999E-24</v>
      </c>
      <c r="LG82" s="22">
        <v>-1.0112328000000001E-22</v>
      </c>
      <c r="LH82" s="22">
        <v>-5.3844340000000002E-21</v>
      </c>
      <c r="LI82" s="22">
        <v>-3.4266228E-19</v>
      </c>
      <c r="LJ82" s="22">
        <v>-9.4634349999999999E-18</v>
      </c>
      <c r="LK82" s="22">
        <v>-1.4760501000000001E-16</v>
      </c>
      <c r="LL82" s="22">
        <v>5.7660153999999998E-15</v>
      </c>
      <c r="LM82" s="22">
        <v>6.3035175000000006E-14</v>
      </c>
      <c r="LN82" s="22">
        <v>0</v>
      </c>
      <c r="LO82" s="22">
        <v>0</v>
      </c>
      <c r="LP82" s="22">
        <v>0</v>
      </c>
      <c r="LQ82" s="22">
        <v>0</v>
      </c>
      <c r="LR82" s="22">
        <v>0</v>
      </c>
      <c r="LS82" s="22">
        <v>0</v>
      </c>
      <c r="LT82" s="22">
        <v>0</v>
      </c>
      <c r="LU82" s="22">
        <v>0</v>
      </c>
      <c r="LV82" s="22">
        <v>0</v>
      </c>
      <c r="LW82" s="22">
        <v>0</v>
      </c>
      <c r="LX82" s="22">
        <v>0</v>
      </c>
      <c r="LY82" s="22">
        <v>0</v>
      </c>
      <c r="LZ82" s="22">
        <v>0</v>
      </c>
      <c r="MA82" s="22">
        <v>0</v>
      </c>
      <c r="MB82" s="22">
        <v>0</v>
      </c>
      <c r="MC82" s="22">
        <v>0</v>
      </c>
      <c r="MD82" s="22">
        <v>0</v>
      </c>
      <c r="ME82" s="22">
        <v>0</v>
      </c>
      <c r="MF82" s="22">
        <v>0</v>
      </c>
      <c r="MG82" s="22">
        <v>0</v>
      </c>
      <c r="MH82" s="22">
        <v>0</v>
      </c>
      <c r="MI82" s="22">
        <v>0</v>
      </c>
      <c r="MJ82" s="22">
        <v>3.5224002999999998E-36</v>
      </c>
      <c r="MK82" s="22">
        <v>2.0513338000000001E-34</v>
      </c>
      <c r="ML82" s="22">
        <v>1.0327979E-32</v>
      </c>
      <c r="MM82" s="22">
        <v>5.9148736000000002E-31</v>
      </c>
      <c r="MN82" s="22">
        <v>3.567125E-29</v>
      </c>
      <c r="MO82" s="22">
        <v>2.2785573000000002E-27</v>
      </c>
      <c r="MP82" s="22">
        <v>2.1249763000000002E-25</v>
      </c>
      <c r="MQ82" s="22">
        <v>9.6307720000000001E-26</v>
      </c>
      <c r="MR82" s="22">
        <v>-6.1113515999999997E-24</v>
      </c>
      <c r="MS82" s="22">
        <v>-6.1909639999999996E-24</v>
      </c>
      <c r="MT82" s="22">
        <v>3.5718492000000003E-23</v>
      </c>
      <c r="MU82" s="22">
        <v>1.8915708E-21</v>
      </c>
      <c r="MV82" s="22">
        <v>1.2371601000000001E-19</v>
      </c>
      <c r="MW82" s="22">
        <v>7.1986145999999999E-18</v>
      </c>
      <c r="MX82" s="22">
        <v>2.513072E-16</v>
      </c>
      <c r="MY82" s="22">
        <v>5.9116389999999998E-14</v>
      </c>
      <c r="MZ82" s="22">
        <v>2.6877010000000001E-12</v>
      </c>
      <c r="NA82" s="22">
        <v>3.5088047000000002E-11</v>
      </c>
      <c r="NB82" s="22">
        <v>0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1.7849462999999998E-36</v>
      </c>
      <c r="NX82" s="22">
        <v>1.1691159E-34</v>
      </c>
      <c r="NY82" s="22">
        <v>1.0925975E-32</v>
      </c>
      <c r="NZ82" s="22">
        <v>7.4842110000000002E-31</v>
      </c>
      <c r="OA82" s="22">
        <v>4.9889674000000003E-29</v>
      </c>
      <c r="OB82" s="22">
        <v>3.2859379999999997E-27</v>
      </c>
      <c r="OC82" s="22">
        <v>2.1397517000000001E-25</v>
      </c>
      <c r="OD82" s="22">
        <v>1.3951704E-23</v>
      </c>
      <c r="OE82" s="22">
        <v>1.1456999E-21</v>
      </c>
      <c r="OF82" s="22">
        <v>1.1736529999999999E-21</v>
      </c>
      <c r="OG82" s="22">
        <v>-1.2962265E-20</v>
      </c>
      <c r="OH82" s="22">
        <v>-6.5423888000000001E-21</v>
      </c>
      <c r="OI82" s="22">
        <v>1.0966554E-18</v>
      </c>
      <c r="OJ82" s="22">
        <v>6.7754383999999996E-17</v>
      </c>
      <c r="OK82" s="22">
        <v>3.9885308E-15</v>
      </c>
      <c r="OL82" s="22">
        <v>2.3530052000000002E-13</v>
      </c>
      <c r="OM82" s="22">
        <v>1.3362623E-11</v>
      </c>
      <c r="ON82" s="22">
        <v>9.4728989999999991E-10</v>
      </c>
      <c r="OO82" s="22">
        <v>6.7145729999999996E-9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-8.5183959999999997E-36</v>
      </c>
      <c r="PL82" s="22">
        <v>-1.0410757999999999E-33</v>
      </c>
      <c r="PM82" s="22">
        <v>-1.6231588999999999E-31</v>
      </c>
      <c r="PN82" s="22">
        <v>-6.2919400000000002E-32</v>
      </c>
      <c r="PO82" s="22">
        <v>3.3778175E-29</v>
      </c>
      <c r="PP82" s="22">
        <v>3.7461098E-27</v>
      </c>
      <c r="PQ82" s="22">
        <v>3.9465567000000002E-25</v>
      </c>
      <c r="PR82" s="22">
        <v>4.0381114000000003E-23</v>
      </c>
      <c r="PS82" s="22">
        <v>4.0607645E-21</v>
      </c>
      <c r="PT82" s="22">
        <v>5.5075209999999995E-19</v>
      </c>
      <c r="PU82" s="22">
        <v>1.955471E-18</v>
      </c>
      <c r="PV82" s="22">
        <v>-5.3191907000000002E-18</v>
      </c>
      <c r="PW82" s="22">
        <v>-1.4765793E-18</v>
      </c>
      <c r="PX82" s="22">
        <v>6.1415359999999997E-16</v>
      </c>
      <c r="PY82" s="22">
        <v>5.3091042999999999E-14</v>
      </c>
      <c r="PZ82" s="22">
        <v>4.3653627000000002E-12</v>
      </c>
      <c r="QA82" s="22">
        <v>3.5136652E-10</v>
      </c>
      <c r="QB82" s="22">
        <v>2.7939937E-8</v>
      </c>
      <c r="QC82" s="22">
        <v>2.9722916999999999E-6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-3.0080759999999999E-36</v>
      </c>
      <c r="QY82" s="22">
        <v>-1.9519125000000001E-34</v>
      </c>
      <c r="QZ82" s="22">
        <v>-1.2052508E-32</v>
      </c>
      <c r="RA82" s="22">
        <v>-7.5831704999999999E-31</v>
      </c>
      <c r="RB82" s="22">
        <v>-6.0949109999999998E-29</v>
      </c>
      <c r="RC82" s="22">
        <v>-4.7436428000000001E-29</v>
      </c>
      <c r="RD82" s="22">
        <v>3.4207950000000002E-27</v>
      </c>
      <c r="RE82" s="22">
        <v>2.3436201999999998E-25</v>
      </c>
      <c r="RF82" s="22">
        <v>1.5532245E-23</v>
      </c>
      <c r="RG82" s="22">
        <v>1.3307458E-21</v>
      </c>
      <c r="RH82" s="22">
        <v>1.3506370000000001E-21</v>
      </c>
      <c r="RI82" s="22">
        <v>-2.1841294E-20</v>
      </c>
      <c r="RJ82" s="22">
        <v>-1.6200617E-20</v>
      </c>
      <c r="RK82" s="22">
        <v>4.6824115E-19</v>
      </c>
      <c r="RL82" s="22">
        <v>3.2973566999999998E-17</v>
      </c>
      <c r="RM82" s="22">
        <v>2.1666878000000001E-15</v>
      </c>
      <c r="RN82" s="22">
        <v>1.4218595999999999E-13</v>
      </c>
      <c r="RO82" s="22">
        <v>9.3569259999999999E-12</v>
      </c>
      <c r="RP82" s="22">
        <v>7.6393686000000002E-10</v>
      </c>
      <c r="RQ82" s="22">
        <v>1.11540714E-8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-1.2343173999999999E-36</v>
      </c>
      <c r="SN82" s="22">
        <v>-5.2503672999999995E-35</v>
      </c>
      <c r="SO82" s="22">
        <v>3.7385220000000001E-33</v>
      </c>
      <c r="SP82" s="22">
        <v>-1.7156909999999999E-31</v>
      </c>
      <c r="SQ82" s="22">
        <v>-1.4121916999999999E-30</v>
      </c>
      <c r="SR82" s="22">
        <v>-3.5934669999999998E-29</v>
      </c>
      <c r="SS82" s="22">
        <v>-1.4274354E-27</v>
      </c>
      <c r="ST82" s="22">
        <v>-2.509405E-26</v>
      </c>
      <c r="SU82" s="22">
        <v>6.5941559999999998E-26</v>
      </c>
      <c r="SV82" s="22">
        <v>-4.2972425000000003E-24</v>
      </c>
      <c r="SW82" s="22">
        <v>-4.3091829999999996E-24</v>
      </c>
      <c r="SX82" s="22">
        <v>5.1629697000000001E-23</v>
      </c>
      <c r="SY82" s="22">
        <v>2.040741E-21</v>
      </c>
      <c r="SZ82" s="22">
        <v>8.6207059999999996E-20</v>
      </c>
      <c r="TA82" s="22">
        <v>5.1132418000000001E-18</v>
      </c>
      <c r="TB82" s="22">
        <v>2.0934271999999999E-16</v>
      </c>
      <c r="TC82" s="22">
        <v>2.4217575000000001E-14</v>
      </c>
      <c r="TD82" s="22">
        <v>2.1693199999999999E-12</v>
      </c>
      <c r="TE82" s="22">
        <v>9.7139000000000004E-12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4.373711E-36</v>
      </c>
      <c r="UD82" s="22">
        <v>-1.1529528E-33</v>
      </c>
      <c r="UE82" s="22">
        <v>-4.4502711E-32</v>
      </c>
      <c r="UF82" s="22">
        <v>-1.6269391E-30</v>
      </c>
      <c r="UG82" s="22">
        <v>-3.7220623999999998E-29</v>
      </c>
      <c r="UH82" s="22">
        <v>-3.94487E-28</v>
      </c>
      <c r="UI82" s="22">
        <v>-1.6272951999999999E-27</v>
      </c>
      <c r="UJ82" s="22">
        <v>-4.5240482999999999E-26</v>
      </c>
      <c r="UK82" s="22">
        <v>6.2084604000000001E-26</v>
      </c>
      <c r="UL82" s="22">
        <v>5.1449386000000002E-24</v>
      </c>
      <c r="UM82" s="22">
        <v>1.9181605E-22</v>
      </c>
      <c r="UN82" s="22">
        <v>7.2564020000000007E-21</v>
      </c>
      <c r="UO82" s="22">
        <v>2.9420110000000001E-19</v>
      </c>
      <c r="UP82" s="22">
        <v>9.8461690000000005E-18</v>
      </c>
      <c r="UQ82" s="22">
        <v>8.3340683E-17</v>
      </c>
      <c r="UR82" s="22">
        <v>-2.1565353000000002E-15</v>
      </c>
      <c r="US82" s="22">
        <v>-4.8448526999999997E-16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0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5.2975642000000001E-37</v>
      </c>
      <c r="VR82" s="22">
        <v>2.2125137000000001E-35</v>
      </c>
      <c r="VS82" s="22">
        <v>9.9963399999999996E-34</v>
      </c>
      <c r="VT82" s="22">
        <v>3.9573489999999999E-32</v>
      </c>
      <c r="VU82" s="22">
        <v>1.5326564000000001E-31</v>
      </c>
      <c r="VV82" s="22">
        <v>-5.7390340000000003E-32</v>
      </c>
      <c r="VW82" s="22">
        <v>1.7967476999999999E-29</v>
      </c>
      <c r="VX82" s="22">
        <v>1.8751674E-27</v>
      </c>
      <c r="VY82" s="22">
        <v>8.2489612999999998E-26</v>
      </c>
      <c r="VZ82" s="22">
        <v>2.7438105E-24</v>
      </c>
      <c r="WA82" s="22">
        <v>8.7363439999999999E-23</v>
      </c>
      <c r="WB82" s="22">
        <v>2.7200938000000002E-21</v>
      </c>
      <c r="WC82" s="22">
        <v>8.3273439999999996E-20</v>
      </c>
      <c r="WD82" s="22">
        <v>3.2332265E-18</v>
      </c>
      <c r="WE82" s="22">
        <v>8.4705770000000007E-18</v>
      </c>
      <c r="WF82" s="22">
        <v>-9.0595769999999996E-18</v>
      </c>
      <c r="WG82" s="22">
        <v>-3.0390759999999998E-17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0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2.0308245000000001E-36</v>
      </c>
      <c r="XF82" s="22">
        <v>9.4003559999999995E-35</v>
      </c>
      <c r="XG82" s="22">
        <v>3.7876780000000002E-33</v>
      </c>
      <c r="XH82" s="22">
        <v>1.479962E-31</v>
      </c>
      <c r="XI82" s="22">
        <v>5.7248665999999998E-30</v>
      </c>
      <c r="XJ82" s="22">
        <v>2.1643089999999998E-28</v>
      </c>
      <c r="XK82" s="22">
        <v>8.0258553999999999E-27</v>
      </c>
      <c r="XL82" s="22">
        <v>2.9175349999999999E-25</v>
      </c>
      <c r="XM82" s="22">
        <v>1.0345134000000001E-23</v>
      </c>
      <c r="XN82" s="22">
        <v>3.5779866000000001E-22</v>
      </c>
      <c r="XO82" s="22">
        <v>1.2021844E-20</v>
      </c>
      <c r="XP82" s="22">
        <v>3.9167263000000002E-19</v>
      </c>
      <c r="XQ82" s="22">
        <v>1.2446696000000001E-17</v>
      </c>
      <c r="XR82" s="22">
        <v>4.5325765000000002E-16</v>
      </c>
      <c r="XS82" s="22">
        <v>4.5291456999999998E-15</v>
      </c>
      <c r="XT82" s="22">
        <v>-2.7187932E-15</v>
      </c>
      <c r="XU82" s="22">
        <v>-1.3727007E-14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3.3831553000000002E-37</v>
      </c>
      <c r="YS82" s="22">
        <v>1.2432652E-35</v>
      </c>
      <c r="YT82" s="22">
        <v>6.4066959999999999E-34</v>
      </c>
      <c r="YU82" s="22">
        <v>3.1620093000000001E-32</v>
      </c>
      <c r="YV82" s="22">
        <v>1.5499415E-30</v>
      </c>
      <c r="YW82" s="22">
        <v>7.5401849999999999E-29</v>
      </c>
      <c r="YX82" s="22">
        <v>3.6465589999999997E-27</v>
      </c>
      <c r="YY82" s="22">
        <v>1.7527828999999999E-25</v>
      </c>
      <c r="YZ82" s="22">
        <v>8.3785950000000003E-24</v>
      </c>
      <c r="ZA82" s="22">
        <v>3.9860487999999998E-22</v>
      </c>
      <c r="ZB82" s="22">
        <v>1.8924360000000001E-20</v>
      </c>
      <c r="ZC82" s="22">
        <v>8.9697609999999992E-19</v>
      </c>
      <c r="ZD82" s="22">
        <v>4.2627489999999998E-17</v>
      </c>
      <c r="ZE82" s="22">
        <v>2.0439413E-15</v>
      </c>
      <c r="ZF82" s="22">
        <v>1.0082508E-13</v>
      </c>
      <c r="ZG82" s="22">
        <v>6.8787574999999998E-12</v>
      </c>
      <c r="ZH82" s="22">
        <v>-2.8983301999999999E-11</v>
      </c>
      <c r="ZI82" s="22">
        <v>-1.2246034999999999E-10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-4.6877575999999999E-36</v>
      </c>
      <c r="AAI82" s="22">
        <v>-4.7255116000000002E-34</v>
      </c>
      <c r="AAJ82" s="22">
        <v>-4.1446455999999999E-32</v>
      </c>
      <c r="AAK82" s="22">
        <v>-5.1978630000000002E-30</v>
      </c>
      <c r="AAL82" s="22">
        <v>-5.0298110000000004E-28</v>
      </c>
      <c r="AAM82" s="22">
        <v>-4.7851692000000002E-26</v>
      </c>
      <c r="AAN82" s="22">
        <v>-4.5890250000000003E-24</v>
      </c>
      <c r="AAO82" s="22">
        <v>-4.3755370000000002E-22</v>
      </c>
      <c r="AAP82" s="22">
        <v>-4.1499306000000002E-20</v>
      </c>
      <c r="AAQ82" s="22">
        <v>-3.9158409999999996E-18</v>
      </c>
      <c r="AAR82" s="22">
        <v>-3.6687636000000002E-16</v>
      </c>
      <c r="AAS82" s="22">
        <v>-3.4294809999999997E-14</v>
      </c>
      <c r="AAT82" s="22">
        <v>-3.1841735999999998E-12</v>
      </c>
      <c r="AAU82" s="22">
        <v>-2.9715720000000002E-10</v>
      </c>
      <c r="AAV82" s="22">
        <v>-3.6303160000000002E-8</v>
      </c>
      <c r="AAW82" s="22">
        <v>-9.5250199999999994E-8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5.9145372999999997E-37</v>
      </c>
      <c r="ABV82" s="22">
        <v>6.3127657000000004E-35</v>
      </c>
      <c r="ABW82" s="22">
        <v>6.9928259999999996E-33</v>
      </c>
      <c r="ABX82" s="22">
        <v>1.0204907000000001E-30</v>
      </c>
      <c r="ABY82" s="22">
        <v>3.2704080000000001E-30</v>
      </c>
      <c r="ABZ82" s="22">
        <v>1.7053798E-28</v>
      </c>
      <c r="ACA82" s="22">
        <v>1.9130177000000001E-26</v>
      </c>
      <c r="ACB82" s="22">
        <v>2.3474233000000001E-24</v>
      </c>
      <c r="ACC82" s="22">
        <v>2.9522043000000001E-22</v>
      </c>
      <c r="ACD82" s="22">
        <v>3.7972443000000001E-20</v>
      </c>
      <c r="ACE82" s="22">
        <v>4.9899530000000002E-18</v>
      </c>
      <c r="ACF82" s="22">
        <v>6.6913845000000004E-16</v>
      </c>
      <c r="ACG82" s="22">
        <v>9.1518969999999994E-14</v>
      </c>
      <c r="ACH82" s="22">
        <v>1.2709403E-11</v>
      </c>
      <c r="ACI82" s="22">
        <v>1.7890258000000001E-9</v>
      </c>
      <c r="ACJ82" s="22">
        <v>2.5978217999999998E-7</v>
      </c>
      <c r="ACK82" s="22">
        <v>4.8147830000000002E-5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1.00948856E-35</v>
      </c>
      <c r="ADK82" s="22">
        <v>7.8470510000000006E-34</v>
      </c>
      <c r="ADL82" s="22">
        <v>4.5804312999999999E-32</v>
      </c>
      <c r="ADM82" s="22">
        <v>3.2308414999999997E-30</v>
      </c>
      <c r="ADN82" s="22">
        <v>2.3236009999999998E-28</v>
      </c>
      <c r="ADO82" s="22">
        <v>1.6812108000000001E-26</v>
      </c>
      <c r="ADP82" s="22">
        <v>1.2228569000000001E-24</v>
      </c>
      <c r="ADQ82" s="22">
        <v>8.9426960000000003E-23</v>
      </c>
      <c r="ADR82" s="22">
        <v>6.5753782000000002E-21</v>
      </c>
      <c r="ADS82" s="22">
        <v>4.8605259999999997E-19</v>
      </c>
      <c r="ADT82" s="22">
        <v>3.6105216000000002E-17</v>
      </c>
      <c r="ADU82" s="22">
        <v>2.6919732000000001E-15</v>
      </c>
      <c r="ADV82" s="22">
        <v>2.0093264000000001E-13</v>
      </c>
      <c r="ADW82" s="22">
        <v>1.5046170999999999E-11</v>
      </c>
      <c r="ADX82" s="22">
        <v>1.3860837E-9</v>
      </c>
      <c r="ADY82" s="22">
        <v>1.7015844999999999E-8</v>
      </c>
      <c r="ADZ82" s="27"/>
      <c r="AEA82" s="53">
        <f t="shared" si="47"/>
        <v>77</v>
      </c>
      <c r="AEB82" s="52"/>
      <c r="AEC82" s="48">
        <f t="shared" si="56"/>
        <v>2.0443129999999998E-21</v>
      </c>
      <c r="AED82" s="48">
        <f t="shared" si="56"/>
        <v>6.1410660000000003E-24</v>
      </c>
      <c r="AEE82" s="48">
        <f t="shared" si="56"/>
        <v>5.2556769999999997E-27</v>
      </c>
      <c r="AEF82" s="48">
        <f t="shared" si="56"/>
        <v>1.2511298E-23</v>
      </c>
      <c r="AEG82" s="48">
        <f t="shared" si="56"/>
        <v>5.3232433000000003E-21</v>
      </c>
      <c r="AEH82" s="48">
        <f t="shared" si="56"/>
        <v>-5.6060605E-19</v>
      </c>
      <c r="AEI82" s="48">
        <f t="shared" si="56"/>
        <v>-5.0241450000000002E-17</v>
      </c>
      <c r="AEJ82" s="48">
        <f t="shared" si="56"/>
        <v>1.4007166999999999E-13</v>
      </c>
      <c r="AEK82" s="48">
        <f t="shared" si="56"/>
        <v>8.1589749999999997E-11</v>
      </c>
      <c r="AEL82" s="48">
        <f t="shared" si="56"/>
        <v>1.5445828E-8</v>
      </c>
      <c r="AEM82" s="48">
        <f t="shared" si="57"/>
        <v>6.8152693999999997E-6</v>
      </c>
      <c r="AEN82" s="48">
        <f t="shared" si="57"/>
        <v>2.5522079000000001E-8</v>
      </c>
      <c r="AEO82" s="48">
        <f t="shared" si="57"/>
        <v>2.2128167E-11</v>
      </c>
      <c r="AEP82" s="48">
        <f t="shared" si="57"/>
        <v>-8.3426059999999996E-16</v>
      </c>
      <c r="AEQ82" s="48">
        <f t="shared" si="57"/>
        <v>-7.2255830000000001E-17</v>
      </c>
      <c r="AER82" s="48">
        <f t="shared" si="57"/>
        <v>-2.6633882000000001E-14</v>
      </c>
      <c r="AES82" s="48">
        <f t="shared" si="57"/>
        <v>-2.1919375999999999E-10</v>
      </c>
      <c r="AET82" s="48">
        <f t="shared" si="57"/>
        <v>-1.433188E-7</v>
      </c>
      <c r="AEU82" s="48">
        <f t="shared" si="57"/>
        <v>7.8273660000000006E-5</v>
      </c>
      <c r="AEV82" s="44">
        <f t="shared" si="53"/>
        <v>45.75</v>
      </c>
      <c r="AEW82" s="52"/>
      <c r="AEX82" s="82" t="s">
        <v>33</v>
      </c>
      <c r="AEY82" s="49">
        <f t="shared" si="52"/>
        <v>4.4729717444019732E-6</v>
      </c>
      <c r="AEZ82" s="52"/>
      <c r="AFA82" s="52"/>
      <c r="AFB82" s="48">
        <f t="shared" si="58"/>
        <v>2.0443129999999998E-21</v>
      </c>
      <c r="AFC82" s="48">
        <f t="shared" si="58"/>
        <v>6.1410660000000003E-24</v>
      </c>
      <c r="AFD82" s="48">
        <f t="shared" si="58"/>
        <v>5.2556769999999997E-27</v>
      </c>
      <c r="AFE82" s="48">
        <f t="shared" si="58"/>
        <v>1.2511298E-23</v>
      </c>
      <c r="AFF82" s="48">
        <f t="shared" si="58"/>
        <v>5.3232433000000003E-21</v>
      </c>
      <c r="AFG82" s="48">
        <f t="shared" si="58"/>
        <v>-5.6060605E-19</v>
      </c>
      <c r="AFH82" s="48">
        <f t="shared" si="58"/>
        <v>-5.0241450000000002E-17</v>
      </c>
      <c r="AFI82" s="48">
        <f t="shared" si="58"/>
        <v>1.4007166999999999E-13</v>
      </c>
      <c r="AFJ82" s="48">
        <f t="shared" si="58"/>
        <v>8.1589749999999997E-11</v>
      </c>
      <c r="AFK82" s="48">
        <f t="shared" si="58"/>
        <v>1.5445828E-8</v>
      </c>
      <c r="AFL82" s="48">
        <f t="shared" si="59"/>
        <v>6.8152693999999997E-6</v>
      </c>
      <c r="AFM82" s="48">
        <f t="shared" si="59"/>
        <v>2.5522079000000001E-8</v>
      </c>
      <c r="AFN82" s="48">
        <f t="shared" si="59"/>
        <v>2.2128167E-11</v>
      </c>
      <c r="AFO82" s="48">
        <f t="shared" si="59"/>
        <v>-8.3426059999999996E-16</v>
      </c>
      <c r="AFP82" s="48">
        <f t="shared" si="59"/>
        <v>-7.2255830000000001E-17</v>
      </c>
      <c r="AFQ82" s="48">
        <f t="shared" si="59"/>
        <v>-2.6633882000000001E-14</v>
      </c>
      <c r="AFR82" s="48">
        <f t="shared" si="59"/>
        <v>-2.1919375999999999E-10</v>
      </c>
      <c r="AFS82" s="48">
        <f t="shared" si="59"/>
        <v>-1.433188E-7</v>
      </c>
      <c r="AFT82" s="48">
        <f t="shared" si="59"/>
        <v>7.8273660000000006E-5</v>
      </c>
      <c r="AFU82" s="52"/>
      <c r="AFV82" s="49">
        <f t="shared" si="54"/>
        <v>4.4729717444019732E-6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226"/>
      <c r="AHI82" s="226"/>
      <c r="AHJ82" s="226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</row>
    <row r="83" spans="1:1096" ht="2.1" customHeight="1" x14ac:dyDescent="0.25">
      <c r="A83" s="27"/>
      <c r="B83" s="43">
        <v>77</v>
      </c>
      <c r="C83" s="44">
        <v>2781.6</v>
      </c>
      <c r="D83" s="39">
        <f t="shared" si="55"/>
        <v>2</v>
      </c>
      <c r="E83" s="27"/>
      <c r="F83" s="74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2.5752291E-36</v>
      </c>
      <c r="AL83" s="21">
        <v>1.4636407999999999E-34</v>
      </c>
      <c r="AM83" s="21">
        <v>7.7215170000000003E-33</v>
      </c>
      <c r="AN83" s="21">
        <v>4.0305787999999998E-31</v>
      </c>
      <c r="AO83" s="21">
        <v>2.0861478000000001E-29</v>
      </c>
      <c r="AP83" s="21">
        <v>1.0715625000000001E-27</v>
      </c>
      <c r="AQ83" s="21">
        <v>5.4692774000000005E-26</v>
      </c>
      <c r="AR83" s="21">
        <v>2.8031907999999999E-24</v>
      </c>
      <c r="AS83" s="21">
        <v>1.8740428E-22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5.673159E-36</v>
      </c>
      <c r="CA83" s="22">
        <v>2.6654834999999999E-34</v>
      </c>
      <c r="CB83" s="22">
        <v>1.03303465E-32</v>
      </c>
      <c r="CC83" s="22">
        <v>4.4131326E-31</v>
      </c>
      <c r="CD83" s="22">
        <v>1.8953066E-29</v>
      </c>
      <c r="CE83" s="22">
        <v>8.4135100000000008E-28</v>
      </c>
      <c r="CF83" s="22">
        <v>4.6148494999999999E-26</v>
      </c>
      <c r="CG83" s="22">
        <v>5.6301805999999997E-25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-5.3726293999999996E-37</v>
      </c>
      <c r="DM83" s="22">
        <v>-1.505478E-35</v>
      </c>
      <c r="DN83" s="22">
        <v>-2.6899567000000001E-34</v>
      </c>
      <c r="DO83" s="22">
        <v>-4.19873E-33</v>
      </c>
      <c r="DP83" s="22">
        <v>-4.2468145000000001E-32</v>
      </c>
      <c r="DQ83" s="22">
        <v>7.7127099999999999E-31</v>
      </c>
      <c r="DR83" s="22">
        <v>-1.974421E-29</v>
      </c>
      <c r="DS83" s="22">
        <v>-8.143826E-29</v>
      </c>
      <c r="DT83" s="22">
        <v>-8.0650769999999994E-29</v>
      </c>
      <c r="DU83" s="22">
        <v>3.722203E-28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-1.2932553000000001E-36</v>
      </c>
      <c r="EZ83" s="22">
        <v>-7.0497736999999999E-35</v>
      </c>
      <c r="FA83" s="22">
        <v>-2.2111736E-33</v>
      </c>
      <c r="FB83" s="22">
        <v>-5.8849579999999996E-32</v>
      </c>
      <c r="FC83" s="22">
        <v>-1.3901312500000001E-30</v>
      </c>
      <c r="FD83" s="22">
        <v>-2.4774149000000001E-29</v>
      </c>
      <c r="FE83" s="22">
        <v>-3.6465943000000001E-28</v>
      </c>
      <c r="FF83" s="22">
        <v>-1.8859005000000001E-26</v>
      </c>
      <c r="FG83" s="22">
        <v>-3.1817423000000001E-26</v>
      </c>
      <c r="FH83" s="22">
        <v>1.4062584E-26</v>
      </c>
      <c r="FI83" s="22">
        <v>1.0358342E-24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0</v>
      </c>
      <c r="FP83" s="22">
        <v>0</v>
      </c>
      <c r="FQ83" s="22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1.9485268000000001E-36</v>
      </c>
      <c r="GM83" s="22">
        <v>1.1435780000000001E-34</v>
      </c>
      <c r="GN83" s="22">
        <v>3.3792291999999999E-33</v>
      </c>
      <c r="GO83" s="22">
        <v>1.1054665999999999E-31</v>
      </c>
      <c r="GP83" s="22">
        <v>3.5345800000000002E-30</v>
      </c>
      <c r="GQ83" s="22">
        <v>9.7912213999999995E-29</v>
      </c>
      <c r="GR83" s="22">
        <v>2.5012544999999999E-27</v>
      </c>
      <c r="GS83" s="22">
        <v>3.3776537000000001E-26</v>
      </c>
      <c r="GT83" s="22">
        <v>1.1767828999999999E-25</v>
      </c>
      <c r="GU83" s="22">
        <v>4.8937686999999999E-23</v>
      </c>
      <c r="GV83" s="22">
        <v>1.0108326000000001E-22</v>
      </c>
      <c r="GW83" s="22">
        <v>7.4556826999999999E-22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-3.2252950999999999E-37</v>
      </c>
      <c r="HX83" s="22">
        <v>-1.17271116E-35</v>
      </c>
      <c r="HY83" s="22">
        <v>-5.0120926999999997E-35</v>
      </c>
      <c r="HZ83" s="22">
        <v>8.0657410000000005E-34</v>
      </c>
      <c r="IA83" s="22">
        <v>8.0556360000000004E-33</v>
      </c>
      <c r="IB83" s="22">
        <v>2.0047483000000001E-31</v>
      </c>
      <c r="IC83" s="22">
        <v>7.5347749999999994E-30</v>
      </c>
      <c r="ID83" s="22">
        <v>2.5672750000000002E-28</v>
      </c>
      <c r="IE83" s="22">
        <v>8.4035139999999997E-27</v>
      </c>
      <c r="IF83" s="22">
        <v>2.6380127000000002E-25</v>
      </c>
      <c r="IG83" s="22">
        <v>5.7828363999999997E-24</v>
      </c>
      <c r="IH83" s="22">
        <v>1.9029424999999999E-22</v>
      </c>
      <c r="II83" s="22">
        <v>3.0098261000000002E-21</v>
      </c>
      <c r="IJ83" s="22">
        <v>-2.7271950000000003E-20</v>
      </c>
      <c r="IK83" s="22">
        <v>-9.7140440000000005E-20</v>
      </c>
      <c r="IL83" s="22">
        <v>0</v>
      </c>
      <c r="IM83" s="22">
        <v>0</v>
      </c>
      <c r="IN83" s="22">
        <v>0</v>
      </c>
      <c r="IO83" s="22">
        <v>0</v>
      </c>
      <c r="IP83" s="22">
        <v>0</v>
      </c>
      <c r="IQ83" s="22">
        <v>0</v>
      </c>
      <c r="IR83" s="22">
        <v>0</v>
      </c>
      <c r="IS83" s="22">
        <v>0</v>
      </c>
      <c r="IT83" s="22">
        <v>0</v>
      </c>
      <c r="IU83" s="22">
        <v>0</v>
      </c>
      <c r="IV83" s="22">
        <v>0</v>
      </c>
      <c r="IW83" s="22">
        <v>0</v>
      </c>
      <c r="IX83" s="22">
        <v>0</v>
      </c>
      <c r="IY83" s="22">
        <v>0</v>
      </c>
      <c r="IZ83" s="22">
        <v>0</v>
      </c>
      <c r="JA83" s="22">
        <v>0</v>
      </c>
      <c r="JB83" s="22">
        <v>0</v>
      </c>
      <c r="JC83" s="22">
        <v>0</v>
      </c>
      <c r="JD83" s="22">
        <v>0</v>
      </c>
      <c r="JE83" s="22">
        <v>0</v>
      </c>
      <c r="JF83" s="22">
        <v>0</v>
      </c>
      <c r="JG83" s="22">
        <v>0</v>
      </c>
      <c r="JH83" s="22">
        <v>0</v>
      </c>
      <c r="JI83" s="22">
        <v>0</v>
      </c>
      <c r="JJ83" s="22">
        <v>-8.4801290000000004E-37</v>
      </c>
      <c r="JK83" s="22">
        <v>-3.6059436999999998E-35</v>
      </c>
      <c r="JL83" s="22">
        <v>-1.4871215999999999E-33</v>
      </c>
      <c r="JM83" s="22">
        <v>-6.2737429999999994E-33</v>
      </c>
      <c r="JN83" s="22">
        <v>-1.3339820999999999E-31</v>
      </c>
      <c r="JO83" s="22">
        <v>-9.1098209999999999E-30</v>
      </c>
      <c r="JP83" s="22">
        <v>-3.2821957000000002E-29</v>
      </c>
      <c r="JQ83" s="22">
        <v>-6.415345E-28</v>
      </c>
      <c r="JR83" s="22">
        <v>-2.4933231E-26</v>
      </c>
      <c r="JS83" s="22">
        <v>-8.2323140000000004E-25</v>
      </c>
      <c r="JT83" s="22">
        <v>-2.4446033E-23</v>
      </c>
      <c r="JU83" s="22">
        <v>-6.1991073E-22</v>
      </c>
      <c r="JV83" s="22">
        <v>8.3416099999999999E-21</v>
      </c>
      <c r="JW83" s="22">
        <v>-2.1211888999999999E-19</v>
      </c>
      <c r="JX83" s="22">
        <v>-1.0429696E-17</v>
      </c>
      <c r="JY83" s="22">
        <v>-1.1730594E-17</v>
      </c>
      <c r="JZ83" s="22">
        <v>0</v>
      </c>
      <c r="KA83" s="22">
        <v>0</v>
      </c>
      <c r="KB83" s="22">
        <v>0</v>
      </c>
      <c r="KC83" s="22">
        <v>0</v>
      </c>
      <c r="KD83" s="22">
        <v>0</v>
      </c>
      <c r="KE83" s="22">
        <v>0</v>
      </c>
      <c r="KF83" s="22">
        <v>0</v>
      </c>
      <c r="KG83" s="22">
        <v>0</v>
      </c>
      <c r="KH83" s="22">
        <v>0</v>
      </c>
      <c r="KI83" s="22">
        <v>0</v>
      </c>
      <c r="KJ83" s="22">
        <v>0</v>
      </c>
      <c r="KK83" s="22">
        <v>0</v>
      </c>
      <c r="KL83" s="22">
        <v>0</v>
      </c>
      <c r="KM83" s="22">
        <v>0</v>
      </c>
      <c r="KN83" s="22">
        <v>0</v>
      </c>
      <c r="KO83" s="22">
        <v>0</v>
      </c>
      <c r="KP83" s="22">
        <v>0</v>
      </c>
      <c r="KQ83" s="22">
        <v>0</v>
      </c>
      <c r="KR83" s="22">
        <v>0</v>
      </c>
      <c r="KS83" s="22">
        <v>0</v>
      </c>
      <c r="KT83" s="22">
        <v>0</v>
      </c>
      <c r="KU83" s="22">
        <v>0</v>
      </c>
      <c r="KV83" s="22">
        <v>0</v>
      </c>
      <c r="KW83" s="22">
        <v>2.4528333999999998E-36</v>
      </c>
      <c r="KX83" s="22">
        <v>1.1712138000000001E-34</v>
      </c>
      <c r="KY83" s="22">
        <v>5.6337769999999998E-33</v>
      </c>
      <c r="KZ83" s="22">
        <v>2.7759602E-31</v>
      </c>
      <c r="LA83" s="22">
        <v>1.9280897E-29</v>
      </c>
      <c r="LB83" s="22">
        <v>1.5752625999999999E-29</v>
      </c>
      <c r="LC83" s="22">
        <v>-1.3125966E-27</v>
      </c>
      <c r="LD83" s="22">
        <v>-9.4958009999999996E-28</v>
      </c>
      <c r="LE83" s="22">
        <v>-1.5934460000000001E-26</v>
      </c>
      <c r="LF83" s="22">
        <v>-9.4102480000000005E-25</v>
      </c>
      <c r="LG83" s="22">
        <v>-4.8434969999999998E-23</v>
      </c>
      <c r="LH83" s="22">
        <v>-2.57602E-21</v>
      </c>
      <c r="LI83" s="22">
        <v>-1.5223107999999999E-19</v>
      </c>
      <c r="LJ83" s="22">
        <v>-4.3022030000000002E-18</v>
      </c>
      <c r="LK83" s="22">
        <v>-7.4848039999999994E-17</v>
      </c>
      <c r="LL83" s="22">
        <v>2.4703747999999999E-15</v>
      </c>
      <c r="LM83" s="22">
        <v>2.7862514999999999E-14</v>
      </c>
      <c r="LN83" s="22">
        <v>0</v>
      </c>
      <c r="LO83" s="22">
        <v>0</v>
      </c>
      <c r="LP83" s="22">
        <v>0</v>
      </c>
      <c r="LQ83" s="22">
        <v>0</v>
      </c>
      <c r="LR83" s="22">
        <v>0</v>
      </c>
      <c r="LS83" s="22">
        <v>0</v>
      </c>
      <c r="LT83" s="22">
        <v>0</v>
      </c>
      <c r="LU83" s="22">
        <v>0</v>
      </c>
      <c r="LV83" s="22">
        <v>0</v>
      </c>
      <c r="LW83" s="22">
        <v>0</v>
      </c>
      <c r="LX83" s="22">
        <v>0</v>
      </c>
      <c r="LY83" s="22">
        <v>0</v>
      </c>
      <c r="LZ83" s="22">
        <v>0</v>
      </c>
      <c r="MA83" s="22">
        <v>0</v>
      </c>
      <c r="MB83" s="22">
        <v>0</v>
      </c>
      <c r="MC83" s="22">
        <v>0</v>
      </c>
      <c r="MD83" s="22">
        <v>0</v>
      </c>
      <c r="ME83" s="22">
        <v>0</v>
      </c>
      <c r="MF83" s="22">
        <v>0</v>
      </c>
      <c r="MG83" s="22">
        <v>0</v>
      </c>
      <c r="MH83" s="22">
        <v>0</v>
      </c>
      <c r="MI83" s="22">
        <v>0</v>
      </c>
      <c r="MJ83" s="22">
        <v>1.7635434E-36</v>
      </c>
      <c r="MK83" s="22">
        <v>9.9629040000000008E-35</v>
      </c>
      <c r="ML83" s="22">
        <v>5.4395089999999997E-33</v>
      </c>
      <c r="MM83" s="22">
        <v>3.0888189999999998E-31</v>
      </c>
      <c r="MN83" s="22">
        <v>1.8060742000000001E-29</v>
      </c>
      <c r="MO83" s="22">
        <v>1.0983938999999999E-27</v>
      </c>
      <c r="MP83" s="22">
        <v>9.2460846000000004E-26</v>
      </c>
      <c r="MQ83" s="22">
        <v>1.1688147000000001E-25</v>
      </c>
      <c r="MR83" s="22">
        <v>-1.8419932000000001E-24</v>
      </c>
      <c r="MS83" s="22">
        <v>-1.5079917E-24</v>
      </c>
      <c r="MT83" s="22">
        <v>-2.1544332000000001E-24</v>
      </c>
      <c r="MU83" s="22">
        <v>8.8389485000000004E-23</v>
      </c>
      <c r="MV83" s="22">
        <v>1.7597264E-20</v>
      </c>
      <c r="MW83" s="22">
        <v>1.3110812E-18</v>
      </c>
      <c r="MX83" s="22">
        <v>1.2179558000000001E-16</v>
      </c>
      <c r="MY83" s="22">
        <v>2.6788584000000001E-14</v>
      </c>
      <c r="MZ83" s="22">
        <v>1.1669252E-12</v>
      </c>
      <c r="NA83" s="22">
        <v>1.5101217E-11</v>
      </c>
      <c r="NB83" s="22">
        <v>0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4.6166541999999999E-37</v>
      </c>
      <c r="NX83" s="22">
        <v>1.8686919000000001E-35</v>
      </c>
      <c r="NY83" s="22">
        <v>2.5618900000000001E-33</v>
      </c>
      <c r="NZ83" s="22">
        <v>1.7656030999999999E-31</v>
      </c>
      <c r="OA83" s="22">
        <v>1.1677471E-29</v>
      </c>
      <c r="OB83" s="22">
        <v>7.6230435000000002E-28</v>
      </c>
      <c r="OC83" s="22">
        <v>4.9166852999999999E-26</v>
      </c>
      <c r="OD83" s="22">
        <v>3.1729562999999999E-24</v>
      </c>
      <c r="OE83" s="22">
        <v>2.5317441999999998E-22</v>
      </c>
      <c r="OF83" s="22">
        <v>1.045275E-21</v>
      </c>
      <c r="OG83" s="22">
        <v>-2.3810272999999999E-21</v>
      </c>
      <c r="OH83" s="22">
        <v>2.0555764999999999E-21</v>
      </c>
      <c r="OI83" s="22">
        <v>4.8788104999999997E-19</v>
      </c>
      <c r="OJ83" s="22">
        <v>2.9901440000000002E-17</v>
      </c>
      <c r="OK83" s="22">
        <v>1.7589001E-15</v>
      </c>
      <c r="OL83" s="22">
        <v>1.0363789E-13</v>
      </c>
      <c r="OM83" s="22">
        <v>5.8855840000000003E-12</v>
      </c>
      <c r="ON83" s="22">
        <v>4.1731370000000002E-10</v>
      </c>
      <c r="OO83" s="22">
        <v>2.9276187999999999E-9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-3.9961386999999999E-36</v>
      </c>
      <c r="PL83" s="22">
        <v>-4.8752006999999998E-34</v>
      </c>
      <c r="PM83" s="22">
        <v>-7.6856339999999995E-32</v>
      </c>
      <c r="PN83" s="22">
        <v>-8.1418780000000003E-32</v>
      </c>
      <c r="PO83" s="22">
        <v>3.9958009999999999E-30</v>
      </c>
      <c r="PP83" s="22">
        <v>4.5204380000000003E-28</v>
      </c>
      <c r="PQ83" s="22">
        <v>4.6403645999999998E-26</v>
      </c>
      <c r="PR83" s="22">
        <v>4.6172556999999998E-24</v>
      </c>
      <c r="PS83" s="22">
        <v>4.6182540000000003E-22</v>
      </c>
      <c r="PT83" s="22">
        <v>5.8154380000000003E-20</v>
      </c>
      <c r="PU83" s="22">
        <v>1.0185515999999999E-18</v>
      </c>
      <c r="PV83" s="22">
        <v>-8.6403166000000004E-19</v>
      </c>
      <c r="PW83" s="22">
        <v>1.2828514999999999E-18</v>
      </c>
      <c r="PX83" s="22">
        <v>2.707829E-16</v>
      </c>
      <c r="PY83" s="22">
        <v>2.3158594E-14</v>
      </c>
      <c r="PZ83" s="22">
        <v>1.9037966000000001E-12</v>
      </c>
      <c r="QA83" s="22">
        <v>1.5323665E-10</v>
      </c>
      <c r="QB83" s="22">
        <v>1.218521E-8</v>
      </c>
      <c r="QC83" s="22">
        <v>1.2962800000000001E-6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-6.1810569999999997E-37</v>
      </c>
      <c r="QY83" s="22">
        <v>-3.9547849999999997E-35</v>
      </c>
      <c r="QZ83" s="22">
        <v>-2.5736966000000001E-33</v>
      </c>
      <c r="RA83" s="22">
        <v>-1.6439183000000001E-31</v>
      </c>
      <c r="RB83" s="22">
        <v>-1.3353133999999999E-29</v>
      </c>
      <c r="RC83" s="22">
        <v>-8.2315049999999998E-30</v>
      </c>
      <c r="RD83" s="22">
        <v>9.0753890000000003E-28</v>
      </c>
      <c r="RE83" s="22">
        <v>6.1411774000000004E-26</v>
      </c>
      <c r="RF83" s="22">
        <v>4.0277546000000001E-24</v>
      </c>
      <c r="RG83" s="22">
        <v>3.3674917000000001E-22</v>
      </c>
      <c r="RH83" s="22">
        <v>1.2192922E-21</v>
      </c>
      <c r="RI83" s="22">
        <v>-5.433009E-21</v>
      </c>
      <c r="RJ83" s="22">
        <v>-4.3290714999999997E-21</v>
      </c>
      <c r="RK83" s="22">
        <v>2.0695192000000001E-19</v>
      </c>
      <c r="RL83" s="22">
        <v>1.4383605E-17</v>
      </c>
      <c r="RM83" s="22">
        <v>9.4530239999999996E-16</v>
      </c>
      <c r="RN83" s="22">
        <v>6.2034939999999996E-14</v>
      </c>
      <c r="RO83" s="22">
        <v>4.0823624999999998E-12</v>
      </c>
      <c r="RP83" s="22">
        <v>3.3327320000000001E-10</v>
      </c>
      <c r="RQ83" s="22">
        <v>4.8733732999999999E-9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9.2145729999999995E-37</v>
      </c>
      <c r="SN83" s="22">
        <v>3.2956172000000001E-35</v>
      </c>
      <c r="SO83" s="22">
        <v>2.6947506E-33</v>
      </c>
      <c r="SP83" s="22">
        <v>-2.8077355999999998E-32</v>
      </c>
      <c r="SQ83" s="22">
        <v>-2.2130162000000001E-31</v>
      </c>
      <c r="SR83" s="22">
        <v>-6.0835917999999998E-30</v>
      </c>
      <c r="SS83" s="22">
        <v>-2.4382793000000001E-28</v>
      </c>
      <c r="ST83" s="22">
        <v>-5.1825665E-27</v>
      </c>
      <c r="SU83" s="22">
        <v>4.1456798000000002E-26</v>
      </c>
      <c r="SV83" s="22">
        <v>-1.0576756E-24</v>
      </c>
      <c r="SW83" s="22">
        <v>-1.8524516E-25</v>
      </c>
      <c r="SX83" s="22">
        <v>1.9091138999999999E-23</v>
      </c>
      <c r="SY83" s="22">
        <v>8.9560160000000007E-22</v>
      </c>
      <c r="SZ83" s="22">
        <v>3.7700800000000003E-20</v>
      </c>
      <c r="TA83" s="22">
        <v>2.2325146000000001E-18</v>
      </c>
      <c r="TB83" s="22">
        <v>9.1541609999999998E-17</v>
      </c>
      <c r="TC83" s="22">
        <v>1.0573442E-14</v>
      </c>
      <c r="TD83" s="22">
        <v>9.4680190000000005E-13</v>
      </c>
      <c r="TE83" s="22">
        <v>4.254411E-12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8.1833870000000008E-37</v>
      </c>
      <c r="UC83" s="22">
        <v>4.0451544E-35</v>
      </c>
      <c r="UD83" s="22">
        <v>-3.3671030000000001E-35</v>
      </c>
      <c r="UE83" s="22">
        <v>-3.2888314999999997E-33</v>
      </c>
      <c r="UF83" s="22">
        <v>-1.2639649E-31</v>
      </c>
      <c r="UG83" s="22">
        <v>-3.1957050000000003E-30</v>
      </c>
      <c r="UH83" s="22">
        <v>-6.2645970000000002E-29</v>
      </c>
      <c r="UI83" s="22">
        <v>-3.8174782000000002E-28</v>
      </c>
      <c r="UJ83" s="22">
        <v>-1.5158599999999999E-26</v>
      </c>
      <c r="UK83" s="22">
        <v>3.3566894000000001E-26</v>
      </c>
      <c r="UL83" s="22">
        <v>2.2441341E-24</v>
      </c>
      <c r="UM83" s="22">
        <v>8.382058E-23</v>
      </c>
      <c r="UN83" s="22">
        <v>3.1735314999999998E-21</v>
      </c>
      <c r="UO83" s="22">
        <v>1.2858293E-19</v>
      </c>
      <c r="UP83" s="22">
        <v>4.3071712E-18</v>
      </c>
      <c r="UQ83" s="22">
        <v>3.7041929999999998E-17</v>
      </c>
      <c r="UR83" s="22">
        <v>-9.4621179999999992E-16</v>
      </c>
      <c r="US83" s="22">
        <v>-2.4068822E-16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1.2101899000000001E-36</v>
      </c>
      <c r="VS83" s="22">
        <v>5.4162199999999999E-35</v>
      </c>
      <c r="VT83" s="22">
        <v>2.0529411999999999E-33</v>
      </c>
      <c r="VU83" s="22">
        <v>3.8318753E-32</v>
      </c>
      <c r="VV83" s="22">
        <v>4.2377285999999999E-31</v>
      </c>
      <c r="VW83" s="22">
        <v>1.8774778E-29</v>
      </c>
      <c r="VX83" s="22">
        <v>1.0102524000000001E-27</v>
      </c>
      <c r="VY83" s="22">
        <v>4.3563109999999999E-26</v>
      </c>
      <c r="VZ83" s="22">
        <v>1.4517603999999999E-24</v>
      </c>
      <c r="WA83" s="22">
        <v>4.6462465000000003E-23</v>
      </c>
      <c r="WB83" s="22">
        <v>1.4557971999999999E-21</v>
      </c>
      <c r="WC83" s="22">
        <v>4.4992328E-20</v>
      </c>
      <c r="WD83" s="22">
        <v>1.7477894000000001E-18</v>
      </c>
      <c r="WE83" s="22">
        <v>4.8527575999999997E-18</v>
      </c>
      <c r="WF83" s="22">
        <v>-3.0242566999999999E-18</v>
      </c>
      <c r="WG83" s="22">
        <v>-1.21331894E-17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9.8167569999999997E-37</v>
      </c>
      <c r="XF83" s="22">
        <v>4.420279E-35</v>
      </c>
      <c r="XG83" s="22">
        <v>1.9935278000000002E-33</v>
      </c>
      <c r="XH83" s="22">
        <v>7.8434559999999999E-32</v>
      </c>
      <c r="XI83" s="22">
        <v>3.0406995999999999E-30</v>
      </c>
      <c r="XJ83" s="22">
        <v>1.1549927E-28</v>
      </c>
      <c r="XK83" s="22">
        <v>4.2945633999999998E-27</v>
      </c>
      <c r="XL83" s="22">
        <v>1.5617858E-25</v>
      </c>
      <c r="XM83" s="22">
        <v>5.5392561999999999E-24</v>
      </c>
      <c r="XN83" s="22">
        <v>1.9163410000000001E-22</v>
      </c>
      <c r="XO83" s="22">
        <v>6.4415479999999998E-21</v>
      </c>
      <c r="XP83" s="22">
        <v>2.1001848E-19</v>
      </c>
      <c r="XQ83" s="22">
        <v>6.6833385000000002E-18</v>
      </c>
      <c r="XR83" s="22">
        <v>2.4401602999999999E-16</v>
      </c>
      <c r="XS83" s="22">
        <v>2.5061443000000001E-15</v>
      </c>
      <c r="XT83" s="22">
        <v>-1.0551471999999999E-15</v>
      </c>
      <c r="XU83" s="22">
        <v>-6.8568897000000001E-15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6.5688189999999996E-36</v>
      </c>
      <c r="YT83" s="22">
        <v>3.4120310000000001E-34</v>
      </c>
      <c r="YU83" s="22">
        <v>1.6839055E-32</v>
      </c>
      <c r="YV83" s="22">
        <v>8.2539460000000005E-31</v>
      </c>
      <c r="YW83" s="22">
        <v>4.0154460000000002E-29</v>
      </c>
      <c r="YX83" s="22">
        <v>1.9419206999999999E-27</v>
      </c>
      <c r="YY83" s="22">
        <v>9.3340209999999999E-26</v>
      </c>
      <c r="YZ83" s="22">
        <v>4.4618343999999998E-24</v>
      </c>
      <c r="ZA83" s="22">
        <v>2.122788E-22</v>
      </c>
      <c r="ZB83" s="22">
        <v>1.0080072E-20</v>
      </c>
      <c r="ZC83" s="22">
        <v>4.7793694000000002E-19</v>
      </c>
      <c r="ZD83" s="22">
        <v>2.2728637E-17</v>
      </c>
      <c r="ZE83" s="22">
        <v>1.0912165E-15</v>
      </c>
      <c r="ZF83" s="22">
        <v>5.3960440000000001E-14</v>
      </c>
      <c r="ZG83" s="22">
        <v>3.7018518000000003E-12</v>
      </c>
      <c r="ZH83" s="22">
        <v>-1.4198321E-11</v>
      </c>
      <c r="ZI83" s="22">
        <v>-6.6866165E-11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-2.7565786E-36</v>
      </c>
      <c r="AAI83" s="22">
        <v>-2.7219729000000001E-34</v>
      </c>
      <c r="AAJ83" s="22">
        <v>-2.6378533999999997E-32</v>
      </c>
      <c r="AAK83" s="22">
        <v>-2.8703855E-30</v>
      </c>
      <c r="AAL83" s="22">
        <v>-2.7679679999999999E-28</v>
      </c>
      <c r="AAM83" s="22">
        <v>-2.6314042000000003E-26</v>
      </c>
      <c r="AAN83" s="22">
        <v>-2.5244003E-24</v>
      </c>
      <c r="AAO83" s="22">
        <v>-2.4080725E-22</v>
      </c>
      <c r="AAP83" s="22">
        <v>-2.2852567E-20</v>
      </c>
      <c r="AAQ83" s="22">
        <v>-2.1584128000000002E-18</v>
      </c>
      <c r="AAR83" s="22">
        <v>-2.0241768999999999E-16</v>
      </c>
      <c r="AAS83" s="22">
        <v>-1.8952772E-14</v>
      </c>
      <c r="AAT83" s="22">
        <v>-1.7622387E-12</v>
      </c>
      <c r="AAU83" s="22">
        <v>-1.6473616E-10</v>
      </c>
      <c r="AAV83" s="22">
        <v>-2.0143922E-8</v>
      </c>
      <c r="AAW83" s="22">
        <v>-6.0703180000000002E-8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1.3152025E-35</v>
      </c>
      <c r="ABW83" s="22">
        <v>1.4634079E-33</v>
      </c>
      <c r="ABX83" s="22">
        <v>2.1006176000000002E-31</v>
      </c>
      <c r="ABY83" s="22">
        <v>1.3920419E-30</v>
      </c>
      <c r="ABZ83" s="22">
        <v>1.0370541999999999E-28</v>
      </c>
      <c r="ACA83" s="22">
        <v>1.1781231000000001E-26</v>
      </c>
      <c r="ACB83" s="22">
        <v>1.4456186E-24</v>
      </c>
      <c r="ACC83" s="22">
        <v>1.8176852999999999E-22</v>
      </c>
      <c r="ACD83" s="22">
        <v>2.3376029000000001E-20</v>
      </c>
      <c r="ACE83" s="22">
        <v>3.0714741999999998E-18</v>
      </c>
      <c r="ACF83" s="22">
        <v>4.1184208000000002E-16</v>
      </c>
      <c r="ACG83" s="22">
        <v>5.6327254E-14</v>
      </c>
      <c r="ACH83" s="22">
        <v>7.8217415000000006E-12</v>
      </c>
      <c r="ACI83" s="22">
        <v>1.1011284E-9</v>
      </c>
      <c r="ACJ83" s="22">
        <v>1.5979856000000001E-7</v>
      </c>
      <c r="ACK83" s="22">
        <v>2.9616756E-5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5.5675079999999998E-36</v>
      </c>
      <c r="ADK83" s="22">
        <v>4.1930960000000002E-34</v>
      </c>
      <c r="ADL83" s="22">
        <v>2.7899362000000001E-32</v>
      </c>
      <c r="ADM83" s="22">
        <v>1.9864265000000001E-30</v>
      </c>
      <c r="ADN83" s="22">
        <v>1.4291675E-28</v>
      </c>
      <c r="ADO83" s="22">
        <v>1.03407046E-26</v>
      </c>
      <c r="ADP83" s="22">
        <v>7.5214923999999998E-25</v>
      </c>
      <c r="ADQ83" s="22">
        <v>5.5004390000000005E-23</v>
      </c>
      <c r="ADR83" s="22">
        <v>4.0443615E-21</v>
      </c>
      <c r="ADS83" s="22">
        <v>2.9895990000000001E-19</v>
      </c>
      <c r="ADT83" s="22">
        <v>2.2207517999999999E-17</v>
      </c>
      <c r="ADU83" s="22">
        <v>1.6557741999999999E-15</v>
      </c>
      <c r="ADV83" s="22">
        <v>1.2358962E-13</v>
      </c>
      <c r="ADW83" s="22">
        <v>9.2544220000000004E-12</v>
      </c>
      <c r="ADX83" s="22">
        <v>8.5254069999999995E-10</v>
      </c>
      <c r="ADY83" s="22">
        <v>1.046003E-8</v>
      </c>
      <c r="ADZ83" s="27"/>
      <c r="AEA83" s="53">
        <f t="shared" si="47"/>
        <v>78</v>
      </c>
      <c r="AEB83" s="52"/>
      <c r="AEC83" s="48">
        <f t="shared" si="56"/>
        <v>6.189622E-22</v>
      </c>
      <c r="AED83" s="48">
        <f t="shared" si="56"/>
        <v>1.8594542000000001E-24</v>
      </c>
      <c r="AEE83" s="48">
        <f t="shared" si="56"/>
        <v>1.3642420000000001E-27</v>
      </c>
      <c r="AEF83" s="48">
        <f t="shared" si="56"/>
        <v>3.5358619999999998E-24</v>
      </c>
      <c r="AEG83" s="48">
        <f t="shared" si="56"/>
        <v>1.9615730000000002E-21</v>
      </c>
      <c r="AEH83" s="48">
        <f t="shared" si="56"/>
        <v>-2.2843378000000001E-19</v>
      </c>
      <c r="AEI83" s="48">
        <f t="shared" si="56"/>
        <v>-2.4768754000000001E-17</v>
      </c>
      <c r="AEJ83" s="48">
        <f t="shared" si="56"/>
        <v>6.3035175000000006E-14</v>
      </c>
      <c r="AEK83" s="48">
        <f t="shared" si="56"/>
        <v>3.5088047000000002E-11</v>
      </c>
      <c r="AEL83" s="48">
        <f t="shared" si="56"/>
        <v>6.7145729999999996E-9</v>
      </c>
      <c r="AEM83" s="48">
        <f t="shared" si="57"/>
        <v>2.9722916999999999E-6</v>
      </c>
      <c r="AEN83" s="48">
        <f t="shared" si="57"/>
        <v>1.11540714E-8</v>
      </c>
      <c r="AEO83" s="48">
        <f t="shared" si="57"/>
        <v>9.7139000000000004E-12</v>
      </c>
      <c r="AEP83" s="48">
        <f t="shared" si="57"/>
        <v>-4.8448526999999997E-16</v>
      </c>
      <c r="AEQ83" s="48">
        <f t="shared" si="57"/>
        <v>-3.0390759999999998E-17</v>
      </c>
      <c r="AER83" s="48">
        <f t="shared" si="57"/>
        <v>-1.3727007E-14</v>
      </c>
      <c r="AES83" s="48">
        <f t="shared" si="57"/>
        <v>-1.2246034999999999E-10</v>
      </c>
      <c r="AET83" s="48">
        <f t="shared" si="57"/>
        <v>-9.5250199999999994E-8</v>
      </c>
      <c r="AEU83" s="48">
        <f t="shared" si="57"/>
        <v>4.8147830000000002E-5</v>
      </c>
      <c r="AEV83" s="44">
        <f t="shared" si="53"/>
        <v>46.36</v>
      </c>
      <c r="AEW83" s="52"/>
      <c r="AEX83" s="82" t="s">
        <v>33</v>
      </c>
      <c r="AEY83" s="49">
        <f t="shared" si="52"/>
        <v>2.6864559228823843E-6</v>
      </c>
      <c r="AEZ83" s="52"/>
      <c r="AFA83" s="52"/>
      <c r="AFB83" s="48">
        <f t="shared" si="58"/>
        <v>6.189622E-22</v>
      </c>
      <c r="AFC83" s="48">
        <f t="shared" si="58"/>
        <v>1.8594542000000001E-24</v>
      </c>
      <c r="AFD83" s="48">
        <f t="shared" si="58"/>
        <v>1.3642420000000001E-27</v>
      </c>
      <c r="AFE83" s="48">
        <f t="shared" si="58"/>
        <v>3.5358619999999998E-24</v>
      </c>
      <c r="AFF83" s="48">
        <f t="shared" si="58"/>
        <v>1.9615730000000002E-21</v>
      </c>
      <c r="AFG83" s="48">
        <f t="shared" si="58"/>
        <v>-2.2843378000000001E-19</v>
      </c>
      <c r="AFH83" s="48">
        <f t="shared" si="58"/>
        <v>-2.4768754000000001E-17</v>
      </c>
      <c r="AFI83" s="48">
        <f t="shared" si="58"/>
        <v>6.3035175000000006E-14</v>
      </c>
      <c r="AFJ83" s="48">
        <f t="shared" si="58"/>
        <v>3.5088047000000002E-11</v>
      </c>
      <c r="AFK83" s="48">
        <f t="shared" si="58"/>
        <v>6.7145729999999996E-9</v>
      </c>
      <c r="AFL83" s="48">
        <f t="shared" si="59"/>
        <v>2.9722916999999999E-6</v>
      </c>
      <c r="AFM83" s="48">
        <f t="shared" si="59"/>
        <v>1.11540714E-8</v>
      </c>
      <c r="AFN83" s="48">
        <f t="shared" si="59"/>
        <v>9.7139000000000004E-12</v>
      </c>
      <c r="AFO83" s="48">
        <f t="shared" si="59"/>
        <v>-4.8448526999999997E-16</v>
      </c>
      <c r="AFP83" s="48">
        <f t="shared" si="59"/>
        <v>-3.0390759999999998E-17</v>
      </c>
      <c r="AFQ83" s="48">
        <f t="shared" si="59"/>
        <v>-1.3727007E-14</v>
      </c>
      <c r="AFR83" s="48">
        <f t="shared" si="59"/>
        <v>-1.2246034999999999E-10</v>
      </c>
      <c r="AFS83" s="48">
        <f t="shared" si="59"/>
        <v>-9.5250199999999994E-8</v>
      </c>
      <c r="AFT83" s="48">
        <f t="shared" si="59"/>
        <v>4.8147830000000002E-5</v>
      </c>
      <c r="AFU83" s="52"/>
      <c r="AFV83" s="49">
        <f t="shared" si="54"/>
        <v>2.6864559228823843E-6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226"/>
      <c r="AHI83" s="226"/>
      <c r="AHJ83" s="226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</row>
    <row r="84" spans="1:1096" ht="2.1" customHeight="1" x14ac:dyDescent="0.25">
      <c r="A84" s="27"/>
      <c r="B84" s="43">
        <v>78</v>
      </c>
      <c r="C84" s="44">
        <v>2818.2</v>
      </c>
      <c r="D84" s="39">
        <f t="shared" si="55"/>
        <v>2</v>
      </c>
      <c r="E84" s="27"/>
      <c r="F84" s="74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7.4379344000000003E-37</v>
      </c>
      <c r="AL84" s="21">
        <v>4.1665288000000002E-35</v>
      </c>
      <c r="AM84" s="21">
        <v>2.3281443000000001E-33</v>
      </c>
      <c r="AN84" s="21">
        <v>1.2177864E-31</v>
      </c>
      <c r="AO84" s="21">
        <v>6.2994884999999999E-30</v>
      </c>
      <c r="AP84" s="21">
        <v>3.2447059999999998E-28</v>
      </c>
      <c r="AQ84" s="21">
        <v>1.6562831E-26</v>
      </c>
      <c r="AR84" s="21">
        <v>8.4889180000000008E-25</v>
      </c>
      <c r="AS84" s="21">
        <v>5.6741129999999997E-23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1.9841387000000001E-36</v>
      </c>
      <c r="CA84" s="22">
        <v>9.3758124000000002E-35</v>
      </c>
      <c r="CB84" s="22">
        <v>3.5031609999999999E-33</v>
      </c>
      <c r="CC84" s="22">
        <v>1.5313298E-31</v>
      </c>
      <c r="CD84" s="22">
        <v>5.7759526999999998E-30</v>
      </c>
      <c r="CE84" s="22">
        <v>2.5483037999999999E-28</v>
      </c>
      <c r="CF84" s="22">
        <v>1.3973070000000001E-26</v>
      </c>
      <c r="CG84" s="22">
        <v>1.7047406E-25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-2.9707800000000001E-36</v>
      </c>
      <c r="DN84" s="22">
        <v>-1.2652856999999999E-34</v>
      </c>
      <c r="DO84" s="22">
        <v>-2.0005150000000002E-33</v>
      </c>
      <c r="DP84" s="22">
        <v>-1.7745892999999999E-32</v>
      </c>
      <c r="DQ84" s="22">
        <v>4.0229216000000002E-31</v>
      </c>
      <c r="DR84" s="22">
        <v>-8.7445440000000005E-30</v>
      </c>
      <c r="DS84" s="22">
        <v>-3.1247377000000001E-29</v>
      </c>
      <c r="DT84" s="22">
        <v>-5.0302774000000003E-29</v>
      </c>
      <c r="DU84" s="22">
        <v>7.4950609999999997E-29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-7.5113297000000001E-37</v>
      </c>
      <c r="EZ84" s="22">
        <v>-4.1434133000000001E-35</v>
      </c>
      <c r="FA84" s="22">
        <v>-1.2234168E-33</v>
      </c>
      <c r="FB84" s="22">
        <v>-3.089535E-32</v>
      </c>
      <c r="FC84" s="22">
        <v>-6.8398289999999997E-31</v>
      </c>
      <c r="FD84" s="22">
        <v>-1.2274259E-29</v>
      </c>
      <c r="FE84" s="22">
        <v>-1.6791199E-28</v>
      </c>
      <c r="FF84" s="22">
        <v>-8.635247E-27</v>
      </c>
      <c r="FG84" s="22">
        <v>-1.497316E-26</v>
      </c>
      <c r="FH84" s="22">
        <v>5.4228198000000003E-27</v>
      </c>
      <c r="FI84" s="22">
        <v>3.2237824E-25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1.0061523999999999E-36</v>
      </c>
      <c r="GM84" s="22">
        <v>7.2517000000000005E-35</v>
      </c>
      <c r="GN84" s="22">
        <v>2.0290469000000001E-33</v>
      </c>
      <c r="GO84" s="22">
        <v>6.5596094000000005E-32</v>
      </c>
      <c r="GP84" s="22">
        <v>1.9659472000000002E-30</v>
      </c>
      <c r="GQ84" s="22">
        <v>5.0759786000000002E-29</v>
      </c>
      <c r="GR84" s="22">
        <v>1.1655428000000001E-27</v>
      </c>
      <c r="GS84" s="22">
        <v>1.3921076E-26</v>
      </c>
      <c r="GT84" s="22">
        <v>3.4812034000000001E-26</v>
      </c>
      <c r="GU84" s="22">
        <v>2.2204244999999999E-23</v>
      </c>
      <c r="GV84" s="22">
        <v>4.4662615999999997E-23</v>
      </c>
      <c r="GW84" s="22">
        <v>2.9308171999999999E-22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-2.8523384999999999E-37</v>
      </c>
      <c r="HX84" s="22">
        <v>-1.0101776E-35</v>
      </c>
      <c r="HY84" s="22">
        <v>-6.6080230000000004E-35</v>
      </c>
      <c r="HZ84" s="22">
        <v>-2.2293937000000001E-34</v>
      </c>
      <c r="IA84" s="22">
        <v>4.4495000000000003E-33</v>
      </c>
      <c r="IB84" s="22">
        <v>6.7597170000000001E-32</v>
      </c>
      <c r="IC84" s="22">
        <v>2.2823302E-30</v>
      </c>
      <c r="ID84" s="22">
        <v>7.8075399999999997E-29</v>
      </c>
      <c r="IE84" s="22">
        <v>2.6459562000000001E-27</v>
      </c>
      <c r="IF84" s="22">
        <v>9.2458646000000002E-26</v>
      </c>
      <c r="IG84" s="22">
        <v>2.8887839999999999E-24</v>
      </c>
      <c r="IH84" s="22">
        <v>9.9476149999999998E-23</v>
      </c>
      <c r="II84" s="22">
        <v>1.3949473999999999E-21</v>
      </c>
      <c r="IJ84" s="22">
        <v>-1.1954502E-20</v>
      </c>
      <c r="IK84" s="22">
        <v>-4.2244644E-20</v>
      </c>
      <c r="IL84" s="22">
        <v>0</v>
      </c>
      <c r="IM84" s="22">
        <v>0</v>
      </c>
      <c r="IN84" s="22">
        <v>0</v>
      </c>
      <c r="IO84" s="22">
        <v>0</v>
      </c>
      <c r="IP84" s="22">
        <v>0</v>
      </c>
      <c r="IQ84" s="22">
        <v>0</v>
      </c>
      <c r="IR84" s="22">
        <v>0</v>
      </c>
      <c r="IS84" s="22">
        <v>0</v>
      </c>
      <c r="IT84" s="22">
        <v>0</v>
      </c>
      <c r="IU84" s="22">
        <v>0</v>
      </c>
      <c r="IV84" s="22">
        <v>0</v>
      </c>
      <c r="IW84" s="22">
        <v>0</v>
      </c>
      <c r="IX84" s="22">
        <v>0</v>
      </c>
      <c r="IY84" s="22">
        <v>0</v>
      </c>
      <c r="IZ84" s="22">
        <v>0</v>
      </c>
      <c r="JA84" s="22">
        <v>0</v>
      </c>
      <c r="JB84" s="22">
        <v>0</v>
      </c>
      <c r="JC84" s="22">
        <v>0</v>
      </c>
      <c r="JD84" s="22">
        <v>0</v>
      </c>
      <c r="JE84" s="22">
        <v>0</v>
      </c>
      <c r="JF84" s="22">
        <v>0</v>
      </c>
      <c r="JG84" s="22">
        <v>0</v>
      </c>
      <c r="JH84" s="22">
        <v>0</v>
      </c>
      <c r="JI84" s="22">
        <v>0</v>
      </c>
      <c r="JJ84" s="22">
        <v>-4.5220986999999996E-37</v>
      </c>
      <c r="JK84" s="22">
        <v>-1.8039168000000001E-35</v>
      </c>
      <c r="JL84" s="22">
        <v>-9.1505089999999996E-34</v>
      </c>
      <c r="JM84" s="22">
        <v>-2.9734561E-33</v>
      </c>
      <c r="JN84" s="22">
        <v>-3.2326247000000002E-32</v>
      </c>
      <c r="JO84" s="22">
        <v>-2.7792175E-30</v>
      </c>
      <c r="JP84" s="22">
        <v>-6.6143929999999999E-30</v>
      </c>
      <c r="JQ84" s="22">
        <v>-2.1768411999999999E-29</v>
      </c>
      <c r="JR84" s="22">
        <v>2.0304113E-30</v>
      </c>
      <c r="JS84" s="22">
        <v>1.5044185E-26</v>
      </c>
      <c r="JT84" s="22">
        <v>1.1132679E-24</v>
      </c>
      <c r="JU84" s="22">
        <v>1.7383579000000001E-23</v>
      </c>
      <c r="JV84" s="22">
        <v>4.9881002E-21</v>
      </c>
      <c r="JW84" s="22">
        <v>-9.9000885000000002E-20</v>
      </c>
      <c r="JX84" s="22">
        <v>-4.6205063999999997E-18</v>
      </c>
      <c r="JY84" s="22">
        <v>-5.4180489999999999E-18</v>
      </c>
      <c r="JZ84" s="22">
        <v>0</v>
      </c>
      <c r="KA84" s="22">
        <v>0</v>
      </c>
      <c r="KB84" s="22">
        <v>0</v>
      </c>
      <c r="KC84" s="22">
        <v>0</v>
      </c>
      <c r="KD84" s="22">
        <v>0</v>
      </c>
      <c r="KE84" s="22">
        <v>0</v>
      </c>
      <c r="KF84" s="22">
        <v>0</v>
      </c>
      <c r="KG84" s="22">
        <v>0</v>
      </c>
      <c r="KH84" s="22">
        <v>0</v>
      </c>
      <c r="KI84" s="22">
        <v>0</v>
      </c>
      <c r="KJ84" s="22">
        <v>0</v>
      </c>
      <c r="KK84" s="22">
        <v>0</v>
      </c>
      <c r="KL84" s="22">
        <v>0</v>
      </c>
      <c r="KM84" s="22">
        <v>0</v>
      </c>
      <c r="KN84" s="22">
        <v>0</v>
      </c>
      <c r="KO84" s="22">
        <v>0</v>
      </c>
      <c r="KP84" s="22">
        <v>0</v>
      </c>
      <c r="KQ84" s="22">
        <v>0</v>
      </c>
      <c r="KR84" s="22">
        <v>0</v>
      </c>
      <c r="KS84" s="22">
        <v>0</v>
      </c>
      <c r="KT84" s="22">
        <v>0</v>
      </c>
      <c r="KU84" s="22">
        <v>0</v>
      </c>
      <c r="KV84" s="22">
        <v>0</v>
      </c>
      <c r="KW84" s="22">
        <v>9.2087945E-37</v>
      </c>
      <c r="KX84" s="22">
        <v>4.4147362999999998E-35</v>
      </c>
      <c r="KY84" s="22">
        <v>2.1574542000000001E-33</v>
      </c>
      <c r="KZ84" s="22">
        <v>1.0251750000000001E-31</v>
      </c>
      <c r="LA84" s="22">
        <v>6.3128770000000001E-30</v>
      </c>
      <c r="LB84" s="22">
        <v>8.3007290000000002E-30</v>
      </c>
      <c r="LC84" s="22">
        <v>-2.3492859999999998E-28</v>
      </c>
      <c r="LD84" s="22">
        <v>-5.593786E-28</v>
      </c>
      <c r="LE84" s="22">
        <v>-6.7253270000000004E-27</v>
      </c>
      <c r="LF84" s="22">
        <v>-3.7516778000000001E-25</v>
      </c>
      <c r="LG84" s="22">
        <v>-2.0110293999999999E-23</v>
      </c>
      <c r="LH84" s="22">
        <v>-1.0970019E-21</v>
      </c>
      <c r="LI84" s="22">
        <v>-6.8261179999999994E-20</v>
      </c>
      <c r="LJ84" s="22">
        <v>-1.9176479000000001E-18</v>
      </c>
      <c r="LK84" s="22">
        <v>-3.5295564999999999E-17</v>
      </c>
      <c r="LL84" s="22">
        <v>1.0614195000000001E-15</v>
      </c>
      <c r="LM84" s="22">
        <v>1.2226031E-14</v>
      </c>
      <c r="LN84" s="22">
        <v>0</v>
      </c>
      <c r="LO84" s="22">
        <v>0</v>
      </c>
      <c r="LP84" s="22">
        <v>0</v>
      </c>
      <c r="LQ84" s="22">
        <v>0</v>
      </c>
      <c r="LR84" s="22">
        <v>0</v>
      </c>
      <c r="LS84" s="22">
        <v>0</v>
      </c>
      <c r="LT84" s="22">
        <v>0</v>
      </c>
      <c r="LU84" s="22">
        <v>0</v>
      </c>
      <c r="LV84" s="22">
        <v>0</v>
      </c>
      <c r="LW84" s="22">
        <v>0</v>
      </c>
      <c r="LX84" s="22">
        <v>0</v>
      </c>
      <c r="LY84" s="22">
        <v>0</v>
      </c>
      <c r="LZ84" s="22">
        <v>0</v>
      </c>
      <c r="MA84" s="22">
        <v>0</v>
      </c>
      <c r="MB84" s="22">
        <v>0</v>
      </c>
      <c r="MC84" s="22">
        <v>0</v>
      </c>
      <c r="MD84" s="22">
        <v>0</v>
      </c>
      <c r="ME84" s="22">
        <v>0</v>
      </c>
      <c r="MF84" s="22">
        <v>0</v>
      </c>
      <c r="MG84" s="22">
        <v>0</v>
      </c>
      <c r="MH84" s="22">
        <v>0</v>
      </c>
      <c r="MI84" s="22">
        <v>0</v>
      </c>
      <c r="MJ84" s="22">
        <v>3.6756722E-37</v>
      </c>
      <c r="MK84" s="22">
        <v>1.4533587E-35</v>
      </c>
      <c r="ML84" s="22">
        <v>8.2368550000000004E-34</v>
      </c>
      <c r="MM84" s="22">
        <v>4.4564093000000002E-32</v>
      </c>
      <c r="MN84" s="22">
        <v>2.4240313E-30</v>
      </c>
      <c r="MO84" s="22">
        <v>1.3456702000000001E-28</v>
      </c>
      <c r="MP84" s="22">
        <v>9.5209749999999998E-27</v>
      </c>
      <c r="MQ84" s="22">
        <v>1.0188917E-25</v>
      </c>
      <c r="MR84" s="22">
        <v>7.2499710000000004E-26</v>
      </c>
      <c r="MS84" s="22">
        <v>-5.3074325000000001E-25</v>
      </c>
      <c r="MT84" s="22">
        <v>7.3677490000000002E-24</v>
      </c>
      <c r="MU84" s="22">
        <v>4.6740183000000003E-22</v>
      </c>
      <c r="MV84" s="22">
        <v>2.5631091000000001E-20</v>
      </c>
      <c r="MW84" s="22">
        <v>1.3364723000000001E-18</v>
      </c>
      <c r="MX84" s="22">
        <v>5.2767274000000002E-17</v>
      </c>
      <c r="MY84" s="22">
        <v>1.1843657999999999E-14</v>
      </c>
      <c r="MZ84" s="22">
        <v>5.0807229999999999E-13</v>
      </c>
      <c r="NA84" s="22">
        <v>6.5091535000000004E-12</v>
      </c>
      <c r="NB84" s="22">
        <v>0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1.1978871000000001E-36</v>
      </c>
      <c r="NY84" s="22">
        <v>7.8807830000000002E-35</v>
      </c>
      <c r="NZ84" s="22">
        <v>7.3733400000000002E-33</v>
      </c>
      <c r="OA84" s="22">
        <v>4.8995419999999998E-31</v>
      </c>
      <c r="OB84" s="22">
        <v>3.1753006000000003E-29</v>
      </c>
      <c r="OC84" s="22">
        <v>2.0376321000000001E-27</v>
      </c>
      <c r="OD84" s="22">
        <v>1.2975044E-25</v>
      </c>
      <c r="OE84" s="22">
        <v>8.2496609999999996E-24</v>
      </c>
      <c r="OF84" s="22">
        <v>6.6359439999999998E-22</v>
      </c>
      <c r="OG84" s="22">
        <v>5.0104354999999997E-22</v>
      </c>
      <c r="OH84" s="22">
        <v>3.2143188000000001E-21</v>
      </c>
      <c r="OI84" s="22">
        <v>2.1692880000000002E-19</v>
      </c>
      <c r="OJ84" s="22">
        <v>1.3076034000000001E-17</v>
      </c>
      <c r="OK84" s="22">
        <v>7.6936384000000004E-16</v>
      </c>
      <c r="OL84" s="22">
        <v>4.5382354999999997E-14</v>
      </c>
      <c r="OM84" s="22">
        <v>2.5770083E-12</v>
      </c>
      <c r="ON84" s="22">
        <v>1.8269079999999999E-10</v>
      </c>
      <c r="OO84" s="22">
        <v>1.2781235E-9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-1.5704738000000001E-36</v>
      </c>
      <c r="PL84" s="22">
        <v>-1.9183878E-34</v>
      </c>
      <c r="PM84" s="22">
        <v>-3.0063165000000001E-32</v>
      </c>
      <c r="PN84" s="22">
        <v>-9.1013855000000005E-32</v>
      </c>
      <c r="PO84" s="22">
        <v>1.5738401E-31</v>
      </c>
      <c r="PP84" s="22">
        <v>2.9366152000000002E-29</v>
      </c>
      <c r="PQ84" s="22">
        <v>3.0818573000000001E-27</v>
      </c>
      <c r="PR84" s="22">
        <v>3.1479154000000001E-25</v>
      </c>
      <c r="PS84" s="22">
        <v>3.1296797E-23</v>
      </c>
      <c r="PT84" s="22">
        <v>3.0467437E-21</v>
      </c>
      <c r="PU84" s="22">
        <v>4.0713622999999999E-19</v>
      </c>
      <c r="PV84" s="22">
        <v>1.9120156E-19</v>
      </c>
      <c r="PW84" s="22">
        <v>1.353674E-18</v>
      </c>
      <c r="PX84" s="22">
        <v>1.1939575E-16</v>
      </c>
      <c r="PY84" s="22">
        <v>1.0104153499999999E-14</v>
      </c>
      <c r="PZ84" s="22">
        <v>8.3045739999999999E-13</v>
      </c>
      <c r="QA84" s="22">
        <v>6.6843496000000001E-11</v>
      </c>
      <c r="QB84" s="22">
        <v>5.315296E-9</v>
      </c>
      <c r="QC84" s="22">
        <v>5.6533827000000003E-7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-8.1137770000000005E-36</v>
      </c>
      <c r="QZ84" s="22">
        <v>-5.3184679999999999E-34</v>
      </c>
      <c r="RA84" s="22">
        <v>-3.3864742999999999E-32</v>
      </c>
      <c r="RB84" s="22">
        <v>-2.7279811999999999E-30</v>
      </c>
      <c r="RC84" s="22">
        <v>-4.9278442000000002E-30</v>
      </c>
      <c r="RD84" s="22">
        <v>3.2289859999999999E-29</v>
      </c>
      <c r="RE84" s="22">
        <v>2.6324032E-27</v>
      </c>
      <c r="RF84" s="22">
        <v>1.6714088E-25</v>
      </c>
      <c r="RG84" s="22">
        <v>1.0712342000000001E-23</v>
      </c>
      <c r="RH84" s="22">
        <v>8.7968490000000008E-22</v>
      </c>
      <c r="RI84" s="22">
        <v>-1.7336169000000001E-22</v>
      </c>
      <c r="RJ84" s="22">
        <v>-5.7691436000000005E-23</v>
      </c>
      <c r="RK84" s="22">
        <v>9.2390630000000005E-20</v>
      </c>
      <c r="RL84" s="22">
        <v>6.2780859999999996E-18</v>
      </c>
      <c r="RM84" s="22">
        <v>4.1249244999999998E-16</v>
      </c>
      <c r="RN84" s="22">
        <v>2.7069232000000001E-14</v>
      </c>
      <c r="RO84" s="22">
        <v>1.7813356E-12</v>
      </c>
      <c r="RP84" s="22">
        <v>1.4539055999999999E-10</v>
      </c>
      <c r="RQ84" s="22">
        <v>2.1287450000000002E-9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4.4466976000000002E-37</v>
      </c>
      <c r="SN84" s="22">
        <v>1.2621663999999999E-35</v>
      </c>
      <c r="SO84" s="22">
        <v>6.5161087E-34</v>
      </c>
      <c r="SP84" s="22">
        <v>-4.9588749999999999E-33</v>
      </c>
      <c r="SQ84" s="22">
        <v>-1.7442748999999999E-32</v>
      </c>
      <c r="SR84" s="22">
        <v>-3.280666E-32</v>
      </c>
      <c r="SS84" s="22">
        <v>-6.7041364000000003E-32</v>
      </c>
      <c r="ST84" s="22">
        <v>5.5177185000000004E-28</v>
      </c>
      <c r="SU84" s="22">
        <v>3.4260026000000003E-26</v>
      </c>
      <c r="SV84" s="22">
        <v>8.886259E-27</v>
      </c>
      <c r="SW84" s="22">
        <v>5.7261029999999995E-26</v>
      </c>
      <c r="SX84" s="22">
        <v>7.8841640000000004E-24</v>
      </c>
      <c r="SY84" s="22">
        <v>3.9197361999999998E-22</v>
      </c>
      <c r="SZ84" s="22">
        <v>1.6504957999999999E-20</v>
      </c>
      <c r="TA84" s="22">
        <v>9.7207179999999995E-19</v>
      </c>
      <c r="TB84" s="22">
        <v>4.015902E-17</v>
      </c>
      <c r="TC84" s="22">
        <v>4.6219432999999997E-15</v>
      </c>
      <c r="TD84" s="22">
        <v>4.1349545999999999E-13</v>
      </c>
      <c r="TE84" s="22">
        <v>1.8612705000000001E-12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3.9686484999999996E-37</v>
      </c>
      <c r="UC84" s="22">
        <v>1.3812871E-35</v>
      </c>
      <c r="UD84" s="22">
        <v>1.1211002E-35</v>
      </c>
      <c r="UE84" s="22">
        <v>-2.9938479999999998E-34</v>
      </c>
      <c r="UF84" s="22">
        <v>-1.2281393E-32</v>
      </c>
      <c r="UG84" s="22">
        <v>-2.7242806000000001E-31</v>
      </c>
      <c r="UH84" s="22">
        <v>-5.6757616000000002E-31</v>
      </c>
      <c r="UI84" s="22">
        <v>-3.4346740000000002E-29</v>
      </c>
      <c r="UJ84" s="22">
        <v>-1.476512E-27</v>
      </c>
      <c r="UK84" s="22">
        <v>2.0638258999999999E-26</v>
      </c>
      <c r="UL84" s="22">
        <v>9.8405380000000005E-25</v>
      </c>
      <c r="UM84" s="22">
        <v>3.6591363999999998E-23</v>
      </c>
      <c r="UN84" s="22">
        <v>1.3859861999999999E-21</v>
      </c>
      <c r="UO84" s="22">
        <v>5.6056099999999995E-20</v>
      </c>
      <c r="UP84" s="22">
        <v>1.8788296999999999E-18</v>
      </c>
      <c r="UQ84" s="22">
        <v>1.6218198E-17</v>
      </c>
      <c r="UR84" s="22">
        <v>-4.1452349999999999E-16</v>
      </c>
      <c r="US84" s="22">
        <v>-1.1228976999999999E-16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4.3782096000000003E-36</v>
      </c>
      <c r="VT84" s="22">
        <v>1.7818693999999999E-34</v>
      </c>
      <c r="VU84" s="22">
        <v>6.8117699999999996E-33</v>
      </c>
      <c r="VV84" s="22">
        <v>3.0116074000000001E-31</v>
      </c>
      <c r="VW84" s="22">
        <v>1.2368461000000001E-29</v>
      </c>
      <c r="VX84" s="22">
        <v>5.4916640000000002E-28</v>
      </c>
      <c r="VY84" s="22">
        <v>2.3193062000000001E-26</v>
      </c>
      <c r="VZ84" s="22">
        <v>7.7147299999999999E-25</v>
      </c>
      <c r="WA84" s="22">
        <v>2.4783802000000001E-23</v>
      </c>
      <c r="WB84" s="22">
        <v>7.8039532999999998E-22</v>
      </c>
      <c r="WC84" s="22">
        <v>2.430318E-20</v>
      </c>
      <c r="WD84" s="22">
        <v>9.4397209999999997E-19</v>
      </c>
      <c r="WE84" s="22">
        <v>2.7143929999999999E-18</v>
      </c>
      <c r="WF84" s="22">
        <v>-8.4696309999999999E-19</v>
      </c>
      <c r="WG84" s="22">
        <v>-4.5582796999999999E-18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5.2429306000000003E-37</v>
      </c>
      <c r="XF84" s="22">
        <v>2.3607045999999999E-35</v>
      </c>
      <c r="XG84" s="22">
        <v>1.0644667E-33</v>
      </c>
      <c r="XH84" s="22">
        <v>4.1906526000000002E-32</v>
      </c>
      <c r="XI84" s="22">
        <v>1.6279931E-30</v>
      </c>
      <c r="XJ84" s="22">
        <v>6.1932339999999998E-29</v>
      </c>
      <c r="XK84" s="22">
        <v>2.3052407000000001E-27</v>
      </c>
      <c r="XL84" s="22">
        <v>8.3859079999999999E-26</v>
      </c>
      <c r="XM84" s="22">
        <v>2.9751390000000002E-24</v>
      </c>
      <c r="XN84" s="22">
        <v>1.02949844E-22</v>
      </c>
      <c r="XO84" s="22">
        <v>3.4615784000000001E-21</v>
      </c>
      <c r="XP84" s="22">
        <v>1.1291972999999999E-19</v>
      </c>
      <c r="XQ84" s="22">
        <v>3.5977206999999998E-18</v>
      </c>
      <c r="XR84" s="22">
        <v>1.3180326E-16</v>
      </c>
      <c r="XS84" s="22">
        <v>1.3711536999999999E-15</v>
      </c>
      <c r="XT84" s="22">
        <v>-4.2557868E-16</v>
      </c>
      <c r="XU84" s="22">
        <v>-3.4036504999999999E-15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3.4341163E-36</v>
      </c>
      <c r="YT84" s="22">
        <v>1.7668658E-34</v>
      </c>
      <c r="YU84" s="22">
        <v>9.0619380000000002E-33</v>
      </c>
      <c r="YV84" s="22">
        <v>4.4425669999999996E-31</v>
      </c>
      <c r="YW84" s="22">
        <v>2.1616576E-29</v>
      </c>
      <c r="YX84" s="22">
        <v>1.0455787000000001E-27</v>
      </c>
      <c r="YY84" s="22">
        <v>5.0265826000000001E-26</v>
      </c>
      <c r="YZ84" s="22">
        <v>2.4033122999999999E-24</v>
      </c>
      <c r="ZA84" s="22">
        <v>1.1437231E-22</v>
      </c>
      <c r="ZB84" s="22">
        <v>5.4333645000000003E-21</v>
      </c>
      <c r="ZC84" s="22">
        <v>2.5777620000000001E-19</v>
      </c>
      <c r="ZD84" s="22">
        <v>1.2271014E-17</v>
      </c>
      <c r="ZE84" s="22">
        <v>5.901305E-16</v>
      </c>
      <c r="ZF84" s="22">
        <v>2.9267469999999999E-14</v>
      </c>
      <c r="ZG84" s="22">
        <v>2.0197773999999998E-12</v>
      </c>
      <c r="ZH84" s="22">
        <v>-7.2635199999999997E-12</v>
      </c>
      <c r="ZI84" s="22">
        <v>-3.6355270000000001E-11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-1.6576410000000001E-36</v>
      </c>
      <c r="AAI84" s="22">
        <v>-1.6342791E-34</v>
      </c>
      <c r="AAJ84" s="22">
        <v>-1.6233809999999999E-32</v>
      </c>
      <c r="AAK84" s="22">
        <v>-1.6141303000000001E-30</v>
      </c>
      <c r="AAL84" s="22">
        <v>-1.5531929E-28</v>
      </c>
      <c r="AAM84" s="22">
        <v>-1.4763826000000001E-26</v>
      </c>
      <c r="AAN84" s="22">
        <v>-1.4168467E-24</v>
      </c>
      <c r="AAO84" s="22">
        <v>-1.3521985000000001E-22</v>
      </c>
      <c r="AAP84" s="22">
        <v>-1.2840027E-20</v>
      </c>
      <c r="AAQ84" s="22">
        <v>-1.2138648E-18</v>
      </c>
      <c r="AAR84" s="22">
        <v>-1.1394437000000001E-16</v>
      </c>
      <c r="AAS84" s="22">
        <v>-1.0685444999999999E-14</v>
      </c>
      <c r="AAT84" s="22">
        <v>-9.9489360000000007E-13</v>
      </c>
      <c r="AAU84" s="22">
        <v>-9.3150605000000003E-11</v>
      </c>
      <c r="AAV84" s="22">
        <v>-1.14005685E-8</v>
      </c>
      <c r="AAW84" s="22">
        <v>-3.7622789999999998E-8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5.9251289999999998E-37</v>
      </c>
      <c r="ABW84" s="22">
        <v>4.6706597999999999E-35</v>
      </c>
      <c r="ABX84" s="22">
        <v>5.2668384E-33</v>
      </c>
      <c r="ABY84" s="22">
        <v>5.9481679999999998E-31</v>
      </c>
      <c r="ABZ84" s="22">
        <v>6.3295230000000002E-29</v>
      </c>
      <c r="ACA84" s="22">
        <v>7.255157E-27</v>
      </c>
      <c r="ACB84" s="22">
        <v>8.9019679999999993E-25</v>
      </c>
      <c r="ACC84" s="22">
        <v>1.1191342000000001E-22</v>
      </c>
      <c r="ACD84" s="22">
        <v>1.4390647E-20</v>
      </c>
      <c r="ACE84" s="22">
        <v>1.890676E-18</v>
      </c>
      <c r="ACF84" s="22">
        <v>2.5349759000000002E-16</v>
      </c>
      <c r="ACG84" s="22">
        <v>3.4670069999999999E-14</v>
      </c>
      <c r="ACH84" s="22">
        <v>4.8141260000000003E-12</v>
      </c>
      <c r="ACI84" s="22">
        <v>6.7777023000000002E-10</v>
      </c>
      <c r="ACJ84" s="22">
        <v>9.8315029999999994E-8</v>
      </c>
      <c r="ACK84" s="22">
        <v>1.8217946E-5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3.2341840000000002E-36</v>
      </c>
      <c r="ADK84" s="22">
        <v>2.3916984999999999E-34</v>
      </c>
      <c r="ADL84" s="22">
        <v>1.7055726999999999E-32</v>
      </c>
      <c r="ADM84" s="22">
        <v>1.2217851E-30</v>
      </c>
      <c r="ADN84" s="22">
        <v>8.7924920000000004E-29</v>
      </c>
      <c r="ADO84" s="22">
        <v>6.3618345999999998E-27</v>
      </c>
      <c r="ADP84" s="22">
        <v>4.6273934999999999E-25</v>
      </c>
      <c r="ADQ84" s="22">
        <v>3.3839924000000001E-23</v>
      </c>
      <c r="ADR84" s="22">
        <v>2.4881782999999999E-21</v>
      </c>
      <c r="ADS84" s="22">
        <v>1.8392627E-19</v>
      </c>
      <c r="ADT84" s="22">
        <v>1.366248E-17</v>
      </c>
      <c r="ADU84" s="22">
        <v>1.0186588000000001E-15</v>
      </c>
      <c r="ADV84" s="22">
        <v>7.6033940000000003E-14</v>
      </c>
      <c r="ADW84" s="22">
        <v>5.6932650000000004E-12</v>
      </c>
      <c r="ADX84" s="22">
        <v>5.2439386000000002E-10</v>
      </c>
      <c r="ADY84" s="22">
        <v>6.4313505999999999E-9</v>
      </c>
      <c r="ADZ84" s="27"/>
      <c r="AEA84" s="53">
        <f t="shared" si="47"/>
        <v>79</v>
      </c>
      <c r="AEB84" s="52"/>
      <c r="AEC84" s="48">
        <f t="shared" si="56"/>
        <v>1.8740428E-22</v>
      </c>
      <c r="AED84" s="48">
        <f t="shared" si="56"/>
        <v>5.6301805999999997E-25</v>
      </c>
      <c r="AEE84" s="48">
        <f t="shared" si="56"/>
        <v>3.722203E-28</v>
      </c>
      <c r="AEF84" s="48">
        <f t="shared" si="56"/>
        <v>1.0358342E-24</v>
      </c>
      <c r="AEG84" s="48">
        <f t="shared" si="56"/>
        <v>7.4556826999999999E-22</v>
      </c>
      <c r="AEH84" s="48">
        <f t="shared" si="56"/>
        <v>-9.7140440000000005E-20</v>
      </c>
      <c r="AEI84" s="48">
        <f t="shared" si="56"/>
        <v>-1.1730594E-17</v>
      </c>
      <c r="AEJ84" s="48">
        <f t="shared" si="56"/>
        <v>2.7862514999999999E-14</v>
      </c>
      <c r="AEK84" s="48">
        <f t="shared" si="56"/>
        <v>1.5101217E-11</v>
      </c>
      <c r="AEL84" s="48">
        <f t="shared" si="56"/>
        <v>2.9276187999999999E-9</v>
      </c>
      <c r="AEM84" s="48">
        <f t="shared" si="57"/>
        <v>1.2962800000000001E-6</v>
      </c>
      <c r="AEN84" s="48">
        <f t="shared" si="57"/>
        <v>4.8733732999999999E-9</v>
      </c>
      <c r="AEO84" s="48">
        <f t="shared" si="57"/>
        <v>4.254411E-12</v>
      </c>
      <c r="AEP84" s="48">
        <f t="shared" si="57"/>
        <v>-2.4068822E-16</v>
      </c>
      <c r="AEQ84" s="48">
        <f t="shared" si="57"/>
        <v>-1.21331894E-17</v>
      </c>
      <c r="AER84" s="48">
        <f t="shared" si="57"/>
        <v>-6.8568897000000001E-15</v>
      </c>
      <c r="AES84" s="48">
        <f t="shared" si="57"/>
        <v>-6.6866165E-11</v>
      </c>
      <c r="AET84" s="48">
        <f t="shared" si="57"/>
        <v>-6.0703180000000002E-8</v>
      </c>
      <c r="AEU84" s="48">
        <f t="shared" si="57"/>
        <v>2.9616756E-5</v>
      </c>
      <c r="AEV84" s="44">
        <f t="shared" si="53"/>
        <v>46.97</v>
      </c>
      <c r="AEW84" s="52"/>
      <c r="AEX84" s="82" t="s">
        <v>33</v>
      </c>
      <c r="AEY84" s="49">
        <f t="shared" si="52"/>
        <v>1.6242150695949464E-6</v>
      </c>
      <c r="AEZ84" s="52"/>
      <c r="AFA84" s="52"/>
      <c r="AFB84" s="48">
        <f t="shared" si="58"/>
        <v>1.8740428E-22</v>
      </c>
      <c r="AFC84" s="48">
        <f t="shared" si="58"/>
        <v>5.6301805999999997E-25</v>
      </c>
      <c r="AFD84" s="48">
        <f t="shared" si="58"/>
        <v>3.722203E-28</v>
      </c>
      <c r="AFE84" s="48">
        <f t="shared" si="58"/>
        <v>1.0358342E-24</v>
      </c>
      <c r="AFF84" s="48">
        <f t="shared" si="58"/>
        <v>7.4556826999999999E-22</v>
      </c>
      <c r="AFG84" s="48">
        <f t="shared" si="58"/>
        <v>-9.7140440000000005E-20</v>
      </c>
      <c r="AFH84" s="48">
        <f t="shared" si="58"/>
        <v>-1.1730594E-17</v>
      </c>
      <c r="AFI84" s="48">
        <f t="shared" si="58"/>
        <v>2.7862514999999999E-14</v>
      </c>
      <c r="AFJ84" s="48">
        <f t="shared" si="58"/>
        <v>1.5101217E-11</v>
      </c>
      <c r="AFK84" s="48">
        <f t="shared" si="58"/>
        <v>2.9276187999999999E-9</v>
      </c>
      <c r="AFL84" s="48">
        <f t="shared" si="59"/>
        <v>1.2962800000000001E-6</v>
      </c>
      <c r="AFM84" s="48">
        <f t="shared" si="59"/>
        <v>4.8733732999999999E-9</v>
      </c>
      <c r="AFN84" s="48">
        <f t="shared" si="59"/>
        <v>4.254411E-12</v>
      </c>
      <c r="AFO84" s="48">
        <f t="shared" si="59"/>
        <v>-2.4068822E-16</v>
      </c>
      <c r="AFP84" s="48">
        <f t="shared" si="59"/>
        <v>-1.21331894E-17</v>
      </c>
      <c r="AFQ84" s="48">
        <f t="shared" si="59"/>
        <v>-6.8568897000000001E-15</v>
      </c>
      <c r="AFR84" s="48">
        <f t="shared" si="59"/>
        <v>-6.6866165E-11</v>
      </c>
      <c r="AFS84" s="48">
        <f t="shared" si="59"/>
        <v>-6.0703180000000002E-8</v>
      </c>
      <c r="AFT84" s="48">
        <f t="shared" si="59"/>
        <v>2.9616756E-5</v>
      </c>
      <c r="AFU84" s="52"/>
      <c r="AFV84" s="49">
        <f t="shared" si="54"/>
        <v>1.6242150695949464E-6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226"/>
      <c r="AHI84" s="226"/>
      <c r="AHJ84" s="226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</row>
    <row r="85" spans="1:1096" ht="2.1" customHeight="1" x14ac:dyDescent="0.25">
      <c r="A85" s="27"/>
      <c r="B85" s="43">
        <v>79</v>
      </c>
      <c r="C85" s="44">
        <v>2854.8</v>
      </c>
      <c r="D85" s="39">
        <f t="shared" si="55"/>
        <v>2</v>
      </c>
      <c r="E85" s="27"/>
      <c r="F85" s="74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3.1476559999999998E-37</v>
      </c>
      <c r="AL85" s="21">
        <v>1.2549945999999999E-35</v>
      </c>
      <c r="AM85" s="21">
        <v>7.0062003000000004E-34</v>
      </c>
      <c r="AN85" s="21">
        <v>3.6757893000000001E-32</v>
      </c>
      <c r="AO85" s="21">
        <v>1.9069401999999999E-30</v>
      </c>
      <c r="AP85" s="21">
        <v>9.8221859999999997E-29</v>
      </c>
      <c r="AQ85" s="21">
        <v>5.0137665E-27</v>
      </c>
      <c r="AR85" s="21">
        <v>2.5697306999999999E-25</v>
      </c>
      <c r="AS85" s="21">
        <v>1.7179662999999999E-23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>
        <v>0</v>
      </c>
      <c r="BH85" s="22">
        <v>0</v>
      </c>
      <c r="BI85" s="22">
        <v>0</v>
      </c>
      <c r="BJ85" s="22">
        <v>0</v>
      </c>
      <c r="BK85" s="22">
        <v>0</v>
      </c>
      <c r="BL85" s="22">
        <v>0</v>
      </c>
      <c r="BM85" s="22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5.7370620000000003E-37</v>
      </c>
      <c r="CA85" s="22">
        <v>2.6100806999999999E-35</v>
      </c>
      <c r="CB85" s="22">
        <v>1.17664615E-33</v>
      </c>
      <c r="CC85" s="22">
        <v>4.7195728000000003E-32</v>
      </c>
      <c r="CD85" s="22">
        <v>1.7494557E-30</v>
      </c>
      <c r="CE85" s="22">
        <v>7.7144364000000004E-29</v>
      </c>
      <c r="CF85" s="22">
        <v>4.2306005999999998E-27</v>
      </c>
      <c r="CG85" s="22">
        <v>5.161654E-26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-1.1524642000000001E-36</v>
      </c>
      <c r="DN85" s="22">
        <v>-4.3300855000000001E-35</v>
      </c>
      <c r="DO85" s="22">
        <v>-5.2310036E-34</v>
      </c>
      <c r="DP85" s="22">
        <v>-1.2852839E-33</v>
      </c>
      <c r="DQ85" s="22">
        <v>2.4800612999999998E-31</v>
      </c>
      <c r="DR85" s="22">
        <v>-3.7585885000000002E-30</v>
      </c>
      <c r="DS85" s="22">
        <v>-1.3099578E-29</v>
      </c>
      <c r="DT85" s="22">
        <v>-2.1405566000000001E-29</v>
      </c>
      <c r="DU85" s="22">
        <v>5.0311920000000002E-30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-9.1038220000000003E-36</v>
      </c>
      <c r="FA85" s="22">
        <v>-4.8184090000000001E-34</v>
      </c>
      <c r="FB85" s="22">
        <v>-1.2811194E-32</v>
      </c>
      <c r="FC85" s="22">
        <v>-2.9633652999999998E-31</v>
      </c>
      <c r="FD85" s="22">
        <v>-5.5106060000000002E-30</v>
      </c>
      <c r="FE85" s="22">
        <v>-7.2805363999999999E-29</v>
      </c>
      <c r="FF85" s="22">
        <v>-3.9047589999999998E-27</v>
      </c>
      <c r="FG85" s="22">
        <v>-6.8999219999999997E-27</v>
      </c>
      <c r="FH85" s="22">
        <v>2.5058155000000001E-27</v>
      </c>
      <c r="FI85" s="22">
        <v>1.0741791E-25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5.3795566E-37</v>
      </c>
      <c r="GM85" s="22">
        <v>2.7817209999999998E-35</v>
      </c>
      <c r="GN85" s="22">
        <v>7.5607299999999999E-34</v>
      </c>
      <c r="GO85" s="22">
        <v>2.4247770999999999E-32</v>
      </c>
      <c r="GP85" s="22">
        <v>7.5796869999999999E-31</v>
      </c>
      <c r="GQ85" s="22">
        <v>2.0851228000000001E-29</v>
      </c>
      <c r="GR85" s="22">
        <v>5.1111179999999999E-28</v>
      </c>
      <c r="GS85" s="22">
        <v>5.8110310000000001E-27</v>
      </c>
      <c r="GT85" s="22">
        <v>5.8564129999999999E-27</v>
      </c>
      <c r="GU85" s="22">
        <v>9.988599E-24</v>
      </c>
      <c r="GV85" s="22">
        <v>1.9865804E-23</v>
      </c>
      <c r="GW85" s="22">
        <v>1.1839694E-22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0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-4.8243814E-37</v>
      </c>
      <c r="HY85" s="22">
        <v>-1.6069365000000001E-35</v>
      </c>
      <c r="HZ85" s="22">
        <v>-1.7590728E-34</v>
      </c>
      <c r="IA85" s="22">
        <v>-1.425011E-33</v>
      </c>
      <c r="IB85" s="22">
        <v>4.5035483999999999E-32</v>
      </c>
      <c r="IC85" s="22">
        <v>1.5315994E-30</v>
      </c>
      <c r="ID85" s="22">
        <v>5.239381E-29</v>
      </c>
      <c r="IE85" s="22">
        <v>1.7209189999999999E-27</v>
      </c>
      <c r="IF85" s="22">
        <v>5.3531774000000001E-26</v>
      </c>
      <c r="IG85" s="22">
        <v>1.3177354E-24</v>
      </c>
      <c r="IH85" s="22">
        <v>4.8274899999999999E-23</v>
      </c>
      <c r="II85" s="22">
        <v>6.3099264999999998E-22</v>
      </c>
      <c r="IJ85" s="22">
        <v>-5.2164779999999997E-21</v>
      </c>
      <c r="IK85" s="22">
        <v>-1.8470374E-20</v>
      </c>
      <c r="IL85" s="22">
        <v>0</v>
      </c>
      <c r="IM85" s="22">
        <v>0</v>
      </c>
      <c r="IN85" s="22">
        <v>0</v>
      </c>
      <c r="IO85" s="22">
        <v>0</v>
      </c>
      <c r="IP85" s="22">
        <v>0</v>
      </c>
      <c r="IQ85" s="22">
        <v>0</v>
      </c>
      <c r="IR85" s="22">
        <v>0</v>
      </c>
      <c r="IS85" s="22">
        <v>0</v>
      </c>
      <c r="IT85" s="22">
        <v>0</v>
      </c>
      <c r="IU85" s="22">
        <v>0</v>
      </c>
      <c r="IV85" s="22">
        <v>0</v>
      </c>
      <c r="IW85" s="22">
        <v>0</v>
      </c>
      <c r="IX85" s="22">
        <v>0</v>
      </c>
      <c r="IY85" s="22">
        <v>0</v>
      </c>
      <c r="IZ85" s="22">
        <v>0</v>
      </c>
      <c r="JA85" s="22">
        <v>0</v>
      </c>
      <c r="JB85" s="22">
        <v>0</v>
      </c>
      <c r="JC85" s="22">
        <v>0</v>
      </c>
      <c r="JD85" s="22">
        <v>0</v>
      </c>
      <c r="JE85" s="22">
        <v>0</v>
      </c>
      <c r="JF85" s="22">
        <v>0</v>
      </c>
      <c r="JG85" s="22">
        <v>0</v>
      </c>
      <c r="JH85" s="22">
        <v>0</v>
      </c>
      <c r="JI85" s="22">
        <v>0</v>
      </c>
      <c r="JJ85" s="22">
        <v>0</v>
      </c>
      <c r="JK85" s="22">
        <v>-2.1905568E-36</v>
      </c>
      <c r="JL85" s="22">
        <v>-1.047786E-34</v>
      </c>
      <c r="JM85" s="22">
        <v>-1.4351908000000001E-33</v>
      </c>
      <c r="JN85" s="22">
        <v>-5.5517838E-33</v>
      </c>
      <c r="JO85" s="22">
        <v>-1.1032348000000001E-31</v>
      </c>
      <c r="JP85" s="22">
        <v>-4.2787385000000002E-30</v>
      </c>
      <c r="JQ85" s="22">
        <v>-1.2602340999999999E-28</v>
      </c>
      <c r="JR85" s="22">
        <v>-4.1043180000000003E-27</v>
      </c>
      <c r="JS85" s="22">
        <v>-1.3264257E-25</v>
      </c>
      <c r="JT85" s="22">
        <v>-3.7161674999999997E-24</v>
      </c>
      <c r="JU85" s="22">
        <v>-6.767078E-23</v>
      </c>
      <c r="JV85" s="22">
        <v>2.5824578999999999E-21</v>
      </c>
      <c r="JW85" s="22">
        <v>-4.4721533E-20</v>
      </c>
      <c r="JX85" s="22">
        <v>-2.0306777000000002E-18</v>
      </c>
      <c r="JY85" s="22">
        <v>-2.4555059999999999E-18</v>
      </c>
      <c r="JZ85" s="22">
        <v>0</v>
      </c>
      <c r="KA85" s="22">
        <v>0</v>
      </c>
      <c r="KB85" s="22">
        <v>0</v>
      </c>
      <c r="KC85" s="22">
        <v>0</v>
      </c>
      <c r="KD85" s="22">
        <v>0</v>
      </c>
      <c r="KE85" s="22">
        <v>0</v>
      </c>
      <c r="KF85" s="22">
        <v>0</v>
      </c>
      <c r="KG85" s="22">
        <v>0</v>
      </c>
      <c r="KH85" s="22">
        <v>0</v>
      </c>
      <c r="KI85" s="22">
        <v>0</v>
      </c>
      <c r="KJ85" s="22">
        <v>0</v>
      </c>
      <c r="KK85" s="22">
        <v>0</v>
      </c>
      <c r="KL85" s="22">
        <v>0</v>
      </c>
      <c r="KM85" s="22">
        <v>0</v>
      </c>
      <c r="KN85" s="22">
        <v>0</v>
      </c>
      <c r="KO85" s="22">
        <v>0</v>
      </c>
      <c r="KP85" s="22">
        <v>0</v>
      </c>
      <c r="KQ85" s="22">
        <v>0</v>
      </c>
      <c r="KR85" s="22">
        <v>0</v>
      </c>
      <c r="KS85" s="22">
        <v>0</v>
      </c>
      <c r="KT85" s="22">
        <v>0</v>
      </c>
      <c r="KU85" s="22">
        <v>0</v>
      </c>
      <c r="KV85" s="22">
        <v>0</v>
      </c>
      <c r="KW85" s="22">
        <v>0</v>
      </c>
      <c r="KX85" s="22">
        <v>2.0835277000000002E-36</v>
      </c>
      <c r="KY85" s="22">
        <v>1.0357877E-34</v>
      </c>
      <c r="KZ85" s="22">
        <v>4.6641932999999998E-33</v>
      </c>
      <c r="LA85" s="22">
        <v>2.2110253999999999E-31</v>
      </c>
      <c r="LB85" s="22">
        <v>1.5321793000000001E-29</v>
      </c>
      <c r="LC85" s="22">
        <v>1.3137687E-29</v>
      </c>
      <c r="LD85" s="22">
        <v>-7.2325916000000003E-29</v>
      </c>
      <c r="LE85" s="22">
        <v>-3.6828892E-27</v>
      </c>
      <c r="LF85" s="22">
        <v>-1.8352724E-25</v>
      </c>
      <c r="LG85" s="22">
        <v>-9.4208590000000003E-24</v>
      </c>
      <c r="LH85" s="22">
        <v>-5.0342113999999997E-22</v>
      </c>
      <c r="LI85" s="22">
        <v>-2.9564332999999999E-20</v>
      </c>
      <c r="LJ85" s="22">
        <v>-8.4806250000000005E-19</v>
      </c>
      <c r="LK85" s="22">
        <v>-1.6110966999999999E-17</v>
      </c>
      <c r="LL85" s="22">
        <v>4.5706800000000001E-16</v>
      </c>
      <c r="LM85" s="22">
        <v>5.3389883999999999E-15</v>
      </c>
      <c r="LN85" s="22">
        <v>0</v>
      </c>
      <c r="LO85" s="22">
        <v>0</v>
      </c>
      <c r="LP85" s="22">
        <v>0</v>
      </c>
      <c r="LQ85" s="22">
        <v>0</v>
      </c>
      <c r="LR85" s="22">
        <v>0</v>
      </c>
      <c r="LS85" s="22">
        <v>0</v>
      </c>
      <c r="LT85" s="22">
        <v>0</v>
      </c>
      <c r="LU85" s="22">
        <v>0</v>
      </c>
      <c r="LV85" s="22">
        <v>0</v>
      </c>
      <c r="LW85" s="22">
        <v>0</v>
      </c>
      <c r="LX85" s="22">
        <v>0</v>
      </c>
      <c r="LY85" s="22">
        <v>0</v>
      </c>
      <c r="LZ85" s="22">
        <v>0</v>
      </c>
      <c r="MA85" s="22">
        <v>0</v>
      </c>
      <c r="MB85" s="22">
        <v>0</v>
      </c>
      <c r="MC85" s="22">
        <v>0</v>
      </c>
      <c r="MD85" s="22">
        <v>0</v>
      </c>
      <c r="ME85" s="22">
        <v>0</v>
      </c>
      <c r="MF85" s="22">
        <v>0</v>
      </c>
      <c r="MG85" s="22">
        <v>0</v>
      </c>
      <c r="MH85" s="22">
        <v>0</v>
      </c>
      <c r="MI85" s="22">
        <v>0</v>
      </c>
      <c r="MJ85" s="22">
        <v>0</v>
      </c>
      <c r="MK85" s="22">
        <v>1.0962371000000001E-36</v>
      </c>
      <c r="ML85" s="22">
        <v>6.1839729999999997E-35</v>
      </c>
      <c r="MM85" s="22">
        <v>3.4283920000000001E-33</v>
      </c>
      <c r="MN85" s="22">
        <v>2.0251667999999998E-31</v>
      </c>
      <c r="MO85" s="22">
        <v>1.2350183E-29</v>
      </c>
      <c r="MP85" s="22">
        <v>7.8372749999999996E-28</v>
      </c>
      <c r="MQ85" s="22">
        <v>6.9445110000000002E-26</v>
      </c>
      <c r="MR85" s="22">
        <v>2.0046213999999999E-26</v>
      </c>
      <c r="MS85" s="22">
        <v>-4.7056672000000002E-26</v>
      </c>
      <c r="MT85" s="22">
        <v>-5.8945480000000002E-25</v>
      </c>
      <c r="MU85" s="22">
        <v>1.4770788000000001E-23</v>
      </c>
      <c r="MV85" s="22">
        <v>3.4588629999999996E-21</v>
      </c>
      <c r="MW85" s="22">
        <v>2.2914185000000001E-19</v>
      </c>
      <c r="MX85" s="22">
        <v>2.3703755000000001E-17</v>
      </c>
      <c r="MY85" s="22">
        <v>5.1625410000000003E-15</v>
      </c>
      <c r="MZ85" s="22">
        <v>2.2150680999999999E-13</v>
      </c>
      <c r="NA85" s="22">
        <v>2.81062E-12</v>
      </c>
      <c r="NB85" s="22">
        <v>0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5.5316620000000004E-37</v>
      </c>
      <c r="NY85" s="22">
        <v>2.3611358E-35</v>
      </c>
      <c r="NZ85" s="22">
        <v>2.7897957999999999E-33</v>
      </c>
      <c r="OA85" s="22">
        <v>1.9038966E-31</v>
      </c>
      <c r="OB85" s="22">
        <v>1.25709495E-29</v>
      </c>
      <c r="OC85" s="22">
        <v>8.1955444999999993E-28</v>
      </c>
      <c r="OD85" s="22">
        <v>5.2785634999999997E-26</v>
      </c>
      <c r="OE85" s="22">
        <v>3.4033064999999997E-24</v>
      </c>
      <c r="OF85" s="22">
        <v>2.7610336000000001E-22</v>
      </c>
      <c r="OG85" s="22">
        <v>1.8783752999999999E-22</v>
      </c>
      <c r="OH85" s="22">
        <v>1.4925052E-21</v>
      </c>
      <c r="OI85" s="22">
        <v>9.5720530000000005E-20</v>
      </c>
      <c r="OJ85" s="22">
        <v>5.7161990000000002E-18</v>
      </c>
      <c r="OK85" s="22">
        <v>3.3603383000000001E-16</v>
      </c>
      <c r="OL85" s="22">
        <v>1.9795938000000001E-14</v>
      </c>
      <c r="OM85" s="22">
        <v>1.1241099000000001E-12</v>
      </c>
      <c r="ON85" s="22">
        <v>7.9697596000000002E-11</v>
      </c>
      <c r="OO85" s="22">
        <v>5.5814653000000003E-10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-4.7749390000000001E-37</v>
      </c>
      <c r="PL85" s="22">
        <v>-4.2027600000000002E-35</v>
      </c>
      <c r="PM85" s="22">
        <v>-6.5040359999999997E-33</v>
      </c>
      <c r="PN85" s="22">
        <v>-6.1687234E-32</v>
      </c>
      <c r="PO85" s="22">
        <v>1.6140106000000001E-32</v>
      </c>
      <c r="PP85" s="22">
        <v>1.0362805E-29</v>
      </c>
      <c r="PQ85" s="22">
        <v>1.1025296E-27</v>
      </c>
      <c r="PR85" s="22">
        <v>1.1319057999999999E-25</v>
      </c>
      <c r="PS85" s="22">
        <v>1.1274148400000001E-23</v>
      </c>
      <c r="PT85" s="22">
        <v>1.1019018E-21</v>
      </c>
      <c r="PU85" s="22">
        <v>1.4644017E-19</v>
      </c>
      <c r="PV85" s="22">
        <v>2.3492214000000001E-19</v>
      </c>
      <c r="PW85" s="22">
        <v>9.0712319999999997E-19</v>
      </c>
      <c r="PX85" s="22">
        <v>5.2541467000000003E-17</v>
      </c>
      <c r="PY85" s="22">
        <v>4.4066127000000003E-15</v>
      </c>
      <c r="PZ85" s="22">
        <v>3.621071E-13</v>
      </c>
      <c r="QA85" s="22">
        <v>2.9145935999999997E-11</v>
      </c>
      <c r="QB85" s="22">
        <v>2.317665E-9</v>
      </c>
      <c r="QC85" s="22">
        <v>2.4655661999999997E-7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-7.9552705000000008E-37</v>
      </c>
      <c r="QZ85" s="22">
        <v>-5.1523456E-35</v>
      </c>
      <c r="RA85" s="22">
        <v>-3.4623946999999997E-33</v>
      </c>
      <c r="RB85" s="22">
        <v>-2.6751637000000001E-31</v>
      </c>
      <c r="RC85" s="22">
        <v>-1.6784463000000001E-30</v>
      </c>
      <c r="RD85" s="22">
        <v>1.2879854999999999E-29</v>
      </c>
      <c r="RE85" s="22">
        <v>1.0548946000000001E-27</v>
      </c>
      <c r="RF85" s="22">
        <v>6.9322940000000004E-26</v>
      </c>
      <c r="RG85" s="22">
        <v>4.6028625999999998E-24</v>
      </c>
      <c r="RH85" s="22">
        <v>3.9575199999999998E-22</v>
      </c>
      <c r="RI85" s="22">
        <v>2.4060875999999998E-22</v>
      </c>
      <c r="RJ85" s="22">
        <v>6.4638166999999999E-22</v>
      </c>
      <c r="RK85" s="22">
        <v>4.1498680000000003E-20</v>
      </c>
      <c r="RL85" s="22">
        <v>2.7392386000000001E-18</v>
      </c>
      <c r="RM85" s="22">
        <v>1.7992174000000001E-16</v>
      </c>
      <c r="RN85" s="22">
        <v>1.180689E-14</v>
      </c>
      <c r="RO85" s="22">
        <v>7.7697293999999997E-13</v>
      </c>
      <c r="RP85" s="22">
        <v>6.3421726E-11</v>
      </c>
      <c r="RQ85" s="22">
        <v>9.2966250000000005E-10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1.9273035000000002E-36</v>
      </c>
      <c r="SO85" s="22">
        <v>1.0198489E-34</v>
      </c>
      <c r="SP85" s="22">
        <v>-4.7226014000000004E-34</v>
      </c>
      <c r="SQ85" s="22">
        <v>1.5847989999999999E-33</v>
      </c>
      <c r="SR85" s="22">
        <v>1.8875394E-31</v>
      </c>
      <c r="SS85" s="22">
        <v>7.4389869999999997E-30</v>
      </c>
      <c r="ST85" s="22">
        <v>3.0836090000000002E-28</v>
      </c>
      <c r="SU85" s="22">
        <v>2.0219838E-26</v>
      </c>
      <c r="SV85" s="22">
        <v>6.3407955000000002E-26</v>
      </c>
      <c r="SW85" s="22">
        <v>7.6483259999999998E-26</v>
      </c>
      <c r="SX85" s="22">
        <v>3.8416863000000001E-24</v>
      </c>
      <c r="SY85" s="22">
        <v>1.709676E-22</v>
      </c>
      <c r="SZ85" s="22">
        <v>7.2211590000000005E-21</v>
      </c>
      <c r="TA85" s="22">
        <v>4.2285599999999999E-19</v>
      </c>
      <c r="TB85" s="22">
        <v>1.7613311999999999E-17</v>
      </c>
      <c r="TC85" s="22">
        <v>2.0200841999999999E-15</v>
      </c>
      <c r="TD85" s="22">
        <v>1.8059976E-13</v>
      </c>
      <c r="TE85" s="22">
        <v>8.1379006000000002E-13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1.450474E-36</v>
      </c>
      <c r="UE85" s="22">
        <v>6.6153987E-35</v>
      </c>
      <c r="UF85" s="22">
        <v>1.0442056000000001E-33</v>
      </c>
      <c r="UG85" s="22">
        <v>3.6730100000000002E-32</v>
      </c>
      <c r="UH85" s="22">
        <v>1.2019889E-30</v>
      </c>
      <c r="UI85" s="22">
        <v>1.359837E-29</v>
      </c>
      <c r="UJ85" s="22">
        <v>3.1489661999999999E-28</v>
      </c>
      <c r="UK85" s="22">
        <v>1.05750494E-26</v>
      </c>
      <c r="UL85" s="22">
        <v>4.0194864E-25</v>
      </c>
      <c r="UM85" s="22">
        <v>1.5923212999999999E-23</v>
      </c>
      <c r="UN85" s="22">
        <v>6.0439439999999999E-22</v>
      </c>
      <c r="UO85" s="22">
        <v>2.4398034999999999E-20</v>
      </c>
      <c r="UP85" s="22">
        <v>8.1844207E-19</v>
      </c>
      <c r="UQ85" s="22">
        <v>7.0593190000000006E-18</v>
      </c>
      <c r="UR85" s="22">
        <v>-1.8143360999999999E-16</v>
      </c>
      <c r="US85" s="22">
        <v>-5.0882834E-17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0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5.1147559999999999E-36</v>
      </c>
      <c r="VT85" s="22">
        <v>2.1392943000000002E-34</v>
      </c>
      <c r="VU85" s="22">
        <v>8.1372800000000002E-33</v>
      </c>
      <c r="VV85" s="22">
        <v>2.9793814E-31</v>
      </c>
      <c r="VW85" s="22">
        <v>1.06375656E-29</v>
      </c>
      <c r="VX85" s="22">
        <v>3.6607813999999999E-28</v>
      </c>
      <c r="VY85" s="22">
        <v>1.24314926E-26</v>
      </c>
      <c r="VZ85" s="22">
        <v>4.1726255000000002E-25</v>
      </c>
      <c r="WA85" s="22">
        <v>1.3455167000000001E-23</v>
      </c>
      <c r="WB85" s="22">
        <v>4.2541850000000001E-22</v>
      </c>
      <c r="WC85" s="22">
        <v>1.33325415E-20</v>
      </c>
      <c r="WD85" s="22">
        <v>5.1773300000000002E-19</v>
      </c>
      <c r="WE85" s="22">
        <v>1.5047093999999999E-18</v>
      </c>
      <c r="WF85" s="22">
        <v>-1.5596760000000001E-19</v>
      </c>
      <c r="WG85" s="22">
        <v>-1.5845954000000001E-18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0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4.0200369999999997E-37</v>
      </c>
      <c r="XF85" s="22">
        <v>1.2816546000000001E-35</v>
      </c>
      <c r="XG85" s="22">
        <v>5.7759112999999998E-34</v>
      </c>
      <c r="XH85" s="22">
        <v>2.2770559999999999E-32</v>
      </c>
      <c r="XI85" s="22">
        <v>8.8604779999999997E-31</v>
      </c>
      <c r="XJ85" s="22">
        <v>3.3757729999999998E-29</v>
      </c>
      <c r="XK85" s="22">
        <v>1.2581647999999999E-27</v>
      </c>
      <c r="XL85" s="22">
        <v>4.5827594999999997E-26</v>
      </c>
      <c r="XM85" s="22">
        <v>1.6286804E-24</v>
      </c>
      <c r="XN85" s="22">
        <v>5.6362104999999999E-23</v>
      </c>
      <c r="XO85" s="22">
        <v>1.8954267999999999E-21</v>
      </c>
      <c r="XP85" s="22">
        <v>6.1848750000000003E-20</v>
      </c>
      <c r="XQ85" s="22">
        <v>1.9723474000000002E-18</v>
      </c>
      <c r="XR85" s="22">
        <v>7.2548365000000002E-17</v>
      </c>
      <c r="XS85" s="22">
        <v>7.5350166000000001E-16</v>
      </c>
      <c r="XT85" s="22">
        <v>-2.0451421E-16</v>
      </c>
      <c r="XU85" s="22">
        <v>-1.7308627E-15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1.8937356E-36</v>
      </c>
      <c r="YT85" s="22">
        <v>9.7439300000000009E-35</v>
      </c>
      <c r="YU85" s="22">
        <v>4.9956798000000003E-33</v>
      </c>
      <c r="YV85" s="22">
        <v>2.4528125999999998E-31</v>
      </c>
      <c r="YW85" s="22">
        <v>1.1938903E-29</v>
      </c>
      <c r="YX85" s="22">
        <v>5.7765923999999996E-28</v>
      </c>
      <c r="YY85" s="22">
        <v>2.778012E-26</v>
      </c>
      <c r="YZ85" s="22">
        <v>1.3287176E-24</v>
      </c>
      <c r="ZA85" s="22">
        <v>6.3260190000000005E-23</v>
      </c>
      <c r="ZB85" s="22">
        <v>3.0070653000000002E-21</v>
      </c>
      <c r="ZC85" s="22">
        <v>1.4277442000000001E-19</v>
      </c>
      <c r="ZD85" s="22">
        <v>6.8042784999999998E-18</v>
      </c>
      <c r="ZE85" s="22">
        <v>3.2780910000000001E-16</v>
      </c>
      <c r="ZF85" s="22">
        <v>1.6305719999999999E-14</v>
      </c>
      <c r="ZG85" s="22">
        <v>1.1320109999999999E-12</v>
      </c>
      <c r="ZH85" s="22">
        <v>-3.9776025000000002E-12</v>
      </c>
      <c r="ZI85" s="22">
        <v>-2.0012180999999999E-11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-9.7466259999999995E-37</v>
      </c>
      <c r="AAI85" s="22">
        <v>-9.6106479999999998E-35</v>
      </c>
      <c r="AAJ85" s="22">
        <v>-9.5971499999999994E-33</v>
      </c>
      <c r="AAK85" s="22">
        <v>-9.3164130000000001E-31</v>
      </c>
      <c r="AAL85" s="22">
        <v>-8.9547069999999995E-29</v>
      </c>
      <c r="AAM85" s="22">
        <v>-8.5116179999999996E-27</v>
      </c>
      <c r="AAN85" s="22">
        <v>-8.1709092999999999E-25</v>
      </c>
      <c r="AAO85" s="22">
        <v>-7.8012509999999997E-23</v>
      </c>
      <c r="AAP85" s="22">
        <v>-7.4115799999999994E-21</v>
      </c>
      <c r="AAQ85" s="22">
        <v>-7.0120490000000001E-19</v>
      </c>
      <c r="AAR85" s="22">
        <v>-6.5871919999999998E-17</v>
      </c>
      <c r="AAS85" s="22">
        <v>-6.1849346000000001E-15</v>
      </c>
      <c r="AAT85" s="22">
        <v>-5.7648799999999996E-13</v>
      </c>
      <c r="AAU85" s="22">
        <v>-5.4044130000000001E-11</v>
      </c>
      <c r="AAV85" s="22">
        <v>-6.6224745999999996E-9</v>
      </c>
      <c r="AAW85" s="22">
        <v>-2.2916978999999999E-8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3.4970147999999998E-37</v>
      </c>
      <c r="ABW85" s="22">
        <v>2.7567779999999999E-35</v>
      </c>
      <c r="ABX85" s="22">
        <v>3.1185535E-33</v>
      </c>
      <c r="ABY85" s="22">
        <v>3.4251470000000002E-31</v>
      </c>
      <c r="ABZ85" s="22">
        <v>3.8719957999999999E-29</v>
      </c>
      <c r="ACA85" s="22">
        <v>4.4644519999999998E-27</v>
      </c>
      <c r="ACB85" s="22">
        <v>5.4777485999999997E-25</v>
      </c>
      <c r="ACC85" s="22">
        <v>6.8857739999999996E-23</v>
      </c>
      <c r="ACD85" s="22">
        <v>8.8535089999999994E-21</v>
      </c>
      <c r="ACE85" s="22">
        <v>1.1631241000000001E-18</v>
      </c>
      <c r="ACF85" s="22">
        <v>1.5594270000000001E-16</v>
      </c>
      <c r="ACG85" s="22">
        <v>2.1327616999999999E-14</v>
      </c>
      <c r="ACH85" s="22">
        <v>2.9613544999999999E-12</v>
      </c>
      <c r="ACI85" s="22">
        <v>4.1694143000000002E-10</v>
      </c>
      <c r="ACJ85" s="22">
        <v>6.0464614999999999E-8</v>
      </c>
      <c r="ACK85" s="22">
        <v>1.1206255999999999E-5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1.9354455999999999E-36</v>
      </c>
      <c r="ADK85" s="22">
        <v>1.4192204000000001E-34</v>
      </c>
      <c r="ADL85" s="22">
        <v>1.0471357E-32</v>
      </c>
      <c r="ADM85" s="22">
        <v>7.5125290000000003E-31</v>
      </c>
      <c r="ADN85" s="22">
        <v>5.4071100000000003E-29</v>
      </c>
      <c r="ADO85" s="22">
        <v>3.9123587000000001E-27</v>
      </c>
      <c r="ADP85" s="22">
        <v>2.8457257000000002E-25</v>
      </c>
      <c r="ADQ85" s="22">
        <v>2.0810687E-23</v>
      </c>
      <c r="ADR85" s="22">
        <v>1.5301688E-21</v>
      </c>
      <c r="ADS85" s="22">
        <v>1.1311042000000001E-19</v>
      </c>
      <c r="ADT85" s="22">
        <v>8.4021439999999995E-18</v>
      </c>
      <c r="ADU85" s="22">
        <v>6.2645699999999998E-16</v>
      </c>
      <c r="ADV85" s="22">
        <v>4.6759867999999999E-14</v>
      </c>
      <c r="ADW85" s="22">
        <v>3.501309E-12</v>
      </c>
      <c r="ADX85" s="22">
        <v>3.2255056999999999E-10</v>
      </c>
      <c r="ADY85" s="22">
        <v>3.9548649999999997E-9</v>
      </c>
      <c r="ADZ85" s="27"/>
      <c r="AEA85" s="53">
        <f t="shared" si="47"/>
        <v>80</v>
      </c>
      <c r="AEB85" s="52"/>
      <c r="AEC85" s="48">
        <f t="shared" si="56"/>
        <v>5.6741129999999997E-23</v>
      </c>
      <c r="AED85" s="48">
        <f t="shared" si="56"/>
        <v>1.7047406E-25</v>
      </c>
      <c r="AEE85" s="48">
        <f t="shared" si="56"/>
        <v>7.4950609999999997E-29</v>
      </c>
      <c r="AEF85" s="48">
        <f t="shared" si="56"/>
        <v>3.2237824E-25</v>
      </c>
      <c r="AEG85" s="48">
        <f t="shared" si="56"/>
        <v>2.9308171999999999E-22</v>
      </c>
      <c r="AEH85" s="48">
        <f t="shared" si="56"/>
        <v>-4.2244644E-20</v>
      </c>
      <c r="AEI85" s="48">
        <f t="shared" si="56"/>
        <v>-5.4180489999999999E-18</v>
      </c>
      <c r="AEJ85" s="48">
        <f t="shared" si="56"/>
        <v>1.2226031E-14</v>
      </c>
      <c r="AEK85" s="48">
        <f t="shared" si="56"/>
        <v>6.5091535000000004E-12</v>
      </c>
      <c r="AEL85" s="48">
        <f t="shared" si="56"/>
        <v>1.2781235E-9</v>
      </c>
      <c r="AEM85" s="48">
        <f t="shared" si="57"/>
        <v>5.6533827000000003E-7</v>
      </c>
      <c r="AEN85" s="48">
        <f t="shared" si="57"/>
        <v>2.1287450000000002E-9</v>
      </c>
      <c r="AEO85" s="48">
        <f t="shared" si="57"/>
        <v>1.8612705000000001E-12</v>
      </c>
      <c r="AEP85" s="48">
        <f t="shared" si="57"/>
        <v>-1.1228976999999999E-16</v>
      </c>
      <c r="AEQ85" s="48">
        <f t="shared" si="57"/>
        <v>-4.5582796999999999E-18</v>
      </c>
      <c r="AER85" s="48">
        <f t="shared" si="57"/>
        <v>-3.4036504999999999E-15</v>
      </c>
      <c r="AES85" s="48">
        <f t="shared" si="57"/>
        <v>-3.6355270000000001E-11</v>
      </c>
      <c r="AET85" s="48">
        <f t="shared" si="57"/>
        <v>-3.7622789999999998E-8</v>
      </c>
      <c r="AEU85" s="48">
        <f t="shared" si="57"/>
        <v>1.8217946E-5</v>
      </c>
      <c r="AEV85" s="44">
        <f t="shared" si="53"/>
        <v>47.580000000000005</v>
      </c>
      <c r="AEW85" s="52"/>
      <c r="AEX85" s="82" t="s">
        <v>33</v>
      </c>
      <c r="AEY85" s="49">
        <f t="shared" si="52"/>
        <v>9.8679159854495118E-7</v>
      </c>
      <c r="AEZ85" s="52"/>
      <c r="AFA85" s="52"/>
      <c r="AFB85" s="48">
        <f t="shared" si="58"/>
        <v>5.6741129999999997E-23</v>
      </c>
      <c r="AFC85" s="48">
        <f t="shared" si="58"/>
        <v>1.7047406E-25</v>
      </c>
      <c r="AFD85" s="48">
        <f t="shared" si="58"/>
        <v>7.4950609999999997E-29</v>
      </c>
      <c r="AFE85" s="48">
        <f t="shared" si="58"/>
        <v>3.2237824E-25</v>
      </c>
      <c r="AFF85" s="48">
        <f t="shared" si="58"/>
        <v>2.9308171999999999E-22</v>
      </c>
      <c r="AFG85" s="48">
        <f t="shared" si="58"/>
        <v>-4.2244644E-20</v>
      </c>
      <c r="AFH85" s="48">
        <f t="shared" si="58"/>
        <v>-5.4180489999999999E-18</v>
      </c>
      <c r="AFI85" s="48">
        <f t="shared" si="58"/>
        <v>1.2226031E-14</v>
      </c>
      <c r="AFJ85" s="48">
        <f t="shared" si="58"/>
        <v>6.5091535000000004E-12</v>
      </c>
      <c r="AFK85" s="48">
        <f t="shared" si="58"/>
        <v>1.2781235E-9</v>
      </c>
      <c r="AFL85" s="48">
        <f t="shared" si="59"/>
        <v>5.6533827000000003E-7</v>
      </c>
      <c r="AFM85" s="48">
        <f t="shared" si="59"/>
        <v>2.1287450000000002E-9</v>
      </c>
      <c r="AFN85" s="48">
        <f t="shared" si="59"/>
        <v>1.8612705000000001E-12</v>
      </c>
      <c r="AFO85" s="48">
        <f t="shared" si="59"/>
        <v>-1.1228976999999999E-16</v>
      </c>
      <c r="AFP85" s="48">
        <f t="shared" si="59"/>
        <v>-4.5582796999999999E-18</v>
      </c>
      <c r="AFQ85" s="48">
        <f t="shared" si="59"/>
        <v>-3.4036504999999999E-15</v>
      </c>
      <c r="AFR85" s="48">
        <f t="shared" si="59"/>
        <v>-3.6355270000000001E-11</v>
      </c>
      <c r="AFS85" s="48">
        <f t="shared" si="59"/>
        <v>-3.7622789999999998E-8</v>
      </c>
      <c r="AFT85" s="48">
        <f t="shared" si="59"/>
        <v>1.8217946E-5</v>
      </c>
      <c r="AFU85" s="52"/>
      <c r="AFV85" s="49">
        <f t="shared" si="54"/>
        <v>9.8679159854495118E-7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226"/>
      <c r="AHI85" s="226"/>
      <c r="AHJ85" s="226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</row>
    <row r="86" spans="1:1096" ht="2.1" customHeight="1" x14ac:dyDescent="0.25">
      <c r="A86" s="27"/>
      <c r="B86" s="43">
        <v>80</v>
      </c>
      <c r="C86" s="44">
        <v>2891.4</v>
      </c>
      <c r="D86" s="39">
        <f t="shared" si="55"/>
        <v>2</v>
      </c>
      <c r="E86" s="27"/>
      <c r="F86" s="74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3.7954623999999997E-36</v>
      </c>
      <c r="AM86" s="21">
        <v>2.1370107999999999E-34</v>
      </c>
      <c r="AN86" s="21">
        <v>1.11657835E-32</v>
      </c>
      <c r="AO86" s="21">
        <v>5.7749390000000004E-31</v>
      </c>
      <c r="AP86" s="21">
        <v>2.9745389999999997E-29</v>
      </c>
      <c r="AQ86" s="21">
        <v>1.5183433999999999E-27</v>
      </c>
      <c r="AR86" s="21">
        <v>7.7819273E-26</v>
      </c>
      <c r="AS86" s="21">
        <v>5.2015527999999997E-24</v>
      </c>
      <c r="AT86" s="22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7.2545890000000001E-36</v>
      </c>
      <c r="CB86" s="22">
        <v>3.3241414000000001E-34</v>
      </c>
      <c r="CC86" s="22">
        <v>1.4498861999999999E-32</v>
      </c>
      <c r="CD86" s="22">
        <v>5.3016310000000003E-31</v>
      </c>
      <c r="CE86" s="22">
        <v>2.3361736E-29</v>
      </c>
      <c r="CF86" s="22">
        <v>1.2809588E-27</v>
      </c>
      <c r="CG86" s="22">
        <v>1.5628582999999999E-26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0</v>
      </c>
      <c r="CQ86" s="22">
        <v>0</v>
      </c>
      <c r="CR86" s="22">
        <v>0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0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0</v>
      </c>
      <c r="DG86" s="22">
        <v>0</v>
      </c>
      <c r="DH86" s="22">
        <v>0</v>
      </c>
      <c r="DI86" s="22">
        <v>0</v>
      </c>
      <c r="DJ86" s="22">
        <v>0</v>
      </c>
      <c r="DK86" s="22">
        <v>0</v>
      </c>
      <c r="DL86" s="22">
        <v>0</v>
      </c>
      <c r="DM86" s="22">
        <v>-7.7826010000000001E-37</v>
      </c>
      <c r="DN86" s="22">
        <v>-3.0068072E-35</v>
      </c>
      <c r="DO86" s="22">
        <v>-4.3626319999999997E-34</v>
      </c>
      <c r="DP86" s="22">
        <v>-4.1436899999999999E-33</v>
      </c>
      <c r="DQ86" s="22">
        <v>8.0574060000000003E-32</v>
      </c>
      <c r="DR86" s="22">
        <v>-1.7405784000000001E-30</v>
      </c>
      <c r="DS86" s="22">
        <v>-5.8505406999999997E-30</v>
      </c>
      <c r="DT86" s="22">
        <v>-1.0121627E-29</v>
      </c>
      <c r="DU86" s="22">
        <v>-4.9529680000000002E-30</v>
      </c>
      <c r="DV86" s="22">
        <v>0</v>
      </c>
      <c r="DW86" s="22">
        <v>0</v>
      </c>
      <c r="DX86" s="22">
        <v>0</v>
      </c>
      <c r="DY86" s="22">
        <v>0</v>
      </c>
      <c r="DZ86" s="22">
        <v>0</v>
      </c>
      <c r="EA86" s="22">
        <v>0</v>
      </c>
      <c r="EB86" s="22">
        <v>0</v>
      </c>
      <c r="EC86" s="22">
        <v>0</v>
      </c>
      <c r="ED86" s="22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0</v>
      </c>
      <c r="EV86" s="22">
        <v>0</v>
      </c>
      <c r="EW86" s="22">
        <v>0</v>
      </c>
      <c r="EX86" s="22">
        <v>0</v>
      </c>
      <c r="EY86" s="22">
        <v>0</v>
      </c>
      <c r="EZ86" s="22">
        <v>-4.3101185999999999E-36</v>
      </c>
      <c r="FA86" s="22">
        <v>-2.4188115000000001E-34</v>
      </c>
      <c r="FB86" s="22">
        <v>-6.3154799999999995E-33</v>
      </c>
      <c r="FC86" s="22">
        <v>-1.412511E-31</v>
      </c>
      <c r="FD86" s="22">
        <v>-2.6047666000000001E-30</v>
      </c>
      <c r="FE86" s="22">
        <v>-3.4169957000000001E-29</v>
      </c>
      <c r="FF86" s="22">
        <v>-1.7420932E-27</v>
      </c>
      <c r="FG86" s="22">
        <v>-3.1441192E-27</v>
      </c>
      <c r="FH86" s="22">
        <v>1.2279668999999999E-27</v>
      </c>
      <c r="FI86" s="22">
        <v>3.8498759999999999E-26</v>
      </c>
      <c r="FJ86" s="22">
        <v>0</v>
      </c>
      <c r="FK86" s="22">
        <v>0</v>
      </c>
      <c r="FL86" s="22">
        <v>0</v>
      </c>
      <c r="FM86" s="22">
        <v>0</v>
      </c>
      <c r="FN86" s="22">
        <v>0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5.7820554000000003E-36</v>
      </c>
      <c r="GN86" s="22">
        <v>3.8976389999999996E-34</v>
      </c>
      <c r="GO86" s="22">
        <v>1.3027315E-32</v>
      </c>
      <c r="GP86" s="22">
        <v>3.9203912E-31</v>
      </c>
      <c r="GQ86" s="22">
        <v>1.0204076E-29</v>
      </c>
      <c r="GR86" s="22">
        <v>2.3319106999999998E-28</v>
      </c>
      <c r="GS86" s="22">
        <v>2.5407156999999999E-27</v>
      </c>
      <c r="GT86" s="22">
        <v>4.3849710000000003E-27</v>
      </c>
      <c r="GU86" s="22">
        <v>4.4411685999999997E-24</v>
      </c>
      <c r="GV86" s="22">
        <v>8.9766860000000003E-24</v>
      </c>
      <c r="GW86" s="22">
        <v>4.8854777000000002E-23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-1.0510077999999999E-36</v>
      </c>
      <c r="HZ86" s="22">
        <v>-3.4017768000000001E-35</v>
      </c>
      <c r="IA86" s="22">
        <v>-5.4865585000000001E-35</v>
      </c>
      <c r="IB86" s="22">
        <v>1.2238742999999999E-32</v>
      </c>
      <c r="IC86" s="22">
        <v>4.5910526000000004E-31</v>
      </c>
      <c r="ID86" s="22">
        <v>1.57295E-29</v>
      </c>
      <c r="IE86" s="22">
        <v>5.3513900000000004E-28</v>
      </c>
      <c r="IF86" s="22">
        <v>1.8524933000000001E-26</v>
      </c>
      <c r="IG86" s="22">
        <v>6.0956175000000004E-25</v>
      </c>
      <c r="IH86" s="22">
        <v>2.2087753999999999E-23</v>
      </c>
      <c r="II86" s="22">
        <v>2.8046247000000002E-22</v>
      </c>
      <c r="IJ86" s="22">
        <v>-2.2692956999999998E-21</v>
      </c>
      <c r="IK86" s="22">
        <v>-8.0717129999999995E-21</v>
      </c>
      <c r="IL86" s="22">
        <v>0</v>
      </c>
      <c r="IM86" s="22">
        <v>0</v>
      </c>
      <c r="IN86" s="22">
        <v>0</v>
      </c>
      <c r="IO86" s="22">
        <v>0</v>
      </c>
      <c r="IP86" s="22">
        <v>0</v>
      </c>
      <c r="IQ86" s="22">
        <v>0</v>
      </c>
      <c r="IR86" s="22">
        <v>0</v>
      </c>
      <c r="IS86" s="22">
        <v>0</v>
      </c>
      <c r="IT86" s="22">
        <v>0</v>
      </c>
      <c r="IU86" s="22">
        <v>0</v>
      </c>
      <c r="IV86" s="22">
        <v>0</v>
      </c>
      <c r="IW86" s="22">
        <v>0</v>
      </c>
      <c r="IX86" s="22">
        <v>0</v>
      </c>
      <c r="IY86" s="22">
        <v>0</v>
      </c>
      <c r="IZ86" s="22">
        <v>0</v>
      </c>
      <c r="JA86" s="22">
        <v>0</v>
      </c>
      <c r="JB86" s="22">
        <v>0</v>
      </c>
      <c r="JC86" s="22">
        <v>0</v>
      </c>
      <c r="JD86" s="22">
        <v>0</v>
      </c>
      <c r="JE86" s="22">
        <v>0</v>
      </c>
      <c r="JF86" s="22">
        <v>0</v>
      </c>
      <c r="JG86" s="22">
        <v>0</v>
      </c>
      <c r="JH86" s="22">
        <v>0</v>
      </c>
      <c r="JI86" s="22">
        <v>0</v>
      </c>
      <c r="JJ86" s="22">
        <v>0</v>
      </c>
      <c r="JK86" s="22">
        <v>-4.205089E-37</v>
      </c>
      <c r="JL86" s="22">
        <v>-1.2177382000000001E-35</v>
      </c>
      <c r="JM86" s="22">
        <v>-6.3608322999999996E-34</v>
      </c>
      <c r="JN86" s="22">
        <v>-3.42021E-34</v>
      </c>
      <c r="JO86" s="22">
        <v>-1.8584678E-33</v>
      </c>
      <c r="JP86" s="22">
        <v>-1.1492003E-31</v>
      </c>
      <c r="JQ86" s="22">
        <v>1.9487972E-30</v>
      </c>
      <c r="JR86" s="22">
        <v>1.7511241000000001E-28</v>
      </c>
      <c r="JS86" s="22">
        <v>1.0139671E-26</v>
      </c>
      <c r="JT86" s="22">
        <v>4.8501046999999999E-25</v>
      </c>
      <c r="JU86" s="22">
        <v>1.5219090999999999E-23</v>
      </c>
      <c r="JV86" s="22">
        <v>1.2209895999999999E-21</v>
      </c>
      <c r="JW86" s="22">
        <v>-1.9958978E-20</v>
      </c>
      <c r="JX86" s="22">
        <v>-8.8811480000000005E-19</v>
      </c>
      <c r="JY86" s="22">
        <v>-1.0969842E-18</v>
      </c>
      <c r="JZ86" s="22">
        <v>0</v>
      </c>
      <c r="KA86" s="22">
        <v>0</v>
      </c>
      <c r="KB86" s="22">
        <v>0</v>
      </c>
      <c r="KC86" s="22">
        <v>0</v>
      </c>
      <c r="KD86" s="22">
        <v>0</v>
      </c>
      <c r="KE86" s="22">
        <v>0</v>
      </c>
      <c r="KF86" s="22">
        <v>0</v>
      </c>
      <c r="KG86" s="22">
        <v>0</v>
      </c>
      <c r="KH86" s="22">
        <v>0</v>
      </c>
      <c r="KI86" s="22">
        <v>0</v>
      </c>
      <c r="KJ86" s="22">
        <v>0</v>
      </c>
      <c r="KK86" s="22">
        <v>0</v>
      </c>
      <c r="KL86" s="22">
        <v>0</v>
      </c>
      <c r="KM86" s="22">
        <v>0</v>
      </c>
      <c r="KN86" s="22">
        <v>0</v>
      </c>
      <c r="KO86" s="22">
        <v>0</v>
      </c>
      <c r="KP86" s="22">
        <v>0</v>
      </c>
      <c r="KQ86" s="22">
        <v>0</v>
      </c>
      <c r="KR86" s="22">
        <v>0</v>
      </c>
      <c r="KS86" s="22">
        <v>0</v>
      </c>
      <c r="KT86" s="22">
        <v>0</v>
      </c>
      <c r="KU86" s="22">
        <v>0</v>
      </c>
      <c r="KV86" s="22">
        <v>0</v>
      </c>
      <c r="KW86" s="22">
        <v>0</v>
      </c>
      <c r="KX86" s="22">
        <v>9.9170330000000007E-37</v>
      </c>
      <c r="KY86" s="22">
        <v>4.7989616999999998E-35</v>
      </c>
      <c r="KZ86" s="22">
        <v>2.3503611E-33</v>
      </c>
      <c r="LA86" s="22">
        <v>1.1774821000000001E-31</v>
      </c>
      <c r="LB86" s="22">
        <v>8.1713700000000004E-30</v>
      </c>
      <c r="LC86" s="22">
        <v>1.1848551E-29</v>
      </c>
      <c r="LD86" s="22">
        <v>-2.1471629999999999E-29</v>
      </c>
      <c r="LE86" s="22">
        <v>-1.3741081999999999E-27</v>
      </c>
      <c r="LF86" s="22">
        <v>-7.2382900000000003E-26</v>
      </c>
      <c r="LG86" s="22">
        <v>-3.8731973999999997E-24</v>
      </c>
      <c r="LH86" s="22">
        <v>-2.1137245E-22</v>
      </c>
      <c r="LI86" s="22">
        <v>-1.3124953999999999E-20</v>
      </c>
      <c r="LJ86" s="22">
        <v>-3.7237272E-19</v>
      </c>
      <c r="LK86" s="22">
        <v>-7.2371949999999996E-18</v>
      </c>
      <c r="LL86" s="22">
        <v>1.9722984000000001E-16</v>
      </c>
      <c r="LM86" s="22">
        <v>2.3243562000000001E-15</v>
      </c>
      <c r="LN86" s="22">
        <v>0</v>
      </c>
      <c r="LO86" s="22">
        <v>0</v>
      </c>
      <c r="LP86" s="22">
        <v>0</v>
      </c>
      <c r="LQ86" s="22">
        <v>0</v>
      </c>
      <c r="LR86" s="22">
        <v>0</v>
      </c>
      <c r="LS86" s="22">
        <v>0</v>
      </c>
      <c r="LT86" s="22">
        <v>0</v>
      </c>
      <c r="LU86" s="22">
        <v>0</v>
      </c>
      <c r="LV86" s="22">
        <v>0</v>
      </c>
      <c r="LW86" s="22">
        <v>0</v>
      </c>
      <c r="LX86" s="22">
        <v>0</v>
      </c>
      <c r="LY86" s="22">
        <v>0</v>
      </c>
      <c r="LZ86" s="22">
        <v>0</v>
      </c>
      <c r="MA86" s="22">
        <v>0</v>
      </c>
      <c r="MB86" s="22">
        <v>0</v>
      </c>
      <c r="MC86" s="22">
        <v>0</v>
      </c>
      <c r="MD86" s="22">
        <v>0</v>
      </c>
      <c r="ME86" s="22">
        <v>0</v>
      </c>
      <c r="MF86" s="22">
        <v>0</v>
      </c>
      <c r="MG86" s="22">
        <v>0</v>
      </c>
      <c r="MH86" s="22">
        <v>0</v>
      </c>
      <c r="MI86" s="22">
        <v>0</v>
      </c>
      <c r="MJ86" s="22">
        <v>0</v>
      </c>
      <c r="MK86" s="22">
        <v>5.3705936000000001E-37</v>
      </c>
      <c r="ML86" s="22">
        <v>3.0056916999999997E-35</v>
      </c>
      <c r="MM86" s="22">
        <v>1.6963153000000001E-33</v>
      </c>
      <c r="MN86" s="22">
        <v>9.7947496999999996E-32</v>
      </c>
      <c r="MO86" s="22">
        <v>5.8172380000000002E-30</v>
      </c>
      <c r="MP86" s="22">
        <v>3.5863122000000002E-28</v>
      </c>
      <c r="MQ86" s="22">
        <v>3.0522916999999998E-26</v>
      </c>
      <c r="MR86" s="22">
        <v>3.3889670000000003E-26</v>
      </c>
      <c r="MS86" s="22">
        <v>2.7986218000000001E-26</v>
      </c>
      <c r="MT86" s="22">
        <v>1.5959365E-24</v>
      </c>
      <c r="MU86" s="22">
        <v>8.7661095E-23</v>
      </c>
      <c r="MV86" s="22">
        <v>4.8066795000000003E-21</v>
      </c>
      <c r="MW86" s="22">
        <v>2.4986662999999998E-19</v>
      </c>
      <c r="MX86" s="22">
        <v>9.8623340000000006E-18</v>
      </c>
      <c r="MY86" s="22">
        <v>2.2392516999999999E-15</v>
      </c>
      <c r="MZ86" s="22">
        <v>9.6607470000000005E-14</v>
      </c>
      <c r="NA86" s="22">
        <v>1.2156888E-12</v>
      </c>
      <c r="NB86" s="22">
        <v>0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5.9997744000000003E-36</v>
      </c>
      <c r="NZ86" s="22">
        <v>9.9544129999999998E-34</v>
      </c>
      <c r="OA86" s="22">
        <v>6.8556676000000005E-32</v>
      </c>
      <c r="OB86" s="22">
        <v>4.5221436999999997E-30</v>
      </c>
      <c r="OC86" s="22">
        <v>2.9440761999999999E-28</v>
      </c>
      <c r="OD86" s="22">
        <v>1.8934518000000001E-26</v>
      </c>
      <c r="OE86" s="22">
        <v>1.2191509000000001E-24</v>
      </c>
      <c r="OF86" s="22">
        <v>9.8415530000000003E-23</v>
      </c>
      <c r="OG86" s="22">
        <v>1.1381553E-22</v>
      </c>
      <c r="OH86" s="22">
        <v>7.0336480000000004E-22</v>
      </c>
      <c r="OI86" s="22">
        <v>4.1712265999999999E-20</v>
      </c>
      <c r="OJ86" s="22">
        <v>2.4870706999999999E-18</v>
      </c>
      <c r="OK86" s="22">
        <v>1.4624175999999999E-16</v>
      </c>
      <c r="OL86" s="22">
        <v>8.6258625000000004E-15</v>
      </c>
      <c r="OM86" s="22">
        <v>4.8977634999999997E-13</v>
      </c>
      <c r="ON86" s="22">
        <v>3.4715466999999998E-11</v>
      </c>
      <c r="OO86" s="22">
        <v>2.4368807E-10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-1.6732883E-36</v>
      </c>
      <c r="PM86" s="22">
        <v>-1.9899029999999999E-34</v>
      </c>
      <c r="PN86" s="22">
        <v>-3.2267620000000002E-32</v>
      </c>
      <c r="PO86" s="22">
        <v>-1.6843698000000001E-32</v>
      </c>
      <c r="PP86" s="22">
        <v>2.8206040000000002E-30</v>
      </c>
      <c r="PQ86" s="22">
        <v>3.0183529999999999E-28</v>
      </c>
      <c r="PR86" s="22">
        <v>3.0845337000000002E-26</v>
      </c>
      <c r="PS86" s="22">
        <v>3.0565863000000002E-24</v>
      </c>
      <c r="PT86" s="22">
        <v>2.9941467000000002E-22</v>
      </c>
      <c r="PU86" s="22">
        <v>3.9561741999999999E-20</v>
      </c>
      <c r="PV86" s="22">
        <v>8.6498903999999998E-20</v>
      </c>
      <c r="PW86" s="22">
        <v>4.1970627000000002E-19</v>
      </c>
      <c r="PX86" s="22">
        <v>2.3103854E-17</v>
      </c>
      <c r="PY86" s="22">
        <v>1.9226277999999998E-15</v>
      </c>
      <c r="PZ86" s="22">
        <v>1.5795702E-13</v>
      </c>
      <c r="QA86" s="22">
        <v>1.2713848E-11</v>
      </c>
      <c r="QB86" s="22">
        <v>1.0109859E-9</v>
      </c>
      <c r="QC86" s="22">
        <v>1.0752913E-7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-5.6825155000000003E-37</v>
      </c>
      <c r="RA86" s="22">
        <v>-3.7189642000000001E-35</v>
      </c>
      <c r="RB86" s="22">
        <v>-2.5431541000000001E-33</v>
      </c>
      <c r="RC86" s="22">
        <v>-1.9174303000000001E-31</v>
      </c>
      <c r="RD86" s="22">
        <v>5.3506306000000002E-30</v>
      </c>
      <c r="RE86" s="22">
        <v>3.9896717000000001E-28</v>
      </c>
      <c r="RF86" s="22">
        <v>2.6147959999999998E-26</v>
      </c>
      <c r="RG86" s="22">
        <v>1.7330244999999999E-24</v>
      </c>
      <c r="RH86" s="22">
        <v>1.4866892999999999E-22</v>
      </c>
      <c r="RI86" s="22">
        <v>1.3307545E-22</v>
      </c>
      <c r="RJ86" s="22">
        <v>3.1194403000000001E-22</v>
      </c>
      <c r="RK86" s="22">
        <v>1.7989744E-20</v>
      </c>
      <c r="RL86" s="22">
        <v>1.1952038999999999E-18</v>
      </c>
      <c r="RM86" s="22">
        <v>7.8505980000000002E-17</v>
      </c>
      <c r="RN86" s="22">
        <v>5.1515725999999997E-15</v>
      </c>
      <c r="RO86" s="22">
        <v>3.3900309999999999E-13</v>
      </c>
      <c r="RP86" s="22">
        <v>2.7665915E-11</v>
      </c>
      <c r="RQ86" s="22">
        <v>4.0592907000000001E-10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4.2091465000000002E-36</v>
      </c>
      <c r="SP86" s="22">
        <v>2.0692179E-34</v>
      </c>
      <c r="SQ86" s="22">
        <v>1.9424020999999998E-33</v>
      </c>
      <c r="SR86" s="22">
        <v>7.6446765000000004E-32</v>
      </c>
      <c r="SS86" s="22">
        <v>2.9389695E-30</v>
      </c>
      <c r="ST86" s="22">
        <v>1.2127908000000001E-28</v>
      </c>
      <c r="SU86" s="22">
        <v>7.9560100000000004E-27</v>
      </c>
      <c r="SV86" s="22">
        <v>2.0351969000000001E-26</v>
      </c>
      <c r="SW86" s="22">
        <v>5.6393645000000005E-26</v>
      </c>
      <c r="SX86" s="22">
        <v>1.5388433000000001E-24</v>
      </c>
      <c r="SY86" s="22">
        <v>7.4248209999999999E-23</v>
      </c>
      <c r="SZ86" s="22">
        <v>3.1584938000000001E-21</v>
      </c>
      <c r="TA86" s="22">
        <v>1.8389449E-19</v>
      </c>
      <c r="TB86" s="22">
        <v>7.7280034999999998E-18</v>
      </c>
      <c r="TC86" s="22">
        <v>8.830693E-16</v>
      </c>
      <c r="TD86" s="22">
        <v>7.8873505999999996E-14</v>
      </c>
      <c r="TE86" s="22">
        <v>3.5566677999999999E-13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8.8168070000000002E-37</v>
      </c>
      <c r="UE86" s="22">
        <v>3.4952779999999999E-35</v>
      </c>
      <c r="UF86" s="22">
        <v>4.9178427000000002E-34</v>
      </c>
      <c r="UG86" s="22">
        <v>1.647627E-32</v>
      </c>
      <c r="UH86" s="22">
        <v>5.2456793000000002E-31</v>
      </c>
      <c r="UI86" s="22">
        <v>7.0324089999999996E-30</v>
      </c>
      <c r="UJ86" s="22">
        <v>1.3037229E-28</v>
      </c>
      <c r="UK86" s="22">
        <v>4.4885049999999997E-27</v>
      </c>
      <c r="UL86" s="22">
        <v>1.7443669999999999E-25</v>
      </c>
      <c r="UM86" s="22">
        <v>6.9298164999999998E-24</v>
      </c>
      <c r="UN86" s="22">
        <v>2.6338684999999999E-22</v>
      </c>
      <c r="UO86" s="22">
        <v>1.0610586E-20</v>
      </c>
      <c r="UP86" s="22">
        <v>3.5627843E-19</v>
      </c>
      <c r="UQ86" s="22">
        <v>3.0674800000000002E-18</v>
      </c>
      <c r="UR86" s="22">
        <v>-7.9366152999999996E-17</v>
      </c>
      <c r="US86" s="22">
        <v>-2.2723401000000001E-17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3.0150640000000003E-36</v>
      </c>
      <c r="VT86" s="22">
        <v>1.2605808999999999E-34</v>
      </c>
      <c r="VU86" s="22">
        <v>4.8483812000000001E-33</v>
      </c>
      <c r="VV86" s="22">
        <v>1.7343341E-31</v>
      </c>
      <c r="VW86" s="22">
        <v>6.0814309999999998E-30</v>
      </c>
      <c r="VX86" s="22">
        <v>2.0682535000000002E-28</v>
      </c>
      <c r="VY86" s="22">
        <v>6.9694779999999995E-27</v>
      </c>
      <c r="VZ86" s="22">
        <v>2.2997794999999998E-25</v>
      </c>
      <c r="WA86" s="22">
        <v>7.4390870000000004E-24</v>
      </c>
      <c r="WB86" s="22">
        <v>2.3879531000000001E-22</v>
      </c>
      <c r="WC86" s="22">
        <v>7.5238894000000006E-21</v>
      </c>
      <c r="WD86" s="22">
        <v>2.9195528E-19</v>
      </c>
      <c r="WE86" s="22">
        <v>8.3858025000000002E-19</v>
      </c>
      <c r="WF86" s="22">
        <v>1.7900348000000001E-20</v>
      </c>
      <c r="WG86" s="22">
        <v>-4.9384289999999999E-19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7.2151856000000002E-36</v>
      </c>
      <c r="XG86" s="22">
        <v>3.2570861E-34</v>
      </c>
      <c r="XH86" s="22">
        <v>1.2843909999999999E-32</v>
      </c>
      <c r="XI86" s="22">
        <v>4.9996279999999998E-31</v>
      </c>
      <c r="XJ86" s="22">
        <v>1.905451E-29</v>
      </c>
      <c r="XK86" s="22">
        <v>7.1037887000000001E-28</v>
      </c>
      <c r="XL86" s="22">
        <v>2.5881216999999998E-26</v>
      </c>
      <c r="XM86" s="22">
        <v>9.1993440000000001E-25</v>
      </c>
      <c r="XN86" s="22">
        <v>3.1841426999999997E-23</v>
      </c>
      <c r="XO86" s="22">
        <v>1.0707982E-21</v>
      </c>
      <c r="XP86" s="22">
        <v>3.4938664999999997E-20</v>
      </c>
      <c r="XQ86" s="22">
        <v>1.1147077E-18</v>
      </c>
      <c r="XR86" s="22">
        <v>4.114425E-17</v>
      </c>
      <c r="XS86" s="22">
        <v>4.2157272000000002E-16</v>
      </c>
      <c r="XT86" s="22">
        <v>-1.2573681000000001E-16</v>
      </c>
      <c r="XU86" s="22">
        <v>-9.2703359999999994E-16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1.0832138499999999E-36</v>
      </c>
      <c r="YT86" s="22">
        <v>5.5747005E-35</v>
      </c>
      <c r="YU86" s="22">
        <v>2.8571320000000001E-33</v>
      </c>
      <c r="YV86" s="22">
        <v>1.4032472999999999E-31</v>
      </c>
      <c r="YW86" s="22">
        <v>6.8326719999999998E-30</v>
      </c>
      <c r="YX86" s="22">
        <v>3.3072222999999998E-28</v>
      </c>
      <c r="YY86" s="22">
        <v>1.591111E-26</v>
      </c>
      <c r="YZ86" s="22">
        <v>7.6135499999999997E-25</v>
      </c>
      <c r="ZA86" s="22">
        <v>3.6265689999999998E-23</v>
      </c>
      <c r="ZB86" s="22">
        <v>1.7249837999999999E-21</v>
      </c>
      <c r="ZC86" s="22">
        <v>8.1963840000000001E-20</v>
      </c>
      <c r="ZD86" s="22">
        <v>3.9103006999999997E-18</v>
      </c>
      <c r="ZE86" s="22">
        <v>1.8867658999999999E-16</v>
      </c>
      <c r="ZF86" s="22">
        <v>9.4075189999999997E-15</v>
      </c>
      <c r="ZG86" s="22">
        <v>6.5585229999999999E-13</v>
      </c>
      <c r="ZH86" s="22">
        <v>-2.3413823E-12</v>
      </c>
      <c r="ZI86" s="22">
        <v>-1.12913056E-11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-5.7891149999999997E-37</v>
      </c>
      <c r="AAI86" s="22">
        <v>-5.7083319999999999E-35</v>
      </c>
      <c r="AAJ86" s="22">
        <v>-5.6978499999999999E-33</v>
      </c>
      <c r="AAK86" s="22">
        <v>-5.5294836000000002E-31</v>
      </c>
      <c r="AAL86" s="22">
        <v>-5.3145356999999996E-29</v>
      </c>
      <c r="AAM86" s="22">
        <v>-5.051851E-27</v>
      </c>
      <c r="AAN86" s="22">
        <v>-4.8506805999999996E-25</v>
      </c>
      <c r="AAO86" s="22">
        <v>-4.6325401999999998E-23</v>
      </c>
      <c r="AAP86" s="22">
        <v>-4.4026790000000003E-21</v>
      </c>
      <c r="AAQ86" s="22">
        <v>-4.1674078000000001E-19</v>
      </c>
      <c r="AAR86" s="22">
        <v>-3.9168612999999998E-17</v>
      </c>
      <c r="AAS86" s="22">
        <v>-3.6805046999999997E-15</v>
      </c>
      <c r="AAT86" s="22">
        <v>-3.4328881999999998E-13</v>
      </c>
      <c r="AAU86" s="22">
        <v>-3.2207079999999999E-11</v>
      </c>
      <c r="AAV86" s="22">
        <v>-3.9490313000000004E-9</v>
      </c>
      <c r="AAW86" s="22">
        <v>-1.3830997999999999E-8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1.6943038E-35</v>
      </c>
      <c r="ABX86" s="22">
        <v>1.9260291000000001E-33</v>
      </c>
      <c r="ABY86" s="22">
        <v>2.1039656000000001E-31</v>
      </c>
      <c r="ABZ86" s="22">
        <v>2.3804776999999999E-29</v>
      </c>
      <c r="ACA86" s="22">
        <v>2.7477620000000001E-27</v>
      </c>
      <c r="ACB86" s="22">
        <v>3.3712555E-25</v>
      </c>
      <c r="ACC86" s="22">
        <v>4.2375645000000002E-23</v>
      </c>
      <c r="ACD86" s="22">
        <v>5.4482709999999997E-21</v>
      </c>
      <c r="ACE86" s="22">
        <v>7.15739E-19</v>
      </c>
      <c r="ACF86" s="22">
        <v>9.5958470000000002E-17</v>
      </c>
      <c r="ACG86" s="22">
        <v>1.3123742E-14</v>
      </c>
      <c r="ACH86" s="22">
        <v>1.8222043000000001E-12</v>
      </c>
      <c r="ACI86" s="22">
        <v>2.5656120000000001E-10</v>
      </c>
      <c r="ACJ86" s="22">
        <v>3.7200339999999998E-8</v>
      </c>
      <c r="ACK86" s="22">
        <v>6.8932244999999999E-6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1.1907569000000001E-36</v>
      </c>
      <c r="ADK86" s="22">
        <v>8.7315180000000005E-35</v>
      </c>
      <c r="ADL86" s="22">
        <v>6.4422784000000003E-33</v>
      </c>
      <c r="ADM86" s="22">
        <v>4.6219170000000004E-31</v>
      </c>
      <c r="ADN86" s="22">
        <v>3.3266422E-29</v>
      </c>
      <c r="ADO86" s="22">
        <v>2.4070247000000001E-27</v>
      </c>
      <c r="ADP86" s="22">
        <v>1.7507925000000001E-25</v>
      </c>
      <c r="ADQ86" s="22">
        <v>1.280347E-23</v>
      </c>
      <c r="ADR86" s="22">
        <v>9.4141249999999991E-22</v>
      </c>
      <c r="ADS86" s="22">
        <v>6.9589296000000001E-20</v>
      </c>
      <c r="ADT86" s="22">
        <v>5.1692630000000003E-18</v>
      </c>
      <c r="ADU86" s="22">
        <v>3.8541426000000001E-16</v>
      </c>
      <c r="ADV86" s="22">
        <v>2.8767833999999999E-14</v>
      </c>
      <c r="ADW86" s="22">
        <v>2.1540456E-12</v>
      </c>
      <c r="ADX86" s="22">
        <v>1.9840518E-10</v>
      </c>
      <c r="ADY86" s="22">
        <v>2.4322238000000001E-9</v>
      </c>
      <c r="ADZ86" s="27"/>
      <c r="AEA86" s="53">
        <f t="shared" si="47"/>
        <v>81</v>
      </c>
      <c r="AEB86" s="52"/>
      <c r="AEC86" s="48">
        <f t="shared" ref="AEC86:AEL95" si="60">INDEX($F$6:$ADX$107,$B86,AEC$5)</f>
        <v>1.7179662999999999E-23</v>
      </c>
      <c r="AED86" s="48">
        <f t="shared" si="60"/>
        <v>5.161654E-26</v>
      </c>
      <c r="AEE86" s="48">
        <f t="shared" si="60"/>
        <v>5.0311920000000002E-30</v>
      </c>
      <c r="AEF86" s="48">
        <f t="shared" si="60"/>
        <v>1.0741791E-25</v>
      </c>
      <c r="AEG86" s="48">
        <f t="shared" si="60"/>
        <v>1.1839694E-22</v>
      </c>
      <c r="AEH86" s="48">
        <f t="shared" si="60"/>
        <v>-1.8470374E-20</v>
      </c>
      <c r="AEI86" s="48">
        <f t="shared" si="60"/>
        <v>-2.4555059999999999E-18</v>
      </c>
      <c r="AEJ86" s="48">
        <f t="shared" si="60"/>
        <v>5.3389883999999999E-15</v>
      </c>
      <c r="AEK86" s="48">
        <f t="shared" si="60"/>
        <v>2.81062E-12</v>
      </c>
      <c r="AEL86" s="48">
        <f t="shared" si="60"/>
        <v>5.5814653000000003E-10</v>
      </c>
      <c r="AEM86" s="48">
        <f t="shared" ref="AEM86:AEU95" si="61">INDEX($F$6:$ADX$107,$B86,AEM$5)</f>
        <v>2.4655661999999997E-7</v>
      </c>
      <c r="AEN86" s="48">
        <f t="shared" si="61"/>
        <v>9.2966250000000005E-10</v>
      </c>
      <c r="AEO86" s="48">
        <f t="shared" si="61"/>
        <v>8.1379006000000002E-13</v>
      </c>
      <c r="AEP86" s="48">
        <f t="shared" si="61"/>
        <v>-5.0882834E-17</v>
      </c>
      <c r="AEQ86" s="48">
        <f t="shared" si="61"/>
        <v>-1.5845954000000001E-18</v>
      </c>
      <c r="AER86" s="48">
        <f t="shared" si="61"/>
        <v>-1.7308627E-15</v>
      </c>
      <c r="AES86" s="48">
        <f t="shared" si="61"/>
        <v>-2.0012180999999999E-11</v>
      </c>
      <c r="AET86" s="48">
        <f t="shared" si="61"/>
        <v>-2.2916978999999999E-8</v>
      </c>
      <c r="AEU86" s="48">
        <f t="shared" si="61"/>
        <v>1.1206255999999999E-5</v>
      </c>
      <c r="AEV86" s="44">
        <f t="shared" si="53"/>
        <v>48.19</v>
      </c>
      <c r="AEW86" s="52"/>
      <c r="AEX86" s="82" t="s">
        <v>33</v>
      </c>
      <c r="AEY86" s="49">
        <f t="shared" si="52"/>
        <v>6.0165089820064439E-7</v>
      </c>
      <c r="AEZ86" s="52"/>
      <c r="AFA86" s="52"/>
      <c r="AFB86" s="48">
        <f t="shared" ref="AFB86:AFK95" si="62">INDEX($F$6:$ACL$107,$B86,AFB$5)</f>
        <v>1.7179662999999999E-23</v>
      </c>
      <c r="AFC86" s="48">
        <f t="shared" si="62"/>
        <v>5.161654E-26</v>
      </c>
      <c r="AFD86" s="48">
        <f t="shared" si="62"/>
        <v>5.0311920000000002E-30</v>
      </c>
      <c r="AFE86" s="48">
        <f t="shared" si="62"/>
        <v>1.0741791E-25</v>
      </c>
      <c r="AFF86" s="48">
        <f t="shared" si="62"/>
        <v>1.1839694E-22</v>
      </c>
      <c r="AFG86" s="48">
        <f t="shared" si="62"/>
        <v>-1.8470374E-20</v>
      </c>
      <c r="AFH86" s="48">
        <f t="shared" si="62"/>
        <v>-2.4555059999999999E-18</v>
      </c>
      <c r="AFI86" s="48">
        <f t="shared" si="62"/>
        <v>5.3389883999999999E-15</v>
      </c>
      <c r="AFJ86" s="48">
        <f t="shared" si="62"/>
        <v>2.81062E-12</v>
      </c>
      <c r="AFK86" s="48">
        <f t="shared" si="62"/>
        <v>5.5814653000000003E-10</v>
      </c>
      <c r="AFL86" s="48">
        <f t="shared" ref="AFL86:AFT95" si="63">INDEX($F$6:$ACL$107,$B86,AFL$5)</f>
        <v>2.4655661999999997E-7</v>
      </c>
      <c r="AFM86" s="48">
        <f t="shared" si="63"/>
        <v>9.2966250000000005E-10</v>
      </c>
      <c r="AFN86" s="48">
        <f t="shared" si="63"/>
        <v>8.1379006000000002E-13</v>
      </c>
      <c r="AFO86" s="48">
        <f t="shared" si="63"/>
        <v>-5.0882834E-17</v>
      </c>
      <c r="AFP86" s="48">
        <f t="shared" si="63"/>
        <v>-1.5845954000000001E-18</v>
      </c>
      <c r="AFQ86" s="48">
        <f t="shared" si="63"/>
        <v>-1.7308627E-15</v>
      </c>
      <c r="AFR86" s="48">
        <f t="shared" si="63"/>
        <v>-2.0012180999999999E-11</v>
      </c>
      <c r="AFS86" s="48">
        <f t="shared" si="63"/>
        <v>-2.2916978999999999E-8</v>
      </c>
      <c r="AFT86" s="48">
        <f t="shared" si="63"/>
        <v>1.1206255999999999E-5</v>
      </c>
      <c r="AFU86" s="52"/>
      <c r="AFV86" s="49">
        <f t="shared" si="54"/>
        <v>6.0165089820064439E-7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226"/>
      <c r="AHI86" s="226"/>
      <c r="AHJ86" s="226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</row>
    <row r="87" spans="1:1096" ht="2.1" customHeight="1" x14ac:dyDescent="0.25">
      <c r="A87" s="27"/>
      <c r="B87" s="43">
        <v>81</v>
      </c>
      <c r="C87" s="44">
        <v>2928</v>
      </c>
      <c r="D87" s="39">
        <f t="shared" si="55"/>
        <v>2</v>
      </c>
      <c r="E87" s="27"/>
      <c r="F87" s="74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1.0949391E-36</v>
      </c>
      <c r="AM87" s="21">
        <v>6.0768276999999996E-35</v>
      </c>
      <c r="AN87" s="21">
        <v>3.3620273999999997E-33</v>
      </c>
      <c r="AO87" s="21">
        <v>1.7480379999999999E-31</v>
      </c>
      <c r="AP87" s="21">
        <v>9.0045064000000007E-30</v>
      </c>
      <c r="AQ87" s="21">
        <v>4.596221E-28</v>
      </c>
      <c r="AR87" s="21">
        <v>2.3557157999999999E-26</v>
      </c>
      <c r="AS87" s="21">
        <v>1.5748885999999999E-24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2.3160574999999999E-36</v>
      </c>
      <c r="CB87" s="22">
        <v>1.0725643E-34</v>
      </c>
      <c r="CC87" s="22">
        <v>4.5449177999999999E-33</v>
      </c>
      <c r="CD87" s="22">
        <v>1.6064637999999999E-31</v>
      </c>
      <c r="CE87" s="22">
        <v>7.0716170000000001E-30</v>
      </c>
      <c r="CF87" s="22">
        <v>3.8782706E-28</v>
      </c>
      <c r="CG87" s="22">
        <v>4.7320067999999999E-27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0</v>
      </c>
      <c r="CP87" s="22">
        <v>0</v>
      </c>
      <c r="CQ87" s="22">
        <v>0</v>
      </c>
      <c r="CR87" s="22">
        <v>0</v>
      </c>
      <c r="CS87" s="22">
        <v>0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0</v>
      </c>
      <c r="DA87" s="22">
        <v>0</v>
      </c>
      <c r="DB87" s="22">
        <v>0</v>
      </c>
      <c r="DC87" s="22">
        <v>0</v>
      </c>
      <c r="DD87" s="22">
        <v>0</v>
      </c>
      <c r="DE87" s="22">
        <v>0</v>
      </c>
      <c r="DF87" s="22">
        <v>0</v>
      </c>
      <c r="DG87" s="22">
        <v>0</v>
      </c>
      <c r="DH87" s="22">
        <v>0</v>
      </c>
      <c r="DI87" s="22">
        <v>0</v>
      </c>
      <c r="DJ87" s="22">
        <v>0</v>
      </c>
      <c r="DK87" s="22">
        <v>0</v>
      </c>
      <c r="DL87" s="22">
        <v>0</v>
      </c>
      <c r="DM87" s="22">
        <v>0</v>
      </c>
      <c r="DN87" s="22">
        <v>-2.7297841E-36</v>
      </c>
      <c r="DO87" s="22">
        <v>-1.2231326E-34</v>
      </c>
      <c r="DP87" s="22">
        <v>-5.7485430000000004E-34</v>
      </c>
      <c r="DQ87" s="22">
        <v>4.706052E-32</v>
      </c>
      <c r="DR87" s="22">
        <v>-7.339803E-31</v>
      </c>
      <c r="DS87" s="22">
        <v>-2.6626943999999998E-30</v>
      </c>
      <c r="DT87" s="22">
        <v>-4.8105802999999998E-30</v>
      </c>
      <c r="DU87" s="22">
        <v>-4.3881474999999999E-30</v>
      </c>
      <c r="DV87" s="22">
        <v>0</v>
      </c>
      <c r="DW87" s="22">
        <v>0</v>
      </c>
      <c r="DX87" s="22">
        <v>0</v>
      </c>
      <c r="DY87" s="22">
        <v>0</v>
      </c>
      <c r="DZ87" s="22">
        <v>0</v>
      </c>
      <c r="EA87" s="22">
        <v>0</v>
      </c>
      <c r="EB87" s="22">
        <v>0</v>
      </c>
      <c r="EC87" s="22">
        <v>0</v>
      </c>
      <c r="ED87" s="22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0</v>
      </c>
      <c r="EK87" s="22">
        <v>0</v>
      </c>
      <c r="EL87" s="22">
        <v>0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22">
        <v>0</v>
      </c>
      <c r="EX87" s="22">
        <v>0</v>
      </c>
      <c r="EY87" s="22">
        <v>0</v>
      </c>
      <c r="EZ87" s="22">
        <v>-1.64199E-36</v>
      </c>
      <c r="FA87" s="22">
        <v>-9.1088970000000003E-35</v>
      </c>
      <c r="FB87" s="22">
        <v>-2.5878600000000001E-33</v>
      </c>
      <c r="FC87" s="22">
        <v>-6.1166509999999995E-32</v>
      </c>
      <c r="FD87" s="22">
        <v>-1.1514547E-30</v>
      </c>
      <c r="FE87" s="22">
        <v>-1.4560062E-29</v>
      </c>
      <c r="FF87" s="22">
        <v>-7.5864850000000002E-28</v>
      </c>
      <c r="FG87" s="22">
        <v>-1.4581118E-27</v>
      </c>
      <c r="FH87" s="22">
        <v>6.8329784E-28</v>
      </c>
      <c r="FI87" s="22">
        <v>1.4879213999999999E-26</v>
      </c>
      <c r="FJ87" s="22">
        <v>0</v>
      </c>
      <c r="FK87" s="22">
        <v>0</v>
      </c>
      <c r="FL87" s="22">
        <v>0</v>
      </c>
      <c r="FM87" s="22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2.2762226000000001E-36</v>
      </c>
      <c r="GN87" s="22">
        <v>1.4777973E-34</v>
      </c>
      <c r="GO87" s="22">
        <v>5.0058945000000003E-33</v>
      </c>
      <c r="GP87" s="22">
        <v>1.5486505999999999E-31</v>
      </c>
      <c r="GQ87" s="22">
        <v>4.1984389999999997E-30</v>
      </c>
      <c r="GR87" s="22">
        <v>1.0323051E-28</v>
      </c>
      <c r="GS87" s="22">
        <v>1.1178027000000001E-27</v>
      </c>
      <c r="GT87" s="22">
        <v>6.6239560000000003E-28</v>
      </c>
      <c r="GU87" s="22">
        <v>1.9336762E-24</v>
      </c>
      <c r="GV87" s="22">
        <v>4.1526119999999997E-24</v>
      </c>
      <c r="GW87" s="22">
        <v>2.0534056E-23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4.790382E-36</v>
      </c>
      <c r="IA87" s="22">
        <v>1.7894966999999999E-34</v>
      </c>
      <c r="IB87" s="22">
        <v>8.3558449999999997E-33</v>
      </c>
      <c r="IC87" s="22">
        <v>3.0022903999999998E-31</v>
      </c>
      <c r="ID87" s="22">
        <v>1.0275956E-29</v>
      </c>
      <c r="IE87" s="22">
        <v>3.3763252000000002E-28</v>
      </c>
      <c r="IF87" s="22">
        <v>1.0462762000000001E-26</v>
      </c>
      <c r="IG87" s="22">
        <v>2.6719212E-25</v>
      </c>
      <c r="IH87" s="22">
        <v>1.009331E-23</v>
      </c>
      <c r="II87" s="22">
        <v>1.2382136000000001E-22</v>
      </c>
      <c r="IJ87" s="22">
        <v>-9.8580379999999996E-22</v>
      </c>
      <c r="IK87" s="22">
        <v>-3.5210339999999996E-21</v>
      </c>
      <c r="IL87" s="22">
        <v>0</v>
      </c>
      <c r="IM87" s="22">
        <v>0</v>
      </c>
      <c r="IN87" s="22">
        <v>0</v>
      </c>
      <c r="IO87" s="22">
        <v>0</v>
      </c>
      <c r="IP87" s="22">
        <v>0</v>
      </c>
      <c r="IQ87" s="22">
        <v>0</v>
      </c>
      <c r="IR87" s="22">
        <v>0</v>
      </c>
      <c r="IS87" s="22">
        <v>0</v>
      </c>
      <c r="IT87" s="22">
        <v>0</v>
      </c>
      <c r="IU87" s="22">
        <v>0</v>
      </c>
      <c r="IV87" s="22">
        <v>0</v>
      </c>
      <c r="IW87" s="22">
        <v>0</v>
      </c>
      <c r="IX87" s="22">
        <v>0</v>
      </c>
      <c r="IY87" s="22">
        <v>0</v>
      </c>
      <c r="IZ87" s="22">
        <v>0</v>
      </c>
      <c r="JA87" s="22">
        <v>0</v>
      </c>
      <c r="JB87" s="22">
        <v>0</v>
      </c>
      <c r="JC87" s="22">
        <v>0</v>
      </c>
      <c r="JD87" s="22">
        <v>0</v>
      </c>
      <c r="JE87" s="22">
        <v>0</v>
      </c>
      <c r="JF87" s="22">
        <v>0</v>
      </c>
      <c r="JG87" s="22">
        <v>0</v>
      </c>
      <c r="JH87" s="22">
        <v>0</v>
      </c>
      <c r="JI87" s="22">
        <v>0</v>
      </c>
      <c r="JJ87" s="22">
        <v>0</v>
      </c>
      <c r="JK87" s="22">
        <v>0</v>
      </c>
      <c r="JL87" s="22">
        <v>-5.6653583E-36</v>
      </c>
      <c r="JM87" s="22">
        <v>-3.0653204999999999E-34</v>
      </c>
      <c r="JN87" s="22">
        <v>-3.0080756E-34</v>
      </c>
      <c r="JO87" s="22">
        <v>-1.6843563000000001E-32</v>
      </c>
      <c r="JP87" s="22">
        <v>-5.9976369999999999E-31</v>
      </c>
      <c r="JQ87" s="22">
        <v>-2.1670852999999999E-29</v>
      </c>
      <c r="JR87" s="22">
        <v>-7.2841940000000003E-28</v>
      </c>
      <c r="JS87" s="22">
        <v>-2.3323811000000001E-26</v>
      </c>
      <c r="JT87" s="22">
        <v>-6.3327960000000004E-25</v>
      </c>
      <c r="JU87" s="22">
        <v>-8.9953670000000001E-24</v>
      </c>
      <c r="JV87" s="22">
        <v>5.7236649999999996E-22</v>
      </c>
      <c r="JW87" s="22">
        <v>-8.7981853999999997E-21</v>
      </c>
      <c r="JX87" s="22">
        <v>-3.8711572000000001E-19</v>
      </c>
      <c r="JY87" s="22">
        <v>-4.8527465999999999E-19</v>
      </c>
      <c r="JZ87" s="22">
        <v>0</v>
      </c>
      <c r="KA87" s="22">
        <v>0</v>
      </c>
      <c r="KB87" s="22">
        <v>0</v>
      </c>
      <c r="KC87" s="22">
        <v>0</v>
      </c>
      <c r="KD87" s="22">
        <v>0</v>
      </c>
      <c r="KE87" s="22">
        <v>0</v>
      </c>
      <c r="KF87" s="22">
        <v>0</v>
      </c>
      <c r="KG87" s="22">
        <v>0</v>
      </c>
      <c r="KH87" s="22">
        <v>0</v>
      </c>
      <c r="KI87" s="22">
        <v>0</v>
      </c>
      <c r="KJ87" s="22">
        <v>0</v>
      </c>
      <c r="KK87" s="22">
        <v>0</v>
      </c>
      <c r="KL87" s="22">
        <v>0</v>
      </c>
      <c r="KM87" s="22">
        <v>0</v>
      </c>
      <c r="KN87" s="22">
        <v>0</v>
      </c>
      <c r="KO87" s="22">
        <v>0</v>
      </c>
      <c r="KP87" s="22">
        <v>0</v>
      </c>
      <c r="KQ87" s="22">
        <v>0</v>
      </c>
      <c r="KR87" s="22">
        <v>0</v>
      </c>
      <c r="KS87" s="22">
        <v>0</v>
      </c>
      <c r="KT87" s="22">
        <v>0</v>
      </c>
      <c r="KU87" s="22">
        <v>0</v>
      </c>
      <c r="KV87" s="22">
        <v>0</v>
      </c>
      <c r="KW87" s="22">
        <v>0</v>
      </c>
      <c r="KX87" s="22">
        <v>6.1453233000000002E-37</v>
      </c>
      <c r="KY87" s="22">
        <v>2.1128815E-35</v>
      </c>
      <c r="KZ87" s="22">
        <v>1.0421881500000001E-33</v>
      </c>
      <c r="LA87" s="22">
        <v>5.1155909999999996E-32</v>
      </c>
      <c r="LB87" s="22">
        <v>3.3850886E-30</v>
      </c>
      <c r="LC87" s="22">
        <v>7.3735439999999997E-31</v>
      </c>
      <c r="LD87" s="22">
        <v>-1.0610994999999999E-29</v>
      </c>
      <c r="LE87" s="22">
        <v>-6.7879010000000002E-28</v>
      </c>
      <c r="LF87" s="22">
        <v>-3.4768043000000002E-26</v>
      </c>
      <c r="LG87" s="22">
        <v>-1.7913030999999999E-24</v>
      </c>
      <c r="LH87" s="22">
        <v>-9.590914E-23</v>
      </c>
      <c r="LI87" s="22">
        <v>-5.6574589999999997E-21</v>
      </c>
      <c r="LJ87" s="22">
        <v>-1.6337683000000001E-19</v>
      </c>
      <c r="LK87" s="22">
        <v>-3.2205169000000001E-18</v>
      </c>
      <c r="LL87" s="22">
        <v>8.524934E-17</v>
      </c>
      <c r="LM87" s="22">
        <v>1.010056E-15</v>
      </c>
      <c r="LN87" s="22">
        <v>0</v>
      </c>
      <c r="LO87" s="22">
        <v>0</v>
      </c>
      <c r="LP87" s="22">
        <v>0</v>
      </c>
      <c r="LQ87" s="22">
        <v>0</v>
      </c>
      <c r="LR87" s="22">
        <v>0</v>
      </c>
      <c r="LS87" s="22">
        <v>0</v>
      </c>
      <c r="LT87" s="22">
        <v>0</v>
      </c>
      <c r="LU87" s="22">
        <v>0</v>
      </c>
      <c r="LV87" s="22">
        <v>0</v>
      </c>
      <c r="LW87" s="22">
        <v>0</v>
      </c>
      <c r="LX87" s="22">
        <v>0</v>
      </c>
      <c r="LY87" s="22">
        <v>0</v>
      </c>
      <c r="LZ87" s="22">
        <v>0</v>
      </c>
      <c r="MA87" s="22">
        <v>0</v>
      </c>
      <c r="MB87" s="22">
        <v>0</v>
      </c>
      <c r="MC87" s="22">
        <v>0</v>
      </c>
      <c r="MD87" s="22">
        <v>0</v>
      </c>
      <c r="ME87" s="22">
        <v>0</v>
      </c>
      <c r="MF87" s="22">
        <v>0</v>
      </c>
      <c r="MG87" s="22">
        <v>0</v>
      </c>
      <c r="MH87" s="22">
        <v>0</v>
      </c>
      <c r="MI87" s="22">
        <v>0</v>
      </c>
      <c r="MJ87" s="22">
        <v>0</v>
      </c>
      <c r="MK87" s="22">
        <v>0</v>
      </c>
      <c r="ML87" s="22">
        <v>1.01270704E-35</v>
      </c>
      <c r="MM87" s="22">
        <v>5.7436170000000001E-34</v>
      </c>
      <c r="MN87" s="22">
        <v>3.2729490000000002E-32</v>
      </c>
      <c r="MO87" s="22">
        <v>1.8890939999999999E-30</v>
      </c>
      <c r="MP87" s="22">
        <v>1.1297837999999999E-28</v>
      </c>
      <c r="MQ87" s="22">
        <v>9.2782760000000002E-27</v>
      </c>
      <c r="MR87" s="22">
        <v>3.8277250000000001E-27</v>
      </c>
      <c r="MS87" s="22">
        <v>8.1714390000000002E-28</v>
      </c>
      <c r="MT87" s="22">
        <v>-1.1215518E-25</v>
      </c>
      <c r="MU87" s="22">
        <v>3.1737782999999998E-24</v>
      </c>
      <c r="MV87" s="22">
        <v>7.5180624999999997E-22</v>
      </c>
      <c r="MW87" s="22">
        <v>4.6636904999999998E-20</v>
      </c>
      <c r="MX87" s="22">
        <v>4.3695704000000004E-18</v>
      </c>
      <c r="MY87" s="22">
        <v>9.695174000000001E-16</v>
      </c>
      <c r="MZ87" s="22">
        <v>4.2133261999999999E-14</v>
      </c>
      <c r="NA87" s="22">
        <v>5.2659990000000004E-13</v>
      </c>
      <c r="NB87" s="22">
        <v>0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3.4320729999999997E-36</v>
      </c>
      <c r="NZ87" s="22">
        <v>2.4280499999999999E-34</v>
      </c>
      <c r="OA87" s="22">
        <v>1.6262712000000001E-32</v>
      </c>
      <c r="OB87" s="22">
        <v>1.0678123E-30</v>
      </c>
      <c r="OC87" s="22">
        <v>6.9191159999999995E-29</v>
      </c>
      <c r="OD87" s="22">
        <v>4.4280959999999999E-27</v>
      </c>
      <c r="OE87" s="22">
        <v>2.8367394E-25</v>
      </c>
      <c r="OF87" s="22">
        <v>2.268959E-23</v>
      </c>
      <c r="OG87" s="22">
        <v>3.5833495000000001E-23</v>
      </c>
      <c r="OH87" s="22">
        <v>3.4307674000000001E-22</v>
      </c>
      <c r="OI87" s="22">
        <v>1.8301134E-20</v>
      </c>
      <c r="OJ87" s="22">
        <v>1.0845300999999999E-18</v>
      </c>
      <c r="OK87" s="22">
        <v>6.3747409999999998E-17</v>
      </c>
      <c r="OL87" s="22">
        <v>3.7556394999999997E-15</v>
      </c>
      <c r="OM87" s="22">
        <v>2.1325187E-13</v>
      </c>
      <c r="ON87" s="22">
        <v>1.5116669999999999E-11</v>
      </c>
      <c r="OO87" s="22">
        <v>1.0635616999999999E-10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-8.0162910000000002E-37</v>
      </c>
      <c r="PM87" s="22">
        <v>-9.653117000000001E-35</v>
      </c>
      <c r="PN87" s="22">
        <v>-1.4942820000000001E-32</v>
      </c>
      <c r="PO87" s="22">
        <v>-1.2821010999999999E-32</v>
      </c>
      <c r="PP87" s="22">
        <v>6.7822225000000004E-31</v>
      </c>
      <c r="PQ87" s="22">
        <v>7.3693176000000004E-29</v>
      </c>
      <c r="PR87" s="22">
        <v>7.5094540000000004E-27</v>
      </c>
      <c r="PS87" s="22">
        <v>7.4218679999999996E-25</v>
      </c>
      <c r="PT87" s="22">
        <v>7.2638034000000002E-23</v>
      </c>
      <c r="PU87" s="22">
        <v>9.5920060000000002E-21</v>
      </c>
      <c r="PV87" s="22">
        <v>1.8756458E-20</v>
      </c>
      <c r="PW87" s="22">
        <v>1.6167973E-19</v>
      </c>
      <c r="PX87" s="22">
        <v>1.0054273E-17</v>
      </c>
      <c r="PY87" s="22">
        <v>8.3833510000000003E-16</v>
      </c>
      <c r="PZ87" s="22">
        <v>6.88747E-14</v>
      </c>
      <c r="QA87" s="22">
        <v>5.5436614999999999E-12</v>
      </c>
      <c r="QB87" s="22">
        <v>4.4082699E-10</v>
      </c>
      <c r="QC87" s="22">
        <v>4.6895853000000001E-8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6.2602509999999997E-36</v>
      </c>
      <c r="RB87" s="22">
        <v>4.1570680000000004E-34</v>
      </c>
      <c r="RC87" s="22">
        <v>2.708016E-32</v>
      </c>
      <c r="RD87" s="22">
        <v>1.7691352000000001E-30</v>
      </c>
      <c r="RE87" s="22">
        <v>1.1691541999999999E-28</v>
      </c>
      <c r="RF87" s="22">
        <v>7.6116270000000006E-27</v>
      </c>
      <c r="RG87" s="22">
        <v>5.0205764999999998E-25</v>
      </c>
      <c r="RH87" s="22">
        <v>4.2674990000000001E-23</v>
      </c>
      <c r="RI87" s="22">
        <v>6.1820384999999999E-23</v>
      </c>
      <c r="RJ87" s="22">
        <v>1.9299374999999999E-22</v>
      </c>
      <c r="RK87" s="22">
        <v>7.9497694999999994E-21</v>
      </c>
      <c r="RL87" s="22">
        <v>5.2138319999999995E-19</v>
      </c>
      <c r="RM87" s="22">
        <v>3.4240416999999998E-17</v>
      </c>
      <c r="RN87" s="22">
        <v>2.2468159E-15</v>
      </c>
      <c r="RO87" s="22">
        <v>1.4785374999999999E-13</v>
      </c>
      <c r="RP87" s="22">
        <v>1.2067625000000001E-11</v>
      </c>
      <c r="RQ87" s="22">
        <v>1.7721700000000001E-10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5.8163732999999997E-37</v>
      </c>
      <c r="SP87" s="22">
        <v>1.5746934999999999E-35</v>
      </c>
      <c r="SQ87" s="22">
        <v>6.3010267000000002E-34</v>
      </c>
      <c r="SR87" s="22">
        <v>2.2030620999999999E-32</v>
      </c>
      <c r="SS87" s="22">
        <v>8.2419030000000008E-31</v>
      </c>
      <c r="ST87" s="22">
        <v>3.3930104000000003E-29</v>
      </c>
      <c r="SU87" s="22">
        <v>2.2735536000000001E-27</v>
      </c>
      <c r="SV87" s="22">
        <v>8.8482509999999996E-27</v>
      </c>
      <c r="SW87" s="22">
        <v>4.3514925999999998E-26</v>
      </c>
      <c r="SX87" s="22">
        <v>7.3384139999999996E-25</v>
      </c>
      <c r="SY87" s="22">
        <v>3.2400199999999999E-23</v>
      </c>
      <c r="SZ87" s="22">
        <v>1.3814184E-21</v>
      </c>
      <c r="TA87" s="22">
        <v>7.9995099999999997E-20</v>
      </c>
      <c r="TB87" s="22">
        <v>3.3861387000000002E-18</v>
      </c>
      <c r="TC87" s="22">
        <v>3.8581643999999998E-16</v>
      </c>
      <c r="TD87" s="22">
        <v>3.4440829999999998E-14</v>
      </c>
      <c r="TE87" s="22">
        <v>1.5539623999999999E-13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4.8811036E-36</v>
      </c>
      <c r="UF87" s="22">
        <v>1.8239868999999999E-34</v>
      </c>
      <c r="UG87" s="22">
        <v>5.8605924E-33</v>
      </c>
      <c r="UH87" s="22">
        <v>1.8845993000000001E-31</v>
      </c>
      <c r="UI87" s="22">
        <v>2.8425778E-30</v>
      </c>
      <c r="UJ87" s="22">
        <v>5.8158202999999999E-29</v>
      </c>
      <c r="UK87" s="22">
        <v>2.0178347E-27</v>
      </c>
      <c r="UL87" s="22">
        <v>7.5699289999999999E-26</v>
      </c>
      <c r="UM87" s="22">
        <v>3.0128262000000001E-24</v>
      </c>
      <c r="UN87" s="22">
        <v>1.1459012E-22</v>
      </c>
      <c r="UO87" s="22">
        <v>4.6072310000000002E-21</v>
      </c>
      <c r="UP87" s="22">
        <v>1.5495799E-19</v>
      </c>
      <c r="UQ87" s="22">
        <v>1.3317725000000001E-18</v>
      </c>
      <c r="UR87" s="22">
        <v>-3.4702007E-17</v>
      </c>
      <c r="US87" s="22">
        <v>-1.0069499000000001E-17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1.31639744E-36</v>
      </c>
      <c r="VT87" s="22">
        <v>5.4282945999999998E-35</v>
      </c>
      <c r="VU87" s="22">
        <v>2.2324638000000001E-33</v>
      </c>
      <c r="VV87" s="22">
        <v>7.7691199999999997E-32</v>
      </c>
      <c r="VW87" s="22">
        <v>2.6138695E-30</v>
      </c>
      <c r="VX87" s="22">
        <v>7.8504474000000005E-29</v>
      </c>
      <c r="VY87" s="22">
        <v>3.0232574E-27</v>
      </c>
      <c r="VZ87" s="22">
        <v>1.1796802999999999E-25</v>
      </c>
      <c r="WA87" s="22">
        <v>4.2998276000000001E-24</v>
      </c>
      <c r="WB87" s="22">
        <v>1.370338E-22</v>
      </c>
      <c r="WC87" s="22">
        <v>4.3853970000000002E-21</v>
      </c>
      <c r="WD87" s="22">
        <v>1.6904369E-19</v>
      </c>
      <c r="WE87" s="22">
        <v>4.7529192999999996E-19</v>
      </c>
      <c r="WF87" s="22">
        <v>3.8237613000000003E-20</v>
      </c>
      <c r="WG87" s="22">
        <v>-1.2752798999999999E-19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4.1828489999999998E-36</v>
      </c>
      <c r="XG87" s="22">
        <v>1.9055884E-34</v>
      </c>
      <c r="XH87" s="22">
        <v>7.5162479999999997E-33</v>
      </c>
      <c r="XI87" s="22">
        <v>2.9268645999999998E-31</v>
      </c>
      <c r="XJ87" s="22">
        <v>1.1159189E-29</v>
      </c>
      <c r="XK87" s="22">
        <v>4.1619163000000002E-28</v>
      </c>
      <c r="XL87" s="22">
        <v>1.5174103000000001E-26</v>
      </c>
      <c r="XM87" s="22">
        <v>5.3896140000000001E-25</v>
      </c>
      <c r="XN87" s="22">
        <v>1.8635274000000001E-23</v>
      </c>
      <c r="XO87" s="22">
        <v>6.2612665E-22</v>
      </c>
      <c r="XP87" s="22">
        <v>2.0427695000000001E-20</v>
      </c>
      <c r="XQ87" s="22">
        <v>6.5174420000000002E-19</v>
      </c>
      <c r="XR87" s="22">
        <v>2.4124686E-17</v>
      </c>
      <c r="XS87" s="22">
        <v>2.421793E-16</v>
      </c>
      <c r="XT87" s="22">
        <v>-9.0343375999999996E-17</v>
      </c>
      <c r="XU87" s="22">
        <v>-5.3001657000000001E-16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6.4189536999999999E-37</v>
      </c>
      <c r="YT87" s="22">
        <v>3.3034913E-35</v>
      </c>
      <c r="YU87" s="22">
        <v>1.6930475999999999E-33</v>
      </c>
      <c r="YV87" s="22">
        <v>8.3156485999999999E-32</v>
      </c>
      <c r="YW87" s="22">
        <v>4.05042E-30</v>
      </c>
      <c r="YX87" s="22">
        <v>1.9612265E-28</v>
      </c>
      <c r="YY87" s="22">
        <v>9.4390139999999999E-27</v>
      </c>
      <c r="YZ87" s="22">
        <v>4.5183959999999999E-25</v>
      </c>
      <c r="ZA87" s="22">
        <v>2.1531727999999999E-23</v>
      </c>
      <c r="ZB87" s="22">
        <v>1.0247059000000001E-21</v>
      </c>
      <c r="ZC87" s="22">
        <v>4.8718757000000002E-20</v>
      </c>
      <c r="ZD87" s="22">
        <v>2.3260515000000001E-18</v>
      </c>
      <c r="ZE87" s="22">
        <v>1.1235311E-16</v>
      </c>
      <c r="ZF87" s="22">
        <v>5.6106936999999998E-15</v>
      </c>
      <c r="ZG87" s="22">
        <v>3.9224791999999999E-13</v>
      </c>
      <c r="ZH87" s="22">
        <v>-1.4570628000000001E-12</v>
      </c>
      <c r="ZI87" s="22">
        <v>-6.5676010000000002E-12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-4.9254254999999996E-37</v>
      </c>
      <c r="AAI87" s="22">
        <v>-3.4717246999999998E-35</v>
      </c>
      <c r="AAJ87" s="22">
        <v>-3.4632069999999998E-33</v>
      </c>
      <c r="AAK87" s="22">
        <v>-3.3602405999999998E-31</v>
      </c>
      <c r="AAL87" s="22">
        <v>-3.2295357000000001E-29</v>
      </c>
      <c r="AAM87" s="22">
        <v>-3.0701381999999999E-27</v>
      </c>
      <c r="AAN87" s="22">
        <v>-2.9482182E-25</v>
      </c>
      <c r="AAO87" s="22">
        <v>-2.8160472999999998E-23</v>
      </c>
      <c r="AAP87" s="22">
        <v>-2.6767956000000001E-21</v>
      </c>
      <c r="AAQ87" s="22">
        <v>-2.5343303999999999E-19</v>
      </c>
      <c r="AAR87" s="22">
        <v>-2.3825138000000001E-17</v>
      </c>
      <c r="AAS87" s="22">
        <v>-2.2394738000000002E-15</v>
      </c>
      <c r="AAT87" s="22">
        <v>-2.0894270000000001E-13</v>
      </c>
      <c r="AAU87" s="22">
        <v>-1.9609541000000001E-11</v>
      </c>
      <c r="AAV87" s="22">
        <v>-2.4060998000000001E-9</v>
      </c>
      <c r="AAW87" s="22">
        <v>-8.321206E-9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1.0408378E-35</v>
      </c>
      <c r="ABX87" s="22">
        <v>1.1832083E-33</v>
      </c>
      <c r="ABY87" s="22">
        <v>1.2929817999999999E-31</v>
      </c>
      <c r="ABZ87" s="22">
        <v>1.463503E-29</v>
      </c>
      <c r="ACA87" s="22">
        <v>1.6900611E-27</v>
      </c>
      <c r="ACB87" s="22">
        <v>2.073518E-25</v>
      </c>
      <c r="ACC87" s="22">
        <v>2.6062912E-23</v>
      </c>
      <c r="ACD87" s="22">
        <v>3.3508731E-21</v>
      </c>
      <c r="ACE87" s="22">
        <v>4.4019842999999996E-19</v>
      </c>
      <c r="ACF87" s="22">
        <v>5.9016523999999998E-17</v>
      </c>
      <c r="ACG87" s="22">
        <v>8.0713680000000004E-15</v>
      </c>
      <c r="ACH87" s="22">
        <v>1.1206850999999999E-12</v>
      </c>
      <c r="ACI87" s="22">
        <v>1.5779017000000001E-10</v>
      </c>
      <c r="ACJ87" s="22">
        <v>2.2878478000000002E-8</v>
      </c>
      <c r="ACK87" s="22">
        <v>4.2401733999999997E-6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7.3228297000000003E-37</v>
      </c>
      <c r="ADK87" s="22">
        <v>5.3696720000000004E-35</v>
      </c>
      <c r="ADL87" s="22">
        <v>3.9618733000000003E-33</v>
      </c>
      <c r="ADM87" s="22">
        <v>2.8423837000000001E-31</v>
      </c>
      <c r="ADN87" s="22">
        <v>2.0458257E-29</v>
      </c>
      <c r="ADO87" s="22">
        <v>1.4802776000000001E-27</v>
      </c>
      <c r="ADP87" s="22">
        <v>1.076707E-25</v>
      </c>
      <c r="ADQ87" s="22">
        <v>7.8739190000000004E-24</v>
      </c>
      <c r="ADR87" s="22">
        <v>5.7895349999999997E-22</v>
      </c>
      <c r="ADS87" s="22">
        <v>4.2796383000000002E-20</v>
      </c>
      <c r="ADT87" s="22">
        <v>3.1790313000000002E-18</v>
      </c>
      <c r="ADU87" s="22">
        <v>2.3702609999999999E-16</v>
      </c>
      <c r="ADV87" s="22">
        <v>1.7692052000000001E-14</v>
      </c>
      <c r="ADW87" s="22">
        <v>1.3247454E-12</v>
      </c>
      <c r="ADX87" s="22">
        <v>1.2203992E-10</v>
      </c>
      <c r="ADY87" s="22">
        <v>1.4959016000000001E-9</v>
      </c>
      <c r="ADZ87" s="27"/>
      <c r="AEA87" s="53">
        <f t="shared" si="47"/>
        <v>82</v>
      </c>
      <c r="AEB87" s="52"/>
      <c r="AEC87" s="48">
        <f t="shared" si="60"/>
        <v>5.2015527999999997E-24</v>
      </c>
      <c r="AED87" s="48">
        <f t="shared" si="60"/>
        <v>1.5628582999999999E-26</v>
      </c>
      <c r="AEE87" s="48">
        <f t="shared" si="60"/>
        <v>-4.9529680000000002E-30</v>
      </c>
      <c r="AEF87" s="48">
        <f t="shared" si="60"/>
        <v>3.8498759999999999E-26</v>
      </c>
      <c r="AEG87" s="48">
        <f t="shared" si="60"/>
        <v>4.8854777000000002E-23</v>
      </c>
      <c r="AEH87" s="48">
        <f t="shared" si="60"/>
        <v>-8.0717129999999995E-21</v>
      </c>
      <c r="AEI87" s="48">
        <f t="shared" si="60"/>
        <v>-1.0969842E-18</v>
      </c>
      <c r="AEJ87" s="48">
        <f t="shared" si="60"/>
        <v>2.3243562000000001E-15</v>
      </c>
      <c r="AEK87" s="48">
        <f t="shared" si="60"/>
        <v>1.2156888E-12</v>
      </c>
      <c r="AEL87" s="48">
        <f t="shared" si="60"/>
        <v>2.4368807E-10</v>
      </c>
      <c r="AEM87" s="48">
        <f t="shared" si="61"/>
        <v>1.0752913E-7</v>
      </c>
      <c r="AEN87" s="48">
        <f t="shared" si="61"/>
        <v>4.0592907000000001E-10</v>
      </c>
      <c r="AEO87" s="48">
        <f t="shared" si="61"/>
        <v>3.5566677999999999E-13</v>
      </c>
      <c r="AEP87" s="48">
        <f t="shared" si="61"/>
        <v>-2.2723401000000001E-17</v>
      </c>
      <c r="AEQ87" s="48">
        <f t="shared" si="61"/>
        <v>-4.9384289999999999E-19</v>
      </c>
      <c r="AER87" s="48">
        <f t="shared" si="61"/>
        <v>-9.2703359999999994E-16</v>
      </c>
      <c r="AES87" s="48">
        <f t="shared" si="61"/>
        <v>-1.12913056E-11</v>
      </c>
      <c r="AET87" s="48">
        <f t="shared" si="61"/>
        <v>-1.3830997999999999E-8</v>
      </c>
      <c r="AEU87" s="48">
        <f t="shared" si="61"/>
        <v>6.8932244999999999E-6</v>
      </c>
      <c r="AEV87" s="44">
        <f t="shared" si="53"/>
        <v>48.8</v>
      </c>
      <c r="AEW87" s="52"/>
      <c r="AEX87" s="82" t="s">
        <v>33</v>
      </c>
      <c r="AEY87" s="49">
        <f t="shared" si="52"/>
        <v>3.6776644897699898E-7</v>
      </c>
      <c r="AEZ87" s="52"/>
      <c r="AFA87" s="52"/>
      <c r="AFB87" s="48">
        <f t="shared" si="62"/>
        <v>5.2015527999999997E-24</v>
      </c>
      <c r="AFC87" s="48">
        <f t="shared" si="62"/>
        <v>1.5628582999999999E-26</v>
      </c>
      <c r="AFD87" s="48">
        <f t="shared" si="62"/>
        <v>-4.9529680000000002E-30</v>
      </c>
      <c r="AFE87" s="48">
        <f t="shared" si="62"/>
        <v>3.8498759999999999E-26</v>
      </c>
      <c r="AFF87" s="48">
        <f t="shared" si="62"/>
        <v>4.8854777000000002E-23</v>
      </c>
      <c r="AFG87" s="48">
        <f t="shared" si="62"/>
        <v>-8.0717129999999995E-21</v>
      </c>
      <c r="AFH87" s="48">
        <f t="shared" si="62"/>
        <v>-1.0969842E-18</v>
      </c>
      <c r="AFI87" s="48">
        <f t="shared" si="62"/>
        <v>2.3243562000000001E-15</v>
      </c>
      <c r="AFJ87" s="48">
        <f t="shared" si="62"/>
        <v>1.2156888E-12</v>
      </c>
      <c r="AFK87" s="48">
        <f t="shared" si="62"/>
        <v>2.4368807E-10</v>
      </c>
      <c r="AFL87" s="48">
        <f t="shared" si="63"/>
        <v>1.0752913E-7</v>
      </c>
      <c r="AFM87" s="48">
        <f t="shared" si="63"/>
        <v>4.0592907000000001E-10</v>
      </c>
      <c r="AFN87" s="48">
        <f t="shared" si="63"/>
        <v>3.5566677999999999E-13</v>
      </c>
      <c r="AFO87" s="48">
        <f t="shared" si="63"/>
        <v>-2.2723401000000001E-17</v>
      </c>
      <c r="AFP87" s="48">
        <f t="shared" si="63"/>
        <v>-4.9384289999999999E-19</v>
      </c>
      <c r="AFQ87" s="48">
        <f t="shared" si="63"/>
        <v>-9.2703359999999994E-16</v>
      </c>
      <c r="AFR87" s="48">
        <f t="shared" si="63"/>
        <v>-1.12913056E-11</v>
      </c>
      <c r="AFS87" s="48">
        <f t="shared" si="63"/>
        <v>-1.3830997999999999E-8</v>
      </c>
      <c r="AFT87" s="48">
        <f t="shared" si="63"/>
        <v>6.8932244999999999E-6</v>
      </c>
      <c r="AFU87" s="52"/>
      <c r="AFV87" s="49">
        <f t="shared" si="54"/>
        <v>3.6776644897699898E-7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226"/>
      <c r="AHI87" s="226"/>
      <c r="AHJ87" s="226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</row>
    <row r="88" spans="1:1096" ht="2.1" customHeight="1" x14ac:dyDescent="0.25">
      <c r="A88" s="27"/>
      <c r="B88" s="43">
        <v>82</v>
      </c>
      <c r="C88" s="44">
        <v>2964.6</v>
      </c>
      <c r="D88" s="39">
        <f t="shared" si="55"/>
        <v>2</v>
      </c>
      <c r="E88" s="27"/>
      <c r="F88" s="74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4.6717720000000003E-37</v>
      </c>
      <c r="AM88" s="21">
        <v>1.844796E-35</v>
      </c>
      <c r="AN88" s="21">
        <v>1.0214866999999999E-33</v>
      </c>
      <c r="AO88" s="21">
        <v>5.2929612999999997E-32</v>
      </c>
      <c r="AP88" s="21">
        <v>2.7263728000000001E-30</v>
      </c>
      <c r="AQ88" s="21">
        <v>1.3916093999999999E-28</v>
      </c>
      <c r="AR88" s="21">
        <v>7.1324490000000007E-27</v>
      </c>
      <c r="AS88" s="21">
        <v>4.7683195000000003E-25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6.5466130000000004E-37</v>
      </c>
      <c r="CB88" s="22">
        <v>3.0204332999999998E-35</v>
      </c>
      <c r="CC88" s="22">
        <v>1.4025797999999999E-33</v>
      </c>
      <c r="CD88" s="22">
        <v>4.8712273999999998E-32</v>
      </c>
      <c r="CE88" s="22">
        <v>2.1410439999999999E-30</v>
      </c>
      <c r="CF88" s="22">
        <v>1.1742275999999999E-28</v>
      </c>
      <c r="CG88" s="22">
        <v>1.4327417000000001E-27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-1.8819121999999999E-36</v>
      </c>
      <c r="DO88" s="22">
        <v>-8.1649899999999996E-35</v>
      </c>
      <c r="DP88" s="22">
        <v>-9.0207479999999998E-34</v>
      </c>
      <c r="DQ88" s="22">
        <v>1.3820209999999999E-32</v>
      </c>
      <c r="DR88" s="22">
        <v>-3.2293577999999998E-31</v>
      </c>
      <c r="DS88" s="22">
        <v>-1.1674666E-30</v>
      </c>
      <c r="DT88" s="22">
        <v>-2.159765E-30</v>
      </c>
      <c r="DU88" s="22">
        <v>-2.6510003E-30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-8.0432020000000002E-37</v>
      </c>
      <c r="FA88" s="22">
        <v>-4.4953788000000001E-35</v>
      </c>
      <c r="FB88" s="22">
        <v>-1.2260292E-33</v>
      </c>
      <c r="FC88" s="22">
        <v>-2.7543629999999999E-32</v>
      </c>
      <c r="FD88" s="22">
        <v>-5.0996363000000004E-31</v>
      </c>
      <c r="FE88" s="22">
        <v>-6.3660643999999994E-30</v>
      </c>
      <c r="FF88" s="22">
        <v>-3.2189195999999998E-28</v>
      </c>
      <c r="FG88" s="22">
        <v>-6.6114160000000001E-28</v>
      </c>
      <c r="FH88" s="22">
        <v>3.4778787000000002E-28</v>
      </c>
      <c r="FI88" s="22">
        <v>6.1500190000000003E-27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1.1425976E-36</v>
      </c>
      <c r="GN88" s="22">
        <v>7.7042043E-35</v>
      </c>
      <c r="GO88" s="22">
        <v>2.5363405E-33</v>
      </c>
      <c r="GP88" s="22">
        <v>7.5928429999999999E-32</v>
      </c>
      <c r="GQ88" s="22">
        <v>1.9758809999999998E-30</v>
      </c>
      <c r="GR88" s="22">
        <v>4.4942093000000001E-29</v>
      </c>
      <c r="GS88" s="22">
        <v>4.6102450000000003E-28</v>
      </c>
      <c r="GT88" s="22">
        <v>2.7776107999999999E-28</v>
      </c>
      <c r="GU88" s="22">
        <v>8.3164259999999998E-25</v>
      </c>
      <c r="GV88" s="22">
        <v>1.8864915999999999E-24</v>
      </c>
      <c r="GW88" s="22">
        <v>8.7954059999999994E-24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2.2682744999999999E-36</v>
      </c>
      <c r="IB88" s="22">
        <v>2.4401187000000001E-33</v>
      </c>
      <c r="IC88" s="22">
        <v>8.9450506000000003E-32</v>
      </c>
      <c r="ID88" s="22">
        <v>3.0600742E-30</v>
      </c>
      <c r="IE88" s="22">
        <v>1.0416328000000001E-28</v>
      </c>
      <c r="IF88" s="22">
        <v>3.5914205999999999E-27</v>
      </c>
      <c r="IG88" s="22">
        <v>1.2095191000000001E-25</v>
      </c>
      <c r="IH88" s="22">
        <v>4.4774202999999996E-24</v>
      </c>
      <c r="II88" s="22">
        <v>5.4227960000000005E-23</v>
      </c>
      <c r="IJ88" s="22">
        <v>-4.2766656000000002E-22</v>
      </c>
      <c r="IK88" s="22">
        <v>-1.5328535E-21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-2.3950914E-36</v>
      </c>
      <c r="JM88" s="22">
        <v>-1.284325E-34</v>
      </c>
      <c r="JN88" s="22">
        <v>-1.6978623000000001E-34</v>
      </c>
      <c r="JO88" s="22">
        <v>-3.1232065000000001E-34</v>
      </c>
      <c r="JP88" s="22">
        <v>-1.4999886999999999E-32</v>
      </c>
      <c r="JQ88" s="22">
        <v>9.1351020000000003E-31</v>
      </c>
      <c r="JR88" s="22">
        <v>5.3192850000000004E-29</v>
      </c>
      <c r="JS88" s="22">
        <v>2.6235101999999999E-27</v>
      </c>
      <c r="JT88" s="22">
        <v>1.1863106E-25</v>
      </c>
      <c r="JU88" s="22">
        <v>4.0423729999999999E-24</v>
      </c>
      <c r="JV88" s="22">
        <v>2.5876656999999999E-22</v>
      </c>
      <c r="JW88" s="22">
        <v>-3.8717140000000002E-21</v>
      </c>
      <c r="JX88" s="22">
        <v>-1.6840116E-19</v>
      </c>
      <c r="JY88" s="22">
        <v>-2.1320348000000001E-19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  <c r="KT88" s="22">
        <v>0</v>
      </c>
      <c r="KU88" s="22">
        <v>0</v>
      </c>
      <c r="KV88" s="22">
        <v>0</v>
      </c>
      <c r="KW88" s="22">
        <v>0</v>
      </c>
      <c r="KX88" s="22">
        <v>0</v>
      </c>
      <c r="KY88" s="22">
        <v>7.5353950000000003E-36</v>
      </c>
      <c r="KZ88" s="22">
        <v>3.7238062999999998E-34</v>
      </c>
      <c r="LA88" s="22">
        <v>1.8113907E-32</v>
      </c>
      <c r="LB88" s="22">
        <v>1.1645387E-30</v>
      </c>
      <c r="LC88" s="22">
        <v>1.6966245000000001E-30</v>
      </c>
      <c r="LD88" s="22">
        <v>-4.8044245E-30</v>
      </c>
      <c r="LE88" s="22">
        <v>-2.6782282999999999E-28</v>
      </c>
      <c r="LF88" s="22">
        <v>-1.3959515999999999E-26</v>
      </c>
      <c r="LG88" s="22">
        <v>-7.4355454999999999E-25</v>
      </c>
      <c r="LH88" s="22">
        <v>-4.0411605999999999E-23</v>
      </c>
      <c r="LI88" s="22">
        <v>-2.5048404E-21</v>
      </c>
      <c r="LJ88" s="22">
        <v>-7.1439250000000001E-20</v>
      </c>
      <c r="LK88" s="22">
        <v>-1.4260808E-18</v>
      </c>
      <c r="LL88" s="22">
        <v>3.6901416999999999E-17</v>
      </c>
      <c r="LM88" s="22">
        <v>4.3848373E-16</v>
      </c>
      <c r="LN88" s="22">
        <v>0</v>
      </c>
      <c r="LO88" s="22">
        <v>0</v>
      </c>
      <c r="LP88" s="22">
        <v>0</v>
      </c>
      <c r="LQ88" s="22">
        <v>0</v>
      </c>
      <c r="LR88" s="22">
        <v>0</v>
      </c>
      <c r="LS88" s="22">
        <v>0</v>
      </c>
      <c r="LT88" s="22">
        <v>0</v>
      </c>
      <c r="LU88" s="22">
        <v>0</v>
      </c>
      <c r="LV88" s="22">
        <v>0</v>
      </c>
      <c r="LW88" s="22">
        <v>0</v>
      </c>
      <c r="LX88" s="22">
        <v>0</v>
      </c>
      <c r="LY88" s="22">
        <v>0</v>
      </c>
      <c r="LZ88" s="22">
        <v>0</v>
      </c>
      <c r="MA88" s="22">
        <v>0</v>
      </c>
      <c r="MB88" s="22">
        <v>0</v>
      </c>
      <c r="MC88" s="22">
        <v>0</v>
      </c>
      <c r="MD88" s="22">
        <v>0</v>
      </c>
      <c r="ME88" s="22">
        <v>0</v>
      </c>
      <c r="MF88" s="22">
        <v>0</v>
      </c>
      <c r="MG88" s="22">
        <v>0</v>
      </c>
      <c r="MH88" s="22">
        <v>0</v>
      </c>
      <c r="MI88" s="22">
        <v>0</v>
      </c>
      <c r="MJ88" s="22">
        <v>0</v>
      </c>
      <c r="MK88" s="22">
        <v>0</v>
      </c>
      <c r="ML88" s="22">
        <v>2.9075050000000002E-36</v>
      </c>
      <c r="MM88" s="22">
        <v>1.6563731E-34</v>
      </c>
      <c r="MN88" s="22">
        <v>9.4986610000000002E-33</v>
      </c>
      <c r="MO88" s="22">
        <v>5.397665E-31</v>
      </c>
      <c r="MP88" s="22">
        <v>3.1669655000000001E-29</v>
      </c>
      <c r="MQ88" s="22">
        <v>2.5299660000000001E-27</v>
      </c>
      <c r="MR88" s="22">
        <v>2.9285867999999999E-27</v>
      </c>
      <c r="MS88" s="22">
        <v>7.1013066000000007E-27</v>
      </c>
      <c r="MT88" s="22">
        <v>3.0422019999999999E-25</v>
      </c>
      <c r="MU88" s="22">
        <v>1.6472143E-23</v>
      </c>
      <c r="MV88" s="22">
        <v>8.9481180000000001E-22</v>
      </c>
      <c r="MW88" s="22">
        <v>4.5771923000000002E-20</v>
      </c>
      <c r="MX88" s="22">
        <v>1.8186778000000001E-18</v>
      </c>
      <c r="MY88" s="22">
        <v>4.2052985999999998E-16</v>
      </c>
      <c r="MZ88" s="22">
        <v>1.8371224999999999E-14</v>
      </c>
      <c r="NA88" s="22">
        <v>2.2838337000000002E-13</v>
      </c>
      <c r="NB88" s="22">
        <v>0</v>
      </c>
      <c r="NC88" s="22">
        <v>0</v>
      </c>
      <c r="ND88" s="22">
        <v>0</v>
      </c>
      <c r="NE88" s="22">
        <v>0</v>
      </c>
      <c r="NF88" s="22">
        <v>0</v>
      </c>
      <c r="NG88" s="22">
        <v>0</v>
      </c>
      <c r="NH88" s="22">
        <v>0</v>
      </c>
      <c r="NI88" s="22">
        <v>0</v>
      </c>
      <c r="NJ88" s="22">
        <v>0</v>
      </c>
      <c r="NK88" s="22">
        <v>0</v>
      </c>
      <c r="NL88" s="22">
        <v>0</v>
      </c>
      <c r="NM88" s="22">
        <v>0</v>
      </c>
      <c r="NN88" s="22">
        <v>0</v>
      </c>
      <c r="NO88" s="22">
        <v>0</v>
      </c>
      <c r="NP88" s="22">
        <v>0</v>
      </c>
      <c r="NQ88" s="22">
        <v>0</v>
      </c>
      <c r="NR88" s="22">
        <v>0</v>
      </c>
      <c r="NS88" s="22">
        <v>0</v>
      </c>
      <c r="NT88" s="22">
        <v>0</v>
      </c>
      <c r="NU88" s="22">
        <v>0</v>
      </c>
      <c r="NV88" s="22">
        <v>0</v>
      </c>
      <c r="NW88" s="22">
        <v>0</v>
      </c>
      <c r="NX88" s="22">
        <v>0</v>
      </c>
      <c r="NY88" s="22">
        <v>7.5359680000000008E-37</v>
      </c>
      <c r="NZ88" s="22">
        <v>5.2834274999999998E-35</v>
      </c>
      <c r="OA88" s="22">
        <v>3.7121023999999998E-33</v>
      </c>
      <c r="OB88" s="22">
        <v>2.4455833000000001E-31</v>
      </c>
      <c r="OC88" s="22">
        <v>1.5862027000000001E-29</v>
      </c>
      <c r="OD88" s="22">
        <v>1.0160560000000001E-27</v>
      </c>
      <c r="OE88" s="22">
        <v>6.5147850000000002E-26</v>
      </c>
      <c r="OF88" s="22">
        <v>5.2127944E-24</v>
      </c>
      <c r="OG88" s="22">
        <v>8.8376889999999993E-24</v>
      </c>
      <c r="OH88" s="22">
        <v>1.4054391E-22</v>
      </c>
      <c r="OI88" s="22">
        <v>7.9385659999999997E-21</v>
      </c>
      <c r="OJ88" s="22">
        <v>4.7174229999999996E-19</v>
      </c>
      <c r="OK88" s="22">
        <v>2.7735004E-17</v>
      </c>
      <c r="OL88" s="22">
        <v>1.6359447000000001E-15</v>
      </c>
      <c r="OM88" s="22">
        <v>9.2887123999999996E-14</v>
      </c>
      <c r="ON88" s="22">
        <v>6.5841217000000002E-12</v>
      </c>
      <c r="OO88" s="22">
        <v>4.6403163E-11</v>
      </c>
      <c r="OP88" s="22">
        <v>0</v>
      </c>
      <c r="OQ88" s="22">
        <v>0</v>
      </c>
      <c r="OR88" s="22">
        <v>0</v>
      </c>
      <c r="OS88" s="22">
        <v>0</v>
      </c>
      <c r="OT88" s="22">
        <v>0</v>
      </c>
      <c r="OU88" s="22">
        <v>0</v>
      </c>
      <c r="OV88" s="22">
        <v>0</v>
      </c>
      <c r="OW88" s="22">
        <v>0</v>
      </c>
      <c r="OX88" s="22">
        <v>0</v>
      </c>
      <c r="OY88" s="22">
        <v>0</v>
      </c>
      <c r="OZ88" s="22">
        <v>0</v>
      </c>
      <c r="PA88" s="22">
        <v>0</v>
      </c>
      <c r="PB88" s="22">
        <v>0</v>
      </c>
      <c r="PC88" s="22">
        <v>0</v>
      </c>
      <c r="PD88" s="22">
        <v>0</v>
      </c>
      <c r="PE88" s="22">
        <v>0</v>
      </c>
      <c r="PF88" s="22">
        <v>0</v>
      </c>
      <c r="PG88" s="22">
        <v>0</v>
      </c>
      <c r="PH88" s="22">
        <v>0</v>
      </c>
      <c r="PI88" s="22">
        <v>0</v>
      </c>
      <c r="PJ88" s="22">
        <v>0</v>
      </c>
      <c r="PK88" s="22">
        <v>0</v>
      </c>
      <c r="PL88" s="22">
        <v>-5.1974994E-37</v>
      </c>
      <c r="PM88" s="22">
        <v>-4.5093306000000001E-35</v>
      </c>
      <c r="PN88" s="22">
        <v>-6.9806159999999999E-33</v>
      </c>
      <c r="PO88" s="22">
        <v>-6.9663509999999994E-33</v>
      </c>
      <c r="PP88" s="22">
        <v>1.7198640000000001E-31</v>
      </c>
      <c r="PQ88" s="22">
        <v>1.9378096000000001E-29</v>
      </c>
      <c r="PR88" s="22">
        <v>1.9802676E-27</v>
      </c>
      <c r="PS88" s="22">
        <v>1.9623872E-25</v>
      </c>
      <c r="PT88" s="22">
        <v>1.9183770000000001E-23</v>
      </c>
      <c r="PU88" s="22">
        <v>2.5383894999999998E-21</v>
      </c>
      <c r="PV88" s="22">
        <v>4.8827150000000004E-21</v>
      </c>
      <c r="PW88" s="22">
        <v>5.8843275999999999E-20</v>
      </c>
      <c r="PX88" s="22">
        <v>4.3599825999999996E-18</v>
      </c>
      <c r="PY88" s="22">
        <v>3.6558463000000002E-16</v>
      </c>
      <c r="PZ88" s="22">
        <v>3.0037764000000002E-14</v>
      </c>
      <c r="QA88" s="22">
        <v>2.4177129999999999E-12</v>
      </c>
      <c r="QB88" s="22">
        <v>1.9225413E-10</v>
      </c>
      <c r="QC88" s="22">
        <v>2.045229E-8</v>
      </c>
      <c r="QD88" s="22">
        <v>0</v>
      </c>
      <c r="QE88" s="22">
        <v>0</v>
      </c>
      <c r="QF88" s="22">
        <v>0</v>
      </c>
      <c r="QG88" s="22">
        <v>0</v>
      </c>
      <c r="QH88" s="22">
        <v>0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0</v>
      </c>
      <c r="QS88" s="22">
        <v>0</v>
      </c>
      <c r="QT88" s="22">
        <v>0</v>
      </c>
      <c r="QU88" s="22">
        <v>0</v>
      </c>
      <c r="QV88" s="22">
        <v>0</v>
      </c>
      <c r="QW88" s="22">
        <v>0</v>
      </c>
      <c r="QX88" s="22">
        <v>0</v>
      </c>
      <c r="QY88" s="22">
        <v>0</v>
      </c>
      <c r="QZ88" s="22">
        <v>0</v>
      </c>
      <c r="RA88" s="22">
        <v>1.4775752E-36</v>
      </c>
      <c r="RB88" s="22">
        <v>9.7621650000000003E-35</v>
      </c>
      <c r="RC88" s="22">
        <v>6.5654780000000001E-33</v>
      </c>
      <c r="RD88" s="22">
        <v>4.2301970000000003E-31</v>
      </c>
      <c r="RE88" s="22">
        <v>2.7319850000000001E-29</v>
      </c>
      <c r="RF88" s="22">
        <v>1.7738481000000002E-27</v>
      </c>
      <c r="RG88" s="22">
        <v>1.1693905E-25</v>
      </c>
      <c r="RH88" s="22">
        <v>9.9340680000000005E-24</v>
      </c>
      <c r="RI88" s="22">
        <v>1.4691094000000001E-23</v>
      </c>
      <c r="RJ88" s="22">
        <v>7.4279294000000003E-23</v>
      </c>
      <c r="RK88" s="22">
        <v>3.5028606999999997E-21</v>
      </c>
      <c r="RL88" s="22">
        <v>2.2757987999999999E-19</v>
      </c>
      <c r="RM88" s="22">
        <v>1.4936546E-17</v>
      </c>
      <c r="RN88" s="22">
        <v>9.8008030000000009E-16</v>
      </c>
      <c r="RO88" s="22">
        <v>6.4494719999999994E-14</v>
      </c>
      <c r="RP88" s="22">
        <v>5.2637624999999996E-12</v>
      </c>
      <c r="RQ88" s="22">
        <v>7.7357249999999994E-11</v>
      </c>
      <c r="RR88" s="22">
        <v>0</v>
      </c>
      <c r="RS88" s="22">
        <v>0</v>
      </c>
      <c r="RT88" s="22">
        <v>0</v>
      </c>
      <c r="RU88" s="22">
        <v>0</v>
      </c>
      <c r="RV88" s="22">
        <v>0</v>
      </c>
      <c r="RW88" s="22">
        <v>0</v>
      </c>
      <c r="RX88" s="22">
        <v>0</v>
      </c>
      <c r="RY88" s="22">
        <v>0</v>
      </c>
      <c r="RZ88" s="22">
        <v>0</v>
      </c>
      <c r="SA88" s="22">
        <v>0</v>
      </c>
      <c r="SB88" s="22">
        <v>0</v>
      </c>
      <c r="SC88" s="22">
        <v>0</v>
      </c>
      <c r="SD88" s="22">
        <v>0</v>
      </c>
      <c r="SE88" s="22">
        <v>0</v>
      </c>
      <c r="SF88" s="22">
        <v>0</v>
      </c>
      <c r="SG88" s="22">
        <v>0</v>
      </c>
      <c r="SH88" s="22">
        <v>0</v>
      </c>
      <c r="SI88" s="22">
        <v>0</v>
      </c>
      <c r="SJ88" s="22">
        <v>0</v>
      </c>
      <c r="SK88" s="22">
        <v>0</v>
      </c>
      <c r="SL88" s="22">
        <v>0</v>
      </c>
      <c r="SM88" s="22">
        <v>0</v>
      </c>
      <c r="SN88" s="22">
        <v>0</v>
      </c>
      <c r="SO88" s="22">
        <v>0</v>
      </c>
      <c r="SP88" s="22">
        <v>3.5719840000000001E-36</v>
      </c>
      <c r="SQ88" s="22">
        <v>1.4268549000000001E-34</v>
      </c>
      <c r="SR88" s="22">
        <v>4.7492245999999997E-33</v>
      </c>
      <c r="SS88" s="22">
        <v>1.7753682E-31</v>
      </c>
      <c r="ST88" s="22">
        <v>7.3543559999999998E-30</v>
      </c>
      <c r="SU88" s="22">
        <v>5.0555600000000001E-28</v>
      </c>
      <c r="SV88" s="22">
        <v>1.5174392999999999E-27</v>
      </c>
      <c r="SW88" s="22">
        <v>1.6378939E-26</v>
      </c>
      <c r="SX88" s="22">
        <v>3.3631916000000001E-25</v>
      </c>
      <c r="SY88" s="22">
        <v>1.4231955000000001E-23</v>
      </c>
      <c r="SZ88" s="22">
        <v>6.0402577000000005E-22</v>
      </c>
      <c r="TA88" s="22">
        <v>3.4803265999999999E-20</v>
      </c>
      <c r="TB88" s="22">
        <v>1.4833193000000001E-18</v>
      </c>
      <c r="TC88" s="22">
        <v>1.6855097E-16</v>
      </c>
      <c r="TD88" s="22">
        <v>1.5036724000000001E-14</v>
      </c>
      <c r="TE88" s="22">
        <v>6.7878169999999998E-14</v>
      </c>
      <c r="TF88" s="22">
        <v>0</v>
      </c>
      <c r="TG88" s="22">
        <v>0</v>
      </c>
      <c r="TH88" s="22">
        <v>0</v>
      </c>
      <c r="TI88" s="22">
        <v>0</v>
      </c>
      <c r="TJ88" s="22">
        <v>0</v>
      </c>
      <c r="TK88" s="22">
        <v>0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0</v>
      </c>
      <c r="TT88" s="22">
        <v>0</v>
      </c>
      <c r="TU88" s="22">
        <v>0</v>
      </c>
      <c r="TV88" s="22">
        <v>0</v>
      </c>
      <c r="TW88" s="22">
        <v>0</v>
      </c>
      <c r="TX88" s="22">
        <v>0</v>
      </c>
      <c r="TY88" s="22">
        <v>0</v>
      </c>
      <c r="TZ88" s="22">
        <v>0</v>
      </c>
      <c r="UA88" s="22">
        <v>0</v>
      </c>
      <c r="UB88" s="22">
        <v>0</v>
      </c>
      <c r="UC88" s="22">
        <v>0</v>
      </c>
      <c r="UD88" s="22">
        <v>0</v>
      </c>
      <c r="UE88" s="22">
        <v>1.19114145E-36</v>
      </c>
      <c r="UF88" s="22">
        <v>4.2774170000000002E-35</v>
      </c>
      <c r="UG88" s="22">
        <v>1.6467809000000001E-33</v>
      </c>
      <c r="UH88" s="22">
        <v>5.4196360000000002E-32</v>
      </c>
      <c r="UI88" s="22">
        <v>1.0439351E-30</v>
      </c>
      <c r="UJ88" s="22">
        <v>2.4549611E-29</v>
      </c>
      <c r="UK88" s="22">
        <v>8.7275249999999992E-28</v>
      </c>
      <c r="UL88" s="22">
        <v>3.2982193999999998E-26</v>
      </c>
      <c r="UM88" s="22">
        <v>1.3130136E-24</v>
      </c>
      <c r="UN88" s="22">
        <v>4.9979144E-23</v>
      </c>
      <c r="UO88" s="22">
        <v>2.0062425999999999E-21</v>
      </c>
      <c r="UP88" s="22">
        <v>6.7509309999999998E-20</v>
      </c>
      <c r="UQ88" s="22">
        <v>5.7832909999999997E-19</v>
      </c>
      <c r="UR88" s="22">
        <v>-1.516799E-17</v>
      </c>
      <c r="US88" s="22">
        <v>-4.4428507999999997E-18</v>
      </c>
      <c r="UT88" s="22">
        <v>0</v>
      </c>
      <c r="UU88" s="22">
        <v>0</v>
      </c>
      <c r="UV88" s="22">
        <v>0</v>
      </c>
      <c r="UW88" s="22">
        <v>0</v>
      </c>
      <c r="UX88" s="22">
        <v>0</v>
      </c>
      <c r="UY88" s="22">
        <v>0</v>
      </c>
      <c r="UZ88" s="22">
        <v>0</v>
      </c>
      <c r="VA88" s="22">
        <v>0</v>
      </c>
      <c r="VB88" s="22">
        <v>0</v>
      </c>
      <c r="VC88" s="22">
        <v>0</v>
      </c>
      <c r="VD88" s="22">
        <v>0</v>
      </c>
      <c r="VE88" s="22">
        <v>0</v>
      </c>
      <c r="VF88" s="22">
        <v>0</v>
      </c>
      <c r="VG88" s="22">
        <v>0</v>
      </c>
      <c r="VH88" s="22">
        <v>0</v>
      </c>
      <c r="VI88" s="22">
        <v>0</v>
      </c>
      <c r="VJ88" s="22">
        <v>0</v>
      </c>
      <c r="VK88" s="22">
        <v>0</v>
      </c>
      <c r="VL88" s="22">
        <v>0</v>
      </c>
      <c r="VM88" s="22">
        <v>0</v>
      </c>
      <c r="VN88" s="22">
        <v>0</v>
      </c>
      <c r="VO88" s="22">
        <v>0</v>
      </c>
      <c r="VP88" s="22">
        <v>0</v>
      </c>
      <c r="VQ88" s="22">
        <v>0</v>
      </c>
      <c r="VR88" s="22">
        <v>0</v>
      </c>
      <c r="VS88" s="22">
        <v>5.7893692999999998E-37</v>
      </c>
      <c r="VT88" s="22">
        <v>2.3895162999999999E-35</v>
      </c>
      <c r="VU88" s="22">
        <v>9.8714979999999993E-34</v>
      </c>
      <c r="VV88" s="22">
        <v>3.2740883000000002E-32</v>
      </c>
      <c r="VW88" s="22">
        <v>9.4005510000000008E-31</v>
      </c>
      <c r="VX88" s="22">
        <v>3.5964983999999997E-29</v>
      </c>
      <c r="VY88" s="22">
        <v>1.4050996E-27</v>
      </c>
      <c r="VZ88" s="22">
        <v>5.4498579999999996E-26</v>
      </c>
      <c r="WA88" s="22">
        <v>2.1498331000000001E-24</v>
      </c>
      <c r="WB88" s="22">
        <v>7.3160900000000003E-23</v>
      </c>
      <c r="WC88" s="22">
        <v>2.2881517999999999E-21</v>
      </c>
      <c r="WD88" s="22">
        <v>8.7193069999999998E-20</v>
      </c>
      <c r="WE88" s="22">
        <v>2.6026866000000002E-19</v>
      </c>
      <c r="WF88" s="22">
        <v>1.7247897000000001E-20</v>
      </c>
      <c r="WG88" s="22">
        <v>-1.9341969999999999E-20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0</v>
      </c>
      <c r="WN88" s="22">
        <v>0</v>
      </c>
      <c r="WO88" s="22">
        <v>0</v>
      </c>
      <c r="WP88" s="22">
        <v>0</v>
      </c>
      <c r="WQ88" s="22">
        <v>0</v>
      </c>
      <c r="WR88" s="22">
        <v>0</v>
      </c>
      <c r="WS88" s="22">
        <v>0</v>
      </c>
      <c r="WT88" s="22">
        <v>0</v>
      </c>
      <c r="WU88" s="22">
        <v>0</v>
      </c>
      <c r="WV88" s="22">
        <v>0</v>
      </c>
      <c r="WW88" s="22">
        <v>0</v>
      </c>
      <c r="WX88" s="22">
        <v>0</v>
      </c>
      <c r="WY88" s="22">
        <v>0</v>
      </c>
      <c r="WZ88" s="22">
        <v>0</v>
      </c>
      <c r="XA88" s="22">
        <v>0</v>
      </c>
      <c r="XB88" s="22">
        <v>0</v>
      </c>
      <c r="XC88" s="22">
        <v>0</v>
      </c>
      <c r="XD88" s="22">
        <v>0</v>
      </c>
      <c r="XE88" s="22">
        <v>0</v>
      </c>
      <c r="XF88" s="22">
        <v>2.526135E-36</v>
      </c>
      <c r="XG88" s="22">
        <v>1.1507598000000001E-34</v>
      </c>
      <c r="XH88" s="22">
        <v>4.5396405000000001E-33</v>
      </c>
      <c r="XI88" s="22">
        <v>1.7683635E-31</v>
      </c>
      <c r="XJ88" s="22">
        <v>6.7441659999999996E-30</v>
      </c>
      <c r="XK88" s="22">
        <v>2.5168547999999999E-28</v>
      </c>
      <c r="XL88" s="22">
        <v>9.1656530000000003E-27</v>
      </c>
      <c r="XM88" s="22">
        <v>3.2557953999999999E-25</v>
      </c>
      <c r="XN88" s="22">
        <v>1.1258981E-23</v>
      </c>
      <c r="XO88" s="22">
        <v>3.7810989999999998E-22</v>
      </c>
      <c r="XP88" s="22">
        <v>1.23275365E-20</v>
      </c>
      <c r="XQ88" s="22">
        <v>3.9326749E-19</v>
      </c>
      <c r="XR88" s="22">
        <v>1.4579745000000001E-17</v>
      </c>
      <c r="XS88" s="22">
        <v>1.4316391E-16</v>
      </c>
      <c r="XT88" s="22">
        <v>-6.7208060000000003E-17</v>
      </c>
      <c r="XU88" s="22">
        <v>-3.2141004000000002E-16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0</v>
      </c>
      <c r="YD88" s="22">
        <v>0</v>
      </c>
      <c r="YE88" s="22">
        <v>0</v>
      </c>
      <c r="YF88" s="22">
        <v>0</v>
      </c>
      <c r="YG88" s="22">
        <v>0</v>
      </c>
      <c r="YH88" s="22">
        <v>0</v>
      </c>
      <c r="YI88" s="22">
        <v>0</v>
      </c>
      <c r="YJ88" s="22">
        <v>0</v>
      </c>
      <c r="YK88" s="22">
        <v>0</v>
      </c>
      <c r="YL88" s="22">
        <v>0</v>
      </c>
      <c r="YM88" s="22">
        <v>0</v>
      </c>
      <c r="YN88" s="22">
        <v>0</v>
      </c>
      <c r="YO88" s="22">
        <v>0</v>
      </c>
      <c r="YP88" s="22">
        <v>0</v>
      </c>
      <c r="YQ88" s="22">
        <v>0</v>
      </c>
      <c r="YR88" s="22">
        <v>0</v>
      </c>
      <c r="YS88" s="22">
        <v>5.5160509999999999E-37</v>
      </c>
      <c r="YT88" s="22">
        <v>2.0154601000000001E-35</v>
      </c>
      <c r="YU88" s="22">
        <v>1.03284205E-33</v>
      </c>
      <c r="YV88" s="22">
        <v>5.0740583999999995E-32</v>
      </c>
      <c r="YW88" s="22">
        <v>2.4721126E-30</v>
      </c>
      <c r="YX88" s="22">
        <v>1.197327E-28</v>
      </c>
      <c r="YY88" s="22">
        <v>5.7641022000000003E-27</v>
      </c>
      <c r="YZ88" s="22">
        <v>2.7600389999999998E-25</v>
      </c>
      <c r="ZA88" s="22">
        <v>1.3156571999999999E-23</v>
      </c>
      <c r="ZB88" s="22">
        <v>6.2635089999999999E-22</v>
      </c>
      <c r="ZC88" s="22">
        <v>2.9790434999999998E-20</v>
      </c>
      <c r="ZD88" s="22">
        <v>1.4229493E-18</v>
      </c>
      <c r="ZE88" s="22">
        <v>6.8767690000000003E-17</v>
      </c>
      <c r="ZF88" s="22">
        <v>3.4363982999999999E-15</v>
      </c>
      <c r="ZG88" s="22">
        <v>2.404493E-13</v>
      </c>
      <c r="ZH88" s="22">
        <v>-9.3514820000000008E-13</v>
      </c>
      <c r="ZI88" s="22">
        <v>-3.9327876999999997E-12</v>
      </c>
      <c r="ZJ88" s="22">
        <v>0</v>
      </c>
      <c r="ZK88" s="22">
        <v>0</v>
      </c>
      <c r="ZL88" s="22">
        <v>0</v>
      </c>
      <c r="ZM88" s="22">
        <v>0</v>
      </c>
      <c r="ZN88" s="22">
        <v>0</v>
      </c>
      <c r="ZO88" s="22">
        <v>0</v>
      </c>
      <c r="ZP88" s="22">
        <v>0</v>
      </c>
      <c r="ZQ88" s="22">
        <v>0</v>
      </c>
      <c r="ZR88" s="22">
        <v>0</v>
      </c>
      <c r="ZS88" s="22">
        <v>0</v>
      </c>
      <c r="ZT88" s="22">
        <v>0</v>
      </c>
      <c r="ZU88" s="22">
        <v>0</v>
      </c>
      <c r="ZV88" s="22">
        <v>0</v>
      </c>
      <c r="ZW88" s="22">
        <v>0</v>
      </c>
      <c r="ZX88" s="22">
        <v>0</v>
      </c>
      <c r="ZY88" s="22">
        <v>0</v>
      </c>
      <c r="ZZ88" s="22">
        <v>0</v>
      </c>
      <c r="AAA88" s="22">
        <v>0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0</v>
      </c>
      <c r="AAH88" s="22">
        <v>-3.0453847999999998E-37</v>
      </c>
      <c r="AAI88" s="22">
        <v>-2.1678146E-35</v>
      </c>
      <c r="AAJ88" s="22">
        <v>-2.1405155000000001E-33</v>
      </c>
      <c r="AAK88" s="22">
        <v>-2.0766835999999998E-31</v>
      </c>
      <c r="AAL88" s="22">
        <v>-1.9959337000000001E-29</v>
      </c>
      <c r="AAM88" s="22">
        <v>-1.8975733000000001E-27</v>
      </c>
      <c r="AAN88" s="22">
        <v>-1.8222704E-25</v>
      </c>
      <c r="AAO88" s="22">
        <v>-1.7406367E-23</v>
      </c>
      <c r="AAP88" s="22">
        <v>-1.6546275000000001E-21</v>
      </c>
      <c r="AAQ88" s="22">
        <v>-1.5665944000000001E-19</v>
      </c>
      <c r="AAR88" s="22">
        <v>-1.4727789E-17</v>
      </c>
      <c r="AAS88" s="22">
        <v>-1.3843374E-15</v>
      </c>
      <c r="AAT88" s="22">
        <v>-1.2915849999999999E-13</v>
      </c>
      <c r="AAU88" s="22">
        <v>-1.2121532E-11</v>
      </c>
      <c r="AAV88" s="22">
        <v>-1.4876735E-9</v>
      </c>
      <c r="AAW88" s="22">
        <v>-5.0119592999999999E-9</v>
      </c>
      <c r="AAX88" s="22">
        <v>0</v>
      </c>
      <c r="AAY88" s="22">
        <v>0</v>
      </c>
      <c r="AAZ88" s="22">
        <v>0</v>
      </c>
      <c r="ABA88" s="22">
        <v>0</v>
      </c>
      <c r="ABB88" s="22">
        <v>0</v>
      </c>
      <c r="ABC88" s="22">
        <v>0</v>
      </c>
      <c r="ABD88" s="22">
        <v>0</v>
      </c>
      <c r="ABE88" s="22">
        <v>0</v>
      </c>
      <c r="ABF88" s="22">
        <v>0</v>
      </c>
      <c r="ABG88" s="22">
        <v>0</v>
      </c>
      <c r="ABH88" s="22">
        <v>0</v>
      </c>
      <c r="ABI88" s="22">
        <v>0</v>
      </c>
      <c r="ABJ88" s="22">
        <v>0</v>
      </c>
      <c r="ABK88" s="22">
        <v>0</v>
      </c>
      <c r="ABL88" s="22">
        <v>0</v>
      </c>
      <c r="ABM88" s="22">
        <v>0</v>
      </c>
      <c r="ABN88" s="22">
        <v>0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0</v>
      </c>
      <c r="ABV88" s="22">
        <v>0</v>
      </c>
      <c r="ABW88" s="22">
        <v>6.4022254999999997E-36</v>
      </c>
      <c r="ABX88" s="22">
        <v>7.2778464000000001E-34</v>
      </c>
      <c r="ABY88" s="22">
        <v>7.9530827000000002E-32</v>
      </c>
      <c r="ABZ88" s="22">
        <v>9.002013E-30</v>
      </c>
      <c r="ACA88" s="22">
        <v>1.0395591E-27</v>
      </c>
      <c r="ACB88" s="22">
        <v>1.2754308999999999E-25</v>
      </c>
      <c r="ACC88" s="22">
        <v>1.6031456999999999E-23</v>
      </c>
      <c r="ACD88" s="22">
        <v>2.0611472999999998E-21</v>
      </c>
      <c r="ACE88" s="22">
        <v>2.7076984000000002E-19</v>
      </c>
      <c r="ACF88" s="22">
        <v>3.6301601999999997E-17</v>
      </c>
      <c r="ACG88" s="22">
        <v>4.9647705000000003E-15</v>
      </c>
      <c r="ACH88" s="22">
        <v>6.8934399999999996E-13</v>
      </c>
      <c r="ACI88" s="22">
        <v>9.7057649999999999E-11</v>
      </c>
      <c r="ACJ88" s="22">
        <v>1.4073050000000001E-8</v>
      </c>
      <c r="ACK88" s="22">
        <v>2.6082209999999998E-6</v>
      </c>
      <c r="ACL88" s="22">
        <v>0</v>
      </c>
      <c r="ACM88" s="22">
        <v>0</v>
      </c>
      <c r="ACN88" s="22">
        <v>0</v>
      </c>
      <c r="ACO88" s="22">
        <v>0</v>
      </c>
      <c r="ACP88" s="22">
        <v>0</v>
      </c>
      <c r="ACQ88" s="22">
        <v>0</v>
      </c>
      <c r="ACR88" s="22">
        <v>0</v>
      </c>
      <c r="ACS88" s="22">
        <v>0</v>
      </c>
      <c r="ACT88" s="22">
        <v>0</v>
      </c>
      <c r="ACU88" s="22">
        <v>0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0</v>
      </c>
      <c r="ADG88" s="22">
        <v>0</v>
      </c>
      <c r="ADH88" s="22">
        <v>0</v>
      </c>
      <c r="ADI88" s="22">
        <v>0</v>
      </c>
      <c r="ADJ88" s="22">
        <v>6.2938012999999998E-37</v>
      </c>
      <c r="ADK88" s="22">
        <v>3.3029559999999999E-35</v>
      </c>
      <c r="ADL88" s="22">
        <v>2.4369929999999999E-33</v>
      </c>
      <c r="ADM88" s="22">
        <v>1.7483827999999999E-31</v>
      </c>
      <c r="ADN88" s="22">
        <v>1.2584109999999999E-29</v>
      </c>
      <c r="ADO88" s="22">
        <v>9.105356E-28</v>
      </c>
      <c r="ADP88" s="22">
        <v>6.6229480000000004E-26</v>
      </c>
      <c r="ADQ88" s="22">
        <v>4.8433373999999997E-24</v>
      </c>
      <c r="ADR88" s="22">
        <v>3.5612104000000001E-22</v>
      </c>
      <c r="ADS88" s="22">
        <v>2.6324559999999999E-20</v>
      </c>
      <c r="ADT88" s="22">
        <v>1.9554594999999999E-18</v>
      </c>
      <c r="ADU88" s="22">
        <v>1.4579749000000001E-16</v>
      </c>
      <c r="ADV88" s="22">
        <v>1.0882584E-14</v>
      </c>
      <c r="ADW88" s="22">
        <v>8.1486683999999995E-13</v>
      </c>
      <c r="ADX88" s="22">
        <v>7.5068459999999995E-11</v>
      </c>
      <c r="ADY88" s="22">
        <v>9.2007146E-10</v>
      </c>
      <c r="ADZ88" s="27"/>
      <c r="AEA88" s="53">
        <f t="shared" si="47"/>
        <v>83</v>
      </c>
      <c r="AEB88" s="52"/>
      <c r="AEC88" s="48">
        <f t="shared" si="60"/>
        <v>1.5748885999999999E-24</v>
      </c>
      <c r="AED88" s="48">
        <f t="shared" si="60"/>
        <v>4.7320067999999999E-27</v>
      </c>
      <c r="AEE88" s="48">
        <f t="shared" si="60"/>
        <v>-4.3881474999999999E-30</v>
      </c>
      <c r="AEF88" s="48">
        <f t="shared" si="60"/>
        <v>1.4879213999999999E-26</v>
      </c>
      <c r="AEG88" s="48">
        <f t="shared" si="60"/>
        <v>2.0534056E-23</v>
      </c>
      <c r="AEH88" s="48">
        <f t="shared" si="60"/>
        <v>-3.5210339999999996E-21</v>
      </c>
      <c r="AEI88" s="48">
        <f t="shared" si="60"/>
        <v>-4.8527465999999999E-19</v>
      </c>
      <c r="AEJ88" s="48">
        <f t="shared" si="60"/>
        <v>1.010056E-15</v>
      </c>
      <c r="AEK88" s="48">
        <f t="shared" si="60"/>
        <v>5.2659990000000004E-13</v>
      </c>
      <c r="AEL88" s="48">
        <f t="shared" si="60"/>
        <v>1.0635616999999999E-10</v>
      </c>
      <c r="AEM88" s="48">
        <f t="shared" si="61"/>
        <v>4.6895853000000001E-8</v>
      </c>
      <c r="AEN88" s="48">
        <f t="shared" si="61"/>
        <v>1.7721700000000001E-10</v>
      </c>
      <c r="AEO88" s="48">
        <f t="shared" si="61"/>
        <v>1.5539623999999999E-13</v>
      </c>
      <c r="AEP88" s="48">
        <f t="shared" si="61"/>
        <v>-1.0069499000000001E-17</v>
      </c>
      <c r="AEQ88" s="48">
        <f t="shared" si="61"/>
        <v>-1.2752798999999999E-19</v>
      </c>
      <c r="AER88" s="48">
        <f t="shared" si="61"/>
        <v>-5.3001657000000001E-16</v>
      </c>
      <c r="AES88" s="48">
        <f t="shared" si="61"/>
        <v>-6.5676010000000002E-12</v>
      </c>
      <c r="AET88" s="48">
        <f t="shared" si="61"/>
        <v>-8.321206E-9</v>
      </c>
      <c r="AEU88" s="48">
        <f t="shared" si="61"/>
        <v>4.2401733999999997E-6</v>
      </c>
      <c r="AEV88" s="44">
        <f t="shared" si="53"/>
        <v>49.41</v>
      </c>
      <c r="AEW88" s="52"/>
      <c r="AEX88" s="82" t="s">
        <v>33</v>
      </c>
      <c r="AEY88" s="49">
        <f t="shared" si="52"/>
        <v>2.2521188079128913E-7</v>
      </c>
      <c r="AEZ88" s="52"/>
      <c r="AFA88" s="52"/>
      <c r="AFB88" s="48">
        <f t="shared" si="62"/>
        <v>1.5748885999999999E-24</v>
      </c>
      <c r="AFC88" s="48">
        <f t="shared" si="62"/>
        <v>4.7320067999999999E-27</v>
      </c>
      <c r="AFD88" s="48">
        <f t="shared" si="62"/>
        <v>-4.3881474999999999E-30</v>
      </c>
      <c r="AFE88" s="48">
        <f t="shared" si="62"/>
        <v>1.4879213999999999E-26</v>
      </c>
      <c r="AFF88" s="48">
        <f t="shared" si="62"/>
        <v>2.0534056E-23</v>
      </c>
      <c r="AFG88" s="48">
        <f t="shared" si="62"/>
        <v>-3.5210339999999996E-21</v>
      </c>
      <c r="AFH88" s="48">
        <f t="shared" si="62"/>
        <v>-4.8527465999999999E-19</v>
      </c>
      <c r="AFI88" s="48">
        <f t="shared" si="62"/>
        <v>1.010056E-15</v>
      </c>
      <c r="AFJ88" s="48">
        <f t="shared" si="62"/>
        <v>5.2659990000000004E-13</v>
      </c>
      <c r="AFK88" s="48">
        <f t="shared" si="62"/>
        <v>1.0635616999999999E-10</v>
      </c>
      <c r="AFL88" s="48">
        <f t="shared" si="63"/>
        <v>4.6895853000000001E-8</v>
      </c>
      <c r="AFM88" s="48">
        <f t="shared" si="63"/>
        <v>1.7721700000000001E-10</v>
      </c>
      <c r="AFN88" s="48">
        <f t="shared" si="63"/>
        <v>1.5539623999999999E-13</v>
      </c>
      <c r="AFO88" s="48">
        <f t="shared" si="63"/>
        <v>-1.0069499000000001E-17</v>
      </c>
      <c r="AFP88" s="48">
        <f t="shared" si="63"/>
        <v>-1.2752798999999999E-19</v>
      </c>
      <c r="AFQ88" s="48">
        <f t="shared" si="63"/>
        <v>-5.3001657000000001E-16</v>
      </c>
      <c r="AFR88" s="48">
        <f t="shared" si="63"/>
        <v>-6.5676010000000002E-12</v>
      </c>
      <c r="AFS88" s="48">
        <f t="shared" si="63"/>
        <v>-8.321206E-9</v>
      </c>
      <c r="AFT88" s="48">
        <f t="shared" si="63"/>
        <v>4.2401733999999997E-6</v>
      </c>
      <c r="AFU88" s="52"/>
      <c r="AFV88" s="49">
        <f t="shared" si="54"/>
        <v>2.2521188079128913E-7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226"/>
      <c r="AHI88" s="226"/>
      <c r="AHJ88" s="226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</row>
    <row r="89" spans="1:1096" ht="2.1" customHeight="1" x14ac:dyDescent="0.25">
      <c r="A89" s="27"/>
      <c r="B89" s="43">
        <v>83</v>
      </c>
      <c r="C89" s="44">
        <v>3001.2</v>
      </c>
      <c r="D89" s="39">
        <f t="shared" si="55"/>
        <v>2</v>
      </c>
      <c r="E89" s="27"/>
      <c r="F89" s="74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5.5308716999999999E-36</v>
      </c>
      <c r="AN89" s="21">
        <v>3.0823479999999999E-34</v>
      </c>
      <c r="AO89" s="21">
        <v>1.6030133000000001E-32</v>
      </c>
      <c r="AP89" s="21">
        <v>8.2567589999999992E-31</v>
      </c>
      <c r="AQ89" s="21">
        <v>4.2142904E-29</v>
      </c>
      <c r="AR89" s="21">
        <v>2.1599224999999998E-27</v>
      </c>
      <c r="AS89" s="21">
        <v>1.4437228000000001E-25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2.9474268000000002E-37</v>
      </c>
      <c r="CB89" s="22">
        <v>9.6166380000000003E-36</v>
      </c>
      <c r="CC89" s="22">
        <v>4.5158424999999997E-34</v>
      </c>
      <c r="CD89" s="22">
        <v>1.478696E-32</v>
      </c>
      <c r="CE89" s="22">
        <v>6.4830986999999997E-31</v>
      </c>
      <c r="CF89" s="22">
        <v>3.5553338000000001E-29</v>
      </c>
      <c r="CG89" s="22">
        <v>4.3380214000000004E-28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-8.7635559999999992E-37</v>
      </c>
      <c r="DO89" s="22">
        <v>-3.3397226999999998E-35</v>
      </c>
      <c r="DP89" s="22">
        <v>-1.6911115000000001E-34</v>
      </c>
      <c r="DQ89" s="22">
        <v>7.9747090000000004E-33</v>
      </c>
      <c r="DR89" s="22">
        <v>-1.303746E-31</v>
      </c>
      <c r="DS89" s="22">
        <v>-5.0935080000000003E-31</v>
      </c>
      <c r="DT89" s="22">
        <v>-9.5930910000000004E-31</v>
      </c>
      <c r="DU89" s="22">
        <v>-1.3576585E-30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-4.6862783999999997E-37</v>
      </c>
      <c r="FA89" s="22">
        <v>-1.8425526999999999E-35</v>
      </c>
      <c r="FB89" s="22">
        <v>-5.2170065000000004E-34</v>
      </c>
      <c r="FC89" s="22">
        <v>-1.22390106E-32</v>
      </c>
      <c r="FD89" s="22">
        <v>-2.2766596000000001E-31</v>
      </c>
      <c r="FE89" s="22">
        <v>-2.6900426000000001E-30</v>
      </c>
      <c r="FF89" s="22">
        <v>-1.3549413E-28</v>
      </c>
      <c r="FG89" s="22">
        <v>-2.9200131E-28</v>
      </c>
      <c r="FH89" s="22">
        <v>1.6251653E-28</v>
      </c>
      <c r="FI89" s="22">
        <v>2.6384599999999998E-27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6.1691625000000001E-37</v>
      </c>
      <c r="GN89" s="22">
        <v>2.9383420000000001E-35</v>
      </c>
      <c r="GO89" s="22">
        <v>1.0142363999999999E-33</v>
      </c>
      <c r="GP89" s="22">
        <v>3.1278994E-32</v>
      </c>
      <c r="GQ89" s="22">
        <v>8.4280895000000003E-31</v>
      </c>
      <c r="GR89" s="22">
        <v>2.0548078000000001E-29</v>
      </c>
      <c r="GS89" s="22">
        <v>2.1448662999999999E-28</v>
      </c>
      <c r="GT89" s="22">
        <v>1.1662446999999999E-28</v>
      </c>
      <c r="GU89" s="22">
        <v>3.5626427999999998E-25</v>
      </c>
      <c r="GV89" s="22">
        <v>8.3530320000000005E-25</v>
      </c>
      <c r="GW89" s="22">
        <v>3.8103957999999997E-24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8.2670069999999996E-37</v>
      </c>
      <c r="IA89" s="22">
        <v>3.2236549999999998E-35</v>
      </c>
      <c r="IB89" s="22">
        <v>1.6269246000000001E-33</v>
      </c>
      <c r="IC89" s="22">
        <v>5.8444630000000005E-32</v>
      </c>
      <c r="ID89" s="22">
        <v>1.9980732999999999E-30</v>
      </c>
      <c r="IE89" s="22">
        <v>6.5644725999999995E-29</v>
      </c>
      <c r="IF89" s="22">
        <v>2.0325118999999999E-27</v>
      </c>
      <c r="IG89" s="22">
        <v>5.2461789999999996E-26</v>
      </c>
      <c r="IH89" s="22">
        <v>2.0094194E-24</v>
      </c>
      <c r="II89" s="22">
        <v>2.3750663E-23</v>
      </c>
      <c r="IJ89" s="22">
        <v>-1.8551762E-22</v>
      </c>
      <c r="IK89" s="22">
        <v>-6.6638016000000005E-22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-6.5047539999999999E-37</v>
      </c>
      <c r="JM89" s="22">
        <v>-3.3945114000000001E-35</v>
      </c>
      <c r="JN89" s="22">
        <v>-1.1291635000000001E-34</v>
      </c>
      <c r="JO89" s="22">
        <v>-3.4647314000000003E-33</v>
      </c>
      <c r="JP89" s="22">
        <v>-1.1609442000000001E-31</v>
      </c>
      <c r="JQ89" s="22">
        <v>-4.0379427E-30</v>
      </c>
      <c r="JR89" s="22">
        <v>-1.3545818000000001E-28</v>
      </c>
      <c r="JS89" s="22">
        <v>-4.3097900000000001E-27</v>
      </c>
      <c r="JT89" s="22">
        <v>-1.1535667999999999E-25</v>
      </c>
      <c r="JU89" s="22">
        <v>-1.4209345E-24</v>
      </c>
      <c r="JV89" s="22">
        <v>1.1747126E-22</v>
      </c>
      <c r="JW89" s="22">
        <v>-1.6939550000000001E-21</v>
      </c>
      <c r="JX89" s="22">
        <v>-7.31733E-20</v>
      </c>
      <c r="JY89" s="22">
        <v>-9.3251037000000004E-20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  <c r="KT89" s="22">
        <v>0</v>
      </c>
      <c r="KU89" s="22">
        <v>0</v>
      </c>
      <c r="KV89" s="22">
        <v>0</v>
      </c>
      <c r="KW89" s="22">
        <v>0</v>
      </c>
      <c r="KX89" s="22">
        <v>0</v>
      </c>
      <c r="KY89" s="22">
        <v>1.5528213E-36</v>
      </c>
      <c r="KZ89" s="22">
        <v>7.6683414000000001E-35</v>
      </c>
      <c r="LA89" s="22">
        <v>3.8986405E-33</v>
      </c>
      <c r="LB89" s="22">
        <v>2.4598363999999998E-31</v>
      </c>
      <c r="LC89" s="22">
        <v>-8.2089190000000001E-32</v>
      </c>
      <c r="LD89" s="22">
        <v>-1.9613888999999999E-30</v>
      </c>
      <c r="LE89" s="22">
        <v>-1.2953404999999999E-28</v>
      </c>
      <c r="LF89" s="22">
        <v>-6.5657080000000005E-27</v>
      </c>
      <c r="LG89" s="22">
        <v>-3.3870998000000002E-25</v>
      </c>
      <c r="LH89" s="22">
        <v>-1.8145619999999999E-23</v>
      </c>
      <c r="LI89" s="22">
        <v>-1.0796466E-21</v>
      </c>
      <c r="LJ89" s="22">
        <v>-3.1278746000000001E-20</v>
      </c>
      <c r="LK89" s="22">
        <v>-6.2941019999999999E-19</v>
      </c>
      <c r="LL89" s="22">
        <v>1.5992051999999999E-17</v>
      </c>
      <c r="LM89" s="22">
        <v>1.9027098E-16</v>
      </c>
      <c r="LN89" s="22">
        <v>0</v>
      </c>
      <c r="LO89" s="22">
        <v>0</v>
      </c>
      <c r="LP89" s="22">
        <v>0</v>
      </c>
      <c r="LQ89" s="22">
        <v>0</v>
      </c>
      <c r="LR89" s="22">
        <v>0</v>
      </c>
      <c r="LS89" s="22">
        <v>0</v>
      </c>
      <c r="LT89" s="22">
        <v>0</v>
      </c>
      <c r="LU89" s="22">
        <v>0</v>
      </c>
      <c r="LV89" s="22">
        <v>0</v>
      </c>
      <c r="LW89" s="22">
        <v>0</v>
      </c>
      <c r="LX89" s="22">
        <v>0</v>
      </c>
      <c r="LY89" s="22">
        <v>0</v>
      </c>
      <c r="LZ89" s="22">
        <v>0</v>
      </c>
      <c r="MA89" s="22">
        <v>0</v>
      </c>
      <c r="MB89" s="22">
        <v>0</v>
      </c>
      <c r="MC89" s="22">
        <v>0</v>
      </c>
      <c r="MD89" s="22">
        <v>0</v>
      </c>
      <c r="ME89" s="22">
        <v>0</v>
      </c>
      <c r="MF89" s="22">
        <v>0</v>
      </c>
      <c r="MG89" s="22">
        <v>0</v>
      </c>
      <c r="MH89" s="22">
        <v>0</v>
      </c>
      <c r="MI89" s="22">
        <v>0</v>
      </c>
      <c r="MJ89" s="22">
        <v>0</v>
      </c>
      <c r="MK89" s="22">
        <v>0</v>
      </c>
      <c r="ML89" s="22">
        <v>6.7745879999999996E-37</v>
      </c>
      <c r="MM89" s="22">
        <v>3.8390365999999999E-35</v>
      </c>
      <c r="MN89" s="22">
        <v>2.2214108000000001E-33</v>
      </c>
      <c r="MO89" s="22">
        <v>1.2500272999999999E-31</v>
      </c>
      <c r="MP89" s="22">
        <v>7.2603405999999997E-30</v>
      </c>
      <c r="MQ89" s="22">
        <v>5.7415206999999999E-28</v>
      </c>
      <c r="MR89" s="22">
        <v>6.3122789999999996E-29</v>
      </c>
      <c r="MS89" s="22">
        <v>-2.2026199999999999E-28</v>
      </c>
      <c r="MT89" s="22">
        <v>-6.1712557999999998E-27</v>
      </c>
      <c r="MU89" s="22">
        <v>1.1525403E-24</v>
      </c>
      <c r="MV89" s="22">
        <v>1.7086678999999999E-22</v>
      </c>
      <c r="MW89" s="22">
        <v>1.0390405499999999E-20</v>
      </c>
      <c r="MX89" s="22">
        <v>8.1050559999999998E-19</v>
      </c>
      <c r="MY89" s="22">
        <v>1.8262269000000001E-16</v>
      </c>
      <c r="MZ89" s="22">
        <v>8.0096809999999994E-15</v>
      </c>
      <c r="NA89" s="22">
        <v>9.9143839999999997E-14</v>
      </c>
      <c r="NB89" s="22">
        <v>0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1.2220510999999999E-35</v>
      </c>
      <c r="OA89" s="22">
        <v>8.6670429999999994E-34</v>
      </c>
      <c r="OB89" s="22">
        <v>5.7138964000000001E-32</v>
      </c>
      <c r="OC89" s="22">
        <v>3.7063584999999997E-30</v>
      </c>
      <c r="OD89" s="22">
        <v>2.3741332999999998E-28</v>
      </c>
      <c r="OE89" s="22">
        <v>1.5218916000000001E-26</v>
      </c>
      <c r="OF89" s="22">
        <v>1.2151371000000001E-24</v>
      </c>
      <c r="OG89" s="22">
        <v>2.4780596E-24</v>
      </c>
      <c r="OH89" s="22">
        <v>5.9773385000000002E-23</v>
      </c>
      <c r="OI89" s="22">
        <v>3.4621583999999999E-21</v>
      </c>
      <c r="OJ89" s="22">
        <v>2.0584781999999999E-19</v>
      </c>
      <c r="OK89" s="22">
        <v>1.2100069000000001E-17</v>
      </c>
      <c r="OL89" s="22">
        <v>7.1297404999999999E-16</v>
      </c>
      <c r="OM89" s="22">
        <v>4.0482840000000001E-14</v>
      </c>
      <c r="ON89" s="22">
        <v>2.8689952E-12</v>
      </c>
      <c r="OO89" s="22">
        <v>2.0240993000000001E-11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-2.0442195E-35</v>
      </c>
      <c r="PN89" s="22">
        <v>-3.1584754000000003E-33</v>
      </c>
      <c r="PO89" s="22">
        <v>-3.9920288000000003E-33</v>
      </c>
      <c r="PP89" s="22">
        <v>4.1875813999999998E-32</v>
      </c>
      <c r="PQ89" s="22">
        <v>5.0369297000000002E-30</v>
      </c>
      <c r="PR89" s="22">
        <v>5.1551925E-28</v>
      </c>
      <c r="PS89" s="22">
        <v>5.1128069999999999E-26</v>
      </c>
      <c r="PT89" s="22">
        <v>4.9904815999999998E-24</v>
      </c>
      <c r="PU89" s="22">
        <v>6.594753E-22</v>
      </c>
      <c r="PV89" s="22">
        <v>1.391122E-21</v>
      </c>
      <c r="PW89" s="22">
        <v>2.4205068999999999E-20</v>
      </c>
      <c r="PX89" s="22">
        <v>1.8985609000000002E-18</v>
      </c>
      <c r="PY89" s="22">
        <v>1.5946310999999999E-16</v>
      </c>
      <c r="PZ89" s="22">
        <v>1.3102853E-14</v>
      </c>
      <c r="QA89" s="22">
        <v>1.0546385E-12</v>
      </c>
      <c r="QB89" s="22">
        <v>8.3862950000000005E-11</v>
      </c>
      <c r="QC89" s="22">
        <v>8.9197280000000008E-9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4.9575170000000002E-37</v>
      </c>
      <c r="RB89" s="22">
        <v>2.3397677000000001E-35</v>
      </c>
      <c r="RC89" s="22">
        <v>1.5809586999999998E-33</v>
      </c>
      <c r="RD89" s="22">
        <v>1.0193017E-31</v>
      </c>
      <c r="RE89" s="22">
        <v>6.5859669999999997E-30</v>
      </c>
      <c r="RF89" s="22">
        <v>4.2778209999999996E-28</v>
      </c>
      <c r="RG89" s="22">
        <v>2.8210443000000002E-26</v>
      </c>
      <c r="RH89" s="22">
        <v>2.3966240000000001E-24</v>
      </c>
      <c r="RI89" s="22">
        <v>3.5822149999999998E-24</v>
      </c>
      <c r="RJ89" s="22">
        <v>2.7675912999999998E-23</v>
      </c>
      <c r="RK89" s="22">
        <v>1.5204228E-21</v>
      </c>
      <c r="RL89" s="22">
        <v>9.9284929999999997E-20</v>
      </c>
      <c r="RM89" s="22">
        <v>6.5166899999999996E-18</v>
      </c>
      <c r="RN89" s="22">
        <v>4.2758943000000002E-16</v>
      </c>
      <c r="RO89" s="22">
        <v>2.8137366000000001E-14</v>
      </c>
      <c r="RP89" s="22">
        <v>2.2960045000000001E-12</v>
      </c>
      <c r="RQ89" s="22">
        <v>3.3763529999999997E-11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7.8203270000000006E-37</v>
      </c>
      <c r="SQ89" s="22">
        <v>2.9902229999999998E-35</v>
      </c>
      <c r="SR89" s="22">
        <v>1.1796916999999999E-33</v>
      </c>
      <c r="SS89" s="22">
        <v>4.4254435E-32</v>
      </c>
      <c r="ST89" s="22">
        <v>1.8373955E-30</v>
      </c>
      <c r="SU89" s="22">
        <v>1.2431969E-28</v>
      </c>
      <c r="SV89" s="22">
        <v>5.7839839999999997E-28</v>
      </c>
      <c r="SW89" s="22">
        <v>4.9467770000000003E-27</v>
      </c>
      <c r="SX89" s="22">
        <v>1.4147470000000001E-25</v>
      </c>
      <c r="SY89" s="22">
        <v>6.207987E-24</v>
      </c>
      <c r="SZ89" s="22">
        <v>2.6414958000000001E-22</v>
      </c>
      <c r="TA89" s="22">
        <v>1.515262E-20</v>
      </c>
      <c r="TB89" s="22">
        <v>6.4962733000000004E-19</v>
      </c>
      <c r="TC89" s="22">
        <v>7.3630190000000003E-17</v>
      </c>
      <c r="TD89" s="22">
        <v>6.5641152999999999E-15</v>
      </c>
      <c r="TE89" s="22">
        <v>2.9643602000000002E-14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4.9229500000000003E-37</v>
      </c>
      <c r="UF89" s="22">
        <v>1.2685732000000001E-35</v>
      </c>
      <c r="UG89" s="22">
        <v>4.7813559999999997E-34</v>
      </c>
      <c r="UH89" s="22">
        <v>1.5981264000000001E-32</v>
      </c>
      <c r="UI89" s="22">
        <v>3.5160775999999999E-31</v>
      </c>
      <c r="UJ89" s="22">
        <v>1.0456667E-29</v>
      </c>
      <c r="UK89" s="22">
        <v>3.6691137E-28</v>
      </c>
      <c r="UL89" s="22">
        <v>1.4295514000000001E-26</v>
      </c>
      <c r="UM89" s="22">
        <v>5.7141884000000001E-25</v>
      </c>
      <c r="UN89" s="22">
        <v>2.1785927E-23</v>
      </c>
      <c r="UO89" s="22">
        <v>8.7459859999999994E-22</v>
      </c>
      <c r="UP89" s="22">
        <v>2.9437856E-20</v>
      </c>
      <c r="UQ89" s="22">
        <v>2.5126166999999999E-19</v>
      </c>
      <c r="UR89" s="22">
        <v>-6.6278488000000002E-18</v>
      </c>
      <c r="US89" s="22">
        <v>-1.9552062E-18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2.6542658000000001E-37</v>
      </c>
      <c r="VT89" s="22">
        <v>7.9082840000000006E-36</v>
      </c>
      <c r="VU89" s="22">
        <v>3.1484092E-34</v>
      </c>
      <c r="VV89" s="22">
        <v>9.6468133999999997E-33</v>
      </c>
      <c r="VW89" s="22">
        <v>3.6612664000000002E-31</v>
      </c>
      <c r="VX89" s="22">
        <v>1.4714370000000001E-29</v>
      </c>
      <c r="VY89" s="22">
        <v>5.8757465000000003E-28</v>
      </c>
      <c r="VZ89" s="22">
        <v>2.3177223E-26</v>
      </c>
      <c r="WA89" s="22">
        <v>9.177236E-25</v>
      </c>
      <c r="WB89" s="22">
        <v>3.2751052999999999E-23</v>
      </c>
      <c r="WC89" s="22">
        <v>1.118996E-21</v>
      </c>
      <c r="WD89" s="22">
        <v>5.1888846000000002E-20</v>
      </c>
      <c r="WE89" s="22">
        <v>1.5024928000000001E-19</v>
      </c>
      <c r="WF89" s="22">
        <v>-2.635899E-21</v>
      </c>
      <c r="WG89" s="22">
        <v>-4.5176396E-21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1.5641605999999999E-36</v>
      </c>
      <c r="XG89" s="22">
        <v>7.1246086999999997E-35</v>
      </c>
      <c r="XH89" s="22">
        <v>2.8125824E-33</v>
      </c>
      <c r="XI89" s="22">
        <v>1.0941579E-31</v>
      </c>
      <c r="XJ89" s="22">
        <v>4.1726979999999997E-30</v>
      </c>
      <c r="XK89" s="22">
        <v>1.5555704E-28</v>
      </c>
      <c r="XL89" s="22">
        <v>5.6650310000000001E-27</v>
      </c>
      <c r="XM89" s="22">
        <v>2.0124792E-25</v>
      </c>
      <c r="XN89" s="22">
        <v>6.9598049999999996E-24</v>
      </c>
      <c r="XO89" s="22">
        <v>2.3375189999999999E-22</v>
      </c>
      <c r="XP89" s="22">
        <v>7.6179359999999993E-21</v>
      </c>
      <c r="XQ89" s="22">
        <v>2.4282898E-19</v>
      </c>
      <c r="XR89" s="22">
        <v>8.9969069999999999E-18</v>
      </c>
      <c r="XS89" s="22">
        <v>8.674003E-17</v>
      </c>
      <c r="XT89" s="22">
        <v>-4.8802839999999999E-17</v>
      </c>
      <c r="XU89" s="22">
        <v>-2.0271514000000001E-16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3.4296550999999999E-37</v>
      </c>
      <c r="YT89" s="22">
        <v>1.2534166000000001E-35</v>
      </c>
      <c r="YU89" s="22">
        <v>6.422886E-34</v>
      </c>
      <c r="YV89" s="22">
        <v>3.1556892E-32</v>
      </c>
      <c r="YW89" s="22">
        <v>1.5379553999999999E-30</v>
      </c>
      <c r="YX89" s="22">
        <v>7.4500766E-29</v>
      </c>
      <c r="YY89" s="22">
        <v>3.5871705000000001E-27</v>
      </c>
      <c r="YZ89" s="22">
        <v>1.7179436000000001E-25</v>
      </c>
      <c r="ZA89" s="22">
        <v>8.1905150000000006E-24</v>
      </c>
      <c r="ZB89" s="22">
        <v>3.8999925000000002E-22</v>
      </c>
      <c r="ZC89" s="22">
        <v>1.8552159999999999E-20</v>
      </c>
      <c r="ZD89" s="22">
        <v>8.8628059999999997E-19</v>
      </c>
      <c r="ZE89" s="22">
        <v>4.2836305999999998E-17</v>
      </c>
      <c r="ZF89" s="22">
        <v>2.1405506999999999E-15</v>
      </c>
      <c r="ZG89" s="22">
        <v>1.4969367E-13</v>
      </c>
      <c r="ZH89" s="22">
        <v>-6.0617825000000005E-13</v>
      </c>
      <c r="ZI89" s="22">
        <v>-2.4090228999999998E-12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-1.3470069E-35</v>
      </c>
      <c r="AAJ89" s="22">
        <v>-1.3351819000000001E-33</v>
      </c>
      <c r="AAK89" s="22">
        <v>-1.295542E-31</v>
      </c>
      <c r="AAL89" s="22">
        <v>-1.245194E-29</v>
      </c>
      <c r="AAM89" s="22">
        <v>-1.1839138E-27</v>
      </c>
      <c r="AAN89" s="22">
        <v>-1.1368999999999999E-25</v>
      </c>
      <c r="AAO89" s="22">
        <v>-1.0859287E-23</v>
      </c>
      <c r="AAP89" s="22">
        <v>-1.0322173E-21</v>
      </c>
      <c r="AAQ89" s="22">
        <v>-9.771916E-20</v>
      </c>
      <c r="AAR89" s="22">
        <v>-9.1857340000000007E-18</v>
      </c>
      <c r="AAS89" s="22">
        <v>-8.6322737000000001E-16</v>
      </c>
      <c r="AAT89" s="22">
        <v>-8.0524730000000001E-14</v>
      </c>
      <c r="AAU89" s="22">
        <v>-7.5555330000000007E-12</v>
      </c>
      <c r="AAV89" s="22">
        <v>-9.2714210000000001E-10</v>
      </c>
      <c r="AAW89" s="22">
        <v>-3.0299173999999998E-9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3.9414514000000001E-36</v>
      </c>
      <c r="ABX89" s="22">
        <v>4.4807019999999999E-34</v>
      </c>
      <c r="ABY89" s="22">
        <v>4.8949990000000002E-32</v>
      </c>
      <c r="ABZ89" s="22">
        <v>5.5393116E-30</v>
      </c>
      <c r="ACA89" s="22">
        <v>6.39516E-28</v>
      </c>
      <c r="ACB89" s="22">
        <v>7.8463270000000002E-26</v>
      </c>
      <c r="ACC89" s="22">
        <v>9.8625639999999999E-24</v>
      </c>
      <c r="ACD89" s="22">
        <v>1.2680359E-21</v>
      </c>
      <c r="ACE89" s="22">
        <v>1.6658151000000001E-19</v>
      </c>
      <c r="ACF89" s="22">
        <v>2.2333417000000001E-17</v>
      </c>
      <c r="ACG89" s="22">
        <v>3.0544185999999999E-15</v>
      </c>
      <c r="ACH89" s="22">
        <v>4.2409922999999998E-13</v>
      </c>
      <c r="ACI89" s="22">
        <v>5.9711250000000004E-11</v>
      </c>
      <c r="ACJ89" s="22">
        <v>8.6583039999999998E-9</v>
      </c>
      <c r="ACK89" s="22">
        <v>1.6043768E-6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3.8713719999999996E-37</v>
      </c>
      <c r="ADK89" s="22">
        <v>2.0321200000000001E-35</v>
      </c>
      <c r="ADL89" s="22">
        <v>1.4989282999999999E-33</v>
      </c>
      <c r="ADM89" s="22">
        <v>1.0756831E-31</v>
      </c>
      <c r="ADN89" s="22">
        <v>7.742287E-30</v>
      </c>
      <c r="ADO89" s="22">
        <v>5.6020092000000001E-28</v>
      </c>
      <c r="ADP89" s="22">
        <v>4.0747213999999998E-26</v>
      </c>
      <c r="ADQ89" s="22">
        <v>2.9798269999999999E-24</v>
      </c>
      <c r="ADR89" s="22">
        <v>2.1910046999999998E-22</v>
      </c>
      <c r="ADS89" s="22">
        <v>1.6195923000000001E-20</v>
      </c>
      <c r="ADT89" s="22">
        <v>1.2030728E-18</v>
      </c>
      <c r="ADU89" s="22">
        <v>8.9699709999999999E-17</v>
      </c>
      <c r="ADV89" s="22">
        <v>6.6953063000000002E-15</v>
      </c>
      <c r="ADW89" s="22">
        <v>5.0132445999999996E-13</v>
      </c>
      <c r="ADX89" s="22">
        <v>4.6176438000000001E-11</v>
      </c>
      <c r="ADY89" s="22">
        <v>5.6591960000000002E-10</v>
      </c>
      <c r="ADZ89" s="27"/>
      <c r="AEA89" s="53">
        <f t="shared" si="47"/>
        <v>84</v>
      </c>
      <c r="AEB89" s="52"/>
      <c r="AEC89" s="48">
        <f t="shared" si="60"/>
        <v>4.7683195000000003E-25</v>
      </c>
      <c r="AED89" s="48">
        <f t="shared" si="60"/>
        <v>1.4327417000000001E-27</v>
      </c>
      <c r="AEE89" s="48">
        <f t="shared" si="60"/>
        <v>-2.6510003E-30</v>
      </c>
      <c r="AEF89" s="48">
        <f t="shared" si="60"/>
        <v>6.1500190000000003E-27</v>
      </c>
      <c r="AEG89" s="48">
        <f t="shared" si="60"/>
        <v>8.7954059999999994E-24</v>
      </c>
      <c r="AEH89" s="48">
        <f t="shared" si="60"/>
        <v>-1.5328535E-21</v>
      </c>
      <c r="AEI89" s="48">
        <f t="shared" si="60"/>
        <v>-2.1320348000000001E-19</v>
      </c>
      <c r="AEJ89" s="48">
        <f t="shared" si="60"/>
        <v>4.3848373E-16</v>
      </c>
      <c r="AEK89" s="48">
        <f t="shared" si="60"/>
        <v>2.2838337000000002E-13</v>
      </c>
      <c r="AEL89" s="48">
        <f t="shared" si="60"/>
        <v>4.6403163E-11</v>
      </c>
      <c r="AEM89" s="48">
        <f t="shared" si="61"/>
        <v>2.045229E-8</v>
      </c>
      <c r="AEN89" s="48">
        <f t="shared" si="61"/>
        <v>7.7357249999999994E-11</v>
      </c>
      <c r="AEO89" s="48">
        <f t="shared" si="61"/>
        <v>6.7878169999999998E-14</v>
      </c>
      <c r="AEP89" s="48">
        <f t="shared" si="61"/>
        <v>-4.4428507999999997E-18</v>
      </c>
      <c r="AEQ89" s="48">
        <f t="shared" si="61"/>
        <v>-1.9341969999999999E-20</v>
      </c>
      <c r="AER89" s="48">
        <f t="shared" si="61"/>
        <v>-3.2141004000000002E-16</v>
      </c>
      <c r="AES89" s="48">
        <f t="shared" si="61"/>
        <v>-3.9327876999999997E-12</v>
      </c>
      <c r="AET89" s="48">
        <f t="shared" si="61"/>
        <v>-5.0119592999999999E-9</v>
      </c>
      <c r="AEU89" s="48">
        <f t="shared" si="61"/>
        <v>2.6082209999999998E-6</v>
      </c>
      <c r="AEV89" s="44">
        <f t="shared" si="53"/>
        <v>50.019999999999996</v>
      </c>
      <c r="AEW89" s="52"/>
      <c r="AEX89" s="82" t="s">
        <v>33</v>
      </c>
      <c r="AEY89" s="49">
        <f t="shared" si="52"/>
        <v>1.3809376077364405E-7</v>
      </c>
      <c r="AEZ89" s="52"/>
      <c r="AFA89" s="52"/>
      <c r="AFB89" s="48">
        <f t="shared" si="62"/>
        <v>4.7683195000000003E-25</v>
      </c>
      <c r="AFC89" s="48">
        <f t="shared" si="62"/>
        <v>1.4327417000000001E-27</v>
      </c>
      <c r="AFD89" s="48">
        <f t="shared" si="62"/>
        <v>-2.6510003E-30</v>
      </c>
      <c r="AFE89" s="48">
        <f t="shared" si="62"/>
        <v>6.1500190000000003E-27</v>
      </c>
      <c r="AFF89" s="48">
        <f t="shared" si="62"/>
        <v>8.7954059999999994E-24</v>
      </c>
      <c r="AFG89" s="48">
        <f t="shared" si="62"/>
        <v>-1.5328535E-21</v>
      </c>
      <c r="AFH89" s="48">
        <f t="shared" si="62"/>
        <v>-2.1320348000000001E-19</v>
      </c>
      <c r="AFI89" s="48">
        <f t="shared" si="62"/>
        <v>4.3848373E-16</v>
      </c>
      <c r="AFJ89" s="48">
        <f t="shared" si="62"/>
        <v>2.2838337000000002E-13</v>
      </c>
      <c r="AFK89" s="48">
        <f t="shared" si="62"/>
        <v>4.6403163E-11</v>
      </c>
      <c r="AFL89" s="48">
        <f t="shared" si="63"/>
        <v>2.045229E-8</v>
      </c>
      <c r="AFM89" s="48">
        <f t="shared" si="63"/>
        <v>7.7357249999999994E-11</v>
      </c>
      <c r="AFN89" s="48">
        <f t="shared" si="63"/>
        <v>6.7878169999999998E-14</v>
      </c>
      <c r="AFO89" s="48">
        <f t="shared" si="63"/>
        <v>-4.4428507999999997E-18</v>
      </c>
      <c r="AFP89" s="48">
        <f t="shared" si="63"/>
        <v>-1.9341969999999999E-20</v>
      </c>
      <c r="AFQ89" s="48">
        <f t="shared" si="63"/>
        <v>-3.2141004000000002E-16</v>
      </c>
      <c r="AFR89" s="48">
        <f t="shared" si="63"/>
        <v>-3.9327876999999997E-12</v>
      </c>
      <c r="AFS89" s="48">
        <f t="shared" si="63"/>
        <v>-5.0119592999999999E-9</v>
      </c>
      <c r="AFT89" s="48">
        <f t="shared" si="63"/>
        <v>2.6082209999999998E-6</v>
      </c>
      <c r="AFU89" s="52"/>
      <c r="AFV89" s="49">
        <f t="shared" si="54"/>
        <v>1.3809376077364405E-7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226"/>
      <c r="AHI89" s="226"/>
      <c r="AHJ89" s="226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</row>
    <row r="90" spans="1:1096" ht="2.1" customHeight="1" x14ac:dyDescent="0.25">
      <c r="A90" s="27"/>
      <c r="B90" s="43">
        <v>84</v>
      </c>
      <c r="C90" s="44">
        <v>3037.8</v>
      </c>
      <c r="D90" s="39">
        <f t="shared" si="55"/>
        <v>2</v>
      </c>
      <c r="E90" s="27"/>
      <c r="F90" s="74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1.607507E-36</v>
      </c>
      <c r="AN90" s="21">
        <v>8.8411420000000003E-35</v>
      </c>
      <c r="AO90" s="21">
        <v>4.8526599999999998E-33</v>
      </c>
      <c r="AP90" s="21">
        <v>2.4994857999999998E-31</v>
      </c>
      <c r="AQ90" s="21">
        <v>1.2757222000000001E-29</v>
      </c>
      <c r="AR90" s="21">
        <v>6.5384354000000003E-28</v>
      </c>
      <c r="AS90" s="21">
        <v>4.3711980000000003E-26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2.7474293E-36</v>
      </c>
      <c r="CC90" s="22">
        <v>1.3457623000000001E-34</v>
      </c>
      <c r="CD90" s="22">
        <v>4.4835419999999999E-33</v>
      </c>
      <c r="CE90" s="22">
        <v>1.9625536E-31</v>
      </c>
      <c r="CF90" s="22">
        <v>1.0764153E-29</v>
      </c>
      <c r="CG90" s="22">
        <v>1.3134414E-28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-6.4431909999999997E-37</v>
      </c>
      <c r="DO90" s="22">
        <v>-1.8564241000000001E-35</v>
      </c>
      <c r="DP90" s="22">
        <v>-1.957027E-34</v>
      </c>
      <c r="DQ90" s="22">
        <v>2.2731684000000001E-33</v>
      </c>
      <c r="DR90" s="22">
        <v>-5.7723996000000004E-32</v>
      </c>
      <c r="DS90" s="22">
        <v>-2.1640458E-31</v>
      </c>
      <c r="DT90" s="22">
        <v>-4.1226400000000002E-31</v>
      </c>
      <c r="DU90" s="22">
        <v>-6.4306786999999998E-31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-3.9755213000000001E-36</v>
      </c>
      <c r="FB90" s="22">
        <v>-2.2747167999999999E-34</v>
      </c>
      <c r="FC90" s="22">
        <v>-5.2920119999999999E-33</v>
      </c>
      <c r="FD90" s="22">
        <v>-9.7615869999999996E-32</v>
      </c>
      <c r="FE90" s="22">
        <v>-1.1575411E-30</v>
      </c>
      <c r="FF90" s="22">
        <v>-5.8020216000000005E-29</v>
      </c>
      <c r="FG90" s="22">
        <v>-1.2569841999999999E-28</v>
      </c>
      <c r="FH90" s="22">
        <v>7.2633114000000005E-29</v>
      </c>
      <c r="FI90" s="22">
        <v>1.1460143E-27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7.508598E-36</v>
      </c>
      <c r="GO90" s="22">
        <v>4.9349860000000003E-34</v>
      </c>
      <c r="GP90" s="22">
        <v>1.4673362E-32</v>
      </c>
      <c r="GQ90" s="22">
        <v>3.7929427E-31</v>
      </c>
      <c r="GR90" s="22">
        <v>8.5934420000000005E-30</v>
      </c>
      <c r="GS90" s="22">
        <v>8.4220175999999999E-29</v>
      </c>
      <c r="GT90" s="22">
        <v>4.5580220000000001E-29</v>
      </c>
      <c r="GU90" s="22">
        <v>1.5402737E-25</v>
      </c>
      <c r="GV90" s="22">
        <v>3.6355269999999998E-25</v>
      </c>
      <c r="GW90" s="22">
        <v>1.6569578000000001E-24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4.4516104000000003E-37</v>
      </c>
      <c r="IA90" s="22">
        <v>1.2116437000000001E-35</v>
      </c>
      <c r="IB90" s="22">
        <v>4.7082663000000002E-34</v>
      </c>
      <c r="IC90" s="22">
        <v>1.7293646999999999E-32</v>
      </c>
      <c r="ID90" s="22">
        <v>5.9030319999999998E-31</v>
      </c>
      <c r="IE90" s="22">
        <v>2.0087288E-29</v>
      </c>
      <c r="IF90" s="22">
        <v>6.9045770000000003E-28</v>
      </c>
      <c r="IG90" s="22">
        <v>2.3543264E-26</v>
      </c>
      <c r="IH90" s="22">
        <v>8.8198540000000002E-25</v>
      </c>
      <c r="II90" s="22">
        <v>1.03446115E-23</v>
      </c>
      <c r="IJ90" s="22">
        <v>-8.0443005000000002E-23</v>
      </c>
      <c r="IK90" s="22">
        <v>-2.8939025E-22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-5.4636406999999996E-37</v>
      </c>
      <c r="JN90" s="22">
        <v>-3.3002730000000001E-35</v>
      </c>
      <c r="JO90" s="22">
        <v>-2.8440223000000002E-34</v>
      </c>
      <c r="JP90" s="22">
        <v>-1.2386436499999999E-33</v>
      </c>
      <c r="JQ90" s="22">
        <v>2.421849E-31</v>
      </c>
      <c r="JR90" s="22">
        <v>1.2407912E-29</v>
      </c>
      <c r="JS90" s="22">
        <v>5.7321014999999999E-28</v>
      </c>
      <c r="JT90" s="22">
        <v>2.5496696E-26</v>
      </c>
      <c r="JU90" s="22">
        <v>8.9884210000000004E-25</v>
      </c>
      <c r="JV90" s="22">
        <v>5.2412099999999998E-23</v>
      </c>
      <c r="JW90" s="22">
        <v>-7.421297E-22</v>
      </c>
      <c r="JX90" s="22">
        <v>-3.1780320000000002E-20</v>
      </c>
      <c r="JY90" s="22">
        <v>-4.0664605999999999E-20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  <c r="KT90" s="22">
        <v>0</v>
      </c>
      <c r="KU90" s="22">
        <v>0</v>
      </c>
      <c r="KV90" s="22">
        <v>0</v>
      </c>
      <c r="KW90" s="22">
        <v>0</v>
      </c>
      <c r="KX90" s="22">
        <v>0</v>
      </c>
      <c r="KY90" s="22">
        <v>6.2100620000000003E-37</v>
      </c>
      <c r="KZ90" s="22">
        <v>2.1654662E-35</v>
      </c>
      <c r="LA90" s="22">
        <v>1.1023807999999999E-33</v>
      </c>
      <c r="LB90" s="22">
        <v>7.0120566000000004E-32</v>
      </c>
      <c r="LC90" s="22">
        <v>1.2701261999999999E-31</v>
      </c>
      <c r="LD90" s="22">
        <v>-1.059688E-30</v>
      </c>
      <c r="LE90" s="22">
        <v>-5.2012163999999996E-29</v>
      </c>
      <c r="LF90" s="22">
        <v>-2.6959544999999999E-27</v>
      </c>
      <c r="LG90" s="22">
        <v>-1.4200993000000001E-25</v>
      </c>
      <c r="LH90" s="22">
        <v>-7.6690540000000006E-24</v>
      </c>
      <c r="LI90" s="22">
        <v>-4.7720490000000004E-22</v>
      </c>
      <c r="LJ90" s="22">
        <v>-1.3665137999999999E-20</v>
      </c>
      <c r="LK90" s="22">
        <v>-2.7729496000000001E-19</v>
      </c>
      <c r="LL90" s="22">
        <v>6.9365960000000002E-18</v>
      </c>
      <c r="LM90" s="22">
        <v>8.2556892999999994E-17</v>
      </c>
      <c r="LN90" s="22">
        <v>0</v>
      </c>
      <c r="LO90" s="22">
        <v>0</v>
      </c>
      <c r="LP90" s="22">
        <v>0</v>
      </c>
      <c r="LQ90" s="22">
        <v>0</v>
      </c>
      <c r="LR90" s="22">
        <v>0</v>
      </c>
      <c r="LS90" s="22">
        <v>0</v>
      </c>
      <c r="LT90" s="22">
        <v>0</v>
      </c>
      <c r="LU90" s="22">
        <v>0</v>
      </c>
      <c r="LV90" s="22">
        <v>0</v>
      </c>
      <c r="LW90" s="22">
        <v>0</v>
      </c>
      <c r="LX90" s="22">
        <v>0</v>
      </c>
      <c r="LY90" s="22">
        <v>0</v>
      </c>
      <c r="LZ90" s="22">
        <v>0</v>
      </c>
      <c r="MA90" s="22">
        <v>0</v>
      </c>
      <c r="MB90" s="22">
        <v>0</v>
      </c>
      <c r="MC90" s="22">
        <v>0</v>
      </c>
      <c r="MD90" s="22">
        <v>0</v>
      </c>
      <c r="ME90" s="22">
        <v>0</v>
      </c>
      <c r="MF90" s="22">
        <v>0</v>
      </c>
      <c r="MG90" s="22">
        <v>0</v>
      </c>
      <c r="MH90" s="22">
        <v>0</v>
      </c>
      <c r="MI90" s="22">
        <v>0</v>
      </c>
      <c r="MJ90" s="22">
        <v>0</v>
      </c>
      <c r="MK90" s="22">
        <v>0</v>
      </c>
      <c r="ML90" s="22">
        <v>0</v>
      </c>
      <c r="MM90" s="22">
        <v>8.9729385E-36</v>
      </c>
      <c r="MN90" s="22">
        <v>5.1720245000000003E-34</v>
      </c>
      <c r="MO90" s="22">
        <v>2.9504210000000001E-32</v>
      </c>
      <c r="MP90" s="22">
        <v>1.7207156999999999E-30</v>
      </c>
      <c r="MQ90" s="22">
        <v>1.3622254000000001E-28</v>
      </c>
      <c r="MR90" s="22">
        <v>2.329689E-28</v>
      </c>
      <c r="MS90" s="22">
        <v>1.1620069999999999E-27</v>
      </c>
      <c r="MT90" s="22">
        <v>5.9793439999999995E-26</v>
      </c>
      <c r="MU90" s="22">
        <v>3.2481807E-24</v>
      </c>
      <c r="MV90" s="22">
        <v>1.7518436E-22</v>
      </c>
      <c r="MW90" s="22">
        <v>8.9376729999999997E-21</v>
      </c>
      <c r="MX90" s="22">
        <v>3.4120714000000002E-19</v>
      </c>
      <c r="MY90" s="22">
        <v>7.9480060000000001E-17</v>
      </c>
      <c r="MZ90" s="22">
        <v>3.4914155999999998E-15</v>
      </c>
      <c r="NA90" s="22">
        <v>4.3072004999999998E-14</v>
      </c>
      <c r="NB90" s="22">
        <v>0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2.5773227999999999E-36</v>
      </c>
      <c r="OA90" s="22">
        <v>1.8636522E-34</v>
      </c>
      <c r="OB90" s="22">
        <v>1.2307676399999999E-32</v>
      </c>
      <c r="OC90" s="22">
        <v>7.9745319999999992E-31</v>
      </c>
      <c r="OD90" s="22">
        <v>5.0980759999999998E-29</v>
      </c>
      <c r="OE90" s="22">
        <v>3.2598868000000001E-27</v>
      </c>
      <c r="OF90" s="22">
        <v>2.5851895999999998E-25</v>
      </c>
      <c r="OG90" s="22">
        <v>7.596215E-25</v>
      </c>
      <c r="OH90" s="22">
        <v>2.5711255000000001E-23</v>
      </c>
      <c r="OI90" s="22">
        <v>1.5051101E-21</v>
      </c>
      <c r="OJ90" s="22">
        <v>8.9595430000000002E-20</v>
      </c>
      <c r="OK90" s="22">
        <v>5.26818E-18</v>
      </c>
      <c r="OL90" s="22">
        <v>3.1075187999999998E-16</v>
      </c>
      <c r="OM90" s="22">
        <v>1.7644144E-14</v>
      </c>
      <c r="ON90" s="22">
        <v>1.2506242E-12</v>
      </c>
      <c r="OO90" s="22">
        <v>8.8278189999999997E-12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-7.5577909999999997E-36</v>
      </c>
      <c r="PN90" s="22">
        <v>-1.1690264E-33</v>
      </c>
      <c r="PO90" s="22">
        <v>-2.7947966E-33</v>
      </c>
      <c r="PP90" s="22">
        <v>8.2208095000000004E-33</v>
      </c>
      <c r="PQ90" s="22">
        <v>1.2319455999999999E-30</v>
      </c>
      <c r="PR90" s="22">
        <v>1.26293E-28</v>
      </c>
      <c r="PS90" s="22">
        <v>1.2524649E-26</v>
      </c>
      <c r="PT90" s="22">
        <v>1.2203218999999999E-24</v>
      </c>
      <c r="PU90" s="22">
        <v>1.6087402E-22</v>
      </c>
      <c r="PV90" s="22">
        <v>3.9834290000000002E-22</v>
      </c>
      <c r="PW90" s="22">
        <v>1.0149921000000001E-20</v>
      </c>
      <c r="PX90" s="22">
        <v>8.2700416000000001E-19</v>
      </c>
      <c r="PY90" s="22">
        <v>6.9529374E-17</v>
      </c>
      <c r="PZ90" s="22">
        <v>5.7132724000000002E-15</v>
      </c>
      <c r="QA90" s="22">
        <v>4.5985740000000004E-13</v>
      </c>
      <c r="QB90" s="22">
        <v>3.6567353E-11</v>
      </c>
      <c r="QC90" s="22">
        <v>3.8900922E-9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5.5655355999999997E-36</v>
      </c>
      <c r="RC90" s="22">
        <v>3.8028109999999999E-34</v>
      </c>
      <c r="RD90" s="22">
        <v>2.4540152E-32</v>
      </c>
      <c r="RE90" s="22">
        <v>1.5852275E-30</v>
      </c>
      <c r="RF90" s="22">
        <v>1.0293757E-28</v>
      </c>
      <c r="RG90" s="22">
        <v>6.7861180000000002E-27</v>
      </c>
      <c r="RH90" s="22">
        <v>5.7597929999999997E-25</v>
      </c>
      <c r="RI90" s="22">
        <v>9.3590839999999998E-25</v>
      </c>
      <c r="RJ90" s="22">
        <v>1.1151382E-23</v>
      </c>
      <c r="RK90" s="22">
        <v>6.6163689999999996E-22</v>
      </c>
      <c r="RL90" s="22">
        <v>4.3297201999999998E-20</v>
      </c>
      <c r="RM90" s="22">
        <v>2.8420144999999998E-18</v>
      </c>
      <c r="RN90" s="22">
        <v>1.8647494E-16</v>
      </c>
      <c r="RO90" s="22">
        <v>1.2270963999999999E-14</v>
      </c>
      <c r="RP90" s="22">
        <v>1.0014355E-12</v>
      </c>
      <c r="RQ90" s="22">
        <v>1.4734944000000001E-11</v>
      </c>
      <c r="RR90" s="22">
        <v>0</v>
      </c>
      <c r="RS90" s="22">
        <v>0</v>
      </c>
      <c r="RT90" s="22">
        <v>0</v>
      </c>
      <c r="RU90" s="22">
        <v>0</v>
      </c>
      <c r="RV90" s="22">
        <v>0</v>
      </c>
      <c r="RW90" s="22">
        <v>0</v>
      </c>
      <c r="RX90" s="22">
        <v>0</v>
      </c>
      <c r="RY90" s="22">
        <v>0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0</v>
      </c>
      <c r="SN90" s="22">
        <v>0</v>
      </c>
      <c r="SO90" s="22">
        <v>0</v>
      </c>
      <c r="SP90" s="22">
        <v>3.0072745999999998E-37</v>
      </c>
      <c r="SQ90" s="22">
        <v>8.1161149999999995E-36</v>
      </c>
      <c r="SR90" s="22">
        <v>3.2349220000000002E-34</v>
      </c>
      <c r="SS90" s="22">
        <v>1.1970328599999999E-32</v>
      </c>
      <c r="ST90" s="22">
        <v>4.8003484E-31</v>
      </c>
      <c r="SU90" s="22">
        <v>3.0692625000000001E-29</v>
      </c>
      <c r="SV90" s="22">
        <v>1.4984032E-28</v>
      </c>
      <c r="SW90" s="22">
        <v>1.9104904999999999E-27</v>
      </c>
      <c r="SX90" s="22">
        <v>6.1772050000000005E-26</v>
      </c>
      <c r="SY90" s="22">
        <v>2.718457E-24</v>
      </c>
      <c r="SZ90" s="22">
        <v>1.1546053E-22</v>
      </c>
      <c r="TA90" s="22">
        <v>6.5984152999999997E-21</v>
      </c>
      <c r="TB90" s="22">
        <v>2.8415468999999999E-19</v>
      </c>
      <c r="TC90" s="22">
        <v>3.2148173000000002E-17</v>
      </c>
      <c r="TD90" s="22">
        <v>2.8650912999999999E-15</v>
      </c>
      <c r="TE90" s="22">
        <v>1.2943479E-14</v>
      </c>
      <c r="TF90" s="22">
        <v>0</v>
      </c>
      <c r="TG90" s="22">
        <v>0</v>
      </c>
      <c r="TH90" s="22">
        <v>0</v>
      </c>
      <c r="TI90" s="22">
        <v>0</v>
      </c>
      <c r="TJ90" s="22">
        <v>0</v>
      </c>
      <c r="TK90" s="22">
        <v>0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0</v>
      </c>
      <c r="TX90" s="22">
        <v>0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3.9456436E-36</v>
      </c>
      <c r="UG90" s="22">
        <v>1.4889725E-34</v>
      </c>
      <c r="UH90" s="22">
        <v>5.1647996999999999E-33</v>
      </c>
      <c r="UI90" s="22">
        <v>1.3695702E-31</v>
      </c>
      <c r="UJ90" s="22">
        <v>4.5142285999999997E-30</v>
      </c>
      <c r="UK90" s="22">
        <v>1.6003998E-28</v>
      </c>
      <c r="UL90" s="22">
        <v>6.2377963000000001E-27</v>
      </c>
      <c r="UM90" s="22">
        <v>2.4899182E-25</v>
      </c>
      <c r="UN90" s="22">
        <v>9.5108179999999997E-24</v>
      </c>
      <c r="UO90" s="22">
        <v>3.8167582E-22</v>
      </c>
      <c r="UP90" s="22">
        <v>1.28378964E-20</v>
      </c>
      <c r="UQ90" s="22">
        <v>1.0909715E-19</v>
      </c>
      <c r="UR90" s="22">
        <v>-2.8954049999999999E-18</v>
      </c>
      <c r="US90" s="22">
        <v>-8.5896930000000002E-19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2.6280633999999999E-36</v>
      </c>
      <c r="VU90" s="22">
        <v>8.9532139999999999E-35</v>
      </c>
      <c r="VV90" s="22">
        <v>3.9173590000000003E-33</v>
      </c>
      <c r="VW90" s="22">
        <v>1.6056938E-31</v>
      </c>
      <c r="VX90" s="22">
        <v>6.8777975000000006E-30</v>
      </c>
      <c r="VY90" s="22">
        <v>2.9039975999999999E-28</v>
      </c>
      <c r="VZ90" s="22">
        <v>1.1918126E-26</v>
      </c>
      <c r="WA90" s="22">
        <v>4.7442569999999996E-25</v>
      </c>
      <c r="WB90" s="22">
        <v>1.8314781999999999E-23</v>
      </c>
      <c r="WC90" s="22">
        <v>6.9212080000000002E-22</v>
      </c>
      <c r="WD90" s="22">
        <v>3.2190276000000001E-20</v>
      </c>
      <c r="WE90" s="22">
        <v>9.05646E-20</v>
      </c>
      <c r="WF90" s="22">
        <v>-5.0974929999999999E-21</v>
      </c>
      <c r="WG90" s="22">
        <v>-5.0989960000000001E-21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8.9594149999999995E-37</v>
      </c>
      <c r="XG90" s="22">
        <v>3.9715457E-35</v>
      </c>
      <c r="XH90" s="22">
        <v>1.7550739999999999E-33</v>
      </c>
      <c r="XI90" s="22">
        <v>6.8484010000000005E-32</v>
      </c>
      <c r="XJ90" s="22">
        <v>2.6102600000000001E-30</v>
      </c>
      <c r="XK90" s="22">
        <v>9.7307320000000006E-29</v>
      </c>
      <c r="XL90" s="22">
        <v>3.5436283000000002E-27</v>
      </c>
      <c r="XM90" s="22">
        <v>1.2587853E-25</v>
      </c>
      <c r="XN90" s="22">
        <v>4.3529336999999999E-24</v>
      </c>
      <c r="XO90" s="22">
        <v>1.4619148000000001E-22</v>
      </c>
      <c r="XP90" s="22">
        <v>4.7621575000000004E-21</v>
      </c>
      <c r="XQ90" s="22">
        <v>1.5167953E-19</v>
      </c>
      <c r="XR90" s="22">
        <v>5.6192779999999998E-18</v>
      </c>
      <c r="XS90" s="22">
        <v>5.3489193999999997E-17</v>
      </c>
      <c r="XT90" s="22">
        <v>-3.405979E-17</v>
      </c>
      <c r="XU90" s="22">
        <v>-1.3023241000000001E-16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7.8043420000000003E-36</v>
      </c>
      <c r="YU90" s="22">
        <v>4.0312077000000003E-34</v>
      </c>
      <c r="YV90" s="22">
        <v>1.9807406000000001E-32</v>
      </c>
      <c r="YW90" s="22">
        <v>9.6540329999999993E-31</v>
      </c>
      <c r="YX90" s="22">
        <v>4.6768883000000001E-29</v>
      </c>
      <c r="YY90" s="22">
        <v>2.2520557999999999E-27</v>
      </c>
      <c r="YZ90" s="22">
        <v>1.0786136999999999E-25</v>
      </c>
      <c r="ZA90" s="22">
        <v>5.1427403999999997E-24</v>
      </c>
      <c r="ZB90" s="22">
        <v>2.4488743999999998E-22</v>
      </c>
      <c r="ZC90" s="22">
        <v>1.1649343000000001E-20</v>
      </c>
      <c r="ZD90" s="22">
        <v>5.5648759999999995E-19</v>
      </c>
      <c r="ZE90" s="22">
        <v>2.6892019E-17</v>
      </c>
      <c r="ZF90" s="22">
        <v>1.3433066E-15</v>
      </c>
      <c r="ZG90" s="22">
        <v>9.3868480000000004E-14</v>
      </c>
      <c r="ZH90" s="22">
        <v>-3.9173587999999999E-13</v>
      </c>
      <c r="ZI90" s="22">
        <v>-1.4970451E-12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0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-8.4629320000000006E-36</v>
      </c>
      <c r="AAJ90" s="22">
        <v>-8.4000509999999994E-34</v>
      </c>
      <c r="AAK90" s="22">
        <v>-8.1059619999999997E-32</v>
      </c>
      <c r="AAL90" s="22">
        <v>-7.7902780000000002E-30</v>
      </c>
      <c r="AAM90" s="22">
        <v>-7.4072240000000002E-28</v>
      </c>
      <c r="AAN90" s="22">
        <v>-7.1126939999999998E-26</v>
      </c>
      <c r="AAO90" s="22">
        <v>-6.7933120000000005E-24</v>
      </c>
      <c r="AAP90" s="22">
        <v>-6.4566965000000001E-22</v>
      </c>
      <c r="AAQ90" s="22">
        <v>-6.1115039999999996E-20</v>
      </c>
      <c r="AAR90" s="22">
        <v>-5.7439489999999999E-18</v>
      </c>
      <c r="AAS90" s="22">
        <v>-5.3963049999999996E-16</v>
      </c>
      <c r="AAT90" s="22">
        <v>-5.0326082999999997E-14</v>
      </c>
      <c r="AAU90" s="22">
        <v>-4.7207086000000004E-12</v>
      </c>
      <c r="AAV90" s="22">
        <v>-5.7934024000000002E-10</v>
      </c>
      <c r="AAW90" s="22">
        <v>-1.8404692999999999E-9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2.4264305000000001E-36</v>
      </c>
      <c r="ABX90" s="22">
        <v>2.7587790000000002E-34</v>
      </c>
      <c r="ABY90" s="22">
        <v>3.0121564000000002E-32</v>
      </c>
      <c r="ABZ90" s="22">
        <v>3.4074510000000002E-30</v>
      </c>
      <c r="ACA90" s="22">
        <v>3.9323430000000002E-28</v>
      </c>
      <c r="ACB90" s="22">
        <v>4.8247676E-26</v>
      </c>
      <c r="ACC90" s="22">
        <v>6.0647114000000003E-24</v>
      </c>
      <c r="ACD90" s="22">
        <v>7.7975799999999996E-22</v>
      </c>
      <c r="ACE90" s="22">
        <v>1.0243797E-19</v>
      </c>
      <c r="ACF90" s="22">
        <v>1.3733891499999999E-17</v>
      </c>
      <c r="ACG90" s="22">
        <v>1.8783138000000001E-15</v>
      </c>
      <c r="ACH90" s="22">
        <v>2.6080182000000001E-13</v>
      </c>
      <c r="ACI90" s="22">
        <v>3.6719262999999998E-11</v>
      </c>
      <c r="ACJ90" s="22">
        <v>5.3249023E-9</v>
      </c>
      <c r="ACK90" s="22">
        <v>9.868875E-7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0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0</v>
      </c>
      <c r="ADJ90" s="22">
        <v>0</v>
      </c>
      <c r="ADK90" s="22">
        <v>1.2497134999999999E-35</v>
      </c>
      <c r="ADL90" s="22">
        <v>9.2182580000000004E-34</v>
      </c>
      <c r="ADM90" s="22">
        <v>6.6153520000000005E-32</v>
      </c>
      <c r="ADN90" s="22">
        <v>4.7614164000000002E-30</v>
      </c>
      <c r="ADO90" s="22">
        <v>3.4451692000000001E-28</v>
      </c>
      <c r="ADP90" s="22">
        <v>2.5059077E-26</v>
      </c>
      <c r="ADQ90" s="22">
        <v>1.8325605999999999E-24</v>
      </c>
      <c r="ADR90" s="22">
        <v>1.3474459E-22</v>
      </c>
      <c r="ADS90" s="22">
        <v>9.9603490000000007E-21</v>
      </c>
      <c r="ADT90" s="22">
        <v>7.3988147000000004E-19</v>
      </c>
      <c r="ADU90" s="22">
        <v>5.5164963000000003E-17</v>
      </c>
      <c r="ADV90" s="22">
        <v>4.1176093000000004E-15</v>
      </c>
      <c r="ADW90" s="22">
        <v>3.0832002000000001E-13</v>
      </c>
      <c r="ADX90" s="22">
        <v>2.8403696000000001E-11</v>
      </c>
      <c r="ADY90" s="22">
        <v>3.4809378000000002E-10</v>
      </c>
      <c r="ADZ90" s="27"/>
      <c r="AEA90" s="53">
        <f t="shared" si="47"/>
        <v>85</v>
      </c>
      <c r="AEB90" s="52"/>
      <c r="AEC90" s="48">
        <f t="shared" si="60"/>
        <v>1.4437228000000001E-25</v>
      </c>
      <c r="AED90" s="48">
        <f t="shared" si="60"/>
        <v>4.3380214000000004E-28</v>
      </c>
      <c r="AEE90" s="48">
        <f t="shared" si="60"/>
        <v>-1.3576585E-30</v>
      </c>
      <c r="AEF90" s="48">
        <f t="shared" si="60"/>
        <v>2.6384599999999998E-27</v>
      </c>
      <c r="AEG90" s="48">
        <f t="shared" si="60"/>
        <v>3.8103957999999997E-24</v>
      </c>
      <c r="AEH90" s="48">
        <f t="shared" si="60"/>
        <v>-6.6638016000000005E-22</v>
      </c>
      <c r="AEI90" s="48">
        <f t="shared" si="60"/>
        <v>-9.3251037000000004E-20</v>
      </c>
      <c r="AEJ90" s="48">
        <f t="shared" si="60"/>
        <v>1.9027098E-16</v>
      </c>
      <c r="AEK90" s="48">
        <f t="shared" si="60"/>
        <v>9.9143839999999997E-14</v>
      </c>
      <c r="AEL90" s="48">
        <f t="shared" si="60"/>
        <v>2.0240993000000001E-11</v>
      </c>
      <c r="AEM90" s="48">
        <f t="shared" si="61"/>
        <v>8.9197280000000008E-9</v>
      </c>
      <c r="AEN90" s="48">
        <f t="shared" si="61"/>
        <v>3.3763529999999997E-11</v>
      </c>
      <c r="AEO90" s="48">
        <f t="shared" si="61"/>
        <v>2.9643602000000002E-14</v>
      </c>
      <c r="AEP90" s="48">
        <f t="shared" si="61"/>
        <v>-1.9552062E-18</v>
      </c>
      <c r="AEQ90" s="48">
        <f t="shared" si="61"/>
        <v>-4.5176396E-21</v>
      </c>
      <c r="AER90" s="48">
        <f t="shared" si="61"/>
        <v>-2.0271514000000001E-16</v>
      </c>
      <c r="AES90" s="48">
        <f t="shared" si="61"/>
        <v>-2.4090228999999998E-12</v>
      </c>
      <c r="AET90" s="48">
        <f t="shared" si="61"/>
        <v>-3.0299173999999998E-9</v>
      </c>
      <c r="AEU90" s="48">
        <f t="shared" si="61"/>
        <v>1.6043768E-6</v>
      </c>
      <c r="AEV90" s="44">
        <f t="shared" si="53"/>
        <v>50.63</v>
      </c>
      <c r="AEW90" s="52"/>
      <c r="AEX90" s="82" t="s">
        <v>33</v>
      </c>
      <c r="AEY90" s="49">
        <f t="shared" si="52"/>
        <v>8.4753596572265487E-8</v>
      </c>
      <c r="AEZ90" s="52"/>
      <c r="AFA90" s="52"/>
      <c r="AFB90" s="48">
        <f t="shared" si="62"/>
        <v>1.4437228000000001E-25</v>
      </c>
      <c r="AFC90" s="48">
        <f t="shared" si="62"/>
        <v>4.3380214000000004E-28</v>
      </c>
      <c r="AFD90" s="48">
        <f t="shared" si="62"/>
        <v>-1.3576585E-30</v>
      </c>
      <c r="AFE90" s="48">
        <f t="shared" si="62"/>
        <v>2.6384599999999998E-27</v>
      </c>
      <c r="AFF90" s="48">
        <f t="shared" si="62"/>
        <v>3.8103957999999997E-24</v>
      </c>
      <c r="AFG90" s="48">
        <f t="shared" si="62"/>
        <v>-6.6638016000000005E-22</v>
      </c>
      <c r="AFH90" s="48">
        <f t="shared" si="62"/>
        <v>-9.3251037000000004E-20</v>
      </c>
      <c r="AFI90" s="48">
        <f t="shared" si="62"/>
        <v>1.9027098E-16</v>
      </c>
      <c r="AFJ90" s="48">
        <f t="shared" si="62"/>
        <v>9.9143839999999997E-14</v>
      </c>
      <c r="AFK90" s="48">
        <f t="shared" si="62"/>
        <v>2.0240993000000001E-11</v>
      </c>
      <c r="AFL90" s="48">
        <f t="shared" si="63"/>
        <v>8.9197280000000008E-9</v>
      </c>
      <c r="AFM90" s="48">
        <f t="shared" si="63"/>
        <v>3.3763529999999997E-11</v>
      </c>
      <c r="AFN90" s="48">
        <f t="shared" si="63"/>
        <v>2.9643602000000002E-14</v>
      </c>
      <c r="AFO90" s="48">
        <f t="shared" si="63"/>
        <v>-1.9552062E-18</v>
      </c>
      <c r="AFP90" s="48">
        <f t="shared" si="63"/>
        <v>-4.5176396E-21</v>
      </c>
      <c r="AFQ90" s="48">
        <f t="shared" si="63"/>
        <v>-2.0271514000000001E-16</v>
      </c>
      <c r="AFR90" s="48">
        <f t="shared" si="63"/>
        <v>-2.4090228999999998E-12</v>
      </c>
      <c r="AFS90" s="48">
        <f t="shared" si="63"/>
        <v>-3.0299173999999998E-9</v>
      </c>
      <c r="AFT90" s="48">
        <f t="shared" si="63"/>
        <v>1.6043768E-6</v>
      </c>
      <c r="AFU90" s="52"/>
      <c r="AFV90" s="49">
        <f t="shared" si="54"/>
        <v>8.4753596572265487E-8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226"/>
      <c r="AHI90" s="226"/>
      <c r="AHJ90" s="226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</row>
    <row r="91" spans="1:1096" ht="2.1" customHeight="1" x14ac:dyDescent="0.25">
      <c r="A91" s="27"/>
      <c r="B91" s="43">
        <v>85</v>
      </c>
      <c r="C91" s="44">
        <v>3074.4</v>
      </c>
      <c r="D91" s="39">
        <f t="shared" si="55"/>
        <v>2</v>
      </c>
      <c r="E91" s="27"/>
      <c r="F91" s="74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4.8592440000000001E-37</v>
      </c>
      <c r="AN91" s="21">
        <v>2.6724893000000001E-35</v>
      </c>
      <c r="AO91" s="21">
        <v>1.4659530999999999E-33</v>
      </c>
      <c r="AP91" s="21">
        <v>7.5699509999999998E-32</v>
      </c>
      <c r="AQ91" s="21">
        <v>3.8633417000000002E-30</v>
      </c>
      <c r="AR91" s="21">
        <v>1.9800385999999999E-28</v>
      </c>
      <c r="AS91" s="21">
        <v>1.3234849999999999E-26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8.0767369999999994E-37</v>
      </c>
      <c r="CC91" s="22">
        <v>3.9273903000000002E-35</v>
      </c>
      <c r="CD91" s="22">
        <v>1.3563408E-33</v>
      </c>
      <c r="CE91" s="22">
        <v>5.9418250000000004E-32</v>
      </c>
      <c r="CF91" s="22">
        <v>3.2591410000000001E-30</v>
      </c>
      <c r="CG91" s="22">
        <v>3.9767706000000002E-29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0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 s="22">
        <v>0</v>
      </c>
      <c r="DJ91" s="22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-9.8495873999999997E-37</v>
      </c>
      <c r="DP91" s="22">
        <v>-3.8667169999999998E-35</v>
      </c>
      <c r="DQ91" s="22">
        <v>1.4153273E-33</v>
      </c>
      <c r="DR91" s="22">
        <v>-2.3950835999999999E-32</v>
      </c>
      <c r="DS91" s="22">
        <v>-9.3990207000000002E-32</v>
      </c>
      <c r="DT91" s="22">
        <v>-1.7998434E-31</v>
      </c>
      <c r="DU91" s="22">
        <v>-2.899239E-31</v>
      </c>
      <c r="DV91" s="22">
        <v>0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22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22">
        <v>0</v>
      </c>
      <c r="EX91" s="22">
        <v>0</v>
      </c>
      <c r="EY91" s="22">
        <v>0</v>
      </c>
      <c r="EZ91" s="22">
        <v>0</v>
      </c>
      <c r="FA91" s="22">
        <v>-1.6491783000000001E-36</v>
      </c>
      <c r="FB91" s="22">
        <v>-9.3369450000000001E-35</v>
      </c>
      <c r="FC91" s="22">
        <v>-2.3708612000000001E-33</v>
      </c>
      <c r="FD91" s="22">
        <v>-4.3914402999999998E-32</v>
      </c>
      <c r="FE91" s="22">
        <v>-5.0050006000000001E-31</v>
      </c>
      <c r="FF91" s="22">
        <v>-2.5046165E-29</v>
      </c>
      <c r="FG91" s="22">
        <v>-5.4277670000000005E-29</v>
      </c>
      <c r="FH91" s="22">
        <v>3.1884056E-29</v>
      </c>
      <c r="FI91" s="22">
        <v>4.9897670000000004E-28</v>
      </c>
      <c r="FJ91" s="22">
        <v>0</v>
      </c>
      <c r="FK91" s="22">
        <v>0</v>
      </c>
      <c r="FL91" s="22">
        <v>0</v>
      </c>
      <c r="FM91" s="22">
        <v>0</v>
      </c>
      <c r="FN91" s="22">
        <v>0</v>
      </c>
      <c r="FO91" s="22">
        <v>0</v>
      </c>
      <c r="FP91" s="22">
        <v>0</v>
      </c>
      <c r="FQ91" s="22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2.9893725999999999E-36</v>
      </c>
      <c r="GO91" s="22">
        <v>1.9350859999999999E-34</v>
      </c>
      <c r="GP91" s="22">
        <v>6.1164349999999999E-33</v>
      </c>
      <c r="GQ91" s="22">
        <v>1.6393256999999999E-31</v>
      </c>
      <c r="GR91" s="22">
        <v>3.9653046999999997E-30</v>
      </c>
      <c r="GS91" s="22">
        <v>4.0005597000000001E-29</v>
      </c>
      <c r="GT91" s="22">
        <v>2.0541689E-29</v>
      </c>
      <c r="GU91" s="22">
        <v>6.6730420000000005E-26</v>
      </c>
      <c r="GV91" s="22">
        <v>1.5762365000000001E-25</v>
      </c>
      <c r="GW91" s="22">
        <v>7.2047554000000001E-25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2.9211140000000002E-37</v>
      </c>
      <c r="IA91" s="22">
        <v>8.0028269999999995E-36</v>
      </c>
      <c r="IB91" s="22">
        <v>3.1974209000000001E-34</v>
      </c>
      <c r="IC91" s="22">
        <v>1.1240656E-32</v>
      </c>
      <c r="ID91" s="22">
        <v>3.8421342999999999E-31</v>
      </c>
      <c r="IE91" s="22">
        <v>1.2618525E-29</v>
      </c>
      <c r="IF91" s="22">
        <v>3.9048817000000001E-28</v>
      </c>
      <c r="IG91" s="22">
        <v>1.0171096E-26</v>
      </c>
      <c r="IH91" s="22">
        <v>3.9333731000000001E-25</v>
      </c>
      <c r="II91" s="22">
        <v>4.5194508000000004E-24</v>
      </c>
      <c r="IJ91" s="22">
        <v>-3.4899030000000003E-23</v>
      </c>
      <c r="IK91" s="22">
        <v>-1.2562706E-22</v>
      </c>
      <c r="IL91" s="22">
        <v>0</v>
      </c>
      <c r="IM91" s="22">
        <v>0</v>
      </c>
      <c r="IN91" s="22">
        <v>0</v>
      </c>
      <c r="IO91" s="22">
        <v>0</v>
      </c>
      <c r="IP91" s="22">
        <v>0</v>
      </c>
      <c r="IQ91" s="22">
        <v>0</v>
      </c>
      <c r="IR91" s="22">
        <v>0</v>
      </c>
      <c r="IS91" s="22">
        <v>0</v>
      </c>
      <c r="IT91" s="22">
        <v>0</v>
      </c>
      <c r="IU91" s="22">
        <v>0</v>
      </c>
      <c r="IV91" s="22">
        <v>0</v>
      </c>
      <c r="IW91" s="22">
        <v>0</v>
      </c>
      <c r="IX91" s="22">
        <v>0</v>
      </c>
      <c r="IY91" s="22">
        <v>0</v>
      </c>
      <c r="IZ91" s="22">
        <v>0</v>
      </c>
      <c r="JA91" s="22">
        <v>0</v>
      </c>
      <c r="JB91" s="22">
        <v>0</v>
      </c>
      <c r="JC91" s="22">
        <v>0</v>
      </c>
      <c r="JD91" s="22">
        <v>0</v>
      </c>
      <c r="JE91" s="22">
        <v>0</v>
      </c>
      <c r="JF91" s="22">
        <v>0</v>
      </c>
      <c r="JG91" s="22">
        <v>0</v>
      </c>
      <c r="JH91" s="22">
        <v>0</v>
      </c>
      <c r="JI91" s="22">
        <v>0</v>
      </c>
      <c r="JJ91" s="22">
        <v>0</v>
      </c>
      <c r="JK91" s="22">
        <v>0</v>
      </c>
      <c r="JL91" s="22">
        <v>0</v>
      </c>
      <c r="JM91" s="22">
        <v>-4.5766054000000003E-37</v>
      </c>
      <c r="JN91" s="22">
        <v>-1.2923820000000001E-35</v>
      </c>
      <c r="JO91" s="22">
        <v>-5.6467730000000002E-34</v>
      </c>
      <c r="JP91" s="22">
        <v>-2.1784970999999999E-32</v>
      </c>
      <c r="JQ91" s="22">
        <v>-7.4795560000000002E-31</v>
      </c>
      <c r="JR91" s="22">
        <v>-2.5151258000000001E-29</v>
      </c>
      <c r="JS91" s="22">
        <v>-7.9655264E-28</v>
      </c>
      <c r="JT91" s="22">
        <v>-2.1036540000000001E-26</v>
      </c>
      <c r="JU91" s="22">
        <v>-2.2364390000000001E-25</v>
      </c>
      <c r="JV91" s="22">
        <v>2.3507187000000001E-23</v>
      </c>
      <c r="JW91" s="22">
        <v>-3.2387260999999999E-22</v>
      </c>
      <c r="JX91" s="22">
        <v>-1.3799681E-20</v>
      </c>
      <c r="JY91" s="22">
        <v>-1.7702553999999999E-20</v>
      </c>
      <c r="JZ91" s="22">
        <v>0</v>
      </c>
      <c r="KA91" s="22">
        <v>0</v>
      </c>
      <c r="KB91" s="22">
        <v>0</v>
      </c>
      <c r="KC91" s="22">
        <v>0</v>
      </c>
      <c r="KD91" s="22">
        <v>0</v>
      </c>
      <c r="KE91" s="22">
        <v>0</v>
      </c>
      <c r="KF91" s="22">
        <v>0</v>
      </c>
      <c r="KG91" s="22">
        <v>0</v>
      </c>
      <c r="KH91" s="22">
        <v>0</v>
      </c>
      <c r="KI91" s="22">
        <v>0</v>
      </c>
      <c r="KJ91" s="22">
        <v>0</v>
      </c>
      <c r="KK91" s="22">
        <v>0</v>
      </c>
      <c r="KL91" s="22">
        <v>0</v>
      </c>
      <c r="KM91" s="22">
        <v>0</v>
      </c>
      <c r="KN91" s="22">
        <v>0</v>
      </c>
      <c r="KO91" s="22">
        <v>0</v>
      </c>
      <c r="KP91" s="22">
        <v>0</v>
      </c>
      <c r="KQ91" s="22">
        <v>0</v>
      </c>
      <c r="KR91" s="22">
        <v>0</v>
      </c>
      <c r="KS91" s="22">
        <v>0</v>
      </c>
      <c r="KT91" s="22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3.6257465000000003E-36</v>
      </c>
      <c r="LA91" s="22">
        <v>1.8651998000000001E-34</v>
      </c>
      <c r="LB91" s="22">
        <v>1.1737236999999999E-32</v>
      </c>
      <c r="LC91" s="22">
        <v>-1.14001955E-32</v>
      </c>
      <c r="LD91" s="22">
        <v>-4.9202660000000001E-31</v>
      </c>
      <c r="LE91" s="22">
        <v>-2.4745367999999999E-29</v>
      </c>
      <c r="LF91" s="22">
        <v>-1.2550100999999999E-27</v>
      </c>
      <c r="LG91" s="22">
        <v>-6.4741992999999996E-26</v>
      </c>
      <c r="LH91" s="22">
        <v>-3.4720259999999999E-24</v>
      </c>
      <c r="LI91" s="22">
        <v>-2.0570087E-22</v>
      </c>
      <c r="LJ91" s="22">
        <v>-5.9788708000000003E-21</v>
      </c>
      <c r="LK91" s="22">
        <v>-1.2198074000000001E-19</v>
      </c>
      <c r="LL91" s="22">
        <v>3.0111483999999999E-18</v>
      </c>
      <c r="LM91" s="22">
        <v>3.5825685000000002E-17</v>
      </c>
      <c r="LN91" s="22">
        <v>0</v>
      </c>
      <c r="LO91" s="22">
        <v>0</v>
      </c>
      <c r="LP91" s="22">
        <v>0</v>
      </c>
      <c r="LQ91" s="22">
        <v>0</v>
      </c>
      <c r="LR91" s="22">
        <v>0</v>
      </c>
      <c r="LS91" s="22">
        <v>0</v>
      </c>
      <c r="LT91" s="22">
        <v>0</v>
      </c>
      <c r="LU91" s="22">
        <v>0</v>
      </c>
      <c r="LV91" s="22">
        <v>0</v>
      </c>
      <c r="LW91" s="22">
        <v>0</v>
      </c>
      <c r="LX91" s="22">
        <v>0</v>
      </c>
      <c r="LY91" s="22">
        <v>0</v>
      </c>
      <c r="LZ91" s="22">
        <v>0</v>
      </c>
      <c r="MA91" s="22">
        <v>0</v>
      </c>
      <c r="MB91" s="22">
        <v>0</v>
      </c>
      <c r="MC91" s="22">
        <v>0</v>
      </c>
      <c r="MD91" s="22">
        <v>0</v>
      </c>
      <c r="ME91" s="22">
        <v>0</v>
      </c>
      <c r="MF91" s="22">
        <v>0</v>
      </c>
      <c r="MG91" s="22">
        <v>0</v>
      </c>
      <c r="MH91" s="22">
        <v>0</v>
      </c>
      <c r="MI91" s="22">
        <v>0</v>
      </c>
      <c r="MJ91" s="22">
        <v>0</v>
      </c>
      <c r="MK91" s="22">
        <v>0</v>
      </c>
      <c r="ML91" s="22">
        <v>0</v>
      </c>
      <c r="MM91" s="22">
        <v>1.3835427999999999E-36</v>
      </c>
      <c r="MN91" s="22">
        <v>7.9809977E-35</v>
      </c>
      <c r="MO91" s="22">
        <v>4.6482050000000003E-33</v>
      </c>
      <c r="MP91" s="22">
        <v>2.6743663000000001E-31</v>
      </c>
      <c r="MQ91" s="22">
        <v>2.0880462E-29</v>
      </c>
      <c r="MR91" s="22">
        <v>-6.3778795000000007E-30</v>
      </c>
      <c r="MS91" s="22">
        <v>-1.2432095999999999E-28</v>
      </c>
      <c r="MT91" s="22">
        <v>-1.9584576E-27</v>
      </c>
      <c r="MU91" s="22">
        <v>1.8210514E-25</v>
      </c>
      <c r="MV91" s="22">
        <v>3.0338229999999997E-23</v>
      </c>
      <c r="MW91" s="22">
        <v>1.7977601E-21</v>
      </c>
      <c r="MX91" s="22">
        <v>1.5312071E-19</v>
      </c>
      <c r="MY91" s="22">
        <v>3.4614017999999998E-17</v>
      </c>
      <c r="MZ91" s="22">
        <v>1.5220172999999999E-15</v>
      </c>
      <c r="NA91" s="22">
        <v>1.8723513E-14</v>
      </c>
      <c r="NB91" s="22">
        <v>0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5.4005959999999997E-37</v>
      </c>
      <c r="OA91" s="22">
        <v>2.7868139000000003E-35</v>
      </c>
      <c r="OB91" s="22">
        <v>1.9337723E-33</v>
      </c>
      <c r="OC91" s="22">
        <v>1.2501797E-31</v>
      </c>
      <c r="OD91" s="22">
        <v>7.9360360000000007E-30</v>
      </c>
      <c r="OE91" s="22">
        <v>5.0287576E-28</v>
      </c>
      <c r="OF91" s="22">
        <v>3.8819543E-26</v>
      </c>
      <c r="OG91" s="22">
        <v>2.4683660000000001E-25</v>
      </c>
      <c r="OH91" s="22">
        <v>1.1077536E-23</v>
      </c>
      <c r="OI91" s="22">
        <v>6.5748217000000003E-22</v>
      </c>
      <c r="OJ91" s="22">
        <v>3.9126559999999998E-20</v>
      </c>
      <c r="OK91" s="22">
        <v>2.3000538999999999E-18</v>
      </c>
      <c r="OL91" s="22">
        <v>1.3551824E-16</v>
      </c>
      <c r="OM91" s="22">
        <v>7.6947890000000007E-15</v>
      </c>
      <c r="ON91" s="22">
        <v>5.4531899999999997E-13</v>
      </c>
      <c r="OO91" s="22">
        <v>3.8498917999999997E-12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-2.0691909999999999E-36</v>
      </c>
      <c r="PN91" s="22">
        <v>-3.1785352999999999E-34</v>
      </c>
      <c r="PO91" s="22">
        <v>-1.7986397E-33</v>
      </c>
      <c r="PP91" s="22">
        <v>3.6153305E-34</v>
      </c>
      <c r="PQ91" s="22">
        <v>2.6375923000000002E-31</v>
      </c>
      <c r="PR91" s="22">
        <v>2.7186227999999998E-29</v>
      </c>
      <c r="PS91" s="22">
        <v>2.6934864000000001E-27</v>
      </c>
      <c r="PT91" s="22">
        <v>2.6151308E-25</v>
      </c>
      <c r="PU91" s="22">
        <v>3.4248759999999999E-23</v>
      </c>
      <c r="PV91" s="22">
        <v>1.1482696000000001E-22</v>
      </c>
      <c r="PW91" s="22">
        <v>4.3130113999999999E-21</v>
      </c>
      <c r="PX91" s="22">
        <v>3.6051293999999999E-19</v>
      </c>
      <c r="PY91" s="22">
        <v>3.0329145999999999E-17</v>
      </c>
      <c r="PZ91" s="22">
        <v>2.4922055999999999E-15</v>
      </c>
      <c r="QA91" s="22">
        <v>2.0059583E-13</v>
      </c>
      <c r="QB91" s="22">
        <v>1.5950999999999999E-11</v>
      </c>
      <c r="QC91" s="22">
        <v>1.6965606E-9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1.1980162000000001E-36</v>
      </c>
      <c r="RC91" s="22">
        <v>8.1295220000000002E-35</v>
      </c>
      <c r="RD91" s="22">
        <v>5.4904831999999998E-33</v>
      </c>
      <c r="RE91" s="22">
        <v>3.5523308000000002E-31</v>
      </c>
      <c r="RF91" s="22">
        <v>2.3035682E-29</v>
      </c>
      <c r="RG91" s="22">
        <v>1.5162082000000001E-27</v>
      </c>
      <c r="RH91" s="22">
        <v>1.2820847999999999E-25</v>
      </c>
      <c r="RI91" s="22">
        <v>2.5365383999999999E-25</v>
      </c>
      <c r="RJ91" s="22">
        <v>4.6661647E-24</v>
      </c>
      <c r="RK91" s="22">
        <v>2.8841406000000002E-22</v>
      </c>
      <c r="RL91" s="22">
        <v>1.8888978E-20</v>
      </c>
      <c r="RM91" s="22">
        <v>1.2398775E-18</v>
      </c>
      <c r="RN91" s="22">
        <v>8.1351703999999999E-17</v>
      </c>
      <c r="RO91" s="22">
        <v>5.3532787000000003E-15</v>
      </c>
      <c r="RP91" s="22">
        <v>4.368026E-13</v>
      </c>
      <c r="RQ91" s="22">
        <v>6.4300209999999999E-12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1.9962309999999999E-36</v>
      </c>
      <c r="SR91" s="22">
        <v>7.9067760000000002E-35</v>
      </c>
      <c r="SS91" s="22">
        <v>2.796494E-33</v>
      </c>
      <c r="ST91" s="22">
        <v>1.1185003000000001E-31</v>
      </c>
      <c r="SU91" s="22">
        <v>7.0586355999999995E-30</v>
      </c>
      <c r="SV91" s="22">
        <v>4.8666973999999998E-29</v>
      </c>
      <c r="SW91" s="22">
        <v>7.5188917000000002E-28</v>
      </c>
      <c r="SX91" s="22">
        <v>2.7191559999999998E-26</v>
      </c>
      <c r="SY91" s="22">
        <v>1.1892654999999999E-24</v>
      </c>
      <c r="SZ91" s="22">
        <v>5.0464262E-23</v>
      </c>
      <c r="TA91" s="22">
        <v>2.8735846999999998E-21</v>
      </c>
      <c r="TB91" s="22">
        <v>1.2433091E-19</v>
      </c>
      <c r="TC91" s="22">
        <v>1.403859E-17</v>
      </c>
      <c r="TD91" s="22">
        <v>1.2504358E-15</v>
      </c>
      <c r="TE91" s="22">
        <v>5.6507440000000001E-15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1.3121948E-36</v>
      </c>
      <c r="UG91" s="22">
        <v>4.8259363999999999E-35</v>
      </c>
      <c r="UH91" s="22">
        <v>1.8791784999999999E-33</v>
      </c>
      <c r="UI91" s="22">
        <v>5.6304920000000001E-32</v>
      </c>
      <c r="UJ91" s="22">
        <v>1.9684133999999999E-30</v>
      </c>
      <c r="UK91" s="22">
        <v>7.0154410000000001E-29</v>
      </c>
      <c r="UL91" s="22">
        <v>2.7235259999999999E-27</v>
      </c>
      <c r="UM91" s="22">
        <v>1.0862483E-25</v>
      </c>
      <c r="UN91" s="22">
        <v>4.1544909999999998E-24</v>
      </c>
      <c r="UO91" s="22">
        <v>1.6668967999999999E-22</v>
      </c>
      <c r="UP91" s="22">
        <v>5.6001199999999999E-21</v>
      </c>
      <c r="UQ91" s="22">
        <v>4.7343543E-20</v>
      </c>
      <c r="UR91" s="22">
        <v>-1.2646852E-18</v>
      </c>
      <c r="US91" s="22">
        <v>-3.7697242000000002E-19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2.3287317E-36</v>
      </c>
      <c r="VU91" s="22">
        <v>9.9531590000000001E-35</v>
      </c>
      <c r="VV91" s="22">
        <v>3.0642981000000001E-33</v>
      </c>
      <c r="VW91" s="22">
        <v>1.0257194E-31</v>
      </c>
      <c r="VX91" s="22">
        <v>3.8412025999999999E-30</v>
      </c>
      <c r="VY91" s="22">
        <v>1.7181056E-28</v>
      </c>
      <c r="VZ91" s="22">
        <v>7.2646080000000007E-27</v>
      </c>
      <c r="WA91" s="22">
        <v>2.9367803E-25</v>
      </c>
      <c r="WB91" s="22">
        <v>1.1391724999999999E-23</v>
      </c>
      <c r="WC91" s="22">
        <v>4.3143419999999996E-22</v>
      </c>
      <c r="WD91" s="22">
        <v>2.0100834999999999E-20</v>
      </c>
      <c r="WE91" s="22">
        <v>5.5777189999999997E-20</v>
      </c>
      <c r="WF91" s="22">
        <v>-3.4756953999999996E-21</v>
      </c>
      <c r="WG91" s="22">
        <v>-4.3732772000000002E-21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5.6454642999999996E-37</v>
      </c>
      <c r="XG91" s="22">
        <v>2.5025945000000001E-35</v>
      </c>
      <c r="XH91" s="22">
        <v>1.1070599000000001E-33</v>
      </c>
      <c r="XI91" s="22">
        <v>4.301169E-32</v>
      </c>
      <c r="XJ91" s="22">
        <v>1.6400376999999998E-30</v>
      </c>
      <c r="XK91" s="22">
        <v>6.1159199999999996E-29</v>
      </c>
      <c r="XL91" s="22">
        <v>2.2277287999999999E-27</v>
      </c>
      <c r="XM91" s="22">
        <v>7.9124795000000006E-26</v>
      </c>
      <c r="XN91" s="22">
        <v>2.7358358999999999E-24</v>
      </c>
      <c r="XO91" s="22">
        <v>9.186877E-23</v>
      </c>
      <c r="XP91" s="22">
        <v>2.9920271999999999E-21</v>
      </c>
      <c r="XQ91" s="22">
        <v>9.5265524999999996E-20</v>
      </c>
      <c r="XR91" s="22">
        <v>3.5267834000000003E-18</v>
      </c>
      <c r="XS91" s="22">
        <v>3.3323117E-17</v>
      </c>
      <c r="XT91" s="22">
        <v>-2.2871767000000001E-17</v>
      </c>
      <c r="XU91" s="22">
        <v>-8.3927340000000001E-17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4.9103994999999998E-36</v>
      </c>
      <c r="YU91" s="22">
        <v>2.5363333999999998E-34</v>
      </c>
      <c r="YV91" s="22">
        <v>1.2460854000000001E-32</v>
      </c>
      <c r="YW91" s="22">
        <v>6.0762704E-31</v>
      </c>
      <c r="YX91" s="22">
        <v>2.9437138000000001E-29</v>
      </c>
      <c r="YY91" s="22">
        <v>1.4174911E-27</v>
      </c>
      <c r="YZ91" s="22">
        <v>6.7890150000000001E-26</v>
      </c>
      <c r="ZA91" s="22">
        <v>3.2369138000000001E-24</v>
      </c>
      <c r="ZB91" s="22">
        <v>1.5412920999999999E-22</v>
      </c>
      <c r="ZC91" s="22">
        <v>7.3314089999999998E-21</v>
      </c>
      <c r="ZD91" s="22">
        <v>3.5016773000000001E-19</v>
      </c>
      <c r="ZE91" s="22">
        <v>1.6916884000000001E-17</v>
      </c>
      <c r="ZF91" s="22">
        <v>8.44562E-16</v>
      </c>
      <c r="ZG91" s="22">
        <v>5.8934106E-14</v>
      </c>
      <c r="ZH91" s="22">
        <v>-2.5082128000000001E-13</v>
      </c>
      <c r="ZI91" s="22">
        <v>-9.3675530000000005E-13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-5.2930151999999999E-36</v>
      </c>
      <c r="AAJ91" s="22">
        <v>-5.2536891999999998E-34</v>
      </c>
      <c r="AAK91" s="22">
        <v>-5.0698280000000005E-32</v>
      </c>
      <c r="AAL91" s="22">
        <v>-4.8724986000000002E-30</v>
      </c>
      <c r="AAM91" s="22">
        <v>-4.6330609999999997E-28</v>
      </c>
      <c r="AAN91" s="22">
        <v>-4.4485632000000001E-26</v>
      </c>
      <c r="AAO91" s="22">
        <v>-4.2484605000000002E-24</v>
      </c>
      <c r="AAP91" s="22">
        <v>-4.0375247E-22</v>
      </c>
      <c r="AAQ91" s="22">
        <v>-3.8210138000000002E-20</v>
      </c>
      <c r="AAR91" s="22">
        <v>-3.5906E-18</v>
      </c>
      <c r="AAS91" s="22">
        <v>-3.3722917000000001E-16</v>
      </c>
      <c r="AAT91" s="22">
        <v>-3.1442126999999999E-14</v>
      </c>
      <c r="AAU91" s="22">
        <v>-2.9484357999999999E-12</v>
      </c>
      <c r="AAV91" s="22">
        <v>-3.6171829999999999E-10</v>
      </c>
      <c r="AAW91" s="22">
        <v>-1.1233015999999999E-9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1.4946406E-36</v>
      </c>
      <c r="ABX91" s="22">
        <v>1.6995016000000001E-34</v>
      </c>
      <c r="ABY91" s="22">
        <v>1.8549161E-32</v>
      </c>
      <c r="ABZ91" s="22">
        <v>2.0969767999999999E-30</v>
      </c>
      <c r="ACA91" s="22">
        <v>2.4190118E-28</v>
      </c>
      <c r="ACB91" s="22">
        <v>2.968058E-26</v>
      </c>
      <c r="ACC91" s="22">
        <v>3.730926E-24</v>
      </c>
      <c r="ACD91" s="22">
        <v>4.7970493000000001E-22</v>
      </c>
      <c r="ACE91" s="22">
        <v>6.3020379999999997E-20</v>
      </c>
      <c r="ACF91" s="22">
        <v>8.4492355000000001E-18</v>
      </c>
      <c r="ACG91" s="22">
        <v>1.1555594000000001E-15</v>
      </c>
      <c r="ACH91" s="22">
        <v>1.6044939000000001E-13</v>
      </c>
      <c r="ACI91" s="22">
        <v>2.2589963000000001E-11</v>
      </c>
      <c r="ACJ91" s="22">
        <v>3.2760876000000001E-9</v>
      </c>
      <c r="ACK91" s="22">
        <v>6.0705713E-7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7.6465059999999994E-36</v>
      </c>
      <c r="ADL91" s="22">
        <v>5.6709502999999999E-34</v>
      </c>
      <c r="ADM91" s="22">
        <v>4.0695519999999998E-32</v>
      </c>
      <c r="ADN91" s="22">
        <v>2.9294307E-30</v>
      </c>
      <c r="ADO91" s="22">
        <v>2.1196233999999998E-28</v>
      </c>
      <c r="ADP91" s="22">
        <v>1.5417465E-26</v>
      </c>
      <c r="ADQ91" s="22">
        <v>1.1274728E-24</v>
      </c>
      <c r="ADR91" s="22">
        <v>8.2900723999999996E-23</v>
      </c>
      <c r="ADS91" s="22">
        <v>6.12803E-21</v>
      </c>
      <c r="ADT91" s="22">
        <v>4.5520509999999999E-19</v>
      </c>
      <c r="ADU91" s="22">
        <v>3.3939549999999997E-17</v>
      </c>
      <c r="ADV91" s="22">
        <v>2.5332914999999999E-15</v>
      </c>
      <c r="ADW91" s="22">
        <v>1.896862E-13</v>
      </c>
      <c r="ADX91" s="22">
        <v>1.7471874999999999E-11</v>
      </c>
      <c r="ADY91" s="22">
        <v>2.1411383999999999E-10</v>
      </c>
      <c r="ADZ91" s="27"/>
      <c r="AEA91" s="53">
        <f t="shared" si="47"/>
        <v>86</v>
      </c>
      <c r="AEB91" s="52"/>
      <c r="AEC91" s="48">
        <f t="shared" si="60"/>
        <v>4.3711980000000003E-26</v>
      </c>
      <c r="AED91" s="48">
        <f t="shared" si="60"/>
        <v>1.3134414E-28</v>
      </c>
      <c r="AEE91" s="48">
        <f t="shared" si="60"/>
        <v>-6.4306786999999998E-31</v>
      </c>
      <c r="AEF91" s="48">
        <f t="shared" si="60"/>
        <v>1.1460143E-27</v>
      </c>
      <c r="AEG91" s="48">
        <f t="shared" si="60"/>
        <v>1.6569578000000001E-24</v>
      </c>
      <c r="AEH91" s="48">
        <f t="shared" si="60"/>
        <v>-2.8939025E-22</v>
      </c>
      <c r="AEI91" s="48">
        <f t="shared" si="60"/>
        <v>-4.0664605999999999E-20</v>
      </c>
      <c r="AEJ91" s="48">
        <f t="shared" si="60"/>
        <v>8.2556892999999994E-17</v>
      </c>
      <c r="AEK91" s="48">
        <f t="shared" si="60"/>
        <v>4.3072004999999998E-14</v>
      </c>
      <c r="AEL91" s="48">
        <f t="shared" si="60"/>
        <v>8.8278189999999997E-12</v>
      </c>
      <c r="AEM91" s="48">
        <f t="shared" si="61"/>
        <v>3.8900922E-9</v>
      </c>
      <c r="AEN91" s="48">
        <f t="shared" si="61"/>
        <v>1.4734944000000001E-11</v>
      </c>
      <c r="AEO91" s="48">
        <f t="shared" si="61"/>
        <v>1.2943479E-14</v>
      </c>
      <c r="AEP91" s="48">
        <f t="shared" si="61"/>
        <v>-8.5896930000000002E-19</v>
      </c>
      <c r="AEQ91" s="48">
        <f t="shared" si="61"/>
        <v>-5.0989960000000001E-21</v>
      </c>
      <c r="AER91" s="48">
        <f t="shared" si="61"/>
        <v>-1.3023241000000001E-16</v>
      </c>
      <c r="AES91" s="48">
        <f t="shared" si="61"/>
        <v>-1.4970451E-12</v>
      </c>
      <c r="AET91" s="48">
        <f t="shared" si="61"/>
        <v>-1.8404692999999999E-9</v>
      </c>
      <c r="AEU91" s="48">
        <f t="shared" si="61"/>
        <v>9.868875E-7</v>
      </c>
      <c r="AEV91" s="44">
        <f t="shared" si="53"/>
        <v>51.24</v>
      </c>
      <c r="AEW91" s="52"/>
      <c r="AEX91" s="82" t="s">
        <v>33</v>
      </c>
      <c r="AEY91" s="49">
        <f t="shared" si="52"/>
        <v>5.2050486557094922E-8</v>
      </c>
      <c r="AEZ91" s="52"/>
      <c r="AFA91" s="52"/>
      <c r="AFB91" s="48">
        <f t="shared" si="62"/>
        <v>4.3711980000000003E-26</v>
      </c>
      <c r="AFC91" s="48">
        <f t="shared" si="62"/>
        <v>1.3134414E-28</v>
      </c>
      <c r="AFD91" s="48">
        <f t="shared" si="62"/>
        <v>-6.4306786999999998E-31</v>
      </c>
      <c r="AFE91" s="48">
        <f t="shared" si="62"/>
        <v>1.1460143E-27</v>
      </c>
      <c r="AFF91" s="48">
        <f t="shared" si="62"/>
        <v>1.6569578000000001E-24</v>
      </c>
      <c r="AFG91" s="48">
        <f t="shared" si="62"/>
        <v>-2.8939025E-22</v>
      </c>
      <c r="AFH91" s="48">
        <f t="shared" si="62"/>
        <v>-4.0664605999999999E-20</v>
      </c>
      <c r="AFI91" s="48">
        <f t="shared" si="62"/>
        <v>8.2556892999999994E-17</v>
      </c>
      <c r="AFJ91" s="48">
        <f t="shared" si="62"/>
        <v>4.3072004999999998E-14</v>
      </c>
      <c r="AFK91" s="48">
        <f t="shared" si="62"/>
        <v>8.8278189999999997E-12</v>
      </c>
      <c r="AFL91" s="48">
        <f t="shared" si="63"/>
        <v>3.8900922E-9</v>
      </c>
      <c r="AFM91" s="48">
        <f t="shared" si="63"/>
        <v>1.4734944000000001E-11</v>
      </c>
      <c r="AFN91" s="48">
        <f t="shared" si="63"/>
        <v>1.2943479E-14</v>
      </c>
      <c r="AFO91" s="48">
        <f t="shared" si="63"/>
        <v>-8.5896930000000002E-19</v>
      </c>
      <c r="AFP91" s="48">
        <f t="shared" si="63"/>
        <v>-5.0989960000000001E-21</v>
      </c>
      <c r="AFQ91" s="48">
        <f t="shared" si="63"/>
        <v>-1.3023241000000001E-16</v>
      </c>
      <c r="AFR91" s="48">
        <f t="shared" si="63"/>
        <v>-1.4970451E-12</v>
      </c>
      <c r="AFS91" s="48">
        <f t="shared" si="63"/>
        <v>-1.8404692999999999E-9</v>
      </c>
      <c r="AFT91" s="48">
        <f t="shared" si="63"/>
        <v>9.868875E-7</v>
      </c>
      <c r="AFU91" s="52"/>
      <c r="AFV91" s="49">
        <f t="shared" si="54"/>
        <v>5.2050486557094922E-8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226"/>
      <c r="AHI91" s="226"/>
      <c r="AHJ91" s="226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  <c r="ANX91" s="19"/>
      <c r="ANY91" s="19"/>
      <c r="ANZ91" s="19"/>
      <c r="AOA91" s="19"/>
      <c r="AOB91" s="19"/>
      <c r="AOC91" s="19"/>
      <c r="AOD91" s="19"/>
      <c r="AOE91" s="19"/>
      <c r="AOF91" s="19"/>
      <c r="AOG91" s="19"/>
      <c r="AOH91" s="19"/>
      <c r="AOI91" s="19"/>
      <c r="AOJ91" s="19"/>
      <c r="AOK91" s="19"/>
      <c r="AOL91" s="19"/>
      <c r="AOM91" s="19"/>
      <c r="AON91" s="19"/>
      <c r="AOO91" s="19"/>
      <c r="AOP91" s="19"/>
      <c r="AOQ91" s="19"/>
      <c r="AOR91" s="19"/>
      <c r="AOS91" s="19"/>
      <c r="AOT91" s="19"/>
      <c r="AOU91" s="19"/>
      <c r="AOV91" s="19"/>
      <c r="AOW91" s="19"/>
      <c r="AOX91" s="19"/>
      <c r="AOY91" s="19"/>
      <c r="AOZ91" s="19"/>
      <c r="APA91" s="19"/>
      <c r="APB91" s="19"/>
      <c r="APC91" s="19"/>
      <c r="APD91" s="19"/>
    </row>
    <row r="92" spans="1:1096" ht="2.1" customHeight="1" x14ac:dyDescent="0.25">
      <c r="A92" s="27"/>
      <c r="B92" s="43">
        <v>86</v>
      </c>
      <c r="C92" s="44">
        <v>3111</v>
      </c>
      <c r="D92" s="39">
        <f t="shared" si="55"/>
        <v>2</v>
      </c>
      <c r="E92" s="27"/>
      <c r="F92" s="74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8.0307770000000006E-36</v>
      </c>
      <c r="AO92" s="21">
        <v>4.4380113999999998E-34</v>
      </c>
      <c r="AP92" s="21">
        <v>2.2918044999999999E-32</v>
      </c>
      <c r="AQ92" s="21">
        <v>1.1694996E-30</v>
      </c>
      <c r="AR92" s="21">
        <v>5.9938996000000001E-29</v>
      </c>
      <c r="AS92" s="21">
        <v>4.007152E-27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2.8794676999999999E-37</v>
      </c>
      <c r="CC92" s="22">
        <v>9.5332650000000003E-36</v>
      </c>
      <c r="CD92" s="22">
        <v>4.0994010000000003E-34</v>
      </c>
      <c r="CE92" s="22">
        <v>1.7988340000000001E-32</v>
      </c>
      <c r="CF92" s="22">
        <v>9.8673379999999995E-31</v>
      </c>
      <c r="CG92" s="22">
        <v>1.20405356E-29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-9.1244100000000003E-37</v>
      </c>
      <c r="DP92" s="22">
        <v>-3.1563688000000001E-35</v>
      </c>
      <c r="DQ92" s="22">
        <v>4.3071927E-34</v>
      </c>
      <c r="DR92" s="22">
        <v>-1.08459374E-32</v>
      </c>
      <c r="DS92" s="22">
        <v>-4.0358917999999999E-32</v>
      </c>
      <c r="DT92" s="22">
        <v>-7.7512285999999995E-32</v>
      </c>
      <c r="DU92" s="22">
        <v>-1.2870911E-31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-7.3243010000000004E-37</v>
      </c>
      <c r="FB92" s="22">
        <v>-4.1757035E-35</v>
      </c>
      <c r="FC92" s="22">
        <v>-1.0124703E-33</v>
      </c>
      <c r="FD92" s="22">
        <v>-1.8751120999999999E-32</v>
      </c>
      <c r="FE92" s="22">
        <v>-2.1843913000000002E-31</v>
      </c>
      <c r="FF92" s="22">
        <v>-1.0931082599999999E-29</v>
      </c>
      <c r="FG92" s="22">
        <v>-2.3401913E-29</v>
      </c>
      <c r="FH92" s="22">
        <v>1.3903502000000001E-29</v>
      </c>
      <c r="FI92" s="22">
        <v>2.1705539000000001E-28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1.3691036E-36</v>
      </c>
      <c r="GO92" s="22">
        <v>9.1127456E-35</v>
      </c>
      <c r="GP92" s="22">
        <v>2.7925418000000001E-33</v>
      </c>
      <c r="GQ92" s="22">
        <v>7.2613280000000004E-32</v>
      </c>
      <c r="GR92" s="22">
        <v>1.6411431999999999E-30</v>
      </c>
      <c r="GS92" s="22">
        <v>1.5574268999999999E-29</v>
      </c>
      <c r="GT92" s="22">
        <v>8.1212129999999996E-30</v>
      </c>
      <c r="GU92" s="22">
        <v>2.9079153999999998E-26</v>
      </c>
      <c r="GV92" s="22">
        <v>6.8325649999999994E-26</v>
      </c>
      <c r="GW92" s="22">
        <v>3.1306778E-25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2.3559932000000001E-36</v>
      </c>
      <c r="IB92" s="22">
        <v>9.2821476E-35</v>
      </c>
      <c r="IC92" s="22">
        <v>3.3038110000000002E-33</v>
      </c>
      <c r="ID92" s="22">
        <v>1.1304574999999999E-31</v>
      </c>
      <c r="IE92" s="22">
        <v>3.8531915000000003E-30</v>
      </c>
      <c r="IF92" s="22">
        <v>1.3233883000000001E-28</v>
      </c>
      <c r="IG92" s="22">
        <v>4.5506635000000003E-27</v>
      </c>
      <c r="IH92" s="22">
        <v>1.7188222E-25</v>
      </c>
      <c r="II92" s="22">
        <v>1.9650002999999999E-24</v>
      </c>
      <c r="IJ92" s="22">
        <v>-1.5139527000000001E-23</v>
      </c>
      <c r="IK92" s="22">
        <v>-5.4519869999999996E-23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-1.2445504999999999E-35</v>
      </c>
      <c r="JP92" s="22">
        <v>1.0233517E-33</v>
      </c>
      <c r="JQ92" s="22">
        <v>5.4674064E-32</v>
      </c>
      <c r="JR92" s="22">
        <v>2.6866331999999999E-30</v>
      </c>
      <c r="JS92" s="22">
        <v>1.2090140000000001E-28</v>
      </c>
      <c r="JT92" s="22">
        <v>5.2718823000000003E-27</v>
      </c>
      <c r="JU92" s="22">
        <v>1.8869222999999999E-25</v>
      </c>
      <c r="JV92" s="22">
        <v>1.0418777E-23</v>
      </c>
      <c r="JW92" s="22">
        <v>-1.4167715000000001E-22</v>
      </c>
      <c r="JX92" s="22">
        <v>-5.9929675999999997E-21</v>
      </c>
      <c r="JY92" s="22">
        <v>-7.6980849999999999E-21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6.6535980000000001E-37</v>
      </c>
      <c r="LA92" s="22">
        <v>3.3523147E-35</v>
      </c>
      <c r="LB92" s="22">
        <v>2.2534130999999999E-33</v>
      </c>
      <c r="LC92" s="22">
        <v>1.4375093999999999E-33</v>
      </c>
      <c r="LD92" s="22">
        <v>-1.9974903E-31</v>
      </c>
      <c r="LE92" s="22">
        <v>-9.8688529999999998E-30</v>
      </c>
      <c r="LF92" s="22">
        <v>-5.1303947000000001E-28</v>
      </c>
      <c r="LG92" s="22">
        <v>-2.7203625000000002E-26</v>
      </c>
      <c r="LH92" s="22">
        <v>-1.4707469000000001E-24</v>
      </c>
      <c r="LI92" s="22">
        <v>-9.1024119999999996E-23</v>
      </c>
      <c r="LJ92" s="22">
        <v>-2.6105510000000001E-21</v>
      </c>
      <c r="LK92" s="22">
        <v>-5.3610335E-20</v>
      </c>
      <c r="LL92" s="22">
        <v>1.3078808E-18</v>
      </c>
      <c r="LM92" s="22">
        <v>1.5550637E-17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9.5415215000000006E-36</v>
      </c>
      <c r="MO92" s="22">
        <v>5.6034203999999997E-34</v>
      </c>
      <c r="MP92" s="22">
        <v>3.2060083000000001E-32</v>
      </c>
      <c r="MQ92" s="22">
        <v>2.4144423E-30</v>
      </c>
      <c r="MR92" s="22">
        <v>7.8627775000000004E-30</v>
      </c>
      <c r="MS92" s="22">
        <v>1.9222762999999999E-28</v>
      </c>
      <c r="MT92" s="22">
        <v>1.0800004E-26</v>
      </c>
      <c r="MU92" s="22">
        <v>5.9360069999999997E-25</v>
      </c>
      <c r="MV92" s="22">
        <v>3.2023666000000001E-23</v>
      </c>
      <c r="MW92" s="22">
        <v>1.6132404999999999E-21</v>
      </c>
      <c r="MX92" s="22">
        <v>6.4491529999999994E-20</v>
      </c>
      <c r="MY92" s="22">
        <v>1.5093798E-17</v>
      </c>
      <c r="MZ92" s="22">
        <v>6.6344090000000002E-16</v>
      </c>
      <c r="NA92" s="22">
        <v>8.1431545000000006E-15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2.3031621000000001E-36</v>
      </c>
      <c r="OB92" s="22">
        <v>1.6542166000000001E-34</v>
      </c>
      <c r="OC92" s="22">
        <v>1.0753609999999999E-32</v>
      </c>
      <c r="OD92" s="22">
        <v>6.8253030000000001E-31</v>
      </c>
      <c r="OE92" s="22">
        <v>4.2981048E-29</v>
      </c>
      <c r="OF92" s="22">
        <v>3.0265387999999999E-27</v>
      </c>
      <c r="OG92" s="22">
        <v>8.0324840000000003E-26</v>
      </c>
      <c r="OH92" s="22">
        <v>4.7643180000000002E-24</v>
      </c>
      <c r="OI92" s="22">
        <v>2.859738E-22</v>
      </c>
      <c r="OJ92" s="22">
        <v>1.7037026999999999E-20</v>
      </c>
      <c r="OK92" s="22">
        <v>1.0017867E-18</v>
      </c>
      <c r="OL92" s="22">
        <v>5.9091840000000004E-17</v>
      </c>
      <c r="OM92" s="22">
        <v>3.3551672000000002E-15</v>
      </c>
      <c r="ON92" s="22">
        <v>2.3781597999999998E-13</v>
      </c>
      <c r="OO92" s="22">
        <v>1.6789343000000001E-12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-6.7730460000000005E-36</v>
      </c>
      <c r="PO92" s="22">
        <v>-1.0301841999999999E-33</v>
      </c>
      <c r="PP92" s="22">
        <v>-9.0104879999999998E-34</v>
      </c>
      <c r="PQ92" s="22">
        <v>3.7100916999999998E-32</v>
      </c>
      <c r="PR92" s="22">
        <v>3.9293055999999998E-30</v>
      </c>
      <c r="PS92" s="22">
        <v>3.8678237E-28</v>
      </c>
      <c r="PT92" s="22">
        <v>3.7267823000000001E-26</v>
      </c>
      <c r="PU92" s="22">
        <v>4.7528353000000003E-24</v>
      </c>
      <c r="PV92" s="22">
        <v>3.3377335999999998E-23</v>
      </c>
      <c r="PW92" s="22">
        <v>1.8482605999999999E-21</v>
      </c>
      <c r="PX92" s="22">
        <v>1.5712936E-19</v>
      </c>
      <c r="PY92" s="22">
        <v>1.322436E-17</v>
      </c>
      <c r="PZ92" s="22">
        <v>1.0866822999999999E-15</v>
      </c>
      <c r="QA92" s="22">
        <v>8.7466339999999995E-14</v>
      </c>
      <c r="QB92" s="22">
        <v>6.9552268000000002E-12</v>
      </c>
      <c r="QC92" s="22">
        <v>7.3990790000000004E-10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3.0333022E-37</v>
      </c>
      <c r="RC92" s="22">
        <v>1.4425335000000001E-35</v>
      </c>
      <c r="RD92" s="22">
        <v>9.7926669999999993E-34</v>
      </c>
      <c r="RE92" s="22">
        <v>6.3090060000000005E-32</v>
      </c>
      <c r="RF92" s="22">
        <v>4.0715126000000002E-30</v>
      </c>
      <c r="RG92" s="22">
        <v>2.6657564E-28</v>
      </c>
      <c r="RH92" s="22">
        <v>2.227974E-26</v>
      </c>
      <c r="RI92" s="22">
        <v>6.9667669999999996E-26</v>
      </c>
      <c r="RJ92" s="22">
        <v>1.9864057999999998E-24</v>
      </c>
      <c r="RK92" s="22">
        <v>1.2573070000000001E-22</v>
      </c>
      <c r="RL92" s="22">
        <v>8.2374030000000005E-21</v>
      </c>
      <c r="RM92" s="22">
        <v>5.4070553E-19</v>
      </c>
      <c r="RN92" s="22">
        <v>3.547678E-17</v>
      </c>
      <c r="RO92" s="22">
        <v>2.3345313999999998E-15</v>
      </c>
      <c r="RP92" s="22">
        <v>1.905122E-13</v>
      </c>
      <c r="RQ92" s="22">
        <v>2.8056989999999999E-12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0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6.5037459999999998E-37</v>
      </c>
      <c r="SR92" s="22">
        <v>2.5486617E-35</v>
      </c>
      <c r="SS92" s="22">
        <v>1.0084842E-33</v>
      </c>
      <c r="ST92" s="22">
        <v>4.108843E-32</v>
      </c>
      <c r="SU92" s="22">
        <v>2.3769094E-30</v>
      </c>
      <c r="SV92" s="22">
        <v>1.801648E-29</v>
      </c>
      <c r="SW92" s="22">
        <v>3.0115006E-28</v>
      </c>
      <c r="SX92" s="22">
        <v>1.1842902E-26</v>
      </c>
      <c r="SY92" s="22">
        <v>5.198877E-25</v>
      </c>
      <c r="SZ92" s="22">
        <v>2.2046164999999999E-23</v>
      </c>
      <c r="TA92" s="22">
        <v>1.2519199E-21</v>
      </c>
      <c r="TB92" s="22">
        <v>5.4339370000000006E-20</v>
      </c>
      <c r="TC92" s="22">
        <v>6.1275450000000003E-18</v>
      </c>
      <c r="TD92" s="22">
        <v>5.4567799999999999E-16</v>
      </c>
      <c r="TE92" s="22">
        <v>2.4666043999999999E-15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6.2614479999999998E-37</v>
      </c>
      <c r="UG92" s="22">
        <v>1.6285184E-35</v>
      </c>
      <c r="UH92" s="22">
        <v>5.8603829999999999E-34</v>
      </c>
      <c r="UI92" s="22">
        <v>2.3239246999999999E-32</v>
      </c>
      <c r="UJ92" s="22">
        <v>8.4311184999999994E-31</v>
      </c>
      <c r="UK92" s="22">
        <v>3.0288314999999998E-29</v>
      </c>
      <c r="UL92" s="22">
        <v>1.1859786000000001E-27</v>
      </c>
      <c r="UM92" s="22">
        <v>4.7341030000000002E-26</v>
      </c>
      <c r="UN92" s="22">
        <v>1.8136372000000001E-24</v>
      </c>
      <c r="UO92" s="22">
        <v>7.2807286000000006E-23</v>
      </c>
      <c r="UP92" s="22">
        <v>2.4421745999999999E-21</v>
      </c>
      <c r="UQ92" s="22">
        <v>2.0570990000000001E-20</v>
      </c>
      <c r="UR92" s="22">
        <v>-5.5228949999999996E-19</v>
      </c>
      <c r="US92" s="22">
        <v>-1.6533039E-19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4.7198130000000002E-37</v>
      </c>
      <c r="VU92" s="22">
        <v>1.6927384000000001E-35</v>
      </c>
      <c r="VV92" s="22">
        <v>9.030301E-34</v>
      </c>
      <c r="VW92" s="22">
        <v>4.6981432000000002E-32</v>
      </c>
      <c r="VX92" s="22">
        <v>2.2793216999999999E-30</v>
      </c>
      <c r="VY92" s="22">
        <v>1.0326562000000001E-28</v>
      </c>
      <c r="VZ92" s="22">
        <v>4.4143955000000001E-27</v>
      </c>
      <c r="WA92" s="22">
        <v>1.7939054E-25</v>
      </c>
      <c r="WB92" s="22">
        <v>6.9818876000000002E-24</v>
      </c>
      <c r="WC92" s="22">
        <v>2.6504190000000002E-22</v>
      </c>
      <c r="WD92" s="22">
        <v>1.2401025E-20</v>
      </c>
      <c r="WE92" s="22">
        <v>2.7936221999999998E-20</v>
      </c>
      <c r="WF92" s="22">
        <v>-5.6518766999999998E-21</v>
      </c>
      <c r="WG92" s="22">
        <v>-5.1876495E-21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5.0210394000000003E-37</v>
      </c>
      <c r="XG92" s="22">
        <v>1.5752125000000001E-35</v>
      </c>
      <c r="XH92" s="22">
        <v>6.9707792999999998E-34</v>
      </c>
      <c r="XI92" s="22">
        <v>2.7058209999999998E-32</v>
      </c>
      <c r="XJ92" s="22">
        <v>1.0310748E-30</v>
      </c>
      <c r="XK92" s="22">
        <v>3.8428706000000002E-29</v>
      </c>
      <c r="XL92" s="22">
        <v>1.3992305E-27</v>
      </c>
      <c r="XM92" s="22">
        <v>4.9696527000000003E-26</v>
      </c>
      <c r="XN92" s="22">
        <v>1.7182418E-24</v>
      </c>
      <c r="XO92" s="22">
        <v>5.7695116000000002E-23</v>
      </c>
      <c r="XP92" s="22">
        <v>1.8788587999999999E-21</v>
      </c>
      <c r="XQ92" s="22">
        <v>5.9808687000000005E-20</v>
      </c>
      <c r="XR92" s="22">
        <v>2.2128760000000001E-18</v>
      </c>
      <c r="XS92" s="22">
        <v>2.0849598999999999E-17</v>
      </c>
      <c r="XT92" s="22">
        <v>-1.4867751000000001E-17</v>
      </c>
      <c r="XU92" s="22">
        <v>-5.3783283E-17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0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2.9934319999999999E-36</v>
      </c>
      <c r="YU92" s="22">
        <v>1.5319596999999999E-34</v>
      </c>
      <c r="YV92" s="22">
        <v>7.8130140000000006E-33</v>
      </c>
      <c r="YW92" s="22">
        <v>3.8145506000000001E-31</v>
      </c>
      <c r="YX92" s="22">
        <v>1.8479888E-29</v>
      </c>
      <c r="YY92" s="22">
        <v>8.8983479999999994E-28</v>
      </c>
      <c r="YZ92" s="22">
        <v>4.2616609999999999E-26</v>
      </c>
      <c r="ZA92" s="22">
        <v>2.0318026E-24</v>
      </c>
      <c r="ZB92" s="22">
        <v>9.6738689999999998E-23</v>
      </c>
      <c r="ZC92" s="22">
        <v>4.6010020000000004E-21</v>
      </c>
      <c r="ZD92" s="22">
        <v>2.1971483999999999E-19</v>
      </c>
      <c r="ZE92" s="22">
        <v>1.0611259E-17</v>
      </c>
      <c r="ZF92" s="22">
        <v>5.2947810000000002E-16</v>
      </c>
      <c r="ZG92" s="22">
        <v>3.6914146000000002E-14</v>
      </c>
      <c r="ZH92" s="22">
        <v>-1.5882563999999999E-13</v>
      </c>
      <c r="ZI92" s="22">
        <v>-5.8698040000000002E-13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-3.3002574000000001E-36</v>
      </c>
      <c r="AAJ92" s="22">
        <v>-3.2752018000000001E-34</v>
      </c>
      <c r="AAK92" s="22">
        <v>-3.1605778000000001E-32</v>
      </c>
      <c r="AAL92" s="22">
        <v>-3.0376193999999998E-30</v>
      </c>
      <c r="AAM92" s="22">
        <v>-2.8883838000000002E-28</v>
      </c>
      <c r="AAN92" s="22">
        <v>-2.7732049999999997E-26</v>
      </c>
      <c r="AAO92" s="22">
        <v>-2.6482648000000001E-24</v>
      </c>
      <c r="AAP92" s="22">
        <v>-2.5165432999999999E-22</v>
      </c>
      <c r="AAQ92" s="22">
        <v>-2.3812440999999999E-20</v>
      </c>
      <c r="AAR92" s="22">
        <v>-2.2373187999999999E-18</v>
      </c>
      <c r="AAS92" s="22">
        <v>-2.100774E-16</v>
      </c>
      <c r="AAT92" s="22">
        <v>-1.9582731000000001E-14</v>
      </c>
      <c r="AAU92" s="22">
        <v>-1.8359058E-12</v>
      </c>
      <c r="AAV92" s="22">
        <v>-2.2523984999999999E-10</v>
      </c>
      <c r="AAW92" s="22">
        <v>-6.883623E-10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8.7262069999999999E-37</v>
      </c>
      <c r="ABX92" s="22">
        <v>9.7561349999999997E-35</v>
      </c>
      <c r="ABY92" s="22">
        <v>1.1399754E-32</v>
      </c>
      <c r="ABZ92" s="22">
        <v>1.2899056E-30</v>
      </c>
      <c r="ACA92" s="22">
        <v>1.4874690999999999E-28</v>
      </c>
      <c r="ACB92" s="22">
        <v>1.8251167999999999E-26</v>
      </c>
      <c r="ACC92" s="22">
        <v>2.2942672E-24</v>
      </c>
      <c r="ACD92" s="22">
        <v>2.9499106000000001E-22</v>
      </c>
      <c r="ACE92" s="22">
        <v>3.8754423000000001E-20</v>
      </c>
      <c r="ACF92" s="22">
        <v>5.1959069999999999E-18</v>
      </c>
      <c r="ACG92" s="22">
        <v>7.1062013999999997E-16</v>
      </c>
      <c r="ACH92" s="22">
        <v>9.8670306000000006E-14</v>
      </c>
      <c r="ACI92" s="22">
        <v>1.3891852E-11</v>
      </c>
      <c r="ACJ92" s="22">
        <v>2.0148117000000001E-9</v>
      </c>
      <c r="ACK92" s="22">
        <v>3.7341428000000002E-7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0</v>
      </c>
      <c r="ACU92" s="22">
        <v>0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4.7024724999999997E-36</v>
      </c>
      <c r="ADL92" s="22">
        <v>3.4875800000000002E-34</v>
      </c>
      <c r="ADM92" s="22">
        <v>2.5027418E-32</v>
      </c>
      <c r="ADN92" s="22">
        <v>1.8015710999999999E-30</v>
      </c>
      <c r="ADO92" s="22">
        <v>1.3035478999999999E-28</v>
      </c>
      <c r="ADP92" s="22">
        <v>9.4815940000000001E-27</v>
      </c>
      <c r="ADQ92" s="22">
        <v>6.9338559999999998E-25</v>
      </c>
      <c r="ADR92" s="22">
        <v>5.0983256999999999E-23</v>
      </c>
      <c r="ADS92" s="22">
        <v>3.7686966999999997E-21</v>
      </c>
      <c r="ADT92" s="22">
        <v>2.7994895999999998E-19</v>
      </c>
      <c r="ADU92" s="22">
        <v>2.0872764999999999E-17</v>
      </c>
      <c r="ADV92" s="22">
        <v>1.5579786E-15</v>
      </c>
      <c r="ADW92" s="22">
        <v>1.1665948E-13</v>
      </c>
      <c r="ADX92" s="22">
        <v>1.0747193E-11</v>
      </c>
      <c r="ADY92" s="22">
        <v>1.3170334000000001E-10</v>
      </c>
      <c r="ADZ92" s="27"/>
      <c r="AEA92" s="53">
        <f t="shared" si="47"/>
        <v>87</v>
      </c>
      <c r="AEB92" s="52"/>
      <c r="AEC92" s="48">
        <f t="shared" si="60"/>
        <v>1.3234849999999999E-26</v>
      </c>
      <c r="AED92" s="48">
        <f t="shared" si="60"/>
        <v>3.9767706000000002E-29</v>
      </c>
      <c r="AEE92" s="48">
        <f t="shared" si="60"/>
        <v>-2.899239E-31</v>
      </c>
      <c r="AEF92" s="48">
        <f t="shared" si="60"/>
        <v>4.9897670000000004E-28</v>
      </c>
      <c r="AEG92" s="48">
        <f t="shared" si="60"/>
        <v>7.2047554000000001E-25</v>
      </c>
      <c r="AEH92" s="48">
        <f t="shared" si="60"/>
        <v>-1.2562706E-22</v>
      </c>
      <c r="AEI92" s="48">
        <f t="shared" si="60"/>
        <v>-1.7702553999999999E-20</v>
      </c>
      <c r="AEJ92" s="48">
        <f t="shared" si="60"/>
        <v>3.5825685000000002E-17</v>
      </c>
      <c r="AEK92" s="48">
        <f t="shared" si="60"/>
        <v>1.8723513E-14</v>
      </c>
      <c r="AEL92" s="48">
        <f t="shared" si="60"/>
        <v>3.8498917999999997E-12</v>
      </c>
      <c r="AEM92" s="48">
        <f t="shared" si="61"/>
        <v>1.6965606E-9</v>
      </c>
      <c r="AEN92" s="48">
        <f t="shared" si="61"/>
        <v>6.4300209999999999E-12</v>
      </c>
      <c r="AEO92" s="48">
        <f t="shared" si="61"/>
        <v>5.6507440000000001E-15</v>
      </c>
      <c r="AEP92" s="48">
        <f t="shared" si="61"/>
        <v>-3.7697242000000002E-19</v>
      </c>
      <c r="AEQ92" s="48">
        <f t="shared" si="61"/>
        <v>-4.3732772000000002E-21</v>
      </c>
      <c r="AER92" s="48">
        <f t="shared" si="61"/>
        <v>-8.3927340000000001E-17</v>
      </c>
      <c r="AES92" s="48">
        <f t="shared" si="61"/>
        <v>-9.3675530000000005E-13</v>
      </c>
      <c r="AET92" s="48">
        <f t="shared" si="61"/>
        <v>-1.1233015999999999E-9</v>
      </c>
      <c r="AEU92" s="48">
        <f t="shared" si="61"/>
        <v>6.0705713E-7</v>
      </c>
      <c r="AEV92" s="44">
        <f t="shared" si="53"/>
        <v>51.85</v>
      </c>
      <c r="AEW92" s="52"/>
      <c r="AEX92" s="82" t="s">
        <v>33</v>
      </c>
      <c r="AEY92" s="49">
        <f t="shared" si="52"/>
        <v>3.198103981490822E-8</v>
      </c>
      <c r="AEZ92" s="52"/>
      <c r="AFA92" s="52"/>
      <c r="AFB92" s="48">
        <f t="shared" si="62"/>
        <v>1.3234849999999999E-26</v>
      </c>
      <c r="AFC92" s="48">
        <f t="shared" si="62"/>
        <v>3.9767706000000002E-29</v>
      </c>
      <c r="AFD92" s="48">
        <f t="shared" si="62"/>
        <v>-2.899239E-31</v>
      </c>
      <c r="AFE92" s="48">
        <f t="shared" si="62"/>
        <v>4.9897670000000004E-28</v>
      </c>
      <c r="AFF92" s="48">
        <f t="shared" si="62"/>
        <v>7.2047554000000001E-25</v>
      </c>
      <c r="AFG92" s="48">
        <f t="shared" si="62"/>
        <v>-1.2562706E-22</v>
      </c>
      <c r="AFH92" s="48">
        <f t="shared" si="62"/>
        <v>-1.7702553999999999E-20</v>
      </c>
      <c r="AFI92" s="48">
        <f t="shared" si="62"/>
        <v>3.5825685000000002E-17</v>
      </c>
      <c r="AFJ92" s="48">
        <f t="shared" si="62"/>
        <v>1.8723513E-14</v>
      </c>
      <c r="AFK92" s="48">
        <f t="shared" si="62"/>
        <v>3.8498917999999997E-12</v>
      </c>
      <c r="AFL92" s="48">
        <f t="shared" si="63"/>
        <v>1.6965606E-9</v>
      </c>
      <c r="AFM92" s="48">
        <f t="shared" si="63"/>
        <v>6.4300209999999999E-12</v>
      </c>
      <c r="AFN92" s="48">
        <f t="shared" si="63"/>
        <v>5.6507440000000001E-15</v>
      </c>
      <c r="AFO92" s="48">
        <f t="shared" si="63"/>
        <v>-3.7697242000000002E-19</v>
      </c>
      <c r="AFP92" s="48">
        <f t="shared" si="63"/>
        <v>-4.3732772000000002E-21</v>
      </c>
      <c r="AFQ92" s="48">
        <f t="shared" si="63"/>
        <v>-8.3927340000000001E-17</v>
      </c>
      <c r="AFR92" s="48">
        <f t="shared" si="63"/>
        <v>-9.3675530000000005E-13</v>
      </c>
      <c r="AFS92" s="48">
        <f t="shared" si="63"/>
        <v>-1.1233015999999999E-9</v>
      </c>
      <c r="AFT92" s="48">
        <f t="shared" si="63"/>
        <v>6.0705713E-7</v>
      </c>
      <c r="AFU92" s="52"/>
      <c r="AFV92" s="49">
        <f t="shared" si="54"/>
        <v>3.198103981490822E-8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226"/>
      <c r="AHI92" s="226"/>
      <c r="AHJ92" s="226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</row>
    <row r="93" spans="1:1096" ht="2.1" customHeight="1" x14ac:dyDescent="0.25">
      <c r="A93" s="27"/>
      <c r="B93" s="43">
        <v>87</v>
      </c>
      <c r="C93" s="44">
        <v>3147.6</v>
      </c>
      <c r="D93" s="39">
        <f t="shared" si="55"/>
        <v>2</v>
      </c>
      <c r="E93" s="27"/>
      <c r="F93" s="74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2.3343594999999999E-36</v>
      </c>
      <c r="AO93" s="21">
        <v>1.2731122999999999E-34</v>
      </c>
      <c r="AP93" s="21">
        <v>6.9398160000000004E-33</v>
      </c>
      <c r="AQ93" s="21">
        <v>3.5409418999999998E-31</v>
      </c>
      <c r="AR93" s="21">
        <v>1.8147853999999999E-29</v>
      </c>
      <c r="AS93" s="21">
        <v>1.2132529000000001E-27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0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2.7815607E-36</v>
      </c>
      <c r="CD93" s="22">
        <v>1.2362750999999999E-34</v>
      </c>
      <c r="CE93" s="22">
        <v>5.4373916E-33</v>
      </c>
      <c r="CF93" s="22">
        <v>2.9871520000000002E-31</v>
      </c>
      <c r="CG93" s="22">
        <v>3.6455249999999997E-30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0</v>
      </c>
      <c r="DN93" s="22">
        <v>0</v>
      </c>
      <c r="DO93" s="22">
        <v>-4.2949620000000004E-37</v>
      </c>
      <c r="DP93" s="22">
        <v>-1.1388583E-35</v>
      </c>
      <c r="DQ93" s="22">
        <v>2.7089258000000001E-34</v>
      </c>
      <c r="DR93" s="22">
        <v>-4.5448017E-33</v>
      </c>
      <c r="DS93" s="22">
        <v>-1.770029E-32</v>
      </c>
      <c r="DT93" s="22">
        <v>-3.4091839999999999E-32</v>
      </c>
      <c r="DU93" s="22">
        <v>-5.6531886000000003E-32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0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-4.5063620000000004E-37</v>
      </c>
      <c r="FB93" s="22">
        <v>-1.8065087000000001E-35</v>
      </c>
      <c r="FC93" s="22">
        <v>-4.5751627000000003E-34</v>
      </c>
      <c r="FD93" s="22">
        <v>-8.4713829999999998E-33</v>
      </c>
      <c r="FE93" s="22">
        <v>-9.5268445E-32</v>
      </c>
      <c r="FF93" s="22">
        <v>-4.7550062999999998E-30</v>
      </c>
      <c r="FG93" s="22">
        <v>-1.0197955000000001E-29</v>
      </c>
      <c r="FH93" s="22">
        <v>6.0482814000000001E-30</v>
      </c>
      <c r="FI93" s="22">
        <v>9.4401100000000002E-29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0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5.4709169999999997E-37</v>
      </c>
      <c r="GO93" s="22">
        <v>3.6601390000000001E-35</v>
      </c>
      <c r="GP93" s="22">
        <v>1.1813149999999999E-33</v>
      </c>
      <c r="GQ93" s="22">
        <v>3.1686069999999998E-32</v>
      </c>
      <c r="GR93" s="22">
        <v>7.6215113000000003E-31</v>
      </c>
      <c r="GS93" s="22">
        <v>7.5060899999999997E-30</v>
      </c>
      <c r="GT93" s="22">
        <v>3.7845600000000003E-30</v>
      </c>
      <c r="GU93" s="22">
        <v>1.2632010999999999E-26</v>
      </c>
      <c r="GV93" s="22">
        <v>2.9696635000000001E-26</v>
      </c>
      <c r="GW93" s="22">
        <v>1.3599662E-25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1.379462E-36</v>
      </c>
      <c r="IB93" s="22">
        <v>5.4208065000000003E-35</v>
      </c>
      <c r="IC93" s="22">
        <v>2.150466E-33</v>
      </c>
      <c r="ID93" s="22">
        <v>7.3739379999999997E-32</v>
      </c>
      <c r="IE93" s="22">
        <v>2.4211467000000001E-30</v>
      </c>
      <c r="IF93" s="22">
        <v>7.4775566000000002E-29</v>
      </c>
      <c r="IG93" s="22">
        <v>1.9613879000000001E-27</v>
      </c>
      <c r="IH93" s="22">
        <v>7.6395577000000004E-26</v>
      </c>
      <c r="II93" s="22">
        <v>8.5800149999999994E-25</v>
      </c>
      <c r="IJ93" s="22">
        <v>-6.5723477E-24</v>
      </c>
      <c r="IK93" s="22">
        <v>-2.3665220999999999E-23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0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-2.5964696E-36</v>
      </c>
      <c r="JO93" s="22">
        <v>-1.0350391999999999E-34</v>
      </c>
      <c r="JP93" s="22">
        <v>-4.0691073999999998E-33</v>
      </c>
      <c r="JQ93" s="22">
        <v>-1.4050509999999999E-31</v>
      </c>
      <c r="JR93" s="22">
        <v>-4.7208312000000001E-30</v>
      </c>
      <c r="JS93" s="22">
        <v>-1.4868762000000001E-28</v>
      </c>
      <c r="JT93" s="22">
        <v>-3.8860177999999997E-27</v>
      </c>
      <c r="JU93" s="22">
        <v>-3.5556254E-26</v>
      </c>
      <c r="JV93" s="22">
        <v>4.6421890000000003E-24</v>
      </c>
      <c r="JW93" s="22">
        <v>-6.1766180000000003E-23</v>
      </c>
      <c r="JX93" s="22">
        <v>-2.602963E-21</v>
      </c>
      <c r="JY93" s="22">
        <v>-3.3461039999999999E-21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3.5831667000000001E-36</v>
      </c>
      <c r="LB93" s="22">
        <v>2.4024065E-34</v>
      </c>
      <c r="LC93" s="22">
        <v>-1.7598851000000001E-33</v>
      </c>
      <c r="LD93" s="22">
        <v>-1.0487334999999999E-31</v>
      </c>
      <c r="LE93" s="22">
        <v>-4.6680197E-30</v>
      </c>
      <c r="LF93" s="22">
        <v>-2.3748178000000001E-28</v>
      </c>
      <c r="LG93" s="22">
        <v>-1.2246998E-26</v>
      </c>
      <c r="LH93" s="22">
        <v>-6.5586960000000004E-25</v>
      </c>
      <c r="LI93" s="22">
        <v>-3.924404E-23</v>
      </c>
      <c r="LJ93" s="22">
        <v>-1.1416409E-21</v>
      </c>
      <c r="LK93" s="22">
        <v>-2.3534590000000001E-20</v>
      </c>
      <c r="LL93" s="22">
        <v>5.6838324999999999E-19</v>
      </c>
      <c r="LM93" s="22">
        <v>6.7522030000000002E-18</v>
      </c>
      <c r="LN93" s="22">
        <v>0</v>
      </c>
      <c r="LO93" s="22">
        <v>0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3.2873372999999997E-36</v>
      </c>
      <c r="MP93" s="22">
        <v>1.4843569000000001E-34</v>
      </c>
      <c r="MQ93" s="22">
        <v>1.9666805E-32</v>
      </c>
      <c r="MR93" s="22">
        <v>-1.6372838000000002E-30</v>
      </c>
      <c r="MS93" s="22">
        <v>-3.2089997999999998E-29</v>
      </c>
      <c r="MT93" s="22">
        <v>1.6651464E-31</v>
      </c>
      <c r="MU93" s="22">
        <v>5.1559903000000001E-26</v>
      </c>
      <c r="MV93" s="22">
        <v>6.7734634000000004E-24</v>
      </c>
      <c r="MW93" s="22">
        <v>4.1393571000000002E-22</v>
      </c>
      <c r="MX93" s="22">
        <v>2.8939359999999998E-20</v>
      </c>
      <c r="MY93" s="22">
        <v>6.5802437000000002E-18</v>
      </c>
      <c r="MZ93" s="22">
        <v>2.8922961999999999E-16</v>
      </c>
      <c r="NA93" s="22">
        <v>3.543021E-15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6.1284656000000001E-37</v>
      </c>
      <c r="OB93" s="22">
        <v>3.1582913000000001E-35</v>
      </c>
      <c r="OC93" s="22">
        <v>2.1487909999999999E-33</v>
      </c>
      <c r="OD93" s="22">
        <v>1.3863347E-31</v>
      </c>
      <c r="OE93" s="22">
        <v>8.7996574000000001E-30</v>
      </c>
      <c r="OF93" s="22">
        <v>5.500998E-28</v>
      </c>
      <c r="OG93" s="22">
        <v>3.3956341999999999E-26</v>
      </c>
      <c r="OH93" s="22">
        <v>2.0727603999999998E-24</v>
      </c>
      <c r="OI93" s="22">
        <v>1.2492425E-22</v>
      </c>
      <c r="OJ93" s="22">
        <v>7.4391570000000004E-21</v>
      </c>
      <c r="OK93" s="22">
        <v>4.3731520000000003E-19</v>
      </c>
      <c r="OL93" s="22">
        <v>2.5771153E-17</v>
      </c>
      <c r="OM93" s="22">
        <v>1.4633132999999999E-15</v>
      </c>
      <c r="ON93" s="22">
        <v>1.037207E-13</v>
      </c>
      <c r="OO93" s="22">
        <v>7.3218479999999996E-13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-2.8840241999999999E-36</v>
      </c>
      <c r="PO93" s="22">
        <v>-4.3746430000000004E-34</v>
      </c>
      <c r="PP93" s="22">
        <v>-7.6211159999999998E-34</v>
      </c>
      <c r="PQ93" s="22">
        <v>3.5907413000000001E-34</v>
      </c>
      <c r="PR93" s="22">
        <v>1.1742476E-31</v>
      </c>
      <c r="PS93" s="22">
        <v>1.140494E-29</v>
      </c>
      <c r="PT93" s="22">
        <v>1.0853731999999999E-27</v>
      </c>
      <c r="PU93" s="22">
        <v>9.9852930000000004E-26</v>
      </c>
      <c r="PV93" s="22">
        <v>9.0363560000000006E-24</v>
      </c>
      <c r="PW93" s="22">
        <v>7.9669739999999995E-22</v>
      </c>
      <c r="PX93" s="22">
        <v>6.8508399999999998E-20</v>
      </c>
      <c r="PY93" s="22">
        <v>5.7673852999999999E-18</v>
      </c>
      <c r="PZ93" s="22">
        <v>4.7392530000000005E-16</v>
      </c>
      <c r="QA93" s="22">
        <v>3.8145953000000003E-14</v>
      </c>
      <c r="QB93" s="22">
        <v>3.0333232000000001E-12</v>
      </c>
      <c r="QC93" s="22">
        <v>3.2268973999999998E-10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6.2711173000000003E-37</v>
      </c>
      <c r="RD93" s="22">
        <v>4.4292243000000002E-35</v>
      </c>
      <c r="RE93" s="22">
        <v>3.0674971E-33</v>
      </c>
      <c r="RF93" s="22">
        <v>1.8781972000000001E-31</v>
      </c>
      <c r="RG93" s="22">
        <v>1.1531773000000001E-29</v>
      </c>
      <c r="RH93" s="22">
        <v>8.1615910000000006E-28</v>
      </c>
      <c r="RI93" s="22">
        <v>1.8653890000000001E-26</v>
      </c>
      <c r="RJ93" s="22">
        <v>8.5306234999999991E-25</v>
      </c>
      <c r="RK93" s="22">
        <v>5.4830035999999997E-23</v>
      </c>
      <c r="RL93" s="22">
        <v>3.5929067E-21</v>
      </c>
      <c r="RM93" s="22">
        <v>2.358388E-19</v>
      </c>
      <c r="RN93" s="22">
        <v>1.5473703999999999E-17</v>
      </c>
      <c r="RO93" s="22">
        <v>1.0182372000000001E-15</v>
      </c>
      <c r="RP93" s="22">
        <v>8.309282E-14</v>
      </c>
      <c r="RQ93" s="22">
        <v>1.2241657E-12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1.2522935000000001E-36</v>
      </c>
      <c r="SS93" s="22">
        <v>4.9479029999999996E-35</v>
      </c>
      <c r="ST93" s="22">
        <v>1.8387263E-33</v>
      </c>
      <c r="SU93" s="22">
        <v>1.0729408999999999E-31</v>
      </c>
      <c r="SV93" s="22">
        <v>4.0328217000000002E-30</v>
      </c>
      <c r="SW93" s="22">
        <v>1.2028233E-28</v>
      </c>
      <c r="SX93" s="22">
        <v>5.1225087000000003E-27</v>
      </c>
      <c r="SY93" s="22">
        <v>2.2717359999999998E-25</v>
      </c>
      <c r="SZ93" s="22">
        <v>9.6300940000000001E-24</v>
      </c>
      <c r="TA93" s="22">
        <v>5.4537489999999997E-22</v>
      </c>
      <c r="TB93" s="22">
        <v>2.3750360000000001E-20</v>
      </c>
      <c r="TC93" s="22">
        <v>2.6746275000000001E-18</v>
      </c>
      <c r="TD93" s="22">
        <v>2.3811046E-16</v>
      </c>
      <c r="TE93" s="22">
        <v>1.0765700000000001E-15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2.6342244999999999E-37</v>
      </c>
      <c r="UG93" s="22">
        <v>6.9273115000000002E-36</v>
      </c>
      <c r="UH93" s="22">
        <v>2.6189260000000002E-34</v>
      </c>
      <c r="UI93" s="22">
        <v>9.2710725000000004E-33</v>
      </c>
      <c r="UJ93" s="22">
        <v>3.2984649999999999E-31</v>
      </c>
      <c r="UK93" s="22">
        <v>1.2948289E-29</v>
      </c>
      <c r="UL93" s="22">
        <v>5.1549490000000001E-28</v>
      </c>
      <c r="UM93" s="22">
        <v>2.0629152E-26</v>
      </c>
      <c r="UN93" s="22">
        <v>7.9211264000000004E-25</v>
      </c>
      <c r="UO93" s="22">
        <v>3.1831538000000001E-23</v>
      </c>
      <c r="UP93" s="22">
        <v>1.0652900999999999E-21</v>
      </c>
      <c r="UQ93" s="22">
        <v>8.9553900000000002E-21</v>
      </c>
      <c r="UR93" s="22">
        <v>-2.4113322999999999E-19</v>
      </c>
      <c r="US93" s="22">
        <v>-7.2455259999999994E-20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4.491772E-37</v>
      </c>
      <c r="VU93" s="22">
        <v>1.8299655E-35</v>
      </c>
      <c r="VV93" s="22">
        <v>5.4063786000000002E-34</v>
      </c>
      <c r="VW93" s="22">
        <v>2.6673869999999998E-32</v>
      </c>
      <c r="VX93" s="22">
        <v>1.3465459E-30</v>
      </c>
      <c r="VY93" s="22">
        <v>6.2048470000000004E-29</v>
      </c>
      <c r="VZ93" s="22">
        <v>2.6739448E-27</v>
      </c>
      <c r="WA93" s="22">
        <v>1.0924084E-25</v>
      </c>
      <c r="WB93" s="22">
        <v>4.2661736000000001E-24</v>
      </c>
      <c r="WC93" s="22">
        <v>1.6233649E-22</v>
      </c>
      <c r="WD93" s="22">
        <v>7.6267539999999998E-21</v>
      </c>
      <c r="WE93" s="22">
        <v>1.3888167E-20</v>
      </c>
      <c r="WF93" s="22">
        <v>-7.3320679999999996E-21</v>
      </c>
      <c r="WG93" s="22">
        <v>-7.3292460000000004E-21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3.1399787000000001E-37</v>
      </c>
      <c r="XG93" s="22">
        <v>9.8508793999999994E-36</v>
      </c>
      <c r="XH93" s="22">
        <v>4.3600490000000002E-34</v>
      </c>
      <c r="XI93" s="22">
        <v>1.6935525E-32</v>
      </c>
      <c r="XJ93" s="22">
        <v>6.4557266E-31</v>
      </c>
      <c r="XK93" s="22">
        <v>2.4062462999999999E-29</v>
      </c>
      <c r="XL93" s="22">
        <v>8.7609690000000002E-28</v>
      </c>
      <c r="XM93" s="22">
        <v>3.111528E-26</v>
      </c>
      <c r="XN93" s="22">
        <v>1.0757724999999999E-24</v>
      </c>
      <c r="XO93" s="22">
        <v>3.6121249999999999E-23</v>
      </c>
      <c r="XP93" s="22">
        <v>1.1762381E-21</v>
      </c>
      <c r="XQ93" s="22">
        <v>3.7436609999999997E-20</v>
      </c>
      <c r="XR93" s="22">
        <v>1.3842067000000001E-18</v>
      </c>
      <c r="XS93" s="22">
        <v>1.3042440999999999E-17</v>
      </c>
      <c r="XT93" s="22">
        <v>-9.4236960000000006E-18</v>
      </c>
      <c r="XU93" s="22">
        <v>-3.4145447E-17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1.8716699999999999E-36</v>
      </c>
      <c r="YU93" s="22">
        <v>9.5787049999999999E-35</v>
      </c>
      <c r="YV93" s="22">
        <v>4.8850477999999999E-33</v>
      </c>
      <c r="YW93" s="22">
        <v>2.3849946E-31</v>
      </c>
      <c r="YX93" s="22">
        <v>1.1554054E-29</v>
      </c>
      <c r="YY93" s="22">
        <v>5.5631916000000002E-28</v>
      </c>
      <c r="YZ93" s="22">
        <v>2.6642174999999999E-26</v>
      </c>
      <c r="ZA93" s="22">
        <v>1.2701189E-24</v>
      </c>
      <c r="ZB93" s="22">
        <v>6.0467615000000005E-23</v>
      </c>
      <c r="ZC93" s="22">
        <v>2.8755669999999999E-21</v>
      </c>
      <c r="ZD93" s="22">
        <v>1.3729457E-19</v>
      </c>
      <c r="ZE93" s="22">
        <v>6.6288683000000001E-18</v>
      </c>
      <c r="ZF93" s="22">
        <v>3.3061242000000002E-16</v>
      </c>
      <c r="ZG93" s="22">
        <v>2.3028647000000001E-14</v>
      </c>
      <c r="ZH93" s="22">
        <v>-9.9524009999999999E-14</v>
      </c>
      <c r="ZI93" s="22">
        <v>-3.670885E-13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-2.0070104E-36</v>
      </c>
      <c r="AAJ93" s="22">
        <v>-1.9784608E-34</v>
      </c>
      <c r="AAK93" s="22">
        <v>-1.9619523999999999E-32</v>
      </c>
      <c r="AAL93" s="22">
        <v>-1.8872064999999999E-30</v>
      </c>
      <c r="AAM93" s="22">
        <v>-1.794519E-28</v>
      </c>
      <c r="AAN93" s="22">
        <v>-1.7228826999999999E-26</v>
      </c>
      <c r="AAO93" s="22">
        <v>-1.6451645999999999E-24</v>
      </c>
      <c r="AAP93" s="22">
        <v>-1.5632180999999999E-22</v>
      </c>
      <c r="AAQ93" s="22">
        <v>-1.4790059999999999E-20</v>
      </c>
      <c r="AAR93" s="22">
        <v>-1.3894531000000001E-18</v>
      </c>
      <c r="AAS93" s="22">
        <v>-1.3044116999999999E-16</v>
      </c>
      <c r="AAT93" s="22">
        <v>-1.21573114E-14</v>
      </c>
      <c r="AAU93" s="22">
        <v>-1.1395478000000001E-12</v>
      </c>
      <c r="AAV93" s="22">
        <v>-1.3978684999999999E-10</v>
      </c>
      <c r="AAW93" s="22">
        <v>-4.2309417E-10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5.3713661999999996E-37</v>
      </c>
      <c r="ABX93" s="22">
        <v>6.0463864999999998E-35</v>
      </c>
      <c r="ABY93" s="22">
        <v>7.0150250000000005E-33</v>
      </c>
      <c r="ABZ93" s="22">
        <v>7.9358850000000007E-31</v>
      </c>
      <c r="ACA93" s="22">
        <v>9.1488214999999996E-29</v>
      </c>
      <c r="ACB93" s="22">
        <v>1.1225722E-26</v>
      </c>
      <c r="ACC93" s="22">
        <v>1.4111538E-24</v>
      </c>
      <c r="ACD93" s="22">
        <v>1.8144481000000001E-22</v>
      </c>
      <c r="ACE93" s="22">
        <v>2.3837512999999999E-20</v>
      </c>
      <c r="ACF93" s="22">
        <v>3.1959769999999998E-18</v>
      </c>
      <c r="ACG93" s="22">
        <v>4.3709963000000001E-16</v>
      </c>
      <c r="ACH93" s="22">
        <v>6.0692019999999994E-14</v>
      </c>
      <c r="ACI93" s="22">
        <v>8.5448009999999995E-12</v>
      </c>
      <c r="ACJ93" s="22">
        <v>1.2393532000000001E-9</v>
      </c>
      <c r="ACK93" s="22">
        <v>2.2969515000000001E-7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2.8221444000000001E-36</v>
      </c>
      <c r="ADL93" s="22">
        <v>2.0766784000000002E-34</v>
      </c>
      <c r="ADM93" s="22">
        <v>1.5386895999999999E-32</v>
      </c>
      <c r="ADN93" s="22">
        <v>1.1081616999999999E-30</v>
      </c>
      <c r="ADO93" s="22">
        <v>8.0183626000000001E-29</v>
      </c>
      <c r="ADP93" s="22">
        <v>5.8323043999999999E-27</v>
      </c>
      <c r="ADQ93" s="22">
        <v>4.2651426000000004E-25</v>
      </c>
      <c r="ADR93" s="22">
        <v>3.1360751999999998E-23</v>
      </c>
      <c r="ADS93" s="22">
        <v>2.3181944999999999E-21</v>
      </c>
      <c r="ADT93" s="22">
        <v>1.7220176000000001E-19</v>
      </c>
      <c r="ADU93" s="22">
        <v>1.2839228E-17</v>
      </c>
      <c r="ADV93" s="22">
        <v>9.5834189999999996E-16</v>
      </c>
      <c r="ADW93" s="22">
        <v>7.1759500000000003E-14</v>
      </c>
      <c r="ADX93" s="22">
        <v>6.6108170000000002E-12</v>
      </c>
      <c r="ADY93" s="22">
        <v>8.1012363E-11</v>
      </c>
      <c r="ADZ93" s="27"/>
      <c r="AEA93" s="53">
        <f t="shared" si="47"/>
        <v>88</v>
      </c>
      <c r="AEB93" s="52"/>
      <c r="AEC93" s="48">
        <f t="shared" si="60"/>
        <v>4.007152E-27</v>
      </c>
      <c r="AED93" s="48">
        <f t="shared" si="60"/>
        <v>1.20405356E-29</v>
      </c>
      <c r="AEE93" s="48">
        <f t="shared" si="60"/>
        <v>-1.2870911E-31</v>
      </c>
      <c r="AEF93" s="48">
        <f t="shared" si="60"/>
        <v>2.1705539000000001E-28</v>
      </c>
      <c r="AEG93" s="48">
        <f t="shared" si="60"/>
        <v>3.1306778E-25</v>
      </c>
      <c r="AEH93" s="48">
        <f t="shared" si="60"/>
        <v>-5.4519869999999996E-23</v>
      </c>
      <c r="AEI93" s="48">
        <f t="shared" si="60"/>
        <v>-7.6980849999999999E-21</v>
      </c>
      <c r="AEJ93" s="48">
        <f t="shared" si="60"/>
        <v>1.5550637E-17</v>
      </c>
      <c r="AEK93" s="48">
        <f t="shared" si="60"/>
        <v>8.1431545000000006E-15</v>
      </c>
      <c r="AEL93" s="48">
        <f t="shared" si="60"/>
        <v>1.6789343000000001E-12</v>
      </c>
      <c r="AEM93" s="48">
        <f t="shared" si="61"/>
        <v>7.3990790000000004E-10</v>
      </c>
      <c r="AEN93" s="48">
        <f t="shared" si="61"/>
        <v>2.8056989999999999E-12</v>
      </c>
      <c r="AEO93" s="48">
        <f t="shared" si="61"/>
        <v>2.4666043999999999E-15</v>
      </c>
      <c r="AEP93" s="48">
        <f t="shared" si="61"/>
        <v>-1.6533039E-19</v>
      </c>
      <c r="AEQ93" s="48">
        <f t="shared" si="61"/>
        <v>-5.1876495E-21</v>
      </c>
      <c r="AER93" s="48">
        <f t="shared" si="61"/>
        <v>-5.3783283E-17</v>
      </c>
      <c r="AES93" s="48">
        <f t="shared" si="61"/>
        <v>-5.8698040000000002E-13</v>
      </c>
      <c r="AET93" s="48">
        <f t="shared" si="61"/>
        <v>-6.883623E-10</v>
      </c>
      <c r="AEU93" s="48">
        <f t="shared" si="61"/>
        <v>3.7341428000000002E-7</v>
      </c>
      <c r="AEV93" s="44">
        <f t="shared" si="53"/>
        <v>52.46</v>
      </c>
      <c r="AEW93" s="52"/>
      <c r="AEX93" s="82" t="s">
        <v>33</v>
      </c>
      <c r="AEY93" s="49">
        <f t="shared" si="52"/>
        <v>1.9656301780223578E-8</v>
      </c>
      <c r="AEZ93" s="52"/>
      <c r="AFA93" s="52"/>
      <c r="AFB93" s="48">
        <f t="shared" si="62"/>
        <v>4.007152E-27</v>
      </c>
      <c r="AFC93" s="48">
        <f t="shared" si="62"/>
        <v>1.20405356E-29</v>
      </c>
      <c r="AFD93" s="48">
        <f t="shared" si="62"/>
        <v>-1.2870911E-31</v>
      </c>
      <c r="AFE93" s="48">
        <f t="shared" si="62"/>
        <v>2.1705539000000001E-28</v>
      </c>
      <c r="AFF93" s="48">
        <f t="shared" si="62"/>
        <v>3.1306778E-25</v>
      </c>
      <c r="AFG93" s="48">
        <f t="shared" si="62"/>
        <v>-5.4519869999999996E-23</v>
      </c>
      <c r="AFH93" s="48">
        <f t="shared" si="62"/>
        <v>-7.6980849999999999E-21</v>
      </c>
      <c r="AFI93" s="48">
        <f t="shared" si="62"/>
        <v>1.5550637E-17</v>
      </c>
      <c r="AFJ93" s="48">
        <f t="shared" si="62"/>
        <v>8.1431545000000006E-15</v>
      </c>
      <c r="AFK93" s="48">
        <f t="shared" si="62"/>
        <v>1.6789343000000001E-12</v>
      </c>
      <c r="AFL93" s="48">
        <f t="shared" si="63"/>
        <v>7.3990790000000004E-10</v>
      </c>
      <c r="AFM93" s="48">
        <f t="shared" si="63"/>
        <v>2.8056989999999999E-12</v>
      </c>
      <c r="AFN93" s="48">
        <f t="shared" si="63"/>
        <v>2.4666043999999999E-15</v>
      </c>
      <c r="AFO93" s="48">
        <f t="shared" si="63"/>
        <v>-1.6533039E-19</v>
      </c>
      <c r="AFP93" s="48">
        <f t="shared" si="63"/>
        <v>-5.1876495E-21</v>
      </c>
      <c r="AFQ93" s="48">
        <f t="shared" si="63"/>
        <v>-5.3783283E-17</v>
      </c>
      <c r="AFR93" s="48">
        <f t="shared" si="63"/>
        <v>-5.8698040000000002E-13</v>
      </c>
      <c r="AFS93" s="48">
        <f t="shared" si="63"/>
        <v>-6.883623E-10</v>
      </c>
      <c r="AFT93" s="48">
        <f t="shared" si="63"/>
        <v>3.7341428000000002E-7</v>
      </c>
      <c r="AFU93" s="52"/>
      <c r="AFV93" s="49">
        <f t="shared" si="54"/>
        <v>1.9656301780223578E-8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226"/>
      <c r="AHI93" s="226"/>
      <c r="AHJ93" s="226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</row>
    <row r="94" spans="1:1096" ht="2.1" customHeight="1" x14ac:dyDescent="0.25">
      <c r="A94" s="27"/>
      <c r="B94" s="43">
        <v>88</v>
      </c>
      <c r="C94" s="44">
        <v>3184.2</v>
      </c>
      <c r="D94" s="39">
        <f t="shared" si="55"/>
        <v>2</v>
      </c>
      <c r="E94" s="27"/>
      <c r="F94" s="74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7.0586197000000002E-37</v>
      </c>
      <c r="AO94" s="21">
        <v>3.8495417E-35</v>
      </c>
      <c r="AP94" s="21">
        <v>2.0974981E-33</v>
      </c>
      <c r="AQ94" s="21">
        <v>1.0722730999999999E-31</v>
      </c>
      <c r="AR94" s="21">
        <v>5.4957144000000002E-30</v>
      </c>
      <c r="AS94" s="21">
        <v>3.6734138E-28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8.3417320000000006E-37</v>
      </c>
      <c r="CD94" s="22">
        <v>3.7271545000000001E-35</v>
      </c>
      <c r="CE94" s="22">
        <v>1.6444749000000001E-33</v>
      </c>
      <c r="CF94" s="22">
        <v>9.0428700000000002E-32</v>
      </c>
      <c r="CG94" s="22">
        <v>1.1037424000000001E-30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-2.9581339000000002E-37</v>
      </c>
      <c r="DP94" s="22">
        <v>-8.6955870000000002E-36</v>
      </c>
      <c r="DQ94" s="22">
        <v>7.8876984999999995E-35</v>
      </c>
      <c r="DR94" s="22">
        <v>-2.0633984999999999E-33</v>
      </c>
      <c r="DS94" s="22">
        <v>-7.6447060000000003E-33</v>
      </c>
      <c r="DT94" s="22">
        <v>-1.4753485999999999E-32</v>
      </c>
      <c r="DU94" s="22">
        <v>-2.4886520000000001E-32</v>
      </c>
      <c r="DV94" s="22">
        <v>0</v>
      </c>
      <c r="DW94" s="22">
        <v>0</v>
      </c>
      <c r="DX94" s="22">
        <v>0</v>
      </c>
      <c r="DY94" s="22">
        <v>0</v>
      </c>
      <c r="DZ94" s="22">
        <v>0</v>
      </c>
      <c r="EA94" s="22">
        <v>0</v>
      </c>
      <c r="EB94" s="22">
        <v>0</v>
      </c>
      <c r="EC94" s="22">
        <v>0</v>
      </c>
      <c r="ED94" s="22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0</v>
      </c>
      <c r="EV94" s="22">
        <v>0</v>
      </c>
      <c r="EW94" s="22">
        <v>0</v>
      </c>
      <c r="EX94" s="22">
        <v>0</v>
      </c>
      <c r="EY94" s="22">
        <v>0</v>
      </c>
      <c r="EZ94" s="22">
        <v>0</v>
      </c>
      <c r="FA94" s="22">
        <v>0</v>
      </c>
      <c r="FB94" s="22">
        <v>-3.1612076999999999E-36</v>
      </c>
      <c r="FC94" s="22">
        <v>-1.8522767999999999E-34</v>
      </c>
      <c r="FD94" s="22">
        <v>-3.5921959999999999E-33</v>
      </c>
      <c r="FE94" s="22">
        <v>-4.1513800000000002E-32</v>
      </c>
      <c r="FF94" s="22">
        <v>-2.0745995E-30</v>
      </c>
      <c r="FG94" s="22">
        <v>-4.4257241999999999E-30</v>
      </c>
      <c r="FH94" s="22">
        <v>2.6271529999999999E-30</v>
      </c>
      <c r="FI94" s="22">
        <v>4.1033963E-29</v>
      </c>
      <c r="FJ94" s="22">
        <v>0</v>
      </c>
      <c r="FK94" s="22">
        <v>0</v>
      </c>
      <c r="FL94" s="22">
        <v>0</v>
      </c>
      <c r="FM94" s="22">
        <v>0</v>
      </c>
      <c r="FN94" s="22">
        <v>0</v>
      </c>
      <c r="FO94" s="22">
        <v>0</v>
      </c>
      <c r="FP94" s="22">
        <v>0</v>
      </c>
      <c r="FQ94" s="22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3.6201629999999999E-37</v>
      </c>
      <c r="GO94" s="22">
        <v>1.7232075999999999E-35</v>
      </c>
      <c r="GP94" s="22">
        <v>5.4023745999999997E-34</v>
      </c>
      <c r="GQ94" s="22">
        <v>1.3874802000000001E-32</v>
      </c>
      <c r="GR94" s="22">
        <v>3.1297005999999999E-31</v>
      </c>
      <c r="GS94" s="22">
        <v>2.8967975999999999E-30</v>
      </c>
      <c r="GT94" s="22">
        <v>1.4786995E-30</v>
      </c>
      <c r="GU94" s="22">
        <v>5.5050704E-27</v>
      </c>
      <c r="GV94" s="22">
        <v>1.29058345E-26</v>
      </c>
      <c r="GW94" s="22">
        <v>5.9088209999999999E-26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6.0032409999999999E-37</v>
      </c>
      <c r="IB94" s="22">
        <v>1.6248187E-35</v>
      </c>
      <c r="IC94" s="22">
        <v>6.2938089999999998E-34</v>
      </c>
      <c r="ID94" s="22">
        <v>2.1689362000000001E-32</v>
      </c>
      <c r="IE94" s="22">
        <v>7.3863810000000004E-31</v>
      </c>
      <c r="IF94" s="22">
        <v>2.5314176E-29</v>
      </c>
      <c r="IG94" s="22">
        <v>8.7620040000000003E-28</v>
      </c>
      <c r="IH94" s="22">
        <v>3.329757E-26</v>
      </c>
      <c r="II94" s="22">
        <v>3.7284510000000002E-25</v>
      </c>
      <c r="IJ94" s="22">
        <v>-2.8533119000000001E-24</v>
      </c>
      <c r="IK94" s="22">
        <v>-1.0273011E-23</v>
      </c>
      <c r="IL94" s="22">
        <v>0</v>
      </c>
      <c r="IM94" s="22">
        <v>0</v>
      </c>
      <c r="IN94" s="22">
        <v>0</v>
      </c>
      <c r="IO94" s="22">
        <v>0</v>
      </c>
      <c r="IP94" s="22">
        <v>0</v>
      </c>
      <c r="IQ94" s="22">
        <v>0</v>
      </c>
      <c r="IR94" s="22">
        <v>0</v>
      </c>
      <c r="IS94" s="22">
        <v>0</v>
      </c>
      <c r="IT94" s="22">
        <v>0</v>
      </c>
      <c r="IU94" s="22">
        <v>0</v>
      </c>
      <c r="IV94" s="22">
        <v>0</v>
      </c>
      <c r="IW94" s="22">
        <v>0</v>
      </c>
      <c r="IX94" s="22">
        <v>0</v>
      </c>
      <c r="IY94" s="22">
        <v>0</v>
      </c>
      <c r="IZ94" s="22">
        <v>0</v>
      </c>
      <c r="JA94" s="22">
        <v>0</v>
      </c>
      <c r="JB94" s="22">
        <v>0</v>
      </c>
      <c r="JC94" s="22">
        <v>0</v>
      </c>
      <c r="JD94" s="22">
        <v>0</v>
      </c>
      <c r="JE94" s="22">
        <v>0</v>
      </c>
      <c r="JF94" s="22">
        <v>0</v>
      </c>
      <c r="JG94" s="22">
        <v>0</v>
      </c>
      <c r="JH94" s="22">
        <v>0</v>
      </c>
      <c r="JI94" s="22">
        <v>0</v>
      </c>
      <c r="JJ94" s="22">
        <v>0</v>
      </c>
      <c r="JK94" s="22">
        <v>0</v>
      </c>
      <c r="JL94" s="22">
        <v>0</v>
      </c>
      <c r="JM94" s="22">
        <v>0</v>
      </c>
      <c r="JN94" s="22">
        <v>0</v>
      </c>
      <c r="JO94" s="22">
        <v>5.5923460000000001E-36</v>
      </c>
      <c r="JP94" s="22">
        <v>2.2142407999999999E-34</v>
      </c>
      <c r="JQ94" s="22">
        <v>1.1470201E-32</v>
      </c>
      <c r="JR94" s="22">
        <v>5.4453610000000002E-31</v>
      </c>
      <c r="JS94" s="22">
        <v>2.4365062E-29</v>
      </c>
      <c r="JT94" s="22">
        <v>1.0619172E-27</v>
      </c>
      <c r="JU94" s="22">
        <v>3.8603297E-26</v>
      </c>
      <c r="JV94" s="22">
        <v>2.0493561000000001E-24</v>
      </c>
      <c r="JW94" s="22">
        <v>-2.7003715000000001E-23</v>
      </c>
      <c r="JX94" s="22">
        <v>-1.1309622000000001E-21</v>
      </c>
      <c r="JY94" s="22">
        <v>-1.4540845E-21</v>
      </c>
      <c r="JZ94" s="22">
        <v>0</v>
      </c>
      <c r="KA94" s="22">
        <v>0</v>
      </c>
      <c r="KB94" s="22">
        <v>0</v>
      </c>
      <c r="KC94" s="22">
        <v>0</v>
      </c>
      <c r="KD94" s="22">
        <v>0</v>
      </c>
      <c r="KE94" s="22">
        <v>0</v>
      </c>
      <c r="KF94" s="22">
        <v>0</v>
      </c>
      <c r="KG94" s="22">
        <v>0</v>
      </c>
      <c r="KH94" s="22">
        <v>0</v>
      </c>
      <c r="KI94" s="22">
        <v>0</v>
      </c>
      <c r="KJ94" s="22">
        <v>0</v>
      </c>
      <c r="KK94" s="22">
        <v>0</v>
      </c>
      <c r="KL94" s="22">
        <v>0</v>
      </c>
      <c r="KM94" s="22">
        <v>0</v>
      </c>
      <c r="KN94" s="22">
        <v>0</v>
      </c>
      <c r="KO94" s="22">
        <v>0</v>
      </c>
      <c r="KP94" s="22">
        <v>0</v>
      </c>
      <c r="KQ94" s="22">
        <v>0</v>
      </c>
      <c r="KR94" s="22">
        <v>0</v>
      </c>
      <c r="KS94" s="22">
        <v>0</v>
      </c>
      <c r="KT94" s="22">
        <v>0</v>
      </c>
      <c r="KU94" s="22">
        <v>0</v>
      </c>
      <c r="KV94" s="22">
        <v>0</v>
      </c>
      <c r="KW94" s="22">
        <v>0</v>
      </c>
      <c r="KX94" s="22">
        <v>0</v>
      </c>
      <c r="KY94" s="22">
        <v>0</v>
      </c>
      <c r="KZ94" s="22">
        <v>0</v>
      </c>
      <c r="LA94" s="22">
        <v>-3.7945429999999997E-37</v>
      </c>
      <c r="LB94" s="22">
        <v>-1.3653166999999999E-35</v>
      </c>
      <c r="LC94" s="22">
        <v>-6.8784659999999998E-34</v>
      </c>
      <c r="LD94" s="22">
        <v>-3.7224479999999999E-32</v>
      </c>
      <c r="LE94" s="22">
        <v>-1.8862713999999998E-30</v>
      </c>
      <c r="LF94" s="22">
        <v>-9.7333254999999999E-29</v>
      </c>
      <c r="LG94" s="22">
        <v>-5.1252026999999999E-27</v>
      </c>
      <c r="LH94" s="22">
        <v>-2.7690513999999998E-25</v>
      </c>
      <c r="LI94" s="22">
        <v>-1.7320821999999999E-23</v>
      </c>
      <c r="LJ94" s="22">
        <v>-4.9849739999999998E-22</v>
      </c>
      <c r="LK94" s="22">
        <v>-1.0325983999999999E-20</v>
      </c>
      <c r="LL94" s="22">
        <v>2.4713217999999999E-19</v>
      </c>
      <c r="LM94" s="22">
        <v>2.9329386000000001E-18</v>
      </c>
      <c r="LN94" s="22">
        <v>0</v>
      </c>
      <c r="LO94" s="22">
        <v>0</v>
      </c>
      <c r="LP94" s="22">
        <v>0</v>
      </c>
      <c r="LQ94" s="22">
        <v>0</v>
      </c>
      <c r="LR94" s="22">
        <v>0</v>
      </c>
      <c r="LS94" s="22">
        <v>0</v>
      </c>
      <c r="LT94" s="22">
        <v>0</v>
      </c>
      <c r="LU94" s="22">
        <v>0</v>
      </c>
      <c r="LV94" s="22">
        <v>0</v>
      </c>
      <c r="LW94" s="22">
        <v>0</v>
      </c>
      <c r="LX94" s="22">
        <v>0</v>
      </c>
      <c r="LY94" s="22">
        <v>0</v>
      </c>
      <c r="LZ94" s="22">
        <v>0</v>
      </c>
      <c r="MA94" s="22">
        <v>0</v>
      </c>
      <c r="MB94" s="22">
        <v>0</v>
      </c>
      <c r="MC94" s="22">
        <v>0</v>
      </c>
      <c r="MD94" s="22">
        <v>0</v>
      </c>
      <c r="ME94" s="22">
        <v>0</v>
      </c>
      <c r="MF94" s="22">
        <v>0</v>
      </c>
      <c r="MG94" s="22">
        <v>0</v>
      </c>
      <c r="MH94" s="22">
        <v>0</v>
      </c>
      <c r="MI94" s="22">
        <v>0</v>
      </c>
      <c r="MJ94" s="22">
        <v>0</v>
      </c>
      <c r="MK94" s="22">
        <v>0</v>
      </c>
      <c r="ML94" s="22">
        <v>0</v>
      </c>
      <c r="MM94" s="22">
        <v>0</v>
      </c>
      <c r="MN94" s="22">
        <v>0</v>
      </c>
      <c r="MO94" s="22">
        <v>4.1709069999999997E-36</v>
      </c>
      <c r="MP94" s="22">
        <v>2.4671402E-34</v>
      </c>
      <c r="MQ94" s="22">
        <v>1.3509522000000001E-32</v>
      </c>
      <c r="MR94" s="22">
        <v>7.4545633999999997E-31</v>
      </c>
      <c r="MS94" s="22">
        <v>4.1063685000000001E-29</v>
      </c>
      <c r="MT94" s="22">
        <v>2.2664463E-27</v>
      </c>
      <c r="MU94" s="22">
        <v>1.2268974E-25</v>
      </c>
      <c r="MV94" s="22">
        <v>6.5919551999999999E-24</v>
      </c>
      <c r="MW94" s="22">
        <v>3.4008528E-22</v>
      </c>
      <c r="MX94" s="22">
        <v>1.2314688E-20</v>
      </c>
      <c r="MY94" s="22">
        <v>2.8706222000000001E-18</v>
      </c>
      <c r="MZ94" s="22">
        <v>1.2609458000000001E-16</v>
      </c>
      <c r="NA94" s="22">
        <v>1.5420875E-15</v>
      </c>
      <c r="NB94" s="22">
        <v>0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2.6321055000000002E-37</v>
      </c>
      <c r="OB94" s="22">
        <v>1.3361947999999999E-35</v>
      </c>
      <c r="OC94" s="22">
        <v>9.0912819999999995E-34</v>
      </c>
      <c r="OD94" s="22">
        <v>5.8867505000000004E-32</v>
      </c>
      <c r="OE94" s="22">
        <v>3.7550457999999998E-30</v>
      </c>
      <c r="OF94" s="22">
        <v>2.3639381999999998E-28</v>
      </c>
      <c r="OG94" s="22">
        <v>1.4684005999999999E-26</v>
      </c>
      <c r="OH94" s="22">
        <v>8.9980520000000006E-25</v>
      </c>
      <c r="OI94" s="22">
        <v>5.4382575000000003E-23</v>
      </c>
      <c r="OJ94" s="22">
        <v>3.2411971999999999E-21</v>
      </c>
      <c r="OK94" s="22">
        <v>1.9059270000000001E-19</v>
      </c>
      <c r="OL94" s="22">
        <v>1.1242431E-17</v>
      </c>
      <c r="OM94" s="22">
        <v>6.3833169999999995E-16</v>
      </c>
      <c r="ON94" s="22">
        <v>4.5238160000000001E-14</v>
      </c>
      <c r="OO94" s="22">
        <v>3.1931275E-13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-8.9144459999999995E-37</v>
      </c>
      <c r="PO94" s="22">
        <v>-1.3452854000000001E-34</v>
      </c>
      <c r="PP94" s="22">
        <v>-5.4918470000000002E-34</v>
      </c>
      <c r="PQ94" s="22">
        <v>-1.8706543E-34</v>
      </c>
      <c r="PR94" s="22">
        <v>4.542001E-32</v>
      </c>
      <c r="PS94" s="22">
        <v>4.6104242999999999E-30</v>
      </c>
      <c r="PT94" s="22">
        <v>4.480266E-28</v>
      </c>
      <c r="PU94" s="22">
        <v>4.229723E-26</v>
      </c>
      <c r="PV94" s="22">
        <v>3.8777468000000001E-24</v>
      </c>
      <c r="PW94" s="22">
        <v>3.4534361E-22</v>
      </c>
      <c r="PX94" s="22">
        <v>2.9878125999999999E-20</v>
      </c>
      <c r="PY94" s="22">
        <v>2.5157930000000001E-18</v>
      </c>
      <c r="PZ94" s="22">
        <v>2.067325E-16</v>
      </c>
      <c r="QA94" s="22">
        <v>1.6639760000000001E-14</v>
      </c>
      <c r="QB94" s="22">
        <v>1.3231618E-12</v>
      </c>
      <c r="QC94" s="22">
        <v>1.4073255999999999E-10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4.3202372999999999E-36</v>
      </c>
      <c r="RE94" s="22">
        <v>2.9726430000000002E-34</v>
      </c>
      <c r="RF94" s="22">
        <v>1.9501209999999999E-32</v>
      </c>
      <c r="RG94" s="22">
        <v>1.2797408E-30</v>
      </c>
      <c r="RH94" s="22">
        <v>8.4202370000000001E-29</v>
      </c>
      <c r="RI94" s="22">
        <v>5.5478049999999997E-27</v>
      </c>
      <c r="RJ94" s="22">
        <v>3.6529384999999998E-25</v>
      </c>
      <c r="RK94" s="22">
        <v>2.3910223E-23</v>
      </c>
      <c r="RL94" s="22">
        <v>1.5673975000000001E-21</v>
      </c>
      <c r="RM94" s="22">
        <v>1.0288356E-19</v>
      </c>
      <c r="RN94" s="22">
        <v>6.7502700000000002E-18</v>
      </c>
      <c r="RO94" s="22">
        <v>4.4419254999999996E-16</v>
      </c>
      <c r="RP94" s="22">
        <v>3.6241862999999998E-14</v>
      </c>
      <c r="RQ94" s="22">
        <v>5.3409257000000003E-13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5.4760070000000001E-37</v>
      </c>
      <c r="SS94" s="22">
        <v>1.5538532999999999E-35</v>
      </c>
      <c r="ST94" s="22">
        <v>6.1244819999999997E-34</v>
      </c>
      <c r="SU94" s="22">
        <v>2.6461186000000002E-32</v>
      </c>
      <c r="SV94" s="22">
        <v>1.1558383E-30</v>
      </c>
      <c r="SW94" s="22">
        <v>5.0959853999999997E-29</v>
      </c>
      <c r="SX94" s="22">
        <v>2.2416424000000001E-27</v>
      </c>
      <c r="SY94" s="22">
        <v>9.9242960000000001E-26</v>
      </c>
      <c r="SZ94" s="22">
        <v>4.2066264000000001E-24</v>
      </c>
      <c r="TA94" s="22">
        <v>2.3771016999999999E-22</v>
      </c>
      <c r="TB94" s="22">
        <v>1.03812686E-20</v>
      </c>
      <c r="TC94" s="22">
        <v>1.1675092E-18</v>
      </c>
      <c r="TD94" s="22">
        <v>1.0389483E-16</v>
      </c>
      <c r="TE94" s="22">
        <v>4.6983310000000002E-16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2.5680584000000001E-36</v>
      </c>
      <c r="UH94" s="22">
        <v>9.668327000000001E-35</v>
      </c>
      <c r="UI94" s="22">
        <v>3.5662974E-33</v>
      </c>
      <c r="UJ94" s="22">
        <v>1.4135120000000001E-31</v>
      </c>
      <c r="UK94" s="22">
        <v>5.6137514E-30</v>
      </c>
      <c r="UL94" s="22">
        <v>2.2370163E-28</v>
      </c>
      <c r="UM94" s="22">
        <v>8.9881320000000004E-27</v>
      </c>
      <c r="UN94" s="22">
        <v>3.4618542E-25</v>
      </c>
      <c r="UO94" s="22">
        <v>1.3937396E-23</v>
      </c>
      <c r="UP94" s="22">
        <v>4.6498439999999999E-22</v>
      </c>
      <c r="UQ94" s="22">
        <v>3.9014927E-21</v>
      </c>
      <c r="UR94" s="22">
        <v>-1.0526357E-19</v>
      </c>
      <c r="US94" s="22">
        <v>-3.1727449999999999E-20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-1.2073131E-36</v>
      </c>
      <c r="VV94" s="22">
        <v>2.5794590000000002E-34</v>
      </c>
      <c r="VW94" s="22">
        <v>1.5641754E-32</v>
      </c>
      <c r="VX94" s="22">
        <v>8.0612099999999994E-31</v>
      </c>
      <c r="VY94" s="22">
        <v>3.7540852E-29</v>
      </c>
      <c r="VZ94" s="22">
        <v>1.6284504E-27</v>
      </c>
      <c r="WA94" s="22">
        <v>6.681069E-26</v>
      </c>
      <c r="WB94" s="22">
        <v>2.6166349E-24</v>
      </c>
      <c r="WC94" s="22">
        <v>9.9772785999999999E-23</v>
      </c>
      <c r="WD94" s="22">
        <v>4.7001516999999999E-21</v>
      </c>
      <c r="WE94" s="22">
        <v>7.5489550000000003E-21</v>
      </c>
      <c r="WF94" s="22">
        <v>-6.6479855999999997E-21</v>
      </c>
      <c r="WG94" s="22">
        <v>-7.5602890000000001E-21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6.0744574999999995E-36</v>
      </c>
      <c r="XH94" s="22">
        <v>2.7192672000000001E-34</v>
      </c>
      <c r="XI94" s="22">
        <v>1.0564292000000001E-32</v>
      </c>
      <c r="XJ94" s="22">
        <v>4.0252326000000004E-31</v>
      </c>
      <c r="XK94" s="22">
        <v>1.5000893999999999E-29</v>
      </c>
      <c r="XL94" s="22">
        <v>5.4615305000000003E-28</v>
      </c>
      <c r="XM94" s="22">
        <v>1.9396533999999999E-26</v>
      </c>
      <c r="XN94" s="22">
        <v>6.7059733999999997E-25</v>
      </c>
      <c r="XO94" s="22">
        <v>2.2516340000000001E-23</v>
      </c>
      <c r="XP94" s="22">
        <v>7.3319590000000002E-22</v>
      </c>
      <c r="XQ94" s="22">
        <v>2.3333347E-20</v>
      </c>
      <c r="XR94" s="22">
        <v>8.6216703999999999E-19</v>
      </c>
      <c r="XS94" s="22">
        <v>8.136689E-18</v>
      </c>
      <c r="XT94" s="22">
        <v>-5.8651260000000001E-18</v>
      </c>
      <c r="XU94" s="22">
        <v>-2.1464444000000001E-17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1.16488385E-36</v>
      </c>
      <c r="YU94" s="22">
        <v>5.9627300000000004E-35</v>
      </c>
      <c r="YV94" s="22">
        <v>3.0403192999999999E-33</v>
      </c>
      <c r="YW94" s="22">
        <v>1.4842938000000001E-31</v>
      </c>
      <c r="YX94" s="22">
        <v>7.1902773999999999E-30</v>
      </c>
      <c r="YY94" s="22">
        <v>3.4618871999999999E-28</v>
      </c>
      <c r="YZ94" s="22">
        <v>1.6578091999999999E-26</v>
      </c>
      <c r="ZA94" s="22">
        <v>7.9028200000000001E-25</v>
      </c>
      <c r="ZB94" s="22">
        <v>3.7620409999999998E-23</v>
      </c>
      <c r="ZC94" s="22">
        <v>1.7888752E-21</v>
      </c>
      <c r="ZD94" s="22">
        <v>8.5397919999999995E-20</v>
      </c>
      <c r="ZE94" s="22">
        <v>4.1222935000000001E-18</v>
      </c>
      <c r="ZF94" s="22">
        <v>2.0552311999999999E-16</v>
      </c>
      <c r="ZG94" s="22">
        <v>1.4303075000000001E-14</v>
      </c>
      <c r="ZH94" s="22">
        <v>-6.1825039999999997E-14</v>
      </c>
      <c r="ZI94" s="22">
        <v>-2.2875361999999999E-13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-1.2426843E-36</v>
      </c>
      <c r="AAJ94" s="22">
        <v>-1.2248834000000001E-34</v>
      </c>
      <c r="AAK94" s="22">
        <v>-1.2148408E-32</v>
      </c>
      <c r="AAL94" s="22">
        <v>-1.1685483E-30</v>
      </c>
      <c r="AAM94" s="22">
        <v>-1.1111571999999999E-28</v>
      </c>
      <c r="AAN94" s="22">
        <v>-1.0667653E-26</v>
      </c>
      <c r="AAO94" s="22">
        <v>-1.0186007E-24</v>
      </c>
      <c r="AAP94" s="22">
        <v>-9.6781280000000002E-23</v>
      </c>
      <c r="AAQ94" s="22">
        <v>-9.1560390000000005E-21</v>
      </c>
      <c r="AAR94" s="22">
        <v>-8.6009763999999998E-19</v>
      </c>
      <c r="AAS94" s="22">
        <v>-8.0735339999999995E-17</v>
      </c>
      <c r="AAT94" s="22">
        <v>-7.5238240000000001E-15</v>
      </c>
      <c r="AAU94" s="22">
        <v>-7.0513599999999998E-13</v>
      </c>
      <c r="AAV94" s="22">
        <v>-8.6471789999999999E-11</v>
      </c>
      <c r="AAW94" s="22">
        <v>-2.6054794000000002E-10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4.5945885999999998E-37</v>
      </c>
      <c r="ABX94" s="22">
        <v>3.7196733999999998E-35</v>
      </c>
      <c r="ABY94" s="22">
        <v>4.3172159999999997E-33</v>
      </c>
      <c r="ABZ94" s="22">
        <v>4.8831570000000004E-31</v>
      </c>
      <c r="ACA94" s="22">
        <v>5.6284899999999999E-29</v>
      </c>
      <c r="ACB94" s="22">
        <v>6.9062869999999994E-27</v>
      </c>
      <c r="ACC94" s="22">
        <v>8.681791E-25</v>
      </c>
      <c r="ACD94" s="22">
        <v>1.116304E-22</v>
      </c>
      <c r="ACE94" s="22">
        <v>1.4665652000000001E-20</v>
      </c>
      <c r="ACF94" s="22">
        <v>1.9662811000000001E-18</v>
      </c>
      <c r="ACG94" s="22">
        <v>2.6891950999999998E-16</v>
      </c>
      <c r="ACH94" s="22">
        <v>3.7340028000000003E-14</v>
      </c>
      <c r="ACI94" s="22">
        <v>5.2570612999999998E-12</v>
      </c>
      <c r="ACJ94" s="22">
        <v>7.6249859999999997E-10</v>
      </c>
      <c r="ACK94" s="22">
        <v>1.4129077999999999E-7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1.7353256999999999E-36</v>
      </c>
      <c r="ADL94" s="22">
        <v>1.2769263000000001E-34</v>
      </c>
      <c r="ADM94" s="22">
        <v>9.4593910000000006E-33</v>
      </c>
      <c r="ADN94" s="22">
        <v>6.8178983E-31</v>
      </c>
      <c r="ADO94" s="22">
        <v>4.9332947999999999E-29</v>
      </c>
      <c r="ADP94" s="22">
        <v>3.5883230000000003E-27</v>
      </c>
      <c r="ADQ94" s="22">
        <v>2.6241246000000002E-25</v>
      </c>
      <c r="ADR94" s="22">
        <v>1.9294643E-23</v>
      </c>
      <c r="ADS94" s="22">
        <v>1.4262618999999999E-21</v>
      </c>
      <c r="ADT94" s="22">
        <v>1.0594618E-19</v>
      </c>
      <c r="ADU94" s="22">
        <v>7.8992250000000004E-18</v>
      </c>
      <c r="ADV94" s="22">
        <v>5.8960766999999996E-16</v>
      </c>
      <c r="ADW94" s="22">
        <v>4.4148461999999999E-14</v>
      </c>
      <c r="ADX94" s="22">
        <v>4.066504E-12</v>
      </c>
      <c r="ADY94" s="22">
        <v>4.9832086E-11</v>
      </c>
      <c r="ADZ94" s="27"/>
      <c r="AEA94" s="53">
        <f t="shared" si="47"/>
        <v>89</v>
      </c>
      <c r="AEB94" s="52"/>
      <c r="AEC94" s="48">
        <f t="shared" si="60"/>
        <v>1.2132529000000001E-27</v>
      </c>
      <c r="AED94" s="48">
        <f t="shared" si="60"/>
        <v>3.6455249999999997E-30</v>
      </c>
      <c r="AEE94" s="48">
        <f t="shared" si="60"/>
        <v>-5.6531886000000003E-32</v>
      </c>
      <c r="AEF94" s="48">
        <f t="shared" si="60"/>
        <v>9.4401100000000002E-29</v>
      </c>
      <c r="AEG94" s="48">
        <f t="shared" si="60"/>
        <v>1.3599662E-25</v>
      </c>
      <c r="AEH94" s="48">
        <f t="shared" si="60"/>
        <v>-2.3665220999999999E-23</v>
      </c>
      <c r="AEI94" s="48">
        <f t="shared" si="60"/>
        <v>-3.3461039999999999E-21</v>
      </c>
      <c r="AEJ94" s="48">
        <f t="shared" si="60"/>
        <v>6.7522030000000002E-18</v>
      </c>
      <c r="AEK94" s="48">
        <f t="shared" si="60"/>
        <v>3.543021E-15</v>
      </c>
      <c r="AEL94" s="48">
        <f t="shared" si="60"/>
        <v>7.3218479999999996E-13</v>
      </c>
      <c r="AEM94" s="48">
        <f t="shared" si="61"/>
        <v>3.2268973999999998E-10</v>
      </c>
      <c r="AEN94" s="48">
        <f t="shared" si="61"/>
        <v>1.2241657E-12</v>
      </c>
      <c r="AEO94" s="48">
        <f t="shared" si="61"/>
        <v>1.0765700000000001E-15</v>
      </c>
      <c r="AEP94" s="48">
        <f t="shared" si="61"/>
        <v>-7.2455259999999994E-20</v>
      </c>
      <c r="AEQ94" s="48">
        <f t="shared" si="61"/>
        <v>-7.3292460000000004E-21</v>
      </c>
      <c r="AER94" s="48">
        <f t="shared" si="61"/>
        <v>-3.4145447E-17</v>
      </c>
      <c r="AES94" s="48">
        <f t="shared" si="61"/>
        <v>-3.670885E-13</v>
      </c>
      <c r="AET94" s="48">
        <f t="shared" si="61"/>
        <v>-4.2309417E-10</v>
      </c>
      <c r="AEU94" s="48">
        <f t="shared" si="61"/>
        <v>2.2969515000000001E-7</v>
      </c>
      <c r="AEV94" s="44">
        <f t="shared" si="53"/>
        <v>53.069999999999993</v>
      </c>
      <c r="AEW94" s="52"/>
      <c r="AEX94" s="82" t="s">
        <v>33</v>
      </c>
      <c r="AEY94" s="49">
        <f t="shared" si="52"/>
        <v>1.2084017864427084E-8</v>
      </c>
      <c r="AEZ94" s="52"/>
      <c r="AFA94" s="52"/>
      <c r="AFB94" s="48">
        <f t="shared" si="62"/>
        <v>1.2132529000000001E-27</v>
      </c>
      <c r="AFC94" s="48">
        <f t="shared" si="62"/>
        <v>3.6455249999999997E-30</v>
      </c>
      <c r="AFD94" s="48">
        <f t="shared" si="62"/>
        <v>-5.6531886000000003E-32</v>
      </c>
      <c r="AFE94" s="48">
        <f t="shared" si="62"/>
        <v>9.4401100000000002E-29</v>
      </c>
      <c r="AFF94" s="48">
        <f t="shared" si="62"/>
        <v>1.3599662E-25</v>
      </c>
      <c r="AFG94" s="48">
        <f t="shared" si="62"/>
        <v>-2.3665220999999999E-23</v>
      </c>
      <c r="AFH94" s="48">
        <f t="shared" si="62"/>
        <v>-3.3461039999999999E-21</v>
      </c>
      <c r="AFI94" s="48">
        <f t="shared" si="62"/>
        <v>6.7522030000000002E-18</v>
      </c>
      <c r="AFJ94" s="48">
        <f t="shared" si="62"/>
        <v>3.543021E-15</v>
      </c>
      <c r="AFK94" s="48">
        <f t="shared" si="62"/>
        <v>7.3218479999999996E-13</v>
      </c>
      <c r="AFL94" s="48">
        <f t="shared" si="63"/>
        <v>3.2268973999999998E-10</v>
      </c>
      <c r="AFM94" s="48">
        <f t="shared" si="63"/>
        <v>1.2241657E-12</v>
      </c>
      <c r="AFN94" s="48">
        <f t="shared" si="63"/>
        <v>1.0765700000000001E-15</v>
      </c>
      <c r="AFO94" s="48">
        <f t="shared" si="63"/>
        <v>-7.2455259999999994E-20</v>
      </c>
      <c r="AFP94" s="48">
        <f t="shared" si="63"/>
        <v>-7.3292460000000004E-21</v>
      </c>
      <c r="AFQ94" s="48">
        <f t="shared" si="63"/>
        <v>-3.4145447E-17</v>
      </c>
      <c r="AFR94" s="48">
        <f t="shared" si="63"/>
        <v>-3.670885E-13</v>
      </c>
      <c r="AFS94" s="48">
        <f t="shared" si="63"/>
        <v>-4.2309417E-10</v>
      </c>
      <c r="AFT94" s="48">
        <f t="shared" si="63"/>
        <v>2.2969515000000001E-7</v>
      </c>
      <c r="AFU94" s="52"/>
      <c r="AFV94" s="49">
        <f t="shared" si="54"/>
        <v>1.2084017864427084E-8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226"/>
      <c r="AHI94" s="226"/>
      <c r="AHJ94" s="226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</row>
    <row r="95" spans="1:1096" ht="2.1" customHeight="1" x14ac:dyDescent="0.25">
      <c r="A95" s="27"/>
      <c r="B95" s="43">
        <v>89</v>
      </c>
      <c r="C95" s="44">
        <v>3220.8</v>
      </c>
      <c r="D95" s="39">
        <f t="shared" si="55"/>
        <v>2</v>
      </c>
      <c r="E95" s="27"/>
      <c r="F95" s="74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3.0052936999999999E-37</v>
      </c>
      <c r="AO95" s="21">
        <v>1.1657072E-35</v>
      </c>
      <c r="AP95" s="21">
        <v>6.3521556999999998E-34</v>
      </c>
      <c r="AQ95" s="21">
        <v>3.2463812999999998E-32</v>
      </c>
      <c r="AR95" s="21">
        <v>1.6636506000000002E-30</v>
      </c>
      <c r="AS95" s="21">
        <v>1.1122091E-28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0</v>
      </c>
      <c r="BI95" s="22">
        <v>0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3.5744706999999999E-37</v>
      </c>
      <c r="CD95" s="22">
        <v>1.1228131000000001E-35</v>
      </c>
      <c r="CE95" s="22">
        <v>4.9704203999999999E-34</v>
      </c>
      <c r="CF95" s="22">
        <v>2.7384380000000001E-32</v>
      </c>
      <c r="CG95" s="22">
        <v>3.3417079999999998E-31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R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CZ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2">
        <v>0</v>
      </c>
      <c r="DI95" s="22">
        <v>0</v>
      </c>
      <c r="DJ95" s="22">
        <v>0</v>
      </c>
      <c r="DK95" s="22">
        <v>0</v>
      </c>
      <c r="DL95" s="22">
        <v>0</v>
      </c>
      <c r="DM95" s="22">
        <v>0</v>
      </c>
      <c r="DN95" s="22">
        <v>0</v>
      </c>
      <c r="DO95" s="22">
        <v>0</v>
      </c>
      <c r="DP95" s="22">
        <v>6.4105185000000001E-37</v>
      </c>
      <c r="DQ95" s="22">
        <v>5.1429122999999995E-35</v>
      </c>
      <c r="DR95" s="22">
        <v>-8.6262040000000006E-34</v>
      </c>
      <c r="DS95" s="22">
        <v>-3.3574157000000003E-33</v>
      </c>
      <c r="DT95" s="22">
        <v>-6.494071E-33</v>
      </c>
      <c r="DU95" s="22">
        <v>-1.0897696E-32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0</v>
      </c>
      <c r="EV95" s="22">
        <v>0</v>
      </c>
      <c r="EW95" s="22">
        <v>0</v>
      </c>
      <c r="EX95" s="22">
        <v>0</v>
      </c>
      <c r="EY95" s="22">
        <v>0</v>
      </c>
      <c r="EZ95" s="22">
        <v>0</v>
      </c>
      <c r="FA95" s="22">
        <v>0</v>
      </c>
      <c r="FB95" s="22">
        <v>-1.3819740999999999E-36</v>
      </c>
      <c r="FC95" s="22">
        <v>-8.0641039999999995E-35</v>
      </c>
      <c r="FD95" s="22">
        <v>-1.6324601999999998E-33</v>
      </c>
      <c r="FE95" s="22">
        <v>-1.8092959999999999E-32</v>
      </c>
      <c r="FF95" s="22">
        <v>-9.0107879999999994E-31</v>
      </c>
      <c r="FG95" s="22">
        <v>-1.9323148999999999E-30</v>
      </c>
      <c r="FH95" s="22">
        <v>1.1417064E-30</v>
      </c>
      <c r="FI95" s="22">
        <v>1.7841359E-29</v>
      </c>
      <c r="FJ95" s="22">
        <v>0</v>
      </c>
      <c r="FK95" s="22">
        <v>0</v>
      </c>
      <c r="FL95" s="22">
        <v>0</v>
      </c>
      <c r="FM95" s="22">
        <v>0</v>
      </c>
      <c r="FN95" s="22">
        <v>0</v>
      </c>
      <c r="FO95" s="22">
        <v>0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3.3776324E-36</v>
      </c>
      <c r="GP95" s="22">
        <v>2.1967193000000001E-34</v>
      </c>
      <c r="GQ95" s="22">
        <v>6.1092459999999998E-33</v>
      </c>
      <c r="GR95" s="22">
        <v>1.4605136000000001E-31</v>
      </c>
      <c r="GS95" s="22">
        <v>1.410474E-30</v>
      </c>
      <c r="GT95" s="22">
        <v>6.9984457E-31</v>
      </c>
      <c r="GU95" s="22">
        <v>2.3903056000000002E-27</v>
      </c>
      <c r="GV95" s="22">
        <v>5.6152940000000003E-27</v>
      </c>
      <c r="GW95" s="22">
        <v>2.5678150999999999E-26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3.7409476000000002E-37</v>
      </c>
      <c r="IB95" s="22">
        <v>1.0227272E-35</v>
      </c>
      <c r="IC95" s="22">
        <v>4.1041696000000004E-34</v>
      </c>
      <c r="ID95" s="22">
        <v>1.4081845999999999E-32</v>
      </c>
      <c r="IE95" s="22">
        <v>4.6270693000000003E-31</v>
      </c>
      <c r="IF95" s="22">
        <v>1.4303983000000001E-29</v>
      </c>
      <c r="IG95" s="22">
        <v>3.7706059E-28</v>
      </c>
      <c r="IH95" s="22">
        <v>1.4765994E-26</v>
      </c>
      <c r="II95" s="22">
        <v>1.6281168000000001E-25</v>
      </c>
      <c r="IJ95" s="22">
        <v>-1.239653E-24</v>
      </c>
      <c r="IK95" s="22">
        <v>-4.4613866999999998E-24</v>
      </c>
      <c r="IL95" s="22">
        <v>0</v>
      </c>
      <c r="IM95" s="22">
        <v>0</v>
      </c>
      <c r="IN95" s="22">
        <v>0</v>
      </c>
      <c r="IO95" s="22">
        <v>0</v>
      </c>
      <c r="IP95" s="22">
        <v>0</v>
      </c>
      <c r="IQ95" s="22">
        <v>0</v>
      </c>
      <c r="IR95" s="22">
        <v>0</v>
      </c>
      <c r="IS95" s="22">
        <v>0</v>
      </c>
      <c r="IT95" s="22">
        <v>0</v>
      </c>
      <c r="IU95" s="22">
        <v>0</v>
      </c>
      <c r="IV95" s="22">
        <v>0</v>
      </c>
      <c r="IW95" s="22">
        <v>0</v>
      </c>
      <c r="IX95" s="22">
        <v>0</v>
      </c>
      <c r="IY95" s="22">
        <v>0</v>
      </c>
      <c r="IZ95" s="22">
        <v>0</v>
      </c>
      <c r="JA95" s="22">
        <v>0</v>
      </c>
      <c r="JB95" s="22">
        <v>0</v>
      </c>
      <c r="JC95" s="22">
        <v>0</v>
      </c>
      <c r="JD95" s="22">
        <v>0</v>
      </c>
      <c r="JE95" s="22">
        <v>0</v>
      </c>
      <c r="JF95" s="22">
        <v>0</v>
      </c>
      <c r="JG95" s="22">
        <v>0</v>
      </c>
      <c r="JH95" s="22">
        <v>0</v>
      </c>
      <c r="JI95" s="22">
        <v>0</v>
      </c>
      <c r="JJ95" s="22">
        <v>0</v>
      </c>
      <c r="JK95" s="22">
        <v>0</v>
      </c>
      <c r="JL95" s="22">
        <v>0</v>
      </c>
      <c r="JM95" s="22">
        <v>0</v>
      </c>
      <c r="JN95" s="22">
        <v>-5.0034704999999999E-37</v>
      </c>
      <c r="JO95" s="22">
        <v>-1.9330865E-35</v>
      </c>
      <c r="JP95" s="22">
        <v>-7.5881755999999997E-34</v>
      </c>
      <c r="JQ95" s="22">
        <v>-2.6298680000000001E-32</v>
      </c>
      <c r="JR95" s="22">
        <v>-8.7997239999999999E-31</v>
      </c>
      <c r="JS95" s="22">
        <v>-2.7681784999999999E-29</v>
      </c>
      <c r="JT95" s="22">
        <v>-7.1675563000000001E-28</v>
      </c>
      <c r="JU95" s="22">
        <v>-5.756671E-27</v>
      </c>
      <c r="JV95" s="22">
        <v>9.0864089999999999E-25</v>
      </c>
      <c r="JW95" s="22">
        <v>-1.1765973E-23</v>
      </c>
      <c r="JX95" s="22">
        <v>-4.9150215000000003E-22</v>
      </c>
      <c r="JY95" s="22">
        <v>-6.3194170000000004E-22</v>
      </c>
      <c r="JZ95" s="22">
        <v>0</v>
      </c>
      <c r="KA95" s="22">
        <v>0</v>
      </c>
      <c r="KB95" s="22">
        <v>0</v>
      </c>
      <c r="KC95" s="22">
        <v>0</v>
      </c>
      <c r="KD95" s="22">
        <v>0</v>
      </c>
      <c r="KE95" s="22">
        <v>0</v>
      </c>
      <c r="KF95" s="22">
        <v>0</v>
      </c>
      <c r="KG95" s="22">
        <v>0</v>
      </c>
      <c r="KH95" s="22">
        <v>0</v>
      </c>
      <c r="KI95" s="22">
        <v>0</v>
      </c>
      <c r="KJ95" s="22">
        <v>0</v>
      </c>
      <c r="KK95" s="22">
        <v>0</v>
      </c>
      <c r="KL95" s="22">
        <v>0</v>
      </c>
      <c r="KM95" s="22">
        <v>0</v>
      </c>
      <c r="KN95" s="22">
        <v>0</v>
      </c>
      <c r="KO95" s="22">
        <v>0</v>
      </c>
      <c r="KP95" s="22">
        <v>0</v>
      </c>
      <c r="KQ95" s="22">
        <v>0</v>
      </c>
      <c r="KR95" s="22">
        <v>0</v>
      </c>
      <c r="KS95" s="22">
        <v>0</v>
      </c>
      <c r="KT95" s="22">
        <v>0</v>
      </c>
      <c r="KU95" s="22">
        <v>0</v>
      </c>
      <c r="KV95" s="22">
        <v>0</v>
      </c>
      <c r="KW95" s="22">
        <v>0</v>
      </c>
      <c r="KX95" s="22">
        <v>0</v>
      </c>
      <c r="KY95" s="22">
        <v>0</v>
      </c>
      <c r="KZ95" s="22">
        <v>0</v>
      </c>
      <c r="LA95" s="22">
        <v>0</v>
      </c>
      <c r="LB95" s="22">
        <v>-8.4493660000000004E-36</v>
      </c>
      <c r="LC95" s="22">
        <v>-4.4943880000000003E-34</v>
      </c>
      <c r="LD95" s="22">
        <v>-2.0830146000000001E-32</v>
      </c>
      <c r="LE95" s="22">
        <v>-9.0104760000000007E-31</v>
      </c>
      <c r="LF95" s="22">
        <v>-4.5829504000000001E-29</v>
      </c>
      <c r="LG95" s="22">
        <v>-2.3623746000000001E-27</v>
      </c>
      <c r="LH95" s="22">
        <v>-1.2664540000000001E-25</v>
      </c>
      <c r="LI95" s="22">
        <v>-7.4655074000000005E-24</v>
      </c>
      <c r="LJ95" s="22">
        <v>-2.1788192E-22</v>
      </c>
      <c r="LK95" s="22">
        <v>-4.5259873999999997E-21</v>
      </c>
      <c r="LL95" s="22">
        <v>1.0749019500000001E-19</v>
      </c>
      <c r="LM95" s="22">
        <v>1.2744438E-18</v>
      </c>
      <c r="LN95" s="22">
        <v>0</v>
      </c>
      <c r="LO95" s="22">
        <v>0</v>
      </c>
      <c r="LP95" s="22">
        <v>0</v>
      </c>
      <c r="LQ95" s="22">
        <v>0</v>
      </c>
      <c r="LR95" s="22">
        <v>0</v>
      </c>
      <c r="LS95" s="22">
        <v>0</v>
      </c>
      <c r="LT95" s="22">
        <v>0</v>
      </c>
      <c r="LU95" s="22">
        <v>0</v>
      </c>
      <c r="LV95" s="22">
        <v>0</v>
      </c>
      <c r="LW95" s="22">
        <v>0</v>
      </c>
      <c r="LX95" s="22">
        <v>0</v>
      </c>
      <c r="LY95" s="22">
        <v>0</v>
      </c>
      <c r="LZ95" s="22">
        <v>0</v>
      </c>
      <c r="MA95" s="22">
        <v>0</v>
      </c>
      <c r="MB95" s="22">
        <v>0</v>
      </c>
      <c r="MC95" s="22">
        <v>0</v>
      </c>
      <c r="MD95" s="22">
        <v>0</v>
      </c>
      <c r="ME95" s="22">
        <v>0</v>
      </c>
      <c r="MF95" s="22">
        <v>0</v>
      </c>
      <c r="MG95" s="22">
        <v>0</v>
      </c>
      <c r="MH95" s="22">
        <v>0</v>
      </c>
      <c r="MI95" s="22">
        <v>0</v>
      </c>
      <c r="MJ95" s="22">
        <v>0</v>
      </c>
      <c r="MK95" s="22">
        <v>0</v>
      </c>
      <c r="ML95" s="22">
        <v>0</v>
      </c>
      <c r="MM95" s="22">
        <v>0</v>
      </c>
      <c r="MN95" s="22">
        <v>0</v>
      </c>
      <c r="MO95" s="22">
        <v>-2.4830857999999999E-36</v>
      </c>
      <c r="MP95" s="22">
        <v>-1.5711942E-34</v>
      </c>
      <c r="MQ95" s="22">
        <v>-6.6249329999999995E-33</v>
      </c>
      <c r="MR95" s="22">
        <v>-2.6227160000000001E-31</v>
      </c>
      <c r="MS95" s="22">
        <v>-8.7096706000000005E-30</v>
      </c>
      <c r="MT95" s="22">
        <v>-1.4027529999999999E-28</v>
      </c>
      <c r="MU95" s="22">
        <v>3.978841E-27</v>
      </c>
      <c r="MV95" s="22">
        <v>9.7005209999999995E-25</v>
      </c>
      <c r="MW95" s="22">
        <v>5.7999584000000001E-23</v>
      </c>
      <c r="MX95" s="22">
        <v>5.5348327000000003E-21</v>
      </c>
      <c r="MY95" s="22">
        <v>1.2516203999999999E-18</v>
      </c>
      <c r="MZ95" s="22">
        <v>5.4976880000000003E-17</v>
      </c>
      <c r="NA95" s="22">
        <v>6.7138235000000005E-16</v>
      </c>
      <c r="NB95" s="22">
        <v>0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5.848649E-36</v>
      </c>
      <c r="OC95" s="22">
        <v>4.0058157000000003E-34</v>
      </c>
      <c r="OD95" s="22">
        <v>2.5906881999999999E-32</v>
      </c>
      <c r="OE95" s="22">
        <v>1.6494383000000001E-30</v>
      </c>
      <c r="OF95" s="22">
        <v>1.0367034999999999E-28</v>
      </c>
      <c r="OG95" s="22">
        <v>6.4305325999999998E-27</v>
      </c>
      <c r="OH95" s="22">
        <v>3.9358451999999998E-25</v>
      </c>
      <c r="OI95" s="22">
        <v>2.3766936999999999E-23</v>
      </c>
      <c r="OJ95" s="22">
        <v>1.4154310999999999E-21</v>
      </c>
      <c r="OK95" s="22">
        <v>8.3208549999999999E-20</v>
      </c>
      <c r="OL95" s="22">
        <v>4.9022854999999999E-18</v>
      </c>
      <c r="OM95" s="22">
        <v>2.7835910000000002E-16</v>
      </c>
      <c r="ON95" s="22">
        <v>1.9730396E-14</v>
      </c>
      <c r="OO95" s="22">
        <v>1.3925653000000001E-13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-1.4126553999999999E-35</v>
      </c>
      <c r="PP95" s="22">
        <v>-3.2633607999999999E-34</v>
      </c>
      <c r="PQ95" s="22">
        <v>-2.0212299999999998E-34</v>
      </c>
      <c r="PR95" s="22">
        <v>1.9606266999999999E-32</v>
      </c>
      <c r="PS95" s="22">
        <v>2.0094956999999998E-30</v>
      </c>
      <c r="PT95" s="22">
        <v>1.9532860999999999E-28</v>
      </c>
      <c r="PU95" s="22">
        <v>1.8441814999999999E-26</v>
      </c>
      <c r="PV95" s="22">
        <v>1.6907761999999999E-24</v>
      </c>
      <c r="PW95" s="22">
        <v>1.5057923E-22</v>
      </c>
      <c r="PX95" s="22">
        <v>1.3027754999999999E-20</v>
      </c>
      <c r="PY95" s="22">
        <v>1.0969665E-18</v>
      </c>
      <c r="PZ95" s="22">
        <v>9.0142049999999997E-17</v>
      </c>
      <c r="QA95" s="22">
        <v>7.2554800000000001E-15</v>
      </c>
      <c r="QB95" s="22">
        <v>5.7694760000000001E-13</v>
      </c>
      <c r="QC95" s="22">
        <v>6.1376619999999999E-11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1.8163818000000001E-36</v>
      </c>
      <c r="RE95" s="22">
        <v>1.2412959000000001E-34</v>
      </c>
      <c r="RF95" s="22">
        <v>8.4671840000000001E-33</v>
      </c>
      <c r="RG95" s="22">
        <v>5.5685057999999998E-31</v>
      </c>
      <c r="RH95" s="22">
        <v>3.6670019999999998E-29</v>
      </c>
      <c r="RI95" s="22">
        <v>2.4174379E-27</v>
      </c>
      <c r="RJ95" s="22">
        <v>1.5923455999999999E-25</v>
      </c>
      <c r="RK95" s="22">
        <v>1.0425274000000001E-23</v>
      </c>
      <c r="RL95" s="22">
        <v>6.8349539999999999E-22</v>
      </c>
      <c r="RM95" s="22">
        <v>4.4865104000000003E-20</v>
      </c>
      <c r="RN95" s="22">
        <v>2.9436184000000001E-18</v>
      </c>
      <c r="RO95" s="22">
        <v>1.9370220999999999E-16</v>
      </c>
      <c r="RP95" s="22">
        <v>1.580648E-14</v>
      </c>
      <c r="RQ95" s="22">
        <v>2.3300709999999998E-13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6.7167550000000003E-36</v>
      </c>
      <c r="ST95" s="22">
        <v>2.6467398999999998E-34</v>
      </c>
      <c r="SU95" s="22">
        <v>1.1464195E-32</v>
      </c>
      <c r="SV95" s="22">
        <v>5.0195359999999996E-31</v>
      </c>
      <c r="SW95" s="22">
        <v>2.2207245E-29</v>
      </c>
      <c r="SX95" s="22">
        <v>9.7993130000000002E-28</v>
      </c>
      <c r="SY95" s="22">
        <v>4.3338148E-26</v>
      </c>
      <c r="SZ95" s="22">
        <v>1.8370224E-24</v>
      </c>
      <c r="TA95" s="22">
        <v>1.0362769700000001E-22</v>
      </c>
      <c r="TB95" s="22">
        <v>4.5332187999999997E-21</v>
      </c>
      <c r="TC95" s="22">
        <v>5.0942083E-19</v>
      </c>
      <c r="TD95" s="22">
        <v>4.5328945E-17</v>
      </c>
      <c r="TE95" s="22">
        <v>2.050237E-16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1.0729333E-36</v>
      </c>
      <c r="UH95" s="22">
        <v>4.0327494999999997E-35</v>
      </c>
      <c r="UI95" s="22">
        <v>1.4777672999999999E-33</v>
      </c>
      <c r="UJ95" s="22">
        <v>5.9831860000000002E-32</v>
      </c>
      <c r="UK95" s="22">
        <v>2.4104995999999999E-30</v>
      </c>
      <c r="UL95" s="22">
        <v>9.6780180000000003E-29</v>
      </c>
      <c r="UM95" s="22">
        <v>3.9118345E-27</v>
      </c>
      <c r="UN95" s="22">
        <v>1.5129859999999999E-25</v>
      </c>
      <c r="UO95" s="22">
        <v>6.1102795000000003E-24</v>
      </c>
      <c r="UP95" s="22">
        <v>2.0299349000000001E-22</v>
      </c>
      <c r="UQ95" s="22">
        <v>1.69983E-21</v>
      </c>
      <c r="UR95" s="22">
        <v>-4.5945397999999998E-20</v>
      </c>
      <c r="US95" s="22">
        <v>-1.3883747000000001E-20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5.5589725999999997E-36</v>
      </c>
      <c r="VV95" s="22">
        <v>1.3866496E-34</v>
      </c>
      <c r="VW95" s="22">
        <v>9.2717830000000006E-33</v>
      </c>
      <c r="VX95" s="22">
        <v>4.8506746000000001E-31</v>
      </c>
      <c r="VY95" s="22">
        <v>2.2779182E-29</v>
      </c>
      <c r="VZ95" s="22">
        <v>9.9313589999999995E-28</v>
      </c>
      <c r="WA95" s="22">
        <v>4.0877466000000002E-26</v>
      </c>
      <c r="WB95" s="22">
        <v>1.604455E-24</v>
      </c>
      <c r="WC95" s="22">
        <v>6.1275420000000003E-23</v>
      </c>
      <c r="WD95" s="22">
        <v>2.893826E-21</v>
      </c>
      <c r="WE95" s="22">
        <v>4.1071969999999999E-21</v>
      </c>
      <c r="WF95" s="22">
        <v>-4.9314359999999997E-21</v>
      </c>
      <c r="WG95" s="22">
        <v>-6.3087195000000003E-21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3.7656256000000002E-36</v>
      </c>
      <c r="XH95" s="22">
        <v>1.6858001000000001E-34</v>
      </c>
      <c r="XI95" s="22">
        <v>6.5476505000000006E-33</v>
      </c>
      <c r="XJ95" s="22">
        <v>2.4970180000000001E-31</v>
      </c>
      <c r="XK95" s="22">
        <v>9.3054979999999998E-30</v>
      </c>
      <c r="XL95" s="22">
        <v>3.3879012000000002E-28</v>
      </c>
      <c r="XM95" s="22">
        <v>1.2031979E-26</v>
      </c>
      <c r="XN95" s="22">
        <v>4.1598375999999997E-25</v>
      </c>
      <c r="XO95" s="22">
        <v>1.3967492000000001E-23</v>
      </c>
      <c r="XP95" s="22">
        <v>4.5482910000000003E-22</v>
      </c>
      <c r="XQ95" s="22">
        <v>1.4474287000000001E-20</v>
      </c>
      <c r="XR95" s="22">
        <v>5.3468204999999997E-19</v>
      </c>
      <c r="XS95" s="22">
        <v>5.0580680000000003E-18</v>
      </c>
      <c r="XT95" s="22">
        <v>-3.6061463999999996E-18</v>
      </c>
      <c r="XU95" s="22">
        <v>-1.3375041E-17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7.2139529999999997E-37</v>
      </c>
      <c r="YU95" s="22">
        <v>3.6926487999999999E-35</v>
      </c>
      <c r="YV95" s="22">
        <v>1.8828791000000001E-33</v>
      </c>
      <c r="YW95" s="22">
        <v>9.191942E-32</v>
      </c>
      <c r="YX95" s="22">
        <v>4.4526049999999997E-30</v>
      </c>
      <c r="YY95" s="22">
        <v>2.1436912E-28</v>
      </c>
      <c r="YZ95" s="22">
        <v>1.0265092E-26</v>
      </c>
      <c r="ZA95" s="22">
        <v>4.8931306000000003E-25</v>
      </c>
      <c r="ZB95" s="22">
        <v>2.3291548999999999E-23</v>
      </c>
      <c r="ZC95" s="22">
        <v>1.1074387E-21</v>
      </c>
      <c r="ZD95" s="22">
        <v>5.2861452000000002E-20</v>
      </c>
      <c r="ZE95" s="22">
        <v>2.5513070000000001E-18</v>
      </c>
      <c r="ZF95" s="22">
        <v>1.2717083E-16</v>
      </c>
      <c r="ZG95" s="22">
        <v>8.8484423999999994E-15</v>
      </c>
      <c r="ZH95" s="22">
        <v>-3.8157475999999998E-14</v>
      </c>
      <c r="ZI95" s="22">
        <v>-1.4198356999999999E-13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-7.6669240000000008E-37</v>
      </c>
      <c r="AAJ95" s="22">
        <v>-7.5579860000000004E-35</v>
      </c>
      <c r="AAK95" s="22">
        <v>-7.4962384E-33</v>
      </c>
      <c r="AAL95" s="22">
        <v>-7.2106479999999997E-31</v>
      </c>
      <c r="AAM95" s="22">
        <v>-6.8563790000000002E-29</v>
      </c>
      <c r="AAN95" s="22">
        <v>-6.5823286000000001E-27</v>
      </c>
      <c r="AAO95" s="22">
        <v>-6.2849729999999996E-25</v>
      </c>
      <c r="AAP95" s="22">
        <v>-5.9714100000000001E-23</v>
      </c>
      <c r="AAQ95" s="22">
        <v>-5.6490297000000003E-21</v>
      </c>
      <c r="AAR95" s="22">
        <v>-5.3063315999999999E-19</v>
      </c>
      <c r="AAS95" s="22">
        <v>-4.9805909999999999E-17</v>
      </c>
      <c r="AAT95" s="22">
        <v>-4.6411896000000001E-15</v>
      </c>
      <c r="AAU95" s="22">
        <v>-4.3494963000000001E-13</v>
      </c>
      <c r="AAV95" s="22">
        <v>-5.3344654999999999E-11</v>
      </c>
      <c r="AAW95" s="22">
        <v>-1.6060563E-10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2.8314148E-37</v>
      </c>
      <c r="ABX95" s="22">
        <v>2.2917844000000001E-35</v>
      </c>
      <c r="ABY95" s="22">
        <v>2.661436E-33</v>
      </c>
      <c r="ABZ95" s="22">
        <v>3.0034499999999999E-31</v>
      </c>
      <c r="ACA95" s="22">
        <v>3.4613424E-29</v>
      </c>
      <c r="ACB95" s="22">
        <v>4.2471696999999999E-27</v>
      </c>
      <c r="ACC95" s="22">
        <v>5.3390879999999996E-25</v>
      </c>
      <c r="ACD95" s="22">
        <v>6.8650340000000004E-23</v>
      </c>
      <c r="ACE95" s="22">
        <v>9.0190970000000005E-21</v>
      </c>
      <c r="ACF95" s="22">
        <v>1.2092287999999999E-18</v>
      </c>
      <c r="ACG95" s="22">
        <v>1.6538114E-16</v>
      </c>
      <c r="ACH95" s="22">
        <v>2.2963564999999999E-14</v>
      </c>
      <c r="ACI95" s="22">
        <v>3.2330100000000002E-12</v>
      </c>
      <c r="ACJ95" s="22">
        <v>4.6894069999999995E-10</v>
      </c>
      <c r="ACK95" s="22">
        <v>8.6911070000000006E-8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1.06720075E-36</v>
      </c>
      <c r="ADL95" s="22">
        <v>7.8529569999999997E-35</v>
      </c>
      <c r="ADM95" s="22">
        <v>5.8174602E-33</v>
      </c>
      <c r="ADN95" s="22">
        <v>4.1929589999999999E-31</v>
      </c>
      <c r="ADO95" s="22">
        <v>3.0339415000000002E-29</v>
      </c>
      <c r="ADP95" s="22">
        <v>2.2067939999999998E-27</v>
      </c>
      <c r="ADQ95" s="22">
        <v>1.6138207000000001E-25</v>
      </c>
      <c r="ADR95" s="22">
        <v>1.1866103E-23</v>
      </c>
      <c r="ADS95" s="22">
        <v>8.7714509999999992E-22</v>
      </c>
      <c r="ADT95" s="22">
        <v>6.5156673999999999E-20</v>
      </c>
      <c r="ADU95" s="22">
        <v>4.8580299999999999E-18</v>
      </c>
      <c r="ADV95" s="22">
        <v>3.6261155000000001E-16</v>
      </c>
      <c r="ADW95" s="22">
        <v>2.7151977E-14</v>
      </c>
      <c r="ADX95" s="22">
        <v>2.5013684999999998E-12</v>
      </c>
      <c r="ADY95" s="22">
        <v>3.065261E-11</v>
      </c>
      <c r="ADZ95" s="27"/>
      <c r="AEA95" s="53">
        <f t="shared" si="47"/>
        <v>90</v>
      </c>
      <c r="AEB95" s="52"/>
      <c r="AEC95" s="48">
        <f t="shared" si="60"/>
        <v>3.6734138E-28</v>
      </c>
      <c r="AED95" s="48">
        <f t="shared" si="60"/>
        <v>1.1037424000000001E-30</v>
      </c>
      <c r="AEE95" s="48">
        <f t="shared" si="60"/>
        <v>-2.4886520000000001E-32</v>
      </c>
      <c r="AEF95" s="48">
        <f t="shared" si="60"/>
        <v>4.1033963E-29</v>
      </c>
      <c r="AEG95" s="48">
        <f t="shared" si="60"/>
        <v>5.9088209999999999E-26</v>
      </c>
      <c r="AEH95" s="48">
        <f t="shared" si="60"/>
        <v>-1.0273011E-23</v>
      </c>
      <c r="AEI95" s="48">
        <f t="shared" si="60"/>
        <v>-1.4540845E-21</v>
      </c>
      <c r="AEJ95" s="48">
        <f t="shared" si="60"/>
        <v>2.9329386000000001E-18</v>
      </c>
      <c r="AEK95" s="48">
        <f t="shared" si="60"/>
        <v>1.5420875E-15</v>
      </c>
      <c r="AEL95" s="48">
        <f t="shared" si="60"/>
        <v>3.1931275E-13</v>
      </c>
      <c r="AEM95" s="48">
        <f t="shared" si="61"/>
        <v>1.4073255999999999E-10</v>
      </c>
      <c r="AEN95" s="48">
        <f t="shared" si="61"/>
        <v>5.3409257000000003E-13</v>
      </c>
      <c r="AEO95" s="48">
        <f t="shared" si="61"/>
        <v>4.6983310000000002E-16</v>
      </c>
      <c r="AEP95" s="48">
        <f t="shared" si="61"/>
        <v>-3.1727449999999999E-20</v>
      </c>
      <c r="AEQ95" s="48">
        <f t="shared" si="61"/>
        <v>-7.5602890000000001E-21</v>
      </c>
      <c r="AER95" s="48">
        <f t="shared" si="61"/>
        <v>-2.1464444000000001E-17</v>
      </c>
      <c r="AES95" s="48">
        <f t="shared" si="61"/>
        <v>-2.2875361999999999E-13</v>
      </c>
      <c r="AET95" s="48">
        <f t="shared" si="61"/>
        <v>-2.6054794000000002E-10</v>
      </c>
      <c r="AEU95" s="48">
        <f t="shared" si="61"/>
        <v>1.4129077999999999E-7</v>
      </c>
      <c r="AEV95" s="44">
        <f t="shared" si="53"/>
        <v>53.68</v>
      </c>
      <c r="AEW95" s="52"/>
      <c r="AEX95" s="82" t="s">
        <v>33</v>
      </c>
      <c r="AEY95" s="49">
        <f t="shared" si="52"/>
        <v>7.4300837507920168E-9</v>
      </c>
      <c r="AEZ95" s="52"/>
      <c r="AFA95" s="52"/>
      <c r="AFB95" s="48">
        <f t="shared" si="62"/>
        <v>3.6734138E-28</v>
      </c>
      <c r="AFC95" s="48">
        <f t="shared" si="62"/>
        <v>1.1037424000000001E-30</v>
      </c>
      <c r="AFD95" s="48">
        <f t="shared" si="62"/>
        <v>-2.4886520000000001E-32</v>
      </c>
      <c r="AFE95" s="48">
        <f t="shared" si="62"/>
        <v>4.1033963E-29</v>
      </c>
      <c r="AFF95" s="48">
        <f t="shared" si="62"/>
        <v>5.9088209999999999E-26</v>
      </c>
      <c r="AFG95" s="48">
        <f t="shared" si="62"/>
        <v>-1.0273011E-23</v>
      </c>
      <c r="AFH95" s="48">
        <f t="shared" si="62"/>
        <v>-1.4540845E-21</v>
      </c>
      <c r="AFI95" s="48">
        <f t="shared" si="62"/>
        <v>2.9329386000000001E-18</v>
      </c>
      <c r="AFJ95" s="48">
        <f t="shared" si="62"/>
        <v>1.5420875E-15</v>
      </c>
      <c r="AFK95" s="48">
        <f t="shared" si="62"/>
        <v>3.1931275E-13</v>
      </c>
      <c r="AFL95" s="48">
        <f t="shared" si="63"/>
        <v>1.4073255999999999E-10</v>
      </c>
      <c r="AFM95" s="48">
        <f t="shared" si="63"/>
        <v>5.3409257000000003E-13</v>
      </c>
      <c r="AFN95" s="48">
        <f t="shared" si="63"/>
        <v>4.6983310000000002E-16</v>
      </c>
      <c r="AFO95" s="48">
        <f t="shared" si="63"/>
        <v>-3.1727449999999999E-20</v>
      </c>
      <c r="AFP95" s="48">
        <f t="shared" si="63"/>
        <v>-7.5602890000000001E-21</v>
      </c>
      <c r="AFQ95" s="48">
        <f t="shared" si="63"/>
        <v>-2.1464444000000001E-17</v>
      </c>
      <c r="AFR95" s="48">
        <f t="shared" si="63"/>
        <v>-2.2875361999999999E-13</v>
      </c>
      <c r="AFS95" s="48">
        <f t="shared" si="63"/>
        <v>-2.6054794000000002E-10</v>
      </c>
      <c r="AFT95" s="48">
        <f t="shared" si="63"/>
        <v>1.4129077999999999E-7</v>
      </c>
      <c r="AFU95" s="52"/>
      <c r="AFV95" s="49">
        <f t="shared" si="54"/>
        <v>7.4300837507920168E-9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226"/>
      <c r="AHI95" s="226"/>
      <c r="AHJ95" s="226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</row>
    <row r="96" spans="1:1096" ht="2.1" customHeight="1" x14ac:dyDescent="0.25">
      <c r="A96" s="27"/>
      <c r="B96" s="43">
        <v>90</v>
      </c>
      <c r="C96" s="44">
        <v>3257.4</v>
      </c>
      <c r="D96" s="39">
        <f t="shared" si="55"/>
        <v>2</v>
      </c>
      <c r="E96" s="27"/>
      <c r="F96" s="74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3.5049999999999998E-36</v>
      </c>
      <c r="AP96" s="21">
        <v>1.92454E-34</v>
      </c>
      <c r="AQ96" s="21">
        <v>9.8316999999999998E-33</v>
      </c>
      <c r="AR96" s="21">
        <v>5.0380780000000004E-31</v>
      </c>
      <c r="AS96" s="21">
        <v>3.3674804000000002E-29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3.2727705999999999E-36</v>
      </c>
      <c r="CE96" s="22">
        <v>1.5315173000000001E-34</v>
      </c>
      <c r="CF96" s="22">
        <v>8.2950229999999998E-33</v>
      </c>
      <c r="CG96" s="22">
        <v>1.01179E-31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0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3.4894455000000001E-37</v>
      </c>
      <c r="DQ96" s="22">
        <v>1.7301218000000001E-35</v>
      </c>
      <c r="DR96" s="22">
        <v>-3.824933E-34</v>
      </c>
      <c r="DS96" s="22">
        <v>-1.4459737E-33</v>
      </c>
      <c r="DT96" s="22">
        <v>-2.8110233999999999E-33</v>
      </c>
      <c r="DU96" s="22">
        <v>-4.7828040000000001E-33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-5.8120085000000003E-37</v>
      </c>
      <c r="FC96" s="22">
        <v>-3.3947898E-35</v>
      </c>
      <c r="FD96" s="22">
        <v>-6.8605987999999998E-34</v>
      </c>
      <c r="FE96" s="22">
        <v>-7.8613050000000002E-33</v>
      </c>
      <c r="FF96" s="22">
        <v>-3.9271395E-31</v>
      </c>
      <c r="FG96" s="22">
        <v>-8.3845520000000008E-31</v>
      </c>
      <c r="FH96" s="22">
        <v>4.960772E-31</v>
      </c>
      <c r="FI96" s="22">
        <v>7.7549670000000003E-30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1.4789274E-36</v>
      </c>
      <c r="GP96" s="22">
        <v>9.9304559999999991E-35</v>
      </c>
      <c r="GQ96" s="22">
        <v>2.6504492000000002E-33</v>
      </c>
      <c r="GR96" s="22">
        <v>5.9692855000000001E-32</v>
      </c>
      <c r="GS96" s="22">
        <v>5.4035150000000001E-31</v>
      </c>
      <c r="GT96" s="22">
        <v>2.6990692999999998E-31</v>
      </c>
      <c r="GU96" s="22">
        <v>1.0417213500000001E-27</v>
      </c>
      <c r="GV96" s="22">
        <v>2.440991E-27</v>
      </c>
      <c r="GW96" s="22">
        <v>1.1161953000000001E-26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2.9964930000000001E-36</v>
      </c>
      <c r="IC96" s="22">
        <v>1.1653817000000001E-34</v>
      </c>
      <c r="ID96" s="22">
        <v>4.1360834000000001E-33</v>
      </c>
      <c r="IE96" s="22">
        <v>1.4116469E-31</v>
      </c>
      <c r="IF96" s="22">
        <v>4.8388798000000003E-30</v>
      </c>
      <c r="IG96" s="22">
        <v>1.6823703E-28</v>
      </c>
      <c r="IH96" s="22">
        <v>6.4228204000000003E-27</v>
      </c>
      <c r="II96" s="22">
        <v>7.074243E-26</v>
      </c>
      <c r="IJ96" s="22">
        <v>-5.3860439999999999E-25</v>
      </c>
      <c r="IK96" s="22">
        <v>-1.937867E-24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1.0661453999999999E-36</v>
      </c>
      <c r="JP96" s="22">
        <v>4.1289397000000001E-35</v>
      </c>
      <c r="JQ96" s="22">
        <v>2.2678197E-33</v>
      </c>
      <c r="JR96" s="22">
        <v>1.0953829E-31</v>
      </c>
      <c r="JS96" s="22">
        <v>4.9302949999999997E-30</v>
      </c>
      <c r="JT96" s="22">
        <v>2.1123274999999998E-28</v>
      </c>
      <c r="JU96" s="22">
        <v>7.7098899999999999E-27</v>
      </c>
      <c r="JV96" s="22">
        <v>3.9969728E-25</v>
      </c>
      <c r="JW96" s="22">
        <v>-5.1415780000000002E-24</v>
      </c>
      <c r="JX96" s="22">
        <v>-2.1368620999999998E-22</v>
      </c>
      <c r="JY96" s="22">
        <v>-2.7466172999999999E-22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0</v>
      </c>
      <c r="KJ96" s="22">
        <v>0</v>
      </c>
      <c r="KK96" s="22">
        <v>0</v>
      </c>
      <c r="KL96" s="22">
        <v>0</v>
      </c>
      <c r="KM96" s="22">
        <v>0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-2.5991232E-36</v>
      </c>
      <c r="LC96" s="22">
        <v>-1.3298781E-34</v>
      </c>
      <c r="LD96" s="22">
        <v>-7.0122339999999995E-33</v>
      </c>
      <c r="LE96" s="22">
        <v>-3.5304423999999998E-31</v>
      </c>
      <c r="LF96" s="22">
        <v>-1.8405100000000001E-29</v>
      </c>
      <c r="LG96" s="22">
        <v>-9.8168289999999992E-28</v>
      </c>
      <c r="LH96" s="22">
        <v>-5.3438009999999996E-26</v>
      </c>
      <c r="LI96" s="22">
        <v>-3.3041545999999999E-24</v>
      </c>
      <c r="LJ96" s="22">
        <v>-9.5055059999999997E-23</v>
      </c>
      <c r="LK96" s="22">
        <v>-1.9830146999999998E-21</v>
      </c>
      <c r="LL96" s="22">
        <v>4.677225E-20</v>
      </c>
      <c r="LM96" s="22">
        <v>5.5398659999999997E-19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0</v>
      </c>
      <c r="MI96" s="22">
        <v>0</v>
      </c>
      <c r="MJ96" s="22">
        <v>0</v>
      </c>
      <c r="MK96" s="22">
        <v>0</v>
      </c>
      <c r="ML96" s="22">
        <v>0</v>
      </c>
      <c r="MM96" s="22">
        <v>0</v>
      </c>
      <c r="MN96" s="22">
        <v>0</v>
      </c>
      <c r="MO96" s="22">
        <v>5.4013478000000002E-37</v>
      </c>
      <c r="MP96" s="22">
        <v>3.3960912999999998E-35</v>
      </c>
      <c r="MQ96" s="22">
        <v>1.9511100999999998E-33</v>
      </c>
      <c r="MR96" s="22">
        <v>1.1547503E-31</v>
      </c>
      <c r="MS96" s="22">
        <v>6.6895109999999997E-30</v>
      </c>
      <c r="MT96" s="22">
        <v>3.7997076000000001E-28</v>
      </c>
      <c r="MU96" s="22">
        <v>2.1124506000000001E-26</v>
      </c>
      <c r="MV96" s="22">
        <v>1.1467804999999999E-24</v>
      </c>
      <c r="MW96" s="22">
        <v>5.8344847000000001E-23</v>
      </c>
      <c r="MX96" s="22">
        <v>2.3320035E-21</v>
      </c>
      <c r="MY96" s="22">
        <v>5.4607154999999999E-19</v>
      </c>
      <c r="MZ96" s="22">
        <v>2.3970652E-17</v>
      </c>
      <c r="NA96" s="22">
        <v>2.9237799E-16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2.4593271E-36</v>
      </c>
      <c r="OC96" s="22">
        <v>1.6701187E-34</v>
      </c>
      <c r="OD96" s="22">
        <v>1.1199585E-32</v>
      </c>
      <c r="OE96" s="22">
        <v>7.1465830000000004E-31</v>
      </c>
      <c r="OF96" s="22">
        <v>4.4984507999999999E-29</v>
      </c>
      <c r="OG96" s="22">
        <v>2.7939308000000001E-27</v>
      </c>
      <c r="OH96" s="22">
        <v>1.7119380999999999E-25</v>
      </c>
      <c r="OI96" s="22">
        <v>1.0345866E-23</v>
      </c>
      <c r="OJ96" s="22">
        <v>6.1658770000000002E-22</v>
      </c>
      <c r="OK96" s="22">
        <v>3.6255816999999999E-20</v>
      </c>
      <c r="OL96" s="22">
        <v>2.1385584000000001E-18</v>
      </c>
      <c r="OM96" s="22">
        <v>1.21424E-16</v>
      </c>
      <c r="ON96" s="22">
        <v>8.6052770000000006E-15</v>
      </c>
      <c r="OO96" s="22">
        <v>6.073258E-14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-1.0075206E-36</v>
      </c>
      <c r="PP96" s="22">
        <v>-1.496808E-34</v>
      </c>
      <c r="PQ96" s="22">
        <v>-1.1430757000000001E-34</v>
      </c>
      <c r="PR96" s="22">
        <v>8.4782875000000003E-33</v>
      </c>
      <c r="PS96" s="22">
        <v>8.7654939999999999E-31</v>
      </c>
      <c r="PT96" s="22">
        <v>8.5211399999999996E-29</v>
      </c>
      <c r="PU96" s="22">
        <v>8.0448829999999995E-27</v>
      </c>
      <c r="PV96" s="22">
        <v>7.3755324000000004E-25</v>
      </c>
      <c r="PW96" s="22">
        <v>6.5685253999999997E-23</v>
      </c>
      <c r="PX96" s="22">
        <v>5.6829089999999996E-21</v>
      </c>
      <c r="PY96" s="22">
        <v>4.7851179999999996E-19</v>
      </c>
      <c r="PZ96" s="22">
        <v>3.9321192000000001E-17</v>
      </c>
      <c r="QA96" s="22">
        <v>3.1649366999999999E-15</v>
      </c>
      <c r="QB96" s="22">
        <v>2.5166980000000001E-13</v>
      </c>
      <c r="QC96" s="22">
        <v>2.6767793000000001E-11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7.9178989999999992E-37</v>
      </c>
      <c r="RE96" s="22">
        <v>5.4147707000000005E-35</v>
      </c>
      <c r="RF96" s="22">
        <v>3.6936395000000003E-33</v>
      </c>
      <c r="RG96" s="22">
        <v>2.4291715E-31</v>
      </c>
      <c r="RH96" s="22">
        <v>1.5997039E-29</v>
      </c>
      <c r="RI96" s="22">
        <v>1.0545862E-27</v>
      </c>
      <c r="RJ96" s="22">
        <v>6.9464310000000004E-26</v>
      </c>
      <c r="RK96" s="22">
        <v>4.5478989999999997E-24</v>
      </c>
      <c r="RL96" s="22">
        <v>2.9816530000000001E-22</v>
      </c>
      <c r="RM96" s="22">
        <v>1.9571722999999999E-20</v>
      </c>
      <c r="RN96" s="22">
        <v>1.2841011000000001E-18</v>
      </c>
      <c r="RO96" s="22">
        <v>8.4498300000000003E-17</v>
      </c>
      <c r="RP96" s="22">
        <v>6.8940626000000002E-15</v>
      </c>
      <c r="RQ96" s="22">
        <v>1.0164931E-13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2.9051029999999999E-36</v>
      </c>
      <c r="ST96" s="22">
        <v>1.1568392E-34</v>
      </c>
      <c r="SU96" s="22">
        <v>5.0097789999999997E-33</v>
      </c>
      <c r="SV96" s="22">
        <v>2.1930798000000001E-31</v>
      </c>
      <c r="SW96" s="22">
        <v>9.7008225999999995E-30</v>
      </c>
      <c r="SX96" s="22">
        <v>4.279909E-28</v>
      </c>
      <c r="SY96" s="22">
        <v>1.8925505E-26</v>
      </c>
      <c r="SZ96" s="22">
        <v>8.0238503999999997E-25</v>
      </c>
      <c r="TA96" s="22">
        <v>4.5179926000000001E-23</v>
      </c>
      <c r="TB96" s="22">
        <v>1.9805745000000001E-21</v>
      </c>
      <c r="TC96" s="22">
        <v>2.2232920000000002E-19</v>
      </c>
      <c r="TD96" s="22">
        <v>1.9776133000000001E-17</v>
      </c>
      <c r="TE96" s="22">
        <v>8.9460950000000005E-17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6.2905162000000002E-37</v>
      </c>
      <c r="UH96" s="22">
        <v>1.6629325000000001E-35</v>
      </c>
      <c r="UI96" s="22">
        <v>6.0437480000000001E-34</v>
      </c>
      <c r="UJ96" s="22">
        <v>2.5023370000000003E-32</v>
      </c>
      <c r="UK96" s="22">
        <v>1.0263743E-30</v>
      </c>
      <c r="UL96" s="22">
        <v>4.1739455E-29</v>
      </c>
      <c r="UM96" s="22">
        <v>1.7019256000000001E-27</v>
      </c>
      <c r="UN96" s="22">
        <v>6.6208320000000005E-26</v>
      </c>
      <c r="UO96" s="22">
        <v>2.6855419000000001E-24</v>
      </c>
      <c r="UP96" s="22">
        <v>8.8679329999999994E-23</v>
      </c>
      <c r="UQ96" s="22">
        <v>7.4093839999999995E-22</v>
      </c>
      <c r="UR96" s="22">
        <v>-2.0052884000000001E-20</v>
      </c>
      <c r="US96" s="22">
        <v>-6.0728162999999997E-21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3.4380744999999997E-36</v>
      </c>
      <c r="VV96" s="22">
        <v>8.7254019999999996E-35</v>
      </c>
      <c r="VW96" s="22">
        <v>5.5465459999999998E-33</v>
      </c>
      <c r="VX96" s="22">
        <v>2.9357506000000001E-31</v>
      </c>
      <c r="VY96" s="22">
        <v>1.3869896000000001E-29</v>
      </c>
      <c r="VZ96" s="22">
        <v>6.0691269999999998E-28</v>
      </c>
      <c r="WA96" s="22">
        <v>2.5039193999999999E-26</v>
      </c>
      <c r="WB96" s="22">
        <v>9.8436479999999994E-25</v>
      </c>
      <c r="WC96" s="22">
        <v>3.7636794000000002E-23</v>
      </c>
      <c r="WD96" s="22">
        <v>1.7800880000000001E-21</v>
      </c>
      <c r="WE96" s="22">
        <v>2.3206752000000002E-21</v>
      </c>
      <c r="WF96" s="22">
        <v>-3.4018012999999997E-21</v>
      </c>
      <c r="WG96" s="22">
        <v>-4.6454995999999997E-21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2.3321524E-36</v>
      </c>
      <c r="XH96" s="22">
        <v>1.0440082E-34</v>
      </c>
      <c r="XI96" s="22">
        <v>4.0582396000000003E-33</v>
      </c>
      <c r="XJ96" s="22">
        <v>1.5435671E-31</v>
      </c>
      <c r="XK96" s="22">
        <v>5.7521620000000003E-30</v>
      </c>
      <c r="XL96" s="22">
        <v>2.0941791999999999E-28</v>
      </c>
      <c r="XM96" s="22">
        <v>7.4373009999999996E-27</v>
      </c>
      <c r="XN96" s="22">
        <v>2.5713020000000002E-25</v>
      </c>
      <c r="XO96" s="22">
        <v>8.6337250000000002E-24</v>
      </c>
      <c r="XP96" s="22">
        <v>2.8114768E-22</v>
      </c>
      <c r="XQ96" s="22">
        <v>8.9470295E-21</v>
      </c>
      <c r="XR96" s="22">
        <v>3.3037922000000001E-19</v>
      </c>
      <c r="XS96" s="22">
        <v>3.1329844E-18</v>
      </c>
      <c r="XT96" s="22">
        <v>-2.2011219999999998E-18</v>
      </c>
      <c r="XU96" s="22">
        <v>-8.2764664999999992E-18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6.270884E-37</v>
      </c>
      <c r="YU96" s="22">
        <v>2.2793094E-35</v>
      </c>
      <c r="YV96" s="22">
        <v>1.1622274E-33</v>
      </c>
      <c r="YW96" s="22">
        <v>5.67342E-32</v>
      </c>
      <c r="YX96" s="22">
        <v>2.7484474000000001E-30</v>
      </c>
      <c r="YY96" s="22">
        <v>1.3231915000000001E-28</v>
      </c>
      <c r="YZ96" s="22">
        <v>6.3358804000000002E-27</v>
      </c>
      <c r="ZA96" s="22">
        <v>3.0200447999999999E-25</v>
      </c>
      <c r="ZB96" s="22">
        <v>1.4374852E-23</v>
      </c>
      <c r="ZC96" s="22">
        <v>6.8344090000000001E-22</v>
      </c>
      <c r="ZD96" s="22">
        <v>3.26205E-20</v>
      </c>
      <c r="ZE96" s="22">
        <v>1.5742509E-18</v>
      </c>
      <c r="ZF96" s="22">
        <v>7.8457469999999996E-17</v>
      </c>
      <c r="ZG96" s="22">
        <v>5.4566087000000004E-15</v>
      </c>
      <c r="ZH96" s="22">
        <v>-2.3448448999999999E-14</v>
      </c>
      <c r="ZI96" s="22">
        <v>-8.7807109999999997E-14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-6.5941235999999996E-37</v>
      </c>
      <c r="AAJ96" s="22">
        <v>-4.6795598E-35</v>
      </c>
      <c r="AAK96" s="22">
        <v>-4.6169763E-33</v>
      </c>
      <c r="AAL96" s="22">
        <v>-4.4410739999999996E-31</v>
      </c>
      <c r="AAM96" s="22">
        <v>-4.222861E-29</v>
      </c>
      <c r="AAN96" s="22">
        <v>-4.0540300000000001E-27</v>
      </c>
      <c r="AAO96" s="22">
        <v>-3.8708394000000001E-25</v>
      </c>
      <c r="AAP96" s="22">
        <v>-3.6776594E-23</v>
      </c>
      <c r="AAQ96" s="22">
        <v>-3.4790417000000003E-21</v>
      </c>
      <c r="AAR96" s="22">
        <v>-3.2679175999999998E-19</v>
      </c>
      <c r="AAS96" s="22">
        <v>-3.0672187999999999E-17</v>
      </c>
      <c r="AAT96" s="22">
        <v>-2.8581261000000001E-15</v>
      </c>
      <c r="AAU96" s="22">
        <v>-2.6783824000000001E-13</v>
      </c>
      <c r="AAV96" s="22">
        <v>-3.2841295999999998E-11</v>
      </c>
      <c r="AAW96" s="22">
        <v>-9.9027299999999998E-11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1.4085163999999999E-35</v>
      </c>
      <c r="ABY96" s="22">
        <v>1.6425926000000001E-33</v>
      </c>
      <c r="ABZ96" s="22">
        <v>1.8480343000000001E-31</v>
      </c>
      <c r="ACA96" s="22">
        <v>2.1295827E-29</v>
      </c>
      <c r="ACB96" s="22">
        <v>2.6130638E-27</v>
      </c>
      <c r="ACC96" s="22">
        <v>3.2848685999999998E-25</v>
      </c>
      <c r="ACD96" s="22">
        <v>4.22371E-23</v>
      </c>
      <c r="ACE96" s="22">
        <v>5.5490018000000003E-21</v>
      </c>
      <c r="ACF96" s="22">
        <v>7.4397843999999995E-19</v>
      </c>
      <c r="ACG96" s="22">
        <v>1.0175070600000001E-16</v>
      </c>
      <c r="ACH96" s="22">
        <v>1.4128332499999999E-14</v>
      </c>
      <c r="ACI96" s="22">
        <v>1.9891073999999999E-12</v>
      </c>
      <c r="ACJ96" s="22">
        <v>2.8851083E-10</v>
      </c>
      <c r="ACK96" s="22">
        <v>5.3460994000000003E-8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6.5660310000000003E-37</v>
      </c>
      <c r="ADL96" s="22">
        <v>4.8315679999999996E-35</v>
      </c>
      <c r="ADM96" s="22">
        <v>3.5791944000000002E-33</v>
      </c>
      <c r="ADN96" s="22">
        <v>2.5797193999999999E-31</v>
      </c>
      <c r="ADO96" s="22">
        <v>1.8666334000000001E-29</v>
      </c>
      <c r="ADP96" s="22">
        <v>1.3577301000000001E-27</v>
      </c>
      <c r="ADQ96" s="22">
        <v>9.9290237000000003E-26</v>
      </c>
      <c r="ADR96" s="22">
        <v>7.3006060000000004E-24</v>
      </c>
      <c r="ADS96" s="22">
        <v>5.3966133999999996E-22</v>
      </c>
      <c r="ADT96" s="22">
        <v>4.0087344E-20</v>
      </c>
      <c r="ADU96" s="22">
        <v>2.9888662E-18</v>
      </c>
      <c r="ADV96" s="22">
        <v>2.2309272999999999E-16</v>
      </c>
      <c r="ADW96" s="22">
        <v>1.6704676000000001E-14</v>
      </c>
      <c r="ADX96" s="22">
        <v>1.5386645E-12</v>
      </c>
      <c r="ADY96" s="22">
        <v>1.885504E-11</v>
      </c>
      <c r="ADZ96" s="27"/>
      <c r="AEA96" s="53">
        <f t="shared" si="47"/>
        <v>91</v>
      </c>
      <c r="AEB96" s="52"/>
      <c r="AEC96" s="48">
        <f t="shared" ref="AEC96:AEL107" si="64">INDEX($F$6:$ADX$107,$B96,AEC$5)</f>
        <v>1.1122091E-28</v>
      </c>
      <c r="AED96" s="48">
        <f t="shared" si="64"/>
        <v>3.3417079999999998E-31</v>
      </c>
      <c r="AEE96" s="48">
        <f t="shared" si="64"/>
        <v>-1.0897696E-32</v>
      </c>
      <c r="AEF96" s="48">
        <f t="shared" si="64"/>
        <v>1.7841359E-29</v>
      </c>
      <c r="AEG96" s="48">
        <f t="shared" si="64"/>
        <v>2.5678150999999999E-26</v>
      </c>
      <c r="AEH96" s="48">
        <f t="shared" si="64"/>
        <v>-4.4613866999999998E-24</v>
      </c>
      <c r="AEI96" s="48">
        <f t="shared" si="64"/>
        <v>-6.3194170000000004E-22</v>
      </c>
      <c r="AEJ96" s="48">
        <f t="shared" si="64"/>
        <v>1.2744438E-18</v>
      </c>
      <c r="AEK96" s="48">
        <f t="shared" si="64"/>
        <v>6.7138235000000005E-16</v>
      </c>
      <c r="AEL96" s="48">
        <f t="shared" si="64"/>
        <v>1.3925653000000001E-13</v>
      </c>
      <c r="AEM96" s="48">
        <f t="shared" ref="AEM96:AEU107" si="65">INDEX($F$6:$ADX$107,$B96,AEM$5)</f>
        <v>6.1376619999999999E-11</v>
      </c>
      <c r="AEN96" s="48">
        <f t="shared" si="65"/>
        <v>2.3300709999999998E-13</v>
      </c>
      <c r="AEO96" s="48">
        <f t="shared" si="65"/>
        <v>2.050237E-16</v>
      </c>
      <c r="AEP96" s="48">
        <f t="shared" si="65"/>
        <v>-1.3883747000000001E-20</v>
      </c>
      <c r="AEQ96" s="48">
        <f t="shared" si="65"/>
        <v>-6.3087195000000003E-21</v>
      </c>
      <c r="AER96" s="48">
        <f t="shared" si="65"/>
        <v>-1.3375041E-17</v>
      </c>
      <c r="AES96" s="48">
        <f t="shared" si="65"/>
        <v>-1.4198356999999999E-13</v>
      </c>
      <c r="AET96" s="48">
        <f t="shared" si="65"/>
        <v>-1.6060563E-10</v>
      </c>
      <c r="AEU96" s="48">
        <f t="shared" si="65"/>
        <v>8.6911070000000006E-8</v>
      </c>
      <c r="AEV96" s="44">
        <f t="shared" si="53"/>
        <v>54.29</v>
      </c>
      <c r="AEW96" s="52"/>
      <c r="AEX96" s="82" t="s">
        <v>33</v>
      </c>
      <c r="AEY96" s="49">
        <f t="shared" si="52"/>
        <v>4.5690564281234014E-9</v>
      </c>
      <c r="AEZ96" s="52"/>
      <c r="AFA96" s="52"/>
      <c r="AFB96" s="48">
        <f t="shared" ref="AFB96:AFK107" si="66">INDEX($F$6:$ACL$107,$B96,AFB$5)</f>
        <v>1.1122091E-28</v>
      </c>
      <c r="AFC96" s="48">
        <f t="shared" si="66"/>
        <v>3.3417079999999998E-31</v>
      </c>
      <c r="AFD96" s="48">
        <f t="shared" si="66"/>
        <v>-1.0897696E-32</v>
      </c>
      <c r="AFE96" s="48">
        <f t="shared" si="66"/>
        <v>1.7841359E-29</v>
      </c>
      <c r="AFF96" s="48">
        <f t="shared" si="66"/>
        <v>2.5678150999999999E-26</v>
      </c>
      <c r="AFG96" s="48">
        <f t="shared" si="66"/>
        <v>-4.4613866999999998E-24</v>
      </c>
      <c r="AFH96" s="48">
        <f t="shared" si="66"/>
        <v>-6.3194170000000004E-22</v>
      </c>
      <c r="AFI96" s="48">
        <f t="shared" si="66"/>
        <v>1.2744438E-18</v>
      </c>
      <c r="AFJ96" s="48">
        <f t="shared" si="66"/>
        <v>6.7138235000000005E-16</v>
      </c>
      <c r="AFK96" s="48">
        <f t="shared" si="66"/>
        <v>1.3925653000000001E-13</v>
      </c>
      <c r="AFL96" s="48">
        <f t="shared" ref="AFL96:AFT107" si="67">INDEX($F$6:$ACL$107,$B96,AFL$5)</f>
        <v>6.1376619999999999E-11</v>
      </c>
      <c r="AFM96" s="48">
        <f t="shared" si="67"/>
        <v>2.3300709999999998E-13</v>
      </c>
      <c r="AFN96" s="48">
        <f t="shared" si="67"/>
        <v>2.050237E-16</v>
      </c>
      <c r="AFO96" s="48">
        <f t="shared" si="67"/>
        <v>-1.3883747000000001E-20</v>
      </c>
      <c r="AFP96" s="48">
        <f t="shared" si="67"/>
        <v>-6.3087195000000003E-21</v>
      </c>
      <c r="AFQ96" s="48">
        <f t="shared" si="67"/>
        <v>-1.3375041E-17</v>
      </c>
      <c r="AFR96" s="48">
        <f t="shared" si="67"/>
        <v>-1.4198356999999999E-13</v>
      </c>
      <c r="AFS96" s="48">
        <f t="shared" si="67"/>
        <v>-1.6060563E-10</v>
      </c>
      <c r="AFT96" s="48">
        <f t="shared" si="67"/>
        <v>8.6911070000000006E-8</v>
      </c>
      <c r="AFU96" s="52"/>
      <c r="AFV96" s="49">
        <f t="shared" si="54"/>
        <v>4.5690564281234014E-9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226"/>
      <c r="AHI96" s="226"/>
      <c r="AHJ96" s="226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</row>
    <row r="97" spans="1:1108" ht="2.1" customHeight="1" x14ac:dyDescent="0.25">
      <c r="A97" s="27"/>
      <c r="B97" s="43">
        <v>91</v>
      </c>
      <c r="C97" s="44">
        <v>3294</v>
      </c>
      <c r="D97" s="39">
        <f t="shared" si="55"/>
        <v>2</v>
      </c>
      <c r="E97" s="27"/>
      <c r="F97" s="74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1.0132644999999999E-36</v>
      </c>
      <c r="AP97" s="21">
        <v>5.4842610000000004E-35</v>
      </c>
      <c r="AQ97" s="21">
        <v>2.9691273999999998E-33</v>
      </c>
      <c r="AR97" s="21">
        <v>1.5250199999999999E-31</v>
      </c>
      <c r="AS97" s="21">
        <v>1.01958175E-29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9.8541075000000007E-37</v>
      </c>
      <c r="CE97" s="22">
        <v>4.6260520000000002E-35</v>
      </c>
      <c r="CF97" s="22">
        <v>2.5074622E-33</v>
      </c>
      <c r="CG97" s="22">
        <v>3.0632727000000002E-32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2.7470335000000002E-37</v>
      </c>
      <c r="DQ97" s="22">
        <v>1.1757690999999999E-35</v>
      </c>
      <c r="DR97" s="22">
        <v>-1.6184593999999999E-34</v>
      </c>
      <c r="DS97" s="22">
        <v>-6.2310214E-34</v>
      </c>
      <c r="DT97" s="22">
        <v>-1.2270885000000001E-33</v>
      </c>
      <c r="DU97" s="22">
        <v>-2.0925631999999999E-33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22">
        <v>0</v>
      </c>
      <c r="EX97" s="22">
        <v>0</v>
      </c>
      <c r="EY97" s="22">
        <v>0</v>
      </c>
      <c r="EZ97" s="22">
        <v>0</v>
      </c>
      <c r="FA97" s="22">
        <v>0</v>
      </c>
      <c r="FB97" s="22">
        <v>-3.734726E-37</v>
      </c>
      <c r="FC97" s="22">
        <v>-1.5416534000000001E-35</v>
      </c>
      <c r="FD97" s="22">
        <v>-3.0996431E-34</v>
      </c>
      <c r="FE97" s="22">
        <v>-3.4372910000000003E-33</v>
      </c>
      <c r="FF97" s="22">
        <v>-1.7061929999999999E-31</v>
      </c>
      <c r="FG97" s="22">
        <v>-3.6589166000000001E-31</v>
      </c>
      <c r="FH97" s="22">
        <v>2.1590666999999998E-31</v>
      </c>
      <c r="FI97" s="22">
        <v>3.3722612000000003E-30</v>
      </c>
      <c r="FJ97" s="22">
        <v>0</v>
      </c>
      <c r="FK97" s="22">
        <v>0</v>
      </c>
      <c r="FL97" s="22">
        <v>0</v>
      </c>
      <c r="FM97" s="22">
        <v>0</v>
      </c>
      <c r="FN97" s="22">
        <v>0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6.2996746999999997E-37</v>
      </c>
      <c r="GP97" s="22">
        <v>4.088138E-35</v>
      </c>
      <c r="GQ97" s="22">
        <v>1.1668106E-33</v>
      </c>
      <c r="GR97" s="22">
        <v>2.7940695999999999E-32</v>
      </c>
      <c r="GS97" s="22">
        <v>2.6560643000000001E-31</v>
      </c>
      <c r="GT97" s="22">
        <v>1.2993811999999999E-31</v>
      </c>
      <c r="GU97" s="22">
        <v>4.5245863000000001E-28</v>
      </c>
      <c r="GV97" s="22">
        <v>1.0623334E-27</v>
      </c>
      <c r="GW97" s="22">
        <v>4.8525726999999997E-27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0</v>
      </c>
      <c r="HQ97" s="22">
        <v>0</v>
      </c>
      <c r="HR97" s="22">
        <v>0</v>
      </c>
      <c r="HS97" s="22">
        <v>0</v>
      </c>
      <c r="HT97" s="22">
        <v>0</v>
      </c>
      <c r="HU97" s="22">
        <v>0</v>
      </c>
      <c r="HV97" s="22">
        <v>0</v>
      </c>
      <c r="HW97" s="22">
        <v>0</v>
      </c>
      <c r="HX97" s="22">
        <v>0</v>
      </c>
      <c r="HY97" s="22">
        <v>0</v>
      </c>
      <c r="HZ97" s="22">
        <v>0</v>
      </c>
      <c r="IA97" s="22">
        <v>0</v>
      </c>
      <c r="IB97" s="22">
        <v>1.8617906999999999E-36</v>
      </c>
      <c r="IC97" s="22">
        <v>7.4739229999999999E-35</v>
      </c>
      <c r="ID97" s="22">
        <v>2.6939901999999999E-33</v>
      </c>
      <c r="IE97" s="22">
        <v>8.8533943999999997E-32</v>
      </c>
      <c r="IF97" s="22">
        <v>2.731367E-30</v>
      </c>
      <c r="IG97" s="22">
        <v>7.2300673999999995E-29</v>
      </c>
      <c r="IH97" s="22">
        <v>2.8427530000000002E-27</v>
      </c>
      <c r="II97" s="22">
        <v>3.089762E-26</v>
      </c>
      <c r="IJ97" s="22">
        <v>-2.3418357000000001E-25</v>
      </c>
      <c r="IK97" s="22">
        <v>-8.4215529999999998E-25</v>
      </c>
      <c r="IL97" s="22">
        <v>0</v>
      </c>
      <c r="IM97" s="22">
        <v>0</v>
      </c>
      <c r="IN97" s="22">
        <v>0</v>
      </c>
      <c r="IO97" s="22">
        <v>0</v>
      </c>
      <c r="IP97" s="22">
        <v>0</v>
      </c>
      <c r="IQ97" s="22">
        <v>0</v>
      </c>
      <c r="IR97" s="22">
        <v>0</v>
      </c>
      <c r="IS97" s="22">
        <v>0</v>
      </c>
      <c r="IT97" s="22">
        <v>0</v>
      </c>
      <c r="IU97" s="22">
        <v>0</v>
      </c>
      <c r="IV97" s="22">
        <v>0</v>
      </c>
      <c r="IW97" s="22">
        <v>0</v>
      </c>
      <c r="IX97" s="22">
        <v>0</v>
      </c>
      <c r="IY97" s="22">
        <v>0</v>
      </c>
      <c r="IZ97" s="22">
        <v>0</v>
      </c>
      <c r="JA97" s="22">
        <v>0</v>
      </c>
      <c r="JB97" s="22">
        <v>0</v>
      </c>
      <c r="JC97" s="22">
        <v>0</v>
      </c>
      <c r="JD97" s="22">
        <v>0</v>
      </c>
      <c r="JE97" s="22">
        <v>0</v>
      </c>
      <c r="JF97" s="22">
        <v>0</v>
      </c>
      <c r="JG97" s="22">
        <v>0</v>
      </c>
      <c r="JH97" s="22">
        <v>0</v>
      </c>
      <c r="JI97" s="22">
        <v>0</v>
      </c>
      <c r="JJ97" s="22">
        <v>0</v>
      </c>
      <c r="JK97" s="22">
        <v>0</v>
      </c>
      <c r="JL97" s="22">
        <v>0</v>
      </c>
      <c r="JM97" s="22">
        <v>0</v>
      </c>
      <c r="JN97" s="22">
        <v>0</v>
      </c>
      <c r="JO97" s="22">
        <v>-3.6497836999999998E-36</v>
      </c>
      <c r="JP97" s="22">
        <v>-1.4531569999999999E-34</v>
      </c>
      <c r="JQ97" s="22">
        <v>-4.9735063000000001E-33</v>
      </c>
      <c r="JR97" s="22">
        <v>-1.6645946000000001E-31</v>
      </c>
      <c r="JS97" s="22">
        <v>-5.2173740000000002E-30</v>
      </c>
      <c r="JT97" s="22">
        <v>-1.3424595E-28</v>
      </c>
      <c r="JU97" s="22">
        <v>-9.4161890000000005E-28</v>
      </c>
      <c r="JV97" s="22">
        <v>1.7659930999999999E-25</v>
      </c>
      <c r="JW97" s="22">
        <v>-2.2395658999999999E-24</v>
      </c>
      <c r="JX97" s="22">
        <v>-9.2923465999999994E-23</v>
      </c>
      <c r="JY97" s="22">
        <v>-1.1940953E-22</v>
      </c>
      <c r="JZ97" s="22">
        <v>0</v>
      </c>
      <c r="KA97" s="22">
        <v>0</v>
      </c>
      <c r="KB97" s="22">
        <v>0</v>
      </c>
      <c r="KC97" s="22">
        <v>0</v>
      </c>
      <c r="KD97" s="22">
        <v>0</v>
      </c>
      <c r="KE97" s="22">
        <v>0</v>
      </c>
      <c r="KF97" s="22">
        <v>0</v>
      </c>
      <c r="KG97" s="22">
        <v>0</v>
      </c>
      <c r="KH97" s="22">
        <v>0</v>
      </c>
      <c r="KI97" s="22">
        <v>0</v>
      </c>
      <c r="KJ97" s="22">
        <v>0</v>
      </c>
      <c r="KK97" s="22">
        <v>0</v>
      </c>
      <c r="KL97" s="22">
        <v>0</v>
      </c>
      <c r="KM97" s="22">
        <v>0</v>
      </c>
      <c r="KN97" s="22">
        <v>0</v>
      </c>
      <c r="KO97" s="22">
        <v>0</v>
      </c>
      <c r="KP97" s="22">
        <v>0</v>
      </c>
      <c r="KQ97" s="22">
        <v>0</v>
      </c>
      <c r="KR97" s="22">
        <v>0</v>
      </c>
      <c r="KS97" s="22">
        <v>0</v>
      </c>
      <c r="KT97" s="22">
        <v>0</v>
      </c>
      <c r="KU97" s="22">
        <v>0</v>
      </c>
      <c r="KV97" s="22">
        <v>0</v>
      </c>
      <c r="KW97" s="22">
        <v>0</v>
      </c>
      <c r="KX97" s="22">
        <v>0</v>
      </c>
      <c r="KY97" s="22">
        <v>0</v>
      </c>
      <c r="KZ97" s="22">
        <v>0</v>
      </c>
      <c r="LA97" s="22">
        <v>0</v>
      </c>
      <c r="LB97" s="22">
        <v>-1.5455441999999999E-36</v>
      </c>
      <c r="LC97" s="22">
        <v>-8.2387089999999996E-35</v>
      </c>
      <c r="LD97" s="22">
        <v>-3.9112826E-33</v>
      </c>
      <c r="LE97" s="22">
        <v>-1.6974555999999999E-31</v>
      </c>
      <c r="LF97" s="22">
        <v>-8.6331100000000005E-30</v>
      </c>
      <c r="LG97" s="22">
        <v>-4.4498709999999999E-28</v>
      </c>
      <c r="LH97" s="22">
        <v>-2.3805007000000001E-26</v>
      </c>
      <c r="LI97" s="22">
        <v>-1.4240534999999999E-24</v>
      </c>
      <c r="LJ97" s="22">
        <v>-4.1537691999999999E-23</v>
      </c>
      <c r="LK97" s="22">
        <v>-8.6801200000000008E-22</v>
      </c>
      <c r="LL97" s="22">
        <v>2.0357340000000001E-20</v>
      </c>
      <c r="LM97" s="22">
        <v>2.4089549999999999E-19</v>
      </c>
      <c r="LN97" s="22">
        <v>0</v>
      </c>
      <c r="LO97" s="22">
        <v>0</v>
      </c>
      <c r="LP97" s="22">
        <v>0</v>
      </c>
      <c r="LQ97" s="22">
        <v>0</v>
      </c>
      <c r="LR97" s="22">
        <v>0</v>
      </c>
      <c r="LS97" s="22">
        <v>0</v>
      </c>
      <c r="LT97" s="22">
        <v>0</v>
      </c>
      <c r="LU97" s="22">
        <v>0</v>
      </c>
      <c r="LV97" s="22">
        <v>0</v>
      </c>
      <c r="LW97" s="22">
        <v>0</v>
      </c>
      <c r="LX97" s="22">
        <v>0</v>
      </c>
      <c r="LY97" s="22">
        <v>0</v>
      </c>
      <c r="LZ97" s="22">
        <v>0</v>
      </c>
      <c r="MA97" s="22">
        <v>0</v>
      </c>
      <c r="MB97" s="22">
        <v>0</v>
      </c>
      <c r="MC97" s="22">
        <v>0</v>
      </c>
      <c r="MD97" s="22">
        <v>0</v>
      </c>
      <c r="ME97" s="22">
        <v>0</v>
      </c>
      <c r="MF97" s="22">
        <v>0</v>
      </c>
      <c r="MG97" s="22">
        <v>0</v>
      </c>
      <c r="MH97" s="22">
        <v>0</v>
      </c>
      <c r="MI97" s="22">
        <v>0</v>
      </c>
      <c r="MJ97" s="22">
        <v>0</v>
      </c>
      <c r="MK97" s="22">
        <v>0</v>
      </c>
      <c r="ML97" s="22">
        <v>0</v>
      </c>
      <c r="MM97" s="22">
        <v>0</v>
      </c>
      <c r="MN97" s="22">
        <v>0</v>
      </c>
      <c r="MO97" s="22">
        <v>-4.6235916999999999E-37</v>
      </c>
      <c r="MP97" s="22">
        <v>-2.9615056000000002E-35</v>
      </c>
      <c r="MQ97" s="22">
        <v>-1.1605440000000001E-33</v>
      </c>
      <c r="MR97" s="22">
        <v>-4.4848213000000002E-32</v>
      </c>
      <c r="MS97" s="22">
        <v>-1.3663781E-30</v>
      </c>
      <c r="MT97" s="22">
        <v>-4.6187133000000001E-30</v>
      </c>
      <c r="MU97" s="22">
        <v>1.7002779999999999E-27</v>
      </c>
      <c r="MV97" s="22">
        <v>2.3916085999999998E-25</v>
      </c>
      <c r="MW97" s="22">
        <v>1.4965638000000001E-23</v>
      </c>
      <c r="MX97" s="22">
        <v>1.0459911999999999E-21</v>
      </c>
      <c r="MY97" s="22">
        <v>2.3806579999999999E-19</v>
      </c>
      <c r="MZ97" s="22">
        <v>1.0452216E-17</v>
      </c>
      <c r="NA97" s="22">
        <v>1.2735367999999999E-16</v>
      </c>
      <c r="NB97" s="22">
        <v>0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1.0791349E-36</v>
      </c>
      <c r="OC97" s="22">
        <v>7.3276450000000004E-35</v>
      </c>
      <c r="OD97" s="22">
        <v>4.9133400000000003E-33</v>
      </c>
      <c r="OE97" s="22">
        <v>3.1363033000000002E-31</v>
      </c>
      <c r="OF97" s="22">
        <v>1.971486E-29</v>
      </c>
      <c r="OG97" s="22">
        <v>1.2228983999999999E-27</v>
      </c>
      <c r="OH97" s="22">
        <v>7.4848750000000003E-26</v>
      </c>
      <c r="OI97" s="22">
        <v>4.5198416999999999E-24</v>
      </c>
      <c r="OJ97" s="22">
        <v>2.6917965999999998E-22</v>
      </c>
      <c r="OK97" s="22">
        <v>1.5823655000000001E-20</v>
      </c>
      <c r="OL97" s="22">
        <v>9.3249380000000003E-19</v>
      </c>
      <c r="OM97" s="22">
        <v>5.2948062999999998E-17</v>
      </c>
      <c r="ON97" s="22">
        <v>3.7530242999999996E-15</v>
      </c>
      <c r="OO97" s="22">
        <v>2.6486739999999999E-14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-5.9884002999999998E-37</v>
      </c>
      <c r="PP97" s="22">
        <v>-6.4273159999999998E-35</v>
      </c>
      <c r="PQ97" s="22">
        <v>-4.8522759999999996E-35</v>
      </c>
      <c r="PR97" s="22">
        <v>3.7061899999999999E-33</v>
      </c>
      <c r="PS97" s="22">
        <v>3.8212935E-31</v>
      </c>
      <c r="PT97" s="22">
        <v>3.7152004E-29</v>
      </c>
      <c r="PU97" s="22">
        <v>3.5076939999999998E-27</v>
      </c>
      <c r="PV97" s="22">
        <v>3.2159112999999999E-25</v>
      </c>
      <c r="PW97" s="22">
        <v>2.8640654999999998E-23</v>
      </c>
      <c r="PX97" s="22">
        <v>2.4779220000000001E-21</v>
      </c>
      <c r="PY97" s="22">
        <v>2.0864641E-19</v>
      </c>
      <c r="PZ97" s="22">
        <v>1.7145297000000001E-17</v>
      </c>
      <c r="QA97" s="22">
        <v>1.3800151E-15</v>
      </c>
      <c r="QB97" s="22">
        <v>1.09737306E-13</v>
      </c>
      <c r="QC97" s="22">
        <v>1.1674033E-11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4.8399750000000002E-37</v>
      </c>
      <c r="RE97" s="22">
        <v>2.3548693000000001E-35</v>
      </c>
      <c r="RF97" s="22">
        <v>1.6050529999999998E-33</v>
      </c>
      <c r="RG97" s="22">
        <v>1.0591389E-31</v>
      </c>
      <c r="RH97" s="22">
        <v>6.9756324999999995E-30</v>
      </c>
      <c r="RI97" s="22">
        <v>4.5986406999999998E-28</v>
      </c>
      <c r="RJ97" s="22">
        <v>3.0290887000000002E-26</v>
      </c>
      <c r="RK97" s="22">
        <v>1.9831839E-24</v>
      </c>
      <c r="RL97" s="22">
        <v>1.3002007E-22</v>
      </c>
      <c r="RM97" s="22">
        <v>8.5345990000000006E-21</v>
      </c>
      <c r="RN97" s="22">
        <v>5.5995339999999995E-19</v>
      </c>
      <c r="RO97" s="22">
        <v>3.684711E-17</v>
      </c>
      <c r="RP97" s="22">
        <v>3.0067255999999999E-15</v>
      </c>
      <c r="RQ97" s="22">
        <v>4.4342636000000002E-14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1.3393083999999999E-36</v>
      </c>
      <c r="ST97" s="22">
        <v>5.4357370000000001E-35</v>
      </c>
      <c r="SU97" s="22">
        <v>2.1883809999999999E-33</v>
      </c>
      <c r="SV97" s="22">
        <v>9.5782324000000001E-32</v>
      </c>
      <c r="SW97" s="22">
        <v>4.2361943000000001E-30</v>
      </c>
      <c r="SX97" s="22">
        <v>1.8688762999999999E-28</v>
      </c>
      <c r="SY97" s="22">
        <v>8.2638569999999993E-27</v>
      </c>
      <c r="SZ97" s="22">
        <v>3.5041383999999998E-25</v>
      </c>
      <c r="TA97" s="22">
        <v>1.9706175000000001E-23</v>
      </c>
      <c r="TB97" s="22">
        <v>8.6450989999999997E-22</v>
      </c>
      <c r="TC97" s="22">
        <v>9.6993763999999996E-20</v>
      </c>
      <c r="TD97" s="22">
        <v>8.6273959999999997E-18</v>
      </c>
      <c r="TE97" s="22">
        <v>3.9032992000000003E-17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6.3972155000000001E-36</v>
      </c>
      <c r="UI97" s="22">
        <v>2.2918739999999999E-34</v>
      </c>
      <c r="UJ97" s="22">
        <v>9.8815794999999993E-33</v>
      </c>
      <c r="UK97" s="22">
        <v>4.1715119999999997E-31</v>
      </c>
      <c r="UL97" s="22">
        <v>1.7358011E-29</v>
      </c>
      <c r="UM97" s="22">
        <v>7.2361834E-28</v>
      </c>
      <c r="UN97" s="22">
        <v>2.8704629999999999E-26</v>
      </c>
      <c r="UO97" s="22">
        <v>1.1835737E-24</v>
      </c>
      <c r="UP97" s="22">
        <v>3.8763330000000001E-23</v>
      </c>
      <c r="UQ97" s="22">
        <v>3.2298559999999998E-22</v>
      </c>
      <c r="UR97" s="22">
        <v>-8.7514070000000006E-21</v>
      </c>
      <c r="US97" s="22">
        <v>-2.6555361E-21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2.0642931999999999E-36</v>
      </c>
      <c r="VV97" s="22">
        <v>5.1393376000000003E-35</v>
      </c>
      <c r="VW97" s="22">
        <v>3.3449407999999998E-33</v>
      </c>
      <c r="VX97" s="22">
        <v>1.7850065E-31</v>
      </c>
      <c r="VY97" s="22">
        <v>8.4694116E-30</v>
      </c>
      <c r="VZ97" s="22">
        <v>3.7147934000000001E-28</v>
      </c>
      <c r="WA97" s="22">
        <v>1.5345049000000001E-26</v>
      </c>
      <c r="WB97" s="22">
        <v>6.0361990000000001E-25</v>
      </c>
      <c r="WC97" s="22">
        <v>2.308832E-23</v>
      </c>
      <c r="WD97" s="22">
        <v>1.0935201E-21</v>
      </c>
      <c r="WE97" s="22">
        <v>1.3303907999999999E-21</v>
      </c>
      <c r="WF97" s="22">
        <v>-2.2379258E-21</v>
      </c>
      <c r="WG97" s="22">
        <v>-3.1912708999999999E-21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1.4368948E-36</v>
      </c>
      <c r="XH97" s="22">
        <v>6.4327350000000003E-35</v>
      </c>
      <c r="XI97" s="22">
        <v>2.5003665E-33</v>
      </c>
      <c r="XJ97" s="22">
        <v>9.5097370000000001E-32</v>
      </c>
      <c r="XK97" s="22">
        <v>3.5435956000000003E-30</v>
      </c>
      <c r="XL97" s="22">
        <v>1.2901079E-28</v>
      </c>
      <c r="XM97" s="22">
        <v>4.5817245999999996E-27</v>
      </c>
      <c r="XN97" s="22">
        <v>1.5840624000000001E-25</v>
      </c>
      <c r="XO97" s="22">
        <v>5.3189750000000003E-24</v>
      </c>
      <c r="XP97" s="22">
        <v>1.7321264E-22</v>
      </c>
      <c r="XQ97" s="22">
        <v>5.5124035000000004E-21</v>
      </c>
      <c r="XR97" s="22">
        <v>2.035502E-19</v>
      </c>
      <c r="XS97" s="22">
        <v>1.934477E-18</v>
      </c>
      <c r="XT97" s="22">
        <v>-1.3390400000000001E-18</v>
      </c>
      <c r="XU97" s="22">
        <v>-5.0960870000000004E-18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3.8612405000000004E-37</v>
      </c>
      <c r="YU97" s="22">
        <v>1.4031491E-35</v>
      </c>
      <c r="YV97" s="22">
        <v>7.1555666000000003E-34</v>
      </c>
      <c r="YW97" s="22">
        <v>3.4914042E-32</v>
      </c>
      <c r="YX97" s="22">
        <v>1.6913205999999999E-30</v>
      </c>
      <c r="YY97" s="22">
        <v>8.1423609999999999E-29</v>
      </c>
      <c r="YZ97" s="22">
        <v>3.8987320000000001E-27</v>
      </c>
      <c r="ZA97" s="22">
        <v>1.8583083E-25</v>
      </c>
      <c r="ZB97" s="22">
        <v>8.8449259999999998E-24</v>
      </c>
      <c r="ZC97" s="22">
        <v>4.2051069999999998E-22</v>
      </c>
      <c r="ZD97" s="22">
        <v>2.0070088000000001E-20</v>
      </c>
      <c r="ZE97" s="22">
        <v>9.6852710000000003E-19</v>
      </c>
      <c r="ZF97" s="22">
        <v>4.8267302000000001E-17</v>
      </c>
      <c r="ZG97" s="22">
        <v>3.3574042000000001E-15</v>
      </c>
      <c r="ZH97" s="22">
        <v>-1.4374104999999999E-14</v>
      </c>
      <c r="ZI97" s="22">
        <v>-5.4143833000000001E-14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-4.0543360000000003E-37</v>
      </c>
      <c r="AAJ97" s="22">
        <v>-2.8765430000000001E-35</v>
      </c>
      <c r="AAK97" s="22">
        <v>-2.8380965000000001E-33</v>
      </c>
      <c r="AAL97" s="22">
        <v>-2.7299688000000001E-31</v>
      </c>
      <c r="AAM97" s="22">
        <v>-2.5958060000000002E-29</v>
      </c>
      <c r="AAN97" s="22">
        <v>-2.4920193000000002E-27</v>
      </c>
      <c r="AAO97" s="22">
        <v>-2.3794044000000001E-25</v>
      </c>
      <c r="AAP97" s="22">
        <v>-2.2606504E-23</v>
      </c>
      <c r="AAQ97" s="22">
        <v>-2.1385579999999999E-21</v>
      </c>
      <c r="AAR97" s="22">
        <v>-2.0087775999999999E-19</v>
      </c>
      <c r="AAS97" s="22">
        <v>-1.8854143000000001E-17</v>
      </c>
      <c r="AAT97" s="22">
        <v>-1.7568878E-15</v>
      </c>
      <c r="AAU97" s="22">
        <v>-1.6464242000000001E-13</v>
      </c>
      <c r="AAV97" s="22">
        <v>-2.0191279999999999E-11</v>
      </c>
      <c r="AAW97" s="22">
        <v>-6.1047645999999997E-11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8.6622700000000006E-36</v>
      </c>
      <c r="ABY97" s="22">
        <v>1.0103695E-33</v>
      </c>
      <c r="ABZ97" s="22">
        <v>1.1365344E-31</v>
      </c>
      <c r="ACA97" s="22">
        <v>1.3096757999999999E-29</v>
      </c>
      <c r="ACB97" s="22">
        <v>1.6070128E-27</v>
      </c>
      <c r="ACC97" s="22">
        <v>2.0201680000000001E-25</v>
      </c>
      <c r="ACD97" s="22">
        <v>2.5975486E-23</v>
      </c>
      <c r="ACE97" s="22">
        <v>3.4125934000000002E-21</v>
      </c>
      <c r="ACF97" s="22">
        <v>4.5754146E-19</v>
      </c>
      <c r="ACG97" s="22">
        <v>6.2576055000000006E-17</v>
      </c>
      <c r="ACH97" s="22">
        <v>8.6888389999999996E-15</v>
      </c>
      <c r="ACI97" s="22">
        <v>1.2232905E-12</v>
      </c>
      <c r="ACJ97" s="22">
        <v>1.7743575E-10</v>
      </c>
      <c r="ACK97" s="22">
        <v>3.2885037000000002E-8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5.6421064999999997E-37</v>
      </c>
      <c r="ADL97" s="22">
        <v>2.9713708000000002E-35</v>
      </c>
      <c r="ADM97" s="22">
        <v>2.2011815000000001E-33</v>
      </c>
      <c r="ADN97" s="22">
        <v>1.5865114E-31</v>
      </c>
      <c r="ADO97" s="22">
        <v>1.1479678E-29</v>
      </c>
      <c r="ADP97" s="22">
        <v>8.349961E-28</v>
      </c>
      <c r="ADQ97" s="22">
        <v>6.106294E-26</v>
      </c>
      <c r="ADR97" s="22">
        <v>4.4898377000000002E-24</v>
      </c>
      <c r="ADS97" s="22">
        <v>3.3188983999999998E-22</v>
      </c>
      <c r="ADT97" s="22">
        <v>2.4653666E-20</v>
      </c>
      <c r="ADU97" s="22">
        <v>1.8381577E-18</v>
      </c>
      <c r="ADV97" s="22">
        <v>1.3720313999999999E-16</v>
      </c>
      <c r="ADW97" s="22">
        <v>1.0273631999999999E-14</v>
      </c>
      <c r="ADX97" s="22">
        <v>9.4645609999999996E-13</v>
      </c>
      <c r="ADY97" s="22">
        <v>1.1598112E-11</v>
      </c>
      <c r="ADZ97" s="27"/>
      <c r="AEA97" s="53">
        <f t="shared" si="47"/>
        <v>92</v>
      </c>
      <c r="AEB97" s="52"/>
      <c r="AEC97" s="48">
        <f t="shared" si="64"/>
        <v>3.3674804000000002E-29</v>
      </c>
      <c r="AED97" s="48">
        <f t="shared" si="64"/>
        <v>1.01179E-31</v>
      </c>
      <c r="AEE97" s="48">
        <f t="shared" si="64"/>
        <v>-4.7828040000000001E-33</v>
      </c>
      <c r="AEF97" s="48">
        <f t="shared" si="64"/>
        <v>7.7549670000000003E-30</v>
      </c>
      <c r="AEG97" s="48">
        <f t="shared" si="64"/>
        <v>1.1161953000000001E-26</v>
      </c>
      <c r="AEH97" s="48">
        <f t="shared" si="64"/>
        <v>-1.937867E-24</v>
      </c>
      <c r="AEI97" s="48">
        <f t="shared" si="64"/>
        <v>-2.7466172999999999E-22</v>
      </c>
      <c r="AEJ97" s="48">
        <f t="shared" si="64"/>
        <v>5.5398659999999997E-19</v>
      </c>
      <c r="AEK97" s="48">
        <f t="shared" si="64"/>
        <v>2.9237799E-16</v>
      </c>
      <c r="AEL97" s="48">
        <f t="shared" si="64"/>
        <v>6.073258E-14</v>
      </c>
      <c r="AEM97" s="48">
        <f t="shared" si="65"/>
        <v>2.6767793000000001E-11</v>
      </c>
      <c r="AEN97" s="48">
        <f t="shared" si="65"/>
        <v>1.0164931E-13</v>
      </c>
      <c r="AEO97" s="48">
        <f t="shared" si="65"/>
        <v>8.9460950000000005E-17</v>
      </c>
      <c r="AEP97" s="48">
        <f t="shared" si="65"/>
        <v>-6.0728162999999997E-21</v>
      </c>
      <c r="AEQ97" s="48">
        <f t="shared" si="65"/>
        <v>-4.6454995999999997E-21</v>
      </c>
      <c r="AER97" s="48">
        <f t="shared" si="65"/>
        <v>-8.2764664999999992E-18</v>
      </c>
      <c r="AES97" s="48">
        <f t="shared" si="65"/>
        <v>-8.7807109999999997E-14</v>
      </c>
      <c r="AET97" s="48">
        <f t="shared" si="65"/>
        <v>-9.9027299999999998E-11</v>
      </c>
      <c r="AEU97" s="48">
        <f t="shared" si="65"/>
        <v>5.3460994000000003E-8</v>
      </c>
      <c r="AEV97" s="44">
        <f t="shared" si="53"/>
        <v>54.9</v>
      </c>
      <c r="AEW97" s="52"/>
      <c r="AEX97" s="82" t="s">
        <v>33</v>
      </c>
      <c r="AEY97" s="49">
        <f t="shared" si="52"/>
        <v>2.8099373390466037E-9</v>
      </c>
      <c r="AEZ97" s="52"/>
      <c r="AFA97" s="52"/>
      <c r="AFB97" s="48">
        <f t="shared" si="66"/>
        <v>3.3674804000000002E-29</v>
      </c>
      <c r="AFC97" s="48">
        <f t="shared" si="66"/>
        <v>1.01179E-31</v>
      </c>
      <c r="AFD97" s="48">
        <f t="shared" si="66"/>
        <v>-4.7828040000000001E-33</v>
      </c>
      <c r="AFE97" s="48">
        <f t="shared" si="66"/>
        <v>7.7549670000000003E-30</v>
      </c>
      <c r="AFF97" s="48">
        <f t="shared" si="66"/>
        <v>1.1161953000000001E-26</v>
      </c>
      <c r="AFG97" s="48">
        <f t="shared" si="66"/>
        <v>-1.937867E-24</v>
      </c>
      <c r="AFH97" s="48">
        <f t="shared" si="66"/>
        <v>-2.7466172999999999E-22</v>
      </c>
      <c r="AFI97" s="48">
        <f t="shared" si="66"/>
        <v>5.5398659999999997E-19</v>
      </c>
      <c r="AFJ97" s="48">
        <f t="shared" si="66"/>
        <v>2.9237799E-16</v>
      </c>
      <c r="AFK97" s="48">
        <f t="shared" si="66"/>
        <v>6.073258E-14</v>
      </c>
      <c r="AFL97" s="48">
        <f t="shared" si="67"/>
        <v>2.6767793000000001E-11</v>
      </c>
      <c r="AFM97" s="48">
        <f t="shared" si="67"/>
        <v>1.0164931E-13</v>
      </c>
      <c r="AFN97" s="48">
        <f t="shared" si="67"/>
        <v>8.9460950000000005E-17</v>
      </c>
      <c r="AFO97" s="48">
        <f t="shared" si="67"/>
        <v>-6.0728162999999997E-21</v>
      </c>
      <c r="AFP97" s="48">
        <f t="shared" si="67"/>
        <v>-4.6454995999999997E-21</v>
      </c>
      <c r="AFQ97" s="48">
        <f t="shared" si="67"/>
        <v>-8.2764664999999992E-18</v>
      </c>
      <c r="AFR97" s="48">
        <f t="shared" si="67"/>
        <v>-8.7807109999999997E-14</v>
      </c>
      <c r="AFS97" s="48">
        <f t="shared" si="67"/>
        <v>-9.9027299999999998E-11</v>
      </c>
      <c r="AFT97" s="48">
        <f t="shared" si="67"/>
        <v>5.3460994000000003E-8</v>
      </c>
      <c r="AFU97" s="52"/>
      <c r="AFV97" s="49">
        <f t="shared" si="54"/>
        <v>2.8099373390466037E-9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226"/>
      <c r="AHI97" s="226"/>
      <c r="AHJ97" s="226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</row>
    <row r="98" spans="1:1108" ht="2.1" customHeight="1" x14ac:dyDescent="0.25">
      <c r="A98" s="27"/>
      <c r="B98" s="43">
        <v>92</v>
      </c>
      <c r="C98" s="44">
        <v>3330.6</v>
      </c>
      <c r="D98" s="39">
        <f t="shared" si="55"/>
        <v>2</v>
      </c>
      <c r="E98" s="27"/>
      <c r="F98" s="74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4.3143965999999998E-37</v>
      </c>
      <c r="AP98" s="21">
        <v>1.6605871999999999E-35</v>
      </c>
      <c r="AQ98" s="21">
        <v>8.9902960000000002E-34</v>
      </c>
      <c r="AR98" s="21">
        <v>4.6175424999999997E-32</v>
      </c>
      <c r="AS98" s="21">
        <v>3.0870027999999998E-30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4.1990234000000002E-37</v>
      </c>
      <c r="CE98" s="22">
        <v>1.3994571999999999E-35</v>
      </c>
      <c r="CF98" s="22">
        <v>7.5935535000000002E-34</v>
      </c>
      <c r="CG98" s="22">
        <v>9.2723876000000005E-33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0</v>
      </c>
      <c r="CS98" s="22">
        <v>0</v>
      </c>
      <c r="CT98" s="22">
        <v>0</v>
      </c>
      <c r="CU98" s="22">
        <v>0</v>
      </c>
      <c r="CV98" s="22">
        <v>0</v>
      </c>
      <c r="CW98" s="22">
        <v>0</v>
      </c>
      <c r="CX98" s="22">
        <v>0</v>
      </c>
      <c r="CY98" s="22">
        <v>0</v>
      </c>
      <c r="CZ98" s="22">
        <v>0</v>
      </c>
      <c r="DA98" s="22">
        <v>0</v>
      </c>
      <c r="DB98" s="22">
        <v>0</v>
      </c>
      <c r="DC98" s="22">
        <v>0</v>
      </c>
      <c r="DD98" s="22">
        <v>0</v>
      </c>
      <c r="DE98" s="22">
        <v>0</v>
      </c>
      <c r="DF98" s="22">
        <v>0</v>
      </c>
      <c r="DG98" s="22">
        <v>0</v>
      </c>
      <c r="DH98" s="22">
        <v>0</v>
      </c>
      <c r="DI98" s="22">
        <v>0</v>
      </c>
      <c r="DJ98" s="22">
        <v>0</v>
      </c>
      <c r="DK98" s="22">
        <v>0</v>
      </c>
      <c r="DL98" s="22">
        <v>0</v>
      </c>
      <c r="DM98" s="22">
        <v>0</v>
      </c>
      <c r="DN98" s="22">
        <v>0</v>
      </c>
      <c r="DO98" s="22">
        <v>0</v>
      </c>
      <c r="DP98" s="22">
        <v>0</v>
      </c>
      <c r="DQ98" s="22">
        <v>5.1047047999999997E-36</v>
      </c>
      <c r="DR98" s="22">
        <v>-7.0072205000000004E-35</v>
      </c>
      <c r="DS98" s="22">
        <v>-2.6110232000000001E-34</v>
      </c>
      <c r="DT98" s="22">
        <v>-5.1190584000000002E-34</v>
      </c>
      <c r="DU98" s="22">
        <v>-9.0824139999999998E-34</v>
      </c>
      <c r="DV98" s="22">
        <v>0</v>
      </c>
      <c r="DW98" s="22">
        <v>0</v>
      </c>
      <c r="DX98" s="22">
        <v>0</v>
      </c>
      <c r="DY98" s="22">
        <v>0</v>
      </c>
      <c r="DZ98" s="22">
        <v>0</v>
      </c>
      <c r="EA98" s="22">
        <v>0</v>
      </c>
      <c r="EB98" s="22">
        <v>0</v>
      </c>
      <c r="EC98" s="22">
        <v>0</v>
      </c>
      <c r="ED98" s="22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22">
        <v>0</v>
      </c>
      <c r="EX98" s="22">
        <v>0</v>
      </c>
      <c r="EY98" s="22">
        <v>0</v>
      </c>
      <c r="EZ98" s="22">
        <v>0</v>
      </c>
      <c r="FA98" s="22">
        <v>0</v>
      </c>
      <c r="FB98" s="22">
        <v>0</v>
      </c>
      <c r="FC98" s="22">
        <v>-1.9743355999999999E-36</v>
      </c>
      <c r="FD98" s="22">
        <v>-1.1804805999999999E-34</v>
      </c>
      <c r="FE98" s="22">
        <v>-1.4881327999999999E-33</v>
      </c>
      <c r="FF98" s="22">
        <v>-7.4402873999999999E-32</v>
      </c>
      <c r="FG98" s="22">
        <v>-1.5879855E-31</v>
      </c>
      <c r="FH98" s="22">
        <v>9.3950115999999998E-32</v>
      </c>
      <c r="FI98" s="22">
        <v>1.4662876000000001E-30</v>
      </c>
      <c r="FJ98" s="22">
        <v>0</v>
      </c>
      <c r="FK98" s="22">
        <v>0</v>
      </c>
      <c r="FL98" s="22">
        <v>0</v>
      </c>
      <c r="FM98" s="22">
        <v>0</v>
      </c>
      <c r="FN98" s="22">
        <v>0</v>
      </c>
      <c r="FO98" s="22">
        <v>0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3.8530895999999997E-37</v>
      </c>
      <c r="GP98" s="22">
        <v>1.8535240000000001E-35</v>
      </c>
      <c r="GQ98" s="22">
        <v>5.028302E-34</v>
      </c>
      <c r="GR98" s="22">
        <v>1.1356245E-32</v>
      </c>
      <c r="GS98" s="22">
        <v>1.0122866E-31</v>
      </c>
      <c r="GT98" s="22">
        <v>4.9662173999999997E-32</v>
      </c>
      <c r="GU98" s="22">
        <v>1.9727817E-28</v>
      </c>
      <c r="GV98" s="22">
        <v>4.6201864999999998E-28</v>
      </c>
      <c r="GW98" s="22">
        <v>2.1100695E-27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0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0</v>
      </c>
      <c r="HX98" s="22">
        <v>0</v>
      </c>
      <c r="HY98" s="22">
        <v>0</v>
      </c>
      <c r="HZ98" s="22">
        <v>0</v>
      </c>
      <c r="IA98" s="22">
        <v>0</v>
      </c>
      <c r="IB98" s="22">
        <v>5.3021350000000002E-37</v>
      </c>
      <c r="IC98" s="22">
        <v>2.0363326E-35</v>
      </c>
      <c r="ID98" s="22">
        <v>7.8301859999999994E-34</v>
      </c>
      <c r="IE98" s="22">
        <v>2.6962339999999999E-32</v>
      </c>
      <c r="IF98" s="22">
        <v>9.2281050000000004E-31</v>
      </c>
      <c r="IG98" s="22">
        <v>3.2213092000000001E-29</v>
      </c>
      <c r="IH98" s="22">
        <v>1.2344825E-27</v>
      </c>
      <c r="II98" s="22">
        <v>1.342595E-26</v>
      </c>
      <c r="IJ98" s="22">
        <v>-1.0182059E-25</v>
      </c>
      <c r="IK98" s="22">
        <v>-3.6605355E-25</v>
      </c>
      <c r="IL98" s="22">
        <v>0</v>
      </c>
      <c r="IM98" s="22">
        <v>0</v>
      </c>
      <c r="IN98" s="22">
        <v>0</v>
      </c>
      <c r="IO98" s="22">
        <v>0</v>
      </c>
      <c r="IP98" s="22">
        <v>0</v>
      </c>
      <c r="IQ98" s="22">
        <v>0</v>
      </c>
      <c r="IR98" s="22">
        <v>0</v>
      </c>
      <c r="IS98" s="22">
        <v>0</v>
      </c>
      <c r="IT98" s="22">
        <v>0</v>
      </c>
      <c r="IU98" s="22">
        <v>0</v>
      </c>
      <c r="IV98" s="22">
        <v>0</v>
      </c>
      <c r="IW98" s="22">
        <v>0</v>
      </c>
      <c r="IX98" s="22">
        <v>0</v>
      </c>
      <c r="IY98" s="22">
        <v>0</v>
      </c>
      <c r="IZ98" s="22">
        <v>0</v>
      </c>
      <c r="JA98" s="22">
        <v>0</v>
      </c>
      <c r="JB98" s="22">
        <v>0</v>
      </c>
      <c r="JC98" s="22">
        <v>0</v>
      </c>
      <c r="JD98" s="22">
        <v>0</v>
      </c>
      <c r="JE98" s="22">
        <v>0</v>
      </c>
      <c r="JF98" s="22">
        <v>0</v>
      </c>
      <c r="JG98" s="22">
        <v>0</v>
      </c>
      <c r="JH98" s="22">
        <v>0</v>
      </c>
      <c r="JI98" s="22">
        <v>0</v>
      </c>
      <c r="JJ98" s="22">
        <v>0</v>
      </c>
      <c r="JK98" s="22">
        <v>0</v>
      </c>
      <c r="JL98" s="22">
        <v>0</v>
      </c>
      <c r="JM98" s="22">
        <v>0</v>
      </c>
      <c r="JN98" s="22">
        <v>0</v>
      </c>
      <c r="JO98" s="22">
        <v>4.2670000000000003E-37</v>
      </c>
      <c r="JP98" s="22">
        <v>1.2412685E-35</v>
      </c>
      <c r="JQ98" s="22">
        <v>4.7291813999999997E-34</v>
      </c>
      <c r="JR98" s="22">
        <v>2.1859766000000001E-32</v>
      </c>
      <c r="JS98" s="22">
        <v>9.6190339999999999E-31</v>
      </c>
      <c r="JT98" s="22">
        <v>4.1446571999999999E-29</v>
      </c>
      <c r="JU98" s="22">
        <v>1.5274602999999999E-27</v>
      </c>
      <c r="JV98" s="22">
        <v>7.7515450000000002E-26</v>
      </c>
      <c r="JW98" s="22">
        <v>-9.782815E-25</v>
      </c>
      <c r="JX98" s="22">
        <v>-4.0424170000000003E-23</v>
      </c>
      <c r="JY98" s="22">
        <v>-5.1922379999999997E-23</v>
      </c>
      <c r="JZ98" s="22">
        <v>0</v>
      </c>
      <c r="KA98" s="22">
        <v>0</v>
      </c>
      <c r="KB98" s="22">
        <v>0</v>
      </c>
      <c r="KC98" s="22">
        <v>0</v>
      </c>
      <c r="KD98" s="22">
        <v>0</v>
      </c>
      <c r="KE98" s="22">
        <v>0</v>
      </c>
      <c r="KF98" s="22">
        <v>0</v>
      </c>
      <c r="KG98" s="22">
        <v>0</v>
      </c>
      <c r="KH98" s="22">
        <v>0</v>
      </c>
      <c r="KI98" s="22">
        <v>0</v>
      </c>
      <c r="KJ98" s="22">
        <v>0</v>
      </c>
      <c r="KK98" s="22">
        <v>0</v>
      </c>
      <c r="KL98" s="22">
        <v>0</v>
      </c>
      <c r="KM98" s="22">
        <v>0</v>
      </c>
      <c r="KN98" s="22">
        <v>0</v>
      </c>
      <c r="KO98" s="22">
        <v>0</v>
      </c>
      <c r="KP98" s="22">
        <v>0</v>
      </c>
      <c r="KQ98" s="22">
        <v>0</v>
      </c>
      <c r="KR98" s="22">
        <v>0</v>
      </c>
      <c r="KS98" s="22">
        <v>0</v>
      </c>
      <c r="KT98" s="22">
        <v>0</v>
      </c>
      <c r="KU98" s="22">
        <v>0</v>
      </c>
      <c r="KV98" s="22">
        <v>0</v>
      </c>
      <c r="KW98" s="22">
        <v>0</v>
      </c>
      <c r="KX98" s="22">
        <v>0</v>
      </c>
      <c r="KY98" s="22">
        <v>0</v>
      </c>
      <c r="KZ98" s="22">
        <v>0</v>
      </c>
      <c r="LA98" s="22">
        <v>0</v>
      </c>
      <c r="LB98" s="22">
        <v>-5.0350914E-37</v>
      </c>
      <c r="LC98" s="22">
        <v>-2.5942672E-35</v>
      </c>
      <c r="LD98" s="22">
        <v>-1.3568374E-33</v>
      </c>
      <c r="LE98" s="22">
        <v>-6.8847770000000004E-32</v>
      </c>
      <c r="LF98" s="22">
        <v>-3.5337038000000002E-30</v>
      </c>
      <c r="LG98" s="22">
        <v>-1.8601289E-28</v>
      </c>
      <c r="LH98" s="22">
        <v>-1.0046472E-26</v>
      </c>
      <c r="LI98" s="22">
        <v>-6.2819912999999997E-25</v>
      </c>
      <c r="LJ98" s="22">
        <v>-1.812196E-23</v>
      </c>
      <c r="LK98" s="22">
        <v>-3.7982326999999998E-22</v>
      </c>
      <c r="LL98" s="22">
        <v>8.8631410000000007E-21</v>
      </c>
      <c r="LM98" s="22">
        <v>1.0478556999999999E-19</v>
      </c>
      <c r="LN98" s="22">
        <v>0</v>
      </c>
      <c r="LO98" s="22">
        <v>0</v>
      </c>
      <c r="LP98" s="22">
        <v>0</v>
      </c>
      <c r="LQ98" s="22">
        <v>0</v>
      </c>
      <c r="LR98" s="22">
        <v>0</v>
      </c>
      <c r="LS98" s="22">
        <v>0</v>
      </c>
      <c r="LT98" s="22">
        <v>0</v>
      </c>
      <c r="LU98" s="22">
        <v>0</v>
      </c>
      <c r="LV98" s="22">
        <v>0</v>
      </c>
      <c r="LW98" s="22">
        <v>0</v>
      </c>
      <c r="LX98" s="22">
        <v>0</v>
      </c>
      <c r="LY98" s="22">
        <v>0</v>
      </c>
      <c r="LZ98" s="22">
        <v>0</v>
      </c>
      <c r="MA98" s="22">
        <v>0</v>
      </c>
      <c r="MB98" s="22">
        <v>0</v>
      </c>
      <c r="MC98" s="22">
        <v>0</v>
      </c>
      <c r="MD98" s="22">
        <v>0</v>
      </c>
      <c r="ME98" s="22">
        <v>0</v>
      </c>
      <c r="MF98" s="22">
        <v>0</v>
      </c>
      <c r="MG98" s="22">
        <v>0</v>
      </c>
      <c r="MH98" s="22">
        <v>0</v>
      </c>
      <c r="MI98" s="22">
        <v>0</v>
      </c>
      <c r="MJ98" s="22">
        <v>0</v>
      </c>
      <c r="MK98" s="22">
        <v>0</v>
      </c>
      <c r="ML98" s="22">
        <v>0</v>
      </c>
      <c r="MM98" s="22">
        <v>0</v>
      </c>
      <c r="MN98" s="22">
        <v>0</v>
      </c>
      <c r="MO98" s="22">
        <v>0</v>
      </c>
      <c r="MP98" s="22">
        <v>7.4891589999999995E-36</v>
      </c>
      <c r="MQ98" s="22">
        <v>4.3895227000000003E-34</v>
      </c>
      <c r="MR98" s="22">
        <v>2.5402398000000002E-32</v>
      </c>
      <c r="MS98" s="22">
        <v>1.4428209499999999E-30</v>
      </c>
      <c r="MT98" s="22">
        <v>8.0558875000000004E-29</v>
      </c>
      <c r="MU98" s="22">
        <v>4.4197896999999997E-27</v>
      </c>
      <c r="MV98" s="22">
        <v>2.3784933E-25</v>
      </c>
      <c r="MW98" s="22">
        <v>1.2287438000000001E-23</v>
      </c>
      <c r="MX98" s="22">
        <v>4.4479810000000003E-22</v>
      </c>
      <c r="MY98" s="22">
        <v>1.03840764E-19</v>
      </c>
      <c r="MZ98" s="22">
        <v>4.5575899999999998E-18</v>
      </c>
      <c r="NA98" s="22">
        <v>5.5483136000000001E-17</v>
      </c>
      <c r="NB98" s="22">
        <v>0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6.5461255999999998E-37</v>
      </c>
      <c r="OC98" s="22">
        <v>3.1701857000000002E-35</v>
      </c>
      <c r="OD98" s="22">
        <v>2.1248383000000001E-33</v>
      </c>
      <c r="OE98" s="22">
        <v>1.358617E-31</v>
      </c>
      <c r="OF98" s="22">
        <v>8.5526004999999994E-30</v>
      </c>
      <c r="OG98" s="22">
        <v>5.3121789999999997E-28</v>
      </c>
      <c r="OH98" s="22">
        <v>3.2551143E-26</v>
      </c>
      <c r="OI98" s="22">
        <v>1.9672711999999999E-24</v>
      </c>
      <c r="OJ98" s="22">
        <v>1.1724901E-22</v>
      </c>
      <c r="OK98" s="22">
        <v>6.8946214999999997E-21</v>
      </c>
      <c r="OL98" s="22">
        <v>4.0669562999999998E-19</v>
      </c>
      <c r="OM98" s="22">
        <v>2.3091969999999999E-17</v>
      </c>
      <c r="ON98" s="22">
        <v>1.6367887E-15</v>
      </c>
      <c r="OO98" s="22">
        <v>1.1551449E-14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-2.7738010000000002E-35</v>
      </c>
      <c r="PQ98" s="22">
        <v>-2.0795695999999999E-35</v>
      </c>
      <c r="PR98" s="22">
        <v>1.6172147999999999E-33</v>
      </c>
      <c r="PS98" s="22">
        <v>1.6668409E-31</v>
      </c>
      <c r="PT98" s="22">
        <v>1.6203768000000001E-29</v>
      </c>
      <c r="PU98" s="22">
        <v>1.529827E-27</v>
      </c>
      <c r="PV98" s="22">
        <v>1.4025485E-25</v>
      </c>
      <c r="PW98" s="22">
        <v>1.24908835E-23</v>
      </c>
      <c r="PX98" s="22">
        <v>1.0806786999999999E-21</v>
      </c>
      <c r="PY98" s="22">
        <v>9.0995276000000006E-20</v>
      </c>
      <c r="PZ98" s="22">
        <v>7.4774349999999998E-18</v>
      </c>
      <c r="QA98" s="22">
        <v>6.0185449999999999E-16</v>
      </c>
      <c r="QB98" s="22">
        <v>4.7858820000000002E-14</v>
      </c>
      <c r="QC98" s="22">
        <v>5.0912985000000003E-12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1.02096226E-35</v>
      </c>
      <c r="RF98" s="22">
        <v>6.9987589999999998E-34</v>
      </c>
      <c r="RG98" s="22">
        <v>4.6193759999999999E-32</v>
      </c>
      <c r="RH98" s="22">
        <v>3.0423913000000001E-30</v>
      </c>
      <c r="RI98" s="22">
        <v>2.0056749000000001E-28</v>
      </c>
      <c r="RJ98" s="22">
        <v>1.3211212000000001E-26</v>
      </c>
      <c r="RK98" s="22">
        <v>8.6495560000000006E-25</v>
      </c>
      <c r="RL98" s="22">
        <v>5.6707510000000003E-23</v>
      </c>
      <c r="RM98" s="22">
        <v>3.7223136E-21</v>
      </c>
      <c r="RN98" s="22">
        <v>2.4421949999999998E-19</v>
      </c>
      <c r="RO98" s="22">
        <v>1.6070585999999999E-17</v>
      </c>
      <c r="RP98" s="22">
        <v>1.3113475E-15</v>
      </c>
      <c r="RQ98" s="22">
        <v>1.9343001999999999E-14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5.8519157000000001E-37</v>
      </c>
      <c r="ST98" s="22">
        <v>2.3750914E-35</v>
      </c>
      <c r="SU98" s="22">
        <v>9.5624720000000008E-34</v>
      </c>
      <c r="SV98" s="22">
        <v>4.1844687000000003E-32</v>
      </c>
      <c r="SW98" s="22">
        <v>1.8504827999999998E-30</v>
      </c>
      <c r="SX98" s="22">
        <v>8.1628627000000003E-29</v>
      </c>
      <c r="SY98" s="22">
        <v>3.6091758000000003E-27</v>
      </c>
      <c r="SZ98" s="22">
        <v>1.5306926000000001E-25</v>
      </c>
      <c r="TA98" s="22">
        <v>8.5958094000000003E-24</v>
      </c>
      <c r="TB98" s="22">
        <v>3.7744285999999998E-22</v>
      </c>
      <c r="TC98" s="22">
        <v>4.2318987000000002E-20</v>
      </c>
      <c r="TD98" s="22">
        <v>3.763601E-18</v>
      </c>
      <c r="TE98" s="22">
        <v>1.7029626E-17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2.2111647000000001E-36</v>
      </c>
      <c r="UI98" s="22">
        <v>7.9315790000000004E-35</v>
      </c>
      <c r="UJ98" s="22">
        <v>3.4483783999999998E-33</v>
      </c>
      <c r="UK98" s="22">
        <v>1.5747222E-31</v>
      </c>
      <c r="UL98" s="22">
        <v>6.9532930000000001E-30</v>
      </c>
      <c r="UM98" s="22">
        <v>3.0243751999999999E-28</v>
      </c>
      <c r="UN98" s="22">
        <v>1.2352164E-26</v>
      </c>
      <c r="UO98" s="22">
        <v>5.2385830000000001E-25</v>
      </c>
      <c r="UP98" s="22">
        <v>1.6961852E-23</v>
      </c>
      <c r="UQ98" s="22">
        <v>1.4084800999999999E-22</v>
      </c>
      <c r="UR98" s="22">
        <v>-3.8191397000000001E-21</v>
      </c>
      <c r="US98" s="22">
        <v>-1.1610695000000001E-21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1.0101215E-36</v>
      </c>
      <c r="VV98" s="22">
        <v>3.0867856000000002E-35</v>
      </c>
      <c r="VW98" s="22">
        <v>2.0299938999999999E-33</v>
      </c>
      <c r="VX98" s="22">
        <v>1.0905002E-31</v>
      </c>
      <c r="VY98" s="22">
        <v>5.1839692000000002E-30</v>
      </c>
      <c r="VZ98" s="22">
        <v>2.2758105000000001E-28</v>
      </c>
      <c r="WA98" s="22">
        <v>9.4062220000000002E-27</v>
      </c>
      <c r="WB98" s="22">
        <v>3.7014145000000001E-25</v>
      </c>
      <c r="WC98" s="22">
        <v>1.4159009E-23</v>
      </c>
      <c r="WD98" s="22">
        <v>6.7138216999999996E-22</v>
      </c>
      <c r="WE98" s="22">
        <v>7.7693276999999999E-22</v>
      </c>
      <c r="WF98" s="22">
        <v>-1.4366695E-21</v>
      </c>
      <c r="WG98" s="22">
        <v>-2.1009621999999999E-21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8.059493E-37</v>
      </c>
      <c r="XH98" s="22">
        <v>3.5191798000000003E-35</v>
      </c>
      <c r="XI98" s="22">
        <v>1.5377653000000001E-33</v>
      </c>
      <c r="XJ98" s="22">
        <v>5.8471859999999999E-32</v>
      </c>
      <c r="XK98" s="22">
        <v>2.1790445E-30</v>
      </c>
      <c r="XL98" s="22">
        <v>7.9331593999999998E-29</v>
      </c>
      <c r="XM98" s="22">
        <v>2.8174095999999998E-27</v>
      </c>
      <c r="XN98" s="22">
        <v>9.7408463999999995E-26</v>
      </c>
      <c r="XO98" s="22">
        <v>3.2708407999999999E-24</v>
      </c>
      <c r="XP98" s="22">
        <v>1.0651784E-22</v>
      </c>
      <c r="XQ98" s="22">
        <v>3.3899912999999996E-21</v>
      </c>
      <c r="XR98" s="22">
        <v>1.2517253999999999E-19</v>
      </c>
      <c r="XS98" s="22">
        <v>1.1916206999999999E-18</v>
      </c>
      <c r="XT98" s="22">
        <v>-8.1417485E-19</v>
      </c>
      <c r="XU98" s="22">
        <v>-3.1280671999999999E-18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8.6220739999999997E-36</v>
      </c>
      <c r="YV98" s="22">
        <v>4.3955E-34</v>
      </c>
      <c r="YW98" s="22">
        <v>2.1454521999999999E-32</v>
      </c>
      <c r="YX98" s="22">
        <v>1.0392958E-30</v>
      </c>
      <c r="YY98" s="22">
        <v>5.0033074999999997E-29</v>
      </c>
      <c r="YZ98" s="22">
        <v>2.3956496E-27</v>
      </c>
      <c r="ZA98" s="22">
        <v>1.1418550999999999E-25</v>
      </c>
      <c r="ZB98" s="22">
        <v>5.4347593999999996E-24</v>
      </c>
      <c r="ZC98" s="22">
        <v>2.5837868E-22</v>
      </c>
      <c r="ZD98" s="22">
        <v>1.2331691999999999E-20</v>
      </c>
      <c r="ZE98" s="22">
        <v>5.9508710000000003E-19</v>
      </c>
      <c r="ZF98" s="22">
        <v>2.9656556000000003E-17</v>
      </c>
      <c r="ZG98" s="22">
        <v>2.0629205999999999E-15</v>
      </c>
      <c r="ZH98" s="22">
        <v>-8.802722E-15</v>
      </c>
      <c r="ZI98" s="22">
        <v>-3.3316492999999997E-14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-1.7711533000000001E-35</v>
      </c>
      <c r="AAK98" s="22">
        <v>-1.7487566999999999E-33</v>
      </c>
      <c r="AAL98" s="22">
        <v>-1.6771799E-31</v>
      </c>
      <c r="AAM98" s="22">
        <v>-1.5946470999999999E-29</v>
      </c>
      <c r="AAN98" s="22">
        <v>-1.5308927999999999E-27</v>
      </c>
      <c r="AAO98" s="22">
        <v>-1.4617158999999999E-25</v>
      </c>
      <c r="AAP98" s="22">
        <v>-1.3887685999999999E-23</v>
      </c>
      <c r="AAQ98" s="22">
        <v>-1.3137767E-21</v>
      </c>
      <c r="AAR98" s="22">
        <v>-1.2340609999999999E-19</v>
      </c>
      <c r="AAS98" s="22">
        <v>-1.1582954E-17</v>
      </c>
      <c r="AAT98" s="22">
        <v>-1.0793525E-15</v>
      </c>
      <c r="AAU98" s="22">
        <v>-1.0115071E-13</v>
      </c>
      <c r="AAV98" s="22">
        <v>-1.2404788E-11</v>
      </c>
      <c r="AAW98" s="22">
        <v>-3.7618123999999998E-11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5.3288335999999999E-36</v>
      </c>
      <c r="ABY98" s="22">
        <v>6.2156460000000001E-34</v>
      </c>
      <c r="ABZ98" s="22">
        <v>6.9917020000000001E-32</v>
      </c>
      <c r="ACA98" s="22">
        <v>8.0562056000000006E-30</v>
      </c>
      <c r="ACB98" s="22">
        <v>9.8851919999999997E-28</v>
      </c>
      <c r="ACC98" s="22">
        <v>1.2426607E-25</v>
      </c>
      <c r="ACD98" s="22">
        <v>1.5978212E-23</v>
      </c>
      <c r="ACE98" s="22">
        <v>2.099174E-21</v>
      </c>
      <c r="ACF98" s="22">
        <v>2.8144525999999999E-19</v>
      </c>
      <c r="ACG98" s="22">
        <v>3.8492092E-17</v>
      </c>
      <c r="ACH98" s="22">
        <v>5.3447186000000001E-15</v>
      </c>
      <c r="ACI98" s="22">
        <v>7.5247696999999997E-13</v>
      </c>
      <c r="ACJ98" s="22">
        <v>1.091445E-10</v>
      </c>
      <c r="ACK98" s="22">
        <v>2.0228293999999999E-8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3.4705750000000001E-37</v>
      </c>
      <c r="ADL98" s="22">
        <v>1.8277428000000001E-35</v>
      </c>
      <c r="ADM98" s="22">
        <v>1.3538202E-33</v>
      </c>
      <c r="ADN98" s="22">
        <v>9.7589570000000003E-32</v>
      </c>
      <c r="ADO98" s="22">
        <v>7.0613874999999998E-30</v>
      </c>
      <c r="ADP98" s="22">
        <v>5.1362337000000001E-28</v>
      </c>
      <c r="ADQ98" s="22">
        <v>3.7561109999999999E-26</v>
      </c>
      <c r="ADR98" s="22">
        <v>2.7617940000000002E-24</v>
      </c>
      <c r="ADS98" s="22">
        <v>2.0415240000000001E-22</v>
      </c>
      <c r="ADT98" s="22">
        <v>1.5164995000000001E-20</v>
      </c>
      <c r="ADU98" s="22">
        <v>1.1306901E-18</v>
      </c>
      <c r="ADV98" s="22">
        <v>8.4396599999999997E-17</v>
      </c>
      <c r="ADW98" s="22">
        <v>6.3195279999999999E-15</v>
      </c>
      <c r="ADX98" s="22">
        <v>5.8218522999999998E-13</v>
      </c>
      <c r="ADY98" s="22">
        <v>7.1342315999999997E-12</v>
      </c>
      <c r="ADZ98" s="27"/>
      <c r="AEA98" s="53">
        <f t="shared" si="47"/>
        <v>93</v>
      </c>
      <c r="AEB98" s="52"/>
      <c r="AEC98" s="48">
        <f t="shared" si="64"/>
        <v>1.01958175E-29</v>
      </c>
      <c r="AED98" s="48">
        <f t="shared" si="64"/>
        <v>3.0632727000000002E-32</v>
      </c>
      <c r="AEE98" s="48">
        <f t="shared" si="64"/>
        <v>-2.0925631999999999E-33</v>
      </c>
      <c r="AEF98" s="48">
        <f t="shared" si="64"/>
        <v>3.3722612000000003E-30</v>
      </c>
      <c r="AEG98" s="48">
        <f t="shared" si="64"/>
        <v>4.8525726999999997E-27</v>
      </c>
      <c r="AEH98" s="48">
        <f t="shared" si="64"/>
        <v>-8.4215529999999998E-25</v>
      </c>
      <c r="AEI98" s="48">
        <f t="shared" si="64"/>
        <v>-1.1940953E-22</v>
      </c>
      <c r="AEJ98" s="48">
        <f t="shared" si="64"/>
        <v>2.4089549999999999E-19</v>
      </c>
      <c r="AEK98" s="48">
        <f t="shared" si="64"/>
        <v>1.2735367999999999E-16</v>
      </c>
      <c r="AEL98" s="48">
        <f t="shared" si="64"/>
        <v>2.6486739999999999E-14</v>
      </c>
      <c r="AEM98" s="48">
        <f t="shared" si="65"/>
        <v>1.1674033E-11</v>
      </c>
      <c r="AEN98" s="48">
        <f t="shared" si="65"/>
        <v>4.4342636000000002E-14</v>
      </c>
      <c r="AEO98" s="48">
        <f t="shared" si="65"/>
        <v>3.9032992000000003E-17</v>
      </c>
      <c r="AEP98" s="48">
        <f t="shared" si="65"/>
        <v>-2.6555361E-21</v>
      </c>
      <c r="AEQ98" s="48">
        <f t="shared" si="65"/>
        <v>-3.1912708999999999E-21</v>
      </c>
      <c r="AER98" s="48">
        <f t="shared" si="65"/>
        <v>-5.0960870000000004E-18</v>
      </c>
      <c r="AES98" s="48">
        <f t="shared" si="65"/>
        <v>-5.4143833000000001E-14</v>
      </c>
      <c r="AET98" s="48">
        <f t="shared" si="65"/>
        <v>-6.1047645999999997E-11</v>
      </c>
      <c r="AEU98" s="48">
        <f t="shared" si="65"/>
        <v>3.2885037000000002E-8</v>
      </c>
      <c r="AEV98" s="44">
        <f t="shared" si="53"/>
        <v>55.51</v>
      </c>
      <c r="AEW98" s="52"/>
      <c r="AEX98" s="82" t="s">
        <v>33</v>
      </c>
      <c r="AEY98" s="49">
        <f t="shared" si="52"/>
        <v>1.7281936965299219E-9</v>
      </c>
      <c r="AEZ98" s="52"/>
      <c r="AFA98" s="52"/>
      <c r="AFB98" s="48">
        <f t="shared" si="66"/>
        <v>1.01958175E-29</v>
      </c>
      <c r="AFC98" s="48">
        <f t="shared" si="66"/>
        <v>3.0632727000000002E-32</v>
      </c>
      <c r="AFD98" s="48">
        <f t="shared" si="66"/>
        <v>-2.0925631999999999E-33</v>
      </c>
      <c r="AFE98" s="48">
        <f t="shared" si="66"/>
        <v>3.3722612000000003E-30</v>
      </c>
      <c r="AFF98" s="48">
        <f t="shared" si="66"/>
        <v>4.8525726999999997E-27</v>
      </c>
      <c r="AFG98" s="48">
        <f t="shared" si="66"/>
        <v>-8.4215529999999998E-25</v>
      </c>
      <c r="AFH98" s="48">
        <f t="shared" si="66"/>
        <v>-1.1940953E-22</v>
      </c>
      <c r="AFI98" s="48">
        <f t="shared" si="66"/>
        <v>2.4089549999999999E-19</v>
      </c>
      <c r="AFJ98" s="48">
        <f t="shared" si="66"/>
        <v>1.2735367999999999E-16</v>
      </c>
      <c r="AFK98" s="48">
        <f t="shared" si="66"/>
        <v>2.6486739999999999E-14</v>
      </c>
      <c r="AFL98" s="48">
        <f t="shared" si="67"/>
        <v>1.1674033E-11</v>
      </c>
      <c r="AFM98" s="48">
        <f t="shared" si="67"/>
        <v>4.4342636000000002E-14</v>
      </c>
      <c r="AFN98" s="48">
        <f t="shared" si="67"/>
        <v>3.9032992000000003E-17</v>
      </c>
      <c r="AFO98" s="48">
        <f t="shared" si="67"/>
        <v>-2.6555361E-21</v>
      </c>
      <c r="AFP98" s="48">
        <f t="shared" si="67"/>
        <v>-3.1912708999999999E-21</v>
      </c>
      <c r="AFQ98" s="48">
        <f t="shared" si="67"/>
        <v>-5.0960870000000004E-18</v>
      </c>
      <c r="AFR98" s="48">
        <f t="shared" si="67"/>
        <v>-5.4143833000000001E-14</v>
      </c>
      <c r="AFS98" s="48">
        <f t="shared" si="67"/>
        <v>-6.1047645999999997E-11</v>
      </c>
      <c r="AFT98" s="48">
        <f t="shared" si="67"/>
        <v>3.2885037000000002E-8</v>
      </c>
      <c r="AFU98" s="52"/>
      <c r="AFV98" s="49">
        <f t="shared" si="54"/>
        <v>1.7281936965299219E-9</v>
      </c>
      <c r="AFW98" s="52"/>
      <c r="AFX98" s="19"/>
      <c r="AFY98" s="19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226"/>
      <c r="AHI98" s="226"/>
      <c r="AHJ98" s="226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</row>
    <row r="99" spans="1:1108" ht="2.1" customHeight="1" x14ac:dyDescent="0.25">
      <c r="A99" s="27"/>
      <c r="B99" s="43">
        <v>93</v>
      </c>
      <c r="C99" s="44">
        <v>3367.2</v>
      </c>
      <c r="D99" s="39">
        <f t="shared" si="55"/>
        <v>2</v>
      </c>
      <c r="E99" s="27"/>
      <c r="F99" s="74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4.9911834999999998E-36</v>
      </c>
      <c r="AQ99" s="21">
        <v>2.7226199000000001E-34</v>
      </c>
      <c r="AR99" s="21">
        <v>1.3983378000000001E-32</v>
      </c>
      <c r="AS99" s="21">
        <v>9.346638E-31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4.1861909999999999E-36</v>
      </c>
      <c r="CF99" s="22">
        <v>2.3594207999999999E-34</v>
      </c>
      <c r="CG99" s="22">
        <v>2.8070737000000002E-33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0</v>
      </c>
      <c r="DI99" s="22">
        <v>0</v>
      </c>
      <c r="DJ99" s="22">
        <v>0</v>
      </c>
      <c r="DK99" s="22">
        <v>0</v>
      </c>
      <c r="DL99" s="22">
        <v>0</v>
      </c>
      <c r="DM99" s="22">
        <v>0</v>
      </c>
      <c r="DN99" s="22">
        <v>0</v>
      </c>
      <c r="DO99" s="22">
        <v>0</v>
      </c>
      <c r="DP99" s="22">
        <v>0</v>
      </c>
      <c r="DQ99" s="22">
        <v>-8.5848150000000001E-37</v>
      </c>
      <c r="DR99" s="22">
        <v>-3.3935836000000001E-35</v>
      </c>
      <c r="DS99" s="22">
        <v>-1.1193574E-34</v>
      </c>
      <c r="DT99" s="22">
        <v>-2.1185028000000001E-34</v>
      </c>
      <c r="DU99" s="22">
        <v>-3.835108E-34</v>
      </c>
      <c r="DV99" s="22">
        <v>0</v>
      </c>
      <c r="DW99" s="22">
        <v>0</v>
      </c>
      <c r="DX99" s="22">
        <v>0</v>
      </c>
      <c r="DY99" s="22">
        <v>0</v>
      </c>
      <c r="DZ99" s="22">
        <v>0</v>
      </c>
      <c r="EA99" s="22">
        <v>0</v>
      </c>
      <c r="EB99" s="22">
        <v>0</v>
      </c>
      <c r="EC99" s="22">
        <v>0</v>
      </c>
      <c r="ED99" s="22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0</v>
      </c>
      <c r="EU99" s="22">
        <v>0</v>
      </c>
      <c r="EV99" s="22">
        <v>0</v>
      </c>
      <c r="EW99" s="22">
        <v>0</v>
      </c>
      <c r="EX99" s="22">
        <v>0</v>
      </c>
      <c r="EY99" s="22">
        <v>0</v>
      </c>
      <c r="EZ99" s="22">
        <v>0</v>
      </c>
      <c r="FA99" s="22">
        <v>0</v>
      </c>
      <c r="FB99" s="22">
        <v>0</v>
      </c>
      <c r="FC99" s="22">
        <v>-8.9163430000000004E-37</v>
      </c>
      <c r="FD99" s="22">
        <v>-5.3404920000000005E-35</v>
      </c>
      <c r="FE99" s="22">
        <v>-6.5687134000000002E-34</v>
      </c>
      <c r="FF99" s="22">
        <v>-3.2339929999999998E-32</v>
      </c>
      <c r="FG99" s="22">
        <v>-6.9324109999999997E-32</v>
      </c>
      <c r="FH99" s="22">
        <v>4.0950958000000002E-32</v>
      </c>
      <c r="FI99" s="22">
        <v>6.3793077E-31</v>
      </c>
      <c r="FJ99" s="22">
        <v>0</v>
      </c>
      <c r="FK99" s="22">
        <v>0</v>
      </c>
      <c r="FL99" s="22">
        <v>0</v>
      </c>
      <c r="FM99" s="22">
        <v>0</v>
      </c>
      <c r="FN99" s="22">
        <v>0</v>
      </c>
      <c r="FO99" s="22">
        <v>0</v>
      </c>
      <c r="FP99" s="22">
        <v>0</v>
      </c>
      <c r="FQ99" s="22">
        <v>0</v>
      </c>
      <c r="FR99" s="22">
        <v>0</v>
      </c>
      <c r="FS99" s="22">
        <v>0</v>
      </c>
      <c r="FT99" s="22">
        <v>0</v>
      </c>
      <c r="FU99" s="22">
        <v>0</v>
      </c>
      <c r="FV99" s="22">
        <v>0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0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0</v>
      </c>
      <c r="GP99" s="22">
        <v>3.4465585000000003E-36</v>
      </c>
      <c r="GQ99" s="22">
        <v>2.2185149E-34</v>
      </c>
      <c r="GR99" s="22">
        <v>5.3366088E-33</v>
      </c>
      <c r="GS99" s="22">
        <v>5.0106489999999999E-32</v>
      </c>
      <c r="GT99" s="22">
        <v>2.4253348999999999E-32</v>
      </c>
      <c r="GU99" s="22">
        <v>8.5719400000000005E-29</v>
      </c>
      <c r="GV99" s="22">
        <v>2.0120274000000001E-28</v>
      </c>
      <c r="GW99" s="22">
        <v>9.1767970000000006E-28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0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0</v>
      </c>
      <c r="HX99" s="22">
        <v>0</v>
      </c>
      <c r="HY99" s="22">
        <v>0</v>
      </c>
      <c r="HZ99" s="22">
        <v>0</v>
      </c>
      <c r="IA99" s="22">
        <v>0</v>
      </c>
      <c r="IB99" s="22">
        <v>4.6390495E-37</v>
      </c>
      <c r="IC99" s="22">
        <v>1.2645914000000001E-35</v>
      </c>
      <c r="ID99" s="22">
        <v>5.110873E-34</v>
      </c>
      <c r="IE99" s="22">
        <v>1.6870275000000001E-32</v>
      </c>
      <c r="IF99" s="22">
        <v>5.2122179999999998E-31</v>
      </c>
      <c r="IG99" s="22">
        <v>1.3836186E-29</v>
      </c>
      <c r="IH99" s="22">
        <v>5.4565220000000003E-28</v>
      </c>
      <c r="II99" s="22">
        <v>5.865158E-27</v>
      </c>
      <c r="IJ99" s="22">
        <v>-4.4301879999999998E-26</v>
      </c>
      <c r="IK99" s="22">
        <v>-1.5918895000000001E-25</v>
      </c>
      <c r="IL99" s="22">
        <v>0</v>
      </c>
      <c r="IM99" s="22">
        <v>0</v>
      </c>
      <c r="IN99" s="22">
        <v>0</v>
      </c>
      <c r="IO99" s="22">
        <v>0</v>
      </c>
      <c r="IP99" s="22">
        <v>0</v>
      </c>
      <c r="IQ99" s="22">
        <v>0</v>
      </c>
      <c r="IR99" s="22">
        <v>0</v>
      </c>
      <c r="IS99" s="22">
        <v>0</v>
      </c>
      <c r="IT99" s="22">
        <v>0</v>
      </c>
      <c r="IU99" s="22">
        <v>0</v>
      </c>
      <c r="IV99" s="22">
        <v>0</v>
      </c>
      <c r="IW99" s="22">
        <v>0</v>
      </c>
      <c r="IX99" s="22">
        <v>0</v>
      </c>
      <c r="IY99" s="22">
        <v>0</v>
      </c>
      <c r="IZ99" s="22">
        <v>0</v>
      </c>
      <c r="JA99" s="22">
        <v>0</v>
      </c>
      <c r="JB99" s="22">
        <v>0</v>
      </c>
      <c r="JC99" s="22">
        <v>0</v>
      </c>
      <c r="JD99" s="22">
        <v>0</v>
      </c>
      <c r="JE99" s="22">
        <v>0</v>
      </c>
      <c r="JF99" s="22">
        <v>0</v>
      </c>
      <c r="JG99" s="22">
        <v>0</v>
      </c>
      <c r="JH99" s="22">
        <v>0</v>
      </c>
      <c r="JI99" s="22">
        <v>0</v>
      </c>
      <c r="JJ99" s="22">
        <v>0</v>
      </c>
      <c r="JK99" s="22">
        <v>0</v>
      </c>
      <c r="JL99" s="22">
        <v>0</v>
      </c>
      <c r="JM99" s="22">
        <v>0</v>
      </c>
      <c r="JN99" s="22">
        <v>0</v>
      </c>
      <c r="JO99" s="22">
        <v>-6.0589513000000002E-37</v>
      </c>
      <c r="JP99" s="22">
        <v>-2.3137874000000001E-35</v>
      </c>
      <c r="JQ99" s="22">
        <v>-9.3549639999999997E-34</v>
      </c>
      <c r="JR99" s="22">
        <v>-3.1217176999999997E-32</v>
      </c>
      <c r="JS99" s="22">
        <v>-9.7774864999999992E-31</v>
      </c>
      <c r="JT99" s="22">
        <v>-2.4993467999999999E-29</v>
      </c>
      <c r="JU99" s="22">
        <v>-1.5736892999999999E-28</v>
      </c>
      <c r="JV99" s="22">
        <v>3.413703E-26</v>
      </c>
      <c r="JW99" s="22">
        <v>-4.2606633999999998E-25</v>
      </c>
      <c r="JX99" s="22">
        <v>-1.7589100000000001E-23</v>
      </c>
      <c r="JY99" s="22">
        <v>-2.2584793999999999E-23</v>
      </c>
      <c r="JZ99" s="22">
        <v>0</v>
      </c>
      <c r="KA99" s="22">
        <v>0</v>
      </c>
      <c r="KB99" s="22">
        <v>0</v>
      </c>
      <c r="KC99" s="22">
        <v>0</v>
      </c>
      <c r="KD99" s="22">
        <v>0</v>
      </c>
      <c r="KE99" s="22">
        <v>0</v>
      </c>
      <c r="KF99" s="22">
        <v>0</v>
      </c>
      <c r="KG99" s="22">
        <v>0</v>
      </c>
      <c r="KH99" s="22">
        <v>0</v>
      </c>
      <c r="KI99" s="22">
        <v>0</v>
      </c>
      <c r="KJ99" s="22">
        <v>0</v>
      </c>
      <c r="KK99" s="22">
        <v>0</v>
      </c>
      <c r="KL99" s="22">
        <v>0</v>
      </c>
      <c r="KM99" s="22">
        <v>0</v>
      </c>
      <c r="KN99" s="22">
        <v>0</v>
      </c>
      <c r="KO99" s="22">
        <v>0</v>
      </c>
      <c r="KP99" s="22">
        <v>0</v>
      </c>
      <c r="KQ99" s="22">
        <v>0</v>
      </c>
      <c r="KR99" s="22">
        <v>0</v>
      </c>
      <c r="KS99" s="22">
        <v>0</v>
      </c>
      <c r="KT99" s="22">
        <v>0</v>
      </c>
      <c r="KU99" s="22">
        <v>0</v>
      </c>
      <c r="KV99" s="22">
        <v>0</v>
      </c>
      <c r="KW99" s="22">
        <v>0</v>
      </c>
      <c r="KX99" s="22">
        <v>0</v>
      </c>
      <c r="KY99" s="22">
        <v>0</v>
      </c>
      <c r="KZ99" s="22">
        <v>0</v>
      </c>
      <c r="LA99" s="22">
        <v>0</v>
      </c>
      <c r="LB99" s="22">
        <v>-3.7702430000000004E-37</v>
      </c>
      <c r="LC99" s="22">
        <v>-1.3787209999999999E-35</v>
      </c>
      <c r="LD99" s="22">
        <v>-7.522402E-34</v>
      </c>
      <c r="LE99" s="22">
        <v>-3.2639554999999998E-32</v>
      </c>
      <c r="LF99" s="22">
        <v>-1.6617009999999998E-30</v>
      </c>
      <c r="LG99" s="22">
        <v>-8.5664750000000002E-29</v>
      </c>
      <c r="LH99" s="22">
        <v>-4.5927223999999996E-27</v>
      </c>
      <c r="LI99" s="22">
        <v>-2.707134E-25</v>
      </c>
      <c r="LJ99" s="22">
        <v>-7.9163714000000005E-24</v>
      </c>
      <c r="LK99" s="22">
        <v>-1.6610601E-22</v>
      </c>
      <c r="LL99" s="22">
        <v>3.8598390000000001E-21</v>
      </c>
      <c r="LM99" s="22">
        <v>4.5594195E-20</v>
      </c>
      <c r="LN99" s="22">
        <v>0</v>
      </c>
      <c r="LO99" s="22">
        <v>0</v>
      </c>
      <c r="LP99" s="22">
        <v>0</v>
      </c>
      <c r="LQ99" s="22">
        <v>0</v>
      </c>
      <c r="LR99" s="22">
        <v>0</v>
      </c>
      <c r="LS99" s="22">
        <v>0</v>
      </c>
      <c r="LT99" s="22">
        <v>0</v>
      </c>
      <c r="LU99" s="22">
        <v>0</v>
      </c>
      <c r="LV99" s="22">
        <v>0</v>
      </c>
      <c r="LW99" s="22">
        <v>0</v>
      </c>
      <c r="LX99" s="22">
        <v>0</v>
      </c>
      <c r="LY99" s="22">
        <v>0</v>
      </c>
      <c r="LZ99" s="22">
        <v>0</v>
      </c>
      <c r="MA99" s="22">
        <v>0</v>
      </c>
      <c r="MB99" s="22">
        <v>0</v>
      </c>
      <c r="MC99" s="22">
        <v>0</v>
      </c>
      <c r="MD99" s="22">
        <v>0</v>
      </c>
      <c r="ME99" s="22">
        <v>0</v>
      </c>
      <c r="MF99" s="22">
        <v>0</v>
      </c>
      <c r="MG99" s="22">
        <v>0</v>
      </c>
      <c r="MH99" s="22">
        <v>0</v>
      </c>
      <c r="MI99" s="22">
        <v>0</v>
      </c>
      <c r="MJ99" s="22">
        <v>0</v>
      </c>
      <c r="MK99" s="22">
        <v>0</v>
      </c>
      <c r="ML99" s="22">
        <v>0</v>
      </c>
      <c r="MM99" s="22">
        <v>0</v>
      </c>
      <c r="MN99" s="22">
        <v>0</v>
      </c>
      <c r="MO99" s="22">
        <v>0</v>
      </c>
      <c r="MP99" s="22">
        <v>-3.4578280000000002E-36</v>
      </c>
      <c r="MQ99" s="22">
        <v>-2.4039689999999998E-34</v>
      </c>
      <c r="MR99" s="22">
        <v>-9.4233849999999996E-33</v>
      </c>
      <c r="MS99" s="22">
        <v>-3.1325457000000002E-31</v>
      </c>
      <c r="MT99" s="22">
        <v>-4.9732935000000002E-30</v>
      </c>
      <c r="MU99" s="22">
        <v>1.4770796000000001E-28</v>
      </c>
      <c r="MV99" s="22">
        <v>3.5253970000000002E-26</v>
      </c>
      <c r="MW99" s="22">
        <v>2.1041862999999999E-24</v>
      </c>
      <c r="MX99" s="22">
        <v>2.0009342999999999E-22</v>
      </c>
      <c r="MY99" s="22">
        <v>4.527222E-20</v>
      </c>
      <c r="MZ99" s="22">
        <v>1.9874977000000001E-18</v>
      </c>
      <c r="NA99" s="22">
        <v>2.4175824000000001E-17</v>
      </c>
      <c r="NB99" s="22">
        <v>0</v>
      </c>
      <c r="NC99" s="22">
        <v>0</v>
      </c>
      <c r="ND99" s="22">
        <v>0</v>
      </c>
      <c r="NE99" s="22">
        <v>0</v>
      </c>
      <c r="NF99" s="22">
        <v>0</v>
      </c>
      <c r="NG99" s="22">
        <v>0</v>
      </c>
      <c r="NH99" s="22">
        <v>0</v>
      </c>
      <c r="NI99" s="22">
        <v>0</v>
      </c>
      <c r="NJ99" s="22">
        <v>0</v>
      </c>
      <c r="NK99" s="22">
        <v>0</v>
      </c>
      <c r="NL99" s="22">
        <v>0</v>
      </c>
      <c r="NM99" s="22">
        <v>0</v>
      </c>
      <c r="NN99" s="22">
        <v>0</v>
      </c>
      <c r="NO99" s="22">
        <v>0</v>
      </c>
      <c r="NP99" s="22">
        <v>0</v>
      </c>
      <c r="NQ99" s="22">
        <v>0</v>
      </c>
      <c r="NR99" s="22">
        <v>0</v>
      </c>
      <c r="NS99" s="22">
        <v>0</v>
      </c>
      <c r="NT99" s="22">
        <v>0</v>
      </c>
      <c r="NU99" s="22">
        <v>0</v>
      </c>
      <c r="NV99" s="22">
        <v>0</v>
      </c>
      <c r="NW99" s="22">
        <v>0</v>
      </c>
      <c r="NX99" s="22">
        <v>0</v>
      </c>
      <c r="NY99" s="22">
        <v>0</v>
      </c>
      <c r="NZ99" s="22">
        <v>0</v>
      </c>
      <c r="OA99" s="22">
        <v>0</v>
      </c>
      <c r="OB99" s="22">
        <v>2.8789695000000002E-37</v>
      </c>
      <c r="OC99" s="22">
        <v>1.3944923E-35</v>
      </c>
      <c r="OD99" s="22">
        <v>9.3503580000000005E-34</v>
      </c>
      <c r="OE99" s="22">
        <v>5.9682945999999995E-32</v>
      </c>
      <c r="OF99" s="22">
        <v>3.7514699999999998E-30</v>
      </c>
      <c r="OG99" s="22">
        <v>2.3270097000000002E-28</v>
      </c>
      <c r="OH99" s="22">
        <v>1.4242609999999999E-26</v>
      </c>
      <c r="OI99" s="22">
        <v>8.6005189999999993E-25</v>
      </c>
      <c r="OJ99" s="22">
        <v>5.1220025000000003E-23</v>
      </c>
      <c r="OK99" s="22">
        <v>3.0110511000000001E-21</v>
      </c>
      <c r="OL99" s="22">
        <v>1.7739624000000001E-19</v>
      </c>
      <c r="OM99" s="22">
        <v>1.0072715000000001E-17</v>
      </c>
      <c r="ON99" s="22">
        <v>7.1384876999999998E-16</v>
      </c>
      <c r="OO99" s="22">
        <v>5.037874E-15</v>
      </c>
      <c r="OP99" s="22">
        <v>0</v>
      </c>
      <c r="OQ99" s="22">
        <v>0</v>
      </c>
      <c r="OR99" s="22">
        <v>0</v>
      </c>
      <c r="OS99" s="22">
        <v>0</v>
      </c>
      <c r="OT99" s="22">
        <v>0</v>
      </c>
      <c r="OU99" s="22">
        <v>0</v>
      </c>
      <c r="OV99" s="22">
        <v>0</v>
      </c>
      <c r="OW99" s="22">
        <v>0</v>
      </c>
      <c r="OX99" s="22">
        <v>0</v>
      </c>
      <c r="OY99" s="22">
        <v>0</v>
      </c>
      <c r="OZ99" s="22">
        <v>0</v>
      </c>
      <c r="PA99" s="22">
        <v>0</v>
      </c>
      <c r="PB99" s="22">
        <v>0</v>
      </c>
      <c r="PC99" s="22">
        <v>0</v>
      </c>
      <c r="PD99" s="22">
        <v>0</v>
      </c>
      <c r="PE99" s="22">
        <v>0</v>
      </c>
      <c r="PF99" s="22">
        <v>0</v>
      </c>
      <c r="PG99" s="22">
        <v>0</v>
      </c>
      <c r="PH99" s="22">
        <v>0</v>
      </c>
      <c r="PI99" s="22">
        <v>0</v>
      </c>
      <c r="PJ99" s="22">
        <v>0</v>
      </c>
      <c r="PK99" s="22">
        <v>0</v>
      </c>
      <c r="PL99" s="22">
        <v>0</v>
      </c>
      <c r="PM99" s="22">
        <v>0</v>
      </c>
      <c r="PN99" s="22">
        <v>0</v>
      </c>
      <c r="PO99" s="22">
        <v>0</v>
      </c>
      <c r="PP99" s="22">
        <v>-1.1967837E-35</v>
      </c>
      <c r="PQ99" s="22">
        <v>-8.9335120000000002E-36</v>
      </c>
      <c r="PR99" s="22">
        <v>7.0095434999999997E-34</v>
      </c>
      <c r="PS99" s="22">
        <v>7.2694410000000004E-32</v>
      </c>
      <c r="PT99" s="22">
        <v>7.0678830000000001E-30</v>
      </c>
      <c r="PU99" s="22">
        <v>6.6731079999999996E-28</v>
      </c>
      <c r="PV99" s="22">
        <v>6.1180175000000001E-26</v>
      </c>
      <c r="PW99" s="22">
        <v>5.4486560000000003E-24</v>
      </c>
      <c r="PX99" s="22">
        <v>4.7140480000000001E-22</v>
      </c>
      <c r="PY99" s="22">
        <v>3.9693344E-20</v>
      </c>
      <c r="PZ99" s="22">
        <v>3.2617577999999999E-18</v>
      </c>
      <c r="QA99" s="22">
        <v>2.6253695999999998E-16</v>
      </c>
      <c r="QB99" s="22">
        <v>2.0876447000000001E-14</v>
      </c>
      <c r="QC99" s="22">
        <v>2.2204350000000001E-12</v>
      </c>
      <c r="QD99" s="22">
        <v>0</v>
      </c>
      <c r="QE99" s="22">
        <v>0</v>
      </c>
      <c r="QF99" s="22">
        <v>0</v>
      </c>
      <c r="QG99" s="22">
        <v>0</v>
      </c>
      <c r="QH99" s="22">
        <v>0</v>
      </c>
      <c r="QI99" s="22">
        <v>0</v>
      </c>
      <c r="QJ99" s="22">
        <v>0</v>
      </c>
      <c r="QK99" s="22">
        <v>0</v>
      </c>
      <c r="QL99" s="22">
        <v>0</v>
      </c>
      <c r="QM99" s="22">
        <v>0</v>
      </c>
      <c r="QN99" s="22">
        <v>0</v>
      </c>
      <c r="QO99" s="22">
        <v>0</v>
      </c>
      <c r="QP99" s="22">
        <v>0</v>
      </c>
      <c r="QQ99" s="22">
        <v>0</v>
      </c>
      <c r="QR99" s="22">
        <v>0</v>
      </c>
      <c r="QS99" s="22">
        <v>0</v>
      </c>
      <c r="QT99" s="22">
        <v>0</v>
      </c>
      <c r="QU99" s="22">
        <v>0</v>
      </c>
      <c r="QV99" s="22">
        <v>0</v>
      </c>
      <c r="QW99" s="22">
        <v>0</v>
      </c>
      <c r="QX99" s="22">
        <v>0</v>
      </c>
      <c r="QY99" s="22">
        <v>0</v>
      </c>
      <c r="QZ99" s="22">
        <v>0</v>
      </c>
      <c r="RA99" s="22">
        <v>0</v>
      </c>
      <c r="RB99" s="22">
        <v>0</v>
      </c>
      <c r="RC99" s="22">
        <v>0</v>
      </c>
      <c r="RD99" s="22">
        <v>0</v>
      </c>
      <c r="RE99" s="22">
        <v>4.4528539999999997E-36</v>
      </c>
      <c r="RF99" s="22">
        <v>3.0523687999999999E-34</v>
      </c>
      <c r="RG99" s="22">
        <v>2.0146595000000001E-32</v>
      </c>
      <c r="RH99" s="22">
        <v>1.3271597000000001E-30</v>
      </c>
      <c r="RI99" s="22">
        <v>8.7492933E-29</v>
      </c>
      <c r="RJ99" s="22">
        <v>5.7630707000000001E-27</v>
      </c>
      <c r="RK99" s="22">
        <v>3.7731550000000001E-25</v>
      </c>
      <c r="RL99" s="22">
        <v>2.4737187E-23</v>
      </c>
      <c r="RM99" s="22">
        <v>1.6237602000000001E-21</v>
      </c>
      <c r="RN99" s="22">
        <v>1.06534084E-19</v>
      </c>
      <c r="RO99" s="22">
        <v>7.0102889999999996E-18</v>
      </c>
      <c r="RP99" s="22">
        <v>5.7193980000000002E-16</v>
      </c>
      <c r="RQ99" s="22">
        <v>8.4375425000000006E-15</v>
      </c>
      <c r="RR99" s="22">
        <v>0</v>
      </c>
      <c r="RS99" s="22">
        <v>0</v>
      </c>
      <c r="RT99" s="22">
        <v>0</v>
      </c>
      <c r="RU99" s="22">
        <v>0</v>
      </c>
      <c r="RV99" s="22">
        <v>0</v>
      </c>
      <c r="RW99" s="22">
        <v>0</v>
      </c>
      <c r="RX99" s="22">
        <v>0</v>
      </c>
      <c r="RY99" s="22">
        <v>0</v>
      </c>
      <c r="RZ99" s="22">
        <v>0</v>
      </c>
      <c r="SA99" s="22">
        <v>0</v>
      </c>
      <c r="SB99" s="22">
        <v>0</v>
      </c>
      <c r="SC99" s="22">
        <v>0</v>
      </c>
      <c r="SD99" s="22">
        <v>0</v>
      </c>
      <c r="SE99" s="22">
        <v>0</v>
      </c>
      <c r="SF99" s="22">
        <v>0</v>
      </c>
      <c r="SG99" s="22">
        <v>0</v>
      </c>
      <c r="SH99" s="22">
        <v>0</v>
      </c>
      <c r="SI99" s="22">
        <v>0</v>
      </c>
      <c r="SJ99" s="22">
        <v>0</v>
      </c>
      <c r="SK99" s="22">
        <v>0</v>
      </c>
      <c r="SL99" s="22">
        <v>0</v>
      </c>
      <c r="SM99" s="22">
        <v>0</v>
      </c>
      <c r="SN99" s="22">
        <v>0</v>
      </c>
      <c r="SO99" s="22">
        <v>0</v>
      </c>
      <c r="SP99" s="22">
        <v>0</v>
      </c>
      <c r="SQ99" s="22">
        <v>0</v>
      </c>
      <c r="SR99" s="22">
        <v>0</v>
      </c>
      <c r="SS99" s="22">
        <v>3.6012079999999999E-37</v>
      </c>
      <c r="ST99" s="22">
        <v>1.03194026E-35</v>
      </c>
      <c r="SU99" s="22">
        <v>4.1413184999999999E-34</v>
      </c>
      <c r="SV99" s="22">
        <v>1.8284456E-32</v>
      </c>
      <c r="SW99" s="22">
        <v>8.0871520000000008E-31</v>
      </c>
      <c r="SX99" s="22">
        <v>3.5670055E-29</v>
      </c>
      <c r="SY99" s="22">
        <v>1.5769671E-27</v>
      </c>
      <c r="SZ99" s="22">
        <v>6.6892749999999997E-26</v>
      </c>
      <c r="TA99" s="22">
        <v>3.7524365999999999E-24</v>
      </c>
      <c r="TB99" s="22">
        <v>1.6482175000000001E-22</v>
      </c>
      <c r="TC99" s="22">
        <v>1.8465866999999999E-20</v>
      </c>
      <c r="TD99" s="22">
        <v>1.6417844E-18</v>
      </c>
      <c r="TE99" s="22">
        <v>7.4294880000000001E-18</v>
      </c>
      <c r="TF99" s="22">
        <v>0</v>
      </c>
      <c r="TG99" s="22">
        <v>0</v>
      </c>
      <c r="TH99" s="22">
        <v>0</v>
      </c>
      <c r="TI99" s="22">
        <v>0</v>
      </c>
      <c r="TJ99" s="22">
        <v>0</v>
      </c>
      <c r="TK99" s="22">
        <v>0</v>
      </c>
      <c r="TL99" s="22">
        <v>0</v>
      </c>
      <c r="TM99" s="22">
        <v>0</v>
      </c>
      <c r="TN99" s="22">
        <v>0</v>
      </c>
      <c r="TO99" s="22">
        <v>0</v>
      </c>
      <c r="TP99" s="22">
        <v>0</v>
      </c>
      <c r="TQ99" s="22">
        <v>0</v>
      </c>
      <c r="TR99" s="22">
        <v>0</v>
      </c>
      <c r="TS99" s="22">
        <v>0</v>
      </c>
      <c r="TT99" s="22">
        <v>0</v>
      </c>
      <c r="TU99" s="22">
        <v>0</v>
      </c>
      <c r="TV99" s="22">
        <v>0</v>
      </c>
      <c r="TW99" s="22">
        <v>0</v>
      </c>
      <c r="TX99" s="22">
        <v>0</v>
      </c>
      <c r="TY99" s="22">
        <v>0</v>
      </c>
      <c r="TZ99" s="22">
        <v>0</v>
      </c>
      <c r="UA99" s="22">
        <v>0</v>
      </c>
      <c r="UB99" s="22">
        <v>0</v>
      </c>
      <c r="UC99" s="22">
        <v>0</v>
      </c>
      <c r="UD99" s="22">
        <v>0</v>
      </c>
      <c r="UE99" s="22">
        <v>0</v>
      </c>
      <c r="UF99" s="22">
        <v>0</v>
      </c>
      <c r="UG99" s="22">
        <v>0</v>
      </c>
      <c r="UH99" s="22">
        <v>5.5243054999999998E-37</v>
      </c>
      <c r="UI99" s="22">
        <v>1.8146780000000001E-35</v>
      </c>
      <c r="UJ99" s="22">
        <v>9.5104700000000002E-34</v>
      </c>
      <c r="UK99" s="22">
        <v>5.368602E-32</v>
      </c>
      <c r="UL99" s="22">
        <v>2.6543789000000001E-30</v>
      </c>
      <c r="UM99" s="22">
        <v>1.2385328000000001E-28</v>
      </c>
      <c r="UN99" s="22">
        <v>5.2849092999999998E-27</v>
      </c>
      <c r="UO99" s="22">
        <v>2.3321510000000001E-25</v>
      </c>
      <c r="UP99" s="22">
        <v>7.4326410000000001E-24</v>
      </c>
      <c r="UQ99" s="22">
        <v>6.1458599999999998E-23</v>
      </c>
      <c r="UR99" s="22">
        <v>-1.6666793999999999E-21</v>
      </c>
      <c r="US99" s="22">
        <v>-5.0766790000000002E-22</v>
      </c>
      <c r="UT99" s="22">
        <v>0</v>
      </c>
      <c r="UU99" s="22">
        <v>0</v>
      </c>
      <c r="UV99" s="22">
        <v>0</v>
      </c>
      <c r="UW99" s="22">
        <v>0</v>
      </c>
      <c r="UX99" s="22">
        <v>0</v>
      </c>
      <c r="UY99" s="22">
        <v>0</v>
      </c>
      <c r="UZ99" s="22">
        <v>0</v>
      </c>
      <c r="VA99" s="22">
        <v>0</v>
      </c>
      <c r="VB99" s="22">
        <v>0</v>
      </c>
      <c r="VC99" s="22">
        <v>0</v>
      </c>
      <c r="VD99" s="22">
        <v>0</v>
      </c>
      <c r="VE99" s="22">
        <v>0</v>
      </c>
      <c r="VF99" s="22">
        <v>0</v>
      </c>
      <c r="VG99" s="22">
        <v>0</v>
      </c>
      <c r="VH99" s="22">
        <v>0</v>
      </c>
      <c r="VI99" s="22">
        <v>0</v>
      </c>
      <c r="VJ99" s="22">
        <v>0</v>
      </c>
      <c r="VK99" s="22">
        <v>0</v>
      </c>
      <c r="VL99" s="22">
        <v>0</v>
      </c>
      <c r="VM99" s="22">
        <v>0</v>
      </c>
      <c r="VN99" s="22">
        <v>0</v>
      </c>
      <c r="VO99" s="22">
        <v>0</v>
      </c>
      <c r="VP99" s="22">
        <v>0</v>
      </c>
      <c r="VQ99" s="22">
        <v>0</v>
      </c>
      <c r="VR99" s="22">
        <v>0</v>
      </c>
      <c r="VS99" s="22">
        <v>0</v>
      </c>
      <c r="VT99" s="22">
        <v>0</v>
      </c>
      <c r="VU99" s="22">
        <v>6.1567850000000001E-37</v>
      </c>
      <c r="VV99" s="22">
        <v>1.8753939999999999E-35</v>
      </c>
      <c r="VW99" s="22">
        <v>1.2403873999999999E-33</v>
      </c>
      <c r="VX99" s="22">
        <v>6.675212E-32</v>
      </c>
      <c r="VY99" s="22">
        <v>3.1757820000000002E-30</v>
      </c>
      <c r="VZ99" s="22">
        <v>1.3949165999999999E-28</v>
      </c>
      <c r="WA99" s="22">
        <v>5.7672030000000001E-27</v>
      </c>
      <c r="WB99" s="22">
        <v>2.2698796999999999E-25</v>
      </c>
      <c r="WC99" s="22">
        <v>8.683053E-24</v>
      </c>
      <c r="WD99" s="22">
        <v>4.1215174999999999E-22</v>
      </c>
      <c r="WE99" s="22">
        <v>4.5867724999999996E-22</v>
      </c>
      <c r="WF99" s="22">
        <v>-9.0169349999999997E-22</v>
      </c>
      <c r="WG99" s="22">
        <v>-1.3493803999999999E-21</v>
      </c>
      <c r="WH99" s="22">
        <v>0</v>
      </c>
      <c r="WI99" s="22">
        <v>0</v>
      </c>
      <c r="WJ99" s="22">
        <v>0</v>
      </c>
      <c r="WK99" s="22">
        <v>0</v>
      </c>
      <c r="WL99" s="22">
        <v>0</v>
      </c>
      <c r="WM99" s="22">
        <v>0</v>
      </c>
      <c r="WN99" s="22">
        <v>0</v>
      </c>
      <c r="WO99" s="22">
        <v>0</v>
      </c>
      <c r="WP99" s="22">
        <v>0</v>
      </c>
      <c r="WQ99" s="22">
        <v>0</v>
      </c>
      <c r="WR99" s="22">
        <v>0</v>
      </c>
      <c r="WS99" s="22">
        <v>0</v>
      </c>
      <c r="WT99" s="22">
        <v>0</v>
      </c>
      <c r="WU99" s="22">
        <v>0</v>
      </c>
      <c r="WV99" s="22">
        <v>0</v>
      </c>
      <c r="WW99" s="22">
        <v>0</v>
      </c>
      <c r="WX99" s="22">
        <v>0</v>
      </c>
      <c r="WY99" s="22">
        <v>0</v>
      </c>
      <c r="WZ99" s="22">
        <v>0</v>
      </c>
      <c r="XA99" s="22">
        <v>0</v>
      </c>
      <c r="XB99" s="22">
        <v>0</v>
      </c>
      <c r="XC99" s="22">
        <v>0</v>
      </c>
      <c r="XD99" s="22">
        <v>0</v>
      </c>
      <c r="XE99" s="22">
        <v>0</v>
      </c>
      <c r="XF99" s="22">
        <v>0</v>
      </c>
      <c r="XG99" s="22">
        <v>4.9524027000000003E-37</v>
      </c>
      <c r="XH99" s="22">
        <v>2.1624285000000001E-35</v>
      </c>
      <c r="XI99" s="22">
        <v>9.4492729999999997E-34</v>
      </c>
      <c r="XJ99" s="22">
        <v>3.5926649999999998E-32</v>
      </c>
      <c r="XK99" s="22">
        <v>1.3386167999999999E-30</v>
      </c>
      <c r="XL99" s="22">
        <v>4.8734402000000002E-29</v>
      </c>
      <c r="XM99" s="22">
        <v>1.7307658000000001E-27</v>
      </c>
      <c r="XN99" s="22">
        <v>5.9839124000000001E-26</v>
      </c>
      <c r="XO99" s="22">
        <v>2.0093256000000001E-24</v>
      </c>
      <c r="XP99" s="22">
        <v>6.5436410000000003E-23</v>
      </c>
      <c r="XQ99" s="22">
        <v>2.0825947999999998E-21</v>
      </c>
      <c r="XR99" s="22">
        <v>7.6889642999999995E-20</v>
      </c>
      <c r="XS99" s="22">
        <v>7.3282580000000002E-19</v>
      </c>
      <c r="XT99" s="22">
        <v>-4.9571233000000004E-19</v>
      </c>
      <c r="XU99" s="22">
        <v>-1.9170259999999999E-18</v>
      </c>
      <c r="XV99" s="22">
        <v>0</v>
      </c>
      <c r="XW99" s="22">
        <v>0</v>
      </c>
      <c r="XX99" s="22">
        <v>0</v>
      </c>
      <c r="XY99" s="22">
        <v>0</v>
      </c>
      <c r="XZ99" s="22">
        <v>0</v>
      </c>
      <c r="YA99" s="22">
        <v>0</v>
      </c>
      <c r="YB99" s="22">
        <v>0</v>
      </c>
      <c r="YC99" s="22">
        <v>0</v>
      </c>
      <c r="YD99" s="22">
        <v>0</v>
      </c>
      <c r="YE99" s="22">
        <v>0</v>
      </c>
      <c r="YF99" s="22">
        <v>0</v>
      </c>
      <c r="YG99" s="22">
        <v>0</v>
      </c>
      <c r="YH99" s="22">
        <v>0</v>
      </c>
      <c r="YI99" s="22">
        <v>0</v>
      </c>
      <c r="YJ99" s="22">
        <v>0</v>
      </c>
      <c r="YK99" s="22">
        <v>0</v>
      </c>
      <c r="YL99" s="22">
        <v>0</v>
      </c>
      <c r="YM99" s="22">
        <v>0</v>
      </c>
      <c r="YN99" s="22">
        <v>0</v>
      </c>
      <c r="YO99" s="22">
        <v>0</v>
      </c>
      <c r="YP99" s="22">
        <v>0</v>
      </c>
      <c r="YQ99" s="22">
        <v>0</v>
      </c>
      <c r="YR99" s="22">
        <v>0</v>
      </c>
      <c r="YS99" s="22">
        <v>0</v>
      </c>
      <c r="YT99" s="22">
        <v>0</v>
      </c>
      <c r="YU99" s="22">
        <v>5.2509859999999999E-36</v>
      </c>
      <c r="YV99" s="22">
        <v>2.6984364000000002E-34</v>
      </c>
      <c r="YW99" s="22">
        <v>1.3169738000000001E-32</v>
      </c>
      <c r="YX99" s="22">
        <v>6.3821486000000003E-31</v>
      </c>
      <c r="YY99" s="22">
        <v>3.0724715000000003E-29</v>
      </c>
      <c r="YZ99" s="22">
        <v>1.4711312999999999E-27</v>
      </c>
      <c r="ZA99" s="22">
        <v>7.0119149999999994E-26</v>
      </c>
      <c r="ZB99" s="22">
        <v>3.3373668E-24</v>
      </c>
      <c r="ZC99" s="22">
        <v>1.5866459E-22</v>
      </c>
      <c r="ZD99" s="22">
        <v>7.5726600000000007E-21</v>
      </c>
      <c r="ZE99" s="22">
        <v>3.6543754000000002E-19</v>
      </c>
      <c r="ZF99" s="22">
        <v>1.821216E-17</v>
      </c>
      <c r="ZG99" s="22">
        <v>1.2666752E-15</v>
      </c>
      <c r="ZH99" s="22">
        <v>-5.3910593999999998E-15</v>
      </c>
      <c r="ZI99" s="22">
        <v>-2.0474142999999999E-14</v>
      </c>
      <c r="ZJ99" s="22">
        <v>0</v>
      </c>
      <c r="ZK99" s="22">
        <v>0</v>
      </c>
      <c r="ZL99" s="22">
        <v>0</v>
      </c>
      <c r="ZM99" s="22">
        <v>0</v>
      </c>
      <c r="ZN99" s="22">
        <v>0</v>
      </c>
      <c r="ZO99" s="22">
        <v>0</v>
      </c>
      <c r="ZP99" s="22">
        <v>0</v>
      </c>
      <c r="ZQ99" s="22">
        <v>0</v>
      </c>
      <c r="ZR99" s="22">
        <v>0</v>
      </c>
      <c r="ZS99" s="22">
        <v>0</v>
      </c>
      <c r="ZT99" s="22">
        <v>0</v>
      </c>
      <c r="ZU99" s="22">
        <v>0</v>
      </c>
      <c r="ZV99" s="22">
        <v>0</v>
      </c>
      <c r="ZW99" s="22">
        <v>0</v>
      </c>
      <c r="ZX99" s="22">
        <v>0</v>
      </c>
      <c r="ZY99" s="22">
        <v>0</v>
      </c>
      <c r="ZZ99" s="22">
        <v>0</v>
      </c>
      <c r="AAA99" s="22">
        <v>0</v>
      </c>
      <c r="AAB99" s="22">
        <v>0</v>
      </c>
      <c r="AAC99" s="22">
        <v>0</v>
      </c>
      <c r="AAD99" s="22">
        <v>0</v>
      </c>
      <c r="AAE99" s="22">
        <v>0</v>
      </c>
      <c r="AAF99" s="22">
        <v>0</v>
      </c>
      <c r="AAG99" s="22">
        <v>0</v>
      </c>
      <c r="AAH99" s="22">
        <v>0</v>
      </c>
      <c r="AAI99" s="22">
        <v>0</v>
      </c>
      <c r="AAJ99" s="22">
        <v>-1.0835956E-35</v>
      </c>
      <c r="AAK99" s="22">
        <v>-1.0740148E-33</v>
      </c>
      <c r="AAL99" s="22">
        <v>-1.0302182E-31</v>
      </c>
      <c r="AAM99" s="22">
        <v>-9.7952075000000003E-30</v>
      </c>
      <c r="AAN99" s="22">
        <v>-9.4036309999999999E-28</v>
      </c>
      <c r="AAO99" s="22">
        <v>-8.9787637000000002E-26</v>
      </c>
      <c r="AAP99" s="22">
        <v>-8.5307459999999997E-24</v>
      </c>
      <c r="AAQ99" s="22">
        <v>-8.0702026000000003E-22</v>
      </c>
      <c r="AAR99" s="22">
        <v>-7.5806359999999995E-20</v>
      </c>
      <c r="AAS99" s="22">
        <v>-7.1153939999999997E-18</v>
      </c>
      <c r="AAT99" s="22">
        <v>-6.6305870000000001E-16</v>
      </c>
      <c r="AAU99" s="22">
        <v>-6.2138839999999995E-14</v>
      </c>
      <c r="AAV99" s="22">
        <v>-7.6190830000000008E-12</v>
      </c>
      <c r="AAW99" s="22">
        <v>-2.3168863999999999E-11</v>
      </c>
      <c r="AAX99" s="22">
        <v>0</v>
      </c>
      <c r="AAY99" s="22">
        <v>0</v>
      </c>
      <c r="AAZ99" s="22">
        <v>0</v>
      </c>
      <c r="ABA99" s="22">
        <v>0</v>
      </c>
      <c r="ABB99" s="22">
        <v>0</v>
      </c>
      <c r="ABC99" s="22">
        <v>0</v>
      </c>
      <c r="ABD99" s="22">
        <v>0</v>
      </c>
      <c r="ABE99" s="22">
        <v>0</v>
      </c>
      <c r="ABF99" s="22">
        <v>0</v>
      </c>
      <c r="ABG99" s="22">
        <v>0</v>
      </c>
      <c r="ABH99" s="22">
        <v>0</v>
      </c>
      <c r="ABI99" s="22">
        <v>0</v>
      </c>
      <c r="ABJ99" s="22">
        <v>0</v>
      </c>
      <c r="ABK99" s="22">
        <v>0</v>
      </c>
      <c r="ABL99" s="22">
        <v>0</v>
      </c>
      <c r="ABM99" s="22">
        <v>0</v>
      </c>
      <c r="ABN99" s="22">
        <v>0</v>
      </c>
      <c r="ABO99" s="22">
        <v>0</v>
      </c>
      <c r="ABP99" s="22">
        <v>0</v>
      </c>
      <c r="ABQ99" s="22">
        <v>0</v>
      </c>
      <c r="ABR99" s="22">
        <v>0</v>
      </c>
      <c r="ABS99" s="22">
        <v>0</v>
      </c>
      <c r="ABT99" s="22">
        <v>0</v>
      </c>
      <c r="ABU99" s="22">
        <v>0</v>
      </c>
      <c r="ABV99" s="22">
        <v>0</v>
      </c>
      <c r="ABW99" s="22">
        <v>0</v>
      </c>
      <c r="ABX99" s="22">
        <v>3.2784349999999998E-36</v>
      </c>
      <c r="ABY99" s="22">
        <v>3.8239491999999999E-34</v>
      </c>
      <c r="ABZ99" s="22">
        <v>4.3015539999999997E-32</v>
      </c>
      <c r="ACA99" s="22">
        <v>4.9567020000000002E-30</v>
      </c>
      <c r="ACB99" s="22">
        <v>6.0819879999999997E-28</v>
      </c>
      <c r="ACC99" s="22">
        <v>7.6456054000000003E-26</v>
      </c>
      <c r="ACD99" s="22">
        <v>9.8307475E-24</v>
      </c>
      <c r="ACE99" s="22">
        <v>1.2915348000000001E-21</v>
      </c>
      <c r="ACF99" s="22">
        <v>1.7316136E-19</v>
      </c>
      <c r="ACG99" s="22">
        <v>2.3682523E-17</v>
      </c>
      <c r="ACH99" s="22">
        <v>3.2883702000000002E-15</v>
      </c>
      <c r="ACI99" s="22">
        <v>4.6296624999999995E-13</v>
      </c>
      <c r="ACJ99" s="22">
        <v>6.7150010000000001E-11</v>
      </c>
      <c r="ACK99" s="22">
        <v>1.2442887E-8</v>
      </c>
      <c r="ACL99" s="22">
        <v>0</v>
      </c>
      <c r="ACM99" s="22">
        <v>0</v>
      </c>
      <c r="ACN99" s="22">
        <v>0</v>
      </c>
      <c r="ACO99" s="22">
        <v>0</v>
      </c>
      <c r="ACP99" s="22">
        <v>0</v>
      </c>
      <c r="ACQ99" s="22">
        <v>0</v>
      </c>
      <c r="ACR99" s="22">
        <v>0</v>
      </c>
      <c r="ACS99" s="22">
        <v>0</v>
      </c>
      <c r="ACT99" s="22">
        <v>0</v>
      </c>
      <c r="ACU99" s="22">
        <v>0</v>
      </c>
      <c r="ACV99" s="22">
        <v>0</v>
      </c>
      <c r="ACW99" s="22">
        <v>0</v>
      </c>
      <c r="ACX99" s="22">
        <v>0</v>
      </c>
      <c r="ACY99" s="22">
        <v>0</v>
      </c>
      <c r="ACZ99" s="22">
        <v>0</v>
      </c>
      <c r="ADA99" s="22">
        <v>0</v>
      </c>
      <c r="ADB99" s="22">
        <v>0</v>
      </c>
      <c r="ADC99" s="22">
        <v>0</v>
      </c>
      <c r="ADD99" s="22">
        <v>0</v>
      </c>
      <c r="ADE99" s="22">
        <v>0</v>
      </c>
      <c r="ADF99" s="22">
        <v>0</v>
      </c>
      <c r="ADG99" s="22">
        <v>0</v>
      </c>
      <c r="ADH99" s="22">
        <v>0</v>
      </c>
      <c r="ADI99" s="22">
        <v>0</v>
      </c>
      <c r="ADJ99" s="22">
        <v>0</v>
      </c>
      <c r="ADK99" s="22">
        <v>0</v>
      </c>
      <c r="ADL99" s="22">
        <v>1.11844255E-35</v>
      </c>
      <c r="ADM99" s="22">
        <v>8.3270130000000008E-34</v>
      </c>
      <c r="ADN99" s="22">
        <v>6.0042124000000001E-32</v>
      </c>
      <c r="ADO99" s="22">
        <v>4.3445285999999999E-30</v>
      </c>
      <c r="ADP99" s="22">
        <v>3.1600727999999999E-28</v>
      </c>
      <c r="ADQ99" s="22">
        <v>2.3109481E-26</v>
      </c>
      <c r="ADR99" s="22">
        <v>1.6991925999999999E-24</v>
      </c>
      <c r="ADS99" s="22">
        <v>1.2560442999999999E-22</v>
      </c>
      <c r="ADT99" s="22">
        <v>9.3302030000000004E-21</v>
      </c>
      <c r="ADU99" s="22">
        <v>6.956492E-19</v>
      </c>
      <c r="ADV99" s="22">
        <v>5.1924122000000001E-17</v>
      </c>
      <c r="ADW99" s="22">
        <v>3.8879579999999997E-15</v>
      </c>
      <c r="ADX99" s="22">
        <v>3.5811921000000002E-13</v>
      </c>
      <c r="ADY99" s="22">
        <v>4.3884250000000001E-12</v>
      </c>
      <c r="ADZ99" s="27"/>
      <c r="AEA99" s="53">
        <f t="shared" si="47"/>
        <v>94</v>
      </c>
      <c r="AEB99" s="52"/>
      <c r="AEC99" s="48">
        <f t="shared" si="64"/>
        <v>3.0870027999999998E-30</v>
      </c>
      <c r="AED99" s="48">
        <f t="shared" si="64"/>
        <v>9.2723876000000005E-33</v>
      </c>
      <c r="AEE99" s="48">
        <f t="shared" si="64"/>
        <v>-9.0824139999999998E-34</v>
      </c>
      <c r="AEF99" s="48">
        <f t="shared" si="64"/>
        <v>1.4662876000000001E-30</v>
      </c>
      <c r="AEG99" s="48">
        <f t="shared" si="64"/>
        <v>2.1100695E-27</v>
      </c>
      <c r="AEH99" s="48">
        <f t="shared" si="64"/>
        <v>-3.6605355E-25</v>
      </c>
      <c r="AEI99" s="48">
        <f t="shared" si="64"/>
        <v>-5.1922379999999997E-23</v>
      </c>
      <c r="AEJ99" s="48">
        <f t="shared" si="64"/>
        <v>1.0478556999999999E-19</v>
      </c>
      <c r="AEK99" s="48">
        <f t="shared" si="64"/>
        <v>5.5483136000000001E-17</v>
      </c>
      <c r="AEL99" s="48">
        <f t="shared" si="64"/>
        <v>1.1551449E-14</v>
      </c>
      <c r="AEM99" s="48">
        <f t="shared" si="65"/>
        <v>5.0912985000000003E-12</v>
      </c>
      <c r="AEN99" s="48">
        <f t="shared" si="65"/>
        <v>1.9343001999999999E-14</v>
      </c>
      <c r="AEO99" s="48">
        <f t="shared" si="65"/>
        <v>1.7029626E-17</v>
      </c>
      <c r="AEP99" s="48">
        <f t="shared" si="65"/>
        <v>-1.1610695000000001E-21</v>
      </c>
      <c r="AEQ99" s="48">
        <f t="shared" si="65"/>
        <v>-2.1009621999999999E-21</v>
      </c>
      <c r="AER99" s="48">
        <f t="shared" si="65"/>
        <v>-3.1280671999999999E-18</v>
      </c>
      <c r="AES99" s="48">
        <f t="shared" si="65"/>
        <v>-3.3316492999999997E-14</v>
      </c>
      <c r="AET99" s="48">
        <f t="shared" si="65"/>
        <v>-3.7618123999999998E-11</v>
      </c>
      <c r="AEU99" s="48">
        <f t="shared" si="65"/>
        <v>2.0228293999999999E-8</v>
      </c>
      <c r="AEV99" s="44">
        <f t="shared" si="53"/>
        <v>56.12</v>
      </c>
      <c r="AEW99" s="52"/>
      <c r="AEX99" s="82" t="s">
        <v>33</v>
      </c>
      <c r="AEY99" s="49">
        <f t="shared" si="52"/>
        <v>1.0629349906286402E-9</v>
      </c>
      <c r="AEZ99" s="52"/>
      <c r="AFA99" s="52"/>
      <c r="AFB99" s="48">
        <f t="shared" si="66"/>
        <v>3.0870027999999998E-30</v>
      </c>
      <c r="AFC99" s="48">
        <f t="shared" si="66"/>
        <v>9.2723876000000005E-33</v>
      </c>
      <c r="AFD99" s="48">
        <f t="shared" si="66"/>
        <v>-9.0824139999999998E-34</v>
      </c>
      <c r="AFE99" s="48">
        <f t="shared" si="66"/>
        <v>1.4662876000000001E-30</v>
      </c>
      <c r="AFF99" s="48">
        <f t="shared" si="66"/>
        <v>2.1100695E-27</v>
      </c>
      <c r="AFG99" s="48">
        <f t="shared" si="66"/>
        <v>-3.6605355E-25</v>
      </c>
      <c r="AFH99" s="48">
        <f t="shared" si="66"/>
        <v>-5.1922379999999997E-23</v>
      </c>
      <c r="AFI99" s="48">
        <f t="shared" si="66"/>
        <v>1.0478556999999999E-19</v>
      </c>
      <c r="AFJ99" s="48">
        <f t="shared" si="66"/>
        <v>5.5483136000000001E-17</v>
      </c>
      <c r="AFK99" s="48">
        <f t="shared" si="66"/>
        <v>1.1551449E-14</v>
      </c>
      <c r="AFL99" s="48">
        <f t="shared" si="67"/>
        <v>5.0912985000000003E-12</v>
      </c>
      <c r="AFM99" s="48">
        <f t="shared" si="67"/>
        <v>1.9343001999999999E-14</v>
      </c>
      <c r="AFN99" s="48">
        <f t="shared" si="67"/>
        <v>1.7029626E-17</v>
      </c>
      <c r="AFO99" s="48">
        <f t="shared" si="67"/>
        <v>-1.1610695000000001E-21</v>
      </c>
      <c r="AFP99" s="48">
        <f t="shared" si="67"/>
        <v>-2.1009621999999999E-21</v>
      </c>
      <c r="AFQ99" s="48">
        <f t="shared" si="67"/>
        <v>-3.1280671999999999E-18</v>
      </c>
      <c r="AFR99" s="48">
        <f t="shared" si="67"/>
        <v>-3.3316492999999997E-14</v>
      </c>
      <c r="AFS99" s="48">
        <f t="shared" si="67"/>
        <v>-3.7618123999999998E-11</v>
      </c>
      <c r="AFT99" s="48">
        <f t="shared" si="67"/>
        <v>2.0228293999999999E-8</v>
      </c>
      <c r="AFU99" s="52"/>
      <c r="AFV99" s="49">
        <f t="shared" si="54"/>
        <v>1.0629349906286402E-9</v>
      </c>
      <c r="AFW99" s="52"/>
      <c r="AFX99" s="19"/>
      <c r="AFY99" s="19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226"/>
      <c r="AHI99" s="226"/>
      <c r="AHJ99" s="226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</row>
    <row r="100" spans="1:1108" ht="2.1" customHeight="1" x14ac:dyDescent="0.25">
      <c r="A100" s="27"/>
      <c r="B100" s="43">
        <v>94</v>
      </c>
      <c r="C100" s="44">
        <v>3403.8</v>
      </c>
      <c r="D100" s="39">
        <f t="shared" si="55"/>
        <v>2</v>
      </c>
      <c r="E100" s="27"/>
      <c r="F100" s="74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1.4445558E-36</v>
      </c>
      <c r="AQ100" s="21">
        <v>7.7708659999999997E-35</v>
      </c>
      <c r="AR100" s="21">
        <v>4.2229113000000002E-33</v>
      </c>
      <c r="AS100" s="21">
        <v>2.8298703E-31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1.2646209999999999E-36</v>
      </c>
      <c r="CF100" s="22">
        <v>7.1497529999999995E-35</v>
      </c>
      <c r="CG100" s="22">
        <v>8.5409290000000008E-34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2">
        <v>0</v>
      </c>
      <c r="DI100" s="22">
        <v>0</v>
      </c>
      <c r="DJ100" s="22">
        <v>0</v>
      </c>
      <c r="DK100" s="22">
        <v>0</v>
      </c>
      <c r="DL100" s="22">
        <v>0</v>
      </c>
      <c r="DM100" s="22">
        <v>0</v>
      </c>
      <c r="DN100" s="22">
        <v>0</v>
      </c>
      <c r="DO100" s="22">
        <v>0</v>
      </c>
      <c r="DP100" s="22">
        <v>0</v>
      </c>
      <c r="DQ100" s="22">
        <v>-5.9172539999999999E-37</v>
      </c>
      <c r="DR100" s="22">
        <v>-1.8278713E-35</v>
      </c>
      <c r="DS100" s="22">
        <v>-5.4479014999999995E-35</v>
      </c>
      <c r="DT100" s="22">
        <v>-1.0006571E-34</v>
      </c>
      <c r="DU100" s="22">
        <v>-1.6510953000000001E-34</v>
      </c>
      <c r="DV100" s="22">
        <v>0</v>
      </c>
      <c r="DW100" s="22">
        <v>0</v>
      </c>
      <c r="DX100" s="22">
        <v>0</v>
      </c>
      <c r="DY100" s="22">
        <v>0</v>
      </c>
      <c r="DZ100" s="22">
        <v>0</v>
      </c>
      <c r="EA100" s="22">
        <v>0</v>
      </c>
      <c r="EB100" s="22">
        <v>0</v>
      </c>
      <c r="EC100" s="22">
        <v>0</v>
      </c>
      <c r="ED100" s="22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22">
        <v>0</v>
      </c>
      <c r="EX100" s="22">
        <v>0</v>
      </c>
      <c r="EY100" s="22">
        <v>0</v>
      </c>
      <c r="EZ100" s="22">
        <v>0</v>
      </c>
      <c r="FA100" s="22">
        <v>0</v>
      </c>
      <c r="FB100" s="22">
        <v>0</v>
      </c>
      <c r="FC100" s="22">
        <v>-5.3361510000000002E-37</v>
      </c>
      <c r="FD100" s="22">
        <v>-2.2272302E-35</v>
      </c>
      <c r="FE100" s="22">
        <v>-2.8145477E-34</v>
      </c>
      <c r="FF100" s="22">
        <v>-1.4105432999999999E-32</v>
      </c>
      <c r="FG100" s="22">
        <v>-3.0109896999999999E-32</v>
      </c>
      <c r="FH100" s="22">
        <v>1.7833116000000001E-32</v>
      </c>
      <c r="FI100" s="22">
        <v>2.7754390000000002E-31</v>
      </c>
      <c r="FJ100" s="22">
        <v>0</v>
      </c>
      <c r="FK100" s="22">
        <v>0</v>
      </c>
      <c r="FL100" s="22">
        <v>0</v>
      </c>
      <c r="FM100" s="22">
        <v>0</v>
      </c>
      <c r="FN100" s="22">
        <v>0</v>
      </c>
      <c r="FO100" s="22">
        <v>0</v>
      </c>
      <c r="FP100" s="22">
        <v>0</v>
      </c>
      <c r="FQ100" s="22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0</v>
      </c>
      <c r="GN100" s="22">
        <v>0</v>
      </c>
      <c r="GO100" s="22">
        <v>0</v>
      </c>
      <c r="GP100" s="22">
        <v>1.4471855000000001E-36</v>
      </c>
      <c r="GQ100" s="22">
        <v>9.7137939999999995E-35</v>
      </c>
      <c r="GR100" s="22">
        <v>2.1675374000000002E-33</v>
      </c>
      <c r="GS100" s="22">
        <v>1.8999368000000001E-32</v>
      </c>
      <c r="GT100" s="22">
        <v>9.1772850000000004E-33</v>
      </c>
      <c r="GU100" s="22">
        <v>3.7388162000000001E-29</v>
      </c>
      <c r="GV100" s="22">
        <v>8.7558420000000003E-29</v>
      </c>
      <c r="GW100" s="22">
        <v>3.9920550000000001E-28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0</v>
      </c>
      <c r="HU100" s="22">
        <v>0</v>
      </c>
      <c r="HV100" s="22">
        <v>0</v>
      </c>
      <c r="HW100" s="22">
        <v>0</v>
      </c>
      <c r="HX100" s="22">
        <v>0</v>
      </c>
      <c r="HY100" s="22">
        <v>0</v>
      </c>
      <c r="HZ100" s="22">
        <v>0</v>
      </c>
      <c r="IA100" s="22">
        <v>0</v>
      </c>
      <c r="IB100" s="22">
        <v>0</v>
      </c>
      <c r="IC100" s="22">
        <v>3.7653733999999998E-36</v>
      </c>
      <c r="ID100" s="22">
        <v>1.4555429E-34</v>
      </c>
      <c r="IE100" s="22">
        <v>5.1411829999999997E-33</v>
      </c>
      <c r="IF100" s="22">
        <v>1.7601917000000001E-31</v>
      </c>
      <c r="IG100" s="22">
        <v>6.1592605000000001E-30</v>
      </c>
      <c r="IH100" s="22">
        <v>2.3663494E-28</v>
      </c>
      <c r="II100" s="22">
        <v>2.548841E-27</v>
      </c>
      <c r="IJ100" s="22">
        <v>-1.9274238E-26</v>
      </c>
      <c r="IK100" s="22">
        <v>-6.9238810000000004E-26</v>
      </c>
      <c r="IL100" s="22">
        <v>0</v>
      </c>
      <c r="IM100" s="22">
        <v>0</v>
      </c>
      <c r="IN100" s="22">
        <v>0</v>
      </c>
      <c r="IO100" s="22">
        <v>0</v>
      </c>
      <c r="IP100" s="22">
        <v>0</v>
      </c>
      <c r="IQ100" s="22">
        <v>0</v>
      </c>
      <c r="IR100" s="22">
        <v>0</v>
      </c>
      <c r="IS100" s="22">
        <v>0</v>
      </c>
      <c r="IT100" s="22">
        <v>0</v>
      </c>
      <c r="IU100" s="22">
        <v>0</v>
      </c>
      <c r="IV100" s="22">
        <v>0</v>
      </c>
      <c r="IW100" s="22">
        <v>0</v>
      </c>
      <c r="IX100" s="22">
        <v>0</v>
      </c>
      <c r="IY100" s="22">
        <v>0</v>
      </c>
      <c r="IZ100" s="22">
        <v>0</v>
      </c>
      <c r="JA100" s="22">
        <v>0</v>
      </c>
      <c r="JB100" s="22">
        <v>0</v>
      </c>
      <c r="JC100" s="22">
        <v>0</v>
      </c>
      <c r="JD100" s="22">
        <v>0</v>
      </c>
      <c r="JE100" s="22">
        <v>0</v>
      </c>
      <c r="JF100" s="22">
        <v>0</v>
      </c>
      <c r="JG100" s="22">
        <v>0</v>
      </c>
      <c r="JH100" s="22">
        <v>0</v>
      </c>
      <c r="JI100" s="22">
        <v>0</v>
      </c>
      <c r="JJ100" s="22">
        <v>0</v>
      </c>
      <c r="JK100" s="22">
        <v>0</v>
      </c>
      <c r="JL100" s="22">
        <v>0</v>
      </c>
      <c r="JM100" s="22">
        <v>0</v>
      </c>
      <c r="JN100" s="22">
        <v>0</v>
      </c>
      <c r="JO100" s="22">
        <v>0</v>
      </c>
      <c r="JP100" s="22">
        <v>2.1430898E-36</v>
      </c>
      <c r="JQ100" s="22">
        <v>8.66405E-35</v>
      </c>
      <c r="JR100" s="22">
        <v>4.2707005999999997E-33</v>
      </c>
      <c r="JS100" s="22">
        <v>1.8998223999999999E-31</v>
      </c>
      <c r="JT100" s="22">
        <v>8.0807119999999997E-30</v>
      </c>
      <c r="JU100" s="22">
        <v>2.9790106E-28</v>
      </c>
      <c r="JV100" s="22">
        <v>1.4947769999999999E-26</v>
      </c>
      <c r="JW100" s="22">
        <v>-1.8608509000000001E-25</v>
      </c>
      <c r="JX100" s="22">
        <v>-7.6559769999999994E-24</v>
      </c>
      <c r="JY100" s="22">
        <v>-9.8255459999999993E-24</v>
      </c>
      <c r="JZ100" s="22">
        <v>0</v>
      </c>
      <c r="KA100" s="22">
        <v>0</v>
      </c>
      <c r="KB100" s="22">
        <v>0</v>
      </c>
      <c r="KC100" s="22">
        <v>0</v>
      </c>
      <c r="KD100" s="22">
        <v>0</v>
      </c>
      <c r="KE100" s="22">
        <v>0</v>
      </c>
      <c r="KF100" s="22">
        <v>0</v>
      </c>
      <c r="KG100" s="22">
        <v>0</v>
      </c>
      <c r="KH100" s="22">
        <v>0</v>
      </c>
      <c r="KI100" s="22">
        <v>0</v>
      </c>
      <c r="KJ100" s="22">
        <v>0</v>
      </c>
      <c r="KK100" s="22">
        <v>0</v>
      </c>
      <c r="KL100" s="22">
        <v>0</v>
      </c>
      <c r="KM100" s="22">
        <v>0</v>
      </c>
      <c r="KN100" s="22">
        <v>0</v>
      </c>
      <c r="KO100" s="22">
        <v>0</v>
      </c>
      <c r="KP100" s="22">
        <v>0</v>
      </c>
      <c r="KQ100" s="22">
        <v>0</v>
      </c>
      <c r="KR100" s="22">
        <v>0</v>
      </c>
      <c r="KS100" s="22">
        <v>0</v>
      </c>
      <c r="KT100" s="22">
        <v>0</v>
      </c>
      <c r="KU100" s="22">
        <v>0</v>
      </c>
      <c r="KV100" s="22">
        <v>0</v>
      </c>
      <c r="KW100" s="22">
        <v>0</v>
      </c>
      <c r="KX100" s="22">
        <v>0</v>
      </c>
      <c r="KY100" s="22">
        <v>0</v>
      </c>
      <c r="KZ100" s="22">
        <v>0</v>
      </c>
      <c r="LA100" s="22">
        <v>0</v>
      </c>
      <c r="LB100" s="22">
        <v>0</v>
      </c>
      <c r="LC100" s="22">
        <v>-4.5887015000000002E-36</v>
      </c>
      <c r="LD100" s="22">
        <v>-2.3841184E-34</v>
      </c>
      <c r="LE100" s="22">
        <v>-1.2798869E-32</v>
      </c>
      <c r="LF100" s="22">
        <v>-6.6754307000000004E-31</v>
      </c>
      <c r="LG100" s="22">
        <v>-3.559681E-29</v>
      </c>
      <c r="LH100" s="22">
        <v>-1.9371353999999999E-27</v>
      </c>
      <c r="LI100" s="22">
        <v>-1.1975329000000001E-25</v>
      </c>
      <c r="LJ100" s="22">
        <v>-3.4510893999999996E-24</v>
      </c>
      <c r="LK100" s="22">
        <v>-7.2623904000000004E-23</v>
      </c>
      <c r="LL100" s="22">
        <v>1.6812124E-21</v>
      </c>
      <c r="LM100" s="22">
        <v>1.9844388000000001E-20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22">
        <v>0</v>
      </c>
      <c r="LT100" s="22">
        <v>0</v>
      </c>
      <c r="LU100" s="22">
        <v>0</v>
      </c>
      <c r="LV100" s="22">
        <v>0</v>
      </c>
      <c r="LW100" s="22">
        <v>0</v>
      </c>
      <c r="LX100" s="22">
        <v>0</v>
      </c>
      <c r="LY100" s="22">
        <v>0</v>
      </c>
      <c r="LZ100" s="22">
        <v>0</v>
      </c>
      <c r="MA100" s="22">
        <v>0</v>
      </c>
      <c r="MB100" s="22">
        <v>0</v>
      </c>
      <c r="MC100" s="22">
        <v>0</v>
      </c>
      <c r="MD100" s="22">
        <v>0</v>
      </c>
      <c r="ME100" s="22">
        <v>0</v>
      </c>
      <c r="MF100" s="22">
        <v>0</v>
      </c>
      <c r="MG100" s="22">
        <v>0</v>
      </c>
      <c r="MH100" s="22">
        <v>0</v>
      </c>
      <c r="MI100" s="22">
        <v>0</v>
      </c>
      <c r="MJ100" s="22">
        <v>0</v>
      </c>
      <c r="MK100" s="22">
        <v>0</v>
      </c>
      <c r="ML100" s="22">
        <v>0</v>
      </c>
      <c r="MM100" s="22">
        <v>0</v>
      </c>
      <c r="MN100" s="22">
        <v>0</v>
      </c>
      <c r="MO100" s="22">
        <v>0</v>
      </c>
      <c r="MP100" s="22">
        <v>1.2189764000000001E-36</v>
      </c>
      <c r="MQ100" s="22">
        <v>7.9940870000000002E-35</v>
      </c>
      <c r="MR100" s="22">
        <v>4.1724119999999998E-33</v>
      </c>
      <c r="MS100" s="22">
        <v>2.4205526000000002E-31</v>
      </c>
      <c r="MT100" s="22">
        <v>1.3743008999999999E-29</v>
      </c>
      <c r="MU100" s="22">
        <v>7.6378934000000002E-28</v>
      </c>
      <c r="MV100" s="22">
        <v>4.14473E-26</v>
      </c>
      <c r="MW100" s="22">
        <v>2.1067858E-24</v>
      </c>
      <c r="MX100" s="22">
        <v>8.4208466000000002E-23</v>
      </c>
      <c r="MY100" s="22">
        <v>1.974926E-20</v>
      </c>
      <c r="MZ100" s="22">
        <v>8.6664704999999996E-19</v>
      </c>
      <c r="NA100" s="22">
        <v>1.0535631E-17</v>
      </c>
      <c r="NB100" s="22">
        <v>0</v>
      </c>
      <c r="NC100" s="22">
        <v>0</v>
      </c>
      <c r="ND100" s="22">
        <v>0</v>
      </c>
      <c r="NE100" s="22">
        <v>0</v>
      </c>
      <c r="NF100" s="22">
        <v>0</v>
      </c>
      <c r="NG100" s="22">
        <v>0</v>
      </c>
      <c r="NH100" s="22">
        <v>0</v>
      </c>
      <c r="NI100" s="22">
        <v>0</v>
      </c>
      <c r="NJ100" s="22">
        <v>0</v>
      </c>
      <c r="NK100" s="22">
        <v>0</v>
      </c>
      <c r="NL100" s="22">
        <v>0</v>
      </c>
      <c r="NM100" s="22">
        <v>0</v>
      </c>
      <c r="NN100" s="22">
        <v>0</v>
      </c>
      <c r="NO100" s="22">
        <v>0</v>
      </c>
      <c r="NP100" s="22">
        <v>0</v>
      </c>
      <c r="NQ100" s="22">
        <v>0</v>
      </c>
      <c r="NR100" s="22">
        <v>0</v>
      </c>
      <c r="NS100" s="22">
        <v>0</v>
      </c>
      <c r="NT100" s="22">
        <v>0</v>
      </c>
      <c r="NU100" s="22">
        <v>0</v>
      </c>
      <c r="NV100" s="22">
        <v>0</v>
      </c>
      <c r="NW100" s="22">
        <v>0</v>
      </c>
      <c r="NX100" s="22">
        <v>0</v>
      </c>
      <c r="NY100" s="22">
        <v>0</v>
      </c>
      <c r="NZ100" s="22">
        <v>0</v>
      </c>
      <c r="OA100" s="22">
        <v>0</v>
      </c>
      <c r="OB100" s="22">
        <v>0</v>
      </c>
      <c r="OC100" s="22">
        <v>5.9965290000000002E-36</v>
      </c>
      <c r="OD100" s="22">
        <v>4.0412080000000002E-34</v>
      </c>
      <c r="OE100" s="22">
        <v>2.5848461999999999E-32</v>
      </c>
      <c r="OF100" s="22">
        <v>1.6271307999999999E-30</v>
      </c>
      <c r="OG100" s="22">
        <v>1.0105947E-28</v>
      </c>
      <c r="OH100" s="22">
        <v>6.1922742E-27</v>
      </c>
      <c r="OI100" s="22">
        <v>3.7422235000000001E-25</v>
      </c>
      <c r="OJ100" s="22">
        <v>2.2302761999999999E-23</v>
      </c>
      <c r="OK100" s="22">
        <v>1.3114240999999999E-21</v>
      </c>
      <c r="OL100" s="22">
        <v>7.7355675999999996E-20</v>
      </c>
      <c r="OM100" s="22">
        <v>4.3921835E-18</v>
      </c>
      <c r="ON100" s="22">
        <v>3.1132376000000001E-16</v>
      </c>
      <c r="OO100" s="22">
        <v>2.1971324999999998E-15</v>
      </c>
      <c r="OP100" s="22">
        <v>0</v>
      </c>
      <c r="OQ100" s="22">
        <v>0</v>
      </c>
      <c r="OR100" s="22">
        <v>0</v>
      </c>
      <c r="OS100" s="22">
        <v>0</v>
      </c>
      <c r="OT100" s="22">
        <v>0</v>
      </c>
      <c r="OU100" s="22">
        <v>0</v>
      </c>
      <c r="OV100" s="22">
        <v>0</v>
      </c>
      <c r="OW100" s="22">
        <v>0</v>
      </c>
      <c r="OX100" s="22">
        <v>0</v>
      </c>
      <c r="OY100" s="22">
        <v>0</v>
      </c>
      <c r="OZ100" s="22">
        <v>0</v>
      </c>
      <c r="PA100" s="22">
        <v>0</v>
      </c>
      <c r="PB100" s="22">
        <v>0</v>
      </c>
      <c r="PC100" s="22">
        <v>0</v>
      </c>
      <c r="PD100" s="22">
        <v>0</v>
      </c>
      <c r="PE100" s="22">
        <v>0</v>
      </c>
      <c r="PF100" s="22">
        <v>0</v>
      </c>
      <c r="PG100" s="22">
        <v>0</v>
      </c>
      <c r="PH100" s="22">
        <v>0</v>
      </c>
      <c r="PI100" s="22">
        <v>0</v>
      </c>
      <c r="PJ100" s="22">
        <v>0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2.9740136E-36</v>
      </c>
      <c r="PR100" s="22">
        <v>3.1801024999999999E-34</v>
      </c>
      <c r="PS100" s="22">
        <v>3.1700159999999998E-32</v>
      </c>
      <c r="PT100" s="22">
        <v>3.0820730000000001E-30</v>
      </c>
      <c r="PU100" s="22">
        <v>2.9098015999999998E-28</v>
      </c>
      <c r="PV100" s="22">
        <v>2.6677007999999999E-26</v>
      </c>
      <c r="PW100" s="22">
        <v>2.3758093999999999E-24</v>
      </c>
      <c r="PX100" s="22">
        <v>2.0554859999999999E-22</v>
      </c>
      <c r="PY100" s="22">
        <v>1.7307582999999999E-20</v>
      </c>
      <c r="PZ100" s="22">
        <v>1.4222322000000001E-18</v>
      </c>
      <c r="QA100" s="22">
        <v>1.1447464999999999E-16</v>
      </c>
      <c r="QB100" s="22">
        <v>9.1028990000000006E-15</v>
      </c>
      <c r="QC100" s="22">
        <v>9.6838120000000005E-13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1.8881947000000001E-36</v>
      </c>
      <c r="RF100" s="22">
        <v>1.2826327E-34</v>
      </c>
      <c r="RG100" s="22">
        <v>8.7754039999999995E-33</v>
      </c>
      <c r="RH100" s="22">
        <v>5.7870269999999997E-31</v>
      </c>
      <c r="RI100" s="22">
        <v>3.8151740000000002E-29</v>
      </c>
      <c r="RJ100" s="22">
        <v>2.5130197999999999E-27</v>
      </c>
      <c r="RK100" s="22">
        <v>1.6453097000000001E-25</v>
      </c>
      <c r="RL100" s="22">
        <v>1.0786824E-23</v>
      </c>
      <c r="RM100" s="22">
        <v>7.0805169999999999E-22</v>
      </c>
      <c r="RN100" s="22">
        <v>4.6455009999999999E-20</v>
      </c>
      <c r="RO100" s="22">
        <v>3.0569120999999998E-18</v>
      </c>
      <c r="RP100" s="22">
        <v>2.4943784000000001E-16</v>
      </c>
      <c r="RQ100" s="22">
        <v>3.6804029999999999E-15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4.4676462E-36</v>
      </c>
      <c r="SU100" s="22">
        <v>1.8119173E-34</v>
      </c>
      <c r="SV100" s="22">
        <v>7.9990745000000003E-33</v>
      </c>
      <c r="SW100" s="22">
        <v>3.5348338000000001E-31</v>
      </c>
      <c r="SX100" s="22">
        <v>1.5590064E-29</v>
      </c>
      <c r="SY100" s="22">
        <v>6.8921520000000004E-28</v>
      </c>
      <c r="SZ100" s="22">
        <v>2.9239939999999998E-26</v>
      </c>
      <c r="TA100" s="22">
        <v>1.6390224E-24</v>
      </c>
      <c r="TB100" s="22">
        <v>7.1913986000000001E-23</v>
      </c>
      <c r="TC100" s="22">
        <v>8.0546409999999996E-21</v>
      </c>
      <c r="TD100" s="22">
        <v>7.1615759999999997E-19</v>
      </c>
      <c r="TE100" s="22">
        <v>3.2410932E-18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4.8597392999999999E-36</v>
      </c>
      <c r="UJ100" s="22">
        <v>9.0676003999999998E-35</v>
      </c>
      <c r="UK100" s="22">
        <v>1.4204822000000001E-32</v>
      </c>
      <c r="UL100" s="22">
        <v>9.2565210000000004E-31</v>
      </c>
      <c r="UM100" s="22">
        <v>4.9079357000000002E-29</v>
      </c>
      <c r="UN100" s="22">
        <v>2.2420214999999999E-27</v>
      </c>
      <c r="UO100" s="22">
        <v>1.0465540000000001E-25</v>
      </c>
      <c r="UP100" s="22">
        <v>3.2655627E-24</v>
      </c>
      <c r="UQ100" s="22">
        <v>2.6829460000000001E-23</v>
      </c>
      <c r="UR100" s="22">
        <v>-7.2734270000000003E-22</v>
      </c>
      <c r="US100" s="22">
        <v>-2.2200592999999999E-22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5.237338E-37</v>
      </c>
      <c r="VV100" s="22">
        <v>1.0309736E-35</v>
      </c>
      <c r="VW100" s="22">
        <v>7.5924329999999997E-34</v>
      </c>
      <c r="VX100" s="22">
        <v>4.0951743000000001E-32</v>
      </c>
      <c r="VY100" s="22">
        <v>1.9485898999999999E-30</v>
      </c>
      <c r="VZ100" s="22">
        <v>8.5597350000000001E-29</v>
      </c>
      <c r="WA100" s="22">
        <v>3.5391849999999998E-27</v>
      </c>
      <c r="WB100" s="22">
        <v>1.3930274000000001E-25</v>
      </c>
      <c r="WC100" s="22">
        <v>5.3285949999999997E-24</v>
      </c>
      <c r="WD100" s="22">
        <v>2.5303646000000002E-22</v>
      </c>
      <c r="WE100" s="22">
        <v>2.8080660999999999E-22</v>
      </c>
      <c r="WF100" s="22">
        <v>-5.5436495000000002E-22</v>
      </c>
      <c r="WG100" s="22">
        <v>-8.5120149999999995E-22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4.2957699999999999E-37</v>
      </c>
      <c r="XH100" s="22">
        <v>1.3269918999999999E-35</v>
      </c>
      <c r="XI100" s="22">
        <v>5.8015725000000002E-34</v>
      </c>
      <c r="XJ100" s="22">
        <v>2.2050803000000001E-32</v>
      </c>
      <c r="XK100" s="22">
        <v>8.2161029999999999E-31</v>
      </c>
      <c r="XL100" s="22">
        <v>2.9912166000000002E-29</v>
      </c>
      <c r="XM100" s="22">
        <v>1.0623175E-27</v>
      </c>
      <c r="XN100" s="22">
        <v>3.6728765999999999E-26</v>
      </c>
      <c r="XO100" s="22">
        <v>1.2333291E-24</v>
      </c>
      <c r="XP100" s="22">
        <v>4.0165991999999997E-23</v>
      </c>
      <c r="XQ100" s="22">
        <v>1.2783886999999999E-21</v>
      </c>
      <c r="XR100" s="22">
        <v>4.7206540000000001E-20</v>
      </c>
      <c r="XS100" s="22">
        <v>4.5023456000000003E-19</v>
      </c>
      <c r="XT100" s="22">
        <v>-3.0251917999999999E-19</v>
      </c>
      <c r="XU100" s="22">
        <v>-1.1743637E-18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3.1258872999999998E-36</v>
      </c>
      <c r="YV100" s="22">
        <v>1.591096E-34</v>
      </c>
      <c r="YW100" s="22">
        <v>8.0706966000000005E-33</v>
      </c>
      <c r="YX100" s="22">
        <v>3.9164935000000001E-31</v>
      </c>
      <c r="YY100" s="22">
        <v>1.8855116E-29</v>
      </c>
      <c r="YZ100" s="22">
        <v>9.0280159999999999E-28</v>
      </c>
      <c r="ZA100" s="22">
        <v>4.3030627999999999E-26</v>
      </c>
      <c r="ZB100" s="22">
        <v>2.0480775999999999E-24</v>
      </c>
      <c r="ZC100" s="22">
        <v>9.7369833999999996E-23</v>
      </c>
      <c r="ZD100" s="22">
        <v>4.6472679999999997E-21</v>
      </c>
      <c r="ZE100" s="22">
        <v>2.2427032999999998E-19</v>
      </c>
      <c r="ZF100" s="22">
        <v>1.1177540999999999E-17</v>
      </c>
      <c r="ZG100" s="22">
        <v>7.7765930000000003E-16</v>
      </c>
      <c r="ZH100" s="22">
        <v>-3.3038123999999999E-15</v>
      </c>
      <c r="ZI100" s="22">
        <v>-1.2573964E-14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0</v>
      </c>
      <c r="AAA100" s="22">
        <v>0</v>
      </c>
      <c r="AAB100" s="22">
        <v>0</v>
      </c>
      <c r="AAC100" s="22">
        <v>0</v>
      </c>
      <c r="AAD100" s="22">
        <v>0</v>
      </c>
      <c r="AAE100" s="22">
        <v>0</v>
      </c>
      <c r="AAF100" s="22">
        <v>0</v>
      </c>
      <c r="AAG100" s="22">
        <v>0</v>
      </c>
      <c r="AAH100" s="22">
        <v>0</v>
      </c>
      <c r="AAI100" s="22">
        <v>0</v>
      </c>
      <c r="AAJ100" s="22">
        <v>-6.6536905000000001E-36</v>
      </c>
      <c r="AAK100" s="22">
        <v>-6.5942427999999998E-34</v>
      </c>
      <c r="AAL100" s="22">
        <v>-6.3251817E-32</v>
      </c>
      <c r="AAM100" s="22">
        <v>-6.0144287000000002E-30</v>
      </c>
      <c r="AAN100" s="22">
        <v>-5.7740396E-28</v>
      </c>
      <c r="AAO100" s="22">
        <v>-5.5132047000000003E-26</v>
      </c>
      <c r="AAP100" s="22">
        <v>-5.2381594999999998E-24</v>
      </c>
      <c r="AAQ100" s="22">
        <v>-4.9554560000000001E-22</v>
      </c>
      <c r="AAR100" s="22">
        <v>-4.6549143000000001E-20</v>
      </c>
      <c r="AAS100" s="22">
        <v>-4.3693581999999998E-18</v>
      </c>
      <c r="AAT100" s="22">
        <v>-4.0717505999999999E-16</v>
      </c>
      <c r="AAU100" s="22">
        <v>-3.8160166E-14</v>
      </c>
      <c r="AAV100" s="22">
        <v>-4.6799353000000001E-12</v>
      </c>
      <c r="AAW100" s="22">
        <v>-1.426262E-11</v>
      </c>
      <c r="AAX100" s="22">
        <v>0</v>
      </c>
      <c r="AAY100" s="22">
        <v>0</v>
      </c>
      <c r="AAZ100" s="22">
        <v>0</v>
      </c>
      <c r="ABA100" s="22">
        <v>0</v>
      </c>
      <c r="ABB100" s="22">
        <v>0</v>
      </c>
      <c r="ABC100" s="22">
        <v>0</v>
      </c>
      <c r="ABD100" s="22">
        <v>0</v>
      </c>
      <c r="ABE100" s="22">
        <v>0</v>
      </c>
      <c r="ABF100" s="22">
        <v>0</v>
      </c>
      <c r="ABG100" s="22">
        <v>0</v>
      </c>
      <c r="ABH100" s="22">
        <v>0</v>
      </c>
      <c r="ABI100" s="22">
        <v>0</v>
      </c>
      <c r="ABJ100" s="22">
        <v>0</v>
      </c>
      <c r="ABK100" s="22">
        <v>0</v>
      </c>
      <c r="ABL100" s="22">
        <v>0</v>
      </c>
      <c r="ABM100" s="22">
        <v>0</v>
      </c>
      <c r="ABN100" s="22">
        <v>0</v>
      </c>
      <c r="ABO100" s="22">
        <v>0</v>
      </c>
      <c r="ABP100" s="22">
        <v>0</v>
      </c>
      <c r="ABQ100" s="22">
        <v>0</v>
      </c>
      <c r="ABR100" s="22">
        <v>0</v>
      </c>
      <c r="ABS100" s="22">
        <v>0</v>
      </c>
      <c r="ABT100" s="22">
        <v>0</v>
      </c>
      <c r="ABU100" s="22">
        <v>0</v>
      </c>
      <c r="ABV100" s="22">
        <v>0</v>
      </c>
      <c r="ABW100" s="22">
        <v>0</v>
      </c>
      <c r="ABX100" s="22">
        <v>2.0160785000000001E-36</v>
      </c>
      <c r="ABY100" s="22">
        <v>2.3515537000000002E-34</v>
      </c>
      <c r="ABZ100" s="22">
        <v>2.6453621999999998E-32</v>
      </c>
      <c r="ACA100" s="22">
        <v>3.0483719E-30</v>
      </c>
      <c r="ACB100" s="22">
        <v>3.7404146999999999E-28</v>
      </c>
      <c r="ACC100" s="22">
        <v>4.7020272999999998E-26</v>
      </c>
      <c r="ACD100" s="22">
        <v>6.045876E-24</v>
      </c>
      <c r="ACE100" s="22">
        <v>7.9428866999999996E-22</v>
      </c>
      <c r="ACF100" s="22">
        <v>1.0649353E-19</v>
      </c>
      <c r="ACG100" s="22">
        <v>1.4564667E-17</v>
      </c>
      <c r="ACH100" s="22">
        <v>2.0223358E-15</v>
      </c>
      <c r="ACI100" s="22">
        <v>2.8472309999999999E-13</v>
      </c>
      <c r="ACJ100" s="22">
        <v>4.1297617999999997E-11</v>
      </c>
      <c r="ACK100" s="22">
        <v>7.6538920000000006E-9</v>
      </c>
      <c r="ACL100" s="22">
        <v>0</v>
      </c>
      <c r="ACM100" s="22">
        <v>0</v>
      </c>
      <c r="ACN100" s="22">
        <v>0</v>
      </c>
      <c r="ACO100" s="22">
        <v>0</v>
      </c>
      <c r="ACP100" s="22">
        <v>0</v>
      </c>
      <c r="ACQ100" s="22">
        <v>0</v>
      </c>
      <c r="ACR100" s="22">
        <v>0</v>
      </c>
      <c r="ACS100" s="22">
        <v>0</v>
      </c>
      <c r="ACT100" s="22">
        <v>0</v>
      </c>
      <c r="ACU100" s="22">
        <v>0</v>
      </c>
      <c r="ACV100" s="22">
        <v>0</v>
      </c>
      <c r="ACW100" s="22">
        <v>0</v>
      </c>
      <c r="ACX100" s="22">
        <v>0</v>
      </c>
      <c r="ACY100" s="22">
        <v>0</v>
      </c>
      <c r="ACZ100" s="22">
        <v>0</v>
      </c>
      <c r="ADA100" s="22">
        <v>0</v>
      </c>
      <c r="ADB100" s="22">
        <v>0</v>
      </c>
      <c r="ADC100" s="22">
        <v>0</v>
      </c>
      <c r="ADD100" s="22">
        <v>0</v>
      </c>
      <c r="ADE100" s="22">
        <v>0</v>
      </c>
      <c r="ADF100" s="22">
        <v>0</v>
      </c>
      <c r="ADG100" s="22">
        <v>0</v>
      </c>
      <c r="ADH100" s="22">
        <v>0</v>
      </c>
      <c r="ADI100" s="22">
        <v>0</v>
      </c>
      <c r="ADJ100" s="22">
        <v>0</v>
      </c>
      <c r="ADK100" s="22">
        <v>0</v>
      </c>
      <c r="ADL100" s="22">
        <v>6.8775494999999995E-36</v>
      </c>
      <c r="ADM100" s="22">
        <v>5.1205140000000002E-34</v>
      </c>
      <c r="ADN100" s="22">
        <v>3.6920352999999999E-32</v>
      </c>
      <c r="ADO100" s="22">
        <v>2.6718513000000001E-30</v>
      </c>
      <c r="ADP100" s="22">
        <v>1.9434278999999999E-28</v>
      </c>
      <c r="ADQ100" s="22">
        <v>1.4212218E-26</v>
      </c>
      <c r="ADR100" s="22">
        <v>1.0449961999999999E-24</v>
      </c>
      <c r="ADS100" s="22">
        <v>7.7246399999999997E-23</v>
      </c>
      <c r="ADT100" s="22">
        <v>5.7380682999999997E-21</v>
      </c>
      <c r="ADU100" s="22">
        <v>4.2782574999999999E-19</v>
      </c>
      <c r="ADV100" s="22">
        <v>3.193364E-17</v>
      </c>
      <c r="ADW100" s="22">
        <v>2.3911556E-15</v>
      </c>
      <c r="ADX100" s="22">
        <v>2.2028462E-13</v>
      </c>
      <c r="ADY100" s="22">
        <v>2.699414E-12</v>
      </c>
      <c r="ADZ100" s="27"/>
      <c r="AEA100" s="53">
        <f t="shared" si="47"/>
        <v>95</v>
      </c>
      <c r="AEB100" s="52"/>
      <c r="AEC100" s="48">
        <f t="shared" si="64"/>
        <v>9.346638E-31</v>
      </c>
      <c r="AED100" s="48">
        <f t="shared" si="64"/>
        <v>2.8070737000000002E-33</v>
      </c>
      <c r="AEE100" s="48">
        <f t="shared" si="64"/>
        <v>-3.835108E-34</v>
      </c>
      <c r="AEF100" s="48">
        <f t="shared" si="64"/>
        <v>6.3793077E-31</v>
      </c>
      <c r="AEG100" s="48">
        <f t="shared" si="64"/>
        <v>9.1767970000000006E-28</v>
      </c>
      <c r="AEH100" s="48">
        <f t="shared" si="64"/>
        <v>-1.5918895000000001E-25</v>
      </c>
      <c r="AEI100" s="48">
        <f t="shared" si="64"/>
        <v>-2.2584793999999999E-23</v>
      </c>
      <c r="AEJ100" s="48">
        <f t="shared" si="64"/>
        <v>4.5594195E-20</v>
      </c>
      <c r="AEK100" s="48">
        <f t="shared" si="64"/>
        <v>2.4175824000000001E-17</v>
      </c>
      <c r="AEL100" s="48">
        <f t="shared" si="64"/>
        <v>5.037874E-15</v>
      </c>
      <c r="AEM100" s="48">
        <f t="shared" si="65"/>
        <v>2.2204350000000001E-12</v>
      </c>
      <c r="AEN100" s="48">
        <f t="shared" si="65"/>
        <v>8.4375425000000006E-15</v>
      </c>
      <c r="AEO100" s="48">
        <f t="shared" si="65"/>
        <v>7.4294880000000001E-18</v>
      </c>
      <c r="AEP100" s="48">
        <f t="shared" si="65"/>
        <v>-5.0766790000000002E-22</v>
      </c>
      <c r="AEQ100" s="48">
        <f t="shared" si="65"/>
        <v>-1.3493803999999999E-21</v>
      </c>
      <c r="AER100" s="48">
        <f t="shared" si="65"/>
        <v>-1.9170259999999999E-18</v>
      </c>
      <c r="AES100" s="48">
        <f t="shared" si="65"/>
        <v>-2.0474142999999999E-14</v>
      </c>
      <c r="AET100" s="48">
        <f t="shared" si="65"/>
        <v>-2.3168863999999999E-11</v>
      </c>
      <c r="AEU100" s="48">
        <f t="shared" si="65"/>
        <v>1.2442887E-8</v>
      </c>
      <c r="AEV100" s="44">
        <f t="shared" si="53"/>
        <v>56.730000000000004</v>
      </c>
      <c r="AEW100" s="52"/>
      <c r="AEX100" s="82" t="s">
        <v>33</v>
      </c>
      <c r="AEY100" s="49">
        <f t="shared" si="52"/>
        <v>6.5378587378976311E-10</v>
      </c>
      <c r="AEZ100" s="52"/>
      <c r="AFA100" s="52"/>
      <c r="AFB100" s="48">
        <f t="shared" si="66"/>
        <v>9.346638E-31</v>
      </c>
      <c r="AFC100" s="48">
        <f t="shared" si="66"/>
        <v>2.8070737000000002E-33</v>
      </c>
      <c r="AFD100" s="48">
        <f t="shared" si="66"/>
        <v>-3.835108E-34</v>
      </c>
      <c r="AFE100" s="48">
        <f t="shared" si="66"/>
        <v>6.3793077E-31</v>
      </c>
      <c r="AFF100" s="48">
        <f t="shared" si="66"/>
        <v>9.1767970000000006E-28</v>
      </c>
      <c r="AFG100" s="48">
        <f t="shared" si="66"/>
        <v>-1.5918895000000001E-25</v>
      </c>
      <c r="AFH100" s="48">
        <f t="shared" si="66"/>
        <v>-2.2584793999999999E-23</v>
      </c>
      <c r="AFI100" s="48">
        <f t="shared" si="66"/>
        <v>4.5594195E-20</v>
      </c>
      <c r="AFJ100" s="48">
        <f t="shared" si="66"/>
        <v>2.4175824000000001E-17</v>
      </c>
      <c r="AFK100" s="48">
        <f t="shared" si="66"/>
        <v>5.037874E-15</v>
      </c>
      <c r="AFL100" s="48">
        <f t="shared" si="67"/>
        <v>2.2204350000000001E-12</v>
      </c>
      <c r="AFM100" s="48">
        <f t="shared" si="67"/>
        <v>8.4375425000000006E-15</v>
      </c>
      <c r="AFN100" s="48">
        <f t="shared" si="67"/>
        <v>7.4294880000000001E-18</v>
      </c>
      <c r="AFO100" s="48">
        <f t="shared" si="67"/>
        <v>-5.0766790000000002E-22</v>
      </c>
      <c r="AFP100" s="48">
        <f t="shared" si="67"/>
        <v>-1.3493803999999999E-21</v>
      </c>
      <c r="AFQ100" s="48">
        <f t="shared" si="67"/>
        <v>-1.9170259999999999E-18</v>
      </c>
      <c r="AFR100" s="48">
        <f t="shared" si="67"/>
        <v>-2.0474142999999999E-14</v>
      </c>
      <c r="AFS100" s="48">
        <f t="shared" si="67"/>
        <v>-2.3168863999999999E-11</v>
      </c>
      <c r="AFT100" s="48">
        <f t="shared" si="67"/>
        <v>1.2442887E-8</v>
      </c>
      <c r="AFU100" s="52"/>
      <c r="AFV100" s="49">
        <f t="shared" si="54"/>
        <v>6.5378587378976311E-10</v>
      </c>
      <c r="AFW100" s="52"/>
      <c r="AFX100" s="19"/>
      <c r="AFY100" s="19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226"/>
      <c r="AHI100" s="226"/>
      <c r="AHJ100" s="226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</row>
    <row r="101" spans="1:1108" ht="2.1" customHeight="1" x14ac:dyDescent="0.25">
      <c r="A101" s="27"/>
      <c r="B101" s="43">
        <v>95</v>
      </c>
      <c r="C101" s="44">
        <v>3440.4</v>
      </c>
      <c r="D101" s="39">
        <f t="shared" si="55"/>
        <v>2</v>
      </c>
      <c r="E101" s="27"/>
      <c r="F101" s="74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6.1741320000000003E-37</v>
      </c>
      <c r="AQ101" s="21">
        <v>2.3622535000000001E-35</v>
      </c>
      <c r="AR101" s="21">
        <v>1.2852939E-33</v>
      </c>
      <c r="AS101" s="21">
        <v>8.5679260000000005E-32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5.4121489999999998E-37</v>
      </c>
      <c r="CF101" s="22">
        <v>2.1751102E-35</v>
      </c>
      <c r="CG101" s="22">
        <v>2.6485809999999999E-34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0</v>
      </c>
      <c r="CR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0</v>
      </c>
      <c r="DI101" s="22">
        <v>0</v>
      </c>
      <c r="DJ101" s="22">
        <v>0</v>
      </c>
      <c r="DK101" s="22">
        <v>0</v>
      </c>
      <c r="DL101" s="22">
        <v>0</v>
      </c>
      <c r="DM101" s="22">
        <v>0</v>
      </c>
      <c r="DN101" s="22">
        <v>0</v>
      </c>
      <c r="DO101" s="22">
        <v>0</v>
      </c>
      <c r="DP101" s="22">
        <v>0</v>
      </c>
      <c r="DQ101" s="22">
        <v>0</v>
      </c>
      <c r="DR101" s="22">
        <v>-1.6691474999999999E-36</v>
      </c>
      <c r="DS101" s="22">
        <v>-2.3340695999999999E-35</v>
      </c>
      <c r="DT101" s="22">
        <v>-3.9450497000000001E-35</v>
      </c>
      <c r="DU101" s="22">
        <v>-7.4846014999999995E-35</v>
      </c>
      <c r="DV101" s="22">
        <v>0</v>
      </c>
      <c r="DW101" s="22">
        <v>0</v>
      </c>
      <c r="DX101" s="22">
        <v>0</v>
      </c>
      <c r="DY101" s="22">
        <v>0</v>
      </c>
      <c r="DZ101" s="22">
        <v>0</v>
      </c>
      <c r="EA101" s="22">
        <v>0</v>
      </c>
      <c r="EB101" s="22">
        <v>0</v>
      </c>
      <c r="EC101" s="22">
        <v>0</v>
      </c>
      <c r="ED101" s="22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22">
        <v>0</v>
      </c>
      <c r="EX101" s="22">
        <v>0</v>
      </c>
      <c r="EY101" s="22">
        <v>0</v>
      </c>
      <c r="EZ101" s="22">
        <v>0</v>
      </c>
      <c r="FA101" s="22">
        <v>0</v>
      </c>
      <c r="FB101" s="22">
        <v>0</v>
      </c>
      <c r="FC101" s="22">
        <v>0</v>
      </c>
      <c r="FD101" s="22">
        <v>-9.9553769999999999E-36</v>
      </c>
      <c r="FE101" s="22">
        <v>-1.1726376999999999E-34</v>
      </c>
      <c r="FF101" s="22">
        <v>-6.1372872000000002E-33</v>
      </c>
      <c r="FG101" s="22">
        <v>-1.3155782E-32</v>
      </c>
      <c r="FH101" s="22">
        <v>7.7848140000000002E-33</v>
      </c>
      <c r="FI101" s="22">
        <v>1.2082357E-31</v>
      </c>
      <c r="FJ101" s="22">
        <v>0</v>
      </c>
      <c r="FK101" s="22">
        <v>0</v>
      </c>
      <c r="FL101" s="22">
        <v>0</v>
      </c>
      <c r="FM101" s="22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6.4486473000000004E-37</v>
      </c>
      <c r="GQ101" s="22">
        <v>4.1480438000000003E-35</v>
      </c>
      <c r="GR101" s="22">
        <v>1.0178835999999999E-33</v>
      </c>
      <c r="GS101" s="22">
        <v>9.4556544999999999E-33</v>
      </c>
      <c r="GT101" s="22">
        <v>4.5274807999999999E-33</v>
      </c>
      <c r="GU101" s="22">
        <v>1.6250374999999999E-29</v>
      </c>
      <c r="GV101" s="22">
        <v>3.8150640000000002E-29</v>
      </c>
      <c r="GW101" s="22">
        <v>1.7369352999999999E-28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2.2908765999999999E-36</v>
      </c>
      <c r="ID101" s="22">
        <v>9.2661380000000002E-35</v>
      </c>
      <c r="IE101" s="22">
        <v>3.2166286E-33</v>
      </c>
      <c r="IF101" s="22">
        <v>9.9366289999999991E-32</v>
      </c>
      <c r="IG101" s="22">
        <v>2.6432180000000001E-30</v>
      </c>
      <c r="IH101" s="22">
        <v>1.0447225E-28</v>
      </c>
      <c r="II101" s="22">
        <v>1.1137266E-27</v>
      </c>
      <c r="IJ101" s="22">
        <v>-8.3911034000000006E-27</v>
      </c>
      <c r="IK101" s="22">
        <v>-3.0129303999999997E-26</v>
      </c>
      <c r="IL101" s="22">
        <v>0</v>
      </c>
      <c r="IM101" s="22">
        <v>0</v>
      </c>
      <c r="IN101" s="22">
        <v>0</v>
      </c>
      <c r="IO101" s="22">
        <v>0</v>
      </c>
      <c r="IP101" s="22">
        <v>0</v>
      </c>
      <c r="IQ101" s="22">
        <v>0</v>
      </c>
      <c r="IR101" s="22">
        <v>0</v>
      </c>
      <c r="IS101" s="22">
        <v>0</v>
      </c>
      <c r="IT101" s="22">
        <v>0</v>
      </c>
      <c r="IU101" s="22">
        <v>0</v>
      </c>
      <c r="IV101" s="22">
        <v>0</v>
      </c>
      <c r="IW101" s="22">
        <v>0</v>
      </c>
      <c r="IX101" s="22">
        <v>0</v>
      </c>
      <c r="IY101" s="22">
        <v>0</v>
      </c>
      <c r="IZ101" s="22">
        <v>0</v>
      </c>
      <c r="JA101" s="22">
        <v>0</v>
      </c>
      <c r="JB101" s="22">
        <v>0</v>
      </c>
      <c r="JC101" s="22">
        <v>0</v>
      </c>
      <c r="JD101" s="22">
        <v>0</v>
      </c>
      <c r="JE101" s="22">
        <v>0</v>
      </c>
      <c r="JF101" s="22">
        <v>0</v>
      </c>
      <c r="JG101" s="22">
        <v>0</v>
      </c>
      <c r="JH101" s="22">
        <v>0</v>
      </c>
      <c r="JI101" s="22">
        <v>0</v>
      </c>
      <c r="JJ101" s="22">
        <v>0</v>
      </c>
      <c r="JK101" s="22">
        <v>0</v>
      </c>
      <c r="JL101" s="22">
        <v>0</v>
      </c>
      <c r="JM101" s="22">
        <v>0</v>
      </c>
      <c r="JN101" s="22">
        <v>0</v>
      </c>
      <c r="JO101" s="22">
        <v>0</v>
      </c>
      <c r="JP101" s="22">
        <v>-4.5006604E-36</v>
      </c>
      <c r="JQ101" s="22">
        <v>-1.8169515E-34</v>
      </c>
      <c r="JR101" s="22">
        <v>-5.9927035999999998E-33</v>
      </c>
      <c r="JS101" s="22">
        <v>-1.8480397000000001E-31</v>
      </c>
      <c r="JT101" s="22">
        <v>-4.7015696000000002E-30</v>
      </c>
      <c r="JU101" s="22">
        <v>-2.6937650000000003E-29</v>
      </c>
      <c r="JV101" s="22">
        <v>6.5703150000000006E-27</v>
      </c>
      <c r="JW101" s="22">
        <v>-8.1038410000000001E-26</v>
      </c>
      <c r="JX101" s="22">
        <v>-3.3329059999999998E-24</v>
      </c>
      <c r="JY101" s="22">
        <v>-4.2760474000000002E-24</v>
      </c>
      <c r="JZ101" s="22">
        <v>0</v>
      </c>
      <c r="KA101" s="22">
        <v>0</v>
      </c>
      <c r="KB101" s="22">
        <v>0</v>
      </c>
      <c r="KC101" s="22">
        <v>0</v>
      </c>
      <c r="KD101" s="22">
        <v>0</v>
      </c>
      <c r="KE101" s="22">
        <v>0</v>
      </c>
      <c r="KF101" s="22">
        <v>0</v>
      </c>
      <c r="KG101" s="22">
        <v>0</v>
      </c>
      <c r="KH101" s="22">
        <v>0</v>
      </c>
      <c r="KI101" s="22">
        <v>0</v>
      </c>
      <c r="KJ101" s="22">
        <v>0</v>
      </c>
      <c r="KK101" s="22">
        <v>0</v>
      </c>
      <c r="KL101" s="22">
        <v>0</v>
      </c>
      <c r="KM101" s="22">
        <v>0</v>
      </c>
      <c r="KN101" s="22">
        <v>0</v>
      </c>
      <c r="KO101" s="22">
        <v>0</v>
      </c>
      <c r="KP101" s="22">
        <v>0</v>
      </c>
      <c r="KQ101" s="22">
        <v>0</v>
      </c>
      <c r="KR101" s="22">
        <v>0</v>
      </c>
      <c r="KS101" s="22">
        <v>0</v>
      </c>
      <c r="KT101" s="22">
        <v>0</v>
      </c>
      <c r="KU101" s="22">
        <v>0</v>
      </c>
      <c r="KV101" s="22">
        <v>0</v>
      </c>
      <c r="KW101" s="22">
        <v>0</v>
      </c>
      <c r="KX101" s="22">
        <v>0</v>
      </c>
      <c r="KY101" s="22">
        <v>0</v>
      </c>
      <c r="KZ101" s="22">
        <v>0</v>
      </c>
      <c r="LA101" s="22">
        <v>0</v>
      </c>
      <c r="LB101" s="22">
        <v>0</v>
      </c>
      <c r="LC101" s="22">
        <v>-2.5198824E-36</v>
      </c>
      <c r="LD101" s="22">
        <v>-1.3760975E-34</v>
      </c>
      <c r="LE101" s="22">
        <v>-6.1345210000000001E-33</v>
      </c>
      <c r="LF101" s="22">
        <v>-3.1276444E-31</v>
      </c>
      <c r="LG101" s="22">
        <v>-1.6122495000000001E-29</v>
      </c>
      <c r="LH101" s="22">
        <v>-8.6247109999999996E-28</v>
      </c>
      <c r="LI101" s="22">
        <v>-5.1608207999999999E-26</v>
      </c>
      <c r="LJ101" s="22">
        <v>-1.5074755E-24</v>
      </c>
      <c r="LK101" s="22">
        <v>-3.1734715999999998E-23</v>
      </c>
      <c r="LL101" s="22">
        <v>7.3244429999999998E-22</v>
      </c>
      <c r="LM101" s="22">
        <v>8.6392869999999996E-21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22">
        <v>0</v>
      </c>
      <c r="LT101" s="22">
        <v>0</v>
      </c>
      <c r="LU101" s="22">
        <v>0</v>
      </c>
      <c r="LV101" s="22">
        <v>0</v>
      </c>
      <c r="LW101" s="22">
        <v>0</v>
      </c>
      <c r="LX101" s="22">
        <v>0</v>
      </c>
      <c r="LY101" s="22">
        <v>0</v>
      </c>
      <c r="LZ101" s="22">
        <v>0</v>
      </c>
      <c r="MA101" s="22">
        <v>0</v>
      </c>
      <c r="MB101" s="22">
        <v>0</v>
      </c>
      <c r="MC101" s="22">
        <v>0</v>
      </c>
      <c r="MD101" s="22">
        <v>0</v>
      </c>
      <c r="ME101" s="22">
        <v>0</v>
      </c>
      <c r="MF101" s="22">
        <v>0</v>
      </c>
      <c r="MG101" s="22">
        <v>0</v>
      </c>
      <c r="MH101" s="22">
        <v>0</v>
      </c>
      <c r="MI101" s="22">
        <v>0</v>
      </c>
      <c r="MJ101" s="22">
        <v>0</v>
      </c>
      <c r="MK101" s="22">
        <v>0</v>
      </c>
      <c r="ML101" s="22">
        <v>0</v>
      </c>
      <c r="MM101" s="22">
        <v>0</v>
      </c>
      <c r="MN101" s="22">
        <v>0</v>
      </c>
      <c r="MO101" s="22">
        <v>0</v>
      </c>
      <c r="MP101" s="22">
        <v>-7.0515526999999998E-37</v>
      </c>
      <c r="MQ101" s="22">
        <v>-4.6349094000000001E-35</v>
      </c>
      <c r="MR101" s="22">
        <v>-1.5966758000000001E-33</v>
      </c>
      <c r="MS101" s="22">
        <v>-4.9084564999999998E-32</v>
      </c>
      <c r="MT101" s="22">
        <v>-1.386928E-31</v>
      </c>
      <c r="MU101" s="22">
        <v>6.2723299999999996E-29</v>
      </c>
      <c r="MV101" s="22">
        <v>8.7176155999999996E-27</v>
      </c>
      <c r="MW101" s="22">
        <v>5.4563689999999999E-25</v>
      </c>
      <c r="MX101" s="22">
        <v>3.7807027000000002E-23</v>
      </c>
      <c r="MY101" s="22">
        <v>8.6099810000000002E-21</v>
      </c>
      <c r="MZ101" s="22">
        <v>3.7794989000000002E-19</v>
      </c>
      <c r="NA101" s="22">
        <v>4.5918821999999998E-18</v>
      </c>
      <c r="NB101" s="22">
        <v>0</v>
      </c>
      <c r="NC101" s="22">
        <v>0</v>
      </c>
      <c r="ND101" s="22">
        <v>0</v>
      </c>
      <c r="NE101" s="22">
        <v>0</v>
      </c>
      <c r="NF101" s="22">
        <v>0</v>
      </c>
      <c r="NG101" s="22">
        <v>0</v>
      </c>
      <c r="NH101" s="22">
        <v>0</v>
      </c>
      <c r="NI101" s="22">
        <v>0</v>
      </c>
      <c r="NJ101" s="22">
        <v>0</v>
      </c>
      <c r="NK101" s="22">
        <v>0</v>
      </c>
      <c r="NL101" s="22">
        <v>0</v>
      </c>
      <c r="NM101" s="22">
        <v>0</v>
      </c>
      <c r="NN101" s="22">
        <v>0</v>
      </c>
      <c r="NO101" s="22">
        <v>0</v>
      </c>
      <c r="NP101" s="22">
        <v>0</v>
      </c>
      <c r="NQ101" s="22">
        <v>0</v>
      </c>
      <c r="NR101" s="22">
        <v>0</v>
      </c>
      <c r="NS101" s="22">
        <v>0</v>
      </c>
      <c r="NT101" s="22">
        <v>0</v>
      </c>
      <c r="NU101" s="22">
        <v>0</v>
      </c>
      <c r="NV101" s="22">
        <v>0</v>
      </c>
      <c r="NW101" s="22">
        <v>0</v>
      </c>
      <c r="NX101" s="22">
        <v>0</v>
      </c>
      <c r="NY101" s="22">
        <v>0</v>
      </c>
      <c r="NZ101" s="22">
        <v>0</v>
      </c>
      <c r="OA101" s="22">
        <v>0</v>
      </c>
      <c r="OB101" s="22">
        <v>0</v>
      </c>
      <c r="OC101" s="22">
        <v>2.5631759000000001E-36</v>
      </c>
      <c r="OD101" s="22">
        <v>1.7110353000000001E-34</v>
      </c>
      <c r="OE101" s="22">
        <v>1.1342362600000001E-32</v>
      </c>
      <c r="OF101" s="22">
        <v>7.1334239999999997E-31</v>
      </c>
      <c r="OG101" s="22">
        <v>4.424996E-29</v>
      </c>
      <c r="OH101" s="22">
        <v>2.7083606000000001E-27</v>
      </c>
      <c r="OI101" s="22">
        <v>1.6354784E-25</v>
      </c>
      <c r="OJ101" s="22">
        <v>9.7400956000000007E-24</v>
      </c>
      <c r="OK101" s="22">
        <v>5.7256746000000001E-22</v>
      </c>
      <c r="OL101" s="22">
        <v>3.3741450000000002E-20</v>
      </c>
      <c r="OM101" s="22">
        <v>1.9158564E-18</v>
      </c>
      <c r="ON101" s="22">
        <v>1.3577589000000001E-16</v>
      </c>
      <c r="OO101" s="22">
        <v>9.5822400000000009E-16</v>
      </c>
      <c r="OP101" s="22">
        <v>0</v>
      </c>
      <c r="OQ101" s="22">
        <v>0</v>
      </c>
      <c r="OR101" s="22">
        <v>0</v>
      </c>
      <c r="OS101" s="22">
        <v>0</v>
      </c>
      <c r="OT101" s="22">
        <v>0</v>
      </c>
      <c r="OU101" s="22">
        <v>0</v>
      </c>
      <c r="OV101" s="22">
        <v>0</v>
      </c>
      <c r="OW101" s="22">
        <v>0</v>
      </c>
      <c r="OX101" s="22">
        <v>0</v>
      </c>
      <c r="OY101" s="22">
        <v>0</v>
      </c>
      <c r="OZ101" s="22">
        <v>0</v>
      </c>
      <c r="PA101" s="22">
        <v>0</v>
      </c>
      <c r="PB101" s="22">
        <v>0</v>
      </c>
      <c r="PC101" s="22">
        <v>0</v>
      </c>
      <c r="PD101" s="22">
        <v>0</v>
      </c>
      <c r="PE101" s="22">
        <v>0</v>
      </c>
      <c r="PF101" s="22">
        <v>0</v>
      </c>
      <c r="PG101" s="22">
        <v>0</v>
      </c>
      <c r="PH101" s="22">
        <v>0</v>
      </c>
      <c r="PI101" s="22">
        <v>0</v>
      </c>
      <c r="PJ101" s="22">
        <v>0</v>
      </c>
      <c r="PK101" s="22">
        <v>0</v>
      </c>
      <c r="PL101" s="22">
        <v>0</v>
      </c>
      <c r="PM101" s="22">
        <v>0</v>
      </c>
      <c r="PN101" s="22">
        <v>0</v>
      </c>
      <c r="PO101" s="22">
        <v>0</v>
      </c>
      <c r="PP101" s="22">
        <v>0</v>
      </c>
      <c r="PQ101" s="22">
        <v>1.2594347E-36</v>
      </c>
      <c r="PR101" s="22">
        <v>1.3370524000000001E-34</v>
      </c>
      <c r="PS101" s="22">
        <v>1.3825744000000001E-32</v>
      </c>
      <c r="PT101" s="22">
        <v>1.3443351999999999E-30</v>
      </c>
      <c r="PU101" s="22">
        <v>1.2692484E-28</v>
      </c>
      <c r="PV101" s="22">
        <v>1.1636668E-26</v>
      </c>
      <c r="PW101" s="22">
        <v>1.0363522E-24</v>
      </c>
      <c r="PX101" s="22">
        <v>8.9662720000000001E-23</v>
      </c>
      <c r="PY101" s="22">
        <v>7.5498010000000003E-21</v>
      </c>
      <c r="PZ101" s="22">
        <v>6.2039700000000001E-19</v>
      </c>
      <c r="QA101" s="22">
        <v>4.9935351999999999E-17</v>
      </c>
      <c r="QB101" s="22">
        <v>3.9707654999999997E-15</v>
      </c>
      <c r="QC101" s="22">
        <v>4.2233390000000001E-13</v>
      </c>
      <c r="QD101" s="22">
        <v>0</v>
      </c>
      <c r="QE101" s="22">
        <v>0</v>
      </c>
      <c r="QF101" s="22">
        <v>0</v>
      </c>
      <c r="QG101" s="22">
        <v>0</v>
      </c>
      <c r="QH101" s="22">
        <v>0</v>
      </c>
      <c r="QI101" s="22">
        <v>0</v>
      </c>
      <c r="QJ101" s="22">
        <v>0</v>
      </c>
      <c r="QK101" s="22">
        <v>0</v>
      </c>
      <c r="QL101" s="22">
        <v>0</v>
      </c>
      <c r="QM101" s="22">
        <v>0</v>
      </c>
      <c r="QN101" s="22">
        <v>0</v>
      </c>
      <c r="QO101" s="22">
        <v>0</v>
      </c>
      <c r="QP101" s="22">
        <v>0</v>
      </c>
      <c r="QQ101" s="22">
        <v>0</v>
      </c>
      <c r="QR101" s="22">
        <v>0</v>
      </c>
      <c r="QS101" s="22">
        <v>0</v>
      </c>
      <c r="QT101" s="22">
        <v>0</v>
      </c>
      <c r="QU101" s="22">
        <v>0</v>
      </c>
      <c r="QV101" s="22">
        <v>0</v>
      </c>
      <c r="QW101" s="22">
        <v>0</v>
      </c>
      <c r="QX101" s="22">
        <v>0</v>
      </c>
      <c r="QY101" s="22">
        <v>0</v>
      </c>
      <c r="QZ101" s="22">
        <v>0</v>
      </c>
      <c r="RA101" s="22">
        <v>0</v>
      </c>
      <c r="RB101" s="22">
        <v>0</v>
      </c>
      <c r="RC101" s="22">
        <v>0</v>
      </c>
      <c r="RD101" s="22">
        <v>0</v>
      </c>
      <c r="RE101" s="22">
        <v>8.2357890000000008E-37</v>
      </c>
      <c r="RF101" s="22">
        <v>5.5782825999999998E-35</v>
      </c>
      <c r="RG101" s="22">
        <v>3.8279583999999997E-33</v>
      </c>
      <c r="RH101" s="22">
        <v>2.5243729999999999E-31</v>
      </c>
      <c r="RI101" s="22">
        <v>1.6642538E-29</v>
      </c>
      <c r="RJ101" s="22">
        <v>1.0962283E-27</v>
      </c>
      <c r="RK101" s="22">
        <v>7.1771514000000005E-26</v>
      </c>
      <c r="RL101" s="22">
        <v>4.7054099999999998E-24</v>
      </c>
      <c r="RM101" s="22">
        <v>3.0886433999999999E-22</v>
      </c>
      <c r="RN101" s="22">
        <v>2.0264512999999999E-20</v>
      </c>
      <c r="RO101" s="22">
        <v>1.3334679000000001E-18</v>
      </c>
      <c r="RP101" s="22">
        <v>1.0879058E-16</v>
      </c>
      <c r="RQ101" s="22">
        <v>1.6053412999999999E-15</v>
      </c>
      <c r="RR101" s="22">
        <v>0</v>
      </c>
      <c r="RS101" s="22">
        <v>0</v>
      </c>
      <c r="RT101" s="22">
        <v>0</v>
      </c>
      <c r="RU101" s="22">
        <v>0</v>
      </c>
      <c r="RV101" s="22">
        <v>0</v>
      </c>
      <c r="RW101" s="22">
        <v>0</v>
      </c>
      <c r="RX101" s="22">
        <v>0</v>
      </c>
      <c r="RY101" s="22">
        <v>0</v>
      </c>
      <c r="RZ101" s="22">
        <v>0</v>
      </c>
      <c r="SA101" s="22">
        <v>0</v>
      </c>
      <c r="SB101" s="22">
        <v>0</v>
      </c>
      <c r="SC101" s="22">
        <v>0</v>
      </c>
      <c r="SD101" s="22">
        <v>0</v>
      </c>
      <c r="SE101" s="22">
        <v>0</v>
      </c>
      <c r="SF101" s="22">
        <v>0</v>
      </c>
      <c r="SG101" s="22">
        <v>0</v>
      </c>
      <c r="SH101" s="22">
        <v>0</v>
      </c>
      <c r="SI101" s="22">
        <v>0</v>
      </c>
      <c r="SJ101" s="22">
        <v>0</v>
      </c>
      <c r="SK101" s="22">
        <v>0</v>
      </c>
      <c r="SL101" s="22">
        <v>0</v>
      </c>
      <c r="SM101" s="22">
        <v>0</v>
      </c>
      <c r="SN101" s="22">
        <v>0</v>
      </c>
      <c r="SO101" s="22">
        <v>0</v>
      </c>
      <c r="SP101" s="22">
        <v>0</v>
      </c>
      <c r="SQ101" s="22">
        <v>0</v>
      </c>
      <c r="SR101" s="22">
        <v>0</v>
      </c>
      <c r="SS101" s="22">
        <v>0</v>
      </c>
      <c r="ST101" s="22">
        <v>2.0593746000000001E-36</v>
      </c>
      <c r="SU101" s="22">
        <v>8.4975949999999998E-35</v>
      </c>
      <c r="SV101" s="22">
        <v>3.5076976000000003E-33</v>
      </c>
      <c r="SW101" s="22">
        <v>1.5466594000000001E-31</v>
      </c>
      <c r="SX101" s="22">
        <v>6.8203934999999999E-30</v>
      </c>
      <c r="SY101" s="22">
        <v>3.0147929999999999E-28</v>
      </c>
      <c r="SZ101" s="22">
        <v>1.279314E-26</v>
      </c>
      <c r="TA101" s="22">
        <v>7.1639319999999999E-25</v>
      </c>
      <c r="TB101" s="22">
        <v>3.1396885000000003E-23</v>
      </c>
      <c r="TC101" s="22">
        <v>3.514341E-21</v>
      </c>
      <c r="TD101" s="22">
        <v>3.1238987999999999E-19</v>
      </c>
      <c r="TE101" s="22">
        <v>1.4138715999999999E-18</v>
      </c>
      <c r="TF101" s="22">
        <v>0</v>
      </c>
      <c r="TG101" s="22">
        <v>0</v>
      </c>
      <c r="TH101" s="22">
        <v>0</v>
      </c>
      <c r="TI101" s="22">
        <v>0</v>
      </c>
      <c r="TJ101" s="22">
        <v>0</v>
      </c>
      <c r="TK101" s="22">
        <v>0</v>
      </c>
      <c r="TL101" s="22">
        <v>0</v>
      </c>
      <c r="TM101" s="22">
        <v>0</v>
      </c>
      <c r="TN101" s="22">
        <v>0</v>
      </c>
      <c r="TO101" s="22">
        <v>0</v>
      </c>
      <c r="TP101" s="22">
        <v>0</v>
      </c>
      <c r="TQ101" s="22">
        <v>0</v>
      </c>
      <c r="TR101" s="22">
        <v>0</v>
      </c>
      <c r="TS101" s="22">
        <v>0</v>
      </c>
      <c r="TT101" s="22">
        <v>0</v>
      </c>
      <c r="TU101" s="22">
        <v>0</v>
      </c>
      <c r="TV101" s="22">
        <v>0</v>
      </c>
      <c r="TW101" s="22">
        <v>0</v>
      </c>
      <c r="TX101" s="22">
        <v>0</v>
      </c>
      <c r="TY101" s="22">
        <v>0</v>
      </c>
      <c r="TZ101" s="22">
        <v>0</v>
      </c>
      <c r="UA101" s="22">
        <v>0</v>
      </c>
      <c r="UB101" s="22">
        <v>0</v>
      </c>
      <c r="UC101" s="22">
        <v>0</v>
      </c>
      <c r="UD101" s="22">
        <v>0</v>
      </c>
      <c r="UE101" s="22">
        <v>0</v>
      </c>
      <c r="UF101" s="22">
        <v>0</v>
      </c>
      <c r="UG101" s="22">
        <v>0</v>
      </c>
      <c r="UH101" s="22">
        <v>0</v>
      </c>
      <c r="UI101" s="22">
        <v>-2.6769484E-36</v>
      </c>
      <c r="UJ101" s="22">
        <v>-1.3676308999999999E-34</v>
      </c>
      <c r="UK101" s="22">
        <v>5.2937175999999998E-34</v>
      </c>
      <c r="UL101" s="22">
        <v>2.6165400000000002E-31</v>
      </c>
      <c r="UM101" s="22">
        <v>1.8390833000000001E-29</v>
      </c>
      <c r="UN101" s="22">
        <v>9.3989610000000007E-28</v>
      </c>
      <c r="UO101" s="22">
        <v>4.7473933E-26</v>
      </c>
      <c r="UP101" s="22">
        <v>1.4393906999999999E-24</v>
      </c>
      <c r="UQ101" s="22">
        <v>1.1726611E-23</v>
      </c>
      <c r="UR101" s="22">
        <v>-3.1742816000000002E-22</v>
      </c>
      <c r="US101" s="22">
        <v>-9.7115379999999998E-23</v>
      </c>
      <c r="UT101" s="22">
        <v>0</v>
      </c>
      <c r="UU101" s="22">
        <v>0</v>
      </c>
      <c r="UV101" s="22">
        <v>0</v>
      </c>
      <c r="UW101" s="22">
        <v>0</v>
      </c>
      <c r="UX101" s="22">
        <v>0</v>
      </c>
      <c r="UY101" s="22">
        <v>0</v>
      </c>
      <c r="UZ101" s="22">
        <v>0</v>
      </c>
      <c r="VA101" s="22">
        <v>0</v>
      </c>
      <c r="VB101" s="22">
        <v>0</v>
      </c>
      <c r="VC101" s="22">
        <v>0</v>
      </c>
      <c r="VD101" s="22">
        <v>0</v>
      </c>
      <c r="VE101" s="22">
        <v>0</v>
      </c>
      <c r="VF101" s="22">
        <v>0</v>
      </c>
      <c r="VG101" s="22">
        <v>0</v>
      </c>
      <c r="VH101" s="22">
        <v>0</v>
      </c>
      <c r="VI101" s="22">
        <v>0</v>
      </c>
      <c r="VJ101" s="22">
        <v>0</v>
      </c>
      <c r="VK101" s="22">
        <v>0</v>
      </c>
      <c r="VL101" s="22">
        <v>0</v>
      </c>
      <c r="VM101" s="22">
        <v>0</v>
      </c>
      <c r="VN101" s="22">
        <v>0</v>
      </c>
      <c r="VO101" s="22">
        <v>0</v>
      </c>
      <c r="VP101" s="22">
        <v>0</v>
      </c>
      <c r="VQ101" s="22">
        <v>0</v>
      </c>
      <c r="VR101" s="22">
        <v>0</v>
      </c>
      <c r="VS101" s="22">
        <v>0</v>
      </c>
      <c r="VT101" s="22">
        <v>0</v>
      </c>
      <c r="VU101" s="22">
        <v>3.2208286999999998E-37</v>
      </c>
      <c r="VV101" s="22">
        <v>6.3477885999999996E-36</v>
      </c>
      <c r="VW101" s="22">
        <v>4.6693583999999999E-34</v>
      </c>
      <c r="VX101" s="22">
        <v>2.5169687999999998E-32</v>
      </c>
      <c r="VY101" s="22">
        <v>1.1972745E-30</v>
      </c>
      <c r="VZ101" s="22">
        <v>5.2584242999999999E-29</v>
      </c>
      <c r="WA101" s="22">
        <v>2.1739472000000002E-27</v>
      </c>
      <c r="WB101" s="22">
        <v>8.5560340000000006E-26</v>
      </c>
      <c r="WC101" s="22">
        <v>3.2723906999999999E-24</v>
      </c>
      <c r="WD101" s="22">
        <v>1.5537459E-22</v>
      </c>
      <c r="WE101" s="22">
        <v>1.7260759999999999E-22</v>
      </c>
      <c r="WF101" s="22">
        <v>-3.3483132E-22</v>
      </c>
      <c r="WG101" s="22">
        <v>-5.2659023E-22</v>
      </c>
      <c r="WH101" s="22">
        <v>0</v>
      </c>
      <c r="WI101" s="22">
        <v>0</v>
      </c>
      <c r="WJ101" s="22">
        <v>0</v>
      </c>
      <c r="WK101" s="22">
        <v>0</v>
      </c>
      <c r="WL101" s="22">
        <v>0</v>
      </c>
      <c r="WM101" s="22">
        <v>0</v>
      </c>
      <c r="WN101" s="22">
        <v>0</v>
      </c>
      <c r="WO101" s="22">
        <v>0</v>
      </c>
      <c r="WP101" s="22">
        <v>0</v>
      </c>
      <c r="WQ101" s="22">
        <v>0</v>
      </c>
      <c r="WR101" s="22">
        <v>0</v>
      </c>
      <c r="WS101" s="22">
        <v>0</v>
      </c>
      <c r="WT101" s="22">
        <v>0</v>
      </c>
      <c r="WU101" s="22">
        <v>0</v>
      </c>
      <c r="WV101" s="22">
        <v>0</v>
      </c>
      <c r="WW101" s="22">
        <v>0</v>
      </c>
      <c r="WX101" s="22">
        <v>0</v>
      </c>
      <c r="WY101" s="22">
        <v>0</v>
      </c>
      <c r="WZ101" s="22">
        <v>0</v>
      </c>
      <c r="XA101" s="22">
        <v>0</v>
      </c>
      <c r="XB101" s="22">
        <v>0</v>
      </c>
      <c r="XC101" s="22">
        <v>0</v>
      </c>
      <c r="XD101" s="22">
        <v>0</v>
      </c>
      <c r="XE101" s="22">
        <v>0</v>
      </c>
      <c r="XF101" s="22">
        <v>0</v>
      </c>
      <c r="XG101" s="22">
        <v>2.6371042999999999E-37</v>
      </c>
      <c r="XH101" s="22">
        <v>8.1480470000000006E-36</v>
      </c>
      <c r="XI101" s="22">
        <v>3.5622060999999999E-34</v>
      </c>
      <c r="XJ101" s="22">
        <v>1.3539244E-32</v>
      </c>
      <c r="XK101" s="22">
        <v>5.0447886999999999E-31</v>
      </c>
      <c r="XL101" s="22">
        <v>1.8366600000000001E-29</v>
      </c>
      <c r="XM101" s="22">
        <v>6.5228084000000002E-28</v>
      </c>
      <c r="XN101" s="22">
        <v>2.2552045E-26</v>
      </c>
      <c r="XO101" s="22">
        <v>7.572821E-25</v>
      </c>
      <c r="XP101" s="22">
        <v>2.466256E-23</v>
      </c>
      <c r="XQ101" s="22">
        <v>7.8495860000000003E-22</v>
      </c>
      <c r="XR101" s="22">
        <v>2.8984020000000002E-20</v>
      </c>
      <c r="XS101" s="22">
        <v>2.7651613999999998E-19</v>
      </c>
      <c r="XT101" s="22">
        <v>-1.8508984E-19</v>
      </c>
      <c r="XU101" s="22">
        <v>-7.1965819999999996E-19</v>
      </c>
      <c r="XV101" s="22">
        <v>0</v>
      </c>
      <c r="XW101" s="22">
        <v>0</v>
      </c>
      <c r="XX101" s="22">
        <v>0</v>
      </c>
      <c r="XY101" s="22">
        <v>0</v>
      </c>
      <c r="XZ101" s="22">
        <v>0</v>
      </c>
      <c r="YA101" s="22">
        <v>0</v>
      </c>
      <c r="YB101" s="22">
        <v>0</v>
      </c>
      <c r="YC101" s="22">
        <v>0</v>
      </c>
      <c r="YD101" s="22">
        <v>0</v>
      </c>
      <c r="YE101" s="22">
        <v>0</v>
      </c>
      <c r="YF101" s="22">
        <v>0</v>
      </c>
      <c r="YG101" s="22">
        <v>0</v>
      </c>
      <c r="YH101" s="22">
        <v>0</v>
      </c>
      <c r="YI101" s="22">
        <v>0</v>
      </c>
      <c r="YJ101" s="22">
        <v>0</v>
      </c>
      <c r="YK101" s="22">
        <v>0</v>
      </c>
      <c r="YL101" s="22">
        <v>0</v>
      </c>
      <c r="YM101" s="22">
        <v>0</v>
      </c>
      <c r="YN101" s="22">
        <v>0</v>
      </c>
      <c r="YO101" s="22">
        <v>0</v>
      </c>
      <c r="YP101" s="22">
        <v>0</v>
      </c>
      <c r="YQ101" s="22">
        <v>0</v>
      </c>
      <c r="YR101" s="22">
        <v>0</v>
      </c>
      <c r="YS101" s="22">
        <v>0</v>
      </c>
      <c r="YT101" s="22">
        <v>0</v>
      </c>
      <c r="YU101" s="22">
        <v>1.9194733000000002E-36</v>
      </c>
      <c r="YV101" s="22">
        <v>9.7701480000000003E-35</v>
      </c>
      <c r="YW101" s="22">
        <v>4.9557865000000002E-33</v>
      </c>
      <c r="YX101" s="22">
        <v>2.404916E-31</v>
      </c>
      <c r="YY101" s="22">
        <v>1.15780175E-29</v>
      </c>
      <c r="YZ101" s="22">
        <v>5.5436949999999999E-28</v>
      </c>
      <c r="ZA101" s="22">
        <v>2.6423287000000001E-26</v>
      </c>
      <c r="ZB101" s="22">
        <v>1.2576462999999999E-24</v>
      </c>
      <c r="ZC101" s="22">
        <v>5.9791775000000002E-23</v>
      </c>
      <c r="ZD101" s="22">
        <v>2.8537944999999999E-21</v>
      </c>
      <c r="ZE101" s="22">
        <v>1.3772425E-19</v>
      </c>
      <c r="ZF101" s="22">
        <v>6.8643644999999998E-18</v>
      </c>
      <c r="ZG101" s="22">
        <v>4.7752289999999999E-16</v>
      </c>
      <c r="ZH101" s="22">
        <v>-2.0265786000000001E-15</v>
      </c>
      <c r="ZI101" s="22">
        <v>-7.7209899999999993E-15</v>
      </c>
      <c r="ZJ101" s="22">
        <v>0</v>
      </c>
      <c r="ZK101" s="22">
        <v>0</v>
      </c>
      <c r="ZL101" s="22">
        <v>0</v>
      </c>
      <c r="ZM101" s="22">
        <v>0</v>
      </c>
      <c r="ZN101" s="22">
        <v>0</v>
      </c>
      <c r="ZO101" s="22">
        <v>0</v>
      </c>
      <c r="ZP101" s="22">
        <v>0</v>
      </c>
      <c r="ZQ101" s="22">
        <v>0</v>
      </c>
      <c r="ZR101" s="22">
        <v>0</v>
      </c>
      <c r="ZS101" s="22">
        <v>0</v>
      </c>
      <c r="ZT101" s="22">
        <v>0</v>
      </c>
      <c r="ZU101" s="22">
        <v>0</v>
      </c>
      <c r="ZV101" s="22">
        <v>0</v>
      </c>
      <c r="ZW101" s="22">
        <v>0</v>
      </c>
      <c r="ZX101" s="22">
        <v>0</v>
      </c>
      <c r="ZY101" s="22">
        <v>0</v>
      </c>
      <c r="ZZ101" s="22">
        <v>0</v>
      </c>
      <c r="AAA101" s="22">
        <v>0</v>
      </c>
      <c r="AAB101" s="22">
        <v>0</v>
      </c>
      <c r="AAC101" s="22">
        <v>0</v>
      </c>
      <c r="AAD101" s="22">
        <v>0</v>
      </c>
      <c r="AAE101" s="22">
        <v>0</v>
      </c>
      <c r="AAF101" s="22">
        <v>0</v>
      </c>
      <c r="AAG101" s="22">
        <v>0</v>
      </c>
      <c r="AAH101" s="22">
        <v>0</v>
      </c>
      <c r="AAI101" s="22">
        <v>0</v>
      </c>
      <c r="AAJ101" s="22">
        <v>-4.0853636999999998E-36</v>
      </c>
      <c r="AAK101" s="22">
        <v>-4.0479989999999999E-34</v>
      </c>
      <c r="AAL101" s="22">
        <v>-3.8863661999999999E-32</v>
      </c>
      <c r="AAM101" s="22">
        <v>-3.6955064E-30</v>
      </c>
      <c r="AAN101" s="22">
        <v>-3.5478207999999998E-28</v>
      </c>
      <c r="AAO101" s="22">
        <v>-3.3875763999999997E-26</v>
      </c>
      <c r="AAP101" s="22">
        <v>-3.2186031999999998E-24</v>
      </c>
      <c r="AAQ101" s="22">
        <v>-3.0449347000000002E-22</v>
      </c>
      <c r="AAR101" s="22">
        <v>-2.8603022999999997E-20</v>
      </c>
      <c r="AAS101" s="22">
        <v>-2.6848943000000002E-18</v>
      </c>
      <c r="AAT101" s="22">
        <v>-2.5020686E-16</v>
      </c>
      <c r="AAU101" s="22">
        <v>-2.3449433000000002E-14</v>
      </c>
      <c r="AAV101" s="22">
        <v>-2.8753085000000001E-12</v>
      </c>
      <c r="AAW101" s="22">
        <v>-8.7764789999999992E-12</v>
      </c>
      <c r="AAX101" s="22">
        <v>0</v>
      </c>
      <c r="AAY101" s="22">
        <v>0</v>
      </c>
      <c r="AAZ101" s="22">
        <v>0</v>
      </c>
      <c r="ABA101" s="22">
        <v>0</v>
      </c>
      <c r="ABB101" s="22">
        <v>0</v>
      </c>
      <c r="ABC101" s="22">
        <v>0</v>
      </c>
      <c r="ABD101" s="22">
        <v>0</v>
      </c>
      <c r="ABE101" s="22">
        <v>0</v>
      </c>
      <c r="ABF101" s="22">
        <v>0</v>
      </c>
      <c r="ABG101" s="22">
        <v>0</v>
      </c>
      <c r="ABH101" s="22">
        <v>0</v>
      </c>
      <c r="ABI101" s="22">
        <v>0</v>
      </c>
      <c r="ABJ101" s="22">
        <v>0</v>
      </c>
      <c r="ABK101" s="22">
        <v>0</v>
      </c>
      <c r="ABL101" s="22">
        <v>0</v>
      </c>
      <c r="ABM101" s="22">
        <v>0</v>
      </c>
      <c r="ABN101" s="22">
        <v>0</v>
      </c>
      <c r="ABO101" s="22">
        <v>0</v>
      </c>
      <c r="ABP101" s="22">
        <v>0</v>
      </c>
      <c r="ABQ101" s="22">
        <v>0</v>
      </c>
      <c r="ABR101" s="22">
        <v>0</v>
      </c>
      <c r="ABS101" s="22">
        <v>0</v>
      </c>
      <c r="ABT101" s="22">
        <v>0</v>
      </c>
      <c r="ABU101" s="22">
        <v>0</v>
      </c>
      <c r="ABV101" s="22">
        <v>0</v>
      </c>
      <c r="ABW101" s="22">
        <v>0</v>
      </c>
      <c r="ABX101" s="22">
        <v>1.2403827000000001E-36</v>
      </c>
      <c r="ABY101" s="22">
        <v>1.4466746E-34</v>
      </c>
      <c r="ABZ101" s="22">
        <v>1.6275203000000001E-32</v>
      </c>
      <c r="ACA101" s="22">
        <v>1.8755490000000001E-30</v>
      </c>
      <c r="ACB101" s="22">
        <v>2.3013324000000002E-28</v>
      </c>
      <c r="ACC101" s="22">
        <v>2.8929670000000001E-26</v>
      </c>
      <c r="ACD101" s="22">
        <v>3.7197745999999997E-24</v>
      </c>
      <c r="ACE101" s="22">
        <v>4.8869200000000001E-22</v>
      </c>
      <c r="ACF101" s="22">
        <v>6.5520815000000002E-20</v>
      </c>
      <c r="ACG101" s="22">
        <v>8.9609940000000002E-18</v>
      </c>
      <c r="ACH101" s="22">
        <v>1.2442521000000001E-15</v>
      </c>
      <c r="ACI101" s="22">
        <v>1.7517738999999999E-13</v>
      </c>
      <c r="ACJ101" s="22">
        <v>2.5407908E-11</v>
      </c>
      <c r="ACK101" s="22">
        <v>4.7080837000000001E-9</v>
      </c>
      <c r="ACL101" s="22">
        <v>0</v>
      </c>
      <c r="ACM101" s="22">
        <v>0</v>
      </c>
      <c r="ACN101" s="22">
        <v>0</v>
      </c>
      <c r="ACO101" s="22">
        <v>0</v>
      </c>
      <c r="ACP101" s="22">
        <v>0</v>
      </c>
      <c r="ACQ101" s="22">
        <v>0</v>
      </c>
      <c r="ACR101" s="22">
        <v>0</v>
      </c>
      <c r="ACS101" s="22">
        <v>0</v>
      </c>
      <c r="ACT101" s="22">
        <v>0</v>
      </c>
      <c r="ACU101" s="22">
        <v>0</v>
      </c>
      <c r="ACV101" s="22">
        <v>0</v>
      </c>
      <c r="ACW101" s="22">
        <v>0</v>
      </c>
      <c r="ACX101" s="22">
        <v>0</v>
      </c>
      <c r="ACY101" s="22">
        <v>0</v>
      </c>
      <c r="ACZ101" s="22">
        <v>0</v>
      </c>
      <c r="ADA101" s="22">
        <v>0</v>
      </c>
      <c r="ADB101" s="22">
        <v>0</v>
      </c>
      <c r="ADC101" s="22">
        <v>0</v>
      </c>
      <c r="ADD101" s="22">
        <v>0</v>
      </c>
      <c r="ADE101" s="22">
        <v>0</v>
      </c>
      <c r="ADF101" s="22">
        <v>0</v>
      </c>
      <c r="ADG101" s="22">
        <v>0</v>
      </c>
      <c r="ADH101" s="22">
        <v>0</v>
      </c>
      <c r="ADI101" s="22">
        <v>0</v>
      </c>
      <c r="ADJ101" s="22">
        <v>0</v>
      </c>
      <c r="ADK101" s="22">
        <v>0</v>
      </c>
      <c r="ADL101" s="22">
        <v>4.230701E-36</v>
      </c>
      <c r="ADM101" s="22">
        <v>3.1498253E-34</v>
      </c>
      <c r="ADN101" s="22">
        <v>2.2709824000000001E-32</v>
      </c>
      <c r="ADO101" s="22">
        <v>1.6438482000000002E-30</v>
      </c>
      <c r="ADP101" s="22">
        <v>1.1956950000000001E-28</v>
      </c>
      <c r="ADQ101" s="22">
        <v>8.7440680000000005E-27</v>
      </c>
      <c r="ADR101" s="22">
        <v>6.4293316999999996E-25</v>
      </c>
      <c r="ADS101" s="22">
        <v>4.7525683000000002E-23</v>
      </c>
      <c r="ADT101" s="22">
        <v>3.5303230000000003E-21</v>
      </c>
      <c r="ADU101" s="22">
        <v>2.6321683E-19</v>
      </c>
      <c r="ADV101" s="22">
        <v>1.9646831999999999E-17</v>
      </c>
      <c r="ADW101" s="22">
        <v>1.4711085E-15</v>
      </c>
      <c r="ADX101" s="22">
        <v>1.3550352E-13</v>
      </c>
      <c r="ADY101" s="22">
        <v>1.6604703000000001E-12</v>
      </c>
      <c r="ADZ101" s="27"/>
      <c r="AEA101" s="53">
        <f t="shared" si="47"/>
        <v>96</v>
      </c>
      <c r="AEB101" s="52"/>
      <c r="AEC101" s="48">
        <f t="shared" si="64"/>
        <v>2.8298703E-31</v>
      </c>
      <c r="AED101" s="48">
        <f t="shared" si="64"/>
        <v>8.5409290000000008E-34</v>
      </c>
      <c r="AEE101" s="48">
        <f t="shared" si="64"/>
        <v>-1.6510953000000001E-34</v>
      </c>
      <c r="AEF101" s="48">
        <f t="shared" si="64"/>
        <v>2.7754390000000002E-31</v>
      </c>
      <c r="AEG101" s="48">
        <f t="shared" si="64"/>
        <v>3.9920550000000001E-28</v>
      </c>
      <c r="AEH101" s="48">
        <f t="shared" si="64"/>
        <v>-6.9238810000000004E-26</v>
      </c>
      <c r="AEI101" s="48">
        <f t="shared" si="64"/>
        <v>-9.8255459999999993E-24</v>
      </c>
      <c r="AEJ101" s="48">
        <f t="shared" si="64"/>
        <v>1.9844388000000001E-20</v>
      </c>
      <c r="AEK101" s="48">
        <f t="shared" si="64"/>
        <v>1.0535631E-17</v>
      </c>
      <c r="AEL101" s="48">
        <f t="shared" si="64"/>
        <v>2.1971324999999998E-15</v>
      </c>
      <c r="AEM101" s="48">
        <f t="shared" si="65"/>
        <v>9.6838120000000005E-13</v>
      </c>
      <c r="AEN101" s="48">
        <f t="shared" si="65"/>
        <v>3.6804029999999999E-15</v>
      </c>
      <c r="AEO101" s="48">
        <f t="shared" si="65"/>
        <v>3.2410932E-18</v>
      </c>
      <c r="AEP101" s="48">
        <f t="shared" si="65"/>
        <v>-2.2200592999999999E-22</v>
      </c>
      <c r="AEQ101" s="48">
        <f t="shared" si="65"/>
        <v>-8.5120149999999995E-22</v>
      </c>
      <c r="AER101" s="48">
        <f t="shared" si="65"/>
        <v>-1.1743637E-18</v>
      </c>
      <c r="AES101" s="48">
        <f t="shared" si="65"/>
        <v>-1.2573964E-14</v>
      </c>
      <c r="AET101" s="48">
        <f t="shared" si="65"/>
        <v>-1.426262E-11</v>
      </c>
      <c r="AEU101" s="48">
        <f t="shared" si="65"/>
        <v>7.6538920000000006E-9</v>
      </c>
      <c r="AEV101" s="44">
        <f t="shared" si="53"/>
        <v>57.34</v>
      </c>
      <c r="AEW101" s="52"/>
      <c r="AEX101" s="82" t="s">
        <v>33</v>
      </c>
      <c r="AEY101" s="49">
        <f t="shared" si="52"/>
        <v>4.0213637249434854E-10</v>
      </c>
      <c r="AEZ101" s="52"/>
      <c r="AFA101" s="52"/>
      <c r="AFB101" s="48">
        <f t="shared" si="66"/>
        <v>2.8298703E-31</v>
      </c>
      <c r="AFC101" s="48">
        <f t="shared" si="66"/>
        <v>8.5409290000000008E-34</v>
      </c>
      <c r="AFD101" s="48">
        <f t="shared" si="66"/>
        <v>-1.6510953000000001E-34</v>
      </c>
      <c r="AFE101" s="48">
        <f t="shared" si="66"/>
        <v>2.7754390000000002E-31</v>
      </c>
      <c r="AFF101" s="48">
        <f t="shared" si="66"/>
        <v>3.9920550000000001E-28</v>
      </c>
      <c r="AFG101" s="48">
        <f t="shared" si="66"/>
        <v>-6.9238810000000004E-26</v>
      </c>
      <c r="AFH101" s="48">
        <f t="shared" si="66"/>
        <v>-9.8255459999999993E-24</v>
      </c>
      <c r="AFI101" s="48">
        <f t="shared" si="66"/>
        <v>1.9844388000000001E-20</v>
      </c>
      <c r="AFJ101" s="48">
        <f t="shared" si="66"/>
        <v>1.0535631E-17</v>
      </c>
      <c r="AFK101" s="48">
        <f t="shared" si="66"/>
        <v>2.1971324999999998E-15</v>
      </c>
      <c r="AFL101" s="48">
        <f t="shared" si="67"/>
        <v>9.6838120000000005E-13</v>
      </c>
      <c r="AFM101" s="48">
        <f t="shared" si="67"/>
        <v>3.6804029999999999E-15</v>
      </c>
      <c r="AFN101" s="48">
        <f t="shared" si="67"/>
        <v>3.2410932E-18</v>
      </c>
      <c r="AFO101" s="48">
        <f t="shared" si="67"/>
        <v>-2.2200592999999999E-22</v>
      </c>
      <c r="AFP101" s="48">
        <f t="shared" si="67"/>
        <v>-8.5120149999999995E-22</v>
      </c>
      <c r="AFQ101" s="48">
        <f t="shared" si="67"/>
        <v>-1.1743637E-18</v>
      </c>
      <c r="AFR101" s="48">
        <f t="shared" si="67"/>
        <v>-1.2573964E-14</v>
      </c>
      <c r="AFS101" s="48">
        <f t="shared" si="67"/>
        <v>-1.426262E-11</v>
      </c>
      <c r="AFT101" s="48">
        <f t="shared" si="67"/>
        <v>7.6538920000000006E-9</v>
      </c>
      <c r="AFU101" s="52"/>
      <c r="AFV101" s="49">
        <f t="shared" si="54"/>
        <v>4.0213637249434854E-10</v>
      </c>
      <c r="AFW101" s="52"/>
      <c r="AFX101" s="19"/>
      <c r="AFY101" s="19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226"/>
      <c r="AHI101" s="226"/>
      <c r="AHJ101" s="226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</row>
    <row r="102" spans="1:1108" ht="3" customHeight="1" x14ac:dyDescent="0.25">
      <c r="A102" s="27"/>
      <c r="B102" s="43">
        <v>96</v>
      </c>
      <c r="C102" s="44">
        <v>3477</v>
      </c>
      <c r="D102" s="39">
        <f t="shared" si="55"/>
        <v>2</v>
      </c>
      <c r="E102" s="27"/>
      <c r="F102" s="74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7.0996899999999998E-36</v>
      </c>
      <c r="AR102" s="21">
        <v>3.8926710000000004E-34</v>
      </c>
      <c r="AS102" s="21">
        <v>2.5949240000000001E-32</v>
      </c>
      <c r="AT102" s="22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2">
        <v>0</v>
      </c>
      <c r="CF102" s="22">
        <v>1.4500541999999999E-36</v>
      </c>
      <c r="CG102" s="22">
        <v>8.2277826000000004E-35</v>
      </c>
      <c r="CH102" s="22">
        <v>0</v>
      </c>
      <c r="CI102" s="22">
        <v>0</v>
      </c>
      <c r="CJ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R102" s="22">
        <v>0</v>
      </c>
      <c r="CS102" s="22">
        <v>0</v>
      </c>
      <c r="CT102" s="22">
        <v>0</v>
      </c>
      <c r="CU102" s="22">
        <v>0</v>
      </c>
      <c r="CV102" s="22">
        <v>0</v>
      </c>
      <c r="CW102" s="22">
        <v>0</v>
      </c>
      <c r="CX102" s="22">
        <v>0</v>
      </c>
      <c r="CY102" s="22">
        <v>0</v>
      </c>
      <c r="CZ102" s="22">
        <v>0</v>
      </c>
      <c r="DA102" s="22">
        <v>0</v>
      </c>
      <c r="DB102" s="22">
        <v>0</v>
      </c>
      <c r="DC102" s="22">
        <v>0</v>
      </c>
      <c r="DD102" s="22">
        <v>0</v>
      </c>
      <c r="DE102" s="22">
        <v>0</v>
      </c>
      <c r="DF102" s="22">
        <v>0</v>
      </c>
      <c r="DG102" s="22">
        <v>0</v>
      </c>
      <c r="DH102" s="22">
        <v>0</v>
      </c>
      <c r="DI102" s="22">
        <v>0</v>
      </c>
      <c r="DJ102" s="22">
        <v>0</v>
      </c>
      <c r="DK102" s="22">
        <v>0</v>
      </c>
      <c r="DL102" s="22">
        <v>0</v>
      </c>
      <c r="DM102" s="22">
        <v>0</v>
      </c>
      <c r="DN102" s="22">
        <v>0</v>
      </c>
      <c r="DO102" s="22">
        <v>0</v>
      </c>
      <c r="DP102" s="22">
        <v>0</v>
      </c>
      <c r="DQ102" s="22">
        <v>0</v>
      </c>
      <c r="DR102" s="22">
        <v>-4.5381730000000002E-37</v>
      </c>
      <c r="DS102" s="22">
        <v>-9.3230535000000006E-37</v>
      </c>
      <c r="DT102" s="22">
        <v>0</v>
      </c>
      <c r="DU102" s="22">
        <v>-2.4842269999999998E-35</v>
      </c>
      <c r="DV102" s="22">
        <v>0</v>
      </c>
      <c r="DW102" s="22">
        <v>0</v>
      </c>
      <c r="DX102" s="22">
        <v>0</v>
      </c>
      <c r="DY102" s="22">
        <v>0</v>
      </c>
      <c r="DZ102" s="22">
        <v>0</v>
      </c>
      <c r="EA102" s="22">
        <v>0</v>
      </c>
      <c r="EB102" s="22">
        <v>0</v>
      </c>
      <c r="EC102" s="22">
        <v>0</v>
      </c>
      <c r="ED102" s="22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22">
        <v>0</v>
      </c>
      <c r="EX102" s="22">
        <v>0</v>
      </c>
      <c r="EY102" s="22">
        <v>0</v>
      </c>
      <c r="EZ102" s="22">
        <v>0</v>
      </c>
      <c r="FA102" s="22">
        <v>0</v>
      </c>
      <c r="FB102" s="22">
        <v>0</v>
      </c>
      <c r="FC102" s="22">
        <v>0</v>
      </c>
      <c r="FD102" s="22">
        <v>-8.526134E-37</v>
      </c>
      <c r="FE102" s="22">
        <v>-4.2552573999999998E-35</v>
      </c>
      <c r="FF102" s="22">
        <v>-2.6639065999999999E-33</v>
      </c>
      <c r="FG102" s="22">
        <v>-5.717692E-33</v>
      </c>
      <c r="FH102" s="22">
        <v>3.3892474000000002E-33</v>
      </c>
      <c r="FI102" s="22">
        <v>5.2597519999999999E-32</v>
      </c>
      <c r="FJ102" s="22">
        <v>0</v>
      </c>
      <c r="FK102" s="22">
        <v>0</v>
      </c>
      <c r="FL102" s="22">
        <v>0</v>
      </c>
      <c r="FM102" s="22">
        <v>0</v>
      </c>
      <c r="FN102" s="22">
        <v>0</v>
      </c>
      <c r="FO102" s="22">
        <v>0</v>
      </c>
      <c r="FP102" s="22">
        <v>0</v>
      </c>
      <c r="FQ102" s="22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3.7516973000000002E-37</v>
      </c>
      <c r="GQ102" s="22">
        <v>1.7973055E-35</v>
      </c>
      <c r="GR102" s="22">
        <v>4.0998769999999998E-34</v>
      </c>
      <c r="GS102" s="22">
        <v>3.5768202999999997E-33</v>
      </c>
      <c r="GT102" s="22">
        <v>1.7059086000000001E-33</v>
      </c>
      <c r="GU102" s="22">
        <v>7.0902035000000005E-30</v>
      </c>
      <c r="GV102" s="22">
        <v>1.6609644000000001E-29</v>
      </c>
      <c r="GW102" s="22">
        <v>7.5593429999999999E-29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0</v>
      </c>
      <c r="HQ102" s="22">
        <v>0</v>
      </c>
      <c r="HR102" s="22">
        <v>0</v>
      </c>
      <c r="HS102" s="22">
        <v>0</v>
      </c>
      <c r="HT102" s="22">
        <v>0</v>
      </c>
      <c r="HU102" s="22">
        <v>0</v>
      </c>
      <c r="HV102" s="22">
        <v>0</v>
      </c>
      <c r="HW102" s="22">
        <v>0</v>
      </c>
      <c r="HX102" s="22">
        <v>0</v>
      </c>
      <c r="HY102" s="22">
        <v>0</v>
      </c>
      <c r="HZ102" s="22">
        <v>0</v>
      </c>
      <c r="IA102" s="22">
        <v>0</v>
      </c>
      <c r="IB102" s="22">
        <v>0</v>
      </c>
      <c r="IC102" s="22">
        <v>6.6173420000000003E-37</v>
      </c>
      <c r="ID102" s="22">
        <v>2.5383348000000001E-35</v>
      </c>
      <c r="IE102" s="22">
        <v>9.6805050000000001E-34</v>
      </c>
      <c r="IF102" s="22">
        <v>3.3519120000000001E-32</v>
      </c>
      <c r="IG102" s="22">
        <v>1.1757379999999999E-30</v>
      </c>
      <c r="IH102" s="22">
        <v>4.5264069999999999E-29</v>
      </c>
      <c r="II102" s="22">
        <v>4.8405330000000003E-28</v>
      </c>
      <c r="IJ102" s="22">
        <v>-3.6525835000000003E-27</v>
      </c>
      <c r="IK102" s="22">
        <v>-1.3112204000000001E-26</v>
      </c>
      <c r="IL102" s="22">
        <v>0</v>
      </c>
      <c r="IM102" s="22">
        <v>0</v>
      </c>
      <c r="IN102" s="22">
        <v>0</v>
      </c>
      <c r="IO102" s="22">
        <v>0</v>
      </c>
      <c r="IP102" s="22">
        <v>0</v>
      </c>
      <c r="IQ102" s="22">
        <v>0</v>
      </c>
      <c r="IR102" s="22">
        <v>0</v>
      </c>
      <c r="IS102" s="22">
        <v>0</v>
      </c>
      <c r="IT102" s="22">
        <v>0</v>
      </c>
      <c r="IU102" s="22">
        <v>0</v>
      </c>
      <c r="IV102" s="22">
        <v>0</v>
      </c>
      <c r="IW102" s="22">
        <v>0</v>
      </c>
      <c r="IX102" s="22">
        <v>0</v>
      </c>
      <c r="IY102" s="22">
        <v>0</v>
      </c>
      <c r="IZ102" s="22">
        <v>0</v>
      </c>
      <c r="JA102" s="22">
        <v>0</v>
      </c>
      <c r="JB102" s="22">
        <v>0</v>
      </c>
      <c r="JC102" s="22">
        <v>0</v>
      </c>
      <c r="JD102" s="22">
        <v>0</v>
      </c>
      <c r="JE102" s="22">
        <v>0</v>
      </c>
      <c r="JF102" s="22">
        <v>0</v>
      </c>
      <c r="JG102" s="22">
        <v>0</v>
      </c>
      <c r="JH102" s="22">
        <v>0</v>
      </c>
      <c r="JI102" s="22">
        <v>0</v>
      </c>
      <c r="JJ102" s="22">
        <v>0</v>
      </c>
      <c r="JK102" s="22">
        <v>0</v>
      </c>
      <c r="JL102" s="22">
        <v>0</v>
      </c>
      <c r="JM102" s="22">
        <v>0</v>
      </c>
      <c r="JN102" s="22">
        <v>0</v>
      </c>
      <c r="JO102" s="22">
        <v>0</v>
      </c>
      <c r="JP102" s="22">
        <v>5.0899743000000002E-37</v>
      </c>
      <c r="JQ102" s="22">
        <v>2.1164884999999999E-35</v>
      </c>
      <c r="JR102" s="22">
        <v>8.3283080000000001E-34</v>
      </c>
      <c r="JS102" s="22">
        <v>3.6456359999999997E-32</v>
      </c>
      <c r="JT102" s="22">
        <v>1.5619743E-30</v>
      </c>
      <c r="JU102" s="22">
        <v>5.7971755000000005E-29</v>
      </c>
      <c r="JV102" s="22">
        <v>2.8736111000000001E-27</v>
      </c>
      <c r="JW102" s="22">
        <v>-3.5390709999999998E-26</v>
      </c>
      <c r="JX102" s="22">
        <v>-1.4513789E-24</v>
      </c>
      <c r="JY102" s="22">
        <v>-1.8612198999999999E-24</v>
      </c>
      <c r="JZ102" s="22">
        <v>0</v>
      </c>
      <c r="KA102" s="22">
        <v>0</v>
      </c>
      <c r="KB102" s="22">
        <v>0</v>
      </c>
      <c r="KC102" s="22">
        <v>0</v>
      </c>
      <c r="KD102" s="22">
        <v>0</v>
      </c>
      <c r="KE102" s="22">
        <v>0</v>
      </c>
      <c r="KF102" s="22">
        <v>0</v>
      </c>
      <c r="KG102" s="22">
        <v>0</v>
      </c>
      <c r="KH102" s="22">
        <v>0</v>
      </c>
      <c r="KI102" s="22">
        <v>0</v>
      </c>
      <c r="KJ102" s="22">
        <v>0</v>
      </c>
      <c r="KK102" s="22">
        <v>0</v>
      </c>
      <c r="KL102" s="22">
        <v>0</v>
      </c>
      <c r="KM102" s="22">
        <v>0</v>
      </c>
      <c r="KN102" s="22">
        <v>0</v>
      </c>
      <c r="KO102" s="22">
        <v>0</v>
      </c>
      <c r="KP102" s="22">
        <v>0</v>
      </c>
      <c r="KQ102" s="22">
        <v>0</v>
      </c>
      <c r="KR102" s="22">
        <v>0</v>
      </c>
      <c r="KS102" s="22">
        <v>0</v>
      </c>
      <c r="KT102" s="22">
        <v>0</v>
      </c>
      <c r="KU102" s="22">
        <v>0</v>
      </c>
      <c r="KV102" s="22">
        <v>0</v>
      </c>
      <c r="KW102" s="22">
        <v>0</v>
      </c>
      <c r="KX102" s="22">
        <v>0</v>
      </c>
      <c r="KY102" s="22">
        <v>0</v>
      </c>
      <c r="KZ102" s="22">
        <v>0</v>
      </c>
      <c r="LA102" s="22">
        <v>0</v>
      </c>
      <c r="LB102" s="22">
        <v>0</v>
      </c>
      <c r="LC102" s="22">
        <v>-8.8609944999999994E-37</v>
      </c>
      <c r="LD102" s="22">
        <v>-4.5957093999999998E-35</v>
      </c>
      <c r="LE102" s="22">
        <v>-2.4816743000000001E-33</v>
      </c>
      <c r="LF102" s="22">
        <v>-1.2792103E-31</v>
      </c>
      <c r="LG102" s="22">
        <v>-6.735666E-30</v>
      </c>
      <c r="LH102" s="22">
        <v>-3.6380537000000001E-28</v>
      </c>
      <c r="LI102" s="22">
        <v>-2.2756036E-26</v>
      </c>
      <c r="LJ102" s="22">
        <v>-6.5735142999999999E-25</v>
      </c>
      <c r="LK102" s="22">
        <v>-1.3865031999999999E-23</v>
      </c>
      <c r="LL102" s="22">
        <v>3.1913600000000002E-22</v>
      </c>
      <c r="LM102" s="22">
        <v>3.7619693999999996E-21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22">
        <v>0</v>
      </c>
      <c r="LT102" s="22">
        <v>0</v>
      </c>
      <c r="LU102" s="22">
        <v>0</v>
      </c>
      <c r="LV102" s="22">
        <v>0</v>
      </c>
      <c r="LW102" s="22">
        <v>0</v>
      </c>
      <c r="LX102" s="22">
        <v>0</v>
      </c>
      <c r="LY102" s="22">
        <v>0</v>
      </c>
      <c r="LZ102" s="22">
        <v>0</v>
      </c>
      <c r="MA102" s="22">
        <v>0</v>
      </c>
      <c r="MB102" s="22">
        <v>0</v>
      </c>
      <c r="MC102" s="22">
        <v>0</v>
      </c>
      <c r="MD102" s="22">
        <v>0</v>
      </c>
      <c r="ME102" s="22">
        <v>0</v>
      </c>
      <c r="MF102" s="22">
        <v>0</v>
      </c>
      <c r="MG102" s="22">
        <v>0</v>
      </c>
      <c r="MH102" s="22">
        <v>0</v>
      </c>
      <c r="MI102" s="22">
        <v>0</v>
      </c>
      <c r="MJ102" s="22">
        <v>0</v>
      </c>
      <c r="MK102" s="22">
        <v>0</v>
      </c>
      <c r="ML102" s="22">
        <v>0</v>
      </c>
      <c r="MM102" s="22">
        <v>0</v>
      </c>
      <c r="MN102" s="22">
        <v>0</v>
      </c>
      <c r="MO102" s="22">
        <v>0</v>
      </c>
      <c r="MP102" s="22">
        <v>3.5408292E-37</v>
      </c>
      <c r="MQ102" s="22">
        <v>1.5609978000000001E-35</v>
      </c>
      <c r="MR102" s="22">
        <v>9.2194260000000004E-34</v>
      </c>
      <c r="MS102" s="22">
        <v>5.2469040000000001E-32</v>
      </c>
      <c r="MT102" s="22">
        <v>2.9262538000000001E-30</v>
      </c>
      <c r="MU102" s="22">
        <v>1.6045804999999999E-28</v>
      </c>
      <c r="MV102" s="22">
        <v>8.6313900000000006E-27</v>
      </c>
      <c r="MW102" s="22">
        <v>4.4626919999999996E-25</v>
      </c>
      <c r="MX102" s="22">
        <v>1.6076156999999999E-23</v>
      </c>
      <c r="MY102" s="22">
        <v>3.7554872000000004E-21</v>
      </c>
      <c r="MZ102" s="22">
        <v>1.6481160999999999E-19</v>
      </c>
      <c r="NA102" s="22">
        <v>2.0015359999999999E-18</v>
      </c>
      <c r="NB102" s="22">
        <v>0</v>
      </c>
      <c r="NC102" s="22">
        <v>0</v>
      </c>
      <c r="ND102" s="22">
        <v>0</v>
      </c>
      <c r="NE102" s="22">
        <v>0</v>
      </c>
      <c r="NF102" s="22">
        <v>0</v>
      </c>
      <c r="NG102" s="22">
        <v>0</v>
      </c>
      <c r="NH102" s="22">
        <v>0</v>
      </c>
      <c r="NI102" s="22">
        <v>0</v>
      </c>
      <c r="NJ102" s="22">
        <v>0</v>
      </c>
      <c r="NK102" s="22">
        <v>0</v>
      </c>
      <c r="NL102" s="22">
        <v>0</v>
      </c>
      <c r="NM102" s="22">
        <v>0</v>
      </c>
      <c r="NN102" s="22">
        <v>0</v>
      </c>
      <c r="NO102" s="22">
        <v>0</v>
      </c>
      <c r="NP102" s="22">
        <v>0</v>
      </c>
      <c r="NQ102" s="22">
        <v>0</v>
      </c>
      <c r="NR102" s="22">
        <v>0</v>
      </c>
      <c r="NS102" s="22">
        <v>0</v>
      </c>
      <c r="NT102" s="22">
        <v>0</v>
      </c>
      <c r="NU102" s="22">
        <v>0</v>
      </c>
      <c r="NV102" s="22">
        <v>0</v>
      </c>
      <c r="NW102" s="22">
        <v>0</v>
      </c>
      <c r="NX102" s="22">
        <v>0</v>
      </c>
      <c r="NY102" s="22">
        <v>0</v>
      </c>
      <c r="NZ102" s="22">
        <v>0</v>
      </c>
      <c r="OA102" s="22">
        <v>0</v>
      </c>
      <c r="OB102" s="22">
        <v>0</v>
      </c>
      <c r="OC102" s="22">
        <v>1.1094443E-36</v>
      </c>
      <c r="OD102" s="22">
        <v>7.4077295000000003E-35</v>
      </c>
      <c r="OE102" s="22">
        <v>4.9067882E-33</v>
      </c>
      <c r="OF102" s="22">
        <v>3.0939187999999998E-31</v>
      </c>
      <c r="OG102" s="22">
        <v>1.92178E-29</v>
      </c>
      <c r="OH102" s="22">
        <v>1.1776037E-27</v>
      </c>
      <c r="OI102" s="22">
        <v>7.1170139999999998E-26</v>
      </c>
      <c r="OJ102" s="22">
        <v>4.2417366E-24</v>
      </c>
      <c r="OK102" s="22">
        <v>2.4942806999999999E-22</v>
      </c>
      <c r="OL102" s="22">
        <v>1.4713120999999999E-20</v>
      </c>
      <c r="OM102" s="22">
        <v>8.3540315000000002E-19</v>
      </c>
      <c r="ON102" s="22">
        <v>5.9214450000000005E-17</v>
      </c>
      <c r="OO102" s="22">
        <v>4.1790297E-16</v>
      </c>
      <c r="OP102" s="22">
        <v>0</v>
      </c>
      <c r="OQ102" s="22">
        <v>0</v>
      </c>
      <c r="OR102" s="22">
        <v>0</v>
      </c>
      <c r="OS102" s="22">
        <v>0</v>
      </c>
      <c r="OT102" s="22">
        <v>0</v>
      </c>
      <c r="OU102" s="22">
        <v>0</v>
      </c>
      <c r="OV102" s="22">
        <v>0</v>
      </c>
      <c r="OW102" s="22">
        <v>0</v>
      </c>
      <c r="OX102" s="22">
        <v>0</v>
      </c>
      <c r="OY102" s="22">
        <v>0</v>
      </c>
      <c r="OZ102" s="22">
        <v>0</v>
      </c>
      <c r="PA102" s="22">
        <v>0</v>
      </c>
      <c r="PB102" s="22">
        <v>0</v>
      </c>
      <c r="PC102" s="22">
        <v>0</v>
      </c>
      <c r="PD102" s="22">
        <v>0</v>
      </c>
      <c r="PE102" s="22">
        <v>0</v>
      </c>
      <c r="PF102" s="22">
        <v>0</v>
      </c>
      <c r="PG102" s="22">
        <v>0</v>
      </c>
      <c r="PH102" s="22">
        <v>0</v>
      </c>
      <c r="PI102" s="22">
        <v>0</v>
      </c>
      <c r="PJ102" s="22">
        <v>0</v>
      </c>
      <c r="PK102" s="22">
        <v>0</v>
      </c>
      <c r="PL102" s="22">
        <v>0</v>
      </c>
      <c r="PM102" s="22">
        <v>0</v>
      </c>
      <c r="PN102" s="22">
        <v>0</v>
      </c>
      <c r="PO102" s="22">
        <v>0</v>
      </c>
      <c r="PP102" s="22">
        <v>0</v>
      </c>
      <c r="PQ102" s="22">
        <v>5.4945267000000001E-37</v>
      </c>
      <c r="PR102" s="22">
        <v>5.8319545999999997E-35</v>
      </c>
      <c r="PS102" s="22">
        <v>6.0330314999999998E-33</v>
      </c>
      <c r="PT102" s="22">
        <v>5.8621600000000002E-31</v>
      </c>
      <c r="PU102" s="22">
        <v>5.5344925000000002E-29</v>
      </c>
      <c r="PV102" s="22">
        <v>5.0740342000000002E-27</v>
      </c>
      <c r="PW102" s="22">
        <v>4.5188599999999997E-25</v>
      </c>
      <c r="PX102" s="22">
        <v>3.9095986999999999E-23</v>
      </c>
      <c r="PY102" s="22">
        <v>3.2919592999999999E-21</v>
      </c>
      <c r="PZ102" s="22">
        <v>2.7051325999999999E-19</v>
      </c>
      <c r="QA102" s="22">
        <v>2.1773449999999999E-17</v>
      </c>
      <c r="QB102" s="22">
        <v>1.7314015E-15</v>
      </c>
      <c r="QC102" s="22">
        <v>1.8418924000000001E-13</v>
      </c>
      <c r="QD102" s="22">
        <v>0</v>
      </c>
      <c r="QE102" s="22">
        <v>0</v>
      </c>
      <c r="QF102" s="22">
        <v>0</v>
      </c>
      <c r="QG102" s="22">
        <v>0</v>
      </c>
      <c r="QH102" s="22">
        <v>0</v>
      </c>
      <c r="QI102" s="22">
        <v>0</v>
      </c>
      <c r="QJ102" s="22">
        <v>0</v>
      </c>
      <c r="QK102" s="22">
        <v>0</v>
      </c>
      <c r="QL102" s="22">
        <v>0</v>
      </c>
      <c r="QM102" s="22">
        <v>0</v>
      </c>
      <c r="QN102" s="22">
        <v>0</v>
      </c>
      <c r="QO102" s="22">
        <v>0</v>
      </c>
      <c r="QP102" s="22">
        <v>0</v>
      </c>
      <c r="QQ102" s="22">
        <v>0</v>
      </c>
      <c r="QR102" s="22">
        <v>0</v>
      </c>
      <c r="QS102" s="22">
        <v>0</v>
      </c>
      <c r="QT102" s="22">
        <v>0</v>
      </c>
      <c r="QU102" s="22">
        <v>0</v>
      </c>
      <c r="QV102" s="22">
        <v>0</v>
      </c>
      <c r="QW102" s="22">
        <v>0</v>
      </c>
      <c r="QX102" s="22">
        <v>0</v>
      </c>
      <c r="QY102" s="22">
        <v>0</v>
      </c>
      <c r="QZ102" s="22">
        <v>0</v>
      </c>
      <c r="RA102" s="22">
        <v>0</v>
      </c>
      <c r="RB102" s="22">
        <v>0</v>
      </c>
      <c r="RC102" s="22">
        <v>0</v>
      </c>
      <c r="RD102" s="22">
        <v>0</v>
      </c>
      <c r="RE102" s="22">
        <v>5.0261602999999997E-37</v>
      </c>
      <c r="RF102" s="22">
        <v>2.4326144E-35</v>
      </c>
      <c r="RG102" s="22">
        <v>1.6693856000000002E-33</v>
      </c>
      <c r="RH102" s="22">
        <v>1.1007486999999999E-31</v>
      </c>
      <c r="RI102" s="22">
        <v>7.2569649999999999E-30</v>
      </c>
      <c r="RJ102" s="22">
        <v>4.7801059999999999E-28</v>
      </c>
      <c r="RK102" s="22">
        <v>3.1296059999999999E-26</v>
      </c>
      <c r="RL102" s="22">
        <v>2.0518008000000001E-24</v>
      </c>
      <c r="RM102" s="22">
        <v>1.3468064000000001E-22</v>
      </c>
      <c r="RN102" s="22">
        <v>8.8364250000000006E-21</v>
      </c>
      <c r="RO102" s="22">
        <v>5.8146882999999995E-19</v>
      </c>
      <c r="RP102" s="22">
        <v>4.7446093999999999E-17</v>
      </c>
      <c r="RQ102" s="22">
        <v>7.0021179999999996E-16</v>
      </c>
      <c r="RR102" s="22">
        <v>0</v>
      </c>
      <c r="RS102" s="22">
        <v>0</v>
      </c>
      <c r="RT102" s="22">
        <v>0</v>
      </c>
      <c r="RU102" s="22">
        <v>0</v>
      </c>
      <c r="RV102" s="22">
        <v>0</v>
      </c>
      <c r="RW102" s="22">
        <v>0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0</v>
      </c>
      <c r="SL102" s="22">
        <v>0</v>
      </c>
      <c r="SM102" s="22">
        <v>0</v>
      </c>
      <c r="SN102" s="22">
        <v>0</v>
      </c>
      <c r="SO102" s="22">
        <v>0</v>
      </c>
      <c r="SP102" s="22">
        <v>0</v>
      </c>
      <c r="SQ102" s="22">
        <v>0</v>
      </c>
      <c r="SR102" s="22">
        <v>0</v>
      </c>
      <c r="SS102" s="22">
        <v>0</v>
      </c>
      <c r="ST102" s="22">
        <v>9.0205400000000005E-37</v>
      </c>
      <c r="SU102" s="22">
        <v>3.7221700999999999E-35</v>
      </c>
      <c r="SV102" s="22">
        <v>1.5364131E-33</v>
      </c>
      <c r="SW102" s="22">
        <v>6.7726823999999997E-32</v>
      </c>
      <c r="SX102" s="22">
        <v>2.9860658000000002E-30</v>
      </c>
      <c r="SY102" s="22">
        <v>1.3198398000000001E-28</v>
      </c>
      <c r="SZ102" s="22">
        <v>5.6018477000000001E-27</v>
      </c>
      <c r="TA102" s="22">
        <v>3.1352969000000001E-25</v>
      </c>
      <c r="TB102" s="22">
        <v>1.3696363999999999E-23</v>
      </c>
      <c r="TC102" s="22">
        <v>1.532806E-21</v>
      </c>
      <c r="TD102" s="22">
        <v>1.3625991999999999E-19</v>
      </c>
      <c r="TE102" s="22">
        <v>6.1675429999999997E-19</v>
      </c>
      <c r="TF102" s="22">
        <v>0</v>
      </c>
      <c r="TG102" s="22">
        <v>0</v>
      </c>
      <c r="TH102" s="22">
        <v>0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0</v>
      </c>
      <c r="TU102" s="22">
        <v>0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0</v>
      </c>
      <c r="UF102" s="22">
        <v>0</v>
      </c>
      <c r="UG102" s="22">
        <v>0</v>
      </c>
      <c r="UH102" s="22">
        <v>0</v>
      </c>
      <c r="UI102" s="22">
        <v>-4.1492139999999998E-36</v>
      </c>
      <c r="UJ102" s="22">
        <v>-1.9516613000000002E-34</v>
      </c>
      <c r="UK102" s="22">
        <v>-2.5668246999999999E-33</v>
      </c>
      <c r="UL102" s="22">
        <v>2.6032354E-32</v>
      </c>
      <c r="UM102" s="22">
        <v>6.1651064000000003E-30</v>
      </c>
      <c r="UN102" s="22">
        <v>3.8639835999999999E-28</v>
      </c>
      <c r="UO102" s="22">
        <v>2.1828286999999999E-26</v>
      </c>
      <c r="UP102" s="22">
        <v>6.3721225999999999E-25</v>
      </c>
      <c r="UQ102" s="22">
        <v>5.1376959999999997E-24</v>
      </c>
      <c r="UR102" s="22">
        <v>-1.3830631000000001E-22</v>
      </c>
      <c r="US102" s="22">
        <v>-4.241992E-23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0</v>
      </c>
      <c r="VD102" s="22">
        <v>0</v>
      </c>
      <c r="VE102" s="22">
        <v>0</v>
      </c>
      <c r="VF102" s="22">
        <v>0</v>
      </c>
      <c r="VG102" s="22">
        <v>0</v>
      </c>
      <c r="VH102" s="22">
        <v>0</v>
      </c>
      <c r="VI102" s="22">
        <v>0</v>
      </c>
      <c r="VJ102" s="22">
        <v>0</v>
      </c>
      <c r="VK102" s="22">
        <v>0</v>
      </c>
      <c r="VL102" s="22">
        <v>0</v>
      </c>
      <c r="VM102" s="22">
        <v>0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0</v>
      </c>
      <c r="VU102" s="22">
        <v>0</v>
      </c>
      <c r="VV102" s="22">
        <v>1.1180322000000001E-36</v>
      </c>
      <c r="VW102" s="22">
        <v>2.7881888000000001E-34</v>
      </c>
      <c r="VX102" s="22">
        <v>1.5472612E-32</v>
      </c>
      <c r="VY102" s="22">
        <v>7.3544619999999997E-31</v>
      </c>
      <c r="VZ102" s="22">
        <v>3.2295790000000003E-29</v>
      </c>
      <c r="WA102" s="22">
        <v>1.3350481E-27</v>
      </c>
      <c r="WB102" s="22">
        <v>5.2540065000000001E-26</v>
      </c>
      <c r="WC102" s="22">
        <v>2.0093174999999999E-24</v>
      </c>
      <c r="WD102" s="22">
        <v>9.5420829999999998E-23</v>
      </c>
      <c r="WE102" s="22">
        <v>1.0606711000000001E-22</v>
      </c>
      <c r="WF102" s="22">
        <v>-2.0491787E-22</v>
      </c>
      <c r="WG102" s="22">
        <v>-3.2226350000000001E-22</v>
      </c>
      <c r="WH102" s="22">
        <v>0</v>
      </c>
      <c r="WI102" s="22">
        <v>0</v>
      </c>
      <c r="WJ102" s="22">
        <v>0</v>
      </c>
      <c r="WK102" s="22">
        <v>0</v>
      </c>
      <c r="WL102" s="22">
        <v>0</v>
      </c>
      <c r="WM102" s="22">
        <v>0</v>
      </c>
      <c r="WN102" s="22">
        <v>0</v>
      </c>
      <c r="WO102" s="22">
        <v>0</v>
      </c>
      <c r="WP102" s="22">
        <v>0</v>
      </c>
      <c r="WQ102" s="22">
        <v>0</v>
      </c>
      <c r="WR102" s="22">
        <v>0</v>
      </c>
      <c r="WS102" s="22">
        <v>0</v>
      </c>
      <c r="WT102" s="22">
        <v>0</v>
      </c>
      <c r="WU102" s="22">
        <v>0</v>
      </c>
      <c r="WV102" s="22">
        <v>0</v>
      </c>
      <c r="WW102" s="22">
        <v>0</v>
      </c>
      <c r="WX102" s="22">
        <v>0</v>
      </c>
      <c r="WY102" s="22">
        <v>0</v>
      </c>
      <c r="WZ102" s="22">
        <v>0</v>
      </c>
      <c r="XA102" s="22">
        <v>0</v>
      </c>
      <c r="XB102" s="22">
        <v>0</v>
      </c>
      <c r="XC102" s="22">
        <v>0</v>
      </c>
      <c r="XD102" s="22">
        <v>0</v>
      </c>
      <c r="XE102" s="22">
        <v>0</v>
      </c>
      <c r="XF102" s="22">
        <v>0</v>
      </c>
      <c r="XG102" s="22">
        <v>0</v>
      </c>
      <c r="XH102" s="22">
        <v>4.9364000000000003E-36</v>
      </c>
      <c r="XI102" s="22">
        <v>2.1831124999999999E-34</v>
      </c>
      <c r="XJ102" s="22">
        <v>8.3084490000000007E-33</v>
      </c>
      <c r="XK102" s="22">
        <v>3.0971852E-31</v>
      </c>
      <c r="XL102" s="22">
        <v>1.12762536E-29</v>
      </c>
      <c r="XM102" s="22">
        <v>4.0047425999999998E-28</v>
      </c>
      <c r="XN102" s="22">
        <v>1.3846172999999999E-26</v>
      </c>
      <c r="XO102" s="22">
        <v>4.6495002999999999E-25</v>
      </c>
      <c r="XP102" s="22">
        <v>1.5142326999999999E-23</v>
      </c>
      <c r="XQ102" s="22">
        <v>4.8196305999999998E-22</v>
      </c>
      <c r="XR102" s="22">
        <v>1.7799473E-20</v>
      </c>
      <c r="XS102" s="22">
        <v>1.6982001E-19</v>
      </c>
      <c r="XT102" s="22">
        <v>-1.1350375000000001E-19</v>
      </c>
      <c r="XU102" s="22">
        <v>-4.4134410000000003E-19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0</v>
      </c>
      <c r="YE102" s="22">
        <v>0</v>
      </c>
      <c r="YF102" s="22">
        <v>0</v>
      </c>
      <c r="YG102" s="22">
        <v>0</v>
      </c>
      <c r="YH102" s="22">
        <v>0</v>
      </c>
      <c r="YI102" s="22">
        <v>0</v>
      </c>
      <c r="YJ102" s="22">
        <v>0</v>
      </c>
      <c r="YK102" s="22">
        <v>0</v>
      </c>
      <c r="YL102" s="22">
        <v>0</v>
      </c>
      <c r="YM102" s="22">
        <v>0</v>
      </c>
      <c r="YN102" s="22">
        <v>0</v>
      </c>
      <c r="YO102" s="22">
        <v>0</v>
      </c>
      <c r="YP102" s="22">
        <v>0</v>
      </c>
      <c r="YQ102" s="22">
        <v>0</v>
      </c>
      <c r="YR102" s="22">
        <v>0</v>
      </c>
      <c r="YS102" s="22">
        <v>0</v>
      </c>
      <c r="YT102" s="22">
        <v>0</v>
      </c>
      <c r="YU102" s="22">
        <v>1.1785742E-36</v>
      </c>
      <c r="YV102" s="22">
        <v>6.0000933999999997E-35</v>
      </c>
      <c r="YW102" s="22">
        <v>3.0429242999999999E-33</v>
      </c>
      <c r="YX102" s="22">
        <v>1.4766570000000001E-31</v>
      </c>
      <c r="YY102" s="22">
        <v>7.1091189999999994E-30</v>
      </c>
      <c r="YZ102" s="22">
        <v>3.4039511999999999E-28</v>
      </c>
      <c r="ZA102" s="22">
        <v>1.6224564E-26</v>
      </c>
      <c r="ZB102" s="22">
        <v>7.7223315000000004E-25</v>
      </c>
      <c r="ZC102" s="22">
        <v>3.6714346999999999E-23</v>
      </c>
      <c r="ZD102" s="22">
        <v>1.7523604999999999E-21</v>
      </c>
      <c r="ZE102" s="22">
        <v>8.4570984999999994E-20</v>
      </c>
      <c r="ZF102" s="22">
        <v>4.2153753000000003E-18</v>
      </c>
      <c r="ZG102" s="22">
        <v>2.9333346999999999E-16</v>
      </c>
      <c r="ZH102" s="22">
        <v>-1.244318E-15</v>
      </c>
      <c r="ZI102" s="22">
        <v>-4.7417890000000003E-15</v>
      </c>
      <c r="ZJ102" s="22">
        <v>0</v>
      </c>
      <c r="ZK102" s="22">
        <v>0</v>
      </c>
      <c r="ZL102" s="22">
        <v>0</v>
      </c>
      <c r="ZM102" s="22">
        <v>0</v>
      </c>
      <c r="ZN102" s="22">
        <v>0</v>
      </c>
      <c r="ZO102" s="22">
        <v>0</v>
      </c>
      <c r="ZP102" s="22">
        <v>0</v>
      </c>
      <c r="ZQ102" s="22">
        <v>0</v>
      </c>
      <c r="ZR102" s="22">
        <v>0</v>
      </c>
      <c r="ZS102" s="22">
        <v>0</v>
      </c>
      <c r="ZT102" s="22">
        <v>0</v>
      </c>
      <c r="ZU102" s="22">
        <v>0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0</v>
      </c>
      <c r="AAD102" s="22">
        <v>0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-2.4583396999999999E-36</v>
      </c>
      <c r="AAK102" s="22">
        <v>-2.4194273E-34</v>
      </c>
      <c r="AAL102" s="22">
        <v>-2.3876759999999999E-32</v>
      </c>
      <c r="AAM102" s="22">
        <v>-2.2704575999999999E-30</v>
      </c>
      <c r="AAN102" s="22">
        <v>-2.1797502000000002E-28</v>
      </c>
      <c r="AAO102" s="22">
        <v>-2.0813086000000001E-26</v>
      </c>
      <c r="AAP102" s="22">
        <v>-1.9775075999999999E-24</v>
      </c>
      <c r="AAQ102" s="22">
        <v>-1.8708272E-22</v>
      </c>
      <c r="AAR102" s="22">
        <v>-1.7574083999999999E-20</v>
      </c>
      <c r="AAS102" s="22">
        <v>-1.6496689000000001E-18</v>
      </c>
      <c r="AAT102" s="22">
        <v>-1.5373623E-16</v>
      </c>
      <c r="AAU102" s="22">
        <v>-1.4408662E-14</v>
      </c>
      <c r="AAV102" s="22">
        <v>-1.7671181E-12</v>
      </c>
      <c r="AAW102" s="22">
        <v>-5.3989899999999998E-12</v>
      </c>
      <c r="AAX102" s="22">
        <v>0</v>
      </c>
      <c r="AAY102" s="22">
        <v>0</v>
      </c>
      <c r="AAZ102" s="22">
        <v>0</v>
      </c>
      <c r="ABA102" s="22">
        <v>0</v>
      </c>
      <c r="ABB102" s="22">
        <v>0</v>
      </c>
      <c r="ABC102" s="22">
        <v>0</v>
      </c>
      <c r="ABD102" s="22">
        <v>0</v>
      </c>
      <c r="ABE102" s="22">
        <v>0</v>
      </c>
      <c r="ABF102" s="22">
        <v>0</v>
      </c>
      <c r="ABG102" s="22">
        <v>0</v>
      </c>
      <c r="ABH102" s="22">
        <v>0</v>
      </c>
      <c r="ABI102" s="22">
        <v>0</v>
      </c>
      <c r="ABJ102" s="22">
        <v>0</v>
      </c>
      <c r="ABK102" s="22">
        <v>0</v>
      </c>
      <c r="ABL102" s="22">
        <v>0</v>
      </c>
      <c r="ABM102" s="22">
        <v>0</v>
      </c>
      <c r="ABN102" s="22">
        <v>0</v>
      </c>
      <c r="ABO102" s="22">
        <v>0</v>
      </c>
      <c r="ABP102" s="22">
        <v>0</v>
      </c>
      <c r="ABQ102" s="22">
        <v>0</v>
      </c>
      <c r="ABR102" s="22">
        <v>0</v>
      </c>
      <c r="ABS102" s="22">
        <v>0</v>
      </c>
      <c r="ABT102" s="22">
        <v>0</v>
      </c>
      <c r="ABU102" s="22">
        <v>0</v>
      </c>
      <c r="ABV102" s="22">
        <v>0</v>
      </c>
      <c r="ABW102" s="22">
        <v>0</v>
      </c>
      <c r="ABX102" s="22">
        <v>7.2756156000000003E-37</v>
      </c>
      <c r="ABY102" s="22">
        <v>8.3749530000000003E-35</v>
      </c>
      <c r="ABZ102" s="22">
        <v>9.9980025999999997E-33</v>
      </c>
      <c r="ACA102" s="22">
        <v>1.1534434E-30</v>
      </c>
      <c r="ACB102" s="22">
        <v>1.4153103E-28</v>
      </c>
      <c r="ACC102" s="22">
        <v>1.7791616E-26</v>
      </c>
      <c r="ACD102" s="22">
        <v>2.2876429999999998E-24</v>
      </c>
      <c r="ACE102" s="22">
        <v>3.0054288000000002E-22</v>
      </c>
      <c r="ACF102" s="22">
        <v>4.0294936999999998E-20</v>
      </c>
      <c r="ACG102" s="22">
        <v>5.5109670000000001E-18</v>
      </c>
      <c r="ACH102" s="22">
        <v>7.6520866000000001E-16</v>
      </c>
      <c r="ACI102" s="22">
        <v>1.07733335E-13</v>
      </c>
      <c r="ACJ102" s="22">
        <v>1.5626009999999999E-11</v>
      </c>
      <c r="ACK102" s="22">
        <v>2.8960458E-9</v>
      </c>
      <c r="ACL102" s="22">
        <v>0</v>
      </c>
      <c r="ACM102" s="22">
        <v>0</v>
      </c>
      <c r="ACN102" s="22">
        <v>0</v>
      </c>
      <c r="ACO102" s="22">
        <v>0</v>
      </c>
      <c r="ACP102" s="22">
        <v>0</v>
      </c>
      <c r="ACQ102" s="22">
        <v>0</v>
      </c>
      <c r="ACR102" s="22">
        <v>0</v>
      </c>
      <c r="ACS102" s="22">
        <v>0</v>
      </c>
      <c r="ACT102" s="22">
        <v>0</v>
      </c>
      <c r="ACU102" s="22">
        <v>0</v>
      </c>
      <c r="ACV102" s="22">
        <v>0</v>
      </c>
      <c r="ACW102" s="22">
        <v>0</v>
      </c>
      <c r="ACX102" s="22">
        <v>0</v>
      </c>
      <c r="ACY102" s="22">
        <v>0</v>
      </c>
      <c r="ACZ102" s="22">
        <v>0</v>
      </c>
      <c r="ADA102" s="22">
        <v>0</v>
      </c>
      <c r="ADB102" s="22">
        <v>0</v>
      </c>
      <c r="ADC102" s="22">
        <v>0</v>
      </c>
      <c r="ADD102" s="22">
        <v>0</v>
      </c>
      <c r="ADE102" s="22">
        <v>0</v>
      </c>
      <c r="ADF102" s="22">
        <v>0</v>
      </c>
      <c r="ADG102" s="22">
        <v>0</v>
      </c>
      <c r="ADH102" s="22">
        <v>0</v>
      </c>
      <c r="ADI102" s="22">
        <v>0</v>
      </c>
      <c r="ADJ102" s="22">
        <v>0</v>
      </c>
      <c r="ADK102" s="22">
        <v>0</v>
      </c>
      <c r="ADL102" s="22">
        <v>2.5384484E-36</v>
      </c>
      <c r="ADM102" s="22">
        <v>1.8752993000000001E-34</v>
      </c>
      <c r="ADN102" s="22">
        <v>1.3955181000000001E-32</v>
      </c>
      <c r="ADO102" s="22">
        <v>1.0109458E-30</v>
      </c>
      <c r="ADP102" s="22">
        <v>7.3534640000000004E-29</v>
      </c>
      <c r="ADQ102" s="22">
        <v>5.377561E-27</v>
      </c>
      <c r="ADR102" s="22">
        <v>3.9540134000000002E-25</v>
      </c>
      <c r="ADS102" s="22">
        <v>2.9228157999999997E-23</v>
      </c>
      <c r="ADT102" s="22">
        <v>2.1711461E-21</v>
      </c>
      <c r="ADU102" s="22">
        <v>1.6187894999999999E-19</v>
      </c>
      <c r="ADV102" s="22">
        <v>1.2082918E-17</v>
      </c>
      <c r="ADW102" s="22">
        <v>9.0475510000000003E-16</v>
      </c>
      <c r="ADX102" s="22">
        <v>8.3350304999999995E-14</v>
      </c>
      <c r="ADY102" s="22">
        <v>1.0213909000000001E-12</v>
      </c>
      <c r="ADZ102" s="27"/>
      <c r="AEA102" s="53">
        <f t="shared" si="47"/>
        <v>97</v>
      </c>
      <c r="AEB102" s="52"/>
      <c r="AEC102" s="48">
        <f t="shared" si="64"/>
        <v>8.5679260000000005E-32</v>
      </c>
      <c r="AED102" s="48">
        <f t="shared" si="64"/>
        <v>2.6485809999999999E-34</v>
      </c>
      <c r="AEE102" s="48">
        <f t="shared" si="64"/>
        <v>-7.4846014999999995E-35</v>
      </c>
      <c r="AEF102" s="48">
        <f t="shared" si="64"/>
        <v>1.2082357E-31</v>
      </c>
      <c r="AEG102" s="48">
        <f t="shared" si="64"/>
        <v>1.7369352999999999E-28</v>
      </c>
      <c r="AEH102" s="48">
        <f t="shared" si="64"/>
        <v>-3.0129303999999997E-26</v>
      </c>
      <c r="AEI102" s="48">
        <f t="shared" si="64"/>
        <v>-4.2760474000000002E-24</v>
      </c>
      <c r="AEJ102" s="48">
        <f t="shared" si="64"/>
        <v>8.6392869999999996E-21</v>
      </c>
      <c r="AEK102" s="48">
        <f t="shared" si="64"/>
        <v>4.5918821999999998E-18</v>
      </c>
      <c r="AEL102" s="48">
        <f t="shared" si="64"/>
        <v>9.5822400000000009E-16</v>
      </c>
      <c r="AEM102" s="48">
        <f t="shared" si="65"/>
        <v>4.2233390000000001E-13</v>
      </c>
      <c r="AEN102" s="48">
        <f t="shared" si="65"/>
        <v>1.6053412999999999E-15</v>
      </c>
      <c r="AEO102" s="48">
        <f t="shared" si="65"/>
        <v>1.4138715999999999E-18</v>
      </c>
      <c r="AEP102" s="48">
        <f t="shared" si="65"/>
        <v>-9.7115379999999998E-23</v>
      </c>
      <c r="AEQ102" s="48">
        <f t="shared" si="65"/>
        <v>-5.2659023E-22</v>
      </c>
      <c r="AER102" s="48">
        <f t="shared" si="65"/>
        <v>-7.1965819999999996E-19</v>
      </c>
      <c r="AES102" s="48">
        <f t="shared" si="65"/>
        <v>-7.7209899999999993E-15</v>
      </c>
      <c r="AET102" s="48">
        <f t="shared" si="65"/>
        <v>-8.7764789999999992E-12</v>
      </c>
      <c r="AEU102" s="48">
        <f t="shared" si="65"/>
        <v>4.7080837000000001E-9</v>
      </c>
      <c r="AEV102" s="44">
        <f t="shared" ref="AEV102:AEV107" si="68">C102*$AEV$5</f>
        <v>57.949999999999996</v>
      </c>
      <c r="AEW102" s="52"/>
      <c r="AEX102" s="82" t="s">
        <v>33</v>
      </c>
      <c r="AEY102" s="49">
        <f t="shared" si="52"/>
        <v>2.4735391593523195E-10</v>
      </c>
      <c r="AEZ102" s="52"/>
      <c r="AFA102" s="52"/>
      <c r="AFB102" s="48">
        <f t="shared" si="66"/>
        <v>8.5679260000000005E-32</v>
      </c>
      <c r="AFC102" s="48">
        <f t="shared" si="66"/>
        <v>2.6485809999999999E-34</v>
      </c>
      <c r="AFD102" s="48">
        <f t="shared" si="66"/>
        <v>-7.4846014999999995E-35</v>
      </c>
      <c r="AFE102" s="48">
        <f t="shared" si="66"/>
        <v>1.2082357E-31</v>
      </c>
      <c r="AFF102" s="48">
        <f t="shared" si="66"/>
        <v>1.7369352999999999E-28</v>
      </c>
      <c r="AFG102" s="48">
        <f t="shared" si="66"/>
        <v>-3.0129303999999997E-26</v>
      </c>
      <c r="AFH102" s="48">
        <f t="shared" si="66"/>
        <v>-4.2760474000000002E-24</v>
      </c>
      <c r="AFI102" s="48">
        <f t="shared" si="66"/>
        <v>8.6392869999999996E-21</v>
      </c>
      <c r="AFJ102" s="48">
        <f t="shared" si="66"/>
        <v>4.5918821999999998E-18</v>
      </c>
      <c r="AFK102" s="48">
        <f t="shared" si="66"/>
        <v>9.5822400000000009E-16</v>
      </c>
      <c r="AFL102" s="48">
        <f t="shared" si="67"/>
        <v>4.2233390000000001E-13</v>
      </c>
      <c r="AFM102" s="48">
        <f t="shared" si="67"/>
        <v>1.6053412999999999E-15</v>
      </c>
      <c r="AFN102" s="48">
        <f t="shared" si="67"/>
        <v>1.4138715999999999E-18</v>
      </c>
      <c r="AFO102" s="48">
        <f t="shared" si="67"/>
        <v>-9.7115379999999998E-23</v>
      </c>
      <c r="AFP102" s="48">
        <f t="shared" si="67"/>
        <v>-5.2659023E-22</v>
      </c>
      <c r="AFQ102" s="48">
        <f t="shared" si="67"/>
        <v>-7.1965819999999996E-19</v>
      </c>
      <c r="AFR102" s="48">
        <f t="shared" si="67"/>
        <v>-7.7209899999999993E-15</v>
      </c>
      <c r="AFS102" s="48">
        <f t="shared" si="67"/>
        <v>-8.7764789999999992E-12</v>
      </c>
      <c r="AFT102" s="48">
        <f t="shared" si="67"/>
        <v>4.7080837000000001E-9</v>
      </c>
      <c r="AFU102" s="52"/>
      <c r="AFV102" s="49">
        <f t="shared" si="54"/>
        <v>2.4735391593523195E-10</v>
      </c>
      <c r="AFW102" s="52"/>
      <c r="AFX102" s="19"/>
      <c r="AFY102" s="19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226"/>
      <c r="AHI102" s="226"/>
      <c r="AHJ102" s="226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</row>
    <row r="103" spans="1:1108" ht="3" customHeight="1" x14ac:dyDescent="0.25">
      <c r="A103" s="27"/>
      <c r="B103" s="43">
        <v>97</v>
      </c>
      <c r="C103" s="44">
        <v>3513.6</v>
      </c>
      <c r="D103" s="39">
        <f t="shared" si="55"/>
        <v>2</v>
      </c>
      <c r="E103" s="27"/>
      <c r="F103" s="74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2.0605873000000001E-36</v>
      </c>
      <c r="AR103" s="21">
        <v>1.1150069E-34</v>
      </c>
      <c r="AS103" s="21">
        <v>7.8586930000000004E-33</v>
      </c>
      <c r="AT103" s="22">
        <v>0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4.9730010000000002E-37</v>
      </c>
      <c r="CG103" s="22">
        <v>2.0039543000000001E-35</v>
      </c>
      <c r="CH103" s="22">
        <v>0</v>
      </c>
      <c r="CI103" s="22">
        <v>0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0</v>
      </c>
      <c r="DH103" s="22">
        <v>0</v>
      </c>
      <c r="DI103" s="22">
        <v>0</v>
      </c>
      <c r="DJ103" s="22">
        <v>0</v>
      </c>
      <c r="DK103" s="22">
        <v>0</v>
      </c>
      <c r="DL103" s="22">
        <v>0</v>
      </c>
      <c r="DM103" s="22">
        <v>0</v>
      </c>
      <c r="DN103" s="22">
        <v>0</v>
      </c>
      <c r="DO103" s="22">
        <v>0</v>
      </c>
      <c r="DP103" s="22">
        <v>0</v>
      </c>
      <c r="DQ103" s="22">
        <v>0</v>
      </c>
      <c r="DR103" s="22">
        <v>0</v>
      </c>
      <c r="DS103" s="22">
        <v>-3.95139E-37</v>
      </c>
      <c r="DT103" s="22">
        <v>2.6986831000000001E-37</v>
      </c>
      <c r="DU103" s="22">
        <v>1.1085664499999999E-36</v>
      </c>
      <c r="DV103" s="22">
        <v>0</v>
      </c>
      <c r="DW103" s="22">
        <v>0</v>
      </c>
      <c r="DX103" s="22">
        <v>0</v>
      </c>
      <c r="DY103" s="22">
        <v>0</v>
      </c>
      <c r="DZ103" s="22">
        <v>0</v>
      </c>
      <c r="EA103" s="22">
        <v>0</v>
      </c>
      <c r="EB103" s="22">
        <v>0</v>
      </c>
      <c r="EC103" s="22">
        <v>0</v>
      </c>
      <c r="ED103" s="22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22">
        <v>0</v>
      </c>
      <c r="EX103" s="22">
        <v>0</v>
      </c>
      <c r="EY103" s="22">
        <v>0</v>
      </c>
      <c r="EZ103" s="22">
        <v>0</v>
      </c>
      <c r="FA103" s="22">
        <v>0</v>
      </c>
      <c r="FB103" s="22">
        <v>0</v>
      </c>
      <c r="FC103" s="22">
        <v>0</v>
      </c>
      <c r="FD103" s="22">
        <v>-5.4844903000000003E-37</v>
      </c>
      <c r="FE103" s="22">
        <v>-1.8418601999999999E-35</v>
      </c>
      <c r="FF103" s="22">
        <v>-1.1541062E-33</v>
      </c>
      <c r="FG103" s="22">
        <v>-2.4852429999999999E-33</v>
      </c>
      <c r="FH103" s="22">
        <v>1.4909007E-33</v>
      </c>
      <c r="FI103" s="22">
        <v>2.2907639E-32</v>
      </c>
      <c r="FJ103" s="22">
        <v>0</v>
      </c>
      <c r="FK103" s="22">
        <v>0</v>
      </c>
      <c r="FL103" s="22">
        <v>0</v>
      </c>
      <c r="FM103" s="22">
        <v>0</v>
      </c>
      <c r="FN103" s="22">
        <v>0</v>
      </c>
      <c r="FO103" s="22">
        <v>0</v>
      </c>
      <c r="FP103" s="22">
        <v>0</v>
      </c>
      <c r="FQ103" s="22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9.4925389999999995E-37</v>
      </c>
      <c r="GR103" s="22">
        <v>3.5945874000000002E-35</v>
      </c>
      <c r="GS103" s="22">
        <v>1.7841755999999999E-33</v>
      </c>
      <c r="GT103" s="22">
        <v>8.4763650000000007E-34</v>
      </c>
      <c r="GU103" s="22">
        <v>3.0825721999999999E-30</v>
      </c>
      <c r="GV103" s="22">
        <v>7.2398020000000002E-30</v>
      </c>
      <c r="GW103" s="22">
        <v>3.2904749999999999E-29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0</v>
      </c>
      <c r="HQ103" s="22">
        <v>0</v>
      </c>
      <c r="HR103" s="22">
        <v>0</v>
      </c>
      <c r="HS103" s="22">
        <v>0</v>
      </c>
      <c r="HT103" s="22">
        <v>0</v>
      </c>
      <c r="HU103" s="22">
        <v>0</v>
      </c>
      <c r="HV103" s="22">
        <v>0</v>
      </c>
      <c r="HW103" s="22">
        <v>0</v>
      </c>
      <c r="HX103" s="22">
        <v>0</v>
      </c>
      <c r="HY103" s="22">
        <v>0</v>
      </c>
      <c r="HZ103" s="22">
        <v>0</v>
      </c>
      <c r="IA103" s="22">
        <v>0</v>
      </c>
      <c r="IB103" s="22">
        <v>0</v>
      </c>
      <c r="IC103" s="22">
        <v>5.4998869999999999E-37</v>
      </c>
      <c r="ID103" s="22">
        <v>1.4980377999999999E-35</v>
      </c>
      <c r="IE103" s="22">
        <v>6.1139559999999997E-34</v>
      </c>
      <c r="IF103" s="22">
        <v>1.9104653000000001E-32</v>
      </c>
      <c r="IG103" s="22">
        <v>5.0420865E-31</v>
      </c>
      <c r="IH103" s="22">
        <v>1.9967842E-29</v>
      </c>
      <c r="II103" s="22">
        <v>2.1155907E-28</v>
      </c>
      <c r="IJ103" s="22">
        <v>-1.5908919E-27</v>
      </c>
      <c r="IK103" s="22">
        <v>-5.7087630000000002E-27</v>
      </c>
      <c r="IL103" s="22">
        <v>0</v>
      </c>
      <c r="IM103" s="22">
        <v>0</v>
      </c>
      <c r="IN103" s="22">
        <v>0</v>
      </c>
      <c r="IO103" s="22">
        <v>0</v>
      </c>
      <c r="IP103" s="22">
        <v>0</v>
      </c>
      <c r="IQ103" s="22">
        <v>0</v>
      </c>
      <c r="IR103" s="22">
        <v>0</v>
      </c>
      <c r="IS103" s="22">
        <v>0</v>
      </c>
      <c r="IT103" s="22">
        <v>0</v>
      </c>
      <c r="IU103" s="22">
        <v>0</v>
      </c>
      <c r="IV103" s="22">
        <v>0</v>
      </c>
      <c r="IW103" s="22">
        <v>0</v>
      </c>
      <c r="IX103" s="22">
        <v>0</v>
      </c>
      <c r="IY103" s="22">
        <v>0</v>
      </c>
      <c r="IZ103" s="22">
        <v>0</v>
      </c>
      <c r="JA103" s="22">
        <v>0</v>
      </c>
      <c r="JB103" s="22">
        <v>0</v>
      </c>
      <c r="JC103" s="22">
        <v>0</v>
      </c>
      <c r="JD103" s="22">
        <v>0</v>
      </c>
      <c r="JE103" s="22">
        <v>0</v>
      </c>
      <c r="JF103" s="22">
        <v>0</v>
      </c>
      <c r="JG103" s="22">
        <v>0</v>
      </c>
      <c r="JH103" s="22">
        <v>0</v>
      </c>
      <c r="JI103" s="22">
        <v>0</v>
      </c>
      <c r="JJ103" s="22">
        <v>0</v>
      </c>
      <c r="JK103" s="22">
        <v>0</v>
      </c>
      <c r="JL103" s="22">
        <v>0</v>
      </c>
      <c r="JM103" s="22">
        <v>0</v>
      </c>
      <c r="JN103" s="22">
        <v>0</v>
      </c>
      <c r="JO103" s="22">
        <v>0</v>
      </c>
      <c r="JP103" s="22">
        <v>-8.6581309999999993E-37</v>
      </c>
      <c r="JQ103" s="22">
        <v>-3.5209922000000002E-35</v>
      </c>
      <c r="JR103" s="22">
        <v>-1.122052E-33</v>
      </c>
      <c r="JS103" s="22">
        <v>-3.4607929999999998E-32</v>
      </c>
      <c r="JT103" s="22">
        <v>-8.7916610000000004E-31</v>
      </c>
      <c r="JU103" s="22">
        <v>-4.8795176999999999E-30</v>
      </c>
      <c r="JV103" s="22">
        <v>1.2608759000000001E-27</v>
      </c>
      <c r="JW103" s="22">
        <v>-1.5409721000000001E-26</v>
      </c>
      <c r="JX103" s="22">
        <v>-6.3209379999999997E-25</v>
      </c>
      <c r="JY103" s="22">
        <v>-8.1036614000000002E-25</v>
      </c>
      <c r="JZ103" s="22">
        <v>0</v>
      </c>
      <c r="KA103" s="22">
        <v>0</v>
      </c>
      <c r="KB103" s="22">
        <v>0</v>
      </c>
      <c r="KC103" s="22">
        <v>0</v>
      </c>
      <c r="KD103" s="22">
        <v>0</v>
      </c>
      <c r="KE103" s="22">
        <v>0</v>
      </c>
      <c r="KF103" s="22">
        <v>0</v>
      </c>
      <c r="KG103" s="22">
        <v>0</v>
      </c>
      <c r="KH103" s="22">
        <v>0</v>
      </c>
      <c r="KI103" s="22">
        <v>0</v>
      </c>
      <c r="KJ103" s="22">
        <v>0</v>
      </c>
      <c r="KK103" s="22">
        <v>0</v>
      </c>
      <c r="KL103" s="22">
        <v>0</v>
      </c>
      <c r="KM103" s="22">
        <v>0</v>
      </c>
      <c r="KN103" s="22">
        <v>0</v>
      </c>
      <c r="KO103" s="22">
        <v>0</v>
      </c>
      <c r="KP103" s="22">
        <v>0</v>
      </c>
      <c r="KQ103" s="22">
        <v>0</v>
      </c>
      <c r="KR103" s="22">
        <v>0</v>
      </c>
      <c r="KS103" s="22">
        <v>0</v>
      </c>
      <c r="KT103" s="22">
        <v>0</v>
      </c>
      <c r="KU103" s="22">
        <v>0</v>
      </c>
      <c r="KV103" s="22">
        <v>0</v>
      </c>
      <c r="KW103" s="22">
        <v>0</v>
      </c>
      <c r="KX103" s="22">
        <v>0</v>
      </c>
      <c r="KY103" s="22">
        <v>0</v>
      </c>
      <c r="KZ103" s="22">
        <v>0</v>
      </c>
      <c r="LA103" s="22">
        <v>0</v>
      </c>
      <c r="LB103" s="22">
        <v>0</v>
      </c>
      <c r="LC103" s="22">
        <v>-5.9360970000000001E-37</v>
      </c>
      <c r="LD103" s="22">
        <v>-2.2012916999999999E-35</v>
      </c>
      <c r="LE103" s="22">
        <v>-1.1797282000000001E-33</v>
      </c>
      <c r="LF103" s="22">
        <v>-6.0162089999999996E-32</v>
      </c>
      <c r="LG103" s="22">
        <v>-3.1019423000000001E-30</v>
      </c>
      <c r="LH103" s="22">
        <v>-1.6631254999999999E-28</v>
      </c>
      <c r="LI103" s="22">
        <v>-9.8043084999999996E-27</v>
      </c>
      <c r="LJ103" s="22">
        <v>-2.8701360000000001E-25</v>
      </c>
      <c r="LK103" s="22">
        <v>-6.0550355999999999E-24</v>
      </c>
      <c r="LL103" s="22">
        <v>1.3907312E-22</v>
      </c>
      <c r="LM103" s="22">
        <v>1.6384766999999999E-21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22">
        <v>0</v>
      </c>
      <c r="LT103" s="22">
        <v>0</v>
      </c>
      <c r="LU103" s="22">
        <v>0</v>
      </c>
      <c r="LV103" s="22">
        <v>0</v>
      </c>
      <c r="LW103" s="22">
        <v>0</v>
      </c>
      <c r="LX103" s="22">
        <v>0</v>
      </c>
      <c r="LY103" s="22">
        <v>0</v>
      </c>
      <c r="LZ103" s="22">
        <v>0</v>
      </c>
      <c r="MA103" s="22">
        <v>0</v>
      </c>
      <c r="MB103" s="22">
        <v>0</v>
      </c>
      <c r="MC103" s="22">
        <v>0</v>
      </c>
      <c r="MD103" s="22">
        <v>0</v>
      </c>
      <c r="ME103" s="22">
        <v>0</v>
      </c>
      <c r="MF103" s="22">
        <v>0</v>
      </c>
      <c r="MG103" s="22">
        <v>0</v>
      </c>
      <c r="MH103" s="22">
        <v>0</v>
      </c>
      <c r="MI103" s="22">
        <v>0</v>
      </c>
      <c r="MJ103" s="22">
        <v>0</v>
      </c>
      <c r="MK103" s="22">
        <v>0</v>
      </c>
      <c r="ML103" s="22">
        <v>0</v>
      </c>
      <c r="MM103" s="22">
        <v>0</v>
      </c>
      <c r="MN103" s="22">
        <v>0</v>
      </c>
      <c r="MO103" s="22">
        <v>0</v>
      </c>
      <c r="MP103" s="22">
        <v>0</v>
      </c>
      <c r="MQ103" s="22">
        <v>-4.4656556000000002E-36</v>
      </c>
      <c r="MR103" s="22">
        <v>-3.3641923000000001E-34</v>
      </c>
      <c r="MS103" s="22">
        <v>-1.132464E-32</v>
      </c>
      <c r="MT103" s="22">
        <v>-1.7844571000000001E-31</v>
      </c>
      <c r="MU103" s="22">
        <v>5.3942319999999997E-30</v>
      </c>
      <c r="MV103" s="22">
        <v>1.2773636E-27</v>
      </c>
      <c r="MW103" s="22">
        <v>7.6163115000000002E-26</v>
      </c>
      <c r="MX103" s="22">
        <v>7.2273929999999994E-24</v>
      </c>
      <c r="MY103" s="22">
        <v>1.6372922000000001E-21</v>
      </c>
      <c r="MZ103" s="22">
        <v>7.1874944999999997E-20</v>
      </c>
      <c r="NA103" s="22">
        <v>8.7251060000000008E-19</v>
      </c>
      <c r="NB103" s="22">
        <v>0</v>
      </c>
      <c r="NC103" s="22">
        <v>0</v>
      </c>
      <c r="ND103" s="22">
        <v>0</v>
      </c>
      <c r="NE103" s="22">
        <v>0</v>
      </c>
      <c r="NF103" s="22">
        <v>0</v>
      </c>
      <c r="NG103" s="22">
        <v>0</v>
      </c>
      <c r="NH103" s="22">
        <v>0</v>
      </c>
      <c r="NI103" s="22">
        <v>0</v>
      </c>
      <c r="NJ103" s="22">
        <v>0</v>
      </c>
      <c r="NK103" s="22">
        <v>0</v>
      </c>
      <c r="NL103" s="22">
        <v>0</v>
      </c>
      <c r="NM103" s="22">
        <v>0</v>
      </c>
      <c r="NN103" s="22">
        <v>0</v>
      </c>
      <c r="NO103" s="22">
        <v>0</v>
      </c>
      <c r="NP103" s="22">
        <v>0</v>
      </c>
      <c r="NQ103" s="22">
        <v>0</v>
      </c>
      <c r="NR103" s="22">
        <v>0</v>
      </c>
      <c r="NS103" s="22">
        <v>0</v>
      </c>
      <c r="NT103" s="22">
        <v>0</v>
      </c>
      <c r="NU103" s="22">
        <v>0</v>
      </c>
      <c r="NV103" s="22">
        <v>0</v>
      </c>
      <c r="NW103" s="22">
        <v>0</v>
      </c>
      <c r="NX103" s="22">
        <v>0</v>
      </c>
      <c r="NY103" s="22">
        <v>0</v>
      </c>
      <c r="NZ103" s="22">
        <v>0</v>
      </c>
      <c r="OA103" s="22">
        <v>0</v>
      </c>
      <c r="OB103" s="22">
        <v>0</v>
      </c>
      <c r="OC103" s="22">
        <v>4.8647706000000004E-37</v>
      </c>
      <c r="OD103" s="22">
        <v>3.2483285E-35</v>
      </c>
      <c r="OE103" s="22">
        <v>2.1515544999999999E-33</v>
      </c>
      <c r="OF103" s="22">
        <v>1.3566684E-31</v>
      </c>
      <c r="OG103" s="22">
        <v>8.4166220000000004E-30</v>
      </c>
      <c r="OH103" s="22">
        <v>5.1514605999999999E-28</v>
      </c>
      <c r="OI103" s="22">
        <v>3.1107593E-26</v>
      </c>
      <c r="OJ103" s="22">
        <v>1.8526047E-24</v>
      </c>
      <c r="OK103" s="22">
        <v>1.0890878999999999E-22</v>
      </c>
      <c r="OL103" s="22">
        <v>6.4164609999999999E-21</v>
      </c>
      <c r="OM103" s="22">
        <v>3.6433627999999998E-19</v>
      </c>
      <c r="ON103" s="22">
        <v>2.5824582E-17</v>
      </c>
      <c r="OO103" s="22">
        <v>1.822566E-16</v>
      </c>
      <c r="OP103" s="22">
        <v>0</v>
      </c>
      <c r="OQ103" s="22">
        <v>0</v>
      </c>
      <c r="OR103" s="22">
        <v>0</v>
      </c>
      <c r="OS103" s="22">
        <v>0</v>
      </c>
      <c r="OT103" s="22">
        <v>0</v>
      </c>
      <c r="OU103" s="22">
        <v>0</v>
      </c>
      <c r="OV103" s="22">
        <v>0</v>
      </c>
      <c r="OW103" s="22">
        <v>0</v>
      </c>
      <c r="OX103" s="22">
        <v>0</v>
      </c>
      <c r="OY103" s="22">
        <v>0</v>
      </c>
      <c r="OZ103" s="22">
        <v>0</v>
      </c>
      <c r="PA103" s="22">
        <v>0</v>
      </c>
      <c r="PB103" s="22">
        <v>0</v>
      </c>
      <c r="PC103" s="22">
        <v>0</v>
      </c>
      <c r="PD103" s="22">
        <v>0</v>
      </c>
      <c r="PE103" s="22">
        <v>0</v>
      </c>
      <c r="PF103" s="22">
        <v>0</v>
      </c>
      <c r="PG103" s="22">
        <v>0</v>
      </c>
      <c r="PH103" s="22">
        <v>0</v>
      </c>
      <c r="PI103" s="22">
        <v>0</v>
      </c>
      <c r="PJ103" s="22">
        <v>0</v>
      </c>
      <c r="PK103" s="22">
        <v>0</v>
      </c>
      <c r="PL103" s="22">
        <v>0</v>
      </c>
      <c r="PM103" s="22">
        <v>0</v>
      </c>
      <c r="PN103" s="22">
        <v>0</v>
      </c>
      <c r="PO103" s="22">
        <v>0</v>
      </c>
      <c r="PP103" s="22">
        <v>0</v>
      </c>
      <c r="PQ103" s="22">
        <v>3.3346609999999999E-37</v>
      </c>
      <c r="PR103" s="22">
        <v>2.5469945999999999E-35</v>
      </c>
      <c r="PS103" s="22">
        <v>2.6359980999999999E-33</v>
      </c>
      <c r="PT103" s="22">
        <v>2.5565636E-31</v>
      </c>
      <c r="PU103" s="22">
        <v>2.4136374E-29</v>
      </c>
      <c r="PV103" s="22">
        <v>2.2128623E-27</v>
      </c>
      <c r="PW103" s="22">
        <v>1.9707577E-25</v>
      </c>
      <c r="PX103" s="22">
        <v>1.7050535999999999E-23</v>
      </c>
      <c r="PY103" s="22">
        <v>1.4356934E-21</v>
      </c>
      <c r="PZ103" s="22">
        <v>1.1797660999999999E-19</v>
      </c>
      <c r="QA103" s="22">
        <v>9.4958690000000002E-18</v>
      </c>
      <c r="QB103" s="22">
        <v>7.5510144000000002E-16</v>
      </c>
      <c r="QC103" s="22">
        <v>8.0328904999999998E-14</v>
      </c>
      <c r="QD103" s="22">
        <v>0</v>
      </c>
      <c r="QE103" s="22">
        <v>0</v>
      </c>
      <c r="QF103" s="22">
        <v>0</v>
      </c>
      <c r="QG103" s="22">
        <v>0</v>
      </c>
      <c r="QH103" s="22">
        <v>0</v>
      </c>
      <c r="QI103" s="22">
        <v>0</v>
      </c>
      <c r="QJ103" s="22">
        <v>0</v>
      </c>
      <c r="QK103" s="22">
        <v>0</v>
      </c>
      <c r="QL103" s="22">
        <v>0</v>
      </c>
      <c r="QM103" s="22">
        <v>0</v>
      </c>
      <c r="QN103" s="22">
        <v>0</v>
      </c>
      <c r="QO103" s="22">
        <v>0</v>
      </c>
      <c r="QP103" s="22">
        <v>0</v>
      </c>
      <c r="QQ103" s="22">
        <v>0</v>
      </c>
      <c r="QR103" s="22">
        <v>0</v>
      </c>
      <c r="QS103" s="22">
        <v>0</v>
      </c>
      <c r="QT103" s="22">
        <v>0</v>
      </c>
      <c r="QU103" s="22">
        <v>0</v>
      </c>
      <c r="QV103" s="22">
        <v>0</v>
      </c>
      <c r="QW103" s="22">
        <v>0</v>
      </c>
      <c r="QX103" s="22">
        <v>0</v>
      </c>
      <c r="QY103" s="22">
        <v>0</v>
      </c>
      <c r="QZ103" s="22">
        <v>0</v>
      </c>
      <c r="RA103" s="22">
        <v>0</v>
      </c>
      <c r="RB103" s="22">
        <v>0</v>
      </c>
      <c r="RC103" s="22">
        <v>0</v>
      </c>
      <c r="RD103" s="22">
        <v>0</v>
      </c>
      <c r="RE103" s="22">
        <v>0</v>
      </c>
      <c r="RF103" s="22">
        <v>1.0498170000000001E-35</v>
      </c>
      <c r="RG103" s="22">
        <v>7.236132E-34</v>
      </c>
      <c r="RH103" s="22">
        <v>4.7992180000000002E-32</v>
      </c>
      <c r="RI103" s="22">
        <v>3.1649500000000002E-30</v>
      </c>
      <c r="RJ103" s="22">
        <v>2.0847399999999999E-28</v>
      </c>
      <c r="RK103" s="22">
        <v>1.3649115E-26</v>
      </c>
      <c r="RL103" s="22">
        <v>8.9484979999999993E-25</v>
      </c>
      <c r="RM103" s="22">
        <v>5.8737996000000001E-23</v>
      </c>
      <c r="RN103" s="22">
        <v>3.8538474E-21</v>
      </c>
      <c r="RO103" s="22">
        <v>2.5359700000000001E-19</v>
      </c>
      <c r="RP103" s="22">
        <v>2.0692645999999999E-17</v>
      </c>
      <c r="RQ103" s="22">
        <v>3.0541045999999998E-16</v>
      </c>
      <c r="RR103" s="22">
        <v>0</v>
      </c>
      <c r="RS103" s="22">
        <v>0</v>
      </c>
      <c r="RT103" s="22">
        <v>0</v>
      </c>
      <c r="RU103" s="22">
        <v>0</v>
      </c>
      <c r="RV103" s="22">
        <v>0</v>
      </c>
      <c r="RW103" s="22">
        <v>0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0</v>
      </c>
      <c r="SL103" s="22">
        <v>0</v>
      </c>
      <c r="SM103" s="22">
        <v>0</v>
      </c>
      <c r="SN103" s="22">
        <v>0</v>
      </c>
      <c r="SO103" s="22">
        <v>0</v>
      </c>
      <c r="SP103" s="22">
        <v>0</v>
      </c>
      <c r="SQ103" s="22">
        <v>0</v>
      </c>
      <c r="SR103" s="22">
        <v>0</v>
      </c>
      <c r="SS103" s="22">
        <v>0</v>
      </c>
      <c r="ST103" s="22">
        <v>5.6041219999999996E-37</v>
      </c>
      <c r="SU103" s="22">
        <v>1.6207616E-35</v>
      </c>
      <c r="SV103" s="22">
        <v>6.7381810000000003E-34</v>
      </c>
      <c r="SW103" s="22">
        <v>2.9698506000000003E-32</v>
      </c>
      <c r="SX103" s="22">
        <v>1.3093268E-30</v>
      </c>
      <c r="SY103" s="22">
        <v>5.7864084000000004E-29</v>
      </c>
      <c r="SZ103" s="22">
        <v>2.4567043E-27</v>
      </c>
      <c r="TA103" s="22">
        <v>1.3739057999999999E-25</v>
      </c>
      <c r="TB103" s="22">
        <v>5.9765760000000001E-24</v>
      </c>
      <c r="TC103" s="22">
        <v>6.6863139999999998E-22</v>
      </c>
      <c r="TD103" s="22">
        <v>5.9433809999999998E-20</v>
      </c>
      <c r="TE103" s="22">
        <v>2.6903056999999999E-19</v>
      </c>
      <c r="TF103" s="22">
        <v>0</v>
      </c>
      <c r="TG103" s="22">
        <v>0</v>
      </c>
      <c r="TH103" s="22">
        <v>0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0</v>
      </c>
      <c r="TU103" s="22">
        <v>0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0</v>
      </c>
      <c r="UF103" s="22">
        <v>0</v>
      </c>
      <c r="UG103" s="22">
        <v>0</v>
      </c>
      <c r="UH103" s="22">
        <v>0</v>
      </c>
      <c r="UI103" s="22">
        <v>-3.6303256999999999E-36</v>
      </c>
      <c r="UJ103" s="22">
        <v>-1.6188140999999999E-34</v>
      </c>
      <c r="UK103" s="22">
        <v>-3.5201220000000002E-33</v>
      </c>
      <c r="UL103" s="22">
        <v>-2.0063127000000001E-32</v>
      </c>
      <c r="UM103" s="22">
        <v>1.5274019E-30</v>
      </c>
      <c r="UN103" s="22">
        <v>1.5417123000000001E-28</v>
      </c>
      <c r="UO103" s="22">
        <v>1.0213907E-26</v>
      </c>
      <c r="UP103" s="22">
        <v>2.8380814000000002E-25</v>
      </c>
      <c r="UQ103" s="22">
        <v>2.2595883000000001E-24</v>
      </c>
      <c r="UR103" s="22">
        <v>-6.0164610000000002E-23</v>
      </c>
      <c r="US103" s="22">
        <v>-1.8373321E-23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0</v>
      </c>
      <c r="VD103" s="22">
        <v>0</v>
      </c>
      <c r="VE103" s="22">
        <v>0</v>
      </c>
      <c r="VF103" s="22">
        <v>0</v>
      </c>
      <c r="VG103" s="22">
        <v>0</v>
      </c>
      <c r="VH103" s="22">
        <v>0</v>
      </c>
      <c r="VI103" s="22">
        <v>0</v>
      </c>
      <c r="VJ103" s="22">
        <v>0</v>
      </c>
      <c r="VK103" s="22">
        <v>0</v>
      </c>
      <c r="VL103" s="22">
        <v>0</v>
      </c>
      <c r="VM103" s="22">
        <v>0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0</v>
      </c>
      <c r="VU103" s="22">
        <v>0</v>
      </c>
      <c r="VV103" s="22">
        <v>5.9081975000000002E-36</v>
      </c>
      <c r="VW103" s="22">
        <v>1.7181425E-34</v>
      </c>
      <c r="VX103" s="22">
        <v>9.5132529999999999E-33</v>
      </c>
      <c r="VY103" s="22">
        <v>4.5203573999999996E-31</v>
      </c>
      <c r="VZ103" s="22">
        <v>1.9846555E-29</v>
      </c>
      <c r="WA103" s="22">
        <v>8.2032229999999994E-28</v>
      </c>
      <c r="WB103" s="22">
        <v>3.2280598000000001E-26</v>
      </c>
      <c r="WC103" s="22">
        <v>1.2344051E-24</v>
      </c>
      <c r="WD103" s="22">
        <v>5.8620350000000003E-23</v>
      </c>
      <c r="WE103" s="22">
        <v>6.5158395999999997E-23</v>
      </c>
      <c r="WF103" s="22">
        <v>-1.2577256000000001E-22</v>
      </c>
      <c r="WG103" s="22">
        <v>-1.9740384999999999E-22</v>
      </c>
      <c r="WH103" s="22">
        <v>0</v>
      </c>
      <c r="WI103" s="22">
        <v>0</v>
      </c>
      <c r="WJ103" s="22">
        <v>0</v>
      </c>
      <c r="WK103" s="22">
        <v>0</v>
      </c>
      <c r="WL103" s="22">
        <v>0</v>
      </c>
      <c r="WM103" s="22">
        <v>0</v>
      </c>
      <c r="WN103" s="22">
        <v>0</v>
      </c>
      <c r="WO103" s="22">
        <v>0</v>
      </c>
      <c r="WP103" s="22">
        <v>0</v>
      </c>
      <c r="WQ103" s="22">
        <v>0</v>
      </c>
      <c r="WR103" s="22">
        <v>0</v>
      </c>
      <c r="WS103" s="22">
        <v>0</v>
      </c>
      <c r="WT103" s="22">
        <v>0</v>
      </c>
      <c r="WU103" s="22">
        <v>0</v>
      </c>
      <c r="WV103" s="22">
        <v>0</v>
      </c>
      <c r="WW103" s="22">
        <v>0</v>
      </c>
      <c r="WX103" s="22">
        <v>0</v>
      </c>
      <c r="WY103" s="22">
        <v>0</v>
      </c>
      <c r="WZ103" s="22">
        <v>0</v>
      </c>
      <c r="XA103" s="22">
        <v>0</v>
      </c>
      <c r="XB103" s="22">
        <v>0</v>
      </c>
      <c r="XC103" s="22">
        <v>0</v>
      </c>
      <c r="XD103" s="22">
        <v>0</v>
      </c>
      <c r="XE103" s="22">
        <v>0</v>
      </c>
      <c r="XF103" s="22">
        <v>0</v>
      </c>
      <c r="XG103" s="22">
        <v>0</v>
      </c>
      <c r="XH103" s="22">
        <v>3.0325974999999998E-36</v>
      </c>
      <c r="XI103" s="22">
        <v>1.341049E-34</v>
      </c>
      <c r="XJ103" s="22">
        <v>5.1042094999999998E-33</v>
      </c>
      <c r="XK103" s="22">
        <v>1.902704E-31</v>
      </c>
      <c r="XL103" s="22">
        <v>6.9274169999999997E-30</v>
      </c>
      <c r="XM103" s="22">
        <v>2.460274E-28</v>
      </c>
      <c r="XN103" s="22">
        <v>8.5062756000000006E-27</v>
      </c>
      <c r="XO103" s="22">
        <v>2.856382E-25</v>
      </c>
      <c r="XP103" s="22">
        <v>9.3025860000000007E-24</v>
      </c>
      <c r="XQ103" s="22">
        <v>2.9609337000000002E-22</v>
      </c>
      <c r="XR103" s="22">
        <v>1.0935631E-20</v>
      </c>
      <c r="XS103" s="22">
        <v>1.0431999999999999E-19</v>
      </c>
      <c r="XT103" s="22">
        <v>-6.9731109999999999E-20</v>
      </c>
      <c r="XU103" s="22">
        <v>-2.7090230000000001E-19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0</v>
      </c>
      <c r="YE103" s="22">
        <v>0</v>
      </c>
      <c r="YF103" s="22">
        <v>0</v>
      </c>
      <c r="YG103" s="22">
        <v>0</v>
      </c>
      <c r="YH103" s="22">
        <v>0</v>
      </c>
      <c r="YI103" s="22">
        <v>0</v>
      </c>
      <c r="YJ103" s="22">
        <v>0</v>
      </c>
      <c r="YK103" s="22">
        <v>0</v>
      </c>
      <c r="YL103" s="22">
        <v>0</v>
      </c>
      <c r="YM103" s="22">
        <v>0</v>
      </c>
      <c r="YN103" s="22">
        <v>0</v>
      </c>
      <c r="YO103" s="22">
        <v>0</v>
      </c>
      <c r="YP103" s="22">
        <v>0</v>
      </c>
      <c r="YQ103" s="22">
        <v>0</v>
      </c>
      <c r="YR103" s="22">
        <v>0</v>
      </c>
      <c r="YS103" s="22">
        <v>0</v>
      </c>
      <c r="YT103" s="22">
        <v>0</v>
      </c>
      <c r="YU103" s="22">
        <v>7.2412589999999997E-37</v>
      </c>
      <c r="YV103" s="22">
        <v>3.6864998E-35</v>
      </c>
      <c r="YW103" s="22">
        <v>1.8696029999999999E-33</v>
      </c>
      <c r="YX103" s="22">
        <v>9.0724284000000001E-32</v>
      </c>
      <c r="YY103" s="22">
        <v>4.3681283999999999E-30</v>
      </c>
      <c r="YZ103" s="22">
        <v>2.0915350000000001E-28</v>
      </c>
      <c r="ZA103" s="22">
        <v>9.9691360000000001E-27</v>
      </c>
      <c r="ZB103" s="22">
        <v>4.7450020000000001E-25</v>
      </c>
      <c r="ZC103" s="22">
        <v>2.2559418000000001E-23</v>
      </c>
      <c r="ZD103" s="22">
        <v>1.0767664999999999E-21</v>
      </c>
      <c r="ZE103" s="22">
        <v>5.1967117999999999E-20</v>
      </c>
      <c r="ZF103" s="22">
        <v>2.5903481000000001E-18</v>
      </c>
      <c r="ZG103" s="22">
        <v>1.8026488E-16</v>
      </c>
      <c r="ZH103" s="22">
        <v>-7.64655E-16</v>
      </c>
      <c r="ZI103" s="22">
        <v>-2.9130846E-15</v>
      </c>
      <c r="ZJ103" s="22">
        <v>0</v>
      </c>
      <c r="ZK103" s="22">
        <v>0</v>
      </c>
      <c r="ZL103" s="22">
        <v>0</v>
      </c>
      <c r="ZM103" s="22">
        <v>0</v>
      </c>
      <c r="ZN103" s="22">
        <v>0</v>
      </c>
      <c r="ZO103" s="22">
        <v>0</v>
      </c>
      <c r="ZP103" s="22">
        <v>0</v>
      </c>
      <c r="ZQ103" s="22">
        <v>0</v>
      </c>
      <c r="ZR103" s="22">
        <v>0</v>
      </c>
      <c r="ZS103" s="22">
        <v>0</v>
      </c>
      <c r="ZT103" s="22">
        <v>0</v>
      </c>
      <c r="ZU103" s="22">
        <v>0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0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-1.5106102999999999E-36</v>
      </c>
      <c r="AAK103" s="22">
        <v>-1.4865719E-34</v>
      </c>
      <c r="AAL103" s="22">
        <v>-1.4669910000000001E-32</v>
      </c>
      <c r="AAM103" s="22">
        <v>-1.3957295E-30</v>
      </c>
      <c r="AAN103" s="22">
        <v>-1.3399706000000001E-28</v>
      </c>
      <c r="AAO103" s="22">
        <v>-1.2794612E-26</v>
      </c>
      <c r="AAP103" s="22">
        <v>-1.2156569000000001E-24</v>
      </c>
      <c r="AAQ103" s="22">
        <v>-1.150085E-22</v>
      </c>
      <c r="AAR103" s="22">
        <v>-1.0803694499999999E-20</v>
      </c>
      <c r="AAS103" s="22">
        <v>-1.0141488E-18</v>
      </c>
      <c r="AAT103" s="22">
        <v>-9.4511709999999994E-17</v>
      </c>
      <c r="AAU103" s="22">
        <v>-8.8580570000000008E-15</v>
      </c>
      <c r="AAV103" s="22">
        <v>-1.0863884000000001E-12</v>
      </c>
      <c r="AAW103" s="22">
        <v>-3.3206561999999999E-12</v>
      </c>
      <c r="AAX103" s="22">
        <v>0</v>
      </c>
      <c r="AAY103" s="22">
        <v>0</v>
      </c>
      <c r="AAZ103" s="22">
        <v>0</v>
      </c>
      <c r="ABA103" s="22">
        <v>0</v>
      </c>
      <c r="ABB103" s="22">
        <v>0</v>
      </c>
      <c r="ABC103" s="22">
        <v>0</v>
      </c>
      <c r="ABD103" s="22">
        <v>0</v>
      </c>
      <c r="ABE103" s="22">
        <v>0</v>
      </c>
      <c r="ABF103" s="22">
        <v>0</v>
      </c>
      <c r="ABG103" s="22">
        <v>0</v>
      </c>
      <c r="ABH103" s="22">
        <v>0</v>
      </c>
      <c r="ABI103" s="22">
        <v>0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0</v>
      </c>
      <c r="ABR103" s="22">
        <v>0</v>
      </c>
      <c r="ABS103" s="22">
        <v>0</v>
      </c>
      <c r="ABT103" s="22">
        <v>0</v>
      </c>
      <c r="ABU103" s="22">
        <v>0</v>
      </c>
      <c r="ABV103" s="22">
        <v>0</v>
      </c>
      <c r="ABW103" s="22">
        <v>0</v>
      </c>
      <c r="ABX103" s="22">
        <v>6.226967E-37</v>
      </c>
      <c r="ABY103" s="22">
        <v>5.1728133999999997E-35</v>
      </c>
      <c r="ABZ103" s="22">
        <v>6.1571085999999997E-33</v>
      </c>
      <c r="ACA103" s="22">
        <v>7.0951192999999999E-31</v>
      </c>
      <c r="ACB103" s="22">
        <v>8.7059244000000002E-29</v>
      </c>
      <c r="ACC103" s="22">
        <v>1.0944057E-26</v>
      </c>
      <c r="ACD103" s="22">
        <v>1.4071838E-24</v>
      </c>
      <c r="ACE103" s="22">
        <v>1.8487103E-22</v>
      </c>
      <c r="ACF103" s="22">
        <v>2.478636E-20</v>
      </c>
      <c r="ACG103" s="22">
        <v>3.3899244999999999E-18</v>
      </c>
      <c r="ACH103" s="22">
        <v>4.7069774000000005E-16</v>
      </c>
      <c r="ACI103" s="22">
        <v>6.6269300000000004E-14</v>
      </c>
      <c r="ACJ103" s="22">
        <v>9.6118969999999993E-12</v>
      </c>
      <c r="ACK103" s="22">
        <v>1.78142E-9</v>
      </c>
      <c r="ACL103" s="22">
        <v>0</v>
      </c>
      <c r="ACM103" s="22">
        <v>0</v>
      </c>
      <c r="ACN103" s="22">
        <v>0</v>
      </c>
      <c r="ACO103" s="22">
        <v>0</v>
      </c>
      <c r="ACP103" s="22">
        <v>0</v>
      </c>
      <c r="ACQ103" s="22">
        <v>0</v>
      </c>
      <c r="ACR103" s="22">
        <v>0</v>
      </c>
      <c r="ACS103" s="22">
        <v>0</v>
      </c>
      <c r="ACT103" s="22">
        <v>0</v>
      </c>
      <c r="ACU103" s="22">
        <v>0</v>
      </c>
      <c r="ACV103" s="22">
        <v>0</v>
      </c>
      <c r="ACW103" s="22">
        <v>0</v>
      </c>
      <c r="ACX103" s="22">
        <v>0</v>
      </c>
      <c r="ACY103" s="22">
        <v>0</v>
      </c>
      <c r="ACZ103" s="22">
        <v>0</v>
      </c>
      <c r="ADA103" s="22">
        <v>0</v>
      </c>
      <c r="ADB103" s="22">
        <v>0</v>
      </c>
      <c r="ADC103" s="22">
        <v>0</v>
      </c>
      <c r="ADD103" s="22">
        <v>0</v>
      </c>
      <c r="ADE103" s="22">
        <v>0</v>
      </c>
      <c r="ADF103" s="22">
        <v>0</v>
      </c>
      <c r="ADG103" s="22">
        <v>0</v>
      </c>
      <c r="ADH103" s="22">
        <v>0</v>
      </c>
      <c r="ADI103" s="22">
        <v>0</v>
      </c>
      <c r="ADJ103" s="22">
        <v>0</v>
      </c>
      <c r="ADK103" s="22">
        <v>0</v>
      </c>
      <c r="ADL103" s="22">
        <v>1.5614491999999999E-36</v>
      </c>
      <c r="ADM103" s="22">
        <v>1.1535328E-34</v>
      </c>
      <c r="ADN103" s="22">
        <v>8.5840959999999997E-33</v>
      </c>
      <c r="ADO103" s="22">
        <v>6.2185273000000001E-31</v>
      </c>
      <c r="ADP103" s="22">
        <v>4.5232633999999999E-29</v>
      </c>
      <c r="ADQ103" s="22">
        <v>3.3078489999999999E-27</v>
      </c>
      <c r="ADR103" s="22">
        <v>2.4321966999999998E-25</v>
      </c>
      <c r="ADS103" s="22">
        <v>1.7978856E-23</v>
      </c>
      <c r="ADT103" s="22">
        <v>1.3355177999999999E-21</v>
      </c>
      <c r="ADU103" s="22">
        <v>9.9575150000000002E-20</v>
      </c>
      <c r="ADV103" s="22">
        <v>7.4324619999999996E-18</v>
      </c>
      <c r="ADW103" s="22">
        <v>5.5653416000000003E-16</v>
      </c>
      <c r="ADX103" s="22">
        <v>5.1270559999999999E-14</v>
      </c>
      <c r="ADY103" s="22">
        <v>6.2827905999999997E-13</v>
      </c>
      <c r="ADZ103" s="27"/>
      <c r="AEA103" s="53">
        <f t="shared" si="47"/>
        <v>98</v>
      </c>
      <c r="AEB103" s="52"/>
      <c r="AEC103" s="48">
        <f t="shared" si="64"/>
        <v>2.5949240000000001E-32</v>
      </c>
      <c r="AED103" s="48">
        <f t="shared" si="64"/>
        <v>8.2277826000000004E-35</v>
      </c>
      <c r="AEE103" s="48">
        <f t="shared" si="64"/>
        <v>-2.4842269999999998E-35</v>
      </c>
      <c r="AEF103" s="48">
        <f t="shared" si="64"/>
        <v>5.2597519999999999E-32</v>
      </c>
      <c r="AEG103" s="48">
        <f t="shared" si="64"/>
        <v>7.5593429999999999E-29</v>
      </c>
      <c r="AEH103" s="48">
        <f t="shared" si="64"/>
        <v>-1.3112204000000001E-26</v>
      </c>
      <c r="AEI103" s="48">
        <f t="shared" si="64"/>
        <v>-1.8612198999999999E-24</v>
      </c>
      <c r="AEJ103" s="48">
        <f t="shared" si="64"/>
        <v>3.7619693999999996E-21</v>
      </c>
      <c r="AEK103" s="48">
        <f t="shared" si="64"/>
        <v>2.0015359999999999E-18</v>
      </c>
      <c r="AEL103" s="48">
        <f t="shared" si="64"/>
        <v>4.1790297E-16</v>
      </c>
      <c r="AEM103" s="48">
        <f t="shared" si="65"/>
        <v>1.8418924000000001E-13</v>
      </c>
      <c r="AEN103" s="48">
        <f t="shared" si="65"/>
        <v>7.0021179999999996E-16</v>
      </c>
      <c r="AEO103" s="48">
        <f t="shared" si="65"/>
        <v>6.1675429999999997E-19</v>
      </c>
      <c r="AEP103" s="48">
        <f t="shared" si="65"/>
        <v>-4.241992E-23</v>
      </c>
      <c r="AEQ103" s="48">
        <f t="shared" si="65"/>
        <v>-3.2226350000000001E-22</v>
      </c>
      <c r="AER103" s="48">
        <f t="shared" si="65"/>
        <v>-4.4134410000000003E-19</v>
      </c>
      <c r="AES103" s="48">
        <f t="shared" si="65"/>
        <v>-4.7417890000000003E-15</v>
      </c>
      <c r="AET103" s="48">
        <f t="shared" si="65"/>
        <v>-5.3989899999999998E-12</v>
      </c>
      <c r="AEU103" s="48">
        <f t="shared" si="65"/>
        <v>2.8960458E-9</v>
      </c>
      <c r="AEV103" s="44">
        <f t="shared" si="68"/>
        <v>58.559999999999995</v>
      </c>
      <c r="AEW103" s="52"/>
      <c r="AEX103" s="82" t="s">
        <v>33</v>
      </c>
      <c r="AEY103" s="49">
        <f t="shared" si="52"/>
        <v>1.5214880935505853E-10</v>
      </c>
      <c r="AEZ103" s="52"/>
      <c r="AFA103" s="52"/>
      <c r="AFB103" s="48">
        <f t="shared" si="66"/>
        <v>2.5949240000000001E-32</v>
      </c>
      <c r="AFC103" s="48">
        <f t="shared" si="66"/>
        <v>8.2277826000000004E-35</v>
      </c>
      <c r="AFD103" s="48">
        <f t="shared" si="66"/>
        <v>-2.4842269999999998E-35</v>
      </c>
      <c r="AFE103" s="48">
        <f t="shared" si="66"/>
        <v>5.2597519999999999E-32</v>
      </c>
      <c r="AFF103" s="48">
        <f t="shared" si="66"/>
        <v>7.5593429999999999E-29</v>
      </c>
      <c r="AFG103" s="48">
        <f t="shared" si="66"/>
        <v>-1.3112204000000001E-26</v>
      </c>
      <c r="AFH103" s="48">
        <f t="shared" si="66"/>
        <v>-1.8612198999999999E-24</v>
      </c>
      <c r="AFI103" s="48">
        <f t="shared" si="66"/>
        <v>3.7619693999999996E-21</v>
      </c>
      <c r="AFJ103" s="48">
        <f t="shared" si="66"/>
        <v>2.0015359999999999E-18</v>
      </c>
      <c r="AFK103" s="48">
        <f t="shared" si="66"/>
        <v>4.1790297E-16</v>
      </c>
      <c r="AFL103" s="48">
        <f t="shared" si="67"/>
        <v>1.8418924000000001E-13</v>
      </c>
      <c r="AFM103" s="48">
        <f t="shared" si="67"/>
        <v>7.0021179999999996E-16</v>
      </c>
      <c r="AFN103" s="48">
        <f t="shared" si="67"/>
        <v>6.1675429999999997E-19</v>
      </c>
      <c r="AFO103" s="48">
        <f t="shared" si="67"/>
        <v>-4.241992E-23</v>
      </c>
      <c r="AFP103" s="48">
        <f t="shared" si="67"/>
        <v>-3.2226350000000001E-22</v>
      </c>
      <c r="AFQ103" s="48">
        <f t="shared" si="67"/>
        <v>-4.4134410000000003E-19</v>
      </c>
      <c r="AFR103" s="48">
        <f t="shared" si="67"/>
        <v>-4.7417890000000003E-15</v>
      </c>
      <c r="AFS103" s="48">
        <f t="shared" si="67"/>
        <v>-5.3989899999999998E-12</v>
      </c>
      <c r="AFT103" s="48">
        <f t="shared" si="67"/>
        <v>2.8960458E-9</v>
      </c>
      <c r="AFU103" s="52"/>
      <c r="AFV103" s="49">
        <f t="shared" si="54"/>
        <v>1.5214880935505853E-10</v>
      </c>
      <c r="AFW103" s="52"/>
      <c r="AFX103" s="19"/>
      <c r="AFY103" s="19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226"/>
      <c r="AHI103" s="226"/>
      <c r="AHJ103" s="226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</row>
    <row r="104" spans="1:1108" ht="3" customHeight="1" x14ac:dyDescent="0.25">
      <c r="A104" s="27"/>
      <c r="B104" s="43">
        <v>98</v>
      </c>
      <c r="C104" s="44">
        <v>3550.2</v>
      </c>
      <c r="D104" s="39">
        <f t="shared" si="55"/>
        <v>2</v>
      </c>
      <c r="E104" s="27"/>
      <c r="F104" s="74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6.2284599999999999E-37</v>
      </c>
      <c r="AR104" s="21">
        <v>3.3702142999999999E-35</v>
      </c>
      <c r="AS104" s="21">
        <v>2.3748972000000001E-33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4.9349471999999999E-36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0</v>
      </c>
      <c r="CW104" s="22">
        <v>0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0</v>
      </c>
      <c r="DF104" s="22">
        <v>0</v>
      </c>
      <c r="DG104" s="22">
        <v>0</v>
      </c>
      <c r="DH104" s="22">
        <v>0</v>
      </c>
      <c r="DI104" s="22">
        <v>0</v>
      </c>
      <c r="DJ104" s="22">
        <v>0</v>
      </c>
      <c r="DK104" s="22">
        <v>0</v>
      </c>
      <c r="DL104" s="22">
        <v>0</v>
      </c>
      <c r="DM104" s="22">
        <v>0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0</v>
      </c>
      <c r="DT104" s="22">
        <v>0</v>
      </c>
      <c r="DU104" s="22">
        <v>4.8294655000000001E-37</v>
      </c>
      <c r="DV104" s="22">
        <v>0</v>
      </c>
      <c r="DW104" s="22">
        <v>0</v>
      </c>
      <c r="DX104" s="22">
        <v>0</v>
      </c>
      <c r="DY104" s="22">
        <v>0</v>
      </c>
      <c r="DZ104" s="22">
        <v>0</v>
      </c>
      <c r="EA104" s="22">
        <v>0</v>
      </c>
      <c r="EB104" s="22">
        <v>0</v>
      </c>
      <c r="EC104" s="22">
        <v>0</v>
      </c>
      <c r="ED104" s="22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22">
        <v>0</v>
      </c>
      <c r="EX104" s="22">
        <v>0</v>
      </c>
      <c r="EY104" s="22">
        <v>0</v>
      </c>
      <c r="EZ104" s="22">
        <v>0</v>
      </c>
      <c r="FA104" s="22">
        <v>0</v>
      </c>
      <c r="FB104" s="22">
        <v>0</v>
      </c>
      <c r="FC104" s="22">
        <v>0</v>
      </c>
      <c r="FD104" s="22">
        <v>0</v>
      </c>
      <c r="FE104" s="22">
        <v>-8.0427300000000002E-36</v>
      </c>
      <c r="FF104" s="22">
        <v>-5.0348310000000002E-34</v>
      </c>
      <c r="FG104" s="22">
        <v>-1.0780831E-33</v>
      </c>
      <c r="FH104" s="22">
        <v>6.5441874000000003E-34</v>
      </c>
      <c r="FI104" s="22">
        <v>9.9858619999999994E-33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1.1398318999999999E-36</v>
      </c>
      <c r="GR104" s="22">
        <v>7.8784290000000004E-35</v>
      </c>
      <c r="GS104" s="22">
        <v>6.7850380000000001E-34</v>
      </c>
      <c r="GT104" s="22">
        <v>3.2202903999999999E-34</v>
      </c>
      <c r="GU104" s="22">
        <v>1.3451683E-30</v>
      </c>
      <c r="GV104" s="22">
        <v>3.1531515E-30</v>
      </c>
      <c r="GW104" s="22">
        <v>1.432657E-29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4.7162539999999998E-36</v>
      </c>
      <c r="IE104" s="22">
        <v>1.8088009000000001E-34</v>
      </c>
      <c r="IF104" s="22">
        <v>6.3852060000000005E-33</v>
      </c>
      <c r="IG104" s="22">
        <v>2.2430264000000001E-31</v>
      </c>
      <c r="IH104" s="22">
        <v>8.6451340000000002E-30</v>
      </c>
      <c r="II104" s="22">
        <v>9.195361E-29</v>
      </c>
      <c r="IJ104" s="22">
        <v>-6.9280189999999996E-28</v>
      </c>
      <c r="IK104" s="22">
        <v>-2.4856286999999999E-27</v>
      </c>
      <c r="IL104" s="22">
        <v>0</v>
      </c>
      <c r="IM104" s="22">
        <v>0</v>
      </c>
      <c r="IN104" s="22">
        <v>0</v>
      </c>
      <c r="IO104" s="22">
        <v>0</v>
      </c>
      <c r="IP104" s="22">
        <v>0</v>
      </c>
      <c r="IQ104" s="22">
        <v>0</v>
      </c>
      <c r="IR104" s="22">
        <v>0</v>
      </c>
      <c r="IS104" s="22"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22">
        <v>0</v>
      </c>
      <c r="JG104" s="22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0</v>
      </c>
      <c r="JM104" s="22">
        <v>0</v>
      </c>
      <c r="JN104" s="22">
        <v>0</v>
      </c>
      <c r="JO104" s="22">
        <v>0</v>
      </c>
      <c r="JP104" s="22">
        <v>0</v>
      </c>
      <c r="JQ104" s="22">
        <v>4.1432947E-36</v>
      </c>
      <c r="JR104" s="22">
        <v>1.6549820000000001E-34</v>
      </c>
      <c r="JS104" s="22">
        <v>7.0980389999999994E-33</v>
      </c>
      <c r="JT104" s="22">
        <v>3.010917E-31</v>
      </c>
      <c r="JU104" s="22">
        <v>1.1155892E-29</v>
      </c>
      <c r="JV104" s="22">
        <v>5.5046650000000003E-28</v>
      </c>
      <c r="JW104" s="22">
        <v>-6.7304226000000003E-27</v>
      </c>
      <c r="JX104" s="22">
        <v>-2.7536122000000002E-25</v>
      </c>
      <c r="JY104" s="22">
        <v>-3.5287713E-25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22">
        <v>0</v>
      </c>
      <c r="KG104" s="22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0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-8.5963886000000005E-36</v>
      </c>
      <c r="LE104" s="22">
        <v>-4.5586340000000003E-34</v>
      </c>
      <c r="LF104" s="22">
        <v>-2.4184378000000001E-32</v>
      </c>
      <c r="LG104" s="22">
        <v>-1.2895967E-30</v>
      </c>
      <c r="LH104" s="22">
        <v>-7.0173966000000002E-29</v>
      </c>
      <c r="LI104" s="22">
        <v>-4.3369612000000003E-27</v>
      </c>
      <c r="LJ104" s="22">
        <v>-1.250989E-25</v>
      </c>
      <c r="LK104" s="22">
        <v>-2.6445493000000001E-24</v>
      </c>
      <c r="LL104" s="22">
        <v>6.0614250000000005E-23</v>
      </c>
      <c r="LM104" s="22">
        <v>7.1374923000000004E-22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0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0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2.6374937000000001E-36</v>
      </c>
      <c r="MR104" s="22">
        <v>1.5640415999999999E-34</v>
      </c>
      <c r="MS104" s="22">
        <v>8.7383809999999995E-33</v>
      </c>
      <c r="MT104" s="22">
        <v>4.9708560000000004E-31</v>
      </c>
      <c r="MU104" s="22">
        <v>2.7620893000000001E-29</v>
      </c>
      <c r="MV104" s="22">
        <v>1.4986262999999999E-27</v>
      </c>
      <c r="MW104" s="22">
        <v>7.6148404000000004E-26</v>
      </c>
      <c r="MX104" s="22">
        <v>3.0452992999999998E-24</v>
      </c>
      <c r="MY104" s="22">
        <v>7.1430565000000002E-22</v>
      </c>
      <c r="MZ104" s="22">
        <v>3.1344058000000001E-20</v>
      </c>
      <c r="NA104" s="22">
        <v>3.8037510000000002E-19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0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2.9531051E-37</v>
      </c>
      <c r="OD104" s="22">
        <v>1.408078E-35</v>
      </c>
      <c r="OE104" s="22">
        <v>9.3237239999999997E-34</v>
      </c>
      <c r="OF104" s="22">
        <v>5.8871183999999995E-32</v>
      </c>
      <c r="OG104" s="22">
        <v>3.6567479999999997E-30</v>
      </c>
      <c r="OH104" s="22">
        <v>2.2406192000000002E-28</v>
      </c>
      <c r="OI104" s="22">
        <v>1.3540887E-26</v>
      </c>
      <c r="OJ104" s="22">
        <v>8.0700313000000003E-25</v>
      </c>
      <c r="OK104" s="22">
        <v>4.7452406999999998E-23</v>
      </c>
      <c r="OL104" s="22">
        <v>2.798991E-21</v>
      </c>
      <c r="OM104" s="22">
        <v>1.5892232E-19</v>
      </c>
      <c r="ON104" s="22">
        <v>1.1262772E-17</v>
      </c>
      <c r="OO104" s="22">
        <v>7.9486464999999994E-17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0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1.1070845E-35</v>
      </c>
      <c r="PS104" s="22">
        <v>1.1501396E-33</v>
      </c>
      <c r="PT104" s="22">
        <v>1.1152958999999999E-31</v>
      </c>
      <c r="PU104" s="22">
        <v>1.05290274E-29</v>
      </c>
      <c r="PV104" s="22">
        <v>9.6529829999999995E-28</v>
      </c>
      <c r="PW104" s="22">
        <v>8.5967810000000002E-26</v>
      </c>
      <c r="PX104" s="22">
        <v>7.4377049999999997E-24</v>
      </c>
      <c r="PY104" s="22">
        <v>6.2626922999999999E-22</v>
      </c>
      <c r="PZ104" s="22">
        <v>5.1462987000000003E-20</v>
      </c>
      <c r="QA104" s="22">
        <v>4.1422235000000003E-18</v>
      </c>
      <c r="QB104" s="22">
        <v>3.2938184E-16</v>
      </c>
      <c r="QC104" s="22">
        <v>3.5033322999999998E-14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4.5794286999999998E-36</v>
      </c>
      <c r="RG104" s="22">
        <v>3.1564076E-34</v>
      </c>
      <c r="RH104" s="22">
        <v>2.0935120999999999E-32</v>
      </c>
      <c r="RI104" s="22">
        <v>1.3805964E-30</v>
      </c>
      <c r="RJ104" s="22">
        <v>9.0939080000000001E-29</v>
      </c>
      <c r="RK104" s="22">
        <v>5.9538973E-27</v>
      </c>
      <c r="RL104" s="22">
        <v>3.9034183999999999E-25</v>
      </c>
      <c r="RM104" s="22">
        <v>2.5621891E-23</v>
      </c>
      <c r="RN104" s="22">
        <v>1.6810992E-21</v>
      </c>
      <c r="RO104" s="22">
        <v>1.1062134000000001E-19</v>
      </c>
      <c r="RP104" s="22">
        <v>9.0248789999999999E-18</v>
      </c>
      <c r="RQ104" s="22">
        <v>1.3320927000000001E-16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7.1392533999999995E-36</v>
      </c>
      <c r="SV104" s="22">
        <v>2.9635187999999999E-34</v>
      </c>
      <c r="SW104" s="22">
        <v>1.3053857E-32</v>
      </c>
      <c r="SX104" s="22">
        <v>5.7538817000000001E-31</v>
      </c>
      <c r="SY104" s="22">
        <v>2.5423349999999999E-29</v>
      </c>
      <c r="SZ104" s="22">
        <v>1.0797934E-27</v>
      </c>
      <c r="TA104" s="22">
        <v>6.0356346000000002E-26</v>
      </c>
      <c r="TB104" s="22">
        <v>2.6086835000000001E-24</v>
      </c>
      <c r="TC104" s="22">
        <v>2.9170443000000002E-22</v>
      </c>
      <c r="TD104" s="22">
        <v>2.5923608E-20</v>
      </c>
      <c r="TE104" s="22">
        <v>1.1734989000000001E-19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-2.7079497000000001E-36</v>
      </c>
      <c r="UJ104" s="22">
        <v>-1.1794302000000001E-34</v>
      </c>
      <c r="UK104" s="22">
        <v>-2.8488524000000001E-33</v>
      </c>
      <c r="UL104" s="22">
        <v>-4.7206374999999998E-32</v>
      </c>
      <c r="UM104" s="22">
        <v>8.5759580000000003E-32</v>
      </c>
      <c r="UN104" s="22">
        <v>5.8305659999999999E-29</v>
      </c>
      <c r="UO104" s="22">
        <v>4.8822590000000003E-27</v>
      </c>
      <c r="UP104" s="22">
        <v>1.2742602E-25</v>
      </c>
      <c r="UQ104" s="22">
        <v>9.9797399999999995E-25</v>
      </c>
      <c r="UR104" s="22">
        <v>-2.613487E-23</v>
      </c>
      <c r="US104" s="22">
        <v>-7.8784270000000001E-24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3.7379192000000003E-36</v>
      </c>
      <c r="VW104" s="22">
        <v>1.1129399999999999E-34</v>
      </c>
      <c r="VX104" s="22">
        <v>5.8510256999999997E-33</v>
      </c>
      <c r="VY104" s="22">
        <v>2.779801E-31</v>
      </c>
      <c r="VZ104" s="22">
        <v>1.22027154E-29</v>
      </c>
      <c r="WA104" s="22">
        <v>5.0432584000000003E-28</v>
      </c>
      <c r="WB104" s="22">
        <v>1.9844274000000001E-26</v>
      </c>
      <c r="WC104" s="22">
        <v>7.5876340000000004E-25</v>
      </c>
      <c r="WD104" s="22">
        <v>3.6025772000000003E-23</v>
      </c>
      <c r="WE104" s="22">
        <v>4.0029884999999998E-23</v>
      </c>
      <c r="WF104" s="22">
        <v>-7.7304676999999999E-23</v>
      </c>
      <c r="WG104" s="22">
        <v>-1.2111201E-22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1.866981E-36</v>
      </c>
      <c r="XI104" s="22">
        <v>8.2556013000000004E-35</v>
      </c>
      <c r="XJ104" s="22">
        <v>3.1440480000000002E-33</v>
      </c>
      <c r="XK104" s="22">
        <v>1.1697057E-31</v>
      </c>
      <c r="XL104" s="22">
        <v>4.2584039999999997E-30</v>
      </c>
      <c r="XM104" s="22">
        <v>1.5123615E-28</v>
      </c>
      <c r="XN104" s="22">
        <v>5.2288819999999999E-27</v>
      </c>
      <c r="XO104" s="22">
        <v>1.7558281E-25</v>
      </c>
      <c r="XP104" s="22">
        <v>5.7182827000000002E-24</v>
      </c>
      <c r="XQ104" s="22">
        <v>1.8200623999999999E-22</v>
      </c>
      <c r="XR104" s="22">
        <v>6.7214640000000002E-21</v>
      </c>
      <c r="XS104" s="22">
        <v>6.4104109999999994E-20</v>
      </c>
      <c r="XT104" s="22">
        <v>-4.2894905000000001E-20</v>
      </c>
      <c r="XU104" s="22">
        <v>-1.6642090999999999E-19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6.2704617999999996E-37</v>
      </c>
      <c r="YV104" s="22">
        <v>2.2665969E-35</v>
      </c>
      <c r="YW104" s="22">
        <v>1.1494835E-33</v>
      </c>
      <c r="YX104" s="22">
        <v>5.5780046000000004E-32</v>
      </c>
      <c r="YY104" s="22">
        <v>2.6856745E-30</v>
      </c>
      <c r="YZ104" s="22">
        <v>1.285957E-28</v>
      </c>
      <c r="ZA104" s="22">
        <v>6.1294480000000002E-27</v>
      </c>
      <c r="ZB104" s="22">
        <v>2.9174485000000001E-25</v>
      </c>
      <c r="ZC104" s="22">
        <v>1.3870713E-23</v>
      </c>
      <c r="ZD104" s="22">
        <v>6.6206103999999999E-22</v>
      </c>
      <c r="ZE104" s="22">
        <v>3.1953120000000001E-20</v>
      </c>
      <c r="ZF104" s="22">
        <v>1.5927487999999999E-18</v>
      </c>
      <c r="ZG104" s="22">
        <v>1.10821714E-16</v>
      </c>
      <c r="ZH104" s="22">
        <v>-4.7020320000000004E-16</v>
      </c>
      <c r="ZI104" s="22">
        <v>-1.7903187000000001E-15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-9.291015E-37</v>
      </c>
      <c r="AAK104" s="22">
        <v>-9.1647594999999998E-35</v>
      </c>
      <c r="AAL104" s="22">
        <v>-9.0229286000000003E-33</v>
      </c>
      <c r="AAM104" s="22">
        <v>-8.5844529999999997E-31</v>
      </c>
      <c r="AAN104" s="22">
        <v>-8.2415255000000003E-29</v>
      </c>
      <c r="AAO104" s="22">
        <v>-7.8693805999999999E-27</v>
      </c>
      <c r="AAP104" s="22">
        <v>-7.4769720000000001E-25</v>
      </c>
      <c r="AAQ104" s="22">
        <v>-7.07369E-23</v>
      </c>
      <c r="AAR104" s="22">
        <v>-6.6449310000000001E-21</v>
      </c>
      <c r="AAS104" s="22">
        <v>-6.2376630000000003E-19</v>
      </c>
      <c r="AAT104" s="22">
        <v>-5.8131043999999997E-17</v>
      </c>
      <c r="AAU104" s="22">
        <v>-5.4482602999999999E-15</v>
      </c>
      <c r="AAV104" s="22">
        <v>-6.6807289999999996E-13</v>
      </c>
      <c r="AAW104" s="22">
        <v>-2.0421863000000001E-12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3.8345387000000001E-37</v>
      </c>
      <c r="ABY104" s="22">
        <v>3.1861576E-35</v>
      </c>
      <c r="ABZ104" s="22">
        <v>3.7936996999999999E-33</v>
      </c>
      <c r="ACA104" s="22">
        <v>4.3655160000000001E-31</v>
      </c>
      <c r="ACB104" s="22">
        <v>5.3563735000000003E-29</v>
      </c>
      <c r="ACC104" s="22">
        <v>6.7333929999999995E-27</v>
      </c>
      <c r="ACD104" s="22">
        <v>8.6577659999999997E-25</v>
      </c>
      <c r="ACE104" s="22">
        <v>1.1374269999999999E-22</v>
      </c>
      <c r="ACF104" s="22">
        <v>1.5249908000000001E-20</v>
      </c>
      <c r="ACG104" s="22">
        <v>2.0856620000000001E-18</v>
      </c>
      <c r="ACH104" s="22">
        <v>2.8959793999999999E-16</v>
      </c>
      <c r="ACI104" s="22">
        <v>4.0772340000000001E-14</v>
      </c>
      <c r="ACJ104" s="22">
        <v>5.9136180000000001E-12</v>
      </c>
      <c r="ACK104" s="22">
        <v>1.0957922000000001E-9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9.6069579999999999E-37</v>
      </c>
      <c r="ADM104" s="22">
        <v>7.0971789999999998E-35</v>
      </c>
      <c r="ADN104" s="22">
        <v>5.2813782000000001E-33</v>
      </c>
      <c r="ADO104" s="22">
        <v>3.8259554999999998E-31</v>
      </c>
      <c r="ADP104" s="22">
        <v>2.7829425999999998E-29</v>
      </c>
      <c r="ADQ104" s="22">
        <v>2.0351552000000001E-27</v>
      </c>
      <c r="ADR104" s="22">
        <v>1.4964073999999999E-25</v>
      </c>
      <c r="ADS104" s="22">
        <v>1.1061452600000001E-23</v>
      </c>
      <c r="ADT104" s="22">
        <v>8.2167145999999997E-22</v>
      </c>
      <c r="ADU104" s="22">
        <v>6.1262896000000003E-20</v>
      </c>
      <c r="ADV104" s="22">
        <v>4.5727395999999999E-18</v>
      </c>
      <c r="ADW104" s="22">
        <v>3.423959E-16</v>
      </c>
      <c r="ADX104" s="22">
        <v>3.1538018000000001E-14</v>
      </c>
      <c r="ADY104" s="22">
        <v>3.86469E-13</v>
      </c>
      <c r="ADZ104" s="27"/>
      <c r="AEA104" s="53">
        <f t="shared" si="47"/>
        <v>99</v>
      </c>
      <c r="AEB104" s="52"/>
      <c r="AEC104" s="48">
        <f t="shared" si="64"/>
        <v>7.8586930000000004E-33</v>
      </c>
      <c r="AED104" s="48">
        <f t="shared" si="64"/>
        <v>2.0039543000000001E-35</v>
      </c>
      <c r="AEE104" s="48">
        <f t="shared" si="64"/>
        <v>1.1085664499999999E-36</v>
      </c>
      <c r="AEF104" s="48">
        <f t="shared" si="64"/>
        <v>2.2907639E-32</v>
      </c>
      <c r="AEG104" s="48">
        <f t="shared" si="64"/>
        <v>3.2904749999999999E-29</v>
      </c>
      <c r="AEH104" s="48">
        <f t="shared" si="64"/>
        <v>-5.7087630000000002E-27</v>
      </c>
      <c r="AEI104" s="48">
        <f t="shared" si="64"/>
        <v>-8.1036614000000002E-25</v>
      </c>
      <c r="AEJ104" s="48">
        <f t="shared" si="64"/>
        <v>1.6384766999999999E-21</v>
      </c>
      <c r="AEK104" s="48">
        <f t="shared" si="64"/>
        <v>8.7251060000000008E-19</v>
      </c>
      <c r="AEL104" s="48">
        <f t="shared" si="64"/>
        <v>1.822566E-16</v>
      </c>
      <c r="AEM104" s="48">
        <f t="shared" si="65"/>
        <v>8.0328904999999998E-14</v>
      </c>
      <c r="AEN104" s="48">
        <f t="shared" si="65"/>
        <v>3.0541045999999998E-16</v>
      </c>
      <c r="AEO104" s="48">
        <f t="shared" si="65"/>
        <v>2.6903056999999999E-19</v>
      </c>
      <c r="AEP104" s="48">
        <f t="shared" si="65"/>
        <v>-1.8373321E-23</v>
      </c>
      <c r="AEQ104" s="48">
        <f t="shared" si="65"/>
        <v>-1.9740384999999999E-22</v>
      </c>
      <c r="AER104" s="48">
        <f t="shared" si="65"/>
        <v>-2.7090230000000001E-19</v>
      </c>
      <c r="AES104" s="48">
        <f t="shared" si="65"/>
        <v>-2.9130846E-15</v>
      </c>
      <c r="AET104" s="48">
        <f t="shared" si="65"/>
        <v>-3.3206561999999999E-12</v>
      </c>
      <c r="AEU104" s="48">
        <f t="shared" si="65"/>
        <v>1.78142E-9</v>
      </c>
      <c r="AEV104" s="44">
        <f t="shared" si="68"/>
        <v>59.169999999999995</v>
      </c>
      <c r="AEW104" s="52"/>
      <c r="AEX104" s="82" t="s">
        <v>33</v>
      </c>
      <c r="AEY104" s="49">
        <f t="shared" si="52"/>
        <v>9.3588276218922148E-11</v>
      </c>
      <c r="AEZ104" s="52"/>
      <c r="AFA104" s="52"/>
      <c r="AFB104" s="48">
        <f t="shared" si="66"/>
        <v>7.8586930000000004E-33</v>
      </c>
      <c r="AFC104" s="48">
        <f t="shared" si="66"/>
        <v>2.0039543000000001E-35</v>
      </c>
      <c r="AFD104" s="48">
        <f t="shared" si="66"/>
        <v>1.1085664499999999E-36</v>
      </c>
      <c r="AFE104" s="48">
        <f t="shared" si="66"/>
        <v>2.2907639E-32</v>
      </c>
      <c r="AFF104" s="48">
        <f t="shared" si="66"/>
        <v>3.2904749999999999E-29</v>
      </c>
      <c r="AFG104" s="48">
        <f t="shared" si="66"/>
        <v>-5.7087630000000002E-27</v>
      </c>
      <c r="AFH104" s="48">
        <f t="shared" si="66"/>
        <v>-8.1036614000000002E-25</v>
      </c>
      <c r="AFI104" s="48">
        <f t="shared" si="66"/>
        <v>1.6384766999999999E-21</v>
      </c>
      <c r="AFJ104" s="48">
        <f t="shared" si="66"/>
        <v>8.7251060000000008E-19</v>
      </c>
      <c r="AFK104" s="48">
        <f t="shared" si="66"/>
        <v>1.822566E-16</v>
      </c>
      <c r="AFL104" s="48">
        <f t="shared" si="67"/>
        <v>8.0328904999999998E-14</v>
      </c>
      <c r="AFM104" s="48">
        <f t="shared" si="67"/>
        <v>3.0541045999999998E-16</v>
      </c>
      <c r="AFN104" s="48">
        <f t="shared" si="67"/>
        <v>2.6903056999999999E-19</v>
      </c>
      <c r="AFO104" s="48">
        <f t="shared" si="67"/>
        <v>-1.8373321E-23</v>
      </c>
      <c r="AFP104" s="48">
        <f t="shared" si="67"/>
        <v>-1.9740384999999999E-22</v>
      </c>
      <c r="AFQ104" s="48">
        <f t="shared" si="67"/>
        <v>-2.7090230000000001E-19</v>
      </c>
      <c r="AFR104" s="48">
        <f t="shared" si="67"/>
        <v>-2.9130846E-15</v>
      </c>
      <c r="AFS104" s="48">
        <f t="shared" si="67"/>
        <v>-3.3206561999999999E-12</v>
      </c>
      <c r="AFT104" s="48">
        <f t="shared" si="67"/>
        <v>1.78142E-9</v>
      </c>
      <c r="AFU104" s="52"/>
      <c r="AFV104" s="49">
        <f t="shared" si="54"/>
        <v>9.3588276218922148E-11</v>
      </c>
      <c r="AFW104" s="52"/>
      <c r="AFX104" s="19"/>
      <c r="AFY104" s="19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226"/>
      <c r="AHI104" s="226"/>
      <c r="AHJ104" s="226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</row>
    <row r="105" spans="1:1108" ht="3" customHeight="1" x14ac:dyDescent="0.25">
      <c r="A105" s="27"/>
      <c r="B105" s="43">
        <v>99</v>
      </c>
      <c r="C105" s="44">
        <v>3586.8</v>
      </c>
      <c r="D105" s="39">
        <f t="shared" si="55"/>
        <v>2</v>
      </c>
      <c r="E105" s="27"/>
      <c r="F105" s="74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2.6464959E-37</v>
      </c>
      <c r="AR105" s="21">
        <v>1.0182731E-35</v>
      </c>
      <c r="AS105" s="21">
        <v>7.1769113999999998E-34</v>
      </c>
      <c r="AT105" s="22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0</v>
      </c>
      <c r="CQ105" s="22">
        <v>0</v>
      </c>
      <c r="CR105" s="22">
        <v>0</v>
      </c>
      <c r="CS105" s="22">
        <v>0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0</v>
      </c>
      <c r="DA105" s="22">
        <v>0</v>
      </c>
      <c r="DB105" s="22">
        <v>0</v>
      </c>
      <c r="DC105" s="22">
        <v>0</v>
      </c>
      <c r="DD105" s="22">
        <v>0</v>
      </c>
      <c r="DE105" s="22">
        <v>0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0</v>
      </c>
      <c r="DM105" s="22">
        <v>0</v>
      </c>
      <c r="DN105" s="22">
        <v>0</v>
      </c>
      <c r="DO105" s="22">
        <v>0</v>
      </c>
      <c r="DP105" s="22">
        <v>0</v>
      </c>
      <c r="DQ105" s="22">
        <v>0</v>
      </c>
      <c r="DR105" s="22">
        <v>0</v>
      </c>
      <c r="DS105" s="22">
        <v>0</v>
      </c>
      <c r="DT105" s="22">
        <v>0</v>
      </c>
      <c r="DU105" s="22">
        <v>0</v>
      </c>
      <c r="DV105" s="22">
        <v>0</v>
      </c>
      <c r="DW105" s="22">
        <v>0</v>
      </c>
      <c r="DX105" s="22">
        <v>0</v>
      </c>
      <c r="DY105" s="22">
        <v>0</v>
      </c>
      <c r="DZ105" s="22">
        <v>0</v>
      </c>
      <c r="EA105" s="22">
        <v>0</v>
      </c>
      <c r="EB105" s="22">
        <v>0</v>
      </c>
      <c r="EC105" s="22">
        <v>0</v>
      </c>
      <c r="ED105" s="22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22">
        <v>0</v>
      </c>
      <c r="EX105" s="22">
        <v>0</v>
      </c>
      <c r="EY105" s="22">
        <v>0</v>
      </c>
      <c r="EZ105" s="22">
        <v>0</v>
      </c>
      <c r="FA105" s="22">
        <v>0</v>
      </c>
      <c r="FB105" s="22">
        <v>0</v>
      </c>
      <c r="FC105" s="22">
        <v>0</v>
      </c>
      <c r="FD105" s="22">
        <v>0</v>
      </c>
      <c r="FE105" s="22">
        <v>-3.6008229999999997E-36</v>
      </c>
      <c r="FF105" s="22">
        <v>-2.1954152000000001E-34</v>
      </c>
      <c r="FG105" s="22">
        <v>-4.7148619999999996E-34</v>
      </c>
      <c r="FH105" s="22">
        <v>2.8579063999999999E-34</v>
      </c>
      <c r="FI105" s="22">
        <v>4.3554974999999998E-33</v>
      </c>
      <c r="FJ105" s="22">
        <v>0</v>
      </c>
      <c r="FK105" s="22">
        <v>0</v>
      </c>
      <c r="FL105" s="22">
        <v>0</v>
      </c>
      <c r="FM105" s="22">
        <v>0</v>
      </c>
      <c r="FN105" s="22">
        <v>0</v>
      </c>
      <c r="FO105" s="22">
        <v>0</v>
      </c>
      <c r="FP105" s="22">
        <v>0</v>
      </c>
      <c r="FQ105" s="22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-4.8892869999999999E-36</v>
      </c>
      <c r="GS105" s="22">
        <v>-4.1367836000000004E-34</v>
      </c>
      <c r="GT105" s="22">
        <v>-6.2738337999999996E-34</v>
      </c>
      <c r="GU105" s="22">
        <v>5.8578424E-31</v>
      </c>
      <c r="GV105" s="22">
        <v>1.3746778E-30</v>
      </c>
      <c r="GW105" s="22">
        <v>6.2385726999999997E-30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0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2.7275635999999999E-36</v>
      </c>
      <c r="IE105" s="22">
        <v>1.1145055E-34</v>
      </c>
      <c r="IF105" s="22">
        <v>3.6682050000000002E-33</v>
      </c>
      <c r="IG105" s="22">
        <v>9.7102989999999997E-32</v>
      </c>
      <c r="IH105" s="22">
        <v>3.8110831999999998E-30</v>
      </c>
      <c r="II105" s="22">
        <v>4.0196626000000002E-29</v>
      </c>
      <c r="IJ105" s="22">
        <v>-3.018674E-28</v>
      </c>
      <c r="IK105" s="22">
        <v>-1.0826551E-27</v>
      </c>
      <c r="IL105" s="22">
        <v>0</v>
      </c>
      <c r="IM105" s="22">
        <v>0</v>
      </c>
      <c r="IN105" s="22">
        <v>0</v>
      </c>
      <c r="IO105" s="22">
        <v>0</v>
      </c>
      <c r="IP105" s="22">
        <v>0</v>
      </c>
      <c r="IQ105" s="22">
        <v>0</v>
      </c>
      <c r="IR105" s="22">
        <v>0</v>
      </c>
      <c r="IS105" s="22">
        <v>0</v>
      </c>
      <c r="IT105" s="22">
        <v>0</v>
      </c>
      <c r="IU105" s="22">
        <v>0</v>
      </c>
      <c r="IV105" s="22">
        <v>0</v>
      </c>
      <c r="IW105" s="22">
        <v>0</v>
      </c>
      <c r="IX105" s="22">
        <v>0</v>
      </c>
      <c r="IY105" s="22">
        <v>0</v>
      </c>
      <c r="IZ105" s="22">
        <v>0</v>
      </c>
      <c r="JA105" s="22">
        <v>0</v>
      </c>
      <c r="JB105" s="22">
        <v>0</v>
      </c>
      <c r="JC105" s="22">
        <v>0</v>
      </c>
      <c r="JD105" s="22">
        <v>0</v>
      </c>
      <c r="JE105" s="22">
        <v>0</v>
      </c>
      <c r="JF105" s="22">
        <v>0</v>
      </c>
      <c r="JG105" s="22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0</v>
      </c>
      <c r="JM105" s="22">
        <v>0</v>
      </c>
      <c r="JN105" s="22">
        <v>0</v>
      </c>
      <c r="JO105" s="22">
        <v>0</v>
      </c>
      <c r="JP105" s="22">
        <v>0</v>
      </c>
      <c r="JQ105" s="22">
        <v>-5.3199654000000001E-36</v>
      </c>
      <c r="JR105" s="22">
        <v>-2.2098234999999998E-34</v>
      </c>
      <c r="JS105" s="22">
        <v>-6.5821476000000007E-33</v>
      </c>
      <c r="JT105" s="22">
        <v>-1.6702713E-31</v>
      </c>
      <c r="JU105" s="22">
        <v>-8.8450019999999996E-31</v>
      </c>
      <c r="JV105" s="22">
        <v>2.4133269999999999E-28</v>
      </c>
      <c r="JW105" s="22">
        <v>-2.9306481000000001E-27</v>
      </c>
      <c r="JX105" s="22">
        <v>-1.1996381999999999E-25</v>
      </c>
      <c r="JY105" s="22">
        <v>-1.5370133999999999E-25</v>
      </c>
      <c r="JZ105" s="22">
        <v>0</v>
      </c>
      <c r="KA105" s="22">
        <v>0</v>
      </c>
      <c r="KB105" s="22">
        <v>0</v>
      </c>
      <c r="KC105" s="22">
        <v>0</v>
      </c>
      <c r="KD105" s="22">
        <v>0</v>
      </c>
      <c r="KE105" s="22">
        <v>0</v>
      </c>
      <c r="KF105" s="22">
        <v>0</v>
      </c>
      <c r="KG105" s="22">
        <v>0</v>
      </c>
      <c r="KH105" s="22">
        <v>0</v>
      </c>
      <c r="KI105" s="22">
        <v>0</v>
      </c>
      <c r="KJ105" s="22">
        <v>0</v>
      </c>
      <c r="KK105" s="22">
        <v>0</v>
      </c>
      <c r="KL105" s="22">
        <v>0</v>
      </c>
      <c r="KM105" s="22">
        <v>0</v>
      </c>
      <c r="KN105" s="22">
        <v>0</v>
      </c>
      <c r="KO105" s="22">
        <v>0</v>
      </c>
      <c r="KP105" s="22">
        <v>0</v>
      </c>
      <c r="KQ105" s="22">
        <v>0</v>
      </c>
      <c r="KR105" s="22">
        <v>0</v>
      </c>
      <c r="KS105" s="22">
        <v>0</v>
      </c>
      <c r="KT105" s="22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0</v>
      </c>
      <c r="LC105" s="22">
        <v>0</v>
      </c>
      <c r="LD105" s="22">
        <v>-4.0169926000000002E-36</v>
      </c>
      <c r="LE105" s="22">
        <v>-2.1490291000000001E-34</v>
      </c>
      <c r="LF105" s="22">
        <v>-1.1305741E-32</v>
      </c>
      <c r="LG105" s="22">
        <v>-5.8360224000000002E-31</v>
      </c>
      <c r="LH105" s="22">
        <v>-3.1220247999999998E-29</v>
      </c>
      <c r="LI105" s="22">
        <v>-1.8684961999999999E-27</v>
      </c>
      <c r="LJ105" s="22">
        <v>-5.4621424999999995E-26</v>
      </c>
      <c r="LK105" s="22">
        <v>-1.1544175000000001E-24</v>
      </c>
      <c r="LL105" s="22">
        <v>2.6419498E-23</v>
      </c>
      <c r="LM105" s="22">
        <v>3.1096949999999998E-22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22">
        <v>0</v>
      </c>
      <c r="LT105" s="22">
        <v>0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0</v>
      </c>
      <c r="MC105" s="22">
        <v>0</v>
      </c>
      <c r="MD105" s="22">
        <v>0</v>
      </c>
      <c r="ME105" s="22">
        <v>0</v>
      </c>
      <c r="MF105" s="22">
        <v>0</v>
      </c>
      <c r="MG105" s="22">
        <v>0</v>
      </c>
      <c r="MH105" s="22">
        <v>0</v>
      </c>
      <c r="MI105" s="22">
        <v>0</v>
      </c>
      <c r="MJ105" s="22">
        <v>0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-9.9414849999999993E-37</v>
      </c>
      <c r="MR105" s="22">
        <v>-6.7880729999999997E-35</v>
      </c>
      <c r="MS105" s="22">
        <v>-1.7445615999999998E-33</v>
      </c>
      <c r="MT105" s="22">
        <v>-4.7541190000000001E-33</v>
      </c>
      <c r="MU105" s="22">
        <v>2.2793832E-30</v>
      </c>
      <c r="MV105" s="22">
        <v>3.1589796000000001E-28</v>
      </c>
      <c r="MW105" s="22">
        <v>1.9773007000000001E-26</v>
      </c>
      <c r="MX105" s="22">
        <v>1.3659539E-24</v>
      </c>
      <c r="MY105" s="22">
        <v>3.1141207000000001E-22</v>
      </c>
      <c r="MZ105" s="22">
        <v>1.3669325999999999E-20</v>
      </c>
      <c r="NA105" s="22">
        <v>1.6583497E-19</v>
      </c>
      <c r="NB105" s="22">
        <v>0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6.1433729999999999E-36</v>
      </c>
      <c r="OE105" s="22">
        <v>4.0923256000000002E-34</v>
      </c>
      <c r="OF105" s="22">
        <v>2.5808189999999998E-32</v>
      </c>
      <c r="OG105" s="22">
        <v>1.6004897000000001E-30</v>
      </c>
      <c r="OH105" s="22">
        <v>9.7960223999999997E-29</v>
      </c>
      <c r="OI105" s="22">
        <v>5.9154645999999999E-27</v>
      </c>
      <c r="OJ105" s="22">
        <v>3.5229632999999998E-25</v>
      </c>
      <c r="OK105" s="22">
        <v>2.0709645000000001E-23</v>
      </c>
      <c r="OL105" s="22">
        <v>1.2204407E-21</v>
      </c>
      <c r="OM105" s="22">
        <v>6.9297959999999996E-20</v>
      </c>
      <c r="ON105" s="22">
        <v>4.9119226000000002E-18</v>
      </c>
      <c r="OO105" s="22">
        <v>3.4665776000000002E-17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4.8269034999999998E-36</v>
      </c>
      <c r="PS105" s="22">
        <v>5.0145410000000003E-34</v>
      </c>
      <c r="PT105" s="22">
        <v>4.8631788000000002E-32</v>
      </c>
      <c r="PU105" s="22">
        <v>4.5908362000000003E-30</v>
      </c>
      <c r="PV105" s="22">
        <v>4.2089403E-28</v>
      </c>
      <c r="PW105" s="22">
        <v>3.7484466999999998E-26</v>
      </c>
      <c r="PX105" s="22">
        <v>3.2430695000000002E-24</v>
      </c>
      <c r="PY105" s="22">
        <v>2.7307360000000001E-22</v>
      </c>
      <c r="PZ105" s="22">
        <v>2.2439533E-20</v>
      </c>
      <c r="QA105" s="22">
        <v>1.8061446999999999E-18</v>
      </c>
      <c r="QB105" s="22">
        <v>1.4362271000000001E-16</v>
      </c>
      <c r="QC105" s="22">
        <v>1.5278818E-14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1.9419773000000002E-36</v>
      </c>
      <c r="RG105" s="22">
        <v>1.3270797E-34</v>
      </c>
      <c r="RH105" s="22">
        <v>9.1180170000000004E-33</v>
      </c>
      <c r="RI105" s="22">
        <v>6.0196703999999999E-31</v>
      </c>
      <c r="RJ105" s="22">
        <v>3.965295E-29</v>
      </c>
      <c r="RK105" s="22">
        <v>2.5961372E-27</v>
      </c>
      <c r="RL105" s="22">
        <v>1.7020505999999999E-25</v>
      </c>
      <c r="RM105" s="22">
        <v>1.1172153399999999E-23</v>
      </c>
      <c r="RN105" s="22">
        <v>7.3304300000000003E-22</v>
      </c>
      <c r="RO105" s="22">
        <v>4.8236798000000001E-20</v>
      </c>
      <c r="RP105" s="22">
        <v>3.9359267999999998E-18</v>
      </c>
      <c r="RQ105" s="22">
        <v>5.8100226999999996E-17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3.0543378000000001E-36</v>
      </c>
      <c r="SV105" s="22">
        <v>1.2725478E-34</v>
      </c>
      <c r="SW105" s="22">
        <v>5.7527170000000001E-33</v>
      </c>
      <c r="SX105" s="22">
        <v>2.5350025E-31</v>
      </c>
      <c r="SY105" s="22">
        <v>1.1198772E-29</v>
      </c>
      <c r="SZ105" s="22">
        <v>4.7585795000000003E-28</v>
      </c>
      <c r="TA105" s="22">
        <v>2.6591663E-26</v>
      </c>
      <c r="TB105" s="22">
        <v>1.1377679E-24</v>
      </c>
      <c r="TC105" s="22">
        <v>1.2721857999999999E-22</v>
      </c>
      <c r="TD105" s="22">
        <v>1.1306917600000001E-20</v>
      </c>
      <c r="TE105" s="22">
        <v>5.1186120000000001E-20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-1.9407127E-36</v>
      </c>
      <c r="UJ105" s="22">
        <v>-8.3933539999999996E-35</v>
      </c>
      <c r="UK105" s="22">
        <v>-2.0605674E-33</v>
      </c>
      <c r="UL105" s="22">
        <v>-4.2598140000000002E-32</v>
      </c>
      <c r="UM105" s="22">
        <v>-1.7919323000000001E-31</v>
      </c>
      <c r="UN105" s="22">
        <v>1.9751137000000001E-29</v>
      </c>
      <c r="UO105" s="22">
        <v>2.3919798E-27</v>
      </c>
      <c r="UP105" s="22">
        <v>5.7816640000000003E-26</v>
      </c>
      <c r="UQ105" s="22">
        <v>4.4294505000000001E-25</v>
      </c>
      <c r="UR105" s="22">
        <v>-1.1331100000000001E-23</v>
      </c>
      <c r="US105" s="22">
        <v>-3.3381793E-24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0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2.2885994E-36</v>
      </c>
      <c r="VW105" s="22">
        <v>6.7992680000000003E-35</v>
      </c>
      <c r="VX105" s="22">
        <v>3.5918320000000002E-33</v>
      </c>
      <c r="VY105" s="22">
        <v>1.7088203000000001E-31</v>
      </c>
      <c r="VZ105" s="22">
        <v>7.5014609999999996E-30</v>
      </c>
      <c r="WA105" s="22">
        <v>3.1001089999999999E-28</v>
      </c>
      <c r="WB105" s="22">
        <v>1.2197863E-26</v>
      </c>
      <c r="WC105" s="22">
        <v>4.6638089999999997E-25</v>
      </c>
      <c r="WD105" s="22">
        <v>2.2147308000000001E-23</v>
      </c>
      <c r="WE105" s="22">
        <v>2.4594671000000001E-23</v>
      </c>
      <c r="WF105" s="22">
        <v>-4.7558091999999999E-23</v>
      </c>
      <c r="WG105" s="22">
        <v>-7.4400289999999998E-23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1.0357968000000001E-36</v>
      </c>
      <c r="XI105" s="22">
        <v>4.4569690000000002E-35</v>
      </c>
      <c r="XJ105" s="22">
        <v>1.9232217E-33</v>
      </c>
      <c r="XK105" s="22">
        <v>7.1894844999999995E-32</v>
      </c>
      <c r="XL105" s="22">
        <v>2.6177202000000001E-30</v>
      </c>
      <c r="XM105" s="22">
        <v>9.2967967000000004E-29</v>
      </c>
      <c r="XN105" s="22">
        <v>3.2143205E-27</v>
      </c>
      <c r="XO105" s="22">
        <v>1.0793572000000001E-25</v>
      </c>
      <c r="XP105" s="22">
        <v>3.5152090000000002E-24</v>
      </c>
      <c r="XQ105" s="22">
        <v>1.1188649E-22</v>
      </c>
      <c r="XR105" s="22">
        <v>4.1325766E-21</v>
      </c>
      <c r="XS105" s="22">
        <v>3.940456E-20</v>
      </c>
      <c r="XT105" s="22">
        <v>-2.6407425999999999E-20</v>
      </c>
      <c r="XU105" s="22">
        <v>-1.0230787000000001E-19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3.8553165000000003E-37</v>
      </c>
      <c r="YV105" s="22">
        <v>1.393257E-35</v>
      </c>
      <c r="YW105" s="22">
        <v>7.0636525000000004E-34</v>
      </c>
      <c r="YX105" s="22">
        <v>3.4286766000000002E-32</v>
      </c>
      <c r="YY105" s="22">
        <v>1.6511190000000002E-30</v>
      </c>
      <c r="YZ105" s="22">
        <v>7.9059755000000003E-29</v>
      </c>
      <c r="ZA105" s="22">
        <v>3.768357E-27</v>
      </c>
      <c r="ZB105" s="22">
        <v>1.7936429000000001E-25</v>
      </c>
      <c r="ZC105" s="22">
        <v>8.527731E-24</v>
      </c>
      <c r="ZD105" s="22">
        <v>4.0703817E-22</v>
      </c>
      <c r="ZE105" s="22">
        <v>1.9645039E-20</v>
      </c>
      <c r="ZF105" s="22">
        <v>9.7926129999999992E-19</v>
      </c>
      <c r="ZG105" s="22">
        <v>6.8152184999999997E-17</v>
      </c>
      <c r="ZH105" s="22">
        <v>-2.8926395000000002E-16</v>
      </c>
      <c r="ZI105" s="22">
        <v>-1.1006804000000001E-15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-5.7132190000000004E-37</v>
      </c>
      <c r="AAK105" s="22">
        <v>-5.6357085000000004E-35</v>
      </c>
      <c r="AAL105" s="22">
        <v>-5.5485192000000003E-33</v>
      </c>
      <c r="AAM105" s="22">
        <v>-5.2788874999999998E-31</v>
      </c>
      <c r="AAN105" s="22">
        <v>-5.0679545999999996E-29</v>
      </c>
      <c r="AAO105" s="22">
        <v>-4.8391170000000003E-27</v>
      </c>
      <c r="AAP105" s="22">
        <v>-4.5978210000000001E-25</v>
      </c>
      <c r="AAQ105" s="22">
        <v>-4.3498456000000002E-23</v>
      </c>
      <c r="AAR105" s="22">
        <v>-4.0861935000000003E-21</v>
      </c>
      <c r="AAS105" s="22">
        <v>-3.8357687999999999E-19</v>
      </c>
      <c r="AAT105" s="22">
        <v>-3.5747054000000001E-17</v>
      </c>
      <c r="AAU105" s="22">
        <v>-3.3504054E-15</v>
      </c>
      <c r="AAV105" s="22">
        <v>-4.1091235000000001E-13</v>
      </c>
      <c r="AAW105" s="22">
        <v>-1.2558964000000001E-12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1.9594430000000001E-35</v>
      </c>
      <c r="ABZ105" s="22">
        <v>2.3330993E-33</v>
      </c>
      <c r="ACA105" s="22">
        <v>2.6847515000000001E-31</v>
      </c>
      <c r="ACB105" s="22">
        <v>3.2941217000000002E-29</v>
      </c>
      <c r="ACC105" s="22">
        <v>4.1409766E-27</v>
      </c>
      <c r="ACD105" s="22">
        <v>5.3244517000000004E-25</v>
      </c>
      <c r="ACE105" s="22">
        <v>6.9950796000000004E-23</v>
      </c>
      <c r="ACF105" s="22">
        <v>9.3785670000000007E-21</v>
      </c>
      <c r="ACG105" s="22">
        <v>1.2826665999999999E-18</v>
      </c>
      <c r="ACH105" s="22">
        <v>1.7810076000000001E-16</v>
      </c>
      <c r="ACI105" s="22">
        <v>2.5074722999999999E-14</v>
      </c>
      <c r="ACJ105" s="22">
        <v>3.6369078E-12</v>
      </c>
      <c r="ACK105" s="22">
        <v>6.7404579999999997E-10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5.9079313000000001E-37</v>
      </c>
      <c r="ADM105" s="22">
        <v>4.3646960000000002E-35</v>
      </c>
      <c r="ADN105" s="22">
        <v>3.2480173000000003E-33</v>
      </c>
      <c r="ADO105" s="22">
        <v>2.3529420000000002E-31</v>
      </c>
      <c r="ADP105" s="22">
        <v>1.7114942000000001E-29</v>
      </c>
      <c r="ADQ105" s="22">
        <v>1.2516099999999999E-27</v>
      </c>
      <c r="ADR105" s="22">
        <v>9.2028396000000001E-26</v>
      </c>
      <c r="ADS105" s="22">
        <v>6.8027610000000007E-24</v>
      </c>
      <c r="ADT105" s="22">
        <v>5.0532743E-22</v>
      </c>
      <c r="ADU105" s="22">
        <v>3.7676804000000002E-20</v>
      </c>
      <c r="ADV105" s="22">
        <v>2.8122615E-18</v>
      </c>
      <c r="ADW105" s="22">
        <v>2.1057898E-16</v>
      </c>
      <c r="ADX105" s="22">
        <v>1.9399530000000001E-14</v>
      </c>
      <c r="ADY105" s="22">
        <v>2.3772544999999999E-13</v>
      </c>
      <c r="ADZ105" s="27"/>
      <c r="AEA105" s="53">
        <f t="shared" si="47"/>
        <v>100</v>
      </c>
      <c r="AEB105" s="52"/>
      <c r="AEC105" s="48">
        <f t="shared" si="64"/>
        <v>2.3748972000000001E-33</v>
      </c>
      <c r="AED105" s="48">
        <f t="shared" si="64"/>
        <v>4.9349471999999999E-36</v>
      </c>
      <c r="AEE105" s="48">
        <f t="shared" si="64"/>
        <v>4.8294655000000001E-37</v>
      </c>
      <c r="AEF105" s="48">
        <f t="shared" si="64"/>
        <v>9.9858619999999994E-33</v>
      </c>
      <c r="AEG105" s="48">
        <f t="shared" si="64"/>
        <v>1.432657E-29</v>
      </c>
      <c r="AEH105" s="48">
        <f t="shared" si="64"/>
        <v>-2.4856286999999999E-27</v>
      </c>
      <c r="AEI105" s="48">
        <f t="shared" si="64"/>
        <v>-3.5287713E-25</v>
      </c>
      <c r="AEJ105" s="48">
        <f t="shared" si="64"/>
        <v>7.1374923000000004E-22</v>
      </c>
      <c r="AEK105" s="48">
        <f t="shared" si="64"/>
        <v>3.8037510000000002E-19</v>
      </c>
      <c r="AEL105" s="48">
        <f t="shared" si="64"/>
        <v>7.9486464999999994E-17</v>
      </c>
      <c r="AEM105" s="48">
        <f t="shared" si="65"/>
        <v>3.5033322999999998E-14</v>
      </c>
      <c r="AEN105" s="48">
        <f t="shared" si="65"/>
        <v>1.3320927000000001E-16</v>
      </c>
      <c r="AEO105" s="48">
        <f t="shared" si="65"/>
        <v>1.1734989000000001E-19</v>
      </c>
      <c r="AEP105" s="48">
        <f t="shared" si="65"/>
        <v>-7.8784270000000001E-24</v>
      </c>
      <c r="AEQ105" s="48">
        <f t="shared" si="65"/>
        <v>-1.2111201E-22</v>
      </c>
      <c r="AER105" s="48">
        <f t="shared" si="65"/>
        <v>-1.6642090999999999E-19</v>
      </c>
      <c r="AES105" s="48">
        <f t="shared" si="65"/>
        <v>-1.7903187000000001E-15</v>
      </c>
      <c r="AET105" s="48">
        <f t="shared" si="65"/>
        <v>-2.0421863000000001E-12</v>
      </c>
      <c r="AEU105" s="48">
        <f t="shared" si="65"/>
        <v>1.0957922000000001E-9</v>
      </c>
      <c r="AEV105" s="44">
        <f t="shared" si="68"/>
        <v>59.78</v>
      </c>
      <c r="AEW105" s="52"/>
      <c r="AEX105" s="82" t="s">
        <v>33</v>
      </c>
      <c r="AEY105" s="49">
        <f t="shared" si="52"/>
        <v>5.7567551038522295E-11</v>
      </c>
      <c r="AEZ105" s="52"/>
      <c r="AFA105" s="52"/>
      <c r="AFB105" s="48">
        <f t="shared" si="66"/>
        <v>2.3748972000000001E-33</v>
      </c>
      <c r="AFC105" s="48">
        <f t="shared" si="66"/>
        <v>4.9349471999999999E-36</v>
      </c>
      <c r="AFD105" s="48">
        <f t="shared" si="66"/>
        <v>4.8294655000000001E-37</v>
      </c>
      <c r="AFE105" s="48">
        <f t="shared" si="66"/>
        <v>9.9858619999999994E-33</v>
      </c>
      <c r="AFF105" s="48">
        <f t="shared" si="66"/>
        <v>1.432657E-29</v>
      </c>
      <c r="AFG105" s="48">
        <f t="shared" si="66"/>
        <v>-2.4856286999999999E-27</v>
      </c>
      <c r="AFH105" s="48">
        <f t="shared" si="66"/>
        <v>-3.5287713E-25</v>
      </c>
      <c r="AFI105" s="48">
        <f t="shared" si="66"/>
        <v>7.1374923000000004E-22</v>
      </c>
      <c r="AFJ105" s="48">
        <f t="shared" si="66"/>
        <v>3.8037510000000002E-19</v>
      </c>
      <c r="AFK105" s="48">
        <f t="shared" si="66"/>
        <v>7.9486464999999994E-17</v>
      </c>
      <c r="AFL105" s="48">
        <f t="shared" si="67"/>
        <v>3.5033322999999998E-14</v>
      </c>
      <c r="AFM105" s="48">
        <f t="shared" si="67"/>
        <v>1.3320927000000001E-16</v>
      </c>
      <c r="AFN105" s="48">
        <f t="shared" si="67"/>
        <v>1.1734989000000001E-19</v>
      </c>
      <c r="AFO105" s="48">
        <f t="shared" si="67"/>
        <v>-7.8784270000000001E-24</v>
      </c>
      <c r="AFP105" s="48">
        <f t="shared" si="67"/>
        <v>-1.2111201E-22</v>
      </c>
      <c r="AFQ105" s="48">
        <f t="shared" si="67"/>
        <v>-1.6642090999999999E-19</v>
      </c>
      <c r="AFR105" s="48">
        <f t="shared" si="67"/>
        <v>-1.7903187000000001E-15</v>
      </c>
      <c r="AFS105" s="48">
        <f t="shared" si="67"/>
        <v>-2.0421863000000001E-12</v>
      </c>
      <c r="AFT105" s="48">
        <f t="shared" si="67"/>
        <v>1.0957922000000001E-9</v>
      </c>
      <c r="AFU105" s="52"/>
      <c r="AFV105" s="49">
        <f t="shared" si="54"/>
        <v>5.7567551038522295E-11</v>
      </c>
      <c r="AFW105" s="52"/>
      <c r="AFX105" s="19"/>
      <c r="AFY105" s="19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226"/>
      <c r="AHI105" s="226"/>
      <c r="AHJ105" s="226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  <c r="AOJ105" s="19"/>
      <c r="AOK105" s="19"/>
      <c r="AOL105" s="19"/>
      <c r="AOM105" s="19"/>
      <c r="AON105" s="19"/>
      <c r="AOO105" s="19"/>
      <c r="AOP105" s="19"/>
      <c r="AOQ105" s="19"/>
      <c r="AOR105" s="19"/>
      <c r="AOS105" s="19"/>
      <c r="AOT105" s="19"/>
      <c r="AOU105" s="19"/>
      <c r="AOV105" s="19"/>
      <c r="AOW105" s="19"/>
      <c r="AOX105" s="19"/>
      <c r="AOY105" s="19"/>
      <c r="AOZ105" s="19"/>
      <c r="APA105" s="19"/>
      <c r="APB105" s="19"/>
      <c r="APC105" s="19"/>
      <c r="APD105" s="19"/>
      <c r="APE105" s="19"/>
      <c r="APF105" s="19"/>
      <c r="APG105" s="19"/>
      <c r="APH105" s="19"/>
      <c r="API105" s="19"/>
      <c r="APJ105" s="19"/>
      <c r="APK105" s="19"/>
      <c r="APL105" s="19"/>
      <c r="APM105" s="19"/>
      <c r="APN105" s="19"/>
      <c r="APO105" s="19"/>
      <c r="APP105" s="19"/>
    </row>
    <row r="106" spans="1:1108" ht="3" customHeight="1" x14ac:dyDescent="0.25">
      <c r="A106" s="27"/>
      <c r="B106" s="43">
        <v>100</v>
      </c>
      <c r="C106" s="44">
        <v>3623.4</v>
      </c>
      <c r="D106" s="39">
        <f t="shared" si="55"/>
        <v>2</v>
      </c>
      <c r="E106" s="27"/>
      <c r="F106" s="74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3.0545149999999999E-36</v>
      </c>
      <c r="AS106" s="21">
        <v>2.1687461999999999E-34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0</v>
      </c>
      <c r="CP106" s="22">
        <v>0</v>
      </c>
      <c r="CQ106" s="22">
        <v>0</v>
      </c>
      <c r="CR106" s="22">
        <v>0</v>
      </c>
      <c r="CS106" s="22">
        <v>0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0</v>
      </c>
      <c r="DE106" s="22">
        <v>0</v>
      </c>
      <c r="DF106" s="22">
        <v>0</v>
      </c>
      <c r="DG106" s="22">
        <v>0</v>
      </c>
      <c r="DH106" s="22">
        <v>0</v>
      </c>
      <c r="DI106" s="22">
        <v>0</v>
      </c>
      <c r="DJ106" s="22">
        <v>0</v>
      </c>
      <c r="DK106" s="22">
        <v>0</v>
      </c>
      <c r="DL106" s="22">
        <v>0</v>
      </c>
      <c r="DM106" s="22">
        <v>0</v>
      </c>
      <c r="DN106" s="22">
        <v>0</v>
      </c>
      <c r="DO106" s="22">
        <v>0</v>
      </c>
      <c r="DP106" s="22">
        <v>0</v>
      </c>
      <c r="DQ106" s="22">
        <v>0</v>
      </c>
      <c r="DR106" s="22">
        <v>0</v>
      </c>
      <c r="DS106" s="22">
        <v>0</v>
      </c>
      <c r="DT106" s="22">
        <v>0</v>
      </c>
      <c r="DU106" s="22">
        <v>0</v>
      </c>
      <c r="DV106" s="22">
        <v>0</v>
      </c>
      <c r="DW106" s="22">
        <v>0</v>
      </c>
      <c r="DX106" s="22">
        <v>0</v>
      </c>
      <c r="DY106" s="22">
        <v>0</v>
      </c>
      <c r="DZ106" s="22">
        <v>0</v>
      </c>
      <c r="EA106" s="22">
        <v>0</v>
      </c>
      <c r="EB106" s="22">
        <v>0</v>
      </c>
      <c r="EC106" s="22">
        <v>0</v>
      </c>
      <c r="ED106" s="22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22">
        <v>0</v>
      </c>
      <c r="EX106" s="22">
        <v>0</v>
      </c>
      <c r="EY106" s="22">
        <v>0</v>
      </c>
      <c r="EZ106" s="22">
        <v>0</v>
      </c>
      <c r="FA106" s="22">
        <v>0</v>
      </c>
      <c r="FB106" s="22">
        <v>0</v>
      </c>
      <c r="FC106" s="22">
        <v>0</v>
      </c>
      <c r="FD106" s="22">
        <v>0</v>
      </c>
      <c r="FE106" s="22">
        <v>-1.5056278999999999E-36</v>
      </c>
      <c r="FF106" s="22">
        <v>-9.5114259999999998E-35</v>
      </c>
      <c r="FG106" s="22">
        <v>-2.1148857999999998E-34</v>
      </c>
      <c r="FH106" s="22">
        <v>1.2331472E-34</v>
      </c>
      <c r="FI106" s="22">
        <v>1.8942090000000001E-33</v>
      </c>
      <c r="FJ106" s="22">
        <v>0</v>
      </c>
      <c r="FK106" s="22">
        <v>0</v>
      </c>
      <c r="FL106" s="22">
        <v>0</v>
      </c>
      <c r="FM106" s="22">
        <v>0</v>
      </c>
      <c r="FN106" s="22">
        <v>0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2.9765665000000001E-37</v>
      </c>
      <c r="GR106" s="22">
        <v>1.4728133000000001E-35</v>
      </c>
      <c r="GS106" s="22">
        <v>1.3542656999999999E-34</v>
      </c>
      <c r="GT106" s="22">
        <v>6.5176820000000005E-35</v>
      </c>
      <c r="GU106" s="22">
        <v>2.5437606E-31</v>
      </c>
      <c r="GV106" s="22">
        <v>5.9873504000000002E-31</v>
      </c>
      <c r="GW106" s="22">
        <v>2.7173862E-30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8.3243040000000007E-37</v>
      </c>
      <c r="IE106" s="22">
        <v>3.1883980000000002E-35</v>
      </c>
      <c r="IF106" s="22">
        <v>1.2104438E-33</v>
      </c>
      <c r="IG106" s="22">
        <v>4.2736455000000002E-32</v>
      </c>
      <c r="IH106" s="22">
        <v>1.6492354999999999E-30</v>
      </c>
      <c r="II106" s="22">
        <v>1.7473806000000001E-29</v>
      </c>
      <c r="IJ106" s="22">
        <v>-1.3149885999999999E-28</v>
      </c>
      <c r="IK106" s="22">
        <v>-4.7157655999999999E-28</v>
      </c>
      <c r="IL106" s="22">
        <v>0</v>
      </c>
      <c r="IM106" s="22">
        <v>0</v>
      </c>
      <c r="IN106" s="22">
        <v>0</v>
      </c>
      <c r="IO106" s="22">
        <v>0</v>
      </c>
      <c r="IP106" s="22">
        <v>0</v>
      </c>
      <c r="IQ106" s="22">
        <v>0</v>
      </c>
      <c r="IR106" s="22">
        <v>0</v>
      </c>
      <c r="IS106" s="22">
        <v>0</v>
      </c>
      <c r="IT106" s="22">
        <v>0</v>
      </c>
      <c r="IU106" s="22">
        <v>0</v>
      </c>
      <c r="IV106" s="22">
        <v>0</v>
      </c>
      <c r="IW106" s="22">
        <v>0</v>
      </c>
      <c r="IX106" s="22">
        <v>0</v>
      </c>
      <c r="IY106" s="22">
        <v>0</v>
      </c>
      <c r="IZ106" s="22">
        <v>0</v>
      </c>
      <c r="JA106" s="22">
        <v>0</v>
      </c>
      <c r="JB106" s="22">
        <v>0</v>
      </c>
      <c r="JC106" s="22">
        <v>0</v>
      </c>
      <c r="JD106" s="22">
        <v>0</v>
      </c>
      <c r="JE106" s="22">
        <v>0</v>
      </c>
      <c r="JF106" s="22">
        <v>0</v>
      </c>
      <c r="JG106" s="22">
        <v>0</v>
      </c>
      <c r="JH106" s="22">
        <v>0</v>
      </c>
      <c r="JI106" s="22">
        <v>0</v>
      </c>
      <c r="JJ106" s="22">
        <v>0</v>
      </c>
      <c r="JK106" s="22">
        <v>0</v>
      </c>
      <c r="JL106" s="22">
        <v>0</v>
      </c>
      <c r="JM106" s="22">
        <v>0</v>
      </c>
      <c r="JN106" s="22">
        <v>0</v>
      </c>
      <c r="JO106" s="22">
        <v>0</v>
      </c>
      <c r="JP106" s="22">
        <v>0</v>
      </c>
      <c r="JQ106" s="22">
        <v>7.6836879999999992E-37</v>
      </c>
      <c r="JR106" s="22">
        <v>3.3186034000000001E-35</v>
      </c>
      <c r="JS106" s="22">
        <v>1.345292E-33</v>
      </c>
      <c r="JT106" s="22">
        <v>5.7713260000000004E-32</v>
      </c>
      <c r="JU106" s="22">
        <v>2.1492726E-30</v>
      </c>
      <c r="JV106" s="22">
        <v>1.0530973000000001E-28</v>
      </c>
      <c r="JW106" s="22">
        <v>-1.2799767E-27</v>
      </c>
      <c r="JX106" s="22">
        <v>-5.2275639999999997E-26</v>
      </c>
      <c r="JY106" s="22">
        <v>-6.6953755999999998E-26</v>
      </c>
      <c r="JZ106" s="22">
        <v>0</v>
      </c>
      <c r="KA106" s="22">
        <v>0</v>
      </c>
      <c r="KB106" s="22">
        <v>0</v>
      </c>
      <c r="KC106" s="22">
        <v>0</v>
      </c>
      <c r="KD106" s="22">
        <v>0</v>
      </c>
      <c r="KE106" s="22">
        <v>0</v>
      </c>
      <c r="KF106" s="22">
        <v>0</v>
      </c>
      <c r="KG106" s="22">
        <v>0</v>
      </c>
      <c r="KH106" s="22">
        <v>0</v>
      </c>
      <c r="KI106" s="22">
        <v>0</v>
      </c>
      <c r="KJ106" s="22">
        <v>0</v>
      </c>
      <c r="KK106" s="22">
        <v>0</v>
      </c>
      <c r="KL106" s="22">
        <v>0</v>
      </c>
      <c r="KM106" s="22">
        <v>0</v>
      </c>
      <c r="KN106" s="22">
        <v>0</v>
      </c>
      <c r="KO106" s="22">
        <v>0</v>
      </c>
      <c r="KP106" s="22">
        <v>0</v>
      </c>
      <c r="KQ106" s="22">
        <v>0</v>
      </c>
      <c r="KR106" s="22">
        <v>0</v>
      </c>
      <c r="KS106" s="22">
        <v>0</v>
      </c>
      <c r="KT106" s="22">
        <v>0</v>
      </c>
      <c r="KU106" s="22">
        <v>0</v>
      </c>
      <c r="KV106" s="22">
        <v>0</v>
      </c>
      <c r="KW106" s="22">
        <v>0</v>
      </c>
      <c r="KX106" s="22">
        <v>0</v>
      </c>
      <c r="KY106" s="22">
        <v>0</v>
      </c>
      <c r="KZ106" s="22">
        <v>0</v>
      </c>
      <c r="LA106" s="22">
        <v>0</v>
      </c>
      <c r="LB106" s="22">
        <v>0</v>
      </c>
      <c r="LC106" s="22">
        <v>0</v>
      </c>
      <c r="LD106" s="22">
        <v>-1.5975238E-36</v>
      </c>
      <c r="LE106" s="22">
        <v>-8.5046183999999997E-35</v>
      </c>
      <c r="LF106" s="22">
        <v>-4.6169349999999998E-33</v>
      </c>
      <c r="LG106" s="22">
        <v>-2.4388762000000002E-31</v>
      </c>
      <c r="LH106" s="22">
        <v>-1.3174064999999999E-29</v>
      </c>
      <c r="LI106" s="22">
        <v>-8.2390169999999991E-28</v>
      </c>
      <c r="LJ106" s="22">
        <v>-2.3816061999999999E-26</v>
      </c>
      <c r="LK106" s="22">
        <v>-5.0398980000000004E-25</v>
      </c>
      <c r="LL106" s="22">
        <v>1.1516896E-23</v>
      </c>
      <c r="LM106" s="22">
        <v>1.3550391E-22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22">
        <v>0</v>
      </c>
      <c r="LT106" s="22">
        <v>0</v>
      </c>
      <c r="LU106" s="22">
        <v>0</v>
      </c>
      <c r="LV106" s="22">
        <v>0</v>
      </c>
      <c r="LW106" s="22">
        <v>0</v>
      </c>
      <c r="LX106" s="22">
        <v>0</v>
      </c>
      <c r="LY106" s="22">
        <v>0</v>
      </c>
      <c r="LZ106" s="22">
        <v>0</v>
      </c>
      <c r="MA106" s="22">
        <v>0</v>
      </c>
      <c r="MB106" s="22">
        <v>0</v>
      </c>
      <c r="MC106" s="22">
        <v>0</v>
      </c>
      <c r="MD106" s="22">
        <v>0</v>
      </c>
      <c r="ME106" s="22">
        <v>0</v>
      </c>
      <c r="MF106" s="22">
        <v>0</v>
      </c>
      <c r="MG106" s="22">
        <v>0</v>
      </c>
      <c r="MH106" s="22">
        <v>0</v>
      </c>
      <c r="MI106" s="22">
        <v>0</v>
      </c>
      <c r="MJ106" s="22">
        <v>0</v>
      </c>
      <c r="MK106" s="22">
        <v>0</v>
      </c>
      <c r="ML106" s="22">
        <v>0</v>
      </c>
      <c r="MM106" s="22">
        <v>0</v>
      </c>
      <c r="MN106" s="22">
        <v>0</v>
      </c>
      <c r="MO106" s="22">
        <v>0</v>
      </c>
      <c r="MP106" s="22">
        <v>0</v>
      </c>
      <c r="MQ106" s="22">
        <v>4.8712850000000001E-37</v>
      </c>
      <c r="MR106" s="22">
        <v>3.1700322E-35</v>
      </c>
      <c r="MS106" s="22">
        <v>1.8959650000000001E-33</v>
      </c>
      <c r="MT106" s="22">
        <v>1.059604E-31</v>
      </c>
      <c r="MU106" s="22">
        <v>5.8069290000000001E-30</v>
      </c>
      <c r="MV106" s="22">
        <v>3.1231982999999998E-28</v>
      </c>
      <c r="MW106" s="22">
        <v>1.614675E-26</v>
      </c>
      <c r="MX106" s="22">
        <v>5.8155925E-25</v>
      </c>
      <c r="MY106" s="22">
        <v>1.3584281E-22</v>
      </c>
      <c r="MZ106" s="22">
        <v>5.9612362000000001E-21</v>
      </c>
      <c r="NA106" s="22">
        <v>7.230447E-20</v>
      </c>
      <c r="NB106" s="22">
        <v>0</v>
      </c>
      <c r="NC106" s="22">
        <v>0</v>
      </c>
      <c r="ND106" s="22">
        <v>0</v>
      </c>
      <c r="NE106" s="22">
        <v>0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0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0</v>
      </c>
      <c r="OB106" s="22">
        <v>0</v>
      </c>
      <c r="OC106" s="22">
        <v>0</v>
      </c>
      <c r="OD106" s="22">
        <v>2.5918966999999999E-36</v>
      </c>
      <c r="OE106" s="22">
        <v>1.7114151E-34</v>
      </c>
      <c r="OF106" s="22">
        <v>1.1188530000000001E-32</v>
      </c>
      <c r="OG106" s="22">
        <v>6.9537589999999997E-31</v>
      </c>
      <c r="OH106" s="22">
        <v>4.2610688000000003E-29</v>
      </c>
      <c r="OI106" s="22">
        <v>2.5752353E-27</v>
      </c>
      <c r="OJ106" s="22">
        <v>1.5348365E-25</v>
      </c>
      <c r="OK106" s="22">
        <v>9.0253245000000001E-24</v>
      </c>
      <c r="OL106" s="22">
        <v>5.3237349999999997E-22</v>
      </c>
      <c r="OM106" s="22">
        <v>3.0227567000000001E-20</v>
      </c>
      <c r="ON106" s="22">
        <v>2.1422155999999998E-18</v>
      </c>
      <c r="OO106" s="22">
        <v>1.5118581999999999E-17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0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0</v>
      </c>
      <c r="PP106" s="22">
        <v>0</v>
      </c>
      <c r="PQ106" s="22">
        <v>0</v>
      </c>
      <c r="PR106" s="22">
        <v>2.1032243999999998E-36</v>
      </c>
      <c r="PS106" s="22">
        <v>2.1853439000000002E-34</v>
      </c>
      <c r="PT106" s="22">
        <v>2.1214347999999999E-32</v>
      </c>
      <c r="PU106" s="22">
        <v>2.0026427000000001E-30</v>
      </c>
      <c r="PV106" s="22">
        <v>1.8360221999999999E-28</v>
      </c>
      <c r="PW106" s="22">
        <v>1.6351338E-26</v>
      </c>
      <c r="PX106" s="22">
        <v>1.4146751E-24</v>
      </c>
      <c r="PY106" s="22">
        <v>1.1911844E-22</v>
      </c>
      <c r="PZ106" s="22">
        <v>9.7884330000000004E-21</v>
      </c>
      <c r="QA106" s="22">
        <v>7.8786446000000003E-19</v>
      </c>
      <c r="QB106" s="22">
        <v>6.2649515000000006E-17</v>
      </c>
      <c r="QC106" s="22">
        <v>6.6634505999999997E-15</v>
      </c>
      <c r="QD106" s="22">
        <v>0</v>
      </c>
      <c r="QE106" s="22">
        <v>0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0</v>
      </c>
      <c r="RF106" s="22">
        <v>8.4718750000000007E-37</v>
      </c>
      <c r="RG106" s="22">
        <v>5.7893350000000002E-35</v>
      </c>
      <c r="RH106" s="22">
        <v>3.9777583E-33</v>
      </c>
      <c r="RI106" s="22">
        <v>2.6258188000000001E-31</v>
      </c>
      <c r="RJ106" s="22">
        <v>1.7296792999999999E-29</v>
      </c>
      <c r="RK106" s="22">
        <v>1.1324438999999999E-27</v>
      </c>
      <c r="RL106" s="22">
        <v>7.4243650000000004E-26</v>
      </c>
      <c r="RM106" s="22">
        <v>4.8732564999999997E-24</v>
      </c>
      <c r="RN106" s="22">
        <v>3.1976137000000001E-22</v>
      </c>
      <c r="RO106" s="22">
        <v>2.1041251999999999E-20</v>
      </c>
      <c r="RP106" s="22">
        <v>1.7166066999999999E-18</v>
      </c>
      <c r="RQ106" s="22">
        <v>2.5340696000000001E-17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1.4180463999999999E-36</v>
      </c>
      <c r="SV106" s="22">
        <v>5.9952134999999998E-35</v>
      </c>
      <c r="SW106" s="22">
        <v>2.5493648000000001E-33</v>
      </c>
      <c r="SX106" s="22">
        <v>1.1216433E-31</v>
      </c>
      <c r="SY106" s="22">
        <v>4.9529210000000003E-30</v>
      </c>
      <c r="SZ106" s="22">
        <v>2.1060094000000001E-28</v>
      </c>
      <c r="TA106" s="22">
        <v>1.1762183E-26</v>
      </c>
      <c r="TB106" s="22">
        <v>4.9658159999999998E-25</v>
      </c>
      <c r="TC106" s="22">
        <v>5.5499754000000005E-23</v>
      </c>
      <c r="TD106" s="22">
        <v>4.9316782999999999E-21</v>
      </c>
      <c r="TE106" s="22">
        <v>2.2326257E-20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-1.2562169000000001E-36</v>
      </c>
      <c r="UJ106" s="22">
        <v>-5.3452110000000001E-35</v>
      </c>
      <c r="UK106" s="22">
        <v>-1.4349591999999999E-33</v>
      </c>
      <c r="UL106" s="22">
        <v>-3.109908E-32</v>
      </c>
      <c r="UM106" s="22">
        <v>-3.618132E-31</v>
      </c>
      <c r="UN106" s="22">
        <v>5.2958368000000001E-30</v>
      </c>
      <c r="UO106" s="22">
        <v>1.2049833999999999E-27</v>
      </c>
      <c r="UP106" s="22">
        <v>2.6598049999999999E-26</v>
      </c>
      <c r="UQ106" s="22">
        <v>1.9800835000000001E-25</v>
      </c>
      <c r="UR106" s="22">
        <v>-4.8998896000000003E-24</v>
      </c>
      <c r="US106" s="22">
        <v>-1.3918595E-24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0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1.2216228E-36</v>
      </c>
      <c r="VW106" s="22">
        <v>4.1851660000000001E-35</v>
      </c>
      <c r="VX106" s="22">
        <v>2.2105096000000002E-33</v>
      </c>
      <c r="VY106" s="22">
        <v>1.0513531000000001E-31</v>
      </c>
      <c r="VZ106" s="22">
        <v>4.6148197E-30</v>
      </c>
      <c r="WA106" s="22">
        <v>1.9070243000000001E-28</v>
      </c>
      <c r="WB106" s="22">
        <v>7.5030900000000001E-27</v>
      </c>
      <c r="WC106" s="22">
        <v>2.8685769999999999E-25</v>
      </c>
      <c r="WD106" s="22">
        <v>1.3619653999999999E-23</v>
      </c>
      <c r="WE106" s="22">
        <v>1.5116047E-23</v>
      </c>
      <c r="WF106" s="22">
        <v>-2.9276399999999998E-23</v>
      </c>
      <c r="WG106" s="22">
        <v>-4.5749167999999999E-23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6.3919617000000003E-37</v>
      </c>
      <c r="XI106" s="22">
        <v>2.7504742999999998E-35</v>
      </c>
      <c r="XJ106" s="22">
        <v>1.1879033500000001E-33</v>
      </c>
      <c r="XK106" s="22">
        <v>4.4232127000000001E-32</v>
      </c>
      <c r="XL106" s="22">
        <v>1.6102578E-30</v>
      </c>
      <c r="XM106" s="22">
        <v>5.7188090000000005E-29</v>
      </c>
      <c r="XN106" s="22">
        <v>1.9772356E-27</v>
      </c>
      <c r="XO106" s="22">
        <v>6.6394255999999996E-26</v>
      </c>
      <c r="XP106" s="22">
        <v>2.1622804000000001E-24</v>
      </c>
      <c r="XQ106" s="22">
        <v>6.8822660000000004E-23</v>
      </c>
      <c r="XR106" s="22">
        <v>2.5417091000000001E-21</v>
      </c>
      <c r="XS106" s="22">
        <v>2.4229965000000001E-20</v>
      </c>
      <c r="XT106" s="22">
        <v>-1.6262485999999999E-20</v>
      </c>
      <c r="XU106" s="22">
        <v>-6.2925774999999997E-20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0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8.5749435999999996E-36</v>
      </c>
      <c r="YW106" s="22">
        <v>4.3484015999999997E-34</v>
      </c>
      <c r="YX106" s="22">
        <v>2.1087605000000001E-32</v>
      </c>
      <c r="YY106" s="22">
        <v>1.0158051999999999E-30</v>
      </c>
      <c r="YZ106" s="22">
        <v>4.8639479999999999E-29</v>
      </c>
      <c r="ZA106" s="22">
        <v>2.3183925E-27</v>
      </c>
      <c r="ZB106" s="22">
        <v>1.1034997999999999E-25</v>
      </c>
      <c r="ZC106" s="22">
        <v>5.2465264999999998E-24</v>
      </c>
      <c r="ZD106" s="22">
        <v>2.5042393E-22</v>
      </c>
      <c r="ZE106" s="22">
        <v>1.2086400000000001E-20</v>
      </c>
      <c r="ZF106" s="22">
        <v>6.0247539999999996E-19</v>
      </c>
      <c r="ZG106" s="22">
        <v>4.1920812000000003E-17</v>
      </c>
      <c r="ZH106" s="22">
        <v>-1.7799594E-16</v>
      </c>
      <c r="ZI106" s="22">
        <v>-6.7689209999999996E-16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0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-4.9080419999999998E-37</v>
      </c>
      <c r="AAK106" s="22">
        <v>-3.4723230000000002E-35</v>
      </c>
      <c r="AAL106" s="22">
        <v>-3.4187125999999999E-33</v>
      </c>
      <c r="AAM106" s="22">
        <v>-3.2481145E-31</v>
      </c>
      <c r="AAN106" s="22">
        <v>-3.1182362E-29</v>
      </c>
      <c r="AAO106" s="22">
        <v>-2.9774363E-27</v>
      </c>
      <c r="AAP106" s="22">
        <v>-2.8289706000000002E-25</v>
      </c>
      <c r="AAQ106" s="22">
        <v>-2.6763927000000001E-23</v>
      </c>
      <c r="AAR106" s="22">
        <v>-2.5141712000000001E-21</v>
      </c>
      <c r="AAS106" s="22">
        <v>-2.3600834999999998E-19</v>
      </c>
      <c r="AAT106" s="22">
        <v>-2.1994534E-17</v>
      </c>
      <c r="AAU106" s="22">
        <v>-2.0614153999999999E-15</v>
      </c>
      <c r="AAV106" s="22">
        <v>-2.5277523000000002E-13</v>
      </c>
      <c r="AAW106" s="22">
        <v>-7.7236324000000003E-13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1.2015130000000001E-35</v>
      </c>
      <c r="ABZ106" s="22">
        <v>1.4354778000000001E-33</v>
      </c>
      <c r="ACA106" s="22">
        <v>1.6518058E-31</v>
      </c>
      <c r="ACB106" s="22">
        <v>2.0267226E-29</v>
      </c>
      <c r="ACC106" s="22">
        <v>2.5477512999999999E-27</v>
      </c>
      <c r="ACD106" s="22">
        <v>3.2758884000000002E-25</v>
      </c>
      <c r="ACE106" s="22">
        <v>4.3037479999999998E-23</v>
      </c>
      <c r="ACF106" s="22">
        <v>5.7701926000000002E-21</v>
      </c>
      <c r="ACG106" s="22">
        <v>7.8916390000000003E-19</v>
      </c>
      <c r="ACH106" s="22">
        <v>1.0957685E-16</v>
      </c>
      <c r="ACI106" s="22">
        <v>1.5427265E-14</v>
      </c>
      <c r="ACJ106" s="22">
        <v>2.2375688999999999E-12</v>
      </c>
      <c r="ACK106" s="22">
        <v>4.1462103E-10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5.0775200000000002E-37</v>
      </c>
      <c r="ADM106" s="22">
        <v>2.685407E-35</v>
      </c>
      <c r="ADN106" s="22">
        <v>1.9983446000000002E-33</v>
      </c>
      <c r="ADO106" s="22">
        <v>1.4476483000000001E-31</v>
      </c>
      <c r="ADP106" s="22">
        <v>1.0529972E-29</v>
      </c>
      <c r="ADQ106" s="22">
        <v>7.700529E-28</v>
      </c>
      <c r="ADR106" s="22">
        <v>5.6620400000000002E-26</v>
      </c>
      <c r="ADS106" s="22">
        <v>4.1853848000000003E-24</v>
      </c>
      <c r="ADT106" s="22">
        <v>3.109006E-22</v>
      </c>
      <c r="ADU106" s="22">
        <v>2.3180386000000001E-20</v>
      </c>
      <c r="ADV106" s="22">
        <v>1.7302136E-18</v>
      </c>
      <c r="ADW106" s="22">
        <v>1.2955430999999999E-16</v>
      </c>
      <c r="ADX106" s="22">
        <v>1.1933216999999999E-14</v>
      </c>
      <c r="ADY106" s="22">
        <v>1.462304E-13</v>
      </c>
      <c r="ADZ106" s="27"/>
      <c r="AEA106" s="53">
        <f t="shared" si="47"/>
        <v>101</v>
      </c>
      <c r="AEB106" s="52"/>
      <c r="AEC106" s="48">
        <f t="shared" si="64"/>
        <v>7.1769113999999998E-34</v>
      </c>
      <c r="AED106" s="48">
        <f t="shared" si="64"/>
        <v>0</v>
      </c>
      <c r="AEE106" s="48">
        <f t="shared" si="64"/>
        <v>0</v>
      </c>
      <c r="AEF106" s="48">
        <f t="shared" si="64"/>
        <v>4.3554974999999998E-33</v>
      </c>
      <c r="AEG106" s="48">
        <f t="shared" si="64"/>
        <v>6.2385726999999997E-30</v>
      </c>
      <c r="AEH106" s="48">
        <f t="shared" si="64"/>
        <v>-1.0826551E-27</v>
      </c>
      <c r="AEI106" s="48">
        <f t="shared" si="64"/>
        <v>-1.5370133999999999E-25</v>
      </c>
      <c r="AEJ106" s="48">
        <f t="shared" si="64"/>
        <v>3.1096949999999998E-22</v>
      </c>
      <c r="AEK106" s="48">
        <f t="shared" si="64"/>
        <v>1.6583497E-19</v>
      </c>
      <c r="AEL106" s="48">
        <f t="shared" si="64"/>
        <v>3.4665776000000002E-17</v>
      </c>
      <c r="AEM106" s="48">
        <f t="shared" si="65"/>
        <v>1.5278818E-14</v>
      </c>
      <c r="AEN106" s="48">
        <f t="shared" si="65"/>
        <v>5.8100226999999996E-17</v>
      </c>
      <c r="AEO106" s="48">
        <f t="shared" si="65"/>
        <v>5.1186120000000001E-20</v>
      </c>
      <c r="AEP106" s="48">
        <f t="shared" si="65"/>
        <v>-3.3381793E-24</v>
      </c>
      <c r="AEQ106" s="48">
        <f t="shared" si="65"/>
        <v>-7.4400289999999998E-23</v>
      </c>
      <c r="AER106" s="48">
        <f t="shared" si="65"/>
        <v>-1.0230787000000001E-19</v>
      </c>
      <c r="AES106" s="48">
        <f t="shared" si="65"/>
        <v>-1.1006804000000001E-15</v>
      </c>
      <c r="AET106" s="48">
        <f t="shared" si="65"/>
        <v>-1.2558964000000001E-12</v>
      </c>
      <c r="AEU106" s="48">
        <f t="shared" si="65"/>
        <v>6.7404579999999997E-10</v>
      </c>
      <c r="AEV106" s="44">
        <f t="shared" si="68"/>
        <v>60.39</v>
      </c>
      <c r="AEW106" s="52"/>
      <c r="AEX106" s="82" t="s">
        <v>33</v>
      </c>
      <c r="AEY106" s="49">
        <f t="shared" si="52"/>
        <v>3.5410746032555226E-11</v>
      </c>
      <c r="AEZ106" s="52"/>
      <c r="AFA106" s="52"/>
      <c r="AFB106" s="48">
        <f t="shared" si="66"/>
        <v>7.1769113999999998E-34</v>
      </c>
      <c r="AFC106" s="48">
        <f t="shared" si="66"/>
        <v>0</v>
      </c>
      <c r="AFD106" s="48">
        <f t="shared" si="66"/>
        <v>0</v>
      </c>
      <c r="AFE106" s="48">
        <f t="shared" si="66"/>
        <v>4.3554974999999998E-33</v>
      </c>
      <c r="AFF106" s="48">
        <f t="shared" si="66"/>
        <v>6.2385726999999997E-30</v>
      </c>
      <c r="AFG106" s="48">
        <f t="shared" si="66"/>
        <v>-1.0826551E-27</v>
      </c>
      <c r="AFH106" s="48">
        <f t="shared" si="66"/>
        <v>-1.5370133999999999E-25</v>
      </c>
      <c r="AFI106" s="48">
        <f t="shared" si="66"/>
        <v>3.1096949999999998E-22</v>
      </c>
      <c r="AFJ106" s="48">
        <f t="shared" si="66"/>
        <v>1.6583497E-19</v>
      </c>
      <c r="AFK106" s="48">
        <f t="shared" si="66"/>
        <v>3.4665776000000002E-17</v>
      </c>
      <c r="AFL106" s="48">
        <f t="shared" si="67"/>
        <v>1.5278818E-14</v>
      </c>
      <c r="AFM106" s="48">
        <f t="shared" si="67"/>
        <v>5.8100226999999996E-17</v>
      </c>
      <c r="AFN106" s="48">
        <f t="shared" si="67"/>
        <v>5.1186120000000001E-20</v>
      </c>
      <c r="AFO106" s="48">
        <f t="shared" si="67"/>
        <v>-3.3381793E-24</v>
      </c>
      <c r="AFP106" s="48">
        <f t="shared" si="67"/>
        <v>-7.4400289999999998E-23</v>
      </c>
      <c r="AFQ106" s="48">
        <f t="shared" si="67"/>
        <v>-1.0230787000000001E-19</v>
      </c>
      <c r="AFR106" s="48">
        <f t="shared" si="67"/>
        <v>-1.1006804000000001E-15</v>
      </c>
      <c r="AFS106" s="48">
        <f t="shared" si="67"/>
        <v>-1.2558964000000001E-12</v>
      </c>
      <c r="AFT106" s="48">
        <f t="shared" si="67"/>
        <v>6.7404579999999997E-10</v>
      </c>
      <c r="AFU106" s="52"/>
      <c r="AFV106" s="49">
        <f t="shared" si="54"/>
        <v>3.5410746032555226E-11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226"/>
      <c r="AHI106" s="226"/>
      <c r="AHJ106" s="226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  <c r="AOJ106" s="19"/>
      <c r="AOK106" s="19"/>
      <c r="AOL106" s="19"/>
      <c r="AOM106" s="19"/>
      <c r="AON106" s="19"/>
      <c r="AOO106" s="19"/>
      <c r="AOP106" s="19"/>
      <c r="AOQ106" s="19"/>
      <c r="AOR106" s="19"/>
      <c r="AOS106" s="19"/>
      <c r="AOT106" s="19"/>
      <c r="AOU106" s="19"/>
      <c r="AOV106" s="19"/>
      <c r="AOW106" s="19"/>
      <c r="AOX106" s="19"/>
      <c r="AOY106" s="19"/>
      <c r="AOZ106" s="19"/>
      <c r="APA106" s="19"/>
      <c r="APB106" s="19"/>
      <c r="APC106" s="19"/>
      <c r="APD106" s="19"/>
      <c r="APE106" s="19"/>
      <c r="APF106" s="19"/>
      <c r="APG106" s="19"/>
      <c r="APH106" s="19"/>
      <c r="API106" s="19"/>
      <c r="APJ106" s="19"/>
      <c r="APK106" s="19"/>
      <c r="APL106" s="19"/>
      <c r="APM106" s="19"/>
      <c r="APN106" s="19"/>
      <c r="APO106" s="19"/>
      <c r="APP106" s="19"/>
    </row>
    <row r="107" spans="1:1108" ht="7.5" customHeight="1" thickBot="1" x14ac:dyDescent="0.3">
      <c r="A107" s="27"/>
      <c r="B107" s="43">
        <v>101</v>
      </c>
      <c r="C107" s="44">
        <v>3660</v>
      </c>
      <c r="D107" s="39">
        <f t="shared" si="55"/>
        <v>2</v>
      </c>
      <c r="E107" s="27"/>
      <c r="F107" s="74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9.0595680000000006E-37</v>
      </c>
      <c r="AS107" s="21">
        <v>6.4337204999999999E-35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-6.3484829999999999E-37</v>
      </c>
      <c r="FF107" s="22">
        <v>-3.9025124E-35</v>
      </c>
      <c r="FG107" s="22">
        <v>-9.3404590000000004E-35</v>
      </c>
      <c r="FH107" s="22">
        <v>4.6233900000000001E-35</v>
      </c>
      <c r="FI107" s="22">
        <v>8.1528109999999993E-34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-7.0239612000000003E-37</v>
      </c>
      <c r="GS107" s="22">
        <v>-7.6222044E-35</v>
      </c>
      <c r="GT107" s="22">
        <v>-1.1691362E-34</v>
      </c>
      <c r="GU107" s="22">
        <v>1.1113705000000001E-31</v>
      </c>
      <c r="GV107" s="22">
        <v>2.6067026999999998E-31</v>
      </c>
      <c r="GW107" s="22">
        <v>1.1833513000000001E-30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6.2296572999999997E-37</v>
      </c>
      <c r="IE107" s="22">
        <v>1.6917362999999999E-35</v>
      </c>
      <c r="IF107" s="22">
        <v>7.0015065000000004E-34</v>
      </c>
      <c r="IG107" s="22">
        <v>1.8584018E-32</v>
      </c>
      <c r="IH107" s="22">
        <v>7.2678419999999999E-31</v>
      </c>
      <c r="II107" s="22">
        <v>7.6395215999999993E-30</v>
      </c>
      <c r="IJ107" s="22">
        <v>-5.7313049999999999E-29</v>
      </c>
      <c r="IK107" s="22">
        <v>-2.0547207E-28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-9.8837420000000002E-37</v>
      </c>
      <c r="JR107" s="22">
        <v>-4.0773401999999998E-35</v>
      </c>
      <c r="JS107" s="22">
        <v>-1.2440725E-33</v>
      </c>
      <c r="JT107" s="22">
        <v>-3.1387747E-32</v>
      </c>
      <c r="JU107" s="22">
        <v>-1.6413014999999999E-31</v>
      </c>
      <c r="JV107" s="22">
        <v>4.6121474999999998E-29</v>
      </c>
      <c r="JW107" s="22">
        <v>-5.5731925E-28</v>
      </c>
      <c r="JX107" s="22">
        <v>-2.2780252E-26</v>
      </c>
      <c r="JY107" s="22">
        <v>-2.9172045000000002E-26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-7.518033E-37</v>
      </c>
      <c r="LE107" s="22">
        <v>-3.9848494999999999E-35</v>
      </c>
      <c r="LF107" s="22">
        <v>-2.174736E-33</v>
      </c>
      <c r="LG107" s="22">
        <v>-1.1228116E-31</v>
      </c>
      <c r="LH107" s="22">
        <v>-6.0210531999999997E-30</v>
      </c>
      <c r="LI107" s="22">
        <v>-3.5491356999999999E-28</v>
      </c>
      <c r="LJ107" s="22">
        <v>-1.0395876E-26</v>
      </c>
      <c r="LK107" s="22">
        <v>-2.1994521999999999E-25</v>
      </c>
      <c r="LL107" s="22">
        <v>5.0205746999999999E-24</v>
      </c>
      <c r="LM107" s="22">
        <v>5.9052289999999996E-23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0</v>
      </c>
      <c r="MP107" s="22">
        <v>0</v>
      </c>
      <c r="MQ107" s="22">
        <v>-2.9258490000000002E-37</v>
      </c>
      <c r="MR107" s="22">
        <v>-1.3830169000000001E-35</v>
      </c>
      <c r="MS107" s="22">
        <v>-4.0238612999999996E-34</v>
      </c>
      <c r="MT107" s="22">
        <v>-6.4490544000000002E-33</v>
      </c>
      <c r="MU107" s="22">
        <v>1.9518022000000001E-31</v>
      </c>
      <c r="MV107" s="22">
        <v>4.6178627000000001E-29</v>
      </c>
      <c r="MW107" s="22">
        <v>2.7496617000000001E-27</v>
      </c>
      <c r="MX107" s="22">
        <v>2.6134911999999999E-25</v>
      </c>
      <c r="MY107" s="22">
        <v>5.9225069999999997E-23</v>
      </c>
      <c r="MZ107" s="22">
        <v>2.5997514999999998E-21</v>
      </c>
      <c r="NA107" s="22">
        <v>3.1526069999999998E-20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1.1349421000000001E-36</v>
      </c>
      <c r="OE107" s="22">
        <v>7.4837549999999999E-35</v>
      </c>
      <c r="OF107" s="22">
        <v>4.8998789999999998E-33</v>
      </c>
      <c r="OG107" s="22">
        <v>3.0446803999999998E-31</v>
      </c>
      <c r="OH107" s="22">
        <v>1.863656E-29</v>
      </c>
      <c r="OI107" s="22">
        <v>1.125389E-27</v>
      </c>
      <c r="OJ107" s="22">
        <v>6.7022262999999997E-26</v>
      </c>
      <c r="OK107" s="22">
        <v>3.9400309999999997E-24</v>
      </c>
      <c r="OL107" s="22">
        <v>2.3213029000000001E-22</v>
      </c>
      <c r="OM107" s="22">
        <v>1.3180705E-20</v>
      </c>
      <c r="ON107" s="22">
        <v>9.3426350000000001E-19</v>
      </c>
      <c r="OO107" s="22">
        <v>6.5935409999999996E-18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8.9265790000000005E-37</v>
      </c>
      <c r="PS107" s="22">
        <v>9.2086039999999997E-35</v>
      </c>
      <c r="PT107" s="22">
        <v>9.2463069999999993E-33</v>
      </c>
      <c r="PU107" s="22">
        <v>8.7318810000000002E-31</v>
      </c>
      <c r="PV107" s="22">
        <v>8.0055285999999997E-29</v>
      </c>
      <c r="PW107" s="22">
        <v>7.1296586000000005E-27</v>
      </c>
      <c r="PX107" s="22">
        <v>6.1684135000000002E-25</v>
      </c>
      <c r="PY107" s="22">
        <v>5.1939450000000002E-23</v>
      </c>
      <c r="PZ107" s="22">
        <v>4.2680702E-21</v>
      </c>
      <c r="QA107" s="22">
        <v>3.4353462E-19</v>
      </c>
      <c r="QB107" s="22">
        <v>2.7317497E-17</v>
      </c>
      <c r="QC107" s="22">
        <v>2.9060798000000001E-15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5.167903E-37</v>
      </c>
      <c r="RG107" s="22">
        <v>2.5112503E-35</v>
      </c>
      <c r="RH107" s="22">
        <v>1.7341428999999998E-33</v>
      </c>
      <c r="RI107" s="22">
        <v>1.1448632E-31</v>
      </c>
      <c r="RJ107" s="22">
        <v>7.5418900000000002E-30</v>
      </c>
      <c r="RK107" s="22">
        <v>4.9377870000000004E-28</v>
      </c>
      <c r="RL107" s="22">
        <v>3.2372442E-26</v>
      </c>
      <c r="RM107" s="22">
        <v>2.1248636999999999E-24</v>
      </c>
      <c r="RN107" s="22">
        <v>1.3943119000000001E-22</v>
      </c>
      <c r="RO107" s="22">
        <v>9.1750615000000001E-21</v>
      </c>
      <c r="RP107" s="22">
        <v>7.4864306999999999E-19</v>
      </c>
      <c r="RQ107" s="22">
        <v>1.1052311E-17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6.3410520000000001E-37</v>
      </c>
      <c r="SV107" s="22">
        <v>2.6799485999999999E-35</v>
      </c>
      <c r="SW107" s="22">
        <v>1.1403517999999999E-33</v>
      </c>
      <c r="SX107" s="22">
        <v>4.9910250000000005E-32</v>
      </c>
      <c r="SY107" s="22">
        <v>2.2031548E-30</v>
      </c>
      <c r="SZ107" s="22">
        <v>9.3757780000000001E-29</v>
      </c>
      <c r="TA107" s="22">
        <v>5.2360626999999999E-27</v>
      </c>
      <c r="TB107" s="22">
        <v>2.1656829999999999E-25</v>
      </c>
      <c r="TC107" s="22">
        <v>2.4203839999999999E-23</v>
      </c>
      <c r="TD107" s="22">
        <v>2.150963E-21</v>
      </c>
      <c r="TE107" s="22">
        <v>9.7380184999999994E-21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-7.0870726000000004E-37</v>
      </c>
      <c r="UJ107" s="22">
        <v>-2.9028778000000002E-35</v>
      </c>
      <c r="UK107" s="22">
        <v>-9.5450680000000004E-34</v>
      </c>
      <c r="UL107" s="22">
        <v>-2.0951758999999999E-32</v>
      </c>
      <c r="UM107" s="22">
        <v>-3.1870108999999998E-31</v>
      </c>
      <c r="UN107" s="22">
        <v>9.3143350000000005E-31</v>
      </c>
      <c r="UO107" s="22">
        <v>6.4065885999999997E-28</v>
      </c>
      <c r="UP107" s="22">
        <v>1.3303628E-26</v>
      </c>
      <c r="UQ107" s="22">
        <v>8.8989119999999995E-26</v>
      </c>
      <c r="UR107" s="22">
        <v>-2.110568E-24</v>
      </c>
      <c r="US107" s="22">
        <v>-5.6709200000000003E-25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7.1805680000000004E-37</v>
      </c>
      <c r="VW107" s="22">
        <v>2.3961609999999999E-35</v>
      </c>
      <c r="VX107" s="22">
        <v>1.35752865E-33</v>
      </c>
      <c r="VY107" s="22">
        <v>6.4655460000000002E-32</v>
      </c>
      <c r="VZ107" s="22">
        <v>2.8380130999999999E-30</v>
      </c>
      <c r="WA107" s="22">
        <v>1.1727662E-28</v>
      </c>
      <c r="WB107" s="22">
        <v>4.6141413999999997E-27</v>
      </c>
      <c r="WC107" s="22">
        <v>1.7640765999999999E-25</v>
      </c>
      <c r="WD107" s="22">
        <v>8.3771220000000004E-24</v>
      </c>
      <c r="WE107" s="22">
        <v>9.2923190000000001E-24</v>
      </c>
      <c r="WF107" s="22">
        <v>-1.802558E-23</v>
      </c>
      <c r="WG107" s="22">
        <v>-2.8149257999999999E-23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5.5581560000000002E-37</v>
      </c>
      <c r="XI107" s="22">
        <v>1.6915503E-35</v>
      </c>
      <c r="XJ107" s="22">
        <v>7.3082240000000004E-34</v>
      </c>
      <c r="XK107" s="22">
        <v>2.7203849999999998E-32</v>
      </c>
      <c r="XL107" s="22">
        <v>9.9035199999999998E-31</v>
      </c>
      <c r="XM107" s="22">
        <v>3.5172374000000002E-29</v>
      </c>
      <c r="XN107" s="22">
        <v>1.2160648000000001E-27</v>
      </c>
      <c r="XO107" s="22">
        <v>4.0834892E-26</v>
      </c>
      <c r="XP107" s="22">
        <v>1.3298883999999999E-24</v>
      </c>
      <c r="XQ107" s="22">
        <v>4.2329095999999998E-23</v>
      </c>
      <c r="XR107" s="22">
        <v>1.5634713E-21</v>
      </c>
      <c r="XS107" s="22">
        <v>1.4902223E-20</v>
      </c>
      <c r="XT107" s="22">
        <v>-1.0015288E-20</v>
      </c>
      <c r="XU107" s="22">
        <v>-3.8715568E-20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5.2315443E-36</v>
      </c>
      <c r="YW107" s="22">
        <v>2.6744370000000001E-34</v>
      </c>
      <c r="YX107" s="22">
        <v>1.2969802E-32</v>
      </c>
      <c r="YY107" s="22">
        <v>6.2476960000000002E-31</v>
      </c>
      <c r="YZ107" s="22">
        <v>2.9916008000000002E-29</v>
      </c>
      <c r="ZA107" s="22">
        <v>1.4259424499999999E-27</v>
      </c>
      <c r="ZB107" s="22">
        <v>6.7871589999999995E-26</v>
      </c>
      <c r="ZC107" s="22">
        <v>3.2269155999999999E-24</v>
      </c>
      <c r="ZD107" s="22">
        <v>1.5402505000000001E-22</v>
      </c>
      <c r="ZE107" s="22">
        <v>7.4338129999999994E-21</v>
      </c>
      <c r="ZF107" s="22">
        <v>3.70561E-19</v>
      </c>
      <c r="ZG107" s="22">
        <v>2.5789481000000001E-17</v>
      </c>
      <c r="ZH107" s="22">
        <v>-1.0953845E-16</v>
      </c>
      <c r="ZI107" s="22">
        <v>-4.163582E-16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-3.0194786999999999E-37</v>
      </c>
      <c r="AAK107" s="22">
        <v>-2.1357183000000001E-35</v>
      </c>
      <c r="AAL107" s="22">
        <v>-2.1027602999999999E-33</v>
      </c>
      <c r="AAM107" s="22">
        <v>-1.9978246000000002E-31</v>
      </c>
      <c r="AAN107" s="22">
        <v>-1.9179388000000001E-29</v>
      </c>
      <c r="AAO107" s="22">
        <v>-1.8313364000000001E-27</v>
      </c>
      <c r="AAP107" s="22">
        <v>-1.7400196999999999E-25</v>
      </c>
      <c r="AAQ107" s="22">
        <v>-1.6461727999999999E-23</v>
      </c>
      <c r="AAR107" s="22">
        <v>-1.5463944E-21</v>
      </c>
      <c r="AAS107" s="22">
        <v>-1.45162E-19</v>
      </c>
      <c r="AAT107" s="22">
        <v>-1.3528204999999999E-17</v>
      </c>
      <c r="AAU107" s="22">
        <v>-1.2679333000000001E-15</v>
      </c>
      <c r="AAV107" s="22">
        <v>-1.5550680000000001E-13</v>
      </c>
      <c r="AAW107" s="22">
        <v>-4.7501420000000001E-13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7.3892319999999999E-36</v>
      </c>
      <c r="ABZ107" s="22">
        <v>8.8300399999999993E-34</v>
      </c>
      <c r="ACA107" s="22">
        <v>1.0158441000000001E-31</v>
      </c>
      <c r="ACB107" s="22">
        <v>1.2464145E-29</v>
      </c>
      <c r="ACC107" s="22">
        <v>1.5668434E-27</v>
      </c>
      <c r="ACD107" s="22">
        <v>2.0146409E-25</v>
      </c>
      <c r="ACE107" s="22">
        <v>2.6467673E-23</v>
      </c>
      <c r="ACF107" s="22">
        <v>3.5486198E-21</v>
      </c>
      <c r="ACG107" s="22">
        <v>4.8532949999999998E-19</v>
      </c>
      <c r="ACH107" s="22">
        <v>6.7388935000000003E-17</v>
      </c>
      <c r="ACI107" s="22">
        <v>9.4876530000000005E-15</v>
      </c>
      <c r="ACJ107" s="22">
        <v>1.3761170999999999E-12</v>
      </c>
      <c r="ACK107" s="22">
        <v>2.5504245999999998E-10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3.1233315E-37</v>
      </c>
      <c r="ADM107" s="22">
        <v>1.6514895999999999E-35</v>
      </c>
      <c r="ADN107" s="22">
        <v>1.2288005000000001E-33</v>
      </c>
      <c r="ADO107" s="22">
        <v>8.9029526E-32</v>
      </c>
      <c r="ADP107" s="22">
        <v>6.4758740000000005E-30</v>
      </c>
      <c r="ADQ107" s="22">
        <v>4.7357865999999998E-28</v>
      </c>
      <c r="ADR107" s="22">
        <v>3.4821305999999998E-26</v>
      </c>
      <c r="ADS107" s="22">
        <v>2.5739983000000001E-24</v>
      </c>
      <c r="ADT107" s="22">
        <v>1.9120356E-22</v>
      </c>
      <c r="ADU107" s="22">
        <v>1.4255984E-20</v>
      </c>
      <c r="ADV107" s="22">
        <v>1.0640911E-18</v>
      </c>
      <c r="ADW107" s="22">
        <v>7.9677939999999996E-17</v>
      </c>
      <c r="ADX107" s="22">
        <v>7.3403070000000001E-15</v>
      </c>
      <c r="ADY107" s="22">
        <v>8.9949490000000001E-14</v>
      </c>
      <c r="ADZ107" s="27"/>
      <c r="AEA107" s="53">
        <f t="shared" si="47"/>
        <v>102</v>
      </c>
      <c r="AEB107" s="52"/>
      <c r="AEC107" s="48">
        <f t="shared" si="64"/>
        <v>2.1687461999999999E-34</v>
      </c>
      <c r="AED107" s="48">
        <f t="shared" si="64"/>
        <v>0</v>
      </c>
      <c r="AEE107" s="48">
        <f t="shared" si="64"/>
        <v>0</v>
      </c>
      <c r="AEF107" s="48">
        <f t="shared" si="64"/>
        <v>1.8942090000000001E-33</v>
      </c>
      <c r="AEG107" s="48">
        <f t="shared" si="64"/>
        <v>2.7173862E-30</v>
      </c>
      <c r="AEH107" s="48">
        <f t="shared" si="64"/>
        <v>-4.7157655999999999E-28</v>
      </c>
      <c r="AEI107" s="48">
        <f t="shared" si="64"/>
        <v>-6.6953755999999998E-26</v>
      </c>
      <c r="AEJ107" s="48">
        <f t="shared" si="64"/>
        <v>1.3550391E-22</v>
      </c>
      <c r="AEK107" s="48">
        <f t="shared" si="64"/>
        <v>7.230447E-20</v>
      </c>
      <c r="AEL107" s="48">
        <f t="shared" si="64"/>
        <v>1.5118581999999999E-17</v>
      </c>
      <c r="AEM107" s="48">
        <f t="shared" si="65"/>
        <v>6.6634505999999997E-15</v>
      </c>
      <c r="AEN107" s="48">
        <f t="shared" si="65"/>
        <v>2.5340696000000001E-17</v>
      </c>
      <c r="AEO107" s="48">
        <f t="shared" si="65"/>
        <v>2.2326257E-20</v>
      </c>
      <c r="AEP107" s="48">
        <f t="shared" si="65"/>
        <v>-1.3918595E-24</v>
      </c>
      <c r="AEQ107" s="48">
        <f t="shared" si="65"/>
        <v>-4.5749167999999999E-23</v>
      </c>
      <c r="AER107" s="48">
        <f t="shared" si="65"/>
        <v>-6.2925774999999997E-20</v>
      </c>
      <c r="AES107" s="48">
        <f t="shared" si="65"/>
        <v>-6.7689209999999996E-16</v>
      </c>
      <c r="AET107" s="48">
        <f t="shared" si="65"/>
        <v>-7.7236324000000003E-13</v>
      </c>
      <c r="AEU107" s="48">
        <f t="shared" si="65"/>
        <v>4.1462103E-10</v>
      </c>
      <c r="AEV107" s="44">
        <f t="shared" si="68"/>
        <v>61</v>
      </c>
      <c r="AEW107" s="52"/>
      <c r="AEX107" s="82" t="s">
        <v>33</v>
      </c>
      <c r="AEY107" s="49">
        <f t="shared" si="52"/>
        <v>2.1781825989977433E-11</v>
      </c>
      <c r="AEZ107" s="52"/>
      <c r="AFA107" s="52"/>
      <c r="AFB107" s="48">
        <f t="shared" si="66"/>
        <v>2.1687461999999999E-34</v>
      </c>
      <c r="AFC107" s="48">
        <f t="shared" si="66"/>
        <v>0</v>
      </c>
      <c r="AFD107" s="48">
        <f t="shared" si="66"/>
        <v>0</v>
      </c>
      <c r="AFE107" s="48">
        <f t="shared" si="66"/>
        <v>1.8942090000000001E-33</v>
      </c>
      <c r="AFF107" s="48">
        <f t="shared" si="66"/>
        <v>2.7173862E-30</v>
      </c>
      <c r="AFG107" s="48">
        <f t="shared" si="66"/>
        <v>-4.7157655999999999E-28</v>
      </c>
      <c r="AFH107" s="48">
        <f t="shared" si="66"/>
        <v>-6.6953755999999998E-26</v>
      </c>
      <c r="AFI107" s="48">
        <f t="shared" si="66"/>
        <v>1.3550391E-22</v>
      </c>
      <c r="AFJ107" s="48">
        <f t="shared" si="66"/>
        <v>7.230447E-20</v>
      </c>
      <c r="AFK107" s="48">
        <f t="shared" si="66"/>
        <v>1.5118581999999999E-17</v>
      </c>
      <c r="AFL107" s="48">
        <f t="shared" si="67"/>
        <v>6.6634505999999997E-15</v>
      </c>
      <c r="AFM107" s="48">
        <f t="shared" si="67"/>
        <v>2.5340696000000001E-17</v>
      </c>
      <c r="AFN107" s="48">
        <f t="shared" si="67"/>
        <v>2.2326257E-20</v>
      </c>
      <c r="AFO107" s="48">
        <f t="shared" si="67"/>
        <v>-1.3918595E-24</v>
      </c>
      <c r="AFP107" s="48">
        <f t="shared" si="67"/>
        <v>-4.5749167999999999E-23</v>
      </c>
      <c r="AFQ107" s="48">
        <f t="shared" si="67"/>
        <v>-6.2925774999999997E-20</v>
      </c>
      <c r="AFR107" s="48">
        <f t="shared" si="67"/>
        <v>-6.7689209999999996E-16</v>
      </c>
      <c r="AFS107" s="48">
        <f t="shared" si="67"/>
        <v>-7.7236324000000003E-13</v>
      </c>
      <c r="AFT107" s="48">
        <f t="shared" si="67"/>
        <v>4.1462103E-10</v>
      </c>
      <c r="AFU107" s="52"/>
      <c r="AFV107" s="49">
        <f t="shared" si="54"/>
        <v>2.1781825989977433E-11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226"/>
      <c r="AHI107" s="226"/>
      <c r="AHJ107" s="226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9"/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9"/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9"/>
      <c r="APN107" s="19"/>
      <c r="APO107" s="19"/>
      <c r="APP107" s="19"/>
    </row>
    <row r="108" spans="1:1108" ht="6" customHeight="1" thickBot="1" x14ac:dyDescent="0.3">
      <c r="A108" s="27"/>
      <c r="B108" s="77">
        <v>0</v>
      </c>
      <c r="C108" s="77">
        <v>180</v>
      </c>
      <c r="D108" s="77">
        <v>3660</v>
      </c>
      <c r="E108" s="27"/>
      <c r="F108" s="56">
        <f t="shared" ref="F108:AS108" si="69">INDEX($F$7:$AS$107,$AEX108,F$2)</f>
        <v>0</v>
      </c>
      <c r="G108" s="56">
        <f t="shared" si="69"/>
        <v>7.2097199999999998E-29</v>
      </c>
      <c r="H108" s="56">
        <f t="shared" si="69"/>
        <v>4.3078059999999999E-27</v>
      </c>
      <c r="I108" s="56">
        <f t="shared" si="69"/>
        <v>2.2059142E-25</v>
      </c>
      <c r="J108" s="56">
        <f t="shared" si="69"/>
        <v>1.1169761599999999E-23</v>
      </c>
      <c r="K108" s="56">
        <f t="shared" si="69"/>
        <v>5.6942269999999997E-22</v>
      </c>
      <c r="L108" s="56">
        <f t="shared" si="69"/>
        <v>2.9300360000000002E-20</v>
      </c>
      <c r="M108" s="56">
        <f t="shared" si="69"/>
        <v>1.5223577999999999E-18</v>
      </c>
      <c r="N108" s="56">
        <f t="shared" si="69"/>
        <v>7.9845785999999995E-17</v>
      </c>
      <c r="O108" s="56">
        <f t="shared" si="69"/>
        <v>4.2254175000000004E-15</v>
      </c>
      <c r="P108" s="56">
        <f t="shared" si="69"/>
        <v>2.2547549999999999E-13</v>
      </c>
      <c r="Q108" s="56">
        <f t="shared" si="69"/>
        <v>1.2123668999999999E-11</v>
      </c>
      <c r="R108" s="56">
        <f t="shared" si="69"/>
        <v>6.5635980000000004E-10</v>
      </c>
      <c r="S108" s="56">
        <f t="shared" si="69"/>
        <v>3.5750816000000001E-8</v>
      </c>
      <c r="T108" s="56">
        <f t="shared" si="69"/>
        <v>1.9580643E-6</v>
      </c>
      <c r="U108" s="56">
        <f t="shared" si="69"/>
        <v>1.08534725E-4</v>
      </c>
      <c r="V108" s="56">
        <f t="shared" si="69"/>
        <v>7.4103362999999997E-3</v>
      </c>
      <c r="W108" s="56">
        <f t="shared" si="69"/>
        <v>8.180722E-2</v>
      </c>
      <c r="X108" s="56">
        <f t="shared" si="69"/>
        <v>0.24922005999999999</v>
      </c>
      <c r="Y108" s="56">
        <f t="shared" si="69"/>
        <v>0.4836511</v>
      </c>
      <c r="Z108" s="56">
        <f t="shared" si="69"/>
        <v>0.72028829999999999</v>
      </c>
      <c r="AA108" s="56">
        <f t="shared" si="69"/>
        <v>0.88469774000000001</v>
      </c>
      <c r="AB108" s="56">
        <f t="shared" si="69"/>
        <v>0.93621509999999997</v>
      </c>
      <c r="AC108" s="56">
        <f t="shared" si="69"/>
        <v>0.91360973999999995</v>
      </c>
      <c r="AD108" s="56">
        <f t="shared" si="69"/>
        <v>0.79311790000000004</v>
      </c>
      <c r="AE108" s="56">
        <f t="shared" si="69"/>
        <v>0.61104760000000002</v>
      </c>
      <c r="AF108" s="56">
        <f t="shared" si="69"/>
        <v>0.41538396</v>
      </c>
      <c r="AG108" s="56">
        <f t="shared" si="69"/>
        <v>0.24928425000000001</v>
      </c>
      <c r="AH108" s="56">
        <f t="shared" si="69"/>
        <v>0.13874549</v>
      </c>
      <c r="AI108" s="56">
        <f t="shared" si="69"/>
        <v>8.2565180000000002E-2</v>
      </c>
      <c r="AJ108" s="56">
        <f t="shared" si="69"/>
        <v>6.1990660000000003E-2</v>
      </c>
      <c r="AK108" s="56">
        <f t="shared" si="69"/>
        <v>5.2390587000000002E-2</v>
      </c>
      <c r="AL108" s="56">
        <f t="shared" si="69"/>
        <v>4.1379104999999999E-2</v>
      </c>
      <c r="AM108" s="56">
        <f t="shared" si="69"/>
        <v>2.8810801E-2</v>
      </c>
      <c r="AN108" s="56">
        <f t="shared" si="69"/>
        <v>1.9530606999999998E-2</v>
      </c>
      <c r="AO108" s="56">
        <f t="shared" si="69"/>
        <v>1.1391309000000001E-2</v>
      </c>
      <c r="AP108" s="56">
        <f t="shared" si="69"/>
        <v>5.4073139999999999E-3</v>
      </c>
      <c r="AQ108" s="56">
        <f t="shared" si="69"/>
        <v>2.2616467999999998E-3</v>
      </c>
      <c r="AR108" s="56">
        <f t="shared" si="69"/>
        <v>1.0910295E-3</v>
      </c>
      <c r="AS108" s="56">
        <f t="shared" si="69"/>
        <v>3.9097194999999999E-4</v>
      </c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54">
        <v>54</v>
      </c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58" t="str">
        <f>_xlfn.CONCAT(ROUND(AEY108,0),$AEY$113)</f>
        <v>11Min</v>
      </c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58" t="str">
        <f>_xlfn.CONCAT(ROUND(AFB108,0),$AEY$113)</f>
        <v>1Min</v>
      </c>
      <c r="ADZ108" s="27"/>
      <c r="AEA108" s="53">
        <f t="shared" si="47"/>
        <v>103</v>
      </c>
      <c r="AEB108" s="52"/>
      <c r="AEC108" s="56">
        <f t="shared" ref="AEC108:AEU108" si="70">INDEX($AFB$6:$AFT$106,$AFA108,AEC$2)</f>
        <v>0</v>
      </c>
      <c r="AED108" s="56">
        <f t="shared" si="70"/>
        <v>0</v>
      </c>
      <c r="AEE108" s="56">
        <f t="shared" si="70"/>
        <v>0</v>
      </c>
      <c r="AEF108" s="56">
        <f t="shared" si="70"/>
        <v>0</v>
      </c>
      <c r="AEG108" s="56">
        <f t="shared" si="70"/>
        <v>0</v>
      </c>
      <c r="AEH108" s="56">
        <f t="shared" si="70"/>
        <v>0</v>
      </c>
      <c r="AEI108" s="56">
        <f t="shared" si="70"/>
        <v>0</v>
      </c>
      <c r="AEJ108" s="56">
        <f t="shared" si="70"/>
        <v>0</v>
      </c>
      <c r="AEK108" s="56">
        <f t="shared" si="70"/>
        <v>0</v>
      </c>
      <c r="AEL108" s="56">
        <f t="shared" si="70"/>
        <v>0</v>
      </c>
      <c r="AEM108" s="56">
        <f t="shared" si="70"/>
        <v>0</v>
      </c>
      <c r="AEN108" s="56">
        <f t="shared" si="70"/>
        <v>0</v>
      </c>
      <c r="AEO108" s="56">
        <f t="shared" si="70"/>
        <v>0</v>
      </c>
      <c r="AEP108" s="56">
        <f t="shared" si="70"/>
        <v>0</v>
      </c>
      <c r="AEQ108" s="56">
        <f t="shared" si="70"/>
        <v>0</v>
      </c>
      <c r="AER108" s="56">
        <f t="shared" si="70"/>
        <v>0</v>
      </c>
      <c r="AES108" s="56">
        <f t="shared" si="70"/>
        <v>0</v>
      </c>
      <c r="AET108" s="56">
        <f t="shared" si="70"/>
        <v>0</v>
      </c>
      <c r="AEU108" s="56">
        <f t="shared" si="70"/>
        <v>0</v>
      </c>
      <c r="AEV108" s="58"/>
      <c r="AEW108" s="52"/>
      <c r="AEX108" s="68">
        <v>20</v>
      </c>
      <c r="AEY108" s="57">
        <f>INDEX($AEV$6:$AEV$107,$AEX108,1)</f>
        <v>10.979999999999999</v>
      </c>
      <c r="AEZ108" s="52"/>
      <c r="AFA108" s="68">
        <v>2</v>
      </c>
      <c r="AFB108" s="57">
        <f>INDEX($AEV$6:$AEV$107,$AFA108,1)</f>
        <v>0.61</v>
      </c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2"/>
      <c r="AFV108" s="100" t="s">
        <v>24</v>
      </c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226"/>
      <c r="AHI108" s="226"/>
      <c r="AHJ108" s="226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</row>
    <row r="109" spans="1:1108" ht="6" customHeight="1" thickBot="1" x14ac:dyDescent="0.3">
      <c r="A109" s="27"/>
      <c r="B109" s="59"/>
      <c r="C109" s="59"/>
      <c r="D109" s="78" t="s">
        <v>12</v>
      </c>
      <c r="E109" s="27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74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/>
      <c r="ADZ109" s="27"/>
      <c r="AEA109" s="53">
        <f t="shared" si="47"/>
        <v>104</v>
      </c>
      <c r="AEB109" s="52"/>
      <c r="AEC109" s="52"/>
      <c r="AED109" s="52"/>
      <c r="AEE109" s="52"/>
      <c r="AEF109" s="52"/>
      <c r="AEG109" s="52"/>
      <c r="AEH109" s="52"/>
      <c r="AEI109" s="52"/>
      <c r="AEJ109" s="52"/>
      <c r="AEK109" s="52"/>
      <c r="AEL109" s="52"/>
      <c r="AEM109" s="52"/>
      <c r="AEN109" s="52"/>
      <c r="AEO109" s="52"/>
      <c r="AEP109" s="52"/>
      <c r="AEQ109" s="52"/>
      <c r="AER109" s="52"/>
      <c r="AES109" s="52"/>
      <c r="AET109" s="52"/>
      <c r="AEU109" s="52"/>
      <c r="AEV109" s="58"/>
      <c r="AEW109" s="52"/>
      <c r="AEX109" s="52"/>
      <c r="AEY109" s="57"/>
      <c r="AEZ109" s="52"/>
      <c r="AFA109" s="52">
        <v>0</v>
      </c>
      <c r="AFB109" s="57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/>
      <c r="AFW109" s="52"/>
      <c r="AFX109" s="19"/>
      <c r="AFY109" s="19"/>
      <c r="AFZ109" s="19"/>
      <c r="AGA109" s="19"/>
      <c r="AGB109" s="19"/>
      <c r="AGC109" s="19"/>
      <c r="AGD109" s="19"/>
      <c r="AGE109" s="19"/>
      <c r="AGF109" s="19"/>
      <c r="AGG109" s="19"/>
      <c r="AGH109" s="19"/>
      <c r="AGI109" s="19"/>
      <c r="AGJ109" s="19"/>
      <c r="AGK109" s="19"/>
      <c r="AGL109" s="19"/>
      <c r="AGM109" s="19"/>
      <c r="AGN109" s="19"/>
      <c r="AGO109" s="19"/>
      <c r="AGP109" s="19"/>
      <c r="AGQ109" s="19"/>
      <c r="AGR109" s="19"/>
      <c r="AGS109" s="19"/>
      <c r="AGT109" s="19"/>
      <c r="AGU109" s="19"/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226"/>
      <c r="AHI109" s="226"/>
      <c r="AHJ109" s="226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  <c r="AOJ109" s="19"/>
      <c r="AOK109" s="19"/>
      <c r="AOL109" s="19"/>
      <c r="AOM109" s="19"/>
      <c r="AON109" s="19"/>
      <c r="AOO109" s="19"/>
      <c r="AOP109" s="19"/>
      <c r="AOQ109" s="19"/>
      <c r="AOR109" s="19"/>
      <c r="AOS109" s="19"/>
      <c r="AOT109" s="19"/>
      <c r="AOU109" s="19"/>
      <c r="AOV109" s="19"/>
      <c r="AOW109" s="19"/>
      <c r="AOX109" s="19"/>
      <c r="AOY109" s="19"/>
      <c r="AOZ109" s="19"/>
      <c r="APA109" s="19"/>
      <c r="APB109" s="19"/>
      <c r="APC109" s="19"/>
      <c r="APD109" s="19"/>
      <c r="APE109" s="19"/>
      <c r="APF109" s="19"/>
      <c r="APG109" s="19"/>
      <c r="APH109" s="19"/>
      <c r="API109" s="19"/>
      <c r="APJ109" s="19"/>
      <c r="APK109" s="19"/>
      <c r="APL109" s="19"/>
      <c r="APM109" s="19"/>
      <c r="APN109" s="19"/>
      <c r="APO109" s="19"/>
      <c r="APP109" s="19"/>
    </row>
    <row r="110" spans="1:1108" ht="6" customHeight="1" thickBot="1" x14ac:dyDescent="0.3">
      <c r="A110" s="27"/>
      <c r="B110" s="59"/>
      <c r="C110" s="59"/>
      <c r="D110" s="78" t="s">
        <v>13</v>
      </c>
      <c r="E110" s="27"/>
      <c r="F110" s="56">
        <f t="shared" ref="F110:AS110" si="71">INDEX($F$7:$AS$107,$AEX110,F$2)</f>
        <v>0</v>
      </c>
      <c r="G110" s="56">
        <f t="shared" si="71"/>
        <v>0</v>
      </c>
      <c r="H110" s="56">
        <f t="shared" si="71"/>
        <v>0</v>
      </c>
      <c r="I110" s="56">
        <f t="shared" si="71"/>
        <v>1.1062380000000001E-35</v>
      </c>
      <c r="J110" s="56">
        <f t="shared" si="71"/>
        <v>6.8596115000000002E-34</v>
      </c>
      <c r="K110" s="56">
        <f t="shared" si="71"/>
        <v>2.9547425999999998E-32</v>
      </c>
      <c r="L110" s="56">
        <f t="shared" si="71"/>
        <v>1.4423207E-30</v>
      </c>
      <c r="M110" s="56">
        <f t="shared" si="71"/>
        <v>7.3356806000000004E-29</v>
      </c>
      <c r="N110" s="56">
        <f t="shared" si="71"/>
        <v>3.7820364999999999E-27</v>
      </c>
      <c r="O110" s="56">
        <f t="shared" si="71"/>
        <v>1.9693811E-25</v>
      </c>
      <c r="P110" s="56">
        <f t="shared" si="71"/>
        <v>1.0345656E-23</v>
      </c>
      <c r="Q110" s="56">
        <f t="shared" si="71"/>
        <v>5.4774583E-22</v>
      </c>
      <c r="R110" s="56">
        <f t="shared" si="71"/>
        <v>2.9183057999999997E-20</v>
      </c>
      <c r="S110" s="56">
        <f t="shared" si="71"/>
        <v>1.5623302E-18</v>
      </c>
      <c r="T110" s="56">
        <f t="shared" si="71"/>
        <v>8.3932139999999999E-17</v>
      </c>
      <c r="U110" s="56">
        <f t="shared" si="71"/>
        <v>4.5189203999999996E-15</v>
      </c>
      <c r="V110" s="56">
        <f t="shared" si="71"/>
        <v>2.4354460000000002E-13</v>
      </c>
      <c r="W110" s="56">
        <f t="shared" si="71"/>
        <v>1.3123395000000001E-11</v>
      </c>
      <c r="X110" s="56">
        <f t="shared" si="71"/>
        <v>7.0683499999999997E-10</v>
      </c>
      <c r="Y110" s="56">
        <f t="shared" si="71"/>
        <v>3.8103265999999999E-8</v>
      </c>
      <c r="Z110" s="56">
        <f t="shared" si="71"/>
        <v>2.0558932E-6</v>
      </c>
      <c r="AA110" s="56">
        <f t="shared" si="71"/>
        <v>1.1179156E-4</v>
      </c>
      <c r="AB110" s="56">
        <f t="shared" si="71"/>
        <v>7.5253033999999998E-3</v>
      </c>
      <c r="AC110" s="56">
        <f t="shared" si="71"/>
        <v>6.4529390000000006E-2</v>
      </c>
      <c r="AD110" s="56">
        <f t="shared" si="71"/>
        <v>0.18825771999999999</v>
      </c>
      <c r="AE110" s="56">
        <f t="shared" si="71"/>
        <v>0.3679326</v>
      </c>
      <c r="AF110" s="56">
        <f t="shared" si="71"/>
        <v>0.56718992999999995</v>
      </c>
      <c r="AG110" s="56">
        <f t="shared" si="71"/>
        <v>0.73644770000000004</v>
      </c>
      <c r="AH110" s="56">
        <f t="shared" si="71"/>
        <v>0.83596486000000003</v>
      </c>
      <c r="AI110" s="56">
        <f t="shared" si="71"/>
        <v>0.85989916</v>
      </c>
      <c r="AJ110" s="56">
        <f t="shared" si="71"/>
        <v>0.83558803999999998</v>
      </c>
      <c r="AK110" s="56">
        <f t="shared" si="71"/>
        <v>0.71851129999999996</v>
      </c>
      <c r="AL110" s="56">
        <f t="shared" si="71"/>
        <v>0.56600879999999998</v>
      </c>
      <c r="AM110" s="56">
        <f t="shared" si="71"/>
        <v>0.41461098000000002</v>
      </c>
      <c r="AN110" s="56">
        <f t="shared" si="71"/>
        <v>0.28820866000000001</v>
      </c>
      <c r="AO110" s="56">
        <f t="shared" si="71"/>
        <v>0.19874998999999999</v>
      </c>
      <c r="AP110" s="56">
        <f t="shared" si="71"/>
        <v>0.14526375</v>
      </c>
      <c r="AQ110" s="56">
        <f t="shared" si="71"/>
        <v>0.11734298999999999</v>
      </c>
      <c r="AR110" s="56">
        <f t="shared" si="71"/>
        <v>0.10239810000000001</v>
      </c>
      <c r="AS110" s="56">
        <f t="shared" si="71"/>
        <v>7.1516834000000001E-2</v>
      </c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 t="str">
        <f>_xlfn.CONCAT(ROUND(AEY110,0),$AEY$113)</f>
        <v>14Min</v>
      </c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 t="str">
        <f>_xlfn.CONCAT(ROUND(AFB110,0),$AEY$113)</f>
        <v>14Min</v>
      </c>
      <c r="ADZ110" s="27"/>
      <c r="AEA110" s="53">
        <f t="shared" si="47"/>
        <v>105</v>
      </c>
      <c r="AEB110" s="52"/>
      <c r="AEC110" s="56">
        <f t="shared" ref="AEC110:AEU110" si="72">INDEX($AFB$6:$AFT$106,$AFA110,AEC$2)</f>
        <v>1.9398631999999999E-2</v>
      </c>
      <c r="AED110" s="56">
        <f t="shared" si="72"/>
        <v>0.57294666999999999</v>
      </c>
      <c r="AEE110" s="56">
        <f t="shared" si="72"/>
        <v>0.77730909999999998</v>
      </c>
      <c r="AEF110" s="56">
        <f t="shared" si="72"/>
        <v>0.26399802999999999</v>
      </c>
      <c r="AEG110" s="56">
        <f t="shared" si="72"/>
        <v>7.3368710000000004E-2</v>
      </c>
      <c r="AEH110" s="56">
        <f t="shared" si="72"/>
        <v>0.96784513999999999</v>
      </c>
      <c r="AEI110" s="56">
        <f t="shared" si="72"/>
        <v>0.94966554999999997</v>
      </c>
      <c r="AEJ110" s="56">
        <f t="shared" si="72"/>
        <v>7.7224879999999996E-2</v>
      </c>
      <c r="AEK110" s="56">
        <f t="shared" si="72"/>
        <v>4.2228086000000001E-4</v>
      </c>
      <c r="AEL110" s="56">
        <f t="shared" si="72"/>
        <v>1.0727883E-5</v>
      </c>
      <c r="AEM110" s="56">
        <f t="shared" si="72"/>
        <v>5.7164725E-5</v>
      </c>
      <c r="AEN110" s="56">
        <f t="shared" si="72"/>
        <v>3.4767016999999997E-2</v>
      </c>
      <c r="AEO110" s="56">
        <f t="shared" si="72"/>
        <v>0.89218750000000002</v>
      </c>
      <c r="AEP110" s="56">
        <f t="shared" si="72"/>
        <v>0.90539013999999995</v>
      </c>
      <c r="AEQ110" s="56">
        <f t="shared" si="72"/>
        <v>0.78335220000000005</v>
      </c>
      <c r="AER110" s="56">
        <f t="shared" si="72"/>
        <v>0.11009252999999999</v>
      </c>
      <c r="AES110" s="56">
        <f t="shared" si="72"/>
        <v>1.1456663E-7</v>
      </c>
      <c r="AET110" s="56">
        <f t="shared" si="72"/>
        <v>-7.3541809999999997E-8</v>
      </c>
      <c r="AEU110" s="56">
        <f t="shared" si="72"/>
        <v>1.4205341000000001E-10</v>
      </c>
      <c r="AEV110" s="58"/>
      <c r="AEW110" s="52"/>
      <c r="AEX110" s="68">
        <v>25</v>
      </c>
      <c r="AEY110" s="57">
        <f>INDEX($AEV$6:$AEV$107,$AEX110,1)</f>
        <v>14.03</v>
      </c>
      <c r="AEZ110" s="52"/>
      <c r="AFA110" s="68">
        <v>25</v>
      </c>
      <c r="AFB110" s="57">
        <f>INDEX($AEV$6:$AEV$107,$AFA110,1)</f>
        <v>14.03</v>
      </c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226"/>
      <c r="AHI110" s="226"/>
      <c r="AHJ110" s="226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</row>
    <row r="111" spans="1:1108" ht="6" customHeight="1" thickBot="1" x14ac:dyDescent="0.3">
      <c r="A111" s="27"/>
      <c r="B111" s="59">
        <v>0</v>
      </c>
      <c r="C111" s="59">
        <f>C108+B111</f>
        <v>180</v>
      </c>
      <c r="D111" s="59">
        <f>D108+C111</f>
        <v>3840</v>
      </c>
      <c r="E111" s="27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/>
      <c r="ADZ111" s="27"/>
      <c r="AEA111" s="53">
        <f t="shared" si="47"/>
        <v>106</v>
      </c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8"/>
      <c r="AEW111" s="52"/>
      <c r="AEX111" s="52"/>
      <c r="AEY111" s="57"/>
      <c r="AEZ111" s="52"/>
      <c r="AFA111" s="52"/>
      <c r="AFB111" s="57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19"/>
      <c r="AGA111" s="19"/>
      <c r="AGB111" s="19"/>
      <c r="AGC111" s="19"/>
      <c r="AGD111" s="19"/>
      <c r="AGE111" s="19"/>
      <c r="AGF111" s="19"/>
      <c r="AGG111" s="19"/>
      <c r="AGH111" s="19"/>
      <c r="AGI111" s="19"/>
      <c r="AGJ111" s="19"/>
      <c r="AGK111" s="19"/>
      <c r="AGL111" s="19"/>
      <c r="AGM111" s="19"/>
      <c r="AGN111" s="19"/>
      <c r="AGO111" s="19"/>
      <c r="AGP111" s="19"/>
      <c r="AGQ111" s="19"/>
      <c r="AGR111" s="19"/>
      <c r="AGS111" s="19"/>
      <c r="AGT111" s="19"/>
      <c r="AGU111" s="19"/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226"/>
      <c r="AHI111" s="226"/>
      <c r="AHJ111" s="226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  <c r="AOJ111" s="19"/>
      <c r="AOK111" s="19"/>
      <c r="AOL111" s="19"/>
      <c r="AOM111" s="19"/>
      <c r="AON111" s="19"/>
      <c r="AOO111" s="19"/>
      <c r="AOP111" s="19"/>
      <c r="AOQ111" s="19"/>
      <c r="AOR111" s="19"/>
      <c r="AOS111" s="19"/>
      <c r="AOT111" s="19"/>
      <c r="AOU111" s="19"/>
      <c r="AOV111" s="19"/>
      <c r="AOW111" s="19"/>
      <c r="AOX111" s="19"/>
      <c r="AOY111" s="19"/>
      <c r="AOZ111" s="19"/>
      <c r="APA111" s="19"/>
      <c r="APB111" s="19"/>
      <c r="APC111" s="19"/>
      <c r="APD111" s="19"/>
      <c r="APE111" s="19"/>
      <c r="APF111" s="19"/>
      <c r="APG111" s="19"/>
      <c r="APH111" s="19"/>
      <c r="API111" s="19"/>
      <c r="APJ111" s="19"/>
      <c r="APK111" s="19"/>
      <c r="APL111" s="19"/>
      <c r="APM111" s="19"/>
      <c r="APN111" s="19"/>
      <c r="APO111" s="19"/>
      <c r="APP111" s="19"/>
    </row>
    <row r="112" spans="1:1108" ht="6" customHeight="1" thickBot="1" x14ac:dyDescent="0.3">
      <c r="A112" s="27"/>
      <c r="B112" s="59" t="s">
        <v>14</v>
      </c>
      <c r="C112" s="96">
        <f>C107</f>
        <v>3660</v>
      </c>
      <c r="D112" s="59">
        <f>SUM(B108:D108)</f>
        <v>3840</v>
      </c>
      <c r="E112" s="27"/>
      <c r="F112" s="56">
        <f t="shared" ref="F112:AS112" si="73">INDEX($F$7:$AS$107,$AEX112,F$2)</f>
        <v>0</v>
      </c>
      <c r="G112" s="56">
        <f t="shared" si="73"/>
        <v>0</v>
      </c>
      <c r="H112" s="56">
        <f t="shared" si="73"/>
        <v>0</v>
      </c>
      <c r="I112" s="56">
        <f t="shared" si="73"/>
        <v>0</v>
      </c>
      <c r="J112" s="56">
        <f t="shared" si="73"/>
        <v>1.2627734E-36</v>
      </c>
      <c r="K112" s="56">
        <f t="shared" si="73"/>
        <v>7.0108365999999998E-37</v>
      </c>
      <c r="L112" s="56">
        <f t="shared" si="73"/>
        <v>1.5525669999999999E-36</v>
      </c>
      <c r="M112" s="56">
        <f t="shared" si="73"/>
        <v>3.8663849999999996E-34</v>
      </c>
      <c r="N112" s="56">
        <f t="shared" si="73"/>
        <v>9.3933114E-33</v>
      </c>
      <c r="O112" s="56">
        <f t="shared" si="73"/>
        <v>4.6293166000000002E-32</v>
      </c>
      <c r="P112" s="56">
        <f t="shared" si="73"/>
        <v>7.2271269999999997E-32</v>
      </c>
      <c r="Q112" s="56">
        <f t="shared" si="73"/>
        <v>-3.9840959999999999E-31</v>
      </c>
      <c r="R112" s="56">
        <f t="shared" si="73"/>
        <v>-3.9687957E-31</v>
      </c>
      <c r="S112" s="56">
        <f t="shared" si="73"/>
        <v>3.9470439999999998E-29</v>
      </c>
      <c r="T112" s="56">
        <f t="shared" si="73"/>
        <v>2.2673035000000001E-27</v>
      </c>
      <c r="U112" s="56">
        <f t="shared" si="73"/>
        <v>1.2002351999999999E-25</v>
      </c>
      <c r="V112" s="56">
        <f t="shared" si="73"/>
        <v>6.3734044999999997E-24</v>
      </c>
      <c r="W112" s="56">
        <f t="shared" si="73"/>
        <v>3.3888115999999998E-22</v>
      </c>
      <c r="X112" s="56">
        <f t="shared" si="73"/>
        <v>1.7986030000000001E-20</v>
      </c>
      <c r="Y112" s="56">
        <f t="shared" si="73"/>
        <v>9.5136169999999998E-19</v>
      </c>
      <c r="Z112" s="56">
        <f t="shared" si="73"/>
        <v>5.0156721999999999E-17</v>
      </c>
      <c r="AA112" s="56">
        <f t="shared" si="73"/>
        <v>2.6350107000000001E-15</v>
      </c>
      <c r="AB112" s="56">
        <f t="shared" si="73"/>
        <v>1.378889E-13</v>
      </c>
      <c r="AC112" s="56">
        <f t="shared" si="73"/>
        <v>7.1834525999999999E-12</v>
      </c>
      <c r="AD112" s="56">
        <f t="shared" si="73"/>
        <v>3.7256053999999998E-10</v>
      </c>
      <c r="AE112" s="56">
        <f t="shared" si="73"/>
        <v>1.9183975E-8</v>
      </c>
      <c r="AF112" s="56">
        <f t="shared" si="73"/>
        <v>9.7988189999999991E-7</v>
      </c>
      <c r="AG112" s="56">
        <f t="shared" si="73"/>
        <v>5.0136519999999998E-5</v>
      </c>
      <c r="AH112" s="56">
        <f t="shared" si="73"/>
        <v>3.0894849999999999E-3</v>
      </c>
      <c r="AI112" s="56">
        <f t="shared" si="73"/>
        <v>3.3799577999999997E-2</v>
      </c>
      <c r="AJ112" s="56">
        <f t="shared" si="73"/>
        <v>0.10768089</v>
      </c>
      <c r="AK112" s="56">
        <f t="shared" si="73"/>
        <v>0.22631772999999999</v>
      </c>
      <c r="AL112" s="56">
        <f t="shared" si="73"/>
        <v>0.37682792999999998</v>
      </c>
      <c r="AM112" s="56">
        <f t="shared" si="73"/>
        <v>0.53412610000000005</v>
      </c>
      <c r="AN112" s="56">
        <f t="shared" si="73"/>
        <v>0.66621430000000004</v>
      </c>
      <c r="AO112" s="56">
        <f t="shared" si="73"/>
        <v>0.75012239999999997</v>
      </c>
      <c r="AP112" s="56">
        <f t="shared" si="73"/>
        <v>0.78032506000000001</v>
      </c>
      <c r="AQ112" s="56">
        <f t="shared" si="73"/>
        <v>0.77417265999999996</v>
      </c>
      <c r="AR112" s="56">
        <f t="shared" si="73"/>
        <v>0.71406645000000002</v>
      </c>
      <c r="AS112" s="56">
        <f t="shared" si="73"/>
        <v>0.50808626000000001</v>
      </c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 t="str">
        <f>_xlfn.CONCAT(ROUND(AEY112,0),$AEY$113)</f>
        <v>17Min</v>
      </c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 t="str">
        <f>_xlfn.CONCAT(ROUND(AFB112,0),$AEY$113)</f>
        <v>17Min</v>
      </c>
      <c r="ADZ112" s="27"/>
      <c r="AEA112" s="53">
        <f t="shared" si="47"/>
        <v>107</v>
      </c>
      <c r="AEB112" s="52"/>
      <c r="AEC112" s="56">
        <f t="shared" ref="AEC112:AEU112" si="74">INDEX($AFB$6:$AFT$107,$AFA112,AEC$2)</f>
        <v>0.20709482000000001</v>
      </c>
      <c r="AED112" s="56">
        <f t="shared" si="74"/>
        <v>0.41342878</v>
      </c>
      <c r="AEE112" s="56">
        <f t="shared" si="74"/>
        <v>1.0368448000000001E-2</v>
      </c>
      <c r="AEF112" s="56">
        <f t="shared" si="74"/>
        <v>0.67340820000000001</v>
      </c>
      <c r="AEG112" s="56">
        <f t="shared" si="74"/>
        <v>0.34384972000000003</v>
      </c>
      <c r="AEH112" s="56">
        <f t="shared" si="74"/>
        <v>1.3861716E-2</v>
      </c>
      <c r="AEI112" s="56">
        <f t="shared" si="74"/>
        <v>2.7865553000000001E-2</v>
      </c>
      <c r="AEJ112" s="56">
        <f t="shared" si="74"/>
        <v>0.86929389999999995</v>
      </c>
      <c r="AEK112" s="56">
        <f t="shared" si="74"/>
        <v>0.54923350000000004</v>
      </c>
      <c r="AEL112" s="56">
        <f t="shared" si="74"/>
        <v>9.2481789999999994E-2</v>
      </c>
      <c r="AEM112" s="56">
        <f t="shared" si="74"/>
        <v>2.4171598E-4</v>
      </c>
      <c r="AEN112" s="56">
        <f t="shared" si="74"/>
        <v>5.2967142000000002E-2</v>
      </c>
      <c r="AEO112" s="56">
        <f t="shared" si="74"/>
        <v>0.12473468</v>
      </c>
      <c r="AEP112" s="56">
        <f t="shared" si="74"/>
        <v>1.2084661E-2</v>
      </c>
      <c r="AEQ112" s="56">
        <f t="shared" si="74"/>
        <v>0.18850249999999999</v>
      </c>
      <c r="AER112" s="56">
        <f t="shared" si="74"/>
        <v>0.83810620000000002</v>
      </c>
      <c r="AES112" s="56">
        <f t="shared" si="74"/>
        <v>0.47917642999999999</v>
      </c>
      <c r="AET112" s="56">
        <f t="shared" si="74"/>
        <v>-8.6122170000000004E-4</v>
      </c>
      <c r="AEU112" s="56">
        <f t="shared" si="74"/>
        <v>8.8454459999999996E-7</v>
      </c>
      <c r="AEV112" s="58"/>
      <c r="AEW112" s="52"/>
      <c r="AEX112" s="68">
        <v>30</v>
      </c>
      <c r="AEY112" s="57">
        <f>INDEX($AEV$6:$AEV$107,$AEX112,1)</f>
        <v>17.079999999999998</v>
      </c>
      <c r="AEZ112" s="52"/>
      <c r="AFA112" s="68">
        <v>30</v>
      </c>
      <c r="AFB112" s="57">
        <f>INDEX($AEV$6:$AEV$107,$AFA112,1)</f>
        <v>17.079999999999998</v>
      </c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19"/>
      <c r="AGA112" s="19"/>
      <c r="AGB112" s="19"/>
      <c r="AGC112" s="19"/>
      <c r="AGD112" s="19"/>
      <c r="AGE112" s="19"/>
      <c r="AGF112" s="19"/>
      <c r="AGG112" s="19"/>
      <c r="AGH112" s="19"/>
      <c r="AGI112" s="19"/>
      <c r="AGJ112" s="19"/>
      <c r="AGK112" s="19"/>
      <c r="AGL112" s="19"/>
      <c r="AGM112" s="19"/>
      <c r="AGN112" s="19"/>
      <c r="AGO112" s="19"/>
      <c r="AGP112" s="19"/>
      <c r="AGQ112" s="19"/>
      <c r="AGR112" s="19"/>
      <c r="AGS112" s="19"/>
      <c r="AGT112" s="19"/>
      <c r="AGU112" s="19"/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226"/>
      <c r="AHI112" s="226"/>
      <c r="AHJ112" s="226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  <c r="AOJ112" s="19"/>
      <c r="AOK112" s="19"/>
      <c r="AOL112" s="19"/>
      <c r="AOM112" s="19"/>
      <c r="AON112" s="19"/>
      <c r="AOO112" s="19"/>
      <c r="AOP112" s="19"/>
      <c r="AOQ112" s="19"/>
      <c r="AOR112" s="19"/>
      <c r="AOS112" s="19"/>
      <c r="AOT112" s="19"/>
      <c r="AOU112" s="19"/>
      <c r="AOV112" s="19"/>
      <c r="AOW112" s="19"/>
      <c r="AOX112" s="19"/>
      <c r="AOY112" s="19"/>
      <c r="AOZ112" s="19"/>
      <c r="APA112" s="19"/>
      <c r="APB112" s="19"/>
      <c r="APC112" s="19"/>
      <c r="APD112" s="19"/>
      <c r="APE112" s="19"/>
      <c r="APF112" s="19"/>
      <c r="APG112" s="19"/>
      <c r="APH112" s="19"/>
      <c r="API112" s="19"/>
      <c r="APJ112" s="19"/>
      <c r="APK112" s="19"/>
      <c r="APL112" s="19"/>
      <c r="APM112" s="19"/>
      <c r="APN112" s="19"/>
      <c r="APO112" s="19"/>
      <c r="APP112" s="19"/>
    </row>
    <row r="113" spans="1:1154" ht="6" customHeight="1" thickBo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53">
        <f t="shared" si="47"/>
        <v>108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9" t="s">
        <v>19</v>
      </c>
      <c r="AEY113" s="100" t="str">
        <f>AEV4</f>
        <v>Min</v>
      </c>
      <c r="AEZ113" s="52"/>
      <c r="AFA113" s="70" t="s">
        <v>19</v>
      </c>
      <c r="AFB113" s="100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19"/>
      <c r="AGA113" s="19"/>
      <c r="AGB113" s="19"/>
      <c r="AGC113" s="19"/>
      <c r="AGD113" s="19"/>
      <c r="AGE113" s="19"/>
      <c r="AGF113" s="19"/>
      <c r="AGG113" s="19"/>
      <c r="AGH113" s="19"/>
      <c r="AGI113" s="19"/>
      <c r="AGJ113" s="19"/>
      <c r="AGK113" s="19"/>
      <c r="AGL113" s="19"/>
      <c r="AGM113" s="19"/>
      <c r="AGN113" s="19"/>
      <c r="AGO113" s="19"/>
      <c r="AGP113" s="19"/>
      <c r="AGQ113" s="19"/>
      <c r="AGR113" s="19"/>
      <c r="AGS113" s="19"/>
      <c r="AGT113" s="19"/>
      <c r="AGU113" s="19"/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226"/>
      <c r="AHI113" s="226"/>
      <c r="AHJ113" s="226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  <c r="AOJ113" s="19"/>
      <c r="AOK113" s="19"/>
      <c r="AOL113" s="19"/>
      <c r="AOM113" s="19"/>
      <c r="AON113" s="19"/>
      <c r="AOO113" s="19"/>
      <c r="AOP113" s="19"/>
      <c r="AOQ113" s="19"/>
      <c r="AOR113" s="19"/>
      <c r="AOS113" s="19"/>
      <c r="AOT113" s="19"/>
      <c r="AOU113" s="19"/>
      <c r="AOV113" s="19"/>
      <c r="AOW113" s="19"/>
      <c r="AOX113" s="19"/>
      <c r="AOY113" s="19"/>
      <c r="AOZ113" s="19"/>
      <c r="APA113" s="19"/>
      <c r="APB113" s="19"/>
      <c r="APC113" s="19"/>
      <c r="APD113" s="19"/>
      <c r="APE113" s="19"/>
      <c r="APF113" s="19"/>
      <c r="APG113" s="19"/>
      <c r="APH113" s="19"/>
      <c r="API113" s="19"/>
      <c r="APJ113" s="19"/>
      <c r="APK113" s="19"/>
      <c r="APL113" s="19"/>
      <c r="APM113" s="19"/>
      <c r="APN113" s="19"/>
      <c r="APO113" s="19"/>
      <c r="APP113" s="19"/>
    </row>
    <row r="114" spans="1:1154" ht="4.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47"/>
        <v>109</v>
      </c>
      <c r="AEB114" s="53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52"/>
      <c r="AEY114" s="52"/>
      <c r="AEZ114" s="52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55"/>
      <c r="AFY114" s="55"/>
      <c r="AFZ114" s="55"/>
      <c r="AGA114" s="55"/>
      <c r="AGB114" s="55"/>
      <c r="AGC114" s="19"/>
      <c r="AGD114" s="19"/>
      <c r="AGE114" s="19"/>
      <c r="AGF114" s="19"/>
      <c r="AGG114" s="19"/>
      <c r="AGH114" s="19"/>
      <c r="AGI114" s="19"/>
      <c r="AGJ114" s="19"/>
      <c r="AGK114" s="19"/>
      <c r="AGL114" s="19"/>
      <c r="AGM114" s="19"/>
      <c r="AGN114" s="19"/>
      <c r="AGO114" s="19"/>
      <c r="AGP114" s="19"/>
      <c r="AGQ114" s="19"/>
      <c r="AGR114" s="19"/>
      <c r="AGS114" s="19"/>
      <c r="AGT114" s="19"/>
      <c r="AGU114" s="19"/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226"/>
      <c r="AHI114" s="226"/>
      <c r="AHJ114" s="226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  <c r="AOJ114" s="19"/>
      <c r="AOK114" s="19"/>
      <c r="AOL114" s="19"/>
      <c r="AOM114" s="19"/>
      <c r="AON114" s="19"/>
      <c r="AOO114" s="19"/>
      <c r="AOP114" s="19"/>
      <c r="AOQ114" s="19"/>
      <c r="AOR114" s="19"/>
      <c r="AOS114" s="19"/>
      <c r="AOT114" s="19"/>
      <c r="AOU114" s="19"/>
      <c r="AOV114" s="19"/>
      <c r="AOW114" s="19"/>
      <c r="AOX114" s="19"/>
      <c r="AOY114" s="19"/>
      <c r="AOZ114" s="19"/>
      <c r="APA114" s="19"/>
      <c r="APB114" s="19"/>
      <c r="APC114" s="19"/>
      <c r="APD114" s="19"/>
      <c r="APE114" s="19"/>
      <c r="APF114" s="19"/>
      <c r="APG114" s="19"/>
      <c r="APH114" s="19"/>
      <c r="API114" s="19"/>
      <c r="APJ114" s="19"/>
      <c r="APK114" s="19"/>
      <c r="APL114" s="19"/>
      <c r="APM114" s="19"/>
      <c r="APN114" s="19"/>
      <c r="APO114" s="19"/>
      <c r="APP114" s="19"/>
      <c r="APQ114" s="19"/>
      <c r="APR114" s="19"/>
      <c r="APS114" s="19"/>
      <c r="APT114" s="19"/>
      <c r="APU114" s="19"/>
      <c r="APV114" s="19"/>
      <c r="APW114" s="19"/>
      <c r="APX114" s="19"/>
      <c r="APY114" s="19"/>
      <c r="APZ114" s="19"/>
      <c r="AQA114" s="19"/>
      <c r="AQB114" s="19"/>
      <c r="AQC114" s="19"/>
      <c r="AQD114" s="19"/>
      <c r="AQE114" s="19"/>
      <c r="AQF114" s="19"/>
      <c r="AQG114" s="19"/>
      <c r="AQH114" s="19"/>
      <c r="AQI114" s="19"/>
      <c r="AQJ114" s="19"/>
      <c r="AQK114" s="19"/>
      <c r="AQL114" s="19"/>
      <c r="AQM114" s="19"/>
      <c r="AQN114" s="19"/>
      <c r="AQO114" s="19"/>
      <c r="AQP114" s="19"/>
      <c r="AQQ114" s="19"/>
      <c r="AQR114" s="19"/>
      <c r="AQS114" s="19"/>
      <c r="AQT114" s="19"/>
      <c r="AQU114" s="19"/>
      <c r="AQV114" s="19"/>
      <c r="AQW114" s="19"/>
      <c r="AQX114" s="19"/>
      <c r="AQY114" s="19"/>
      <c r="AQZ114" s="19"/>
      <c r="ARA114" s="19"/>
      <c r="ARB114" s="19"/>
      <c r="ARC114" s="19"/>
      <c r="ARD114" s="19"/>
      <c r="ARE114" s="19"/>
      <c r="ARF114" s="19"/>
      <c r="ARG114" s="19"/>
      <c r="ARH114" s="19"/>
      <c r="ARI114" s="19"/>
      <c r="ARJ114" s="19"/>
    </row>
    <row r="115" spans="1:1154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47"/>
        <v>110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19"/>
      <c r="AFY115" s="19"/>
      <c r="AFZ115" s="19"/>
      <c r="AGA115" s="19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55"/>
      <c r="AHH115" s="226"/>
      <c r="AHI115" s="226"/>
      <c r="AHJ115" s="226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</row>
    <row r="116" spans="1:1154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47"/>
        <v>111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55"/>
      <c r="AGZ116" s="55"/>
      <c r="AHA116" s="55"/>
      <c r="AHB116" s="55"/>
      <c r="AHC116" s="55"/>
      <c r="AHD116" s="55"/>
      <c r="AHE116" s="55"/>
      <c r="AHF116" s="55"/>
      <c r="AHG116" s="55"/>
      <c r="AHH116" s="226"/>
      <c r="AHI116" s="226"/>
      <c r="AHJ116" s="226"/>
      <c r="AHK116" s="19"/>
      <c r="AHL116" s="19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</row>
    <row r="117" spans="1:1154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47"/>
        <v>112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226"/>
      <c r="AHI117" s="226"/>
      <c r="AHJ117" s="226"/>
      <c r="AHK117" s="19"/>
      <c r="AHL117" s="19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</row>
    <row r="118" spans="1:1154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47"/>
        <v>113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226"/>
      <c r="AHI118" s="226"/>
      <c r="AHJ118" s="226"/>
      <c r="AHK118" s="19"/>
      <c r="AHL118" s="19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</row>
    <row r="119" spans="1:1154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47"/>
        <v>114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226"/>
      <c r="AHI119" s="226"/>
      <c r="AHJ119" s="226"/>
      <c r="AHK119" s="19"/>
      <c r="AHL119" s="19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</row>
    <row r="120" spans="1:1154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47"/>
        <v>115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226"/>
      <c r="AHI120" s="226"/>
      <c r="AHJ120" s="226"/>
      <c r="AHK120" s="19"/>
      <c r="AHL120" s="19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</row>
    <row r="121" spans="1:1154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47"/>
        <v>116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226"/>
      <c r="AHI121" s="226"/>
      <c r="AHJ121" s="226"/>
      <c r="AHK121" s="19"/>
      <c r="AHL121" s="19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</row>
    <row r="122" spans="1:1154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ref="AEA122:AEA185" si="75">IF(AEA121="","",IF(AEA121+1&lt;=$ADY$5,AEA121+1,""))</f>
        <v>117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226"/>
      <c r="AHI122" s="226"/>
      <c r="AHJ122" s="226"/>
      <c r="AHK122" s="19"/>
      <c r="AHL122" s="19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</row>
    <row r="123" spans="1:1154" ht="4.5" customHeight="1" x14ac:dyDescent="0.25">
      <c r="AEA123" s="53">
        <f t="shared" si="75"/>
        <v>118</v>
      </c>
    </row>
    <row r="124" spans="1:1154" ht="4.5" customHeight="1" x14ac:dyDescent="0.25">
      <c r="AEA124" s="53">
        <f t="shared" si="75"/>
        <v>119</v>
      </c>
    </row>
    <row r="125" spans="1:1154" ht="4.5" customHeight="1" x14ac:dyDescent="0.25">
      <c r="AEA125" s="53">
        <f t="shared" si="75"/>
        <v>120</v>
      </c>
    </row>
    <row r="126" spans="1:1154" ht="4.5" customHeight="1" x14ac:dyDescent="0.25">
      <c r="AEA126" s="53">
        <f t="shared" si="75"/>
        <v>121</v>
      </c>
    </row>
    <row r="127" spans="1:1154" ht="4.5" customHeight="1" x14ac:dyDescent="0.25">
      <c r="AEA127" s="53">
        <f t="shared" si="75"/>
        <v>122</v>
      </c>
    </row>
    <row r="128" spans="1:1154" ht="4.5" customHeight="1" x14ac:dyDescent="0.25">
      <c r="AEA128" s="53">
        <f t="shared" si="75"/>
        <v>123</v>
      </c>
    </row>
    <row r="129" spans="807:807" ht="4.5" customHeight="1" x14ac:dyDescent="0.25">
      <c r="AEA129" s="53">
        <f t="shared" si="75"/>
        <v>124</v>
      </c>
    </row>
    <row r="130" spans="807:807" ht="4.5" customHeight="1" x14ac:dyDescent="0.25">
      <c r="AEA130" s="53">
        <f t="shared" si="75"/>
        <v>125</v>
      </c>
    </row>
    <row r="131" spans="807:807" ht="4.5" customHeight="1" x14ac:dyDescent="0.25">
      <c r="AEA131" s="53">
        <f t="shared" si="75"/>
        <v>126</v>
      </c>
    </row>
    <row r="132" spans="807:807" ht="4.5" customHeight="1" x14ac:dyDescent="0.25">
      <c r="AEA132" s="53">
        <f t="shared" si="75"/>
        <v>127</v>
      </c>
    </row>
    <row r="133" spans="807:807" ht="4.5" customHeight="1" x14ac:dyDescent="0.25">
      <c r="AEA133" s="53">
        <f t="shared" si="75"/>
        <v>128</v>
      </c>
    </row>
    <row r="134" spans="807:807" ht="4.5" customHeight="1" x14ac:dyDescent="0.25">
      <c r="AEA134" s="53">
        <f t="shared" si="75"/>
        <v>129</v>
      </c>
    </row>
    <row r="135" spans="807:807" ht="4.5" customHeight="1" x14ac:dyDescent="0.25">
      <c r="AEA135" s="53">
        <f t="shared" si="75"/>
        <v>130</v>
      </c>
    </row>
    <row r="136" spans="807:807" ht="4.5" customHeight="1" x14ac:dyDescent="0.25">
      <c r="AEA136" s="53">
        <f t="shared" si="75"/>
        <v>131</v>
      </c>
    </row>
    <row r="137" spans="807:807" ht="4.5" customHeight="1" x14ac:dyDescent="0.25">
      <c r="AEA137" s="53">
        <f t="shared" si="75"/>
        <v>132</v>
      </c>
    </row>
    <row r="138" spans="807:807" ht="4.5" customHeight="1" x14ac:dyDescent="0.25">
      <c r="AEA138" s="53">
        <f t="shared" si="75"/>
        <v>133</v>
      </c>
    </row>
    <row r="139" spans="807:807" ht="4.5" customHeight="1" x14ac:dyDescent="0.25">
      <c r="AEA139" s="53">
        <f t="shared" si="75"/>
        <v>134</v>
      </c>
    </row>
    <row r="140" spans="807:807" ht="4.5" customHeight="1" x14ac:dyDescent="0.25">
      <c r="AEA140" s="53">
        <f t="shared" si="75"/>
        <v>135</v>
      </c>
    </row>
    <row r="141" spans="807:807" ht="4.5" customHeight="1" x14ac:dyDescent="0.25">
      <c r="AEA141" s="53">
        <f t="shared" si="75"/>
        <v>136</v>
      </c>
    </row>
    <row r="142" spans="807:807" ht="4.5" customHeight="1" x14ac:dyDescent="0.25">
      <c r="AEA142" s="53">
        <f t="shared" si="75"/>
        <v>137</v>
      </c>
    </row>
    <row r="143" spans="807:807" ht="4.5" customHeight="1" x14ac:dyDescent="0.25">
      <c r="AEA143" s="53">
        <f t="shared" si="75"/>
        <v>138</v>
      </c>
    </row>
    <row r="144" spans="807:807" ht="4.5" customHeight="1" x14ac:dyDescent="0.25">
      <c r="AEA144" s="53">
        <f t="shared" si="75"/>
        <v>139</v>
      </c>
    </row>
    <row r="145" spans="807:807" ht="4.5" customHeight="1" x14ac:dyDescent="0.25">
      <c r="AEA145" s="53">
        <f t="shared" si="75"/>
        <v>140</v>
      </c>
    </row>
    <row r="146" spans="807:807" ht="4.5" customHeight="1" x14ac:dyDescent="0.25">
      <c r="AEA146" s="53">
        <f t="shared" si="75"/>
        <v>141</v>
      </c>
    </row>
    <row r="147" spans="807:807" ht="4.5" customHeight="1" x14ac:dyDescent="0.25">
      <c r="AEA147" s="53">
        <f t="shared" si="75"/>
        <v>142</v>
      </c>
    </row>
    <row r="148" spans="807:807" ht="4.5" customHeight="1" x14ac:dyDescent="0.25">
      <c r="AEA148" s="53">
        <f t="shared" si="75"/>
        <v>143</v>
      </c>
    </row>
    <row r="149" spans="807:807" ht="4.5" customHeight="1" x14ac:dyDescent="0.25">
      <c r="AEA149" s="53">
        <f t="shared" si="75"/>
        <v>144</v>
      </c>
    </row>
    <row r="150" spans="807:807" ht="4.5" customHeight="1" x14ac:dyDescent="0.25">
      <c r="AEA150" s="53">
        <f t="shared" si="75"/>
        <v>145</v>
      </c>
    </row>
    <row r="151" spans="807:807" ht="4.5" customHeight="1" x14ac:dyDescent="0.25">
      <c r="AEA151" s="53">
        <f t="shared" si="75"/>
        <v>146</v>
      </c>
    </row>
    <row r="152" spans="807:807" ht="4.5" customHeight="1" x14ac:dyDescent="0.25">
      <c r="AEA152" s="53">
        <f t="shared" si="75"/>
        <v>147</v>
      </c>
    </row>
    <row r="153" spans="807:807" ht="4.5" customHeight="1" x14ac:dyDescent="0.25">
      <c r="AEA153" s="53">
        <f t="shared" si="75"/>
        <v>148</v>
      </c>
    </row>
    <row r="154" spans="807:807" ht="4.5" customHeight="1" x14ac:dyDescent="0.25">
      <c r="AEA154" s="53">
        <f t="shared" si="75"/>
        <v>149</v>
      </c>
    </row>
    <row r="155" spans="807:807" ht="4.5" customHeight="1" x14ac:dyDescent="0.25">
      <c r="AEA155" s="53">
        <f t="shared" si="75"/>
        <v>150</v>
      </c>
    </row>
    <row r="156" spans="807:807" ht="4.5" customHeight="1" x14ac:dyDescent="0.25">
      <c r="AEA156" s="53">
        <f t="shared" si="75"/>
        <v>151</v>
      </c>
    </row>
    <row r="157" spans="807:807" ht="4.5" customHeight="1" x14ac:dyDescent="0.25">
      <c r="AEA157" s="53">
        <f t="shared" si="75"/>
        <v>152</v>
      </c>
    </row>
    <row r="158" spans="807:807" ht="4.5" customHeight="1" x14ac:dyDescent="0.25">
      <c r="AEA158" s="53">
        <f t="shared" si="75"/>
        <v>153</v>
      </c>
    </row>
    <row r="159" spans="807:807" ht="4.5" customHeight="1" x14ac:dyDescent="0.25">
      <c r="AEA159" s="53">
        <f t="shared" si="75"/>
        <v>154</v>
      </c>
    </row>
    <row r="160" spans="807:807" ht="4.5" customHeight="1" x14ac:dyDescent="0.25">
      <c r="AEA160" s="53">
        <f t="shared" si="75"/>
        <v>155</v>
      </c>
    </row>
    <row r="161" spans="807:807" ht="4.5" customHeight="1" x14ac:dyDescent="0.25">
      <c r="AEA161" s="53">
        <f t="shared" si="75"/>
        <v>156</v>
      </c>
    </row>
    <row r="162" spans="807:807" ht="4.5" customHeight="1" x14ac:dyDescent="0.25">
      <c r="AEA162" s="53">
        <f t="shared" si="75"/>
        <v>157</v>
      </c>
    </row>
    <row r="163" spans="807:807" ht="4.5" customHeight="1" x14ac:dyDescent="0.25">
      <c r="AEA163" s="53">
        <f t="shared" si="75"/>
        <v>158</v>
      </c>
    </row>
    <row r="164" spans="807:807" ht="4.5" customHeight="1" x14ac:dyDescent="0.25">
      <c r="AEA164" s="53">
        <f t="shared" si="75"/>
        <v>159</v>
      </c>
    </row>
    <row r="165" spans="807:807" ht="4.5" customHeight="1" x14ac:dyDescent="0.25">
      <c r="AEA165" s="53">
        <f t="shared" si="75"/>
        <v>160</v>
      </c>
    </row>
    <row r="166" spans="807:807" ht="4.5" customHeight="1" x14ac:dyDescent="0.25">
      <c r="AEA166" s="53">
        <f t="shared" si="75"/>
        <v>161</v>
      </c>
    </row>
    <row r="167" spans="807:807" ht="4.5" customHeight="1" x14ac:dyDescent="0.25">
      <c r="AEA167" s="53">
        <f t="shared" si="75"/>
        <v>162</v>
      </c>
    </row>
    <row r="168" spans="807:807" ht="4.5" customHeight="1" x14ac:dyDescent="0.25">
      <c r="AEA168" s="53">
        <f t="shared" si="75"/>
        <v>163</v>
      </c>
    </row>
    <row r="169" spans="807:807" ht="4.5" customHeight="1" x14ac:dyDescent="0.25">
      <c r="AEA169" s="53">
        <f t="shared" si="75"/>
        <v>164</v>
      </c>
    </row>
    <row r="170" spans="807:807" ht="4.5" customHeight="1" x14ac:dyDescent="0.25">
      <c r="AEA170" s="53">
        <f t="shared" si="75"/>
        <v>165</v>
      </c>
    </row>
    <row r="171" spans="807:807" ht="4.5" customHeight="1" x14ac:dyDescent="0.25">
      <c r="AEA171" s="53">
        <f t="shared" si="75"/>
        <v>166</v>
      </c>
    </row>
    <row r="172" spans="807:807" ht="4.5" customHeight="1" x14ac:dyDescent="0.25">
      <c r="AEA172" s="53">
        <f t="shared" si="75"/>
        <v>167</v>
      </c>
    </row>
    <row r="173" spans="807:807" ht="4.5" customHeight="1" x14ac:dyDescent="0.25">
      <c r="AEA173" s="53">
        <f t="shared" si="75"/>
        <v>168</v>
      </c>
    </row>
    <row r="174" spans="807:807" ht="4.5" customHeight="1" x14ac:dyDescent="0.25">
      <c r="AEA174" s="53">
        <f t="shared" si="75"/>
        <v>169</v>
      </c>
    </row>
    <row r="175" spans="807:807" ht="4.5" customHeight="1" x14ac:dyDescent="0.25">
      <c r="AEA175" s="53">
        <f t="shared" si="75"/>
        <v>170</v>
      </c>
    </row>
    <row r="176" spans="807:807" ht="4.5" customHeight="1" x14ac:dyDescent="0.25">
      <c r="AEA176" s="53">
        <f t="shared" si="75"/>
        <v>171</v>
      </c>
    </row>
    <row r="177" spans="807:807" ht="4.5" customHeight="1" x14ac:dyDescent="0.25">
      <c r="AEA177" s="53">
        <f t="shared" si="75"/>
        <v>172</v>
      </c>
    </row>
    <row r="178" spans="807:807" ht="4.5" customHeight="1" x14ac:dyDescent="0.25">
      <c r="AEA178" s="53">
        <f t="shared" si="75"/>
        <v>173</v>
      </c>
    </row>
    <row r="179" spans="807:807" ht="4.5" customHeight="1" x14ac:dyDescent="0.25">
      <c r="AEA179" s="53">
        <f t="shared" si="75"/>
        <v>174</v>
      </c>
    </row>
    <row r="180" spans="807:807" ht="4.5" customHeight="1" x14ac:dyDescent="0.25">
      <c r="AEA180" s="53">
        <f t="shared" si="75"/>
        <v>175</v>
      </c>
    </row>
    <row r="181" spans="807:807" ht="4.5" customHeight="1" x14ac:dyDescent="0.25">
      <c r="AEA181" s="53">
        <f t="shared" si="75"/>
        <v>176</v>
      </c>
    </row>
    <row r="182" spans="807:807" ht="4.5" customHeight="1" x14ac:dyDescent="0.25">
      <c r="AEA182" s="53">
        <f t="shared" si="75"/>
        <v>177</v>
      </c>
    </row>
    <row r="183" spans="807:807" ht="4.5" customHeight="1" x14ac:dyDescent="0.25">
      <c r="AEA183" s="53">
        <f t="shared" si="75"/>
        <v>178</v>
      </c>
    </row>
    <row r="184" spans="807:807" ht="4.5" customHeight="1" x14ac:dyDescent="0.25">
      <c r="AEA184" s="53">
        <f t="shared" si="75"/>
        <v>179</v>
      </c>
    </row>
    <row r="185" spans="807:807" ht="4.5" customHeight="1" x14ac:dyDescent="0.25">
      <c r="AEA185" s="53">
        <f t="shared" si="75"/>
        <v>180</v>
      </c>
    </row>
    <row r="186" spans="807:807" ht="4.5" customHeight="1" x14ac:dyDescent="0.25">
      <c r="AEA186" s="53">
        <f t="shared" ref="AEA186:AEA249" si="76">IF(AEA185="","",IF(AEA185+1&lt;=$ADY$5,AEA185+1,""))</f>
        <v>181</v>
      </c>
    </row>
    <row r="187" spans="807:807" ht="4.5" customHeight="1" x14ac:dyDescent="0.25">
      <c r="AEA187" s="53">
        <f t="shared" si="76"/>
        <v>182</v>
      </c>
    </row>
    <row r="188" spans="807:807" ht="4.5" customHeight="1" x14ac:dyDescent="0.25">
      <c r="AEA188" s="53">
        <f t="shared" si="76"/>
        <v>183</v>
      </c>
    </row>
    <row r="189" spans="807:807" ht="4.5" customHeight="1" x14ac:dyDescent="0.25">
      <c r="AEA189" s="53">
        <f t="shared" si="76"/>
        <v>184</v>
      </c>
    </row>
    <row r="190" spans="807:807" ht="4.5" customHeight="1" x14ac:dyDescent="0.25">
      <c r="AEA190" s="53">
        <f t="shared" si="76"/>
        <v>185</v>
      </c>
    </row>
    <row r="191" spans="807:807" ht="4.5" customHeight="1" x14ac:dyDescent="0.25">
      <c r="AEA191" s="53">
        <f t="shared" si="76"/>
        <v>186</v>
      </c>
    </row>
    <row r="192" spans="807:807" ht="4.5" customHeight="1" x14ac:dyDescent="0.25">
      <c r="AEA192" s="53">
        <f t="shared" si="76"/>
        <v>187</v>
      </c>
    </row>
    <row r="193" spans="807:807" ht="4.5" customHeight="1" x14ac:dyDescent="0.25">
      <c r="AEA193" s="53">
        <f t="shared" si="76"/>
        <v>188</v>
      </c>
    </row>
    <row r="194" spans="807:807" ht="4.5" customHeight="1" x14ac:dyDescent="0.25">
      <c r="AEA194" s="53">
        <f t="shared" si="76"/>
        <v>189</v>
      </c>
    </row>
    <row r="195" spans="807:807" ht="4.5" customHeight="1" x14ac:dyDescent="0.25">
      <c r="AEA195" s="53">
        <f t="shared" si="76"/>
        <v>190</v>
      </c>
    </row>
    <row r="196" spans="807:807" ht="4.5" customHeight="1" x14ac:dyDescent="0.25">
      <c r="AEA196" s="53">
        <f t="shared" si="76"/>
        <v>191</v>
      </c>
    </row>
    <row r="197" spans="807:807" ht="4.5" customHeight="1" x14ac:dyDescent="0.25">
      <c r="AEA197" s="53">
        <f t="shared" si="76"/>
        <v>192</v>
      </c>
    </row>
    <row r="198" spans="807:807" ht="4.5" customHeight="1" x14ac:dyDescent="0.25">
      <c r="AEA198" s="53">
        <f t="shared" si="76"/>
        <v>193</v>
      </c>
    </row>
    <row r="199" spans="807:807" ht="4.5" customHeight="1" x14ac:dyDescent="0.25">
      <c r="AEA199" s="53">
        <f t="shared" si="76"/>
        <v>194</v>
      </c>
    </row>
    <row r="200" spans="807:807" ht="4.5" customHeight="1" x14ac:dyDescent="0.25">
      <c r="AEA200" s="53">
        <f t="shared" si="76"/>
        <v>195</v>
      </c>
    </row>
    <row r="201" spans="807:807" ht="4.5" customHeight="1" x14ac:dyDescent="0.25">
      <c r="AEA201" s="53">
        <f t="shared" si="76"/>
        <v>196</v>
      </c>
    </row>
    <row r="202" spans="807:807" ht="4.5" customHeight="1" x14ac:dyDescent="0.25">
      <c r="AEA202" s="53">
        <f t="shared" si="76"/>
        <v>197</v>
      </c>
    </row>
    <row r="203" spans="807:807" ht="4.5" customHeight="1" x14ac:dyDescent="0.25">
      <c r="AEA203" s="53">
        <f t="shared" si="76"/>
        <v>198</v>
      </c>
    </row>
    <row r="204" spans="807:807" ht="4.5" customHeight="1" x14ac:dyDescent="0.25">
      <c r="AEA204" s="53">
        <f t="shared" si="76"/>
        <v>199</v>
      </c>
    </row>
    <row r="205" spans="807:807" ht="4.5" customHeight="1" x14ac:dyDescent="0.25">
      <c r="AEA205" s="53">
        <f t="shared" si="76"/>
        <v>200</v>
      </c>
    </row>
    <row r="206" spans="807:807" ht="4.5" customHeight="1" x14ac:dyDescent="0.25">
      <c r="AEA206" s="53">
        <f t="shared" si="76"/>
        <v>201</v>
      </c>
    </row>
    <row r="207" spans="807:807" ht="4.5" customHeight="1" x14ac:dyDescent="0.25">
      <c r="AEA207" s="53">
        <f t="shared" si="76"/>
        <v>202</v>
      </c>
    </row>
    <row r="208" spans="807:807" ht="4.5" customHeight="1" x14ac:dyDescent="0.25">
      <c r="AEA208" s="53">
        <f t="shared" si="76"/>
        <v>203</v>
      </c>
    </row>
    <row r="209" spans="807:807" ht="4.5" customHeight="1" x14ac:dyDescent="0.25">
      <c r="AEA209" s="53">
        <f t="shared" si="76"/>
        <v>204</v>
      </c>
    </row>
    <row r="210" spans="807:807" ht="4.5" customHeight="1" x14ac:dyDescent="0.25">
      <c r="AEA210" s="53">
        <f t="shared" si="76"/>
        <v>205</v>
      </c>
    </row>
    <row r="211" spans="807:807" ht="4.5" customHeight="1" x14ac:dyDescent="0.25">
      <c r="AEA211" s="53">
        <f t="shared" si="76"/>
        <v>206</v>
      </c>
    </row>
    <row r="212" spans="807:807" ht="4.5" customHeight="1" x14ac:dyDescent="0.25">
      <c r="AEA212" s="53">
        <f t="shared" si="76"/>
        <v>207</v>
      </c>
    </row>
    <row r="213" spans="807:807" ht="4.5" customHeight="1" x14ac:dyDescent="0.25">
      <c r="AEA213" s="53">
        <f t="shared" si="76"/>
        <v>208</v>
      </c>
    </row>
    <row r="214" spans="807:807" ht="4.5" customHeight="1" x14ac:dyDescent="0.25">
      <c r="AEA214" s="53">
        <f t="shared" si="76"/>
        <v>209</v>
      </c>
    </row>
    <row r="215" spans="807:807" ht="4.5" customHeight="1" x14ac:dyDescent="0.25">
      <c r="AEA215" s="53">
        <f t="shared" si="76"/>
        <v>210</v>
      </c>
    </row>
    <row r="216" spans="807:807" ht="4.5" customHeight="1" x14ac:dyDescent="0.25">
      <c r="AEA216" s="53">
        <f t="shared" si="76"/>
        <v>211</v>
      </c>
    </row>
    <row r="217" spans="807:807" ht="4.5" customHeight="1" x14ac:dyDescent="0.25">
      <c r="AEA217" s="53">
        <f t="shared" si="76"/>
        <v>212</v>
      </c>
    </row>
    <row r="218" spans="807:807" ht="4.5" customHeight="1" x14ac:dyDescent="0.25">
      <c r="AEA218" s="53">
        <f t="shared" si="76"/>
        <v>213</v>
      </c>
    </row>
    <row r="219" spans="807:807" ht="4.5" customHeight="1" x14ac:dyDescent="0.25">
      <c r="AEA219" s="53">
        <f t="shared" si="76"/>
        <v>214</v>
      </c>
    </row>
    <row r="220" spans="807:807" ht="4.5" customHeight="1" x14ac:dyDescent="0.25">
      <c r="AEA220" s="53">
        <f t="shared" si="76"/>
        <v>215</v>
      </c>
    </row>
    <row r="221" spans="807:807" ht="4.5" customHeight="1" x14ac:dyDescent="0.25">
      <c r="AEA221" s="53">
        <f t="shared" si="76"/>
        <v>216</v>
      </c>
    </row>
    <row r="222" spans="807:807" ht="4.5" customHeight="1" x14ac:dyDescent="0.25">
      <c r="AEA222" s="53">
        <f t="shared" si="76"/>
        <v>217</v>
      </c>
    </row>
    <row r="223" spans="807:807" ht="4.5" customHeight="1" x14ac:dyDescent="0.25">
      <c r="AEA223" s="53">
        <f t="shared" si="76"/>
        <v>218</v>
      </c>
    </row>
    <row r="224" spans="807:807" ht="4.5" customHeight="1" x14ac:dyDescent="0.25">
      <c r="AEA224" s="53">
        <f t="shared" si="76"/>
        <v>219</v>
      </c>
    </row>
    <row r="225" spans="807:807" ht="4.5" customHeight="1" x14ac:dyDescent="0.25">
      <c r="AEA225" s="53">
        <f t="shared" si="76"/>
        <v>220</v>
      </c>
    </row>
    <row r="226" spans="807:807" ht="4.5" customHeight="1" x14ac:dyDescent="0.25">
      <c r="AEA226" s="53">
        <f t="shared" si="76"/>
        <v>221</v>
      </c>
    </row>
    <row r="227" spans="807:807" ht="4.5" customHeight="1" x14ac:dyDescent="0.25">
      <c r="AEA227" s="53">
        <f t="shared" si="76"/>
        <v>222</v>
      </c>
    </row>
    <row r="228" spans="807:807" ht="4.5" customHeight="1" x14ac:dyDescent="0.25">
      <c r="AEA228" s="53">
        <f t="shared" si="76"/>
        <v>223</v>
      </c>
    </row>
    <row r="229" spans="807:807" ht="4.5" customHeight="1" x14ac:dyDescent="0.25">
      <c r="AEA229" s="53">
        <f t="shared" si="76"/>
        <v>224</v>
      </c>
    </row>
    <row r="230" spans="807:807" ht="4.5" customHeight="1" x14ac:dyDescent="0.25">
      <c r="AEA230" s="53">
        <f t="shared" si="76"/>
        <v>225</v>
      </c>
    </row>
    <row r="231" spans="807:807" ht="4.5" customHeight="1" x14ac:dyDescent="0.25">
      <c r="AEA231" s="53">
        <f t="shared" si="76"/>
        <v>226</v>
      </c>
    </row>
    <row r="232" spans="807:807" ht="4.5" customHeight="1" x14ac:dyDescent="0.25">
      <c r="AEA232" s="53">
        <f t="shared" si="76"/>
        <v>227</v>
      </c>
    </row>
    <row r="233" spans="807:807" ht="4.5" customHeight="1" x14ac:dyDescent="0.25">
      <c r="AEA233" s="53">
        <f t="shared" si="76"/>
        <v>228</v>
      </c>
    </row>
    <row r="234" spans="807:807" ht="4.5" customHeight="1" x14ac:dyDescent="0.25">
      <c r="AEA234" s="53">
        <f t="shared" si="76"/>
        <v>229</v>
      </c>
    </row>
    <row r="235" spans="807:807" ht="4.5" customHeight="1" x14ac:dyDescent="0.25">
      <c r="AEA235" s="53">
        <f t="shared" si="76"/>
        <v>230</v>
      </c>
    </row>
    <row r="236" spans="807:807" ht="4.5" customHeight="1" x14ac:dyDescent="0.25">
      <c r="AEA236" s="53">
        <f t="shared" si="76"/>
        <v>231</v>
      </c>
    </row>
    <row r="237" spans="807:807" ht="4.5" customHeight="1" x14ac:dyDescent="0.25">
      <c r="AEA237" s="53">
        <f t="shared" si="76"/>
        <v>232</v>
      </c>
    </row>
    <row r="238" spans="807:807" ht="4.5" customHeight="1" x14ac:dyDescent="0.25">
      <c r="AEA238" s="53">
        <f t="shared" si="76"/>
        <v>233</v>
      </c>
    </row>
    <row r="239" spans="807:807" ht="4.5" customHeight="1" x14ac:dyDescent="0.25">
      <c r="AEA239" s="53">
        <f t="shared" si="76"/>
        <v>234</v>
      </c>
    </row>
    <row r="240" spans="807:807" ht="4.5" customHeight="1" x14ac:dyDescent="0.25">
      <c r="AEA240" s="53">
        <f t="shared" si="76"/>
        <v>235</v>
      </c>
    </row>
    <row r="241" spans="807:807" ht="4.5" customHeight="1" x14ac:dyDescent="0.25">
      <c r="AEA241" s="53">
        <f t="shared" si="76"/>
        <v>236</v>
      </c>
    </row>
    <row r="242" spans="807:807" ht="4.5" customHeight="1" x14ac:dyDescent="0.25">
      <c r="AEA242" s="53">
        <f t="shared" si="76"/>
        <v>237</v>
      </c>
    </row>
    <row r="243" spans="807:807" ht="4.5" customHeight="1" x14ac:dyDescent="0.25">
      <c r="AEA243" s="53">
        <f t="shared" si="76"/>
        <v>238</v>
      </c>
    </row>
    <row r="244" spans="807:807" ht="4.5" customHeight="1" x14ac:dyDescent="0.25">
      <c r="AEA244" s="53">
        <f t="shared" si="76"/>
        <v>239</v>
      </c>
    </row>
    <row r="245" spans="807:807" ht="4.5" customHeight="1" x14ac:dyDescent="0.25">
      <c r="AEA245" s="53">
        <f t="shared" si="76"/>
        <v>240</v>
      </c>
    </row>
    <row r="246" spans="807:807" ht="4.5" customHeight="1" x14ac:dyDescent="0.25">
      <c r="AEA246" s="53">
        <f t="shared" si="76"/>
        <v>241</v>
      </c>
    </row>
    <row r="247" spans="807:807" ht="4.5" customHeight="1" x14ac:dyDescent="0.25">
      <c r="AEA247" s="53">
        <f t="shared" si="76"/>
        <v>242</v>
      </c>
    </row>
    <row r="248" spans="807:807" ht="4.5" customHeight="1" x14ac:dyDescent="0.25">
      <c r="AEA248" s="53">
        <f t="shared" si="76"/>
        <v>243</v>
      </c>
    </row>
    <row r="249" spans="807:807" ht="4.5" customHeight="1" x14ac:dyDescent="0.25">
      <c r="AEA249" s="53">
        <f t="shared" si="76"/>
        <v>244</v>
      </c>
    </row>
    <row r="250" spans="807:807" ht="4.5" customHeight="1" x14ac:dyDescent="0.25">
      <c r="AEA250" s="53">
        <f t="shared" ref="AEA250:AEA313" si="77">IF(AEA249="","",IF(AEA249+1&lt;=$ADY$5,AEA249+1,""))</f>
        <v>245</v>
      </c>
    </row>
    <row r="251" spans="807:807" ht="4.5" customHeight="1" x14ac:dyDescent="0.25">
      <c r="AEA251" s="53">
        <f t="shared" si="77"/>
        <v>246</v>
      </c>
    </row>
    <row r="252" spans="807:807" ht="4.5" customHeight="1" x14ac:dyDescent="0.25">
      <c r="AEA252" s="53">
        <f t="shared" si="77"/>
        <v>247</v>
      </c>
    </row>
    <row r="253" spans="807:807" ht="4.5" customHeight="1" x14ac:dyDescent="0.25">
      <c r="AEA253" s="53">
        <f t="shared" si="77"/>
        <v>248</v>
      </c>
    </row>
    <row r="254" spans="807:807" ht="4.5" customHeight="1" x14ac:dyDescent="0.25">
      <c r="AEA254" s="53">
        <f t="shared" si="77"/>
        <v>249</v>
      </c>
    </row>
    <row r="255" spans="807:807" ht="4.5" customHeight="1" x14ac:dyDescent="0.25">
      <c r="AEA255" s="53">
        <f t="shared" si="77"/>
        <v>250</v>
      </c>
    </row>
    <row r="256" spans="807:807" ht="4.5" customHeight="1" x14ac:dyDescent="0.25">
      <c r="AEA256" s="53">
        <f t="shared" si="77"/>
        <v>251</v>
      </c>
    </row>
    <row r="257" spans="807:807" ht="4.5" customHeight="1" x14ac:dyDescent="0.25">
      <c r="AEA257" s="53">
        <f t="shared" si="77"/>
        <v>252</v>
      </c>
    </row>
    <row r="258" spans="807:807" ht="4.5" customHeight="1" x14ac:dyDescent="0.25">
      <c r="AEA258" s="53">
        <f t="shared" si="77"/>
        <v>253</v>
      </c>
    </row>
    <row r="259" spans="807:807" ht="4.5" customHeight="1" x14ac:dyDescent="0.25">
      <c r="AEA259" s="53">
        <f t="shared" si="77"/>
        <v>254</v>
      </c>
    </row>
    <row r="260" spans="807:807" ht="4.5" customHeight="1" x14ac:dyDescent="0.25">
      <c r="AEA260" s="53">
        <f t="shared" si="77"/>
        <v>255</v>
      </c>
    </row>
    <row r="261" spans="807:807" ht="4.5" customHeight="1" x14ac:dyDescent="0.25">
      <c r="AEA261" s="53">
        <f t="shared" si="77"/>
        <v>256</v>
      </c>
    </row>
    <row r="262" spans="807:807" ht="4.5" customHeight="1" x14ac:dyDescent="0.25">
      <c r="AEA262" s="53">
        <f t="shared" si="77"/>
        <v>257</v>
      </c>
    </row>
    <row r="263" spans="807:807" ht="4.5" customHeight="1" x14ac:dyDescent="0.25">
      <c r="AEA263" s="53">
        <f t="shared" si="77"/>
        <v>258</v>
      </c>
    </row>
    <row r="264" spans="807:807" ht="4.5" customHeight="1" x14ac:dyDescent="0.25">
      <c r="AEA264" s="53">
        <f t="shared" si="77"/>
        <v>259</v>
      </c>
    </row>
    <row r="265" spans="807:807" ht="4.5" customHeight="1" x14ac:dyDescent="0.25">
      <c r="AEA265" s="53">
        <f t="shared" si="77"/>
        <v>260</v>
      </c>
    </row>
    <row r="266" spans="807:807" ht="4.5" customHeight="1" x14ac:dyDescent="0.25">
      <c r="AEA266" s="53">
        <f t="shared" si="77"/>
        <v>261</v>
      </c>
    </row>
    <row r="267" spans="807:807" ht="4.5" customHeight="1" x14ac:dyDescent="0.25">
      <c r="AEA267" s="53">
        <f t="shared" si="77"/>
        <v>262</v>
      </c>
    </row>
    <row r="268" spans="807:807" ht="4.5" customHeight="1" x14ac:dyDescent="0.25">
      <c r="AEA268" s="53">
        <f t="shared" si="77"/>
        <v>263</v>
      </c>
    </row>
    <row r="269" spans="807:807" ht="4.5" customHeight="1" x14ac:dyDescent="0.25">
      <c r="AEA269" s="53">
        <f t="shared" si="77"/>
        <v>264</v>
      </c>
    </row>
    <row r="270" spans="807:807" ht="4.5" customHeight="1" x14ac:dyDescent="0.25">
      <c r="AEA270" s="53">
        <f t="shared" si="77"/>
        <v>265</v>
      </c>
    </row>
    <row r="271" spans="807:807" ht="4.5" customHeight="1" x14ac:dyDescent="0.25">
      <c r="AEA271" s="53">
        <f t="shared" si="77"/>
        <v>266</v>
      </c>
    </row>
    <row r="272" spans="807:807" ht="4.5" customHeight="1" x14ac:dyDescent="0.25">
      <c r="AEA272" s="53">
        <f t="shared" si="77"/>
        <v>267</v>
      </c>
    </row>
    <row r="273" spans="807:807" ht="4.5" customHeight="1" x14ac:dyDescent="0.25">
      <c r="AEA273" s="53">
        <f t="shared" si="77"/>
        <v>268</v>
      </c>
    </row>
    <row r="274" spans="807:807" ht="4.5" customHeight="1" x14ac:dyDescent="0.25">
      <c r="AEA274" s="53">
        <f t="shared" si="77"/>
        <v>269</v>
      </c>
    </row>
    <row r="275" spans="807:807" ht="4.5" customHeight="1" x14ac:dyDescent="0.25">
      <c r="AEA275" s="53">
        <f t="shared" si="77"/>
        <v>270</v>
      </c>
    </row>
    <row r="276" spans="807:807" ht="4.5" customHeight="1" x14ac:dyDescent="0.25">
      <c r="AEA276" s="53">
        <f t="shared" si="77"/>
        <v>271</v>
      </c>
    </row>
    <row r="277" spans="807:807" ht="4.5" customHeight="1" x14ac:dyDescent="0.25">
      <c r="AEA277" s="53">
        <f t="shared" si="77"/>
        <v>272</v>
      </c>
    </row>
    <row r="278" spans="807:807" ht="4.5" customHeight="1" x14ac:dyDescent="0.25">
      <c r="AEA278" s="53">
        <f t="shared" si="77"/>
        <v>273</v>
      </c>
    </row>
    <row r="279" spans="807:807" ht="4.5" customHeight="1" x14ac:dyDescent="0.25">
      <c r="AEA279" s="53">
        <f t="shared" si="77"/>
        <v>274</v>
      </c>
    </row>
    <row r="280" spans="807:807" ht="4.5" customHeight="1" x14ac:dyDescent="0.25">
      <c r="AEA280" s="53">
        <f t="shared" si="77"/>
        <v>275</v>
      </c>
    </row>
    <row r="281" spans="807:807" ht="4.5" customHeight="1" x14ac:dyDescent="0.25">
      <c r="AEA281" s="53">
        <f t="shared" si="77"/>
        <v>276</v>
      </c>
    </row>
    <row r="282" spans="807:807" ht="4.5" customHeight="1" x14ac:dyDescent="0.25">
      <c r="AEA282" s="53">
        <f t="shared" si="77"/>
        <v>277</v>
      </c>
    </row>
    <row r="283" spans="807:807" ht="4.5" customHeight="1" x14ac:dyDescent="0.25">
      <c r="AEA283" s="53">
        <f t="shared" si="77"/>
        <v>278</v>
      </c>
    </row>
    <row r="284" spans="807:807" ht="4.5" customHeight="1" x14ac:dyDescent="0.25">
      <c r="AEA284" s="53">
        <f t="shared" si="77"/>
        <v>279</v>
      </c>
    </row>
    <row r="285" spans="807:807" ht="4.5" customHeight="1" x14ac:dyDescent="0.25">
      <c r="AEA285" s="53">
        <f t="shared" si="77"/>
        <v>280</v>
      </c>
    </row>
    <row r="286" spans="807:807" ht="4.5" customHeight="1" x14ac:dyDescent="0.25">
      <c r="AEA286" s="53">
        <f t="shared" si="77"/>
        <v>281</v>
      </c>
    </row>
    <row r="287" spans="807:807" ht="4.5" customHeight="1" x14ac:dyDescent="0.25">
      <c r="AEA287" s="53">
        <f t="shared" si="77"/>
        <v>282</v>
      </c>
    </row>
    <row r="288" spans="807:807" ht="4.5" customHeight="1" x14ac:dyDescent="0.25">
      <c r="AEA288" s="53">
        <f t="shared" si="77"/>
        <v>283</v>
      </c>
    </row>
    <row r="289" spans="807:807" ht="4.5" customHeight="1" x14ac:dyDescent="0.25">
      <c r="AEA289" s="53">
        <f t="shared" si="77"/>
        <v>284</v>
      </c>
    </row>
    <row r="290" spans="807:807" ht="4.5" customHeight="1" x14ac:dyDescent="0.25">
      <c r="AEA290" s="53">
        <f t="shared" si="77"/>
        <v>285</v>
      </c>
    </row>
    <row r="291" spans="807:807" ht="4.5" customHeight="1" x14ac:dyDescent="0.25">
      <c r="AEA291" s="53">
        <f t="shared" si="77"/>
        <v>286</v>
      </c>
    </row>
    <row r="292" spans="807:807" ht="4.5" customHeight="1" x14ac:dyDescent="0.25">
      <c r="AEA292" s="53">
        <f t="shared" si="77"/>
        <v>287</v>
      </c>
    </row>
    <row r="293" spans="807:807" ht="4.5" customHeight="1" x14ac:dyDescent="0.25">
      <c r="AEA293" s="53">
        <f t="shared" si="77"/>
        <v>288</v>
      </c>
    </row>
    <row r="294" spans="807:807" ht="4.5" customHeight="1" x14ac:dyDescent="0.25">
      <c r="AEA294" s="53">
        <f t="shared" si="77"/>
        <v>289</v>
      </c>
    </row>
    <row r="295" spans="807:807" ht="4.5" customHeight="1" x14ac:dyDescent="0.25">
      <c r="AEA295" s="53">
        <f t="shared" si="77"/>
        <v>290</v>
      </c>
    </row>
    <row r="296" spans="807:807" ht="4.5" customHeight="1" x14ac:dyDescent="0.25">
      <c r="AEA296" s="53">
        <f t="shared" si="77"/>
        <v>291</v>
      </c>
    </row>
    <row r="297" spans="807:807" ht="4.5" customHeight="1" x14ac:dyDescent="0.25">
      <c r="AEA297" s="53">
        <f t="shared" si="77"/>
        <v>292</v>
      </c>
    </row>
    <row r="298" spans="807:807" ht="4.5" customHeight="1" x14ac:dyDescent="0.25">
      <c r="AEA298" s="53">
        <f t="shared" si="77"/>
        <v>293</v>
      </c>
    </row>
    <row r="299" spans="807:807" ht="4.5" customHeight="1" x14ac:dyDescent="0.25">
      <c r="AEA299" s="53">
        <f t="shared" si="77"/>
        <v>294</v>
      </c>
    </row>
    <row r="300" spans="807:807" ht="4.5" customHeight="1" x14ac:dyDescent="0.25">
      <c r="AEA300" s="53">
        <f t="shared" si="77"/>
        <v>295</v>
      </c>
    </row>
    <row r="301" spans="807:807" ht="4.5" customHeight="1" x14ac:dyDescent="0.25">
      <c r="AEA301" s="53">
        <f t="shared" si="77"/>
        <v>296</v>
      </c>
    </row>
    <row r="302" spans="807:807" ht="4.5" customHeight="1" x14ac:dyDescent="0.25">
      <c r="AEA302" s="53">
        <f t="shared" si="77"/>
        <v>297</v>
      </c>
    </row>
    <row r="303" spans="807:807" ht="4.5" customHeight="1" x14ac:dyDescent="0.25">
      <c r="AEA303" s="53">
        <f t="shared" si="77"/>
        <v>298</v>
      </c>
    </row>
    <row r="304" spans="807:807" ht="4.5" customHeight="1" x14ac:dyDescent="0.25">
      <c r="AEA304" s="53">
        <f t="shared" si="77"/>
        <v>299</v>
      </c>
    </row>
    <row r="305" spans="807:807" ht="4.5" customHeight="1" x14ac:dyDescent="0.25">
      <c r="AEA305" s="53">
        <f t="shared" si="77"/>
        <v>300</v>
      </c>
    </row>
    <row r="306" spans="807:807" ht="4.5" customHeight="1" x14ac:dyDescent="0.25">
      <c r="AEA306" s="53">
        <f t="shared" si="77"/>
        <v>301</v>
      </c>
    </row>
    <row r="307" spans="807:807" ht="4.5" customHeight="1" x14ac:dyDescent="0.25">
      <c r="AEA307" s="53">
        <f t="shared" si="77"/>
        <v>302</v>
      </c>
    </row>
    <row r="308" spans="807:807" ht="4.5" customHeight="1" x14ac:dyDescent="0.25">
      <c r="AEA308" s="53">
        <f t="shared" si="77"/>
        <v>303</v>
      </c>
    </row>
    <row r="309" spans="807:807" ht="4.5" customHeight="1" x14ac:dyDescent="0.25">
      <c r="AEA309" s="53">
        <f t="shared" si="77"/>
        <v>304</v>
      </c>
    </row>
    <row r="310" spans="807:807" ht="4.5" customHeight="1" x14ac:dyDescent="0.25">
      <c r="AEA310" s="53">
        <f t="shared" si="77"/>
        <v>305</v>
      </c>
    </row>
    <row r="311" spans="807:807" ht="4.5" customHeight="1" x14ac:dyDescent="0.25">
      <c r="AEA311" s="53">
        <f t="shared" si="77"/>
        <v>306</v>
      </c>
    </row>
    <row r="312" spans="807:807" ht="4.5" customHeight="1" x14ac:dyDescent="0.25">
      <c r="AEA312" s="53">
        <f t="shared" si="77"/>
        <v>307</v>
      </c>
    </row>
    <row r="313" spans="807:807" ht="4.5" customHeight="1" x14ac:dyDescent="0.25">
      <c r="AEA313" s="53">
        <f t="shared" si="77"/>
        <v>308</v>
      </c>
    </row>
    <row r="314" spans="807:807" ht="4.5" customHeight="1" x14ac:dyDescent="0.25">
      <c r="AEA314" s="53">
        <f t="shared" ref="AEA314:AEA377" si="78">IF(AEA313="","",IF(AEA313+1&lt;=$ADY$5,AEA313+1,""))</f>
        <v>309</v>
      </c>
    </row>
    <row r="315" spans="807:807" ht="4.5" customHeight="1" x14ac:dyDescent="0.25">
      <c r="AEA315" s="53">
        <f t="shared" si="78"/>
        <v>310</v>
      </c>
    </row>
    <row r="316" spans="807:807" ht="4.5" customHeight="1" x14ac:dyDescent="0.25">
      <c r="AEA316" s="53">
        <f t="shared" si="78"/>
        <v>311</v>
      </c>
    </row>
    <row r="317" spans="807:807" ht="4.5" customHeight="1" x14ac:dyDescent="0.25">
      <c r="AEA317" s="53">
        <f t="shared" si="78"/>
        <v>312</v>
      </c>
    </row>
    <row r="318" spans="807:807" ht="4.5" customHeight="1" x14ac:dyDescent="0.25">
      <c r="AEA318" s="53">
        <f t="shared" si="78"/>
        <v>313</v>
      </c>
    </row>
    <row r="319" spans="807:807" ht="4.5" customHeight="1" x14ac:dyDescent="0.25">
      <c r="AEA319" s="53">
        <f t="shared" si="78"/>
        <v>314</v>
      </c>
    </row>
    <row r="320" spans="807:807" ht="4.5" customHeight="1" x14ac:dyDescent="0.25">
      <c r="AEA320" s="53">
        <f t="shared" si="78"/>
        <v>315</v>
      </c>
    </row>
    <row r="321" spans="807:807" ht="4.5" customHeight="1" x14ac:dyDescent="0.25">
      <c r="AEA321" s="53">
        <f t="shared" si="78"/>
        <v>316</v>
      </c>
    </row>
    <row r="322" spans="807:807" ht="4.5" customHeight="1" x14ac:dyDescent="0.25">
      <c r="AEA322" s="53">
        <f t="shared" si="78"/>
        <v>317</v>
      </c>
    </row>
    <row r="323" spans="807:807" ht="4.5" customHeight="1" x14ac:dyDescent="0.25">
      <c r="AEA323" s="53">
        <f t="shared" si="78"/>
        <v>318</v>
      </c>
    </row>
    <row r="324" spans="807:807" ht="4.5" customHeight="1" x14ac:dyDescent="0.25">
      <c r="AEA324" s="53">
        <f t="shared" si="78"/>
        <v>319</v>
      </c>
    </row>
    <row r="325" spans="807:807" ht="4.5" customHeight="1" x14ac:dyDescent="0.25">
      <c r="AEA325" s="53">
        <f t="shared" si="78"/>
        <v>320</v>
      </c>
    </row>
    <row r="326" spans="807:807" ht="4.5" customHeight="1" x14ac:dyDescent="0.25">
      <c r="AEA326" s="53">
        <f t="shared" si="78"/>
        <v>321</v>
      </c>
    </row>
    <row r="327" spans="807:807" ht="4.5" customHeight="1" x14ac:dyDescent="0.25">
      <c r="AEA327" s="53">
        <f t="shared" si="78"/>
        <v>322</v>
      </c>
    </row>
    <row r="328" spans="807:807" ht="4.5" customHeight="1" x14ac:dyDescent="0.25">
      <c r="AEA328" s="53">
        <f t="shared" si="78"/>
        <v>323</v>
      </c>
    </row>
    <row r="329" spans="807:807" ht="4.5" customHeight="1" x14ac:dyDescent="0.25">
      <c r="AEA329" s="53">
        <f t="shared" si="78"/>
        <v>324</v>
      </c>
    </row>
    <row r="330" spans="807:807" ht="4.5" customHeight="1" x14ac:dyDescent="0.25">
      <c r="AEA330" s="53">
        <f t="shared" si="78"/>
        <v>325</v>
      </c>
    </row>
    <row r="331" spans="807:807" ht="4.5" customHeight="1" x14ac:dyDescent="0.25">
      <c r="AEA331" s="53">
        <f t="shared" si="78"/>
        <v>326</v>
      </c>
    </row>
    <row r="332" spans="807:807" ht="4.5" customHeight="1" x14ac:dyDescent="0.25">
      <c r="AEA332" s="53">
        <f t="shared" si="78"/>
        <v>327</v>
      </c>
    </row>
    <row r="333" spans="807:807" ht="4.5" customHeight="1" x14ac:dyDescent="0.25">
      <c r="AEA333" s="53">
        <f t="shared" si="78"/>
        <v>328</v>
      </c>
    </row>
    <row r="334" spans="807:807" ht="4.5" customHeight="1" x14ac:dyDescent="0.25">
      <c r="AEA334" s="53">
        <f t="shared" si="78"/>
        <v>329</v>
      </c>
    </row>
    <row r="335" spans="807:807" ht="4.5" customHeight="1" x14ac:dyDescent="0.25">
      <c r="AEA335" s="53">
        <f t="shared" si="78"/>
        <v>330</v>
      </c>
    </row>
    <row r="336" spans="807:807" ht="4.5" customHeight="1" x14ac:dyDescent="0.25">
      <c r="AEA336" s="53">
        <f t="shared" si="78"/>
        <v>331</v>
      </c>
    </row>
    <row r="337" spans="807:807" ht="4.5" customHeight="1" x14ac:dyDescent="0.25">
      <c r="AEA337" s="53">
        <f t="shared" si="78"/>
        <v>332</v>
      </c>
    </row>
    <row r="338" spans="807:807" ht="4.5" customHeight="1" x14ac:dyDescent="0.25">
      <c r="AEA338" s="53">
        <f t="shared" si="78"/>
        <v>333</v>
      </c>
    </row>
    <row r="339" spans="807:807" ht="4.5" customHeight="1" x14ac:dyDescent="0.25">
      <c r="AEA339" s="53">
        <f t="shared" si="78"/>
        <v>334</v>
      </c>
    </row>
    <row r="340" spans="807:807" ht="4.5" customHeight="1" x14ac:dyDescent="0.25">
      <c r="AEA340" s="53">
        <f t="shared" si="78"/>
        <v>335</v>
      </c>
    </row>
    <row r="341" spans="807:807" ht="4.5" customHeight="1" x14ac:dyDescent="0.25">
      <c r="AEA341" s="53">
        <f t="shared" si="78"/>
        <v>336</v>
      </c>
    </row>
    <row r="342" spans="807:807" ht="4.5" customHeight="1" x14ac:dyDescent="0.25">
      <c r="AEA342" s="53">
        <f t="shared" si="78"/>
        <v>337</v>
      </c>
    </row>
    <row r="343" spans="807:807" ht="4.5" customHeight="1" x14ac:dyDescent="0.25">
      <c r="AEA343" s="53">
        <f t="shared" si="78"/>
        <v>338</v>
      </c>
    </row>
    <row r="344" spans="807:807" ht="4.5" customHeight="1" x14ac:dyDescent="0.25">
      <c r="AEA344" s="53">
        <f t="shared" si="78"/>
        <v>339</v>
      </c>
    </row>
    <row r="345" spans="807:807" ht="4.5" customHeight="1" x14ac:dyDescent="0.25">
      <c r="AEA345" s="53">
        <f t="shared" si="78"/>
        <v>340</v>
      </c>
    </row>
    <row r="346" spans="807:807" ht="4.5" customHeight="1" x14ac:dyDescent="0.25">
      <c r="AEA346" s="53">
        <f t="shared" si="78"/>
        <v>341</v>
      </c>
    </row>
    <row r="347" spans="807:807" ht="4.5" customHeight="1" x14ac:dyDescent="0.25">
      <c r="AEA347" s="53">
        <f t="shared" si="78"/>
        <v>342</v>
      </c>
    </row>
    <row r="348" spans="807:807" ht="4.5" customHeight="1" x14ac:dyDescent="0.25">
      <c r="AEA348" s="53">
        <f t="shared" si="78"/>
        <v>343</v>
      </c>
    </row>
    <row r="349" spans="807:807" ht="4.5" customHeight="1" x14ac:dyDescent="0.25">
      <c r="AEA349" s="53">
        <f t="shared" si="78"/>
        <v>344</v>
      </c>
    </row>
    <row r="350" spans="807:807" ht="4.5" customHeight="1" x14ac:dyDescent="0.25">
      <c r="AEA350" s="53">
        <f t="shared" si="78"/>
        <v>345</v>
      </c>
    </row>
    <row r="351" spans="807:807" ht="4.5" customHeight="1" x14ac:dyDescent="0.25">
      <c r="AEA351" s="53">
        <f t="shared" si="78"/>
        <v>346</v>
      </c>
    </row>
    <row r="352" spans="807:807" ht="4.5" customHeight="1" x14ac:dyDescent="0.25">
      <c r="AEA352" s="53">
        <f t="shared" si="78"/>
        <v>347</v>
      </c>
    </row>
    <row r="353" spans="807:807" ht="4.5" customHeight="1" x14ac:dyDescent="0.25">
      <c r="AEA353" s="53">
        <f t="shared" si="78"/>
        <v>348</v>
      </c>
    </row>
    <row r="354" spans="807:807" ht="4.5" customHeight="1" x14ac:dyDescent="0.25">
      <c r="AEA354" s="53">
        <f t="shared" si="78"/>
        <v>349</v>
      </c>
    </row>
    <row r="355" spans="807:807" ht="4.5" customHeight="1" x14ac:dyDescent="0.25">
      <c r="AEA355" s="53">
        <f t="shared" si="78"/>
        <v>350</v>
      </c>
    </row>
    <row r="356" spans="807:807" ht="4.5" customHeight="1" x14ac:dyDescent="0.25">
      <c r="AEA356" s="53">
        <f t="shared" si="78"/>
        <v>351</v>
      </c>
    </row>
    <row r="357" spans="807:807" ht="4.5" customHeight="1" x14ac:dyDescent="0.25">
      <c r="AEA357" s="53">
        <f t="shared" si="78"/>
        <v>352</v>
      </c>
    </row>
    <row r="358" spans="807:807" ht="4.5" customHeight="1" x14ac:dyDescent="0.25">
      <c r="AEA358" s="53">
        <f t="shared" si="78"/>
        <v>353</v>
      </c>
    </row>
    <row r="359" spans="807:807" ht="4.5" customHeight="1" x14ac:dyDescent="0.25">
      <c r="AEA359" s="53">
        <f t="shared" si="78"/>
        <v>354</v>
      </c>
    </row>
    <row r="360" spans="807:807" ht="4.5" customHeight="1" x14ac:dyDescent="0.25">
      <c r="AEA360" s="53">
        <f t="shared" si="78"/>
        <v>355</v>
      </c>
    </row>
    <row r="361" spans="807:807" ht="4.5" customHeight="1" x14ac:dyDescent="0.25">
      <c r="AEA361" s="53">
        <f t="shared" si="78"/>
        <v>356</v>
      </c>
    </row>
    <row r="362" spans="807:807" ht="4.5" customHeight="1" x14ac:dyDescent="0.25">
      <c r="AEA362" s="53">
        <f t="shared" si="78"/>
        <v>357</v>
      </c>
    </row>
    <row r="363" spans="807:807" ht="4.5" customHeight="1" x14ac:dyDescent="0.25">
      <c r="AEA363" s="53">
        <f t="shared" si="78"/>
        <v>358</v>
      </c>
    </row>
    <row r="364" spans="807:807" ht="4.5" customHeight="1" x14ac:dyDescent="0.25">
      <c r="AEA364" s="53">
        <f t="shared" si="78"/>
        <v>359</v>
      </c>
    </row>
    <row r="365" spans="807:807" ht="4.5" customHeight="1" x14ac:dyDescent="0.25">
      <c r="AEA365" s="53">
        <f t="shared" si="78"/>
        <v>360</v>
      </c>
    </row>
    <row r="366" spans="807:807" ht="4.5" customHeight="1" x14ac:dyDescent="0.25">
      <c r="AEA366" s="53">
        <f t="shared" si="78"/>
        <v>361</v>
      </c>
    </row>
    <row r="367" spans="807:807" ht="4.5" customHeight="1" x14ac:dyDescent="0.25">
      <c r="AEA367" s="53">
        <f t="shared" si="78"/>
        <v>362</v>
      </c>
    </row>
    <row r="368" spans="807:807" ht="4.5" customHeight="1" x14ac:dyDescent="0.25">
      <c r="AEA368" s="53">
        <f t="shared" si="78"/>
        <v>363</v>
      </c>
    </row>
    <row r="369" spans="807:807" ht="4.5" customHeight="1" x14ac:dyDescent="0.25">
      <c r="AEA369" s="53">
        <f t="shared" si="78"/>
        <v>364</v>
      </c>
    </row>
    <row r="370" spans="807:807" ht="4.5" customHeight="1" x14ac:dyDescent="0.25">
      <c r="AEA370" s="53">
        <f t="shared" si="78"/>
        <v>365</v>
      </c>
    </row>
    <row r="371" spans="807:807" ht="6" customHeight="1" x14ac:dyDescent="0.25">
      <c r="AEA371" s="53">
        <f t="shared" si="78"/>
        <v>366</v>
      </c>
    </row>
    <row r="372" spans="807:807" ht="6" customHeight="1" x14ac:dyDescent="0.25">
      <c r="AEA372" s="53">
        <f t="shared" si="78"/>
        <v>367</v>
      </c>
    </row>
    <row r="373" spans="807:807" ht="6" customHeight="1" x14ac:dyDescent="0.25">
      <c r="AEA373" s="53">
        <f t="shared" si="78"/>
        <v>368</v>
      </c>
    </row>
    <row r="374" spans="807:807" ht="6" customHeight="1" x14ac:dyDescent="0.25">
      <c r="AEA374" s="53">
        <f t="shared" si="78"/>
        <v>369</v>
      </c>
    </row>
    <row r="375" spans="807:807" ht="6" customHeight="1" x14ac:dyDescent="0.25">
      <c r="AEA375" s="53">
        <f t="shared" si="78"/>
        <v>370</v>
      </c>
    </row>
    <row r="376" spans="807:807" ht="6" customHeight="1" x14ac:dyDescent="0.25">
      <c r="AEA376" s="53">
        <f t="shared" si="78"/>
        <v>371</v>
      </c>
    </row>
    <row r="377" spans="807:807" ht="6" customHeight="1" x14ac:dyDescent="0.25">
      <c r="AEA377" s="53">
        <f t="shared" si="78"/>
        <v>372</v>
      </c>
    </row>
    <row r="378" spans="807:807" ht="6" customHeight="1" x14ac:dyDescent="0.25">
      <c r="AEA378" s="53">
        <f t="shared" ref="AEA378:AEA441" si="79">IF(AEA377="","",IF(AEA377+1&lt;=$ADY$5,AEA377+1,""))</f>
        <v>373</v>
      </c>
    </row>
    <row r="379" spans="807:807" ht="6" customHeight="1" x14ac:dyDescent="0.25">
      <c r="AEA379" s="53">
        <f t="shared" si="79"/>
        <v>374</v>
      </c>
    </row>
    <row r="380" spans="807:807" ht="6" customHeight="1" x14ac:dyDescent="0.25">
      <c r="AEA380" s="53">
        <f t="shared" si="79"/>
        <v>375</v>
      </c>
    </row>
    <row r="381" spans="807:807" ht="6" customHeight="1" x14ac:dyDescent="0.25">
      <c r="AEA381" s="53">
        <f t="shared" si="79"/>
        <v>376</v>
      </c>
    </row>
    <row r="382" spans="807:807" ht="6" customHeight="1" x14ac:dyDescent="0.25">
      <c r="AEA382" s="53">
        <f t="shared" si="79"/>
        <v>377</v>
      </c>
    </row>
    <row r="383" spans="807:807" ht="6" customHeight="1" x14ac:dyDescent="0.25">
      <c r="AEA383" s="53">
        <f t="shared" si="79"/>
        <v>378</v>
      </c>
    </row>
    <row r="384" spans="807:807" ht="6" customHeight="1" x14ac:dyDescent="0.25">
      <c r="AEA384" s="53">
        <f t="shared" si="79"/>
        <v>379</v>
      </c>
    </row>
    <row r="385" spans="807:807" ht="6" customHeight="1" x14ac:dyDescent="0.25">
      <c r="AEA385" s="53">
        <f t="shared" si="79"/>
        <v>380</v>
      </c>
    </row>
    <row r="386" spans="807:807" ht="6" customHeight="1" x14ac:dyDescent="0.25">
      <c r="AEA386" s="53">
        <f t="shared" si="79"/>
        <v>381</v>
      </c>
    </row>
    <row r="387" spans="807:807" ht="6" customHeight="1" x14ac:dyDescent="0.25">
      <c r="AEA387" s="53">
        <f t="shared" si="79"/>
        <v>382</v>
      </c>
    </row>
    <row r="388" spans="807:807" ht="6" customHeight="1" x14ac:dyDescent="0.25">
      <c r="AEA388" s="53">
        <f t="shared" si="79"/>
        <v>383</v>
      </c>
    </row>
    <row r="389" spans="807:807" ht="6" customHeight="1" x14ac:dyDescent="0.25">
      <c r="AEA389" s="53">
        <f t="shared" si="79"/>
        <v>384</v>
      </c>
    </row>
    <row r="390" spans="807:807" ht="6" customHeight="1" x14ac:dyDescent="0.25">
      <c r="AEA390" s="53">
        <f t="shared" si="79"/>
        <v>385</v>
      </c>
    </row>
    <row r="391" spans="807:807" ht="6" customHeight="1" x14ac:dyDescent="0.25">
      <c r="AEA391" s="53">
        <f t="shared" si="79"/>
        <v>386</v>
      </c>
    </row>
    <row r="392" spans="807:807" ht="6" customHeight="1" x14ac:dyDescent="0.25">
      <c r="AEA392" s="53">
        <f t="shared" si="79"/>
        <v>387</v>
      </c>
    </row>
    <row r="393" spans="807:807" ht="6" customHeight="1" x14ac:dyDescent="0.25">
      <c r="AEA393" s="53">
        <f t="shared" si="79"/>
        <v>388</v>
      </c>
    </row>
    <row r="394" spans="807:807" ht="6" customHeight="1" x14ac:dyDescent="0.25">
      <c r="AEA394" s="53">
        <f t="shared" si="79"/>
        <v>389</v>
      </c>
    </row>
    <row r="395" spans="807:807" ht="6" customHeight="1" x14ac:dyDescent="0.25">
      <c r="AEA395" s="53">
        <f t="shared" si="79"/>
        <v>390</v>
      </c>
    </row>
    <row r="396" spans="807:807" ht="6" customHeight="1" x14ac:dyDescent="0.25">
      <c r="AEA396" s="53">
        <f t="shared" si="79"/>
        <v>391</v>
      </c>
    </row>
    <row r="397" spans="807:807" ht="6" customHeight="1" x14ac:dyDescent="0.25">
      <c r="AEA397" s="53">
        <f t="shared" si="79"/>
        <v>392</v>
      </c>
    </row>
    <row r="398" spans="807:807" ht="6" customHeight="1" x14ac:dyDescent="0.25">
      <c r="AEA398" s="53">
        <f t="shared" si="79"/>
        <v>393</v>
      </c>
    </row>
    <row r="399" spans="807:807" ht="6" customHeight="1" x14ac:dyDescent="0.25">
      <c r="AEA399" s="53">
        <f t="shared" si="79"/>
        <v>394</v>
      </c>
    </row>
    <row r="400" spans="807:807" ht="6" customHeight="1" x14ac:dyDescent="0.25">
      <c r="AEA400" s="53">
        <f t="shared" si="79"/>
        <v>395</v>
      </c>
    </row>
    <row r="401" spans="807:807" ht="6" customHeight="1" x14ac:dyDescent="0.25">
      <c r="AEA401" s="53">
        <f t="shared" si="79"/>
        <v>396</v>
      </c>
    </row>
    <row r="402" spans="807:807" ht="6" customHeight="1" x14ac:dyDescent="0.25">
      <c r="AEA402" s="53">
        <f t="shared" si="79"/>
        <v>397</v>
      </c>
    </row>
    <row r="403" spans="807:807" ht="6" customHeight="1" x14ac:dyDescent="0.25">
      <c r="AEA403" s="53">
        <f t="shared" si="79"/>
        <v>398</v>
      </c>
    </row>
    <row r="404" spans="807:807" ht="6" customHeight="1" x14ac:dyDescent="0.25">
      <c r="AEA404" s="53">
        <f t="shared" si="79"/>
        <v>399</v>
      </c>
    </row>
    <row r="405" spans="807:807" ht="6" customHeight="1" x14ac:dyDescent="0.25">
      <c r="AEA405" s="53">
        <f t="shared" si="79"/>
        <v>400</v>
      </c>
    </row>
    <row r="406" spans="807:807" ht="6" customHeight="1" x14ac:dyDescent="0.25">
      <c r="AEA406" s="53">
        <f t="shared" si="79"/>
        <v>401</v>
      </c>
    </row>
    <row r="407" spans="807:807" ht="6" customHeight="1" x14ac:dyDescent="0.25">
      <c r="AEA407" s="53">
        <f t="shared" si="79"/>
        <v>402</v>
      </c>
    </row>
    <row r="408" spans="807:807" ht="6" customHeight="1" x14ac:dyDescent="0.25">
      <c r="AEA408" s="53">
        <f t="shared" si="79"/>
        <v>403</v>
      </c>
    </row>
    <row r="409" spans="807:807" ht="6" customHeight="1" x14ac:dyDescent="0.25">
      <c r="AEA409" s="53">
        <f t="shared" si="79"/>
        <v>404</v>
      </c>
    </row>
    <row r="410" spans="807:807" ht="6" customHeight="1" x14ac:dyDescent="0.25">
      <c r="AEA410" s="53">
        <f t="shared" si="79"/>
        <v>405</v>
      </c>
    </row>
    <row r="411" spans="807:807" ht="6" customHeight="1" x14ac:dyDescent="0.25">
      <c r="AEA411" s="53">
        <f t="shared" si="79"/>
        <v>406</v>
      </c>
    </row>
    <row r="412" spans="807:807" ht="6" customHeight="1" x14ac:dyDescent="0.25">
      <c r="AEA412" s="53">
        <f t="shared" si="79"/>
        <v>407</v>
      </c>
    </row>
    <row r="413" spans="807:807" ht="6" customHeight="1" x14ac:dyDescent="0.25">
      <c r="AEA413" s="53">
        <f t="shared" si="79"/>
        <v>408</v>
      </c>
    </row>
    <row r="414" spans="807:807" ht="6" customHeight="1" x14ac:dyDescent="0.25">
      <c r="AEA414" s="53">
        <f t="shared" si="79"/>
        <v>409</v>
      </c>
    </row>
    <row r="415" spans="807:807" ht="6" customHeight="1" x14ac:dyDescent="0.25">
      <c r="AEA415" s="53">
        <f t="shared" si="79"/>
        <v>410</v>
      </c>
    </row>
    <row r="416" spans="807:807" ht="6" customHeight="1" x14ac:dyDescent="0.25">
      <c r="AEA416" s="53">
        <f t="shared" si="79"/>
        <v>411</v>
      </c>
    </row>
    <row r="417" spans="807:807" ht="6" customHeight="1" x14ac:dyDescent="0.25">
      <c r="AEA417" s="53">
        <f t="shared" si="79"/>
        <v>412</v>
      </c>
    </row>
    <row r="418" spans="807:807" ht="6" customHeight="1" x14ac:dyDescent="0.25">
      <c r="AEA418" s="53">
        <f t="shared" si="79"/>
        <v>413</v>
      </c>
    </row>
    <row r="419" spans="807:807" ht="6" customHeight="1" x14ac:dyDescent="0.25">
      <c r="AEA419" s="53">
        <f t="shared" si="79"/>
        <v>414</v>
      </c>
    </row>
    <row r="420" spans="807:807" ht="6" customHeight="1" x14ac:dyDescent="0.25">
      <c r="AEA420" s="53">
        <f t="shared" si="79"/>
        <v>415</v>
      </c>
    </row>
    <row r="421" spans="807:807" ht="6" customHeight="1" x14ac:dyDescent="0.25">
      <c r="AEA421" s="53">
        <f t="shared" si="79"/>
        <v>416</v>
      </c>
    </row>
    <row r="422" spans="807:807" ht="6" customHeight="1" x14ac:dyDescent="0.25">
      <c r="AEA422" s="53">
        <f t="shared" si="79"/>
        <v>417</v>
      </c>
    </row>
    <row r="423" spans="807:807" ht="6" customHeight="1" x14ac:dyDescent="0.25">
      <c r="AEA423" s="53">
        <f t="shared" si="79"/>
        <v>418</v>
      </c>
    </row>
    <row r="424" spans="807:807" ht="6" customHeight="1" x14ac:dyDescent="0.25">
      <c r="AEA424" s="53">
        <f t="shared" si="79"/>
        <v>419</v>
      </c>
    </row>
    <row r="425" spans="807:807" ht="6" customHeight="1" x14ac:dyDescent="0.25">
      <c r="AEA425" s="53">
        <f t="shared" si="79"/>
        <v>420</v>
      </c>
    </row>
    <row r="426" spans="807:807" ht="6" customHeight="1" x14ac:dyDescent="0.25">
      <c r="AEA426" s="53">
        <f t="shared" si="79"/>
        <v>421</v>
      </c>
    </row>
    <row r="427" spans="807:807" ht="6" customHeight="1" x14ac:dyDescent="0.25">
      <c r="AEA427" s="53">
        <f t="shared" si="79"/>
        <v>422</v>
      </c>
    </row>
    <row r="428" spans="807:807" ht="6" customHeight="1" x14ac:dyDescent="0.25">
      <c r="AEA428" s="53">
        <f t="shared" si="79"/>
        <v>423</v>
      </c>
    </row>
    <row r="429" spans="807:807" ht="6" customHeight="1" x14ac:dyDescent="0.25">
      <c r="AEA429" s="53">
        <f t="shared" si="79"/>
        <v>424</v>
      </c>
    </row>
    <row r="430" spans="807:807" ht="6" customHeight="1" x14ac:dyDescent="0.25">
      <c r="AEA430" s="53">
        <f t="shared" si="79"/>
        <v>425</v>
      </c>
    </row>
    <row r="431" spans="807:807" ht="6" customHeight="1" x14ac:dyDescent="0.25">
      <c r="AEA431" s="53">
        <f t="shared" si="79"/>
        <v>426</v>
      </c>
    </row>
    <row r="432" spans="807:807" ht="6" customHeight="1" x14ac:dyDescent="0.25">
      <c r="AEA432" s="53">
        <f t="shared" si="79"/>
        <v>427</v>
      </c>
    </row>
    <row r="433" spans="807:807" ht="6" customHeight="1" x14ac:dyDescent="0.25">
      <c r="AEA433" s="53">
        <f t="shared" si="79"/>
        <v>428</v>
      </c>
    </row>
    <row r="434" spans="807:807" ht="6" customHeight="1" x14ac:dyDescent="0.25">
      <c r="AEA434" s="53">
        <f t="shared" si="79"/>
        <v>429</v>
      </c>
    </row>
    <row r="435" spans="807:807" ht="6" customHeight="1" x14ac:dyDescent="0.25">
      <c r="AEA435" s="53">
        <f t="shared" si="79"/>
        <v>430</v>
      </c>
    </row>
    <row r="436" spans="807:807" ht="6" customHeight="1" x14ac:dyDescent="0.25">
      <c r="AEA436" s="53">
        <f t="shared" si="79"/>
        <v>431</v>
      </c>
    </row>
    <row r="437" spans="807:807" ht="6" customHeight="1" x14ac:dyDescent="0.25">
      <c r="AEA437" s="53">
        <f t="shared" si="79"/>
        <v>432</v>
      </c>
    </row>
    <row r="438" spans="807:807" ht="6" customHeight="1" x14ac:dyDescent="0.25">
      <c r="AEA438" s="53">
        <f t="shared" si="79"/>
        <v>433</v>
      </c>
    </row>
    <row r="439" spans="807:807" ht="6" customHeight="1" x14ac:dyDescent="0.25">
      <c r="AEA439" s="53">
        <f t="shared" si="79"/>
        <v>434</v>
      </c>
    </row>
    <row r="440" spans="807:807" ht="6" customHeight="1" x14ac:dyDescent="0.25">
      <c r="AEA440" s="53">
        <f t="shared" si="79"/>
        <v>435</v>
      </c>
    </row>
    <row r="441" spans="807:807" ht="6" customHeight="1" x14ac:dyDescent="0.25">
      <c r="AEA441" s="53">
        <f t="shared" si="79"/>
        <v>436</v>
      </c>
    </row>
    <row r="442" spans="807:807" ht="6" customHeight="1" x14ac:dyDescent="0.25">
      <c r="AEA442" s="53">
        <f t="shared" ref="AEA442:AEA505" si="80">IF(AEA441="","",IF(AEA441+1&lt;=$ADY$5,AEA441+1,""))</f>
        <v>437</v>
      </c>
    </row>
    <row r="443" spans="807:807" ht="6" customHeight="1" x14ac:dyDescent="0.25">
      <c r="AEA443" s="53">
        <f t="shared" si="80"/>
        <v>438</v>
      </c>
    </row>
    <row r="444" spans="807:807" ht="6" customHeight="1" x14ac:dyDescent="0.25">
      <c r="AEA444" s="53">
        <f t="shared" si="80"/>
        <v>439</v>
      </c>
    </row>
    <row r="445" spans="807:807" ht="6" customHeight="1" x14ac:dyDescent="0.25">
      <c r="AEA445" s="53">
        <f t="shared" si="80"/>
        <v>440</v>
      </c>
    </row>
    <row r="446" spans="807:807" ht="6" customHeight="1" x14ac:dyDescent="0.25">
      <c r="AEA446" s="53">
        <f t="shared" si="80"/>
        <v>441</v>
      </c>
    </row>
    <row r="447" spans="807:807" ht="6" customHeight="1" x14ac:dyDescent="0.25">
      <c r="AEA447" s="53">
        <f t="shared" si="80"/>
        <v>442</v>
      </c>
    </row>
    <row r="448" spans="807:807" ht="6" customHeight="1" x14ac:dyDescent="0.25">
      <c r="AEA448" s="53">
        <f t="shared" si="80"/>
        <v>443</v>
      </c>
    </row>
    <row r="449" spans="807:807" ht="6" customHeight="1" x14ac:dyDescent="0.25">
      <c r="AEA449" s="53">
        <f t="shared" si="80"/>
        <v>444</v>
      </c>
    </row>
    <row r="450" spans="807:807" ht="6" customHeight="1" x14ac:dyDescent="0.25">
      <c r="AEA450" s="53">
        <f t="shared" si="80"/>
        <v>445</v>
      </c>
    </row>
    <row r="451" spans="807:807" ht="6" customHeight="1" x14ac:dyDescent="0.25">
      <c r="AEA451" s="53">
        <f t="shared" si="80"/>
        <v>446</v>
      </c>
    </row>
    <row r="452" spans="807:807" ht="6" customHeight="1" x14ac:dyDescent="0.25">
      <c r="AEA452" s="53">
        <f t="shared" si="80"/>
        <v>447</v>
      </c>
    </row>
    <row r="453" spans="807:807" ht="6" customHeight="1" x14ac:dyDescent="0.25">
      <c r="AEA453" s="53">
        <f t="shared" si="80"/>
        <v>448</v>
      </c>
    </row>
    <row r="454" spans="807:807" ht="6" customHeight="1" x14ac:dyDescent="0.25">
      <c r="AEA454" s="53">
        <f t="shared" si="80"/>
        <v>449</v>
      </c>
    </row>
    <row r="455" spans="807:807" ht="6" customHeight="1" x14ac:dyDescent="0.25">
      <c r="AEA455" s="53">
        <f t="shared" si="80"/>
        <v>450</v>
      </c>
    </row>
    <row r="456" spans="807:807" ht="6" customHeight="1" x14ac:dyDescent="0.25">
      <c r="AEA456" s="53">
        <f t="shared" si="80"/>
        <v>451</v>
      </c>
    </row>
    <row r="457" spans="807:807" ht="6" customHeight="1" x14ac:dyDescent="0.25">
      <c r="AEA457" s="53">
        <f t="shared" si="80"/>
        <v>452</v>
      </c>
    </row>
    <row r="458" spans="807:807" ht="6" customHeight="1" x14ac:dyDescent="0.25">
      <c r="AEA458" s="53">
        <f t="shared" si="80"/>
        <v>453</v>
      </c>
    </row>
    <row r="459" spans="807:807" ht="6" customHeight="1" x14ac:dyDescent="0.25">
      <c r="AEA459" s="53">
        <f t="shared" si="80"/>
        <v>454</v>
      </c>
    </row>
    <row r="460" spans="807:807" ht="6" customHeight="1" x14ac:dyDescent="0.25">
      <c r="AEA460" s="53">
        <f t="shared" si="80"/>
        <v>455</v>
      </c>
    </row>
    <row r="461" spans="807:807" ht="6" customHeight="1" x14ac:dyDescent="0.25">
      <c r="AEA461" s="53">
        <f t="shared" si="80"/>
        <v>456</v>
      </c>
    </row>
    <row r="462" spans="807:807" ht="6" customHeight="1" x14ac:dyDescent="0.25">
      <c r="AEA462" s="53">
        <f t="shared" si="80"/>
        <v>457</v>
      </c>
    </row>
    <row r="463" spans="807:807" ht="6" customHeight="1" x14ac:dyDescent="0.25">
      <c r="AEA463" s="53">
        <f t="shared" si="80"/>
        <v>458</v>
      </c>
    </row>
    <row r="464" spans="807:807" ht="6" customHeight="1" x14ac:dyDescent="0.25">
      <c r="AEA464" s="53">
        <f t="shared" si="80"/>
        <v>459</v>
      </c>
    </row>
    <row r="465" spans="807:807" ht="6" customHeight="1" x14ac:dyDescent="0.25">
      <c r="AEA465" s="53">
        <f t="shared" si="80"/>
        <v>460</v>
      </c>
    </row>
    <row r="466" spans="807:807" ht="6" customHeight="1" x14ac:dyDescent="0.25">
      <c r="AEA466" s="53">
        <f t="shared" si="80"/>
        <v>461</v>
      </c>
    </row>
    <row r="467" spans="807:807" ht="6" customHeight="1" x14ac:dyDescent="0.25">
      <c r="AEA467" s="53">
        <f t="shared" si="80"/>
        <v>462</v>
      </c>
    </row>
    <row r="468" spans="807:807" ht="6" customHeight="1" x14ac:dyDescent="0.25">
      <c r="AEA468" s="53">
        <f t="shared" si="80"/>
        <v>463</v>
      </c>
    </row>
    <row r="469" spans="807:807" ht="6" customHeight="1" x14ac:dyDescent="0.25">
      <c r="AEA469" s="53">
        <f t="shared" si="80"/>
        <v>464</v>
      </c>
    </row>
    <row r="470" spans="807:807" ht="6" customHeight="1" x14ac:dyDescent="0.25">
      <c r="AEA470" s="53">
        <f t="shared" si="80"/>
        <v>465</v>
      </c>
    </row>
    <row r="471" spans="807:807" ht="6" customHeight="1" x14ac:dyDescent="0.25">
      <c r="AEA471" s="53">
        <f t="shared" si="80"/>
        <v>466</v>
      </c>
    </row>
    <row r="472" spans="807:807" ht="6" customHeight="1" x14ac:dyDescent="0.25">
      <c r="AEA472" s="53">
        <f t="shared" si="80"/>
        <v>467</v>
      </c>
    </row>
    <row r="473" spans="807:807" ht="6" customHeight="1" x14ac:dyDescent="0.25">
      <c r="AEA473" s="53">
        <f t="shared" si="80"/>
        <v>468</v>
      </c>
    </row>
    <row r="474" spans="807:807" ht="6" customHeight="1" x14ac:dyDescent="0.25">
      <c r="AEA474" s="53">
        <f t="shared" si="80"/>
        <v>469</v>
      </c>
    </row>
    <row r="475" spans="807:807" ht="6" customHeight="1" x14ac:dyDescent="0.25">
      <c r="AEA475" s="53">
        <f t="shared" si="80"/>
        <v>470</v>
      </c>
    </row>
    <row r="476" spans="807:807" ht="6" customHeight="1" x14ac:dyDescent="0.25">
      <c r="AEA476" s="53">
        <f t="shared" si="80"/>
        <v>471</v>
      </c>
    </row>
    <row r="477" spans="807:807" ht="6" customHeight="1" x14ac:dyDescent="0.25">
      <c r="AEA477" s="53">
        <f t="shared" si="80"/>
        <v>472</v>
      </c>
    </row>
    <row r="478" spans="807:807" ht="6" customHeight="1" x14ac:dyDescent="0.25">
      <c r="AEA478" s="53">
        <f t="shared" si="80"/>
        <v>473</v>
      </c>
    </row>
    <row r="479" spans="807:807" ht="6" customHeight="1" x14ac:dyDescent="0.25">
      <c r="AEA479" s="53">
        <f t="shared" si="80"/>
        <v>474</v>
      </c>
    </row>
    <row r="480" spans="807:807" ht="6" customHeight="1" x14ac:dyDescent="0.25">
      <c r="AEA480" s="53">
        <f t="shared" si="80"/>
        <v>475</v>
      </c>
    </row>
    <row r="481" spans="807:807" ht="6" customHeight="1" x14ac:dyDescent="0.25">
      <c r="AEA481" s="53">
        <f t="shared" si="80"/>
        <v>476</v>
      </c>
    </row>
    <row r="482" spans="807:807" ht="6" customHeight="1" x14ac:dyDescent="0.25">
      <c r="AEA482" s="53">
        <f t="shared" si="80"/>
        <v>477</v>
      </c>
    </row>
    <row r="483" spans="807:807" ht="6" customHeight="1" x14ac:dyDescent="0.25">
      <c r="AEA483" s="53">
        <f t="shared" si="80"/>
        <v>478</v>
      </c>
    </row>
    <row r="484" spans="807:807" ht="6" customHeight="1" x14ac:dyDescent="0.25">
      <c r="AEA484" s="53">
        <f t="shared" si="80"/>
        <v>479</v>
      </c>
    </row>
    <row r="485" spans="807:807" ht="6" customHeight="1" x14ac:dyDescent="0.25">
      <c r="AEA485" s="53">
        <f t="shared" si="80"/>
        <v>480</v>
      </c>
    </row>
    <row r="486" spans="807:807" ht="6" customHeight="1" x14ac:dyDescent="0.25">
      <c r="AEA486" s="53">
        <f t="shared" si="80"/>
        <v>481</v>
      </c>
    </row>
    <row r="487" spans="807:807" ht="6" customHeight="1" x14ac:dyDescent="0.25">
      <c r="AEA487" s="53">
        <f t="shared" si="80"/>
        <v>482</v>
      </c>
    </row>
    <row r="488" spans="807:807" ht="6" customHeight="1" x14ac:dyDescent="0.25">
      <c r="AEA488" s="53">
        <f t="shared" si="80"/>
        <v>483</v>
      </c>
    </row>
    <row r="489" spans="807:807" ht="6" customHeight="1" x14ac:dyDescent="0.25">
      <c r="AEA489" s="53">
        <f t="shared" si="80"/>
        <v>484</v>
      </c>
    </row>
    <row r="490" spans="807:807" ht="6" customHeight="1" x14ac:dyDescent="0.25">
      <c r="AEA490" s="53">
        <f t="shared" si="80"/>
        <v>485</v>
      </c>
    </row>
    <row r="491" spans="807:807" ht="6" customHeight="1" x14ac:dyDescent="0.25">
      <c r="AEA491" s="53">
        <f t="shared" si="80"/>
        <v>486</v>
      </c>
    </row>
    <row r="492" spans="807:807" ht="6" customHeight="1" x14ac:dyDescent="0.25">
      <c r="AEA492" s="53">
        <f t="shared" si="80"/>
        <v>487</v>
      </c>
    </row>
    <row r="493" spans="807:807" ht="6" customHeight="1" x14ac:dyDescent="0.25">
      <c r="AEA493" s="53">
        <f t="shared" si="80"/>
        <v>488</v>
      </c>
    </row>
    <row r="494" spans="807:807" ht="6" customHeight="1" x14ac:dyDescent="0.25">
      <c r="AEA494" s="53">
        <f t="shared" si="80"/>
        <v>489</v>
      </c>
    </row>
    <row r="495" spans="807:807" ht="6" customHeight="1" x14ac:dyDescent="0.25">
      <c r="AEA495" s="53">
        <f t="shared" si="80"/>
        <v>490</v>
      </c>
    </row>
    <row r="496" spans="807:807" ht="6" customHeight="1" x14ac:dyDescent="0.25">
      <c r="AEA496" s="53">
        <f t="shared" si="80"/>
        <v>491</v>
      </c>
    </row>
    <row r="497" spans="807:807" ht="6" customHeight="1" x14ac:dyDescent="0.25">
      <c r="AEA497" s="53">
        <f t="shared" si="80"/>
        <v>492</v>
      </c>
    </row>
    <row r="498" spans="807:807" ht="6" customHeight="1" x14ac:dyDescent="0.25">
      <c r="AEA498" s="53">
        <f t="shared" si="80"/>
        <v>493</v>
      </c>
    </row>
    <row r="499" spans="807:807" ht="6" customHeight="1" x14ac:dyDescent="0.25">
      <c r="AEA499" s="53">
        <f t="shared" si="80"/>
        <v>494</v>
      </c>
    </row>
    <row r="500" spans="807:807" ht="6" customHeight="1" x14ac:dyDescent="0.25">
      <c r="AEA500" s="53">
        <f t="shared" si="80"/>
        <v>495</v>
      </c>
    </row>
    <row r="501" spans="807:807" ht="6" customHeight="1" x14ac:dyDescent="0.25">
      <c r="AEA501" s="53">
        <f t="shared" si="80"/>
        <v>496</v>
      </c>
    </row>
    <row r="502" spans="807:807" ht="6" customHeight="1" x14ac:dyDescent="0.25">
      <c r="AEA502" s="53">
        <f t="shared" si="80"/>
        <v>497</v>
      </c>
    </row>
    <row r="503" spans="807:807" ht="6" customHeight="1" x14ac:dyDescent="0.25">
      <c r="AEA503" s="53">
        <f t="shared" si="80"/>
        <v>498</v>
      </c>
    </row>
    <row r="504" spans="807:807" ht="6" customHeight="1" x14ac:dyDescent="0.25">
      <c r="AEA504" s="53">
        <f t="shared" si="80"/>
        <v>499</v>
      </c>
    </row>
    <row r="505" spans="807:807" ht="6" customHeight="1" x14ac:dyDescent="0.25">
      <c r="AEA505" s="53">
        <f t="shared" si="80"/>
        <v>500</v>
      </c>
    </row>
    <row r="506" spans="807:807" ht="6" customHeight="1" x14ac:dyDescent="0.25">
      <c r="AEA506" s="53">
        <f t="shared" ref="AEA506:AEA569" si="81">IF(AEA505="","",IF(AEA505+1&lt;=$ADY$5,AEA505+1,""))</f>
        <v>501</v>
      </c>
    </row>
    <row r="507" spans="807:807" ht="6" customHeight="1" x14ac:dyDescent="0.25">
      <c r="AEA507" s="53">
        <f t="shared" si="81"/>
        <v>502</v>
      </c>
    </row>
    <row r="508" spans="807:807" ht="6" customHeight="1" x14ac:dyDescent="0.25">
      <c r="AEA508" s="53">
        <f t="shared" si="81"/>
        <v>503</v>
      </c>
    </row>
    <row r="509" spans="807:807" ht="6" customHeight="1" x14ac:dyDescent="0.25">
      <c r="AEA509" s="53">
        <f t="shared" si="81"/>
        <v>504</v>
      </c>
    </row>
    <row r="510" spans="807:807" ht="6" customHeight="1" x14ac:dyDescent="0.25">
      <c r="AEA510" s="53">
        <f t="shared" si="81"/>
        <v>505</v>
      </c>
    </row>
    <row r="511" spans="807:807" ht="6" customHeight="1" x14ac:dyDescent="0.25">
      <c r="AEA511" s="53">
        <f t="shared" si="81"/>
        <v>506</v>
      </c>
    </row>
    <row r="512" spans="807:807" ht="6" customHeight="1" x14ac:dyDescent="0.25">
      <c r="AEA512" s="53">
        <f t="shared" si="81"/>
        <v>507</v>
      </c>
    </row>
    <row r="513" spans="807:807" ht="6" customHeight="1" x14ac:dyDescent="0.25">
      <c r="AEA513" s="53">
        <f t="shared" si="81"/>
        <v>508</v>
      </c>
    </row>
    <row r="514" spans="807:807" ht="6" customHeight="1" x14ac:dyDescent="0.25">
      <c r="AEA514" s="53">
        <f t="shared" si="81"/>
        <v>509</v>
      </c>
    </row>
    <row r="515" spans="807:807" ht="6" customHeight="1" x14ac:dyDescent="0.25">
      <c r="AEA515" s="53">
        <f t="shared" si="81"/>
        <v>510</v>
      </c>
    </row>
    <row r="516" spans="807:807" ht="6" customHeight="1" x14ac:dyDescent="0.25">
      <c r="AEA516" s="53">
        <f t="shared" si="81"/>
        <v>511</v>
      </c>
    </row>
    <row r="517" spans="807:807" ht="6" customHeight="1" x14ac:dyDescent="0.25">
      <c r="AEA517" s="53">
        <f t="shared" si="81"/>
        <v>512</v>
      </c>
    </row>
    <row r="518" spans="807:807" ht="6" customHeight="1" x14ac:dyDescent="0.25">
      <c r="AEA518" s="53">
        <f t="shared" si="81"/>
        <v>513</v>
      </c>
    </row>
    <row r="519" spans="807:807" ht="6" customHeight="1" x14ac:dyDescent="0.25">
      <c r="AEA519" s="53">
        <f t="shared" si="81"/>
        <v>514</v>
      </c>
    </row>
    <row r="520" spans="807:807" ht="6" customHeight="1" x14ac:dyDescent="0.25">
      <c r="AEA520" s="53">
        <f t="shared" si="81"/>
        <v>515</v>
      </c>
    </row>
    <row r="521" spans="807:807" ht="6" customHeight="1" x14ac:dyDescent="0.25">
      <c r="AEA521" s="53">
        <f t="shared" si="81"/>
        <v>516</v>
      </c>
    </row>
    <row r="522" spans="807:807" ht="6" customHeight="1" x14ac:dyDescent="0.25">
      <c r="AEA522" s="53">
        <f t="shared" si="81"/>
        <v>517</v>
      </c>
    </row>
    <row r="523" spans="807:807" ht="6" customHeight="1" x14ac:dyDescent="0.25">
      <c r="AEA523" s="53">
        <f t="shared" si="81"/>
        <v>518</v>
      </c>
    </row>
    <row r="524" spans="807:807" ht="6" customHeight="1" x14ac:dyDescent="0.25">
      <c r="AEA524" s="53">
        <f t="shared" si="81"/>
        <v>519</v>
      </c>
    </row>
    <row r="525" spans="807:807" ht="6" customHeight="1" x14ac:dyDescent="0.25">
      <c r="AEA525" s="53">
        <f t="shared" si="81"/>
        <v>520</v>
      </c>
    </row>
    <row r="526" spans="807:807" ht="6" customHeight="1" x14ac:dyDescent="0.25">
      <c r="AEA526" s="53">
        <f t="shared" si="81"/>
        <v>521</v>
      </c>
    </row>
    <row r="527" spans="807:807" ht="6" customHeight="1" x14ac:dyDescent="0.25">
      <c r="AEA527" s="53">
        <f t="shared" si="81"/>
        <v>522</v>
      </c>
    </row>
    <row r="528" spans="807:807" ht="6" customHeight="1" x14ac:dyDescent="0.25">
      <c r="AEA528" s="53">
        <f t="shared" si="81"/>
        <v>523</v>
      </c>
    </row>
    <row r="529" spans="807:807" ht="6" customHeight="1" x14ac:dyDescent="0.25">
      <c r="AEA529" s="53">
        <f t="shared" si="81"/>
        <v>524</v>
      </c>
    </row>
    <row r="530" spans="807:807" ht="6" customHeight="1" x14ac:dyDescent="0.25">
      <c r="AEA530" s="53">
        <f t="shared" si="81"/>
        <v>525</v>
      </c>
    </row>
    <row r="531" spans="807:807" ht="6" customHeight="1" x14ac:dyDescent="0.25">
      <c r="AEA531" s="53">
        <f t="shared" si="81"/>
        <v>526</v>
      </c>
    </row>
    <row r="532" spans="807:807" ht="6" customHeight="1" x14ac:dyDescent="0.25">
      <c r="AEA532" s="53">
        <f t="shared" si="81"/>
        <v>527</v>
      </c>
    </row>
    <row r="533" spans="807:807" ht="6" customHeight="1" x14ac:dyDescent="0.25">
      <c r="AEA533" s="53">
        <f t="shared" si="81"/>
        <v>528</v>
      </c>
    </row>
    <row r="534" spans="807:807" ht="6" customHeight="1" x14ac:dyDescent="0.25">
      <c r="AEA534" s="53">
        <f t="shared" si="81"/>
        <v>529</v>
      </c>
    </row>
    <row r="535" spans="807:807" ht="6" customHeight="1" x14ac:dyDescent="0.25">
      <c r="AEA535" s="53">
        <f t="shared" si="81"/>
        <v>530</v>
      </c>
    </row>
    <row r="536" spans="807:807" ht="6" customHeight="1" x14ac:dyDescent="0.25">
      <c r="AEA536" s="53">
        <f t="shared" si="81"/>
        <v>531</v>
      </c>
    </row>
    <row r="537" spans="807:807" ht="6" customHeight="1" x14ac:dyDescent="0.25">
      <c r="AEA537" s="53">
        <f t="shared" si="81"/>
        <v>532</v>
      </c>
    </row>
    <row r="538" spans="807:807" ht="6" customHeight="1" x14ac:dyDescent="0.25">
      <c r="AEA538" s="53">
        <f t="shared" si="81"/>
        <v>533</v>
      </c>
    </row>
    <row r="539" spans="807:807" ht="6" customHeight="1" x14ac:dyDescent="0.25">
      <c r="AEA539" s="53">
        <f t="shared" si="81"/>
        <v>534</v>
      </c>
    </row>
    <row r="540" spans="807:807" ht="6" customHeight="1" x14ac:dyDescent="0.25">
      <c r="AEA540" s="53">
        <f t="shared" si="81"/>
        <v>535</v>
      </c>
    </row>
    <row r="541" spans="807:807" ht="6" customHeight="1" x14ac:dyDescent="0.25">
      <c r="AEA541" s="53">
        <f t="shared" si="81"/>
        <v>536</v>
      </c>
    </row>
    <row r="542" spans="807:807" ht="6" customHeight="1" x14ac:dyDescent="0.25">
      <c r="AEA542" s="53">
        <f t="shared" si="81"/>
        <v>537</v>
      </c>
    </row>
    <row r="543" spans="807:807" ht="6" customHeight="1" x14ac:dyDescent="0.25">
      <c r="AEA543" s="53">
        <f t="shared" si="81"/>
        <v>538</v>
      </c>
    </row>
    <row r="544" spans="807:807" ht="6" customHeight="1" x14ac:dyDescent="0.25">
      <c r="AEA544" s="53">
        <f t="shared" si="81"/>
        <v>539</v>
      </c>
    </row>
    <row r="545" spans="807:807" ht="6" customHeight="1" x14ac:dyDescent="0.25">
      <c r="AEA545" s="53">
        <f t="shared" si="81"/>
        <v>540</v>
      </c>
    </row>
    <row r="546" spans="807:807" ht="6" customHeight="1" x14ac:dyDescent="0.25">
      <c r="AEA546" s="53">
        <f t="shared" si="81"/>
        <v>541</v>
      </c>
    </row>
    <row r="547" spans="807:807" ht="6" customHeight="1" x14ac:dyDescent="0.25">
      <c r="AEA547" s="53">
        <f t="shared" si="81"/>
        <v>542</v>
      </c>
    </row>
    <row r="548" spans="807:807" ht="6" customHeight="1" x14ac:dyDescent="0.25">
      <c r="AEA548" s="53">
        <f t="shared" si="81"/>
        <v>543</v>
      </c>
    </row>
    <row r="549" spans="807:807" ht="6" customHeight="1" x14ac:dyDescent="0.25">
      <c r="AEA549" s="53">
        <f t="shared" si="81"/>
        <v>544</v>
      </c>
    </row>
    <row r="550" spans="807:807" ht="6" customHeight="1" x14ac:dyDescent="0.25">
      <c r="AEA550" s="53">
        <f t="shared" si="81"/>
        <v>545</v>
      </c>
    </row>
    <row r="551" spans="807:807" ht="6" customHeight="1" x14ac:dyDescent="0.25">
      <c r="AEA551" s="53">
        <f t="shared" si="81"/>
        <v>546</v>
      </c>
    </row>
    <row r="552" spans="807:807" ht="6" customHeight="1" x14ac:dyDescent="0.25">
      <c r="AEA552" s="53">
        <f t="shared" si="81"/>
        <v>547</v>
      </c>
    </row>
    <row r="553" spans="807:807" ht="6" customHeight="1" x14ac:dyDescent="0.25">
      <c r="AEA553" s="53">
        <f t="shared" si="81"/>
        <v>548</v>
      </c>
    </row>
    <row r="554" spans="807:807" ht="6" customHeight="1" x14ac:dyDescent="0.25">
      <c r="AEA554" s="53">
        <f t="shared" si="81"/>
        <v>549</v>
      </c>
    </row>
    <row r="555" spans="807:807" ht="6" customHeight="1" x14ac:dyDescent="0.25">
      <c r="AEA555" s="53">
        <f t="shared" si="81"/>
        <v>550</v>
      </c>
    </row>
    <row r="556" spans="807:807" ht="6" customHeight="1" x14ac:dyDescent="0.25">
      <c r="AEA556" s="53">
        <f t="shared" si="81"/>
        <v>551</v>
      </c>
    </row>
    <row r="557" spans="807:807" ht="6" customHeight="1" x14ac:dyDescent="0.25">
      <c r="AEA557" s="53">
        <f t="shared" si="81"/>
        <v>552</v>
      </c>
    </row>
    <row r="558" spans="807:807" ht="6" customHeight="1" x14ac:dyDescent="0.25">
      <c r="AEA558" s="53">
        <f t="shared" si="81"/>
        <v>553</v>
      </c>
    </row>
    <row r="559" spans="807:807" ht="6" customHeight="1" x14ac:dyDescent="0.25">
      <c r="AEA559" s="53">
        <f t="shared" si="81"/>
        <v>554</v>
      </c>
    </row>
    <row r="560" spans="807:807" ht="6" customHeight="1" x14ac:dyDescent="0.25">
      <c r="AEA560" s="53">
        <f t="shared" si="81"/>
        <v>555</v>
      </c>
    </row>
    <row r="561" spans="807:807" ht="6" customHeight="1" x14ac:dyDescent="0.25">
      <c r="AEA561" s="53">
        <f t="shared" si="81"/>
        <v>556</v>
      </c>
    </row>
    <row r="562" spans="807:807" ht="6" customHeight="1" x14ac:dyDescent="0.25">
      <c r="AEA562" s="53">
        <f t="shared" si="81"/>
        <v>557</v>
      </c>
    </row>
    <row r="563" spans="807:807" ht="6" customHeight="1" x14ac:dyDescent="0.25">
      <c r="AEA563" s="53">
        <f t="shared" si="81"/>
        <v>558</v>
      </c>
    </row>
    <row r="564" spans="807:807" ht="6" customHeight="1" x14ac:dyDescent="0.25">
      <c r="AEA564" s="53">
        <f t="shared" si="81"/>
        <v>559</v>
      </c>
    </row>
    <row r="565" spans="807:807" ht="6" customHeight="1" x14ac:dyDescent="0.25">
      <c r="AEA565" s="53">
        <f t="shared" si="81"/>
        <v>560</v>
      </c>
    </row>
    <row r="566" spans="807:807" ht="6" customHeight="1" x14ac:dyDescent="0.25">
      <c r="AEA566" s="53">
        <f t="shared" si="81"/>
        <v>561</v>
      </c>
    </row>
    <row r="567" spans="807:807" ht="6" customHeight="1" x14ac:dyDescent="0.25">
      <c r="AEA567" s="53">
        <f t="shared" si="81"/>
        <v>562</v>
      </c>
    </row>
    <row r="568" spans="807:807" ht="6" customHeight="1" x14ac:dyDescent="0.25">
      <c r="AEA568" s="53">
        <f t="shared" si="81"/>
        <v>563</v>
      </c>
    </row>
    <row r="569" spans="807:807" ht="6" customHeight="1" x14ac:dyDescent="0.25">
      <c r="AEA569" s="53">
        <f t="shared" si="81"/>
        <v>564</v>
      </c>
    </row>
    <row r="570" spans="807:807" ht="6" customHeight="1" x14ac:dyDescent="0.25">
      <c r="AEA570" s="53">
        <f t="shared" ref="AEA570:AEA633" si="82">IF(AEA569="","",IF(AEA569+1&lt;=$ADY$5,AEA569+1,""))</f>
        <v>565</v>
      </c>
    </row>
    <row r="571" spans="807:807" ht="6" customHeight="1" x14ac:dyDescent="0.25">
      <c r="AEA571" s="53">
        <f t="shared" si="82"/>
        <v>566</v>
      </c>
    </row>
    <row r="572" spans="807:807" ht="6" customHeight="1" x14ac:dyDescent="0.25">
      <c r="AEA572" s="53">
        <f t="shared" si="82"/>
        <v>567</v>
      </c>
    </row>
    <row r="573" spans="807:807" ht="6" customHeight="1" x14ac:dyDescent="0.25">
      <c r="AEA573" s="53">
        <f t="shared" si="82"/>
        <v>568</v>
      </c>
    </row>
    <row r="574" spans="807:807" ht="6" customHeight="1" x14ac:dyDescent="0.25">
      <c r="AEA574" s="53">
        <f t="shared" si="82"/>
        <v>569</v>
      </c>
    </row>
    <row r="575" spans="807:807" ht="6" customHeight="1" x14ac:dyDescent="0.25">
      <c r="AEA575" s="53">
        <f t="shared" si="82"/>
        <v>570</v>
      </c>
    </row>
    <row r="576" spans="807:807" ht="6" customHeight="1" x14ac:dyDescent="0.25">
      <c r="AEA576" s="53">
        <f t="shared" si="82"/>
        <v>571</v>
      </c>
    </row>
    <row r="577" spans="807:807" ht="6" customHeight="1" x14ac:dyDescent="0.25">
      <c r="AEA577" s="53">
        <f t="shared" si="82"/>
        <v>572</v>
      </c>
    </row>
    <row r="578" spans="807:807" ht="6" customHeight="1" x14ac:dyDescent="0.25">
      <c r="AEA578" s="53">
        <f t="shared" si="82"/>
        <v>573</v>
      </c>
    </row>
    <row r="579" spans="807:807" ht="6" customHeight="1" x14ac:dyDescent="0.25">
      <c r="AEA579" s="53">
        <f t="shared" si="82"/>
        <v>574</v>
      </c>
    </row>
    <row r="580" spans="807:807" ht="6" customHeight="1" x14ac:dyDescent="0.25">
      <c r="AEA580" s="53">
        <f t="shared" si="82"/>
        <v>575</v>
      </c>
    </row>
    <row r="581" spans="807:807" ht="6" customHeight="1" x14ac:dyDescent="0.25">
      <c r="AEA581" s="53">
        <f t="shared" si="82"/>
        <v>576</v>
      </c>
    </row>
    <row r="582" spans="807:807" ht="6" customHeight="1" x14ac:dyDescent="0.25">
      <c r="AEA582" s="53">
        <f t="shared" si="82"/>
        <v>577</v>
      </c>
    </row>
    <row r="583" spans="807:807" ht="6" customHeight="1" x14ac:dyDescent="0.25">
      <c r="AEA583" s="53">
        <f t="shared" si="82"/>
        <v>578</v>
      </c>
    </row>
    <row r="584" spans="807:807" ht="6" customHeight="1" x14ac:dyDescent="0.25">
      <c r="AEA584" s="53">
        <f t="shared" si="82"/>
        <v>579</v>
      </c>
    </row>
    <row r="585" spans="807:807" ht="6" customHeight="1" x14ac:dyDescent="0.25">
      <c r="AEA585" s="53">
        <f t="shared" si="82"/>
        <v>580</v>
      </c>
    </row>
    <row r="586" spans="807:807" ht="6" customHeight="1" x14ac:dyDescent="0.25">
      <c r="AEA586" s="53">
        <f t="shared" si="82"/>
        <v>581</v>
      </c>
    </row>
    <row r="587" spans="807:807" ht="6" customHeight="1" x14ac:dyDescent="0.25">
      <c r="AEA587" s="53">
        <f t="shared" si="82"/>
        <v>582</v>
      </c>
    </row>
    <row r="588" spans="807:807" ht="6" customHeight="1" x14ac:dyDescent="0.25">
      <c r="AEA588" s="53">
        <f t="shared" si="82"/>
        <v>583</v>
      </c>
    </row>
    <row r="589" spans="807:807" ht="6" customHeight="1" x14ac:dyDescent="0.25">
      <c r="AEA589" s="53">
        <f t="shared" si="82"/>
        <v>584</v>
      </c>
    </row>
    <row r="590" spans="807:807" ht="6" customHeight="1" x14ac:dyDescent="0.25">
      <c r="AEA590" s="53">
        <f t="shared" si="82"/>
        <v>585</v>
      </c>
    </row>
    <row r="591" spans="807:807" ht="6" customHeight="1" x14ac:dyDescent="0.25">
      <c r="AEA591" s="53">
        <f t="shared" si="82"/>
        <v>586</v>
      </c>
    </row>
    <row r="592" spans="807:807" ht="6" customHeight="1" x14ac:dyDescent="0.25">
      <c r="AEA592" s="53">
        <f t="shared" si="82"/>
        <v>587</v>
      </c>
    </row>
    <row r="593" spans="807:807" ht="6" customHeight="1" x14ac:dyDescent="0.25">
      <c r="AEA593" s="53">
        <f t="shared" si="82"/>
        <v>588</v>
      </c>
    </row>
    <row r="594" spans="807:807" ht="6" customHeight="1" x14ac:dyDescent="0.25">
      <c r="AEA594" s="53">
        <f t="shared" si="82"/>
        <v>589</v>
      </c>
    </row>
    <row r="595" spans="807:807" ht="6" customHeight="1" x14ac:dyDescent="0.25">
      <c r="AEA595" s="53">
        <f t="shared" si="82"/>
        <v>590</v>
      </c>
    </row>
    <row r="596" spans="807:807" ht="6" customHeight="1" x14ac:dyDescent="0.25">
      <c r="AEA596" s="53">
        <f t="shared" si="82"/>
        <v>591</v>
      </c>
    </row>
    <row r="597" spans="807:807" ht="6" customHeight="1" x14ac:dyDescent="0.25">
      <c r="AEA597" s="53">
        <f t="shared" si="82"/>
        <v>592</v>
      </c>
    </row>
    <row r="598" spans="807:807" ht="6" customHeight="1" x14ac:dyDescent="0.25">
      <c r="AEA598" s="53">
        <f t="shared" si="82"/>
        <v>593</v>
      </c>
    </row>
    <row r="599" spans="807:807" ht="6" customHeight="1" x14ac:dyDescent="0.25">
      <c r="AEA599" s="53">
        <f t="shared" si="82"/>
        <v>594</v>
      </c>
    </row>
    <row r="600" spans="807:807" ht="6" customHeight="1" x14ac:dyDescent="0.25">
      <c r="AEA600" s="53">
        <f t="shared" si="82"/>
        <v>595</v>
      </c>
    </row>
    <row r="601" spans="807:807" ht="6" customHeight="1" x14ac:dyDescent="0.25">
      <c r="AEA601" s="53">
        <f t="shared" si="82"/>
        <v>596</v>
      </c>
    </row>
    <row r="602" spans="807:807" ht="6" customHeight="1" x14ac:dyDescent="0.25">
      <c r="AEA602" s="53">
        <f t="shared" si="82"/>
        <v>597</v>
      </c>
    </row>
    <row r="603" spans="807:807" ht="6" customHeight="1" x14ac:dyDescent="0.25">
      <c r="AEA603" s="53">
        <f t="shared" si="82"/>
        <v>598</v>
      </c>
    </row>
    <row r="604" spans="807:807" ht="6" customHeight="1" x14ac:dyDescent="0.25">
      <c r="AEA604" s="53">
        <f t="shared" si="82"/>
        <v>599</v>
      </c>
    </row>
    <row r="605" spans="807:807" ht="6" customHeight="1" x14ac:dyDescent="0.25">
      <c r="AEA605" s="53">
        <f t="shared" si="82"/>
        <v>600</v>
      </c>
    </row>
    <row r="606" spans="807:807" ht="6" customHeight="1" x14ac:dyDescent="0.25">
      <c r="AEA606" s="53">
        <f t="shared" si="82"/>
        <v>601</v>
      </c>
    </row>
    <row r="607" spans="807:807" ht="6" customHeight="1" x14ac:dyDescent="0.25">
      <c r="AEA607" s="53">
        <f t="shared" si="82"/>
        <v>602</v>
      </c>
    </row>
    <row r="608" spans="807:807" ht="6" customHeight="1" x14ac:dyDescent="0.25">
      <c r="AEA608" s="53">
        <f t="shared" si="82"/>
        <v>603</v>
      </c>
    </row>
    <row r="609" spans="807:807" ht="6" customHeight="1" x14ac:dyDescent="0.25">
      <c r="AEA609" s="53">
        <f t="shared" si="82"/>
        <v>604</v>
      </c>
    </row>
    <row r="610" spans="807:807" ht="6" customHeight="1" x14ac:dyDescent="0.25">
      <c r="AEA610" s="53">
        <f t="shared" si="82"/>
        <v>605</v>
      </c>
    </row>
    <row r="611" spans="807:807" ht="6" customHeight="1" x14ac:dyDescent="0.25">
      <c r="AEA611" s="53">
        <f t="shared" si="82"/>
        <v>606</v>
      </c>
    </row>
    <row r="612" spans="807:807" ht="6" customHeight="1" x14ac:dyDescent="0.25">
      <c r="AEA612" s="53">
        <f t="shared" si="82"/>
        <v>607</v>
      </c>
    </row>
    <row r="613" spans="807:807" ht="6" customHeight="1" x14ac:dyDescent="0.25">
      <c r="AEA613" s="53">
        <f t="shared" si="82"/>
        <v>608</v>
      </c>
    </row>
    <row r="614" spans="807:807" ht="6" customHeight="1" x14ac:dyDescent="0.25">
      <c r="AEA614" s="53">
        <f t="shared" si="82"/>
        <v>609</v>
      </c>
    </row>
    <row r="615" spans="807:807" ht="6" customHeight="1" x14ac:dyDescent="0.25">
      <c r="AEA615" s="53">
        <f t="shared" si="82"/>
        <v>610</v>
      </c>
    </row>
    <row r="616" spans="807:807" ht="6" customHeight="1" x14ac:dyDescent="0.25">
      <c r="AEA616" s="53">
        <f t="shared" si="82"/>
        <v>611</v>
      </c>
    </row>
    <row r="617" spans="807:807" ht="6" customHeight="1" x14ac:dyDescent="0.25">
      <c r="AEA617" s="53">
        <f t="shared" si="82"/>
        <v>612</v>
      </c>
    </row>
    <row r="618" spans="807:807" ht="6" customHeight="1" x14ac:dyDescent="0.25">
      <c r="AEA618" s="53">
        <f t="shared" si="82"/>
        <v>613</v>
      </c>
    </row>
    <row r="619" spans="807:807" ht="6" customHeight="1" x14ac:dyDescent="0.25">
      <c r="AEA619" s="53">
        <f t="shared" si="82"/>
        <v>614</v>
      </c>
    </row>
    <row r="620" spans="807:807" ht="6" customHeight="1" x14ac:dyDescent="0.25">
      <c r="AEA620" s="53">
        <f t="shared" si="82"/>
        <v>615</v>
      </c>
    </row>
    <row r="621" spans="807:807" ht="6" customHeight="1" x14ac:dyDescent="0.25">
      <c r="AEA621" s="53">
        <f t="shared" si="82"/>
        <v>616</v>
      </c>
    </row>
    <row r="622" spans="807:807" ht="6" customHeight="1" x14ac:dyDescent="0.25">
      <c r="AEA622" s="53">
        <f t="shared" si="82"/>
        <v>617</v>
      </c>
    </row>
    <row r="623" spans="807:807" ht="6" customHeight="1" x14ac:dyDescent="0.25">
      <c r="AEA623" s="53">
        <f t="shared" si="82"/>
        <v>618</v>
      </c>
    </row>
    <row r="624" spans="807:807" ht="6" customHeight="1" x14ac:dyDescent="0.25">
      <c r="AEA624" s="53">
        <f t="shared" si="82"/>
        <v>619</v>
      </c>
    </row>
    <row r="625" spans="807:807" ht="6" customHeight="1" x14ac:dyDescent="0.25">
      <c r="AEA625" s="53">
        <f t="shared" si="82"/>
        <v>620</v>
      </c>
    </row>
    <row r="626" spans="807:807" ht="6" customHeight="1" x14ac:dyDescent="0.25">
      <c r="AEA626" s="53">
        <f t="shared" si="82"/>
        <v>621</v>
      </c>
    </row>
    <row r="627" spans="807:807" ht="6" customHeight="1" x14ac:dyDescent="0.25">
      <c r="AEA627" s="53">
        <f t="shared" si="82"/>
        <v>622</v>
      </c>
    </row>
    <row r="628" spans="807:807" ht="6" customHeight="1" x14ac:dyDescent="0.25">
      <c r="AEA628" s="53">
        <f t="shared" si="82"/>
        <v>623</v>
      </c>
    </row>
    <row r="629" spans="807:807" ht="6" customHeight="1" x14ac:dyDescent="0.25">
      <c r="AEA629" s="53">
        <f t="shared" si="82"/>
        <v>624</v>
      </c>
    </row>
    <row r="630" spans="807:807" ht="6" customHeight="1" x14ac:dyDescent="0.25">
      <c r="AEA630" s="53">
        <f t="shared" si="82"/>
        <v>625</v>
      </c>
    </row>
    <row r="631" spans="807:807" ht="6" customHeight="1" x14ac:dyDescent="0.25">
      <c r="AEA631" s="53">
        <f t="shared" si="82"/>
        <v>626</v>
      </c>
    </row>
    <row r="632" spans="807:807" ht="6" customHeight="1" x14ac:dyDescent="0.25">
      <c r="AEA632" s="53">
        <f t="shared" si="82"/>
        <v>627</v>
      </c>
    </row>
    <row r="633" spans="807:807" ht="6" customHeight="1" x14ac:dyDescent="0.25">
      <c r="AEA633" s="53">
        <f t="shared" si="82"/>
        <v>628</v>
      </c>
    </row>
    <row r="634" spans="807:807" ht="6" customHeight="1" x14ac:dyDescent="0.25">
      <c r="AEA634" s="53">
        <f t="shared" ref="AEA634:AEA697" si="83">IF(AEA633="","",IF(AEA633+1&lt;=$ADY$5,AEA633+1,""))</f>
        <v>629</v>
      </c>
    </row>
    <row r="635" spans="807:807" ht="6" customHeight="1" x14ac:dyDescent="0.25">
      <c r="AEA635" s="53">
        <f t="shared" si="83"/>
        <v>630</v>
      </c>
    </row>
    <row r="636" spans="807:807" ht="6" customHeight="1" x14ac:dyDescent="0.25">
      <c r="AEA636" s="53">
        <f t="shared" si="83"/>
        <v>631</v>
      </c>
    </row>
    <row r="637" spans="807:807" ht="6" customHeight="1" x14ac:dyDescent="0.25">
      <c r="AEA637" s="53">
        <f t="shared" si="83"/>
        <v>632</v>
      </c>
    </row>
    <row r="638" spans="807:807" ht="6" customHeight="1" x14ac:dyDescent="0.25">
      <c r="AEA638" s="53">
        <f t="shared" si="83"/>
        <v>633</v>
      </c>
    </row>
    <row r="639" spans="807:807" ht="6" customHeight="1" x14ac:dyDescent="0.25">
      <c r="AEA639" s="53">
        <f t="shared" si="83"/>
        <v>634</v>
      </c>
    </row>
    <row r="640" spans="807:807" ht="6" customHeight="1" x14ac:dyDescent="0.25">
      <c r="AEA640" s="53">
        <f t="shared" si="83"/>
        <v>635</v>
      </c>
    </row>
    <row r="641" spans="807:807" ht="6" customHeight="1" x14ac:dyDescent="0.25">
      <c r="AEA641" s="53">
        <f t="shared" si="83"/>
        <v>636</v>
      </c>
    </row>
    <row r="642" spans="807:807" ht="6" customHeight="1" x14ac:dyDescent="0.25">
      <c r="AEA642" s="53">
        <f t="shared" si="83"/>
        <v>637</v>
      </c>
    </row>
    <row r="643" spans="807:807" ht="6" customHeight="1" x14ac:dyDescent="0.25">
      <c r="AEA643" s="53">
        <f t="shared" si="83"/>
        <v>638</v>
      </c>
    </row>
    <row r="644" spans="807:807" ht="6" customHeight="1" x14ac:dyDescent="0.25">
      <c r="AEA644" s="53">
        <f t="shared" si="83"/>
        <v>639</v>
      </c>
    </row>
    <row r="645" spans="807:807" ht="6" customHeight="1" x14ac:dyDescent="0.25">
      <c r="AEA645" s="53">
        <f t="shared" si="83"/>
        <v>640</v>
      </c>
    </row>
    <row r="646" spans="807:807" ht="6" customHeight="1" x14ac:dyDescent="0.25">
      <c r="AEA646" s="53">
        <f t="shared" si="83"/>
        <v>641</v>
      </c>
    </row>
    <row r="647" spans="807:807" ht="6" customHeight="1" x14ac:dyDescent="0.25">
      <c r="AEA647" s="53">
        <f t="shared" si="83"/>
        <v>642</v>
      </c>
    </row>
    <row r="648" spans="807:807" ht="6" customHeight="1" x14ac:dyDescent="0.25">
      <c r="AEA648" s="53">
        <f t="shared" si="83"/>
        <v>643</v>
      </c>
    </row>
    <row r="649" spans="807:807" ht="6" customHeight="1" x14ac:dyDescent="0.25">
      <c r="AEA649" s="53">
        <f t="shared" si="83"/>
        <v>644</v>
      </c>
    </row>
    <row r="650" spans="807:807" ht="6" customHeight="1" x14ac:dyDescent="0.25">
      <c r="AEA650" s="53">
        <f t="shared" si="83"/>
        <v>645</v>
      </c>
    </row>
    <row r="651" spans="807:807" ht="6" customHeight="1" x14ac:dyDescent="0.25">
      <c r="AEA651" s="53">
        <f t="shared" si="83"/>
        <v>646</v>
      </c>
    </row>
    <row r="652" spans="807:807" ht="6" customHeight="1" x14ac:dyDescent="0.25">
      <c r="AEA652" s="53">
        <f t="shared" si="83"/>
        <v>647</v>
      </c>
    </row>
    <row r="653" spans="807:807" ht="6" customHeight="1" x14ac:dyDescent="0.25">
      <c r="AEA653" s="53">
        <f t="shared" si="83"/>
        <v>648</v>
      </c>
    </row>
    <row r="654" spans="807:807" ht="6" customHeight="1" x14ac:dyDescent="0.25">
      <c r="AEA654" s="53">
        <f t="shared" si="83"/>
        <v>649</v>
      </c>
    </row>
    <row r="655" spans="807:807" ht="6" customHeight="1" x14ac:dyDescent="0.25">
      <c r="AEA655" s="53">
        <f t="shared" si="83"/>
        <v>650</v>
      </c>
    </row>
    <row r="656" spans="807:807" ht="6" customHeight="1" x14ac:dyDescent="0.25">
      <c r="AEA656" s="53">
        <f t="shared" si="83"/>
        <v>651</v>
      </c>
    </row>
    <row r="657" spans="807:807" ht="6" customHeight="1" x14ac:dyDescent="0.25">
      <c r="AEA657" s="53">
        <f t="shared" si="83"/>
        <v>652</v>
      </c>
    </row>
    <row r="658" spans="807:807" ht="6" customHeight="1" x14ac:dyDescent="0.25">
      <c r="AEA658" s="53">
        <f t="shared" si="83"/>
        <v>653</v>
      </c>
    </row>
    <row r="659" spans="807:807" ht="6" customHeight="1" x14ac:dyDescent="0.25">
      <c r="AEA659" s="53">
        <f t="shared" si="83"/>
        <v>654</v>
      </c>
    </row>
    <row r="660" spans="807:807" ht="6" customHeight="1" x14ac:dyDescent="0.25">
      <c r="AEA660" s="53">
        <f t="shared" si="83"/>
        <v>655</v>
      </c>
    </row>
    <row r="661" spans="807:807" ht="6" customHeight="1" x14ac:dyDescent="0.25">
      <c r="AEA661" s="53">
        <f t="shared" si="83"/>
        <v>656</v>
      </c>
    </row>
    <row r="662" spans="807:807" ht="6" customHeight="1" x14ac:dyDescent="0.25">
      <c r="AEA662" s="53">
        <f t="shared" si="83"/>
        <v>657</v>
      </c>
    </row>
    <row r="663" spans="807:807" ht="6" customHeight="1" x14ac:dyDescent="0.25">
      <c r="AEA663" s="53">
        <f t="shared" si="83"/>
        <v>658</v>
      </c>
    </row>
    <row r="664" spans="807:807" ht="6" customHeight="1" x14ac:dyDescent="0.25">
      <c r="AEA664" s="53">
        <f t="shared" si="83"/>
        <v>659</v>
      </c>
    </row>
    <row r="665" spans="807:807" ht="6" customHeight="1" x14ac:dyDescent="0.25">
      <c r="AEA665" s="53">
        <f t="shared" si="83"/>
        <v>660</v>
      </c>
    </row>
    <row r="666" spans="807:807" ht="6" customHeight="1" x14ac:dyDescent="0.25">
      <c r="AEA666" s="53">
        <f t="shared" si="83"/>
        <v>661</v>
      </c>
    </row>
    <row r="667" spans="807:807" ht="6" customHeight="1" x14ac:dyDescent="0.25">
      <c r="AEA667" s="53">
        <f t="shared" si="83"/>
        <v>662</v>
      </c>
    </row>
    <row r="668" spans="807:807" ht="6" customHeight="1" x14ac:dyDescent="0.25">
      <c r="AEA668" s="53">
        <f t="shared" si="83"/>
        <v>663</v>
      </c>
    </row>
    <row r="669" spans="807:807" ht="6" customHeight="1" x14ac:dyDescent="0.25">
      <c r="AEA669" s="53">
        <f t="shared" si="83"/>
        <v>664</v>
      </c>
    </row>
    <row r="670" spans="807:807" ht="6" customHeight="1" x14ac:dyDescent="0.25">
      <c r="AEA670" s="53">
        <f t="shared" si="83"/>
        <v>665</v>
      </c>
    </row>
    <row r="671" spans="807:807" ht="6" customHeight="1" x14ac:dyDescent="0.25">
      <c r="AEA671" s="53">
        <f t="shared" si="83"/>
        <v>666</v>
      </c>
    </row>
    <row r="672" spans="807:807" ht="6" customHeight="1" x14ac:dyDescent="0.25">
      <c r="AEA672" s="53">
        <f t="shared" si="83"/>
        <v>667</v>
      </c>
    </row>
    <row r="673" spans="807:807" ht="6" customHeight="1" x14ac:dyDescent="0.25">
      <c r="AEA673" s="53">
        <f t="shared" si="83"/>
        <v>668</v>
      </c>
    </row>
    <row r="674" spans="807:807" ht="6" customHeight="1" x14ac:dyDescent="0.25">
      <c r="AEA674" s="53">
        <f t="shared" si="83"/>
        <v>669</v>
      </c>
    </row>
    <row r="675" spans="807:807" ht="6" customHeight="1" x14ac:dyDescent="0.25">
      <c r="AEA675" s="53">
        <f t="shared" si="83"/>
        <v>670</v>
      </c>
    </row>
    <row r="676" spans="807:807" ht="6" customHeight="1" x14ac:dyDescent="0.25">
      <c r="AEA676" s="53">
        <f t="shared" si="83"/>
        <v>671</v>
      </c>
    </row>
    <row r="677" spans="807:807" ht="6" customHeight="1" x14ac:dyDescent="0.25">
      <c r="AEA677" s="53">
        <f t="shared" si="83"/>
        <v>672</v>
      </c>
    </row>
    <row r="678" spans="807:807" ht="6" customHeight="1" x14ac:dyDescent="0.25">
      <c r="AEA678" s="53">
        <f t="shared" si="83"/>
        <v>673</v>
      </c>
    </row>
    <row r="679" spans="807:807" ht="6" customHeight="1" x14ac:dyDescent="0.25">
      <c r="AEA679" s="53">
        <f t="shared" si="83"/>
        <v>674</v>
      </c>
    </row>
    <row r="680" spans="807:807" ht="6" customHeight="1" x14ac:dyDescent="0.25">
      <c r="AEA680" s="53">
        <f t="shared" si="83"/>
        <v>675</v>
      </c>
    </row>
    <row r="681" spans="807:807" ht="6" customHeight="1" x14ac:dyDescent="0.25">
      <c r="AEA681" s="53">
        <f t="shared" si="83"/>
        <v>676</v>
      </c>
    </row>
    <row r="682" spans="807:807" ht="6" customHeight="1" x14ac:dyDescent="0.25">
      <c r="AEA682" s="53">
        <f t="shared" si="83"/>
        <v>677</v>
      </c>
    </row>
    <row r="683" spans="807:807" ht="6" customHeight="1" x14ac:dyDescent="0.25">
      <c r="AEA683" s="53">
        <f t="shared" si="83"/>
        <v>678</v>
      </c>
    </row>
    <row r="684" spans="807:807" ht="6" customHeight="1" x14ac:dyDescent="0.25">
      <c r="AEA684" s="53">
        <f t="shared" si="83"/>
        <v>679</v>
      </c>
    </row>
    <row r="685" spans="807:807" ht="6" customHeight="1" x14ac:dyDescent="0.25">
      <c r="AEA685" s="53">
        <f t="shared" si="83"/>
        <v>680</v>
      </c>
    </row>
    <row r="686" spans="807:807" ht="6" customHeight="1" x14ac:dyDescent="0.25">
      <c r="AEA686" s="53">
        <f t="shared" si="83"/>
        <v>681</v>
      </c>
    </row>
    <row r="687" spans="807:807" ht="6" customHeight="1" x14ac:dyDescent="0.25">
      <c r="AEA687" s="53">
        <f t="shared" si="83"/>
        <v>682</v>
      </c>
    </row>
    <row r="688" spans="807:807" ht="6" customHeight="1" x14ac:dyDescent="0.25">
      <c r="AEA688" s="53">
        <f t="shared" si="83"/>
        <v>683</v>
      </c>
    </row>
    <row r="689" spans="807:807" ht="6" customHeight="1" x14ac:dyDescent="0.25">
      <c r="AEA689" s="53">
        <f t="shared" si="83"/>
        <v>684</v>
      </c>
    </row>
    <row r="690" spans="807:807" ht="6" customHeight="1" x14ac:dyDescent="0.25">
      <c r="AEA690" s="53">
        <f t="shared" si="83"/>
        <v>685</v>
      </c>
    </row>
    <row r="691" spans="807:807" ht="6" customHeight="1" x14ac:dyDescent="0.25">
      <c r="AEA691" s="53">
        <f t="shared" si="83"/>
        <v>686</v>
      </c>
    </row>
    <row r="692" spans="807:807" ht="6" customHeight="1" x14ac:dyDescent="0.25">
      <c r="AEA692" s="53">
        <f t="shared" si="83"/>
        <v>687</v>
      </c>
    </row>
    <row r="693" spans="807:807" ht="6" customHeight="1" x14ac:dyDescent="0.25">
      <c r="AEA693" s="53">
        <f t="shared" si="83"/>
        <v>688</v>
      </c>
    </row>
    <row r="694" spans="807:807" ht="6" customHeight="1" x14ac:dyDescent="0.25">
      <c r="AEA694" s="53">
        <f t="shared" si="83"/>
        <v>689</v>
      </c>
    </row>
    <row r="695" spans="807:807" ht="6" customHeight="1" x14ac:dyDescent="0.25">
      <c r="AEA695" s="53">
        <f t="shared" si="83"/>
        <v>690</v>
      </c>
    </row>
    <row r="696" spans="807:807" ht="6" customHeight="1" x14ac:dyDescent="0.25">
      <c r="AEA696" s="53">
        <f t="shared" si="83"/>
        <v>691</v>
      </c>
    </row>
    <row r="697" spans="807:807" ht="6" customHeight="1" x14ac:dyDescent="0.25">
      <c r="AEA697" s="53">
        <f t="shared" si="83"/>
        <v>692</v>
      </c>
    </row>
    <row r="698" spans="807:807" ht="6" customHeight="1" x14ac:dyDescent="0.25">
      <c r="AEA698" s="53">
        <f t="shared" ref="AEA698:AEA761" si="84">IF(AEA697="","",IF(AEA697+1&lt;=$ADY$5,AEA697+1,""))</f>
        <v>693</v>
      </c>
    </row>
    <row r="699" spans="807:807" ht="6" customHeight="1" x14ac:dyDescent="0.25">
      <c r="AEA699" s="53">
        <f t="shared" si="84"/>
        <v>694</v>
      </c>
    </row>
    <row r="700" spans="807:807" ht="6" customHeight="1" x14ac:dyDescent="0.25">
      <c r="AEA700" s="53">
        <f t="shared" si="84"/>
        <v>695</v>
      </c>
    </row>
    <row r="701" spans="807:807" ht="6" customHeight="1" x14ac:dyDescent="0.25">
      <c r="AEA701" s="53">
        <f t="shared" si="84"/>
        <v>696</v>
      </c>
    </row>
    <row r="702" spans="807:807" ht="6" customHeight="1" x14ac:dyDescent="0.25">
      <c r="AEA702" s="53">
        <f t="shared" si="84"/>
        <v>697</v>
      </c>
    </row>
    <row r="703" spans="807:807" ht="6" customHeight="1" x14ac:dyDescent="0.25">
      <c r="AEA703" s="53">
        <f t="shared" si="84"/>
        <v>698</v>
      </c>
    </row>
    <row r="704" spans="807:807" ht="6" customHeight="1" x14ac:dyDescent="0.25">
      <c r="AEA704" s="53">
        <f t="shared" si="84"/>
        <v>699</v>
      </c>
    </row>
    <row r="705" spans="807:807" ht="6" customHeight="1" x14ac:dyDescent="0.25">
      <c r="AEA705" s="53">
        <f t="shared" si="84"/>
        <v>700</v>
      </c>
    </row>
    <row r="706" spans="807:807" ht="6" customHeight="1" x14ac:dyDescent="0.25">
      <c r="AEA706" s="53">
        <f t="shared" si="84"/>
        <v>701</v>
      </c>
    </row>
    <row r="707" spans="807:807" ht="6" customHeight="1" x14ac:dyDescent="0.25">
      <c r="AEA707" s="53">
        <f t="shared" si="84"/>
        <v>702</v>
      </c>
    </row>
    <row r="708" spans="807:807" ht="6" customHeight="1" x14ac:dyDescent="0.25">
      <c r="AEA708" s="53">
        <f t="shared" si="84"/>
        <v>703</v>
      </c>
    </row>
    <row r="709" spans="807:807" ht="6" customHeight="1" x14ac:dyDescent="0.25">
      <c r="AEA709" s="53">
        <f t="shared" si="84"/>
        <v>704</v>
      </c>
    </row>
    <row r="710" spans="807:807" ht="6" customHeight="1" x14ac:dyDescent="0.25">
      <c r="AEA710" s="53">
        <f t="shared" si="84"/>
        <v>705</v>
      </c>
    </row>
    <row r="711" spans="807:807" ht="6" customHeight="1" x14ac:dyDescent="0.25">
      <c r="AEA711" s="53">
        <f t="shared" si="84"/>
        <v>706</v>
      </c>
    </row>
    <row r="712" spans="807:807" ht="6" customHeight="1" x14ac:dyDescent="0.25">
      <c r="AEA712" s="53">
        <f t="shared" si="84"/>
        <v>707</v>
      </c>
    </row>
    <row r="713" spans="807:807" ht="6" customHeight="1" x14ac:dyDescent="0.25">
      <c r="AEA713" s="53">
        <f t="shared" si="84"/>
        <v>708</v>
      </c>
    </row>
    <row r="714" spans="807:807" ht="6" customHeight="1" x14ac:dyDescent="0.25">
      <c r="AEA714" s="53">
        <f t="shared" si="84"/>
        <v>709</v>
      </c>
    </row>
    <row r="715" spans="807:807" ht="6" customHeight="1" x14ac:dyDescent="0.25">
      <c r="AEA715" s="53">
        <f t="shared" si="84"/>
        <v>710</v>
      </c>
    </row>
    <row r="716" spans="807:807" ht="6" customHeight="1" x14ac:dyDescent="0.25">
      <c r="AEA716" s="53">
        <f t="shared" si="84"/>
        <v>711</v>
      </c>
    </row>
    <row r="717" spans="807:807" ht="6" customHeight="1" x14ac:dyDescent="0.25">
      <c r="AEA717" s="53">
        <f t="shared" si="84"/>
        <v>712</v>
      </c>
    </row>
    <row r="718" spans="807:807" ht="6" customHeight="1" x14ac:dyDescent="0.25">
      <c r="AEA718" s="53">
        <f t="shared" si="84"/>
        <v>713</v>
      </c>
    </row>
    <row r="719" spans="807:807" ht="6" customHeight="1" x14ac:dyDescent="0.25">
      <c r="AEA719" s="53">
        <f t="shared" si="84"/>
        <v>714</v>
      </c>
    </row>
    <row r="720" spans="807:807" ht="6" customHeight="1" x14ac:dyDescent="0.25">
      <c r="AEA720" s="53">
        <f t="shared" si="84"/>
        <v>715</v>
      </c>
    </row>
    <row r="721" spans="807:807" ht="6" customHeight="1" x14ac:dyDescent="0.25">
      <c r="AEA721" s="53">
        <f t="shared" si="84"/>
        <v>716</v>
      </c>
    </row>
    <row r="722" spans="807:807" ht="6" customHeight="1" x14ac:dyDescent="0.25">
      <c r="AEA722" s="53">
        <f t="shared" si="84"/>
        <v>717</v>
      </c>
    </row>
    <row r="723" spans="807:807" ht="6" customHeight="1" x14ac:dyDescent="0.25">
      <c r="AEA723" s="53">
        <f t="shared" si="84"/>
        <v>718</v>
      </c>
    </row>
    <row r="724" spans="807:807" ht="6" customHeight="1" x14ac:dyDescent="0.25">
      <c r="AEA724" s="53">
        <f t="shared" si="84"/>
        <v>719</v>
      </c>
    </row>
    <row r="725" spans="807:807" ht="6" customHeight="1" x14ac:dyDescent="0.25">
      <c r="AEA725" s="53">
        <f t="shared" si="84"/>
        <v>720</v>
      </c>
    </row>
    <row r="726" spans="807:807" ht="6" customHeight="1" x14ac:dyDescent="0.25">
      <c r="AEA726" s="53">
        <f t="shared" si="84"/>
        <v>721</v>
      </c>
    </row>
    <row r="727" spans="807:807" ht="6" customHeight="1" x14ac:dyDescent="0.25">
      <c r="AEA727" s="53">
        <f t="shared" si="84"/>
        <v>722</v>
      </c>
    </row>
    <row r="728" spans="807:807" ht="6" customHeight="1" x14ac:dyDescent="0.25">
      <c r="AEA728" s="53">
        <f t="shared" si="84"/>
        <v>723</v>
      </c>
    </row>
    <row r="729" spans="807:807" ht="6" customHeight="1" x14ac:dyDescent="0.25">
      <c r="AEA729" s="53">
        <f t="shared" si="84"/>
        <v>724</v>
      </c>
    </row>
    <row r="730" spans="807:807" ht="6" customHeight="1" x14ac:dyDescent="0.25">
      <c r="AEA730" s="53">
        <f t="shared" si="84"/>
        <v>725</v>
      </c>
    </row>
    <row r="731" spans="807:807" ht="6" customHeight="1" x14ac:dyDescent="0.25">
      <c r="AEA731" s="53">
        <f t="shared" si="84"/>
        <v>726</v>
      </c>
    </row>
    <row r="732" spans="807:807" ht="6" customHeight="1" x14ac:dyDescent="0.25">
      <c r="AEA732" s="53">
        <f t="shared" si="84"/>
        <v>727</v>
      </c>
    </row>
    <row r="733" spans="807:807" ht="6" customHeight="1" x14ac:dyDescent="0.25">
      <c r="AEA733" s="53">
        <f t="shared" si="84"/>
        <v>728</v>
      </c>
    </row>
    <row r="734" spans="807:807" ht="6" customHeight="1" x14ac:dyDescent="0.25">
      <c r="AEA734" s="53">
        <f t="shared" si="84"/>
        <v>729</v>
      </c>
    </row>
    <row r="735" spans="807:807" ht="6" customHeight="1" x14ac:dyDescent="0.25">
      <c r="AEA735" s="53">
        <f t="shared" si="84"/>
        <v>730</v>
      </c>
    </row>
    <row r="736" spans="807:807" ht="6" customHeight="1" x14ac:dyDescent="0.25">
      <c r="AEA736" s="53">
        <f t="shared" si="84"/>
        <v>731</v>
      </c>
    </row>
    <row r="737" spans="807:807" ht="6" customHeight="1" x14ac:dyDescent="0.25">
      <c r="AEA737" s="53">
        <f t="shared" si="84"/>
        <v>732</v>
      </c>
    </row>
    <row r="738" spans="807:807" ht="6" customHeight="1" x14ac:dyDescent="0.25">
      <c r="AEA738" s="53">
        <f t="shared" si="84"/>
        <v>733</v>
      </c>
    </row>
    <row r="739" spans="807:807" ht="6" customHeight="1" x14ac:dyDescent="0.25">
      <c r="AEA739" s="53">
        <f t="shared" si="84"/>
        <v>734</v>
      </c>
    </row>
    <row r="740" spans="807:807" ht="6" customHeight="1" x14ac:dyDescent="0.25">
      <c r="AEA740" s="53">
        <f t="shared" si="84"/>
        <v>735</v>
      </c>
    </row>
    <row r="741" spans="807:807" ht="6" customHeight="1" x14ac:dyDescent="0.25">
      <c r="AEA741" s="53">
        <f t="shared" si="84"/>
        <v>736</v>
      </c>
    </row>
    <row r="742" spans="807:807" ht="6" customHeight="1" x14ac:dyDescent="0.25">
      <c r="AEA742" s="53">
        <f t="shared" si="84"/>
        <v>737</v>
      </c>
    </row>
    <row r="743" spans="807:807" ht="6" customHeight="1" x14ac:dyDescent="0.25">
      <c r="AEA743" s="53">
        <f t="shared" si="84"/>
        <v>738</v>
      </c>
    </row>
    <row r="744" spans="807:807" ht="6" customHeight="1" x14ac:dyDescent="0.25">
      <c r="AEA744" s="53">
        <f t="shared" si="84"/>
        <v>739</v>
      </c>
    </row>
    <row r="745" spans="807:807" ht="6" customHeight="1" x14ac:dyDescent="0.25">
      <c r="AEA745" s="53">
        <f t="shared" si="84"/>
        <v>740</v>
      </c>
    </row>
    <row r="746" spans="807:807" ht="6" customHeight="1" x14ac:dyDescent="0.25">
      <c r="AEA746" s="53">
        <f t="shared" si="84"/>
        <v>741</v>
      </c>
    </row>
    <row r="747" spans="807:807" ht="6" customHeight="1" x14ac:dyDescent="0.25">
      <c r="AEA747" s="53">
        <f t="shared" si="84"/>
        <v>742</v>
      </c>
    </row>
    <row r="748" spans="807:807" ht="6" customHeight="1" x14ac:dyDescent="0.25">
      <c r="AEA748" s="53">
        <f t="shared" si="84"/>
        <v>743</v>
      </c>
    </row>
    <row r="749" spans="807:807" ht="6" customHeight="1" x14ac:dyDescent="0.25">
      <c r="AEA749" s="53">
        <f t="shared" si="84"/>
        <v>744</v>
      </c>
    </row>
    <row r="750" spans="807:807" ht="6" customHeight="1" x14ac:dyDescent="0.25">
      <c r="AEA750" s="53">
        <f t="shared" si="84"/>
        <v>745</v>
      </c>
    </row>
    <row r="751" spans="807:807" ht="6" customHeight="1" x14ac:dyDescent="0.25">
      <c r="AEA751" s="53">
        <f t="shared" si="84"/>
        <v>746</v>
      </c>
    </row>
    <row r="752" spans="807:807" ht="6" customHeight="1" x14ac:dyDescent="0.25">
      <c r="AEA752" s="53">
        <f t="shared" si="84"/>
        <v>747</v>
      </c>
    </row>
    <row r="753" spans="807:807" ht="6" customHeight="1" x14ac:dyDescent="0.25">
      <c r="AEA753" s="53">
        <f t="shared" si="84"/>
        <v>748</v>
      </c>
    </row>
    <row r="754" spans="807:807" ht="6" customHeight="1" x14ac:dyDescent="0.25">
      <c r="AEA754" s="53">
        <f t="shared" si="84"/>
        <v>749</v>
      </c>
    </row>
    <row r="755" spans="807:807" ht="6" customHeight="1" x14ac:dyDescent="0.25">
      <c r="AEA755" s="53">
        <f t="shared" si="84"/>
        <v>750</v>
      </c>
    </row>
    <row r="756" spans="807:807" ht="6" customHeight="1" x14ac:dyDescent="0.25">
      <c r="AEA756" s="53">
        <f t="shared" si="84"/>
        <v>751</v>
      </c>
    </row>
    <row r="757" spans="807:807" ht="6" customHeight="1" x14ac:dyDescent="0.25">
      <c r="AEA757" s="53">
        <f t="shared" si="84"/>
        <v>752</v>
      </c>
    </row>
    <row r="758" spans="807:807" ht="6" customHeight="1" x14ac:dyDescent="0.25">
      <c r="AEA758" s="53">
        <f t="shared" si="84"/>
        <v>753</v>
      </c>
    </row>
    <row r="759" spans="807:807" ht="6" customHeight="1" x14ac:dyDescent="0.25">
      <c r="AEA759" s="53">
        <f t="shared" si="84"/>
        <v>754</v>
      </c>
    </row>
    <row r="760" spans="807:807" ht="6" customHeight="1" x14ac:dyDescent="0.25">
      <c r="AEA760" s="53">
        <f t="shared" si="84"/>
        <v>755</v>
      </c>
    </row>
    <row r="761" spans="807:807" ht="6" customHeight="1" x14ac:dyDescent="0.25">
      <c r="AEA761" s="53">
        <f t="shared" si="84"/>
        <v>756</v>
      </c>
    </row>
    <row r="762" spans="807:807" ht="6" customHeight="1" x14ac:dyDescent="0.25">
      <c r="AEA762" s="53">
        <f t="shared" ref="AEA762:AEA825" si="85">IF(AEA761="","",IF(AEA761+1&lt;=$ADY$5,AEA761+1,""))</f>
        <v>757</v>
      </c>
    </row>
    <row r="763" spans="807:807" ht="6" customHeight="1" x14ac:dyDescent="0.25">
      <c r="AEA763" s="53">
        <f t="shared" si="85"/>
        <v>758</v>
      </c>
    </row>
    <row r="764" spans="807:807" ht="6" customHeight="1" x14ac:dyDescent="0.25">
      <c r="AEA764" s="53">
        <f t="shared" si="85"/>
        <v>759</v>
      </c>
    </row>
    <row r="765" spans="807:807" ht="6" customHeight="1" x14ac:dyDescent="0.25">
      <c r="AEA765" s="53">
        <f t="shared" si="85"/>
        <v>760</v>
      </c>
    </row>
    <row r="766" spans="807:807" ht="6" customHeight="1" x14ac:dyDescent="0.25">
      <c r="AEA766" s="53">
        <f t="shared" si="85"/>
        <v>761</v>
      </c>
    </row>
    <row r="767" spans="807:807" ht="6" customHeight="1" x14ac:dyDescent="0.25">
      <c r="AEA767" s="53">
        <f t="shared" si="85"/>
        <v>762</v>
      </c>
    </row>
    <row r="768" spans="807:807" ht="6" customHeight="1" x14ac:dyDescent="0.25">
      <c r="AEA768" s="53">
        <f t="shared" si="85"/>
        <v>763</v>
      </c>
    </row>
    <row r="769" spans="807:807" ht="6" customHeight="1" x14ac:dyDescent="0.25">
      <c r="AEA769" s="53">
        <f t="shared" si="85"/>
        <v>764</v>
      </c>
    </row>
    <row r="770" spans="807:807" ht="6" customHeight="1" x14ac:dyDescent="0.25">
      <c r="AEA770" s="53">
        <f t="shared" si="85"/>
        <v>765</v>
      </c>
    </row>
    <row r="771" spans="807:807" ht="6" customHeight="1" x14ac:dyDescent="0.25">
      <c r="AEA771" s="53">
        <f t="shared" si="85"/>
        <v>766</v>
      </c>
    </row>
    <row r="772" spans="807:807" ht="6" customHeight="1" x14ac:dyDescent="0.25">
      <c r="AEA772" s="53">
        <f t="shared" si="85"/>
        <v>767</v>
      </c>
    </row>
    <row r="773" spans="807:807" ht="6" customHeight="1" x14ac:dyDescent="0.25">
      <c r="AEA773" s="53">
        <f t="shared" si="85"/>
        <v>768</v>
      </c>
    </row>
    <row r="774" spans="807:807" ht="6" customHeight="1" x14ac:dyDescent="0.25">
      <c r="AEA774" s="53">
        <f t="shared" si="85"/>
        <v>769</v>
      </c>
    </row>
    <row r="775" spans="807:807" ht="6" customHeight="1" x14ac:dyDescent="0.25">
      <c r="AEA775" s="53">
        <f t="shared" si="85"/>
        <v>770</v>
      </c>
    </row>
    <row r="776" spans="807:807" ht="6" customHeight="1" x14ac:dyDescent="0.25">
      <c r="AEA776" s="53">
        <f t="shared" si="85"/>
        <v>771</v>
      </c>
    </row>
    <row r="777" spans="807:807" ht="6" customHeight="1" x14ac:dyDescent="0.25">
      <c r="AEA777" s="53">
        <f t="shared" si="85"/>
        <v>772</v>
      </c>
    </row>
    <row r="778" spans="807:807" ht="6" customHeight="1" x14ac:dyDescent="0.25">
      <c r="AEA778" s="53">
        <f t="shared" si="85"/>
        <v>773</v>
      </c>
    </row>
    <row r="779" spans="807:807" ht="6" customHeight="1" x14ac:dyDescent="0.25">
      <c r="AEA779" s="53">
        <f t="shared" si="85"/>
        <v>774</v>
      </c>
    </row>
    <row r="780" spans="807:807" ht="6" customHeight="1" x14ac:dyDescent="0.25">
      <c r="AEA780" s="53">
        <f t="shared" si="85"/>
        <v>775</v>
      </c>
    </row>
    <row r="781" spans="807:807" ht="6" customHeight="1" x14ac:dyDescent="0.25">
      <c r="AEA781" s="53">
        <f t="shared" si="85"/>
        <v>776</v>
      </c>
    </row>
    <row r="782" spans="807:807" ht="6" customHeight="1" x14ac:dyDescent="0.25">
      <c r="AEA782" s="53">
        <f t="shared" si="85"/>
        <v>777</v>
      </c>
    </row>
    <row r="783" spans="807:807" ht="6" customHeight="1" x14ac:dyDescent="0.25">
      <c r="AEA783" s="53">
        <f t="shared" si="85"/>
        <v>778</v>
      </c>
    </row>
    <row r="784" spans="807:807" ht="6" customHeight="1" x14ac:dyDescent="0.25">
      <c r="AEA784" s="53">
        <f t="shared" si="85"/>
        <v>779</v>
      </c>
    </row>
    <row r="785" spans="807:807" ht="6" customHeight="1" x14ac:dyDescent="0.25">
      <c r="AEA785" s="53">
        <f t="shared" si="85"/>
        <v>780</v>
      </c>
    </row>
    <row r="786" spans="807:807" ht="6" customHeight="1" x14ac:dyDescent="0.25">
      <c r="AEA786" s="53">
        <f t="shared" si="85"/>
        <v>781</v>
      </c>
    </row>
    <row r="787" spans="807:807" ht="6" customHeight="1" x14ac:dyDescent="0.25">
      <c r="AEA787" s="53">
        <f t="shared" si="85"/>
        <v>782</v>
      </c>
    </row>
    <row r="788" spans="807:807" ht="6" customHeight="1" x14ac:dyDescent="0.25">
      <c r="AEA788" s="53">
        <f t="shared" si="85"/>
        <v>783</v>
      </c>
    </row>
    <row r="789" spans="807:807" ht="6" customHeight="1" x14ac:dyDescent="0.25">
      <c r="AEA789" s="53">
        <f t="shared" si="85"/>
        <v>784</v>
      </c>
    </row>
    <row r="790" spans="807:807" ht="6" customHeight="1" x14ac:dyDescent="0.25">
      <c r="AEA790" s="53">
        <f t="shared" si="85"/>
        <v>785</v>
      </c>
    </row>
    <row r="791" spans="807:807" ht="6" customHeight="1" x14ac:dyDescent="0.25">
      <c r="AEA791" s="53">
        <f t="shared" si="85"/>
        <v>786</v>
      </c>
    </row>
    <row r="792" spans="807:807" ht="6" customHeight="1" x14ac:dyDescent="0.25">
      <c r="AEA792" s="53">
        <f t="shared" si="85"/>
        <v>787</v>
      </c>
    </row>
    <row r="793" spans="807:807" ht="6" customHeight="1" x14ac:dyDescent="0.25">
      <c r="AEA793" s="53">
        <f t="shared" si="85"/>
        <v>788</v>
      </c>
    </row>
    <row r="794" spans="807:807" ht="6" customHeight="1" x14ac:dyDescent="0.25">
      <c r="AEA794" s="53">
        <f t="shared" si="85"/>
        <v>789</v>
      </c>
    </row>
    <row r="795" spans="807:807" ht="6" customHeight="1" x14ac:dyDescent="0.25">
      <c r="AEA795" s="53">
        <f t="shared" si="85"/>
        <v>790</v>
      </c>
    </row>
    <row r="796" spans="807:807" ht="6" customHeight="1" x14ac:dyDescent="0.25">
      <c r="AEA796" s="53">
        <f t="shared" si="85"/>
        <v>791</v>
      </c>
    </row>
    <row r="797" spans="807:807" ht="6" customHeight="1" x14ac:dyDescent="0.25">
      <c r="AEA797" s="53">
        <f t="shared" si="85"/>
        <v>792</v>
      </c>
    </row>
    <row r="798" spans="807:807" ht="6" customHeight="1" x14ac:dyDescent="0.25">
      <c r="AEA798" s="53">
        <f t="shared" si="85"/>
        <v>793</v>
      </c>
    </row>
    <row r="799" spans="807:807" ht="6" customHeight="1" x14ac:dyDescent="0.25">
      <c r="AEA799" s="53">
        <f t="shared" si="85"/>
        <v>794</v>
      </c>
    </row>
    <row r="800" spans="807:807" ht="6" customHeight="1" x14ac:dyDescent="0.25">
      <c r="AEA800" s="53">
        <f t="shared" si="85"/>
        <v>795</v>
      </c>
    </row>
    <row r="801" spans="807:807" ht="6" customHeight="1" x14ac:dyDescent="0.25">
      <c r="AEA801" s="53">
        <f t="shared" si="85"/>
        <v>796</v>
      </c>
    </row>
    <row r="802" spans="807:807" ht="6" customHeight="1" x14ac:dyDescent="0.25">
      <c r="AEA802" s="53">
        <f t="shared" si="85"/>
        <v>797</v>
      </c>
    </row>
    <row r="803" spans="807:807" ht="6" customHeight="1" x14ac:dyDescent="0.25">
      <c r="AEA803" s="53">
        <f t="shared" si="85"/>
        <v>798</v>
      </c>
    </row>
    <row r="804" spans="807:807" ht="6" customHeight="1" x14ac:dyDescent="0.25">
      <c r="AEA804" s="53">
        <f t="shared" si="85"/>
        <v>799</v>
      </c>
    </row>
    <row r="805" spans="807:807" ht="6" customHeight="1" x14ac:dyDescent="0.25">
      <c r="AEA805" s="53" t="str">
        <f t="shared" si="85"/>
        <v/>
      </c>
    </row>
    <row r="806" spans="807:807" ht="6" customHeight="1" x14ac:dyDescent="0.25">
      <c r="AEA806" s="53" t="str">
        <f t="shared" si="85"/>
        <v/>
      </c>
    </row>
    <row r="807" spans="807:807" ht="6" customHeight="1" x14ac:dyDescent="0.25">
      <c r="AEA807" s="53" t="str">
        <f t="shared" si="85"/>
        <v/>
      </c>
    </row>
    <row r="808" spans="807:807" ht="6" customHeight="1" x14ac:dyDescent="0.25">
      <c r="AEA808" s="53" t="str">
        <f t="shared" si="85"/>
        <v/>
      </c>
    </row>
    <row r="809" spans="807:807" ht="6" customHeight="1" x14ac:dyDescent="0.25">
      <c r="AEA809" s="53" t="str">
        <f t="shared" si="85"/>
        <v/>
      </c>
    </row>
    <row r="810" spans="807:807" ht="6" customHeight="1" x14ac:dyDescent="0.25">
      <c r="AEA810" s="53" t="str">
        <f t="shared" si="85"/>
        <v/>
      </c>
    </row>
    <row r="811" spans="807:807" ht="6" customHeight="1" x14ac:dyDescent="0.25">
      <c r="AEA811" s="53" t="str">
        <f t="shared" si="85"/>
        <v/>
      </c>
    </row>
    <row r="812" spans="807:807" ht="6" customHeight="1" x14ac:dyDescent="0.25">
      <c r="AEA812" s="53" t="str">
        <f t="shared" si="85"/>
        <v/>
      </c>
    </row>
    <row r="813" spans="807:807" ht="6" customHeight="1" x14ac:dyDescent="0.25">
      <c r="AEA813" s="53" t="str">
        <f t="shared" si="85"/>
        <v/>
      </c>
    </row>
    <row r="814" spans="807:807" ht="6" customHeight="1" x14ac:dyDescent="0.25">
      <c r="AEA814" s="53" t="str">
        <f t="shared" si="85"/>
        <v/>
      </c>
    </row>
    <row r="815" spans="807:807" ht="6" customHeight="1" x14ac:dyDescent="0.25">
      <c r="AEA815" s="53" t="str">
        <f t="shared" si="85"/>
        <v/>
      </c>
    </row>
    <row r="816" spans="807:807" ht="6" customHeight="1" x14ac:dyDescent="0.25">
      <c r="AEA816" s="53" t="str">
        <f t="shared" si="85"/>
        <v/>
      </c>
    </row>
    <row r="817" spans="807:807" ht="6" customHeight="1" x14ac:dyDescent="0.25">
      <c r="AEA817" s="53" t="str">
        <f t="shared" si="85"/>
        <v/>
      </c>
    </row>
    <row r="818" spans="807:807" ht="6" customHeight="1" x14ac:dyDescent="0.25">
      <c r="AEA818" s="53" t="str">
        <f t="shared" si="85"/>
        <v/>
      </c>
    </row>
    <row r="819" spans="807:807" ht="6" customHeight="1" x14ac:dyDescent="0.25">
      <c r="AEA819" s="53" t="str">
        <f t="shared" si="85"/>
        <v/>
      </c>
    </row>
    <row r="820" spans="807:807" ht="6" customHeight="1" x14ac:dyDescent="0.25">
      <c r="AEA820" s="53" t="str">
        <f t="shared" si="85"/>
        <v/>
      </c>
    </row>
    <row r="821" spans="807:807" ht="6" customHeight="1" x14ac:dyDescent="0.25">
      <c r="AEA821" s="53" t="str">
        <f t="shared" si="85"/>
        <v/>
      </c>
    </row>
    <row r="822" spans="807:807" ht="6" customHeight="1" x14ac:dyDescent="0.25">
      <c r="AEA822" s="53" t="str">
        <f t="shared" si="85"/>
        <v/>
      </c>
    </row>
    <row r="823" spans="807:807" ht="6" customHeight="1" x14ac:dyDescent="0.25">
      <c r="AEA823" s="53" t="str">
        <f t="shared" si="85"/>
        <v/>
      </c>
    </row>
    <row r="824" spans="807:807" ht="6" customHeight="1" x14ac:dyDescent="0.25">
      <c r="AEA824" s="53" t="str">
        <f t="shared" si="85"/>
        <v/>
      </c>
    </row>
    <row r="825" spans="807:807" ht="6" customHeight="1" x14ac:dyDescent="0.25">
      <c r="AEA825" s="53" t="str">
        <f t="shared" si="85"/>
        <v/>
      </c>
    </row>
    <row r="826" spans="807:807" ht="6" customHeight="1" x14ac:dyDescent="0.25">
      <c r="AEA826" s="53" t="str">
        <f t="shared" ref="AEA826:AEA889" si="86">IF(AEA825="","",IF(AEA825+1&lt;=$ADY$5,AEA825+1,""))</f>
        <v/>
      </c>
    </row>
    <row r="827" spans="807:807" ht="6" customHeight="1" x14ac:dyDescent="0.25">
      <c r="AEA827" s="53" t="str">
        <f t="shared" si="86"/>
        <v/>
      </c>
    </row>
    <row r="828" spans="807:807" ht="6" customHeight="1" x14ac:dyDescent="0.25">
      <c r="AEA828" s="53" t="str">
        <f t="shared" si="86"/>
        <v/>
      </c>
    </row>
    <row r="829" spans="807:807" ht="6" customHeight="1" x14ac:dyDescent="0.25">
      <c r="AEA829" s="53" t="str">
        <f t="shared" si="86"/>
        <v/>
      </c>
    </row>
    <row r="830" spans="807:807" ht="6" customHeight="1" x14ac:dyDescent="0.25">
      <c r="AEA830" s="53" t="str">
        <f t="shared" si="86"/>
        <v/>
      </c>
    </row>
    <row r="831" spans="807:807" ht="6" customHeight="1" x14ac:dyDescent="0.25">
      <c r="AEA831" s="53" t="str">
        <f t="shared" si="86"/>
        <v/>
      </c>
    </row>
    <row r="832" spans="807:807" ht="6" customHeight="1" x14ac:dyDescent="0.25">
      <c r="AEA832" s="53" t="str">
        <f t="shared" si="86"/>
        <v/>
      </c>
    </row>
    <row r="833" spans="807:807" ht="6" customHeight="1" x14ac:dyDescent="0.25">
      <c r="AEA833" s="53" t="str">
        <f t="shared" si="86"/>
        <v/>
      </c>
    </row>
    <row r="834" spans="807:807" ht="6" customHeight="1" x14ac:dyDescent="0.25">
      <c r="AEA834" s="53" t="str">
        <f t="shared" si="86"/>
        <v/>
      </c>
    </row>
    <row r="835" spans="807:807" ht="6" customHeight="1" x14ac:dyDescent="0.25">
      <c r="AEA835" s="53" t="str">
        <f t="shared" si="86"/>
        <v/>
      </c>
    </row>
    <row r="836" spans="807:807" ht="6" customHeight="1" x14ac:dyDescent="0.25">
      <c r="AEA836" s="53" t="str">
        <f t="shared" si="86"/>
        <v/>
      </c>
    </row>
    <row r="837" spans="807:807" ht="6" customHeight="1" x14ac:dyDescent="0.25">
      <c r="AEA837" s="53" t="str">
        <f t="shared" si="86"/>
        <v/>
      </c>
    </row>
    <row r="838" spans="807:807" ht="6" customHeight="1" x14ac:dyDescent="0.25">
      <c r="AEA838" s="53" t="str">
        <f t="shared" si="86"/>
        <v/>
      </c>
    </row>
    <row r="839" spans="807:807" ht="6" customHeight="1" x14ac:dyDescent="0.25">
      <c r="AEA839" s="53" t="str">
        <f t="shared" si="86"/>
        <v/>
      </c>
    </row>
    <row r="840" spans="807:807" ht="6" customHeight="1" x14ac:dyDescent="0.25">
      <c r="AEA840" s="53" t="str">
        <f t="shared" si="86"/>
        <v/>
      </c>
    </row>
    <row r="841" spans="807:807" ht="6" customHeight="1" x14ac:dyDescent="0.25">
      <c r="AEA841" s="53" t="str">
        <f t="shared" si="86"/>
        <v/>
      </c>
    </row>
    <row r="842" spans="807:807" ht="6" customHeight="1" x14ac:dyDescent="0.25">
      <c r="AEA842" s="53" t="str">
        <f t="shared" si="86"/>
        <v/>
      </c>
    </row>
    <row r="843" spans="807:807" ht="6" customHeight="1" x14ac:dyDescent="0.25">
      <c r="AEA843" s="53" t="str">
        <f t="shared" si="86"/>
        <v/>
      </c>
    </row>
    <row r="844" spans="807:807" ht="6" customHeight="1" x14ac:dyDescent="0.25">
      <c r="AEA844" s="53" t="str">
        <f t="shared" si="86"/>
        <v/>
      </c>
    </row>
    <row r="845" spans="807:807" ht="6" customHeight="1" x14ac:dyDescent="0.25">
      <c r="AEA845" s="53" t="str">
        <f t="shared" si="86"/>
        <v/>
      </c>
    </row>
    <row r="846" spans="807:807" ht="6" customHeight="1" x14ac:dyDescent="0.25">
      <c r="AEA846" s="53" t="str">
        <f t="shared" si="86"/>
        <v/>
      </c>
    </row>
    <row r="847" spans="807:807" ht="6" customHeight="1" x14ac:dyDescent="0.25">
      <c r="AEA847" s="53" t="str">
        <f t="shared" si="86"/>
        <v/>
      </c>
    </row>
    <row r="848" spans="807:807" ht="6" customHeight="1" x14ac:dyDescent="0.25">
      <c r="AEA848" s="53" t="str">
        <f t="shared" si="86"/>
        <v/>
      </c>
    </row>
    <row r="849" spans="807:807" ht="6" customHeight="1" x14ac:dyDescent="0.25">
      <c r="AEA849" s="53" t="str">
        <f t="shared" si="86"/>
        <v/>
      </c>
    </row>
    <row r="850" spans="807:807" ht="6" customHeight="1" x14ac:dyDescent="0.25">
      <c r="AEA850" s="53" t="str">
        <f t="shared" si="86"/>
        <v/>
      </c>
    </row>
    <row r="851" spans="807:807" ht="6" customHeight="1" x14ac:dyDescent="0.25">
      <c r="AEA851" s="53" t="str">
        <f t="shared" si="86"/>
        <v/>
      </c>
    </row>
    <row r="852" spans="807:807" ht="6" customHeight="1" x14ac:dyDescent="0.25">
      <c r="AEA852" s="53" t="str">
        <f t="shared" si="86"/>
        <v/>
      </c>
    </row>
    <row r="853" spans="807:807" ht="6" customHeight="1" x14ac:dyDescent="0.25">
      <c r="AEA853" s="53" t="str">
        <f t="shared" si="86"/>
        <v/>
      </c>
    </row>
    <row r="854" spans="807:807" ht="6" customHeight="1" x14ac:dyDescent="0.25">
      <c r="AEA854" s="53" t="str">
        <f t="shared" si="86"/>
        <v/>
      </c>
    </row>
    <row r="855" spans="807:807" ht="6" customHeight="1" x14ac:dyDescent="0.25">
      <c r="AEA855" s="53" t="str">
        <f t="shared" si="86"/>
        <v/>
      </c>
    </row>
    <row r="856" spans="807:807" ht="6" customHeight="1" x14ac:dyDescent="0.25">
      <c r="AEA856" s="53" t="str">
        <f t="shared" si="86"/>
        <v/>
      </c>
    </row>
    <row r="857" spans="807:807" ht="6" customHeight="1" x14ac:dyDescent="0.25">
      <c r="AEA857" s="53" t="str">
        <f t="shared" si="86"/>
        <v/>
      </c>
    </row>
    <row r="858" spans="807:807" ht="6" customHeight="1" x14ac:dyDescent="0.25">
      <c r="AEA858" s="53" t="str">
        <f t="shared" si="86"/>
        <v/>
      </c>
    </row>
    <row r="859" spans="807:807" ht="6" customHeight="1" x14ac:dyDescent="0.25">
      <c r="AEA859" s="53" t="str">
        <f t="shared" si="86"/>
        <v/>
      </c>
    </row>
    <row r="860" spans="807:807" ht="6" customHeight="1" x14ac:dyDescent="0.25">
      <c r="AEA860" s="53" t="str">
        <f t="shared" si="86"/>
        <v/>
      </c>
    </row>
    <row r="861" spans="807:807" ht="6" customHeight="1" x14ac:dyDescent="0.25">
      <c r="AEA861" s="53" t="str">
        <f t="shared" si="86"/>
        <v/>
      </c>
    </row>
    <row r="862" spans="807:807" ht="6" customHeight="1" x14ac:dyDescent="0.25">
      <c r="AEA862" s="53" t="str">
        <f t="shared" si="86"/>
        <v/>
      </c>
    </row>
    <row r="863" spans="807:807" ht="6" customHeight="1" x14ac:dyDescent="0.25">
      <c r="AEA863" s="53" t="str">
        <f t="shared" si="86"/>
        <v/>
      </c>
    </row>
    <row r="864" spans="807:807" ht="6" customHeight="1" x14ac:dyDescent="0.25">
      <c r="AEA864" s="53" t="str">
        <f t="shared" si="86"/>
        <v/>
      </c>
    </row>
    <row r="865" spans="807:807" ht="6" customHeight="1" x14ac:dyDescent="0.25">
      <c r="AEA865" s="53" t="str">
        <f t="shared" si="86"/>
        <v/>
      </c>
    </row>
    <row r="866" spans="807:807" ht="6" customHeight="1" x14ac:dyDescent="0.25">
      <c r="AEA866" s="53" t="str">
        <f t="shared" si="86"/>
        <v/>
      </c>
    </row>
    <row r="867" spans="807:807" ht="6" customHeight="1" x14ac:dyDescent="0.25">
      <c r="AEA867" s="53" t="str">
        <f t="shared" si="86"/>
        <v/>
      </c>
    </row>
    <row r="868" spans="807:807" ht="6" customHeight="1" x14ac:dyDescent="0.25">
      <c r="AEA868" s="53" t="str">
        <f t="shared" si="86"/>
        <v/>
      </c>
    </row>
    <row r="869" spans="807:807" ht="6" customHeight="1" x14ac:dyDescent="0.25">
      <c r="AEA869" s="53" t="str">
        <f t="shared" si="86"/>
        <v/>
      </c>
    </row>
    <row r="870" spans="807:807" ht="6" customHeight="1" x14ac:dyDescent="0.25">
      <c r="AEA870" s="53" t="str">
        <f t="shared" si="86"/>
        <v/>
      </c>
    </row>
    <row r="871" spans="807:807" ht="6" customHeight="1" x14ac:dyDescent="0.25">
      <c r="AEA871" s="53" t="str">
        <f t="shared" si="86"/>
        <v/>
      </c>
    </row>
    <row r="872" spans="807:807" ht="6" customHeight="1" x14ac:dyDescent="0.25">
      <c r="AEA872" s="53" t="str">
        <f t="shared" si="86"/>
        <v/>
      </c>
    </row>
    <row r="873" spans="807:807" ht="6" customHeight="1" x14ac:dyDescent="0.25">
      <c r="AEA873" s="53" t="str">
        <f t="shared" si="86"/>
        <v/>
      </c>
    </row>
    <row r="874" spans="807:807" ht="6" customHeight="1" x14ac:dyDescent="0.25">
      <c r="AEA874" s="53" t="str">
        <f t="shared" si="86"/>
        <v/>
      </c>
    </row>
    <row r="875" spans="807:807" ht="6" customHeight="1" x14ac:dyDescent="0.25">
      <c r="AEA875" s="53" t="str">
        <f t="shared" si="86"/>
        <v/>
      </c>
    </row>
    <row r="876" spans="807:807" ht="6" customHeight="1" x14ac:dyDescent="0.25">
      <c r="AEA876" s="53" t="str">
        <f t="shared" si="86"/>
        <v/>
      </c>
    </row>
    <row r="877" spans="807:807" ht="6" customHeight="1" x14ac:dyDescent="0.25">
      <c r="AEA877" s="53" t="str">
        <f t="shared" si="86"/>
        <v/>
      </c>
    </row>
    <row r="878" spans="807:807" ht="6" customHeight="1" x14ac:dyDescent="0.25">
      <c r="AEA878" s="53" t="str">
        <f t="shared" si="86"/>
        <v/>
      </c>
    </row>
    <row r="879" spans="807:807" ht="6" customHeight="1" x14ac:dyDescent="0.25">
      <c r="AEA879" s="53" t="str">
        <f t="shared" si="86"/>
        <v/>
      </c>
    </row>
    <row r="880" spans="807:807" ht="6" customHeight="1" x14ac:dyDescent="0.25">
      <c r="AEA880" s="53" t="str">
        <f t="shared" si="86"/>
        <v/>
      </c>
    </row>
    <row r="881" spans="807:807" ht="6" customHeight="1" x14ac:dyDescent="0.25">
      <c r="AEA881" s="53" t="str">
        <f t="shared" si="86"/>
        <v/>
      </c>
    </row>
    <row r="882" spans="807:807" ht="6" customHeight="1" x14ac:dyDescent="0.25">
      <c r="AEA882" s="53" t="str">
        <f t="shared" si="86"/>
        <v/>
      </c>
    </row>
    <row r="883" spans="807:807" ht="6" customHeight="1" x14ac:dyDescent="0.25">
      <c r="AEA883" s="53" t="str">
        <f t="shared" si="86"/>
        <v/>
      </c>
    </row>
    <row r="884" spans="807:807" ht="6" customHeight="1" x14ac:dyDescent="0.25">
      <c r="AEA884" s="53" t="str">
        <f t="shared" si="86"/>
        <v/>
      </c>
    </row>
    <row r="885" spans="807:807" ht="6" customHeight="1" x14ac:dyDescent="0.25">
      <c r="AEA885" s="53" t="str">
        <f t="shared" si="86"/>
        <v/>
      </c>
    </row>
    <row r="886" spans="807:807" ht="6" customHeight="1" x14ac:dyDescent="0.25">
      <c r="AEA886" s="53" t="str">
        <f t="shared" si="86"/>
        <v/>
      </c>
    </row>
    <row r="887" spans="807:807" ht="6" customHeight="1" x14ac:dyDescent="0.25">
      <c r="AEA887" s="53" t="str">
        <f t="shared" si="86"/>
        <v/>
      </c>
    </row>
    <row r="888" spans="807:807" ht="6" customHeight="1" x14ac:dyDescent="0.25">
      <c r="AEA888" s="53" t="str">
        <f t="shared" si="86"/>
        <v/>
      </c>
    </row>
    <row r="889" spans="807:807" ht="6" customHeight="1" x14ac:dyDescent="0.25">
      <c r="AEA889" s="53" t="str">
        <f t="shared" si="86"/>
        <v/>
      </c>
    </row>
    <row r="890" spans="807:807" ht="6" customHeight="1" x14ac:dyDescent="0.25">
      <c r="AEA890" s="53" t="str">
        <f t="shared" ref="AEA890:AEA953" si="87">IF(AEA889="","",IF(AEA889+1&lt;=$ADY$5,AEA889+1,""))</f>
        <v/>
      </c>
    </row>
    <row r="891" spans="807:807" ht="6" customHeight="1" x14ac:dyDescent="0.25">
      <c r="AEA891" s="53" t="str">
        <f t="shared" si="87"/>
        <v/>
      </c>
    </row>
    <row r="892" spans="807:807" ht="6" customHeight="1" x14ac:dyDescent="0.25">
      <c r="AEA892" s="53" t="str">
        <f t="shared" si="87"/>
        <v/>
      </c>
    </row>
    <row r="893" spans="807:807" ht="6" customHeight="1" x14ac:dyDescent="0.25">
      <c r="AEA893" s="53" t="str">
        <f t="shared" si="87"/>
        <v/>
      </c>
    </row>
    <row r="894" spans="807:807" ht="6" customHeight="1" x14ac:dyDescent="0.25">
      <c r="AEA894" s="53" t="str">
        <f t="shared" si="87"/>
        <v/>
      </c>
    </row>
    <row r="895" spans="807:807" ht="6" customHeight="1" x14ac:dyDescent="0.25">
      <c r="AEA895" s="53" t="str">
        <f t="shared" si="87"/>
        <v/>
      </c>
    </row>
    <row r="896" spans="807:807" ht="6" customHeight="1" x14ac:dyDescent="0.25">
      <c r="AEA896" s="53" t="str">
        <f t="shared" si="87"/>
        <v/>
      </c>
    </row>
    <row r="897" spans="807:807" ht="6" customHeight="1" x14ac:dyDescent="0.25">
      <c r="AEA897" s="53" t="str">
        <f t="shared" si="87"/>
        <v/>
      </c>
    </row>
    <row r="898" spans="807:807" ht="6" customHeight="1" x14ac:dyDescent="0.25">
      <c r="AEA898" s="53" t="str">
        <f t="shared" si="87"/>
        <v/>
      </c>
    </row>
    <row r="899" spans="807:807" ht="6" customHeight="1" x14ac:dyDescent="0.25">
      <c r="AEA899" s="53" t="str">
        <f t="shared" si="87"/>
        <v/>
      </c>
    </row>
    <row r="900" spans="807:807" ht="6" customHeight="1" x14ac:dyDescent="0.25">
      <c r="AEA900" s="53" t="str">
        <f t="shared" si="87"/>
        <v/>
      </c>
    </row>
    <row r="901" spans="807:807" ht="6" customHeight="1" x14ac:dyDescent="0.25">
      <c r="AEA901" s="53" t="str">
        <f t="shared" si="87"/>
        <v/>
      </c>
    </row>
    <row r="902" spans="807:807" ht="6" customHeight="1" x14ac:dyDescent="0.25">
      <c r="AEA902" s="53" t="str">
        <f t="shared" si="87"/>
        <v/>
      </c>
    </row>
    <row r="903" spans="807:807" ht="6" customHeight="1" x14ac:dyDescent="0.25">
      <c r="AEA903" s="53" t="str">
        <f t="shared" si="87"/>
        <v/>
      </c>
    </row>
    <row r="904" spans="807:807" ht="6" customHeight="1" x14ac:dyDescent="0.25">
      <c r="AEA904" s="53" t="str">
        <f t="shared" si="87"/>
        <v/>
      </c>
    </row>
    <row r="905" spans="807:807" ht="6" customHeight="1" x14ac:dyDescent="0.25">
      <c r="AEA905" s="53" t="str">
        <f t="shared" si="87"/>
        <v/>
      </c>
    </row>
    <row r="906" spans="807:807" ht="6" customHeight="1" x14ac:dyDescent="0.25">
      <c r="AEA906" s="53" t="str">
        <f t="shared" si="87"/>
        <v/>
      </c>
    </row>
    <row r="907" spans="807:807" ht="6" customHeight="1" x14ac:dyDescent="0.25">
      <c r="AEA907" s="53" t="str">
        <f t="shared" si="87"/>
        <v/>
      </c>
    </row>
    <row r="908" spans="807:807" ht="6" customHeight="1" x14ac:dyDescent="0.25">
      <c r="AEA908" s="53" t="str">
        <f t="shared" si="87"/>
        <v/>
      </c>
    </row>
    <row r="909" spans="807:807" ht="6" customHeight="1" x14ac:dyDescent="0.25">
      <c r="AEA909" s="53" t="str">
        <f t="shared" si="87"/>
        <v/>
      </c>
    </row>
    <row r="910" spans="807:807" ht="6" customHeight="1" x14ac:dyDescent="0.25">
      <c r="AEA910" s="53" t="str">
        <f t="shared" si="87"/>
        <v/>
      </c>
    </row>
    <row r="911" spans="807:807" ht="6" customHeight="1" x14ac:dyDescent="0.25">
      <c r="AEA911" s="53" t="str">
        <f t="shared" si="87"/>
        <v/>
      </c>
    </row>
    <row r="912" spans="807:807" ht="6" customHeight="1" x14ac:dyDescent="0.25">
      <c r="AEA912" s="53" t="str">
        <f t="shared" si="87"/>
        <v/>
      </c>
    </row>
    <row r="913" spans="807:807" ht="6" customHeight="1" x14ac:dyDescent="0.25">
      <c r="AEA913" s="53" t="str">
        <f t="shared" si="87"/>
        <v/>
      </c>
    </row>
    <row r="914" spans="807:807" ht="6" customHeight="1" x14ac:dyDescent="0.25">
      <c r="AEA914" s="53" t="str">
        <f t="shared" si="87"/>
        <v/>
      </c>
    </row>
    <row r="915" spans="807:807" ht="6" customHeight="1" x14ac:dyDescent="0.25">
      <c r="AEA915" s="53" t="str">
        <f t="shared" si="87"/>
        <v/>
      </c>
    </row>
    <row r="916" spans="807:807" ht="6" customHeight="1" x14ac:dyDescent="0.25">
      <c r="AEA916" s="53" t="str">
        <f t="shared" si="87"/>
        <v/>
      </c>
    </row>
    <row r="917" spans="807:807" ht="6" customHeight="1" x14ac:dyDescent="0.25">
      <c r="AEA917" s="53" t="str">
        <f t="shared" si="87"/>
        <v/>
      </c>
    </row>
    <row r="918" spans="807:807" ht="6" customHeight="1" x14ac:dyDescent="0.25">
      <c r="AEA918" s="53" t="str">
        <f t="shared" si="87"/>
        <v/>
      </c>
    </row>
    <row r="919" spans="807:807" ht="6" customHeight="1" x14ac:dyDescent="0.25">
      <c r="AEA919" s="53" t="str">
        <f t="shared" si="87"/>
        <v/>
      </c>
    </row>
    <row r="920" spans="807:807" ht="6" customHeight="1" x14ac:dyDescent="0.25">
      <c r="AEA920" s="53" t="str">
        <f t="shared" si="87"/>
        <v/>
      </c>
    </row>
    <row r="921" spans="807:807" ht="6" customHeight="1" x14ac:dyDescent="0.25">
      <c r="AEA921" s="53" t="str">
        <f t="shared" si="87"/>
        <v/>
      </c>
    </row>
    <row r="922" spans="807:807" ht="6" customHeight="1" x14ac:dyDescent="0.25">
      <c r="AEA922" s="53" t="str">
        <f t="shared" si="87"/>
        <v/>
      </c>
    </row>
    <row r="923" spans="807:807" ht="6" customHeight="1" x14ac:dyDescent="0.25">
      <c r="AEA923" s="53" t="str">
        <f t="shared" si="87"/>
        <v/>
      </c>
    </row>
    <row r="924" spans="807:807" ht="6" customHeight="1" x14ac:dyDescent="0.25">
      <c r="AEA924" s="53" t="str">
        <f t="shared" si="87"/>
        <v/>
      </c>
    </row>
    <row r="925" spans="807:807" ht="6" customHeight="1" x14ac:dyDescent="0.25">
      <c r="AEA925" s="53" t="str">
        <f t="shared" si="87"/>
        <v/>
      </c>
    </row>
    <row r="926" spans="807:807" ht="6" customHeight="1" x14ac:dyDescent="0.25">
      <c r="AEA926" s="53" t="str">
        <f t="shared" si="87"/>
        <v/>
      </c>
    </row>
    <row r="927" spans="807:807" ht="6" customHeight="1" x14ac:dyDescent="0.25">
      <c r="AEA927" s="53" t="str">
        <f t="shared" si="87"/>
        <v/>
      </c>
    </row>
    <row r="928" spans="807:807" ht="6" customHeight="1" x14ac:dyDescent="0.25">
      <c r="AEA928" s="53" t="str">
        <f t="shared" si="87"/>
        <v/>
      </c>
    </row>
    <row r="929" spans="807:807" ht="6" customHeight="1" x14ac:dyDescent="0.25">
      <c r="AEA929" s="53" t="str">
        <f t="shared" si="87"/>
        <v/>
      </c>
    </row>
    <row r="930" spans="807:807" ht="6" customHeight="1" x14ac:dyDescent="0.25">
      <c r="AEA930" s="53" t="str">
        <f t="shared" si="87"/>
        <v/>
      </c>
    </row>
    <row r="931" spans="807:807" ht="6" customHeight="1" x14ac:dyDescent="0.25">
      <c r="AEA931" s="53" t="str">
        <f t="shared" si="87"/>
        <v/>
      </c>
    </row>
    <row r="932" spans="807:807" ht="6" customHeight="1" x14ac:dyDescent="0.25">
      <c r="AEA932" s="53" t="str">
        <f t="shared" si="87"/>
        <v/>
      </c>
    </row>
    <row r="933" spans="807:807" ht="6" customHeight="1" x14ac:dyDescent="0.25">
      <c r="AEA933" s="53" t="str">
        <f t="shared" si="87"/>
        <v/>
      </c>
    </row>
    <row r="934" spans="807:807" ht="6" customHeight="1" x14ac:dyDescent="0.25">
      <c r="AEA934" s="53" t="str">
        <f t="shared" si="87"/>
        <v/>
      </c>
    </row>
    <row r="935" spans="807:807" ht="6" customHeight="1" x14ac:dyDescent="0.25">
      <c r="AEA935" s="53" t="str">
        <f t="shared" si="87"/>
        <v/>
      </c>
    </row>
    <row r="936" spans="807:807" ht="6" customHeight="1" x14ac:dyDescent="0.25">
      <c r="AEA936" s="53" t="str">
        <f t="shared" si="87"/>
        <v/>
      </c>
    </row>
    <row r="937" spans="807:807" ht="6" customHeight="1" x14ac:dyDescent="0.25">
      <c r="AEA937" s="53" t="str">
        <f t="shared" si="87"/>
        <v/>
      </c>
    </row>
    <row r="938" spans="807:807" ht="6" customHeight="1" x14ac:dyDescent="0.25">
      <c r="AEA938" s="53" t="str">
        <f t="shared" si="87"/>
        <v/>
      </c>
    </row>
    <row r="939" spans="807:807" ht="6" customHeight="1" x14ac:dyDescent="0.25">
      <c r="AEA939" s="53" t="str">
        <f t="shared" si="87"/>
        <v/>
      </c>
    </row>
    <row r="940" spans="807:807" ht="6" customHeight="1" x14ac:dyDescent="0.25">
      <c r="AEA940" s="53" t="str">
        <f t="shared" si="87"/>
        <v/>
      </c>
    </row>
    <row r="941" spans="807:807" ht="6" customHeight="1" x14ac:dyDescent="0.25">
      <c r="AEA941" s="53" t="str">
        <f t="shared" si="87"/>
        <v/>
      </c>
    </row>
    <row r="942" spans="807:807" ht="6" customHeight="1" x14ac:dyDescent="0.25">
      <c r="AEA942" s="53" t="str">
        <f t="shared" si="87"/>
        <v/>
      </c>
    </row>
    <row r="943" spans="807:807" ht="6" customHeight="1" x14ac:dyDescent="0.25">
      <c r="AEA943" s="53" t="str">
        <f t="shared" si="87"/>
        <v/>
      </c>
    </row>
    <row r="944" spans="807:807" ht="6" customHeight="1" x14ac:dyDescent="0.25">
      <c r="AEA944" s="53" t="str">
        <f t="shared" si="87"/>
        <v/>
      </c>
    </row>
    <row r="945" spans="807:807" ht="6" customHeight="1" x14ac:dyDescent="0.25">
      <c r="AEA945" s="53" t="str">
        <f t="shared" si="87"/>
        <v/>
      </c>
    </row>
    <row r="946" spans="807:807" ht="6" customHeight="1" x14ac:dyDescent="0.25">
      <c r="AEA946" s="53" t="str">
        <f t="shared" si="87"/>
        <v/>
      </c>
    </row>
    <row r="947" spans="807:807" ht="6" customHeight="1" x14ac:dyDescent="0.25">
      <c r="AEA947" s="53" t="str">
        <f t="shared" si="87"/>
        <v/>
      </c>
    </row>
    <row r="948" spans="807:807" ht="6" customHeight="1" x14ac:dyDescent="0.25">
      <c r="AEA948" s="53" t="str">
        <f t="shared" si="87"/>
        <v/>
      </c>
    </row>
    <row r="949" spans="807:807" ht="6" customHeight="1" x14ac:dyDescent="0.25">
      <c r="AEA949" s="53" t="str">
        <f t="shared" si="87"/>
        <v/>
      </c>
    </row>
    <row r="950" spans="807:807" ht="6" customHeight="1" x14ac:dyDescent="0.25">
      <c r="AEA950" s="53" t="str">
        <f t="shared" si="87"/>
        <v/>
      </c>
    </row>
    <row r="951" spans="807:807" ht="6" customHeight="1" x14ac:dyDescent="0.25">
      <c r="AEA951" s="53" t="str">
        <f t="shared" si="87"/>
        <v/>
      </c>
    </row>
    <row r="952" spans="807:807" ht="6" customHeight="1" x14ac:dyDescent="0.25">
      <c r="AEA952" s="53" t="str">
        <f t="shared" si="87"/>
        <v/>
      </c>
    </row>
    <row r="953" spans="807:807" ht="6" customHeight="1" x14ac:dyDescent="0.25">
      <c r="AEA953" s="53" t="str">
        <f t="shared" si="87"/>
        <v/>
      </c>
    </row>
    <row r="954" spans="807:807" ht="6" customHeight="1" x14ac:dyDescent="0.25">
      <c r="AEA954" s="53" t="str">
        <f t="shared" ref="AEA954:AEA968" si="88">IF(AEA953="","",IF(AEA953+1&lt;=$ADY$5,AEA953+1,""))</f>
        <v/>
      </c>
    </row>
    <row r="955" spans="807:807" ht="6" customHeight="1" x14ac:dyDescent="0.25">
      <c r="AEA955" s="53" t="str">
        <f t="shared" si="88"/>
        <v/>
      </c>
    </row>
    <row r="956" spans="807:807" ht="6" customHeight="1" x14ac:dyDescent="0.25">
      <c r="AEA956" s="53" t="str">
        <f t="shared" si="88"/>
        <v/>
      </c>
    </row>
    <row r="957" spans="807:807" ht="6" customHeight="1" x14ac:dyDescent="0.25">
      <c r="AEA957" s="53" t="str">
        <f t="shared" si="88"/>
        <v/>
      </c>
    </row>
    <row r="958" spans="807:807" ht="6" customHeight="1" x14ac:dyDescent="0.25">
      <c r="AEA958" s="53" t="str">
        <f t="shared" si="88"/>
        <v/>
      </c>
    </row>
    <row r="959" spans="807:807" ht="6" customHeight="1" x14ac:dyDescent="0.25">
      <c r="AEA959" s="53" t="str">
        <f t="shared" si="88"/>
        <v/>
      </c>
    </row>
    <row r="960" spans="807:807" ht="6" customHeight="1" x14ac:dyDescent="0.25">
      <c r="AEA960" s="53" t="str">
        <f t="shared" si="88"/>
        <v/>
      </c>
    </row>
    <row r="961" spans="807:807" ht="6" customHeight="1" x14ac:dyDescent="0.25">
      <c r="AEA961" s="53" t="str">
        <f t="shared" si="88"/>
        <v/>
      </c>
    </row>
    <row r="962" spans="807:807" ht="6" customHeight="1" x14ac:dyDescent="0.25">
      <c r="AEA962" s="53" t="str">
        <f t="shared" si="88"/>
        <v/>
      </c>
    </row>
    <row r="963" spans="807:807" ht="6" customHeight="1" x14ac:dyDescent="0.25">
      <c r="AEA963" s="53" t="str">
        <f t="shared" si="88"/>
        <v/>
      </c>
    </row>
    <row r="964" spans="807:807" ht="6" customHeight="1" x14ac:dyDescent="0.25">
      <c r="AEA964" s="53" t="str">
        <f t="shared" si="88"/>
        <v/>
      </c>
    </row>
    <row r="965" spans="807:807" ht="6" customHeight="1" x14ac:dyDescent="0.25">
      <c r="AEA965" s="53" t="str">
        <f t="shared" si="88"/>
        <v/>
      </c>
    </row>
    <row r="966" spans="807:807" ht="6" customHeight="1" x14ac:dyDescent="0.25">
      <c r="AEA966" s="53" t="str">
        <f t="shared" si="88"/>
        <v/>
      </c>
    </row>
    <row r="967" spans="807:807" ht="6" customHeight="1" x14ac:dyDescent="0.25">
      <c r="AEA967" s="53" t="str">
        <f t="shared" si="88"/>
        <v/>
      </c>
    </row>
    <row r="968" spans="807:807" ht="6" customHeight="1" x14ac:dyDescent="0.25">
      <c r="AEA968" s="53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4C-3BFA-4C81-813A-6F0CDA5A6F3D}">
  <dimension ref="A1:EC46"/>
  <sheetViews>
    <sheetView zoomScale="120" zoomScaleNormal="120" workbookViewId="0">
      <selection activeCell="B46" sqref="B46:U46"/>
    </sheetView>
  </sheetViews>
  <sheetFormatPr defaultColWidth="2.7109375" defaultRowHeight="11.25" x14ac:dyDescent="0.2"/>
  <cols>
    <col min="1" max="1" width="3.140625" style="91" bestFit="1" customWidth="1"/>
    <col min="2" max="3" width="4.7109375" style="91" bestFit="1" customWidth="1"/>
    <col min="4" max="39" width="0.85546875" style="91" customWidth="1"/>
    <col min="40" max="40" width="4.85546875" style="91" customWidth="1"/>
    <col min="41" max="41" width="4.7109375" style="91" bestFit="1" customWidth="1"/>
    <col min="42" max="42" width="6.140625" style="89" customWidth="1"/>
    <col min="43" max="43" width="3.140625" style="91" bestFit="1" customWidth="1"/>
    <col min="44" max="45" width="4.7109375" style="91" bestFit="1" customWidth="1"/>
    <col min="46" max="81" width="0.85546875" style="91" customWidth="1"/>
    <col min="82" max="82" width="4.85546875" style="91" customWidth="1"/>
    <col min="83" max="83" width="4.7109375" style="91" bestFit="1" customWidth="1"/>
    <col min="84" max="84" width="6.140625" style="91" customWidth="1"/>
    <col min="85" max="85" width="3.140625" style="91" bestFit="1" customWidth="1"/>
    <col min="86" max="87" width="4.7109375" style="91" bestFit="1" customWidth="1"/>
    <col min="88" max="123" width="0.85546875" style="91" customWidth="1"/>
    <col min="124" max="124" width="4.85546875" style="91" customWidth="1"/>
    <col min="125" max="125" width="4.7109375" style="91" bestFit="1" customWidth="1"/>
    <col min="126" max="126" width="6.140625" style="89" customWidth="1"/>
    <col min="127" max="16384" width="2.7109375" style="89"/>
  </cols>
  <sheetData>
    <row r="1" spans="1:133" x14ac:dyDescent="0.2">
      <c r="B1" s="91">
        <v>0</v>
      </c>
      <c r="C1" s="91">
        <v>1</v>
      </c>
      <c r="D1" s="91">
        <v>2</v>
      </c>
      <c r="E1" s="91">
        <v>3</v>
      </c>
      <c r="F1" s="91">
        <v>4</v>
      </c>
      <c r="G1" s="91">
        <v>5</v>
      </c>
      <c r="H1" s="91">
        <v>6</v>
      </c>
      <c r="I1" s="91">
        <v>7</v>
      </c>
      <c r="J1" s="91">
        <v>8</v>
      </c>
      <c r="K1" s="91">
        <v>9</v>
      </c>
      <c r="L1" s="91">
        <v>10</v>
      </c>
      <c r="M1" s="91">
        <v>11</v>
      </c>
      <c r="N1" s="91">
        <v>12</v>
      </c>
      <c r="O1" s="91">
        <v>13</v>
      </c>
      <c r="P1" s="91">
        <v>14</v>
      </c>
      <c r="Q1" s="91">
        <v>15</v>
      </c>
      <c r="R1" s="91">
        <v>16</v>
      </c>
      <c r="S1" s="91">
        <v>17</v>
      </c>
      <c r="T1" s="91">
        <v>18</v>
      </c>
      <c r="U1" s="91">
        <v>19</v>
      </c>
      <c r="V1" s="91">
        <v>20</v>
      </c>
      <c r="W1" s="91">
        <v>21</v>
      </c>
      <c r="X1" s="91">
        <v>22</v>
      </c>
      <c r="Y1" s="91">
        <v>23</v>
      </c>
      <c r="Z1" s="91">
        <v>24</v>
      </c>
      <c r="AA1" s="91">
        <v>25</v>
      </c>
      <c r="AB1" s="91">
        <v>26</v>
      </c>
      <c r="AC1" s="91">
        <v>27</v>
      </c>
      <c r="AD1" s="91">
        <v>28</v>
      </c>
      <c r="AE1" s="91">
        <v>29</v>
      </c>
      <c r="AF1" s="91">
        <v>30</v>
      </c>
      <c r="AG1" s="91">
        <v>31</v>
      </c>
      <c r="AH1" s="91">
        <v>32</v>
      </c>
      <c r="AI1" s="91">
        <v>33</v>
      </c>
      <c r="AJ1" s="91">
        <v>34</v>
      </c>
      <c r="AK1" s="91">
        <v>35</v>
      </c>
      <c r="AL1" s="91">
        <v>36</v>
      </c>
      <c r="AM1" s="91">
        <v>37</v>
      </c>
      <c r="AN1" s="91">
        <v>38</v>
      </c>
      <c r="AO1" s="91">
        <v>39</v>
      </c>
      <c r="AR1" s="91">
        <v>0</v>
      </c>
      <c r="AS1" s="91">
        <v>1</v>
      </c>
      <c r="AT1" s="91">
        <v>2</v>
      </c>
      <c r="AU1" s="91">
        <v>3</v>
      </c>
      <c r="AV1" s="91">
        <v>4</v>
      </c>
      <c r="AW1" s="91">
        <v>5</v>
      </c>
      <c r="AX1" s="91">
        <v>6</v>
      </c>
      <c r="AY1" s="91">
        <v>7</v>
      </c>
      <c r="AZ1" s="91">
        <v>8</v>
      </c>
      <c r="BA1" s="91">
        <v>9</v>
      </c>
      <c r="BB1" s="91">
        <v>10</v>
      </c>
      <c r="BC1" s="91">
        <v>11</v>
      </c>
      <c r="BD1" s="91">
        <v>12</v>
      </c>
      <c r="BE1" s="91">
        <v>13</v>
      </c>
      <c r="BF1" s="91">
        <v>14</v>
      </c>
      <c r="BG1" s="91">
        <v>15</v>
      </c>
      <c r="BH1" s="91">
        <v>16</v>
      </c>
      <c r="BI1" s="91">
        <v>17</v>
      </c>
      <c r="BJ1" s="91">
        <v>18</v>
      </c>
      <c r="BK1" s="91">
        <v>19</v>
      </c>
      <c r="BL1" s="91">
        <v>20</v>
      </c>
      <c r="BM1" s="91">
        <v>21</v>
      </c>
      <c r="BN1" s="91">
        <v>22</v>
      </c>
      <c r="BO1" s="91">
        <v>23</v>
      </c>
      <c r="BP1" s="91">
        <v>24</v>
      </c>
      <c r="BQ1" s="91">
        <v>25</v>
      </c>
      <c r="BR1" s="91">
        <v>26</v>
      </c>
      <c r="BS1" s="91">
        <v>27</v>
      </c>
      <c r="BT1" s="91">
        <v>28</v>
      </c>
      <c r="BU1" s="91">
        <v>29</v>
      </c>
      <c r="BV1" s="91">
        <v>30</v>
      </c>
      <c r="BW1" s="91">
        <v>31</v>
      </c>
      <c r="BX1" s="91">
        <v>32</v>
      </c>
      <c r="BY1" s="91">
        <v>33</v>
      </c>
      <c r="BZ1" s="91">
        <v>34</v>
      </c>
      <c r="CA1" s="91">
        <v>35</v>
      </c>
      <c r="CB1" s="91">
        <v>36</v>
      </c>
      <c r="CC1" s="91">
        <v>37</v>
      </c>
      <c r="CD1" s="91">
        <v>38</v>
      </c>
      <c r="CE1" s="91">
        <v>39</v>
      </c>
      <c r="CH1" s="91">
        <v>0</v>
      </c>
      <c r="CI1" s="91">
        <v>1</v>
      </c>
      <c r="CJ1" s="91">
        <v>2</v>
      </c>
      <c r="CK1" s="91">
        <v>3</v>
      </c>
      <c r="CL1" s="91">
        <v>4</v>
      </c>
      <c r="CM1" s="91">
        <v>5</v>
      </c>
      <c r="CN1" s="91">
        <v>6</v>
      </c>
      <c r="CO1" s="91">
        <v>7</v>
      </c>
      <c r="CP1" s="91">
        <v>8</v>
      </c>
      <c r="CQ1" s="91">
        <v>9</v>
      </c>
      <c r="CR1" s="91">
        <v>10</v>
      </c>
      <c r="CS1" s="91">
        <v>11</v>
      </c>
      <c r="CT1" s="91">
        <v>12</v>
      </c>
      <c r="CU1" s="91">
        <v>13</v>
      </c>
      <c r="CV1" s="91">
        <v>14</v>
      </c>
      <c r="CW1" s="91">
        <v>15</v>
      </c>
      <c r="CX1" s="91">
        <v>16</v>
      </c>
      <c r="CY1" s="91">
        <v>17</v>
      </c>
      <c r="CZ1" s="91">
        <v>18</v>
      </c>
      <c r="DA1" s="91">
        <v>19</v>
      </c>
      <c r="DB1" s="91">
        <v>20</v>
      </c>
      <c r="DC1" s="91">
        <v>21</v>
      </c>
      <c r="DD1" s="91">
        <v>22</v>
      </c>
      <c r="DE1" s="91">
        <v>23</v>
      </c>
      <c r="DF1" s="91">
        <v>24</v>
      </c>
      <c r="DG1" s="91">
        <v>25</v>
      </c>
      <c r="DH1" s="91">
        <v>26</v>
      </c>
      <c r="DI1" s="91">
        <v>27</v>
      </c>
      <c r="DJ1" s="91">
        <v>28</v>
      </c>
      <c r="DK1" s="91">
        <v>29</v>
      </c>
      <c r="DL1" s="91">
        <v>30</v>
      </c>
      <c r="DM1" s="91">
        <v>31</v>
      </c>
      <c r="DN1" s="91">
        <v>32</v>
      </c>
      <c r="DO1" s="91">
        <v>33</v>
      </c>
      <c r="DP1" s="91">
        <v>34</v>
      </c>
      <c r="DQ1" s="91">
        <v>35</v>
      </c>
      <c r="DR1" s="91">
        <v>36</v>
      </c>
      <c r="DS1" s="91">
        <v>37</v>
      </c>
      <c r="DT1" s="91">
        <v>38</v>
      </c>
      <c r="DU1" s="91">
        <v>39</v>
      </c>
      <c r="DW1" s="97"/>
      <c r="DX1" s="97">
        <v>0</v>
      </c>
      <c r="DY1" s="97">
        <v>1</v>
      </c>
      <c r="DZ1" s="97">
        <v>2</v>
      </c>
      <c r="EA1" s="97">
        <v>3</v>
      </c>
      <c r="EB1" s="97">
        <v>4</v>
      </c>
      <c r="EC1" s="97"/>
    </row>
    <row r="2" spans="1:133" x14ac:dyDescent="0.2">
      <c r="A2" s="91">
        <v>0</v>
      </c>
      <c r="B2" s="92">
        <v>5.8602999999999998E-13</v>
      </c>
      <c r="C2" s="92">
        <v>5.8198000000000001E-13</v>
      </c>
      <c r="D2" s="92">
        <v>5.7769999999999995E-13</v>
      </c>
      <c r="E2" s="92">
        <v>5.7329999999999999E-13</v>
      </c>
      <c r="F2" s="92">
        <v>5.6889000000000001E-13</v>
      </c>
      <c r="G2" s="92">
        <v>5.6458E-13</v>
      </c>
      <c r="H2" s="92">
        <v>5.6048999999999997E-13</v>
      </c>
      <c r="I2" s="92">
        <v>5.5671999999999997E-13</v>
      </c>
      <c r="J2" s="92">
        <v>5.5338000000000001E-13</v>
      </c>
      <c r="K2" s="92">
        <v>5.5055000000000001E-13</v>
      </c>
      <c r="L2" s="92">
        <v>5.4832000000000003E-13</v>
      </c>
      <c r="M2" s="92">
        <v>5.4678000000000002E-13</v>
      </c>
      <c r="N2" s="92">
        <v>5.4598999999999998E-13</v>
      </c>
      <c r="O2" s="92">
        <v>5.46E-13</v>
      </c>
      <c r="P2" s="92">
        <v>5.4686999999999997E-13</v>
      </c>
      <c r="Q2" s="92">
        <v>5.4861000000000002E-13</v>
      </c>
      <c r="R2" s="92">
        <v>5.5123999999999998E-13</v>
      </c>
      <c r="S2" s="92">
        <v>5.5477999999999998E-13</v>
      </c>
      <c r="T2" s="92">
        <v>5.5919999999999998E-13</v>
      </c>
      <c r="U2" s="92">
        <v>5.6448999999999995E-13</v>
      </c>
      <c r="V2" s="92">
        <v>5.7061000000000003E-13</v>
      </c>
      <c r="W2" s="92">
        <v>5.7750000000000001E-13</v>
      </c>
      <c r="X2" s="92">
        <v>5.8512000000000004E-13</v>
      </c>
      <c r="Y2" s="92">
        <v>5.9338000000000004E-13</v>
      </c>
      <c r="Z2" s="92">
        <v>6.022E-13</v>
      </c>
      <c r="AA2" s="92">
        <v>6.1150999999999999E-13</v>
      </c>
      <c r="AB2" s="92">
        <v>6.2121000000000004E-13</v>
      </c>
      <c r="AC2" s="92">
        <v>6.3118000000000004E-13</v>
      </c>
      <c r="AD2" s="92">
        <v>6.4134999999999999E-13</v>
      </c>
      <c r="AE2" s="92">
        <v>6.5158000000000004E-13</v>
      </c>
      <c r="AF2" s="92">
        <v>6.6178999999999995E-13</v>
      </c>
      <c r="AG2" s="92">
        <v>6.7187000000000004E-13</v>
      </c>
      <c r="AH2" s="92">
        <v>6.8172000000000005E-13</v>
      </c>
      <c r="AI2" s="92">
        <v>6.9122999999999997E-13</v>
      </c>
      <c r="AJ2" s="92">
        <v>7.0033000000000001E-13</v>
      </c>
      <c r="AK2" s="92">
        <v>7.0890999999999996E-13</v>
      </c>
      <c r="AL2" s="92">
        <v>7.1691000000000002E-13</v>
      </c>
      <c r="AM2" s="92">
        <v>7.2425999999999999E-13</v>
      </c>
      <c r="AN2" s="92">
        <v>7.3089000000000003E-13</v>
      </c>
      <c r="AO2" s="92">
        <v>7.3674999999999997E-13</v>
      </c>
      <c r="AQ2" s="91">
        <v>0</v>
      </c>
      <c r="AR2" s="94">
        <v>-1</v>
      </c>
      <c r="AS2" s="94">
        <v>1</v>
      </c>
      <c r="AT2" s="94">
        <v>1</v>
      </c>
      <c r="AU2" s="94">
        <v>1</v>
      </c>
      <c r="AV2" s="94">
        <v>1</v>
      </c>
      <c r="AW2" s="94">
        <v>1</v>
      </c>
      <c r="AX2" s="94">
        <v>1</v>
      </c>
      <c r="AY2" s="94">
        <v>1</v>
      </c>
      <c r="AZ2" s="94">
        <v>1</v>
      </c>
      <c r="BA2" s="94">
        <v>1</v>
      </c>
      <c r="BB2" s="94">
        <v>1</v>
      </c>
      <c r="BC2" s="94">
        <v>1</v>
      </c>
      <c r="BD2" s="94">
        <v>1</v>
      </c>
      <c r="BE2" s="94">
        <v>1</v>
      </c>
      <c r="BF2" s="94">
        <v>1</v>
      </c>
      <c r="BG2" s="94">
        <v>1</v>
      </c>
      <c r="BH2" s="94">
        <v>1</v>
      </c>
      <c r="BI2" s="94">
        <v>1</v>
      </c>
      <c r="BJ2" s="94">
        <v>1</v>
      </c>
      <c r="BK2" s="94">
        <v>1</v>
      </c>
      <c r="BL2" s="94">
        <v>1</v>
      </c>
      <c r="BM2" s="94">
        <v>1</v>
      </c>
      <c r="BN2" s="94">
        <v>1</v>
      </c>
      <c r="BO2" s="94">
        <v>1</v>
      </c>
      <c r="BP2" s="94">
        <v>1</v>
      </c>
      <c r="BQ2" s="94">
        <v>1</v>
      </c>
      <c r="BR2" s="94">
        <v>1</v>
      </c>
      <c r="BS2" s="94">
        <v>1</v>
      </c>
      <c r="BT2" s="94">
        <v>1</v>
      </c>
      <c r="BU2" s="94">
        <v>1</v>
      </c>
      <c r="BV2" s="94">
        <v>1</v>
      </c>
      <c r="BW2" s="94">
        <v>1</v>
      </c>
      <c r="BX2" s="94">
        <v>1</v>
      </c>
      <c r="BY2" s="94">
        <v>1</v>
      </c>
      <c r="BZ2" s="94">
        <v>1</v>
      </c>
      <c r="CA2" s="94">
        <v>1</v>
      </c>
      <c r="CB2" s="94">
        <v>1</v>
      </c>
      <c r="CC2" s="94">
        <v>1</v>
      </c>
      <c r="CD2" s="94">
        <v>1</v>
      </c>
      <c r="CE2" s="94">
        <v>-1</v>
      </c>
      <c r="CF2" s="94"/>
      <c r="CG2" s="91">
        <v>0</v>
      </c>
      <c r="CH2" s="92">
        <v>0</v>
      </c>
      <c r="CI2" s="92">
        <v>1.125935E-20</v>
      </c>
      <c r="CJ2" s="92">
        <v>6.7882030000000005E-19</v>
      </c>
      <c r="CK2" s="92">
        <v>3.4148195999999997E-17</v>
      </c>
      <c r="CL2" s="92">
        <v>1.6894163E-15</v>
      </c>
      <c r="CM2" s="92">
        <v>8.3670165E-14</v>
      </c>
      <c r="CN2" s="92">
        <v>4.1541879999999997E-12</v>
      </c>
      <c r="CO2" s="92">
        <v>2.0649344999999999E-10</v>
      </c>
      <c r="CP2" s="92">
        <v>1.0250195E-8</v>
      </c>
      <c r="CQ2" s="92">
        <v>5.0626119999999999E-7</v>
      </c>
      <c r="CR2" s="92">
        <v>2.4751971E-5</v>
      </c>
      <c r="CS2" s="92">
        <v>1.1937497E-3</v>
      </c>
      <c r="CT2" s="92">
        <v>6.6227449999999993E-2</v>
      </c>
      <c r="CU2" s="92">
        <v>0.24717792999999999</v>
      </c>
      <c r="CV2" s="92">
        <v>0.51436649999999995</v>
      </c>
      <c r="CW2" s="92">
        <v>0.77688855000000001</v>
      </c>
      <c r="CX2" s="92">
        <v>0.94466262999999995</v>
      </c>
      <c r="CY2" s="92">
        <v>0.97139830000000005</v>
      </c>
      <c r="CZ2" s="92">
        <v>0.93707289999999999</v>
      </c>
      <c r="DA2" s="92">
        <v>0.78516494999999997</v>
      </c>
      <c r="DB2" s="92">
        <v>0.56592419999999999</v>
      </c>
      <c r="DC2" s="92">
        <v>0.33600020000000003</v>
      </c>
      <c r="DD2" s="92">
        <v>0.15528621000000001</v>
      </c>
      <c r="DE2" s="92">
        <v>5.4136209999999997E-2</v>
      </c>
      <c r="DF2" s="92">
        <v>1.9201857999999999E-2</v>
      </c>
      <c r="DG2" s="92">
        <v>1.5154068E-2</v>
      </c>
      <c r="DH2" s="92">
        <v>1.2447982999999999E-2</v>
      </c>
      <c r="DI2" s="92">
        <v>8.6326244999999999E-3</v>
      </c>
      <c r="DJ2" s="92">
        <v>5.038509E-3</v>
      </c>
      <c r="DK2" s="92">
        <v>1.9905162E-3</v>
      </c>
      <c r="DL2" s="92">
        <v>7.9996615999999995E-4</v>
      </c>
      <c r="DM2" s="92">
        <v>3.4125440000000001E-4</v>
      </c>
      <c r="DN2" s="92">
        <v>1.4746415999999999E-4</v>
      </c>
      <c r="DO2" s="92">
        <v>6.3949570000000006E-5</v>
      </c>
      <c r="DP2" s="92">
        <v>4.4839049999999999E-5</v>
      </c>
      <c r="DQ2" s="92">
        <v>2.7987990999999999E-5</v>
      </c>
      <c r="DR2" s="92">
        <v>1.3410879E-5</v>
      </c>
      <c r="DS2" s="92">
        <v>3.0831519999999999E-6</v>
      </c>
      <c r="DT2" s="92">
        <v>1.0155835E-7</v>
      </c>
      <c r="DU2" s="92">
        <v>1.4383772000000001E-9</v>
      </c>
      <c r="DW2" s="97">
        <v>0</v>
      </c>
      <c r="DX2" s="97">
        <v>0</v>
      </c>
      <c r="DY2" s="97">
        <v>0</v>
      </c>
      <c r="DZ2" s="97">
        <v>0</v>
      </c>
      <c r="EA2" s="97">
        <v>0</v>
      </c>
      <c r="EB2" s="97">
        <v>-1</v>
      </c>
      <c r="EC2" s="97"/>
    </row>
    <row r="3" spans="1:133" x14ac:dyDescent="0.2">
      <c r="A3" s="91">
        <v>1</v>
      </c>
      <c r="B3" s="92">
        <v>6.7383999999999998E-13</v>
      </c>
      <c r="C3" s="92">
        <v>6.7811000000000003E-13</v>
      </c>
      <c r="D3" s="92">
        <v>6.8279999999999998E-13</v>
      </c>
      <c r="E3" s="92">
        <v>6.8792999999999998E-13</v>
      </c>
      <c r="F3" s="92">
        <v>6.9350000000000002E-13</v>
      </c>
      <c r="G3" s="92">
        <v>6.9953000000000005E-13</v>
      </c>
      <c r="H3" s="92">
        <v>7.0601000000000004E-13</v>
      </c>
      <c r="I3" s="92">
        <v>7.1291999999999996E-13</v>
      </c>
      <c r="J3" s="92">
        <v>7.2023999999999997E-13</v>
      </c>
      <c r="K3" s="92">
        <v>7.2795000000000004E-13</v>
      </c>
      <c r="L3" s="92">
        <v>7.3599999999999999E-13</v>
      </c>
      <c r="M3" s="92">
        <v>7.4436999999999999E-13</v>
      </c>
      <c r="N3" s="92">
        <v>7.5299000000000001E-13</v>
      </c>
      <c r="O3" s="92">
        <v>7.6181999999999998E-13</v>
      </c>
      <c r="P3" s="92">
        <v>7.7077999999999997E-13</v>
      </c>
      <c r="Q3" s="92">
        <v>7.7982E-13</v>
      </c>
      <c r="R3" s="92">
        <v>7.8886000000000003E-13</v>
      </c>
      <c r="S3" s="92">
        <v>7.9782000000000003E-13</v>
      </c>
      <c r="T3" s="92">
        <v>8.0662999999999997E-13</v>
      </c>
      <c r="U3" s="92">
        <v>8.152E-13</v>
      </c>
      <c r="V3" s="92">
        <v>8.2346000000000001E-13</v>
      </c>
      <c r="W3" s="92">
        <v>8.3132000000000004E-13</v>
      </c>
      <c r="X3" s="92">
        <v>8.3870999999999997E-13</v>
      </c>
      <c r="Y3" s="92">
        <v>8.4555999999999998E-13</v>
      </c>
      <c r="Z3" s="92">
        <v>8.5179000000000005E-13</v>
      </c>
      <c r="AA3" s="92">
        <v>8.5733000000000004E-13</v>
      </c>
      <c r="AB3" s="92">
        <v>8.6214E-13</v>
      </c>
      <c r="AC3" s="92">
        <v>8.6615E-13</v>
      </c>
      <c r="AD3" s="92">
        <v>8.6931999999999998E-13</v>
      </c>
      <c r="AE3" s="92">
        <v>8.7161999999999998E-13</v>
      </c>
      <c r="AF3" s="92">
        <v>8.7302999999999997E-13</v>
      </c>
      <c r="AG3" s="92">
        <v>8.7352E-13</v>
      </c>
      <c r="AH3" s="92">
        <v>8.7307999999999995E-13</v>
      </c>
      <c r="AI3" s="92">
        <v>8.7173999999999998E-13</v>
      </c>
      <c r="AJ3" s="92">
        <v>8.6948999999999996E-13</v>
      </c>
      <c r="AK3" s="92">
        <v>8.6636999999999997E-13</v>
      </c>
      <c r="AL3" s="92">
        <v>8.6240000000000004E-13</v>
      </c>
      <c r="AM3" s="92">
        <v>8.5763999999999997E-13</v>
      </c>
      <c r="AN3" s="92">
        <v>8.5214000000000004E-13</v>
      </c>
      <c r="AO3" s="92">
        <v>8.4595999999999996E-13</v>
      </c>
      <c r="AQ3" s="91">
        <v>1</v>
      </c>
      <c r="AR3" s="94">
        <v>-1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P3" s="94">
        <v>1</v>
      </c>
      <c r="BQ3" s="94">
        <v>1</v>
      </c>
      <c r="BR3" s="94">
        <v>1</v>
      </c>
      <c r="BS3" s="94">
        <v>1</v>
      </c>
      <c r="BT3" s="94">
        <v>1</v>
      </c>
      <c r="BU3" s="94">
        <v>1</v>
      </c>
      <c r="BV3" s="94">
        <v>1</v>
      </c>
      <c r="BW3" s="94">
        <v>1</v>
      </c>
      <c r="BX3" s="94">
        <v>1</v>
      </c>
      <c r="BY3" s="94">
        <v>1</v>
      </c>
      <c r="BZ3" s="94">
        <v>1</v>
      </c>
      <c r="CA3" s="94">
        <v>1</v>
      </c>
      <c r="CB3" s="94">
        <v>1</v>
      </c>
      <c r="CC3" s="94">
        <v>1</v>
      </c>
      <c r="CD3" s="94">
        <v>1</v>
      </c>
      <c r="CE3" s="94">
        <v>-1</v>
      </c>
      <c r="CF3" s="94"/>
      <c r="CG3" s="91">
        <v>1</v>
      </c>
      <c r="CH3" s="92">
        <v>0</v>
      </c>
      <c r="CI3" s="92">
        <v>7.3324650000000006E-21</v>
      </c>
      <c r="CJ3" s="92">
        <v>3.6455442000000002E-19</v>
      </c>
      <c r="CK3" s="92">
        <v>1.5355169999999999E-17</v>
      </c>
      <c r="CL3" s="92">
        <v>6.2611595000000004E-16</v>
      </c>
      <c r="CM3" s="92">
        <v>2.506413E-14</v>
      </c>
      <c r="CN3" s="92">
        <v>9.8393530000000006E-13</v>
      </c>
      <c r="CO3" s="92">
        <v>3.7712437000000003E-11</v>
      </c>
      <c r="CP3" s="92">
        <v>1.4006130999999999E-9</v>
      </c>
      <c r="CQ3" s="92">
        <v>4.9754074999999997E-8</v>
      </c>
      <c r="CR3" s="92">
        <v>1.6493847E-6</v>
      </c>
      <c r="CS3" s="92">
        <v>4.9699620000000002E-5</v>
      </c>
      <c r="CT3" s="92">
        <v>6.2139379999999998E-4</v>
      </c>
      <c r="CU3" s="92">
        <v>1.8345658000000001E-3</v>
      </c>
      <c r="CV3" s="92">
        <v>7.7591915999999997E-3</v>
      </c>
      <c r="CW3" s="92">
        <v>3.8909417000000002E-2</v>
      </c>
      <c r="CX3" s="92">
        <v>0.12609063000000001</v>
      </c>
      <c r="CY3" s="92">
        <v>0.28710824000000001</v>
      </c>
      <c r="CZ3" s="92">
        <v>0.50241709999999995</v>
      </c>
      <c r="DA3" s="92">
        <v>0.71766470000000004</v>
      </c>
      <c r="DB3" s="92">
        <v>0.87652249999999998</v>
      </c>
      <c r="DC3" s="92">
        <v>0.95640767000000004</v>
      </c>
      <c r="DD3" s="92">
        <v>0.97732810000000003</v>
      </c>
      <c r="DE3" s="92">
        <v>0.97806029999999999</v>
      </c>
      <c r="DF3" s="92">
        <v>0.94487845999999998</v>
      </c>
      <c r="DG3" s="92">
        <v>0.85456900000000002</v>
      </c>
      <c r="DH3" s="92">
        <v>0.71298220000000001</v>
      </c>
      <c r="DI3" s="92">
        <v>0.53748700000000005</v>
      </c>
      <c r="DJ3" s="92">
        <v>0.35990064999999999</v>
      </c>
      <c r="DK3" s="92">
        <v>0.21316934000000001</v>
      </c>
      <c r="DL3" s="92">
        <v>0.11420924</v>
      </c>
      <c r="DM3" s="92">
        <v>6.0295420000000002E-2</v>
      </c>
      <c r="DN3" s="92">
        <v>3.4908700000000001E-2</v>
      </c>
      <c r="DO3" s="92">
        <v>2.1524385E-2</v>
      </c>
      <c r="DP3" s="92">
        <v>1.2046447E-2</v>
      </c>
      <c r="DQ3" s="92">
        <v>5.2350139999999996E-3</v>
      </c>
      <c r="DR3" s="92">
        <v>1.4846643E-3</v>
      </c>
      <c r="DS3" s="92">
        <v>1.6417278999999999E-4</v>
      </c>
      <c r="DT3" s="92">
        <v>6.9260369999999998E-6</v>
      </c>
      <c r="DU3" s="92">
        <v>1.186847E-7</v>
      </c>
      <c r="DW3" s="97">
        <v>1</v>
      </c>
      <c r="DX3" s="97">
        <v>0</v>
      </c>
      <c r="DY3" s="97">
        <v>1</v>
      </c>
      <c r="DZ3" s="97">
        <v>0</v>
      </c>
      <c r="EA3" s="97">
        <v>0</v>
      </c>
      <c r="EB3" s="97">
        <v>-1</v>
      </c>
      <c r="EC3" s="97"/>
    </row>
    <row r="4" spans="1:133" x14ac:dyDescent="0.2">
      <c r="A4" s="91">
        <v>2</v>
      </c>
      <c r="B4" s="92">
        <v>8.4842999999999995E-13</v>
      </c>
      <c r="C4" s="92">
        <v>8.5227999999999998E-13</v>
      </c>
      <c r="D4" s="92">
        <v>8.5685000000000003E-13</v>
      </c>
      <c r="E4" s="92">
        <v>8.6212999999999998E-13</v>
      </c>
      <c r="F4" s="92">
        <v>8.6810000000000001E-13</v>
      </c>
      <c r="G4" s="92">
        <v>8.7473999999999997E-13</v>
      </c>
      <c r="H4" s="92">
        <v>8.8199999999999998E-13</v>
      </c>
      <c r="I4" s="92">
        <v>8.8983999999999997E-13</v>
      </c>
      <c r="J4" s="92">
        <v>8.9820999999999997E-13</v>
      </c>
      <c r="K4" s="92">
        <v>9.0704999999999996E-13</v>
      </c>
      <c r="L4" s="92">
        <v>9.1630000000000004E-13</v>
      </c>
      <c r="M4" s="92">
        <v>9.2588000000000009E-13</v>
      </c>
      <c r="N4" s="92">
        <v>9.3571999999999998E-13</v>
      </c>
      <c r="O4" s="92">
        <v>9.4575000000000008E-13</v>
      </c>
      <c r="P4" s="92">
        <v>9.5587999999999996E-13</v>
      </c>
      <c r="Q4" s="92">
        <v>9.6601999999999996E-13</v>
      </c>
      <c r="R4" s="92">
        <v>9.7608999999999993E-13</v>
      </c>
      <c r="S4" s="92">
        <v>9.8600999999999996E-13</v>
      </c>
      <c r="T4" s="92">
        <v>9.9570000000000009E-13</v>
      </c>
      <c r="U4" s="92">
        <v>1.0051E-12</v>
      </c>
      <c r="V4" s="92">
        <v>1.0139999999999999E-12</v>
      </c>
      <c r="W4" s="92">
        <v>1.0224999999999999E-12</v>
      </c>
      <c r="X4" s="92">
        <v>1.0304999999999999E-12</v>
      </c>
      <c r="Y4" s="92">
        <v>1.0378000000000001E-12</v>
      </c>
      <c r="Z4" s="92">
        <v>1.0445E-12</v>
      </c>
      <c r="AA4" s="92">
        <v>1.0504E-12</v>
      </c>
      <c r="AB4" s="92">
        <v>1.0556000000000001E-12</v>
      </c>
      <c r="AC4" s="92">
        <v>1.0599999999999999E-12</v>
      </c>
      <c r="AD4" s="92">
        <v>1.0635000000000001E-12</v>
      </c>
      <c r="AE4" s="92">
        <v>1.0662E-12</v>
      </c>
      <c r="AF4" s="92">
        <v>1.0680000000000001E-12</v>
      </c>
      <c r="AG4" s="92">
        <v>1.069E-12</v>
      </c>
      <c r="AH4" s="92">
        <v>1.0691E-12</v>
      </c>
      <c r="AI4" s="92">
        <v>1.0684E-12</v>
      </c>
      <c r="AJ4" s="92">
        <v>1.0668000000000001E-12</v>
      </c>
      <c r="AK4" s="92">
        <v>1.0645E-12</v>
      </c>
      <c r="AL4" s="92">
        <v>1.0613999999999999E-12</v>
      </c>
      <c r="AM4" s="92">
        <v>1.0577E-12</v>
      </c>
      <c r="AN4" s="92">
        <v>1.0533E-12</v>
      </c>
      <c r="AO4" s="92">
        <v>1.0483000000000001E-12</v>
      </c>
      <c r="AQ4" s="91">
        <v>2</v>
      </c>
      <c r="AR4" s="94">
        <v>-1</v>
      </c>
      <c r="AS4" s="94">
        <v>1</v>
      </c>
      <c r="AT4" s="94">
        <v>1</v>
      </c>
      <c r="AU4" s="94">
        <v>1</v>
      </c>
      <c r="AV4" s="94">
        <v>1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  <c r="BH4" s="94">
        <v>1</v>
      </c>
      <c r="BI4" s="94">
        <v>1</v>
      </c>
      <c r="BJ4" s="94">
        <v>1</v>
      </c>
      <c r="BK4" s="94">
        <v>1</v>
      </c>
      <c r="BL4" s="94">
        <v>1</v>
      </c>
      <c r="BM4" s="94">
        <v>1</v>
      </c>
      <c r="BN4" s="94">
        <v>1</v>
      </c>
      <c r="BO4" s="94">
        <v>1</v>
      </c>
      <c r="BP4" s="94">
        <v>1</v>
      </c>
      <c r="BQ4" s="94">
        <v>1</v>
      </c>
      <c r="BR4" s="94">
        <v>1</v>
      </c>
      <c r="BS4" s="94">
        <v>1</v>
      </c>
      <c r="BT4" s="94">
        <v>1</v>
      </c>
      <c r="BU4" s="94">
        <v>1</v>
      </c>
      <c r="BV4" s="94">
        <v>1</v>
      </c>
      <c r="BW4" s="94">
        <v>1</v>
      </c>
      <c r="BX4" s="94">
        <v>1</v>
      </c>
      <c r="BY4" s="94">
        <v>1</v>
      </c>
      <c r="BZ4" s="94">
        <v>1</v>
      </c>
      <c r="CA4" s="94">
        <v>1</v>
      </c>
      <c r="CB4" s="94">
        <v>1</v>
      </c>
      <c r="CC4" s="94">
        <v>1</v>
      </c>
      <c r="CD4" s="94">
        <v>1</v>
      </c>
      <c r="CE4" s="94">
        <v>-1</v>
      </c>
      <c r="CF4" s="94"/>
      <c r="CG4" s="91">
        <v>2</v>
      </c>
      <c r="CH4" s="92">
        <v>0</v>
      </c>
      <c r="CI4" s="92">
        <v>5.9600166000000001E-22</v>
      </c>
      <c r="CJ4" s="92">
        <v>2.4010430999999999E-20</v>
      </c>
      <c r="CK4" s="92">
        <v>8.1585826999999996E-19</v>
      </c>
      <c r="CL4" s="92">
        <v>2.6963358000000001E-17</v>
      </c>
      <c r="CM4" s="92">
        <v>8.8009316999999999E-16</v>
      </c>
      <c r="CN4" s="92">
        <v>2.8356892999999999E-14</v>
      </c>
      <c r="CO4" s="92">
        <v>8.9860373E-13</v>
      </c>
      <c r="CP4" s="92">
        <v>2.7789059999999999E-11</v>
      </c>
      <c r="CQ4" s="92">
        <v>8.2641420000000004E-10</v>
      </c>
      <c r="CR4" s="92">
        <v>2.3562120000000001E-8</v>
      </c>
      <c r="CS4" s="92">
        <v>3.1215225000000001E-7</v>
      </c>
      <c r="CT4" s="92">
        <v>1.1861303999999999E-6</v>
      </c>
      <c r="CU4" s="92">
        <v>6.1517225999999997E-6</v>
      </c>
      <c r="CV4" s="92">
        <v>3.4579999999999998E-5</v>
      </c>
      <c r="CW4" s="92">
        <v>1.3260803999999999E-4</v>
      </c>
      <c r="CX4" s="92">
        <v>3.7276879999999999E-4</v>
      </c>
      <c r="CY4" s="92">
        <v>1.0632803000000001E-3</v>
      </c>
      <c r="CZ4" s="92">
        <v>4.4923923000000001E-3</v>
      </c>
      <c r="DA4" s="92">
        <v>1.8875691999999999E-2</v>
      </c>
      <c r="DB4" s="92">
        <v>9.3812234999999994E-2</v>
      </c>
      <c r="DC4" s="92">
        <v>0.24418192999999999</v>
      </c>
      <c r="DD4" s="92">
        <v>0.45221850000000002</v>
      </c>
      <c r="DE4" s="92">
        <v>0.67500769999999999</v>
      </c>
      <c r="DF4" s="92">
        <v>0.85705226999999995</v>
      </c>
      <c r="DG4" s="92">
        <v>0.96192973999999998</v>
      </c>
      <c r="DH4" s="92">
        <v>0.9898055</v>
      </c>
      <c r="DI4" s="92">
        <v>0.98978686000000005</v>
      </c>
      <c r="DJ4" s="92">
        <v>0.98523426000000003</v>
      </c>
      <c r="DK4" s="92">
        <v>0.97040400000000004</v>
      </c>
      <c r="DL4" s="92">
        <v>0.92697300000000005</v>
      </c>
      <c r="DM4" s="92">
        <v>0.84012549999999997</v>
      </c>
      <c r="DN4" s="92">
        <v>0.70507549999999997</v>
      </c>
      <c r="DO4" s="92">
        <v>0.53189945000000005</v>
      </c>
      <c r="DP4" s="92">
        <v>0.34744989999999998</v>
      </c>
      <c r="DQ4" s="92">
        <v>0.18688689999999999</v>
      </c>
      <c r="DR4" s="92">
        <v>7.5879020000000005E-2</v>
      </c>
      <c r="DS4" s="92">
        <v>1.8796546000000001E-2</v>
      </c>
      <c r="DT4" s="92">
        <v>8.3419389999999998E-4</v>
      </c>
      <c r="DU4" s="92">
        <v>1.4389268E-5</v>
      </c>
      <c r="DW4" s="97">
        <v>2</v>
      </c>
      <c r="DX4" s="97">
        <v>0</v>
      </c>
      <c r="DY4" s="97">
        <v>2</v>
      </c>
      <c r="DZ4" s="97">
        <v>0</v>
      </c>
      <c r="EA4" s="97">
        <v>0</v>
      </c>
      <c r="EB4" s="97">
        <v>-1</v>
      </c>
      <c r="EC4" s="97"/>
    </row>
    <row r="5" spans="1:133" ht="8.25" customHeight="1" x14ac:dyDescent="0.2">
      <c r="A5" s="91">
        <v>3</v>
      </c>
      <c r="B5" s="92">
        <v>7.6543E-13</v>
      </c>
      <c r="C5" s="92">
        <v>7.6333000000000004E-13</v>
      </c>
      <c r="D5" s="92">
        <v>7.6143000000000002E-13</v>
      </c>
      <c r="E5" s="92">
        <v>7.5973000000000004E-13</v>
      </c>
      <c r="F5" s="92">
        <v>7.5826999999999996E-13</v>
      </c>
      <c r="G5" s="92">
        <v>7.5703999999999997E-13</v>
      </c>
      <c r="H5" s="92">
        <v>7.5606000000000001E-13</v>
      </c>
      <c r="I5" s="92">
        <v>7.5535000000000001E-13</v>
      </c>
      <c r="J5" s="92">
        <v>7.5490999999999996E-13</v>
      </c>
      <c r="K5" s="92">
        <v>7.5474999999999999E-13</v>
      </c>
      <c r="L5" s="92">
        <v>7.5488000000000001E-13</v>
      </c>
      <c r="M5" s="92">
        <v>7.5530000000000002E-13</v>
      </c>
      <c r="N5" s="92">
        <v>7.5601000000000003E-13</v>
      </c>
      <c r="O5" s="92">
        <v>7.5701000000000002E-13</v>
      </c>
      <c r="P5" s="92">
        <v>7.5828999999999999E-13</v>
      </c>
      <c r="Q5" s="92">
        <v>7.5984000000000002E-13</v>
      </c>
      <c r="R5" s="92">
        <v>7.6166000000000001E-13</v>
      </c>
      <c r="S5" s="92">
        <v>7.6372E-13</v>
      </c>
      <c r="T5" s="92">
        <v>7.6599999999999997E-13</v>
      </c>
      <c r="U5" s="92">
        <v>7.6847999999999997E-13</v>
      </c>
      <c r="V5" s="92">
        <v>7.7113999999999998E-13</v>
      </c>
      <c r="W5" s="92">
        <v>7.7394000000000003E-13</v>
      </c>
      <c r="X5" s="92">
        <v>7.7684999999999997E-13</v>
      </c>
      <c r="Y5" s="92">
        <v>7.7984000000000004E-13</v>
      </c>
      <c r="Z5" s="92">
        <v>7.8285999999999996E-13</v>
      </c>
      <c r="AA5" s="92">
        <v>7.8586999999999996E-13</v>
      </c>
      <c r="AB5" s="92">
        <v>7.8884E-13</v>
      </c>
      <c r="AC5" s="92">
        <v>7.9171999999999998E-13</v>
      </c>
      <c r="AD5" s="92">
        <v>7.9447000000000005E-13</v>
      </c>
      <c r="AE5" s="92">
        <v>7.9704E-13</v>
      </c>
      <c r="AF5" s="92">
        <v>7.9937999999999997E-13</v>
      </c>
      <c r="AG5" s="92">
        <v>8.0147000000000002E-13</v>
      </c>
      <c r="AH5" s="92">
        <v>8.0324000000000002E-13</v>
      </c>
      <c r="AI5" s="92">
        <v>8.0467999999999996E-13</v>
      </c>
      <c r="AJ5" s="92">
        <v>8.0573999999999996E-13</v>
      </c>
      <c r="AK5" s="92">
        <v>8.0638999999999996E-13</v>
      </c>
      <c r="AL5" s="92">
        <v>8.0660000000000002E-13</v>
      </c>
      <c r="AM5" s="92">
        <v>8.0634999999999999E-13</v>
      </c>
      <c r="AN5" s="92">
        <v>8.0562999999999997E-13</v>
      </c>
      <c r="AO5" s="92">
        <v>8.0442000000000002E-13</v>
      </c>
      <c r="AQ5" s="91">
        <v>3</v>
      </c>
      <c r="AR5" s="94">
        <v>-1</v>
      </c>
      <c r="AS5" s="94">
        <v>1</v>
      </c>
      <c r="AT5" s="94">
        <v>1</v>
      </c>
      <c r="AU5" s="94">
        <v>1</v>
      </c>
      <c r="AV5" s="94">
        <v>1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  <c r="BH5" s="94">
        <v>1</v>
      </c>
      <c r="BI5" s="94">
        <v>1</v>
      </c>
      <c r="BJ5" s="94">
        <v>1</v>
      </c>
      <c r="BK5" s="94">
        <v>1</v>
      </c>
      <c r="BL5" s="94">
        <v>1</v>
      </c>
      <c r="BM5" s="94">
        <v>1</v>
      </c>
      <c r="BN5" s="94">
        <v>1</v>
      </c>
      <c r="BO5" s="94">
        <v>1</v>
      </c>
      <c r="BP5" s="94">
        <v>1</v>
      </c>
      <c r="BQ5" s="94">
        <v>1</v>
      </c>
      <c r="BR5" s="94">
        <v>1</v>
      </c>
      <c r="BS5" s="94">
        <v>1</v>
      </c>
      <c r="BT5" s="94">
        <v>1</v>
      </c>
      <c r="BU5" s="94">
        <v>1</v>
      </c>
      <c r="BV5" s="94">
        <v>1</v>
      </c>
      <c r="BW5" s="94">
        <v>1</v>
      </c>
      <c r="BX5" s="94">
        <v>1</v>
      </c>
      <c r="BY5" s="94">
        <v>1</v>
      </c>
      <c r="BZ5" s="94">
        <v>1</v>
      </c>
      <c r="CA5" s="94">
        <v>1</v>
      </c>
      <c r="CB5" s="94">
        <v>1</v>
      </c>
      <c r="CC5" s="94">
        <v>1</v>
      </c>
      <c r="CD5" s="94">
        <v>1</v>
      </c>
      <c r="CE5" s="94">
        <v>-1</v>
      </c>
      <c r="CF5" s="94"/>
      <c r="CG5" s="91">
        <v>3</v>
      </c>
      <c r="CH5" s="92">
        <v>0</v>
      </c>
      <c r="CI5" s="92">
        <v>5.5010689999999999E-23</v>
      </c>
      <c r="CJ5" s="92">
        <v>2.5199042000000001E-21</v>
      </c>
      <c r="CK5" s="92">
        <v>9.500134E-20</v>
      </c>
      <c r="CL5" s="92">
        <v>3.4886624E-18</v>
      </c>
      <c r="CM5" s="92">
        <v>1.2757486000000001E-16</v>
      </c>
      <c r="CN5" s="92">
        <v>4.6680210000000003E-15</v>
      </c>
      <c r="CO5" s="92">
        <v>1.7420672999999999E-13</v>
      </c>
      <c r="CP5" s="92">
        <v>5.9046414000000002E-12</v>
      </c>
      <c r="CQ5" s="92">
        <v>1.8975465999999999E-10</v>
      </c>
      <c r="CR5" s="92">
        <v>5.6115809999999997E-9</v>
      </c>
      <c r="CS5" s="92">
        <v>1.3182492999999999E-7</v>
      </c>
      <c r="CT5" s="92">
        <v>-6.032406E-7</v>
      </c>
      <c r="CU5" s="92">
        <v>1.6343755E-4</v>
      </c>
      <c r="CV5" s="92">
        <v>1.3474018000000001E-3</v>
      </c>
      <c r="CW5" s="92">
        <v>8.1107799999999997E-3</v>
      </c>
      <c r="CX5" s="92">
        <v>6.7117309999999999E-2</v>
      </c>
      <c r="CY5" s="92">
        <v>0.21914019000000001</v>
      </c>
      <c r="CZ5" s="92">
        <v>0.45025854999999998</v>
      </c>
      <c r="DA5" s="92">
        <v>0.69887440000000001</v>
      </c>
      <c r="DB5" s="92">
        <v>0.88443923000000002</v>
      </c>
      <c r="DC5" s="92">
        <v>0.9691767</v>
      </c>
      <c r="DD5" s="92">
        <v>0.97830284000000001</v>
      </c>
      <c r="DE5" s="92">
        <v>0.96910700000000005</v>
      </c>
      <c r="DF5" s="92">
        <v>0.89706116999999996</v>
      </c>
      <c r="DG5" s="92">
        <v>0.76010144000000002</v>
      </c>
      <c r="DH5" s="92">
        <v>0.57240694999999997</v>
      </c>
      <c r="DI5" s="92">
        <v>0.36467072</v>
      </c>
      <c r="DJ5" s="92">
        <v>0.18322421999999999</v>
      </c>
      <c r="DK5" s="92">
        <v>6.4225530000000003E-2</v>
      </c>
      <c r="DL5" s="92">
        <v>1.1669697999999999E-2</v>
      </c>
      <c r="DM5" s="92">
        <v>-1.5206205E-3</v>
      </c>
      <c r="DN5" s="92">
        <v>-1.9841362000000001E-3</v>
      </c>
      <c r="DO5" s="92">
        <v>-2.0732070000000001E-3</v>
      </c>
      <c r="DP5" s="92">
        <v>-1.5538425999999999E-3</v>
      </c>
      <c r="DQ5" s="92">
        <v>-4.7180577999999997E-4</v>
      </c>
      <c r="DR5" s="92">
        <v>-8.5895649999999995E-5</v>
      </c>
      <c r="DS5" s="92">
        <v>-1.7736204999999998E-5</v>
      </c>
      <c r="DT5" s="92">
        <v>-3.1560087000000002E-6</v>
      </c>
      <c r="DU5" s="92">
        <v>-5.2075432E-8</v>
      </c>
      <c r="DW5" s="97">
        <v>3</v>
      </c>
      <c r="DX5" s="97">
        <v>0</v>
      </c>
      <c r="DY5" s="97">
        <v>3</v>
      </c>
      <c r="DZ5" s="97">
        <v>0</v>
      </c>
      <c r="EA5" s="97">
        <v>0</v>
      </c>
      <c r="EB5" s="97">
        <v>-1</v>
      </c>
      <c r="EC5" s="97"/>
    </row>
    <row r="6" spans="1:133" ht="8.25" customHeight="1" x14ac:dyDescent="0.2">
      <c r="A6" s="91">
        <v>4</v>
      </c>
      <c r="B6" s="92">
        <v>6.6890000000000001E-13</v>
      </c>
      <c r="C6" s="92">
        <v>6.6412E-13</v>
      </c>
      <c r="D6" s="92">
        <v>6.5919000000000004E-13</v>
      </c>
      <c r="E6" s="92">
        <v>6.5417000000000003E-13</v>
      </c>
      <c r="F6" s="92">
        <v>6.4911999999999996E-13</v>
      </c>
      <c r="G6" s="92">
        <v>6.4409000000000004E-13</v>
      </c>
      <c r="H6" s="92">
        <v>6.3914000000000004E-13</v>
      </c>
      <c r="I6" s="92">
        <v>6.3434E-13</v>
      </c>
      <c r="J6" s="92">
        <v>6.2974E-13</v>
      </c>
      <c r="K6" s="92">
        <v>6.2540999999999996E-13</v>
      </c>
      <c r="L6" s="92">
        <v>6.2139000000000004E-13</v>
      </c>
      <c r="M6" s="92">
        <v>6.1773999999999995E-13</v>
      </c>
      <c r="N6" s="92">
        <v>6.1449999999999996E-13</v>
      </c>
      <c r="O6" s="92">
        <v>6.1171000000000003E-13</v>
      </c>
      <c r="P6" s="92">
        <v>6.0941000000000003E-13</v>
      </c>
      <c r="Q6" s="92">
        <v>6.0760999999999997E-13</v>
      </c>
      <c r="R6" s="92">
        <v>6.0633E-13</v>
      </c>
      <c r="S6" s="92">
        <v>6.0559000000000005E-13</v>
      </c>
      <c r="T6" s="92">
        <v>6.0537999999999999E-13</v>
      </c>
      <c r="U6" s="92">
        <v>6.0570000000000003E-13</v>
      </c>
      <c r="V6" s="92">
        <v>6.0653000000000004E-13</v>
      </c>
      <c r="W6" s="92">
        <v>6.0783000000000005E-13</v>
      </c>
      <c r="X6" s="92">
        <v>6.0958000000000001E-13</v>
      </c>
      <c r="Y6" s="92">
        <v>6.1173999999999998E-13</v>
      </c>
      <c r="Z6" s="92">
        <v>6.1425000000000003E-13</v>
      </c>
      <c r="AA6" s="92">
        <v>6.1704999999999998E-13</v>
      </c>
      <c r="AB6" s="92">
        <v>6.2008000000000002E-13</v>
      </c>
      <c r="AC6" s="92">
        <v>6.2328000000000005E-13</v>
      </c>
      <c r="AD6" s="92">
        <v>6.2656000000000001E-13</v>
      </c>
      <c r="AE6" s="92">
        <v>6.2984999999999999E-13</v>
      </c>
      <c r="AF6" s="92">
        <v>6.3307000000000005E-13</v>
      </c>
      <c r="AG6" s="92">
        <v>6.3614999999999997E-13</v>
      </c>
      <c r="AH6" s="92">
        <v>6.39E-13</v>
      </c>
      <c r="AI6" s="92">
        <v>6.4154000000000001E-13</v>
      </c>
      <c r="AJ6" s="92">
        <v>6.4370999999999999E-13</v>
      </c>
      <c r="AK6" s="92">
        <v>6.4543000000000001E-13</v>
      </c>
      <c r="AL6" s="92">
        <v>6.4663999999999996E-13</v>
      </c>
      <c r="AM6" s="92">
        <v>6.4727000000000003E-13</v>
      </c>
      <c r="AN6" s="92">
        <v>6.4728000000000004E-13</v>
      </c>
      <c r="AO6" s="92">
        <v>6.4662000000000003E-13</v>
      </c>
      <c r="AQ6" s="91">
        <v>4</v>
      </c>
      <c r="AR6" s="94">
        <v>-1</v>
      </c>
      <c r="AS6" s="94">
        <v>1</v>
      </c>
      <c r="AT6" s="94">
        <v>1</v>
      </c>
      <c r="AU6" s="94">
        <v>1</v>
      </c>
      <c r="AV6" s="94">
        <v>1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  <c r="BH6" s="94">
        <v>1</v>
      </c>
      <c r="BI6" s="94">
        <v>1</v>
      </c>
      <c r="BJ6" s="94">
        <v>1</v>
      </c>
      <c r="BK6" s="94">
        <v>1</v>
      </c>
      <c r="BL6" s="94">
        <v>1</v>
      </c>
      <c r="BM6" s="94">
        <v>1</v>
      </c>
      <c r="BN6" s="94">
        <v>1</v>
      </c>
      <c r="BO6" s="94">
        <v>1</v>
      </c>
      <c r="BP6" s="94">
        <v>1</v>
      </c>
      <c r="BQ6" s="94">
        <v>1</v>
      </c>
      <c r="BR6" s="94">
        <v>1</v>
      </c>
      <c r="BS6" s="94">
        <v>1</v>
      </c>
      <c r="BT6" s="94">
        <v>1</v>
      </c>
      <c r="BU6" s="94">
        <v>1</v>
      </c>
      <c r="BV6" s="94">
        <v>1</v>
      </c>
      <c r="BW6" s="94">
        <v>1</v>
      </c>
      <c r="BX6" s="94">
        <v>1</v>
      </c>
      <c r="BY6" s="94">
        <v>1</v>
      </c>
      <c r="BZ6" s="94">
        <v>1</v>
      </c>
      <c r="CA6" s="94">
        <v>1</v>
      </c>
      <c r="CB6" s="94">
        <v>1</v>
      </c>
      <c r="CC6" s="94">
        <v>1</v>
      </c>
      <c r="CD6" s="94">
        <v>1</v>
      </c>
      <c r="CE6" s="94">
        <v>-1</v>
      </c>
      <c r="CF6" s="94"/>
      <c r="CG6" s="91">
        <v>4</v>
      </c>
      <c r="CH6" s="92">
        <v>0</v>
      </c>
      <c r="CI6" s="92">
        <v>1.7689946000000001E-22</v>
      </c>
      <c r="CJ6" s="92">
        <v>1.0220564999999999E-20</v>
      </c>
      <c r="CK6" s="92">
        <v>4.4973860000000001E-19</v>
      </c>
      <c r="CL6" s="92">
        <v>1.8935710999999999E-17</v>
      </c>
      <c r="CM6" s="92">
        <v>8.1714183999999997E-16</v>
      </c>
      <c r="CN6" s="92">
        <v>3.5141415E-14</v>
      </c>
      <c r="CO6" s="92">
        <v>1.5497574E-12</v>
      </c>
      <c r="CP6" s="92">
        <v>7.0623539999999999E-11</v>
      </c>
      <c r="CQ6" s="92">
        <v>3.2738914000000002E-9</v>
      </c>
      <c r="CR6" s="92">
        <v>1.542692E-7</v>
      </c>
      <c r="CS6" s="92">
        <v>7.3973705999999998E-6</v>
      </c>
      <c r="CT6" s="92">
        <v>3.6559073000000001E-4</v>
      </c>
      <c r="CU6" s="92">
        <v>2.2491700999999999E-2</v>
      </c>
      <c r="CV6" s="92">
        <v>0.15108675999999999</v>
      </c>
      <c r="CW6" s="92">
        <v>0.38771576000000002</v>
      </c>
      <c r="CX6" s="92">
        <v>0.66481966000000003</v>
      </c>
      <c r="CY6" s="92">
        <v>0.88099039999999995</v>
      </c>
      <c r="CZ6" s="92">
        <v>0.97643833999999996</v>
      </c>
      <c r="DA6" s="92">
        <v>0.98195350000000003</v>
      </c>
      <c r="DB6" s="92">
        <v>0.91229033000000004</v>
      </c>
      <c r="DC6" s="92">
        <v>0.74857414</v>
      </c>
      <c r="DD6" s="92">
        <v>0.52507954999999995</v>
      </c>
      <c r="DE6" s="92">
        <v>0.30382379999999998</v>
      </c>
      <c r="DF6" s="92">
        <v>0.14300181000000001</v>
      </c>
      <c r="DG6" s="92">
        <v>6.2007077000000001E-2</v>
      </c>
      <c r="DH6" s="92">
        <v>3.8144123000000002E-2</v>
      </c>
      <c r="DI6" s="92">
        <v>3.3239446999999998E-2</v>
      </c>
      <c r="DJ6" s="92">
        <v>2.8185824000000002E-2</v>
      </c>
      <c r="DK6" s="92">
        <v>2.2007703999999999E-2</v>
      </c>
      <c r="DL6" s="92">
        <v>1.5366706000000001E-2</v>
      </c>
      <c r="DM6" s="92">
        <v>9.1148500000000007E-3</v>
      </c>
      <c r="DN6" s="92">
        <v>4.063863E-3</v>
      </c>
      <c r="DO6" s="92">
        <v>1.12239E-3</v>
      </c>
      <c r="DP6" s="92">
        <v>1.7667502E-4</v>
      </c>
      <c r="DQ6" s="92">
        <v>1.6622525000000001E-5</v>
      </c>
      <c r="DR6" s="92">
        <v>1.4759323E-6</v>
      </c>
      <c r="DS6" s="92">
        <v>6.0321840000000004E-8</v>
      </c>
      <c r="DT6" s="92">
        <v>3.9633290000000003E-9</v>
      </c>
      <c r="DU6" s="92">
        <v>1.1858389E-10</v>
      </c>
      <c r="DW6" s="97">
        <v>4</v>
      </c>
      <c r="DX6" s="97">
        <v>0</v>
      </c>
      <c r="DY6" s="97">
        <v>4</v>
      </c>
      <c r="DZ6" s="97">
        <v>0</v>
      </c>
      <c r="EA6" s="97">
        <v>0</v>
      </c>
      <c r="EB6" s="97">
        <v>-1</v>
      </c>
      <c r="EC6" s="97"/>
    </row>
    <row r="7" spans="1:133" ht="8.25" customHeight="1" x14ac:dyDescent="0.2">
      <c r="A7" s="91">
        <v>5</v>
      </c>
      <c r="B7" s="92">
        <v>7.4186000000000003E-13</v>
      </c>
      <c r="C7" s="92">
        <v>7.5201000000000004E-13</v>
      </c>
      <c r="D7" s="92">
        <v>7.6203000000000004E-13</v>
      </c>
      <c r="E7" s="92">
        <v>7.7195999999999997E-13</v>
      </c>
      <c r="F7" s="92">
        <v>7.8181999999999999E-13</v>
      </c>
      <c r="G7" s="92">
        <v>7.9163000000000003E-13</v>
      </c>
      <c r="H7" s="92">
        <v>8.0143000000000005E-13</v>
      </c>
      <c r="I7" s="92">
        <v>8.1122999999999997E-13</v>
      </c>
      <c r="J7" s="92">
        <v>8.2102999999999999E-13</v>
      </c>
      <c r="K7" s="92">
        <v>8.3085999999999996E-13</v>
      </c>
      <c r="L7" s="92">
        <v>8.4071999999999998E-13</v>
      </c>
      <c r="M7" s="92">
        <v>8.5059000000000001E-13</v>
      </c>
      <c r="N7" s="92">
        <v>8.6047999999999998E-13</v>
      </c>
      <c r="O7" s="92">
        <v>8.7036000000000004E-13</v>
      </c>
      <c r="P7" s="92">
        <v>8.8021000000000004E-13</v>
      </c>
      <c r="Q7" s="92">
        <v>8.9000000000000004E-13</v>
      </c>
      <c r="R7" s="92">
        <v>8.9967999999999996E-13</v>
      </c>
      <c r="S7" s="92">
        <v>9.0921000000000002E-13</v>
      </c>
      <c r="T7" s="92">
        <v>9.1854000000000004E-13</v>
      </c>
      <c r="U7" s="92">
        <v>9.2760999999999992E-13</v>
      </c>
      <c r="V7" s="92">
        <v>9.3634999999999994E-13</v>
      </c>
      <c r="W7" s="92">
        <v>9.4467999999999997E-13</v>
      </c>
      <c r="X7" s="92">
        <v>9.525400000000001E-13</v>
      </c>
      <c r="Y7" s="92">
        <v>9.5984000000000008E-13</v>
      </c>
      <c r="Z7" s="92">
        <v>9.6649000000000006E-13</v>
      </c>
      <c r="AA7" s="92">
        <v>9.7242000000000001E-13</v>
      </c>
      <c r="AB7" s="92">
        <v>9.7752999999999998E-13</v>
      </c>
      <c r="AC7" s="92">
        <v>9.8174000000000002E-13</v>
      </c>
      <c r="AD7" s="92">
        <v>9.8496000000000008E-13</v>
      </c>
      <c r="AE7" s="92">
        <v>9.8711999999999994E-13</v>
      </c>
      <c r="AF7" s="92">
        <v>9.8812000000000003E-13</v>
      </c>
      <c r="AG7" s="92">
        <v>9.8790000000000006E-13</v>
      </c>
      <c r="AH7" s="92">
        <v>9.8638000000000008E-13</v>
      </c>
      <c r="AI7" s="92">
        <v>9.8350999999999992E-13</v>
      </c>
      <c r="AJ7" s="92">
        <v>9.7923000000000006E-13</v>
      </c>
      <c r="AK7" s="92">
        <v>9.7348999999999992E-13</v>
      </c>
      <c r="AL7" s="92">
        <v>9.6625000000000005E-13</v>
      </c>
      <c r="AM7" s="92">
        <v>9.5749999999999991E-13</v>
      </c>
      <c r="AN7" s="92">
        <v>9.4720999999999996E-13</v>
      </c>
      <c r="AO7" s="92">
        <v>9.3538E-13</v>
      </c>
      <c r="AQ7" s="91">
        <v>5</v>
      </c>
      <c r="AR7" s="94">
        <v>-1</v>
      </c>
      <c r="AS7" s="94">
        <v>1</v>
      </c>
      <c r="AT7" s="94">
        <v>1</v>
      </c>
      <c r="AU7" s="94">
        <v>1</v>
      </c>
      <c r="AV7" s="94">
        <v>1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  <c r="BH7" s="94">
        <v>1</v>
      </c>
      <c r="BI7" s="94">
        <v>1</v>
      </c>
      <c r="BJ7" s="94">
        <v>1</v>
      </c>
      <c r="BK7" s="94">
        <v>1</v>
      </c>
      <c r="BL7" s="94">
        <v>1</v>
      </c>
      <c r="BM7" s="94">
        <v>1</v>
      </c>
      <c r="BN7" s="94">
        <v>1</v>
      </c>
      <c r="BO7" s="94">
        <v>1</v>
      </c>
      <c r="BP7" s="94">
        <v>1</v>
      </c>
      <c r="BQ7" s="94">
        <v>1</v>
      </c>
      <c r="BR7" s="94">
        <v>1</v>
      </c>
      <c r="BS7" s="94">
        <v>1</v>
      </c>
      <c r="BT7" s="94">
        <v>1</v>
      </c>
      <c r="BU7" s="94">
        <v>1</v>
      </c>
      <c r="BV7" s="94">
        <v>1</v>
      </c>
      <c r="BW7" s="94">
        <v>1</v>
      </c>
      <c r="BX7" s="94">
        <v>1</v>
      </c>
      <c r="BY7" s="94">
        <v>1</v>
      </c>
      <c r="BZ7" s="94">
        <v>1</v>
      </c>
      <c r="CA7" s="94">
        <v>1</v>
      </c>
      <c r="CB7" s="94">
        <v>1</v>
      </c>
      <c r="CC7" s="94">
        <v>1</v>
      </c>
      <c r="CD7" s="94">
        <v>1</v>
      </c>
      <c r="CE7" s="94">
        <v>-1</v>
      </c>
      <c r="CF7" s="94"/>
      <c r="CG7" s="91">
        <v>5</v>
      </c>
      <c r="CH7" s="92">
        <v>0</v>
      </c>
      <c r="CI7" s="92">
        <v>-1.6793418000000001E-20</v>
      </c>
      <c r="CJ7" s="92">
        <v>-2.3226354E-20</v>
      </c>
      <c r="CK7" s="92">
        <v>5.7844323000000001E-18</v>
      </c>
      <c r="CL7" s="92">
        <v>2.7063811999999999E-16</v>
      </c>
      <c r="CM7" s="92">
        <v>4.3851409999999999E-15</v>
      </c>
      <c r="CN7" s="92">
        <v>1.3074814E-13</v>
      </c>
      <c r="CO7" s="92">
        <v>1.7262041E-12</v>
      </c>
      <c r="CP7" s="92">
        <v>2.0891263000000001E-11</v>
      </c>
      <c r="CQ7" s="92">
        <v>4.645021E-10</v>
      </c>
      <c r="CR7" s="92">
        <v>1.3243221999999999E-8</v>
      </c>
      <c r="CS7" s="92">
        <v>3.6365782E-7</v>
      </c>
      <c r="CT7" s="92">
        <v>8.4751740000000003E-6</v>
      </c>
      <c r="CU7" s="92">
        <v>2.5523183000000001E-4</v>
      </c>
      <c r="CV7" s="92">
        <v>9.6963520000000001E-4</v>
      </c>
      <c r="CW7" s="92">
        <v>2.0542062999999999E-3</v>
      </c>
      <c r="CX7" s="92">
        <v>6.8507610000000004E-3</v>
      </c>
      <c r="CY7" s="92">
        <v>3.6663510000000003E-2</v>
      </c>
      <c r="CZ7" s="92">
        <v>0.12032047</v>
      </c>
      <c r="DA7" s="92">
        <v>0.27693358000000001</v>
      </c>
      <c r="DB7" s="92">
        <v>0.49110365</v>
      </c>
      <c r="DC7" s="92">
        <v>0.71110629999999997</v>
      </c>
      <c r="DD7" s="92">
        <v>0.87986850000000005</v>
      </c>
      <c r="DE7" s="92">
        <v>0.97017419999999999</v>
      </c>
      <c r="DF7" s="92">
        <v>0.99698379999999998</v>
      </c>
      <c r="DG7" s="92">
        <v>0.99917144000000002</v>
      </c>
      <c r="DH7" s="92">
        <v>1.0007729999999999</v>
      </c>
      <c r="DI7" s="92">
        <v>0.97130570000000005</v>
      </c>
      <c r="DJ7" s="92">
        <v>0.88481880000000002</v>
      </c>
      <c r="DK7" s="92">
        <v>0.75032790000000005</v>
      </c>
      <c r="DL7" s="92">
        <v>0.5736639</v>
      </c>
      <c r="DM7" s="92">
        <v>0.38208841999999998</v>
      </c>
      <c r="DN7" s="92">
        <v>0.21239263999999999</v>
      </c>
      <c r="DO7" s="92">
        <v>9.1766689999999998E-2</v>
      </c>
      <c r="DP7" s="92">
        <v>2.5979584E-2</v>
      </c>
      <c r="DQ7" s="92">
        <v>2.2917315000000001E-3</v>
      </c>
      <c r="DR7" s="92">
        <v>6.7993846000000005E-5</v>
      </c>
      <c r="DS7" s="92">
        <v>2.0894010000000001E-6</v>
      </c>
      <c r="DT7" s="92">
        <v>6.3782075000000002E-8</v>
      </c>
      <c r="DU7" s="92">
        <v>1.1200162000000001E-9</v>
      </c>
      <c r="DW7" s="97">
        <v>5</v>
      </c>
      <c r="DX7" s="97">
        <v>0</v>
      </c>
      <c r="DY7" s="97">
        <v>5</v>
      </c>
      <c r="DZ7" s="97">
        <v>0</v>
      </c>
      <c r="EA7" s="97">
        <v>0</v>
      </c>
      <c r="EB7" s="97">
        <v>-1</v>
      </c>
      <c r="EC7" s="97"/>
    </row>
    <row r="8" spans="1:133" ht="8.25" customHeight="1" x14ac:dyDescent="0.2">
      <c r="A8" s="91">
        <v>6</v>
      </c>
      <c r="B8" s="92">
        <v>7.8495E-13</v>
      </c>
      <c r="C8" s="92">
        <v>7.9513999999999998E-13</v>
      </c>
      <c r="D8" s="92">
        <v>8.0551999999999998E-13</v>
      </c>
      <c r="E8" s="92">
        <v>8.1607999999999999E-13</v>
      </c>
      <c r="F8" s="92">
        <v>8.2680999999999999E-13</v>
      </c>
      <c r="G8" s="92">
        <v>8.3769999999999995E-13</v>
      </c>
      <c r="H8" s="92">
        <v>8.4873999999999998E-13</v>
      </c>
      <c r="I8" s="92">
        <v>8.5988999999999998E-13</v>
      </c>
      <c r="J8" s="92">
        <v>8.7111000000000001E-13</v>
      </c>
      <c r="K8" s="92">
        <v>8.8234999999999997E-13</v>
      </c>
      <c r="L8" s="92">
        <v>8.9355999999999998E-13</v>
      </c>
      <c r="M8" s="92">
        <v>9.0466E-13</v>
      </c>
      <c r="N8" s="92">
        <v>9.1558999999999994E-13</v>
      </c>
      <c r="O8" s="92">
        <v>9.2627000000000005E-13</v>
      </c>
      <c r="P8" s="92">
        <v>9.3660000000000007E-13</v>
      </c>
      <c r="Q8" s="92">
        <v>9.4648999999999994E-13</v>
      </c>
      <c r="R8" s="92">
        <v>9.558400000000001E-13</v>
      </c>
      <c r="S8" s="92">
        <v>9.6454999999999996E-13</v>
      </c>
      <c r="T8" s="92">
        <v>9.7251000000000006E-13</v>
      </c>
      <c r="U8" s="92">
        <v>9.7959999999999999E-13</v>
      </c>
      <c r="V8" s="92">
        <v>9.8571999999999996E-13</v>
      </c>
      <c r="W8" s="92">
        <v>9.9075999999999991E-13</v>
      </c>
      <c r="X8" s="92">
        <v>9.9460999999999994E-13</v>
      </c>
      <c r="Y8" s="92">
        <v>9.9715000000000005E-13</v>
      </c>
      <c r="Z8" s="92">
        <v>9.9828999999999998E-13</v>
      </c>
      <c r="AA8" s="92">
        <v>9.9794000000000009E-13</v>
      </c>
      <c r="AB8" s="92">
        <v>9.9599000000000008E-13</v>
      </c>
      <c r="AC8" s="92">
        <v>9.9238000000000006E-13</v>
      </c>
      <c r="AD8" s="92">
        <v>9.8701999999999997E-13</v>
      </c>
      <c r="AE8" s="92">
        <v>9.7984999999999991E-13</v>
      </c>
      <c r="AF8" s="92">
        <v>9.708200000000001E-13</v>
      </c>
      <c r="AG8" s="92">
        <v>9.5989999999999998E-13</v>
      </c>
      <c r="AH8" s="92">
        <v>9.4703999999999997E-13</v>
      </c>
      <c r="AI8" s="92">
        <v>9.3224999999999999E-13</v>
      </c>
      <c r="AJ8" s="92">
        <v>9.1551E-13</v>
      </c>
      <c r="AK8" s="92">
        <v>8.9684999999999996E-13</v>
      </c>
      <c r="AL8" s="92">
        <v>8.7627999999999998E-13</v>
      </c>
      <c r="AM8" s="92">
        <v>8.5385000000000004E-13</v>
      </c>
      <c r="AN8" s="92">
        <v>8.2961000000000004E-13</v>
      </c>
      <c r="AO8" s="92">
        <v>8.0362999999999998E-13</v>
      </c>
      <c r="AQ8" s="91">
        <v>6</v>
      </c>
      <c r="AR8" s="94">
        <v>-1</v>
      </c>
      <c r="AS8" s="94">
        <v>1</v>
      </c>
      <c r="AT8" s="94">
        <v>1</v>
      </c>
      <c r="AU8" s="94">
        <v>1</v>
      </c>
      <c r="AV8" s="94">
        <v>1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  <c r="BH8" s="94">
        <v>1</v>
      </c>
      <c r="BI8" s="94">
        <v>1</v>
      </c>
      <c r="BJ8" s="94">
        <v>1</v>
      </c>
      <c r="BK8" s="94">
        <v>1</v>
      </c>
      <c r="BL8" s="94">
        <v>1</v>
      </c>
      <c r="BM8" s="94">
        <v>1</v>
      </c>
      <c r="BN8" s="94">
        <v>1</v>
      </c>
      <c r="BO8" s="94">
        <v>1</v>
      </c>
      <c r="BP8" s="94">
        <v>1</v>
      </c>
      <c r="BQ8" s="94">
        <v>1</v>
      </c>
      <c r="BR8" s="94">
        <v>1</v>
      </c>
      <c r="BS8" s="94">
        <v>1</v>
      </c>
      <c r="BT8" s="94">
        <v>1</v>
      </c>
      <c r="BU8" s="94">
        <v>1</v>
      </c>
      <c r="BV8" s="94">
        <v>1</v>
      </c>
      <c r="BW8" s="94">
        <v>1</v>
      </c>
      <c r="BX8" s="94">
        <v>1</v>
      </c>
      <c r="BY8" s="94">
        <v>1</v>
      </c>
      <c r="BZ8" s="94">
        <v>1</v>
      </c>
      <c r="CA8" s="94">
        <v>1</v>
      </c>
      <c r="CB8" s="94">
        <v>1</v>
      </c>
      <c r="CC8" s="94">
        <v>1</v>
      </c>
      <c r="CD8" s="94">
        <v>1</v>
      </c>
      <c r="CE8" s="94">
        <v>-1</v>
      </c>
      <c r="CF8" s="94"/>
      <c r="CG8" s="91">
        <v>6</v>
      </c>
      <c r="CH8" s="92">
        <v>0</v>
      </c>
      <c r="CI8" s="92">
        <v>-9.2772299999999994E-18</v>
      </c>
      <c r="CJ8" s="92">
        <v>-4.1505215000000002E-16</v>
      </c>
      <c r="CK8" s="92">
        <v>-2.8898174000000002E-15</v>
      </c>
      <c r="CL8" s="92">
        <v>-3.1139089999999999E-15</v>
      </c>
      <c r="CM8" s="92">
        <v>2.0290977999999998E-12</v>
      </c>
      <c r="CN8" s="92">
        <v>2.9689407000000003E-11</v>
      </c>
      <c r="CO8" s="92">
        <v>6.9427025E-10</v>
      </c>
      <c r="CP8" s="92">
        <v>2.7086630000000002E-9</v>
      </c>
      <c r="CQ8" s="92">
        <v>6.0645269999999998E-9</v>
      </c>
      <c r="CR8" s="92">
        <v>8.4058790000000004E-9</v>
      </c>
      <c r="CS8" s="92">
        <v>6.954608E-9</v>
      </c>
      <c r="CT8" s="92">
        <v>-4.7885815999999997E-8</v>
      </c>
      <c r="CU8" s="92">
        <v>-1.6019569E-6</v>
      </c>
      <c r="CV8" s="92">
        <v>-4.1188622999999997E-6</v>
      </c>
      <c r="CW8" s="92">
        <v>1.4437896E-6</v>
      </c>
      <c r="CX8" s="92">
        <v>4.4055676E-5</v>
      </c>
      <c r="CY8" s="92">
        <v>7.4185734000000001E-4</v>
      </c>
      <c r="CZ8" s="92">
        <v>1.5766049000000001E-2</v>
      </c>
      <c r="DA8" s="92">
        <v>9.7985660000000002E-2</v>
      </c>
      <c r="DB8" s="92">
        <v>0.26114433999999997</v>
      </c>
      <c r="DC8" s="92">
        <v>0.48567218000000001</v>
      </c>
      <c r="DD8" s="92">
        <v>0.71425240000000001</v>
      </c>
      <c r="DE8" s="92">
        <v>0.88683650000000003</v>
      </c>
      <c r="DF8" s="92">
        <v>0.97791399999999995</v>
      </c>
      <c r="DG8" s="92">
        <v>0.99880869999999999</v>
      </c>
      <c r="DH8" s="92">
        <v>0.99888220000000005</v>
      </c>
      <c r="DI8" s="92">
        <v>0.99574417000000004</v>
      </c>
      <c r="DJ8" s="92">
        <v>0.97551270000000001</v>
      </c>
      <c r="DK8" s="92">
        <v>0.89334539999999996</v>
      </c>
      <c r="DL8" s="92">
        <v>0.74897884999999997</v>
      </c>
      <c r="DM8" s="92">
        <v>0.55846035000000005</v>
      </c>
      <c r="DN8" s="92">
        <v>0.35611343000000001</v>
      </c>
      <c r="DO8" s="92">
        <v>0.18298998</v>
      </c>
      <c r="DP8" s="92">
        <v>6.7465700000000003E-2</v>
      </c>
      <c r="DQ8" s="92">
        <v>1.1958613999999999E-2</v>
      </c>
      <c r="DR8" s="92">
        <v>3.3646362000000002E-4</v>
      </c>
      <c r="DS8" s="92">
        <v>9.5094930000000002E-6</v>
      </c>
      <c r="DT8" s="92">
        <v>2.7011163000000001E-7</v>
      </c>
      <c r="DU8" s="92">
        <v>4.5716119999999999E-9</v>
      </c>
      <c r="DW8" s="97">
        <v>6</v>
      </c>
      <c r="DX8" s="97">
        <v>0</v>
      </c>
      <c r="DY8" s="97">
        <v>6</v>
      </c>
      <c r="DZ8" s="97">
        <v>0</v>
      </c>
      <c r="EA8" s="97">
        <v>0</v>
      </c>
      <c r="EB8" s="97">
        <v>-1</v>
      </c>
      <c r="EC8" s="97"/>
    </row>
    <row r="9" spans="1:133" ht="8.25" customHeight="1" x14ac:dyDescent="0.2">
      <c r="A9" s="91">
        <v>7</v>
      </c>
      <c r="B9" s="92">
        <v>7.9027000000000002E-13</v>
      </c>
      <c r="C9" s="92">
        <v>7.9061E-13</v>
      </c>
      <c r="D9" s="92">
        <v>7.9117999999999997E-13</v>
      </c>
      <c r="E9" s="92">
        <v>7.9197000000000001E-13</v>
      </c>
      <c r="F9" s="92">
        <v>7.9297E-13</v>
      </c>
      <c r="G9" s="92">
        <v>7.9415E-13</v>
      </c>
      <c r="H9" s="92">
        <v>7.9547999999999996E-13</v>
      </c>
      <c r="I9" s="92">
        <v>7.9692E-13</v>
      </c>
      <c r="J9" s="92">
        <v>7.9843999999999998E-13</v>
      </c>
      <c r="K9" s="92">
        <v>7.9996999999999997E-13</v>
      </c>
      <c r="L9" s="92">
        <v>8.0147000000000002E-13</v>
      </c>
      <c r="M9" s="92">
        <v>8.0284999999999996E-13</v>
      </c>
      <c r="N9" s="92">
        <v>8.0404999999999999E-13</v>
      </c>
      <c r="O9" s="92">
        <v>8.0498999999999999E-13</v>
      </c>
      <c r="P9" s="92">
        <v>8.0560000000000002E-13</v>
      </c>
      <c r="Q9" s="92">
        <v>8.0578000000000003E-13</v>
      </c>
      <c r="R9" s="92">
        <v>8.0544999999999997E-13</v>
      </c>
      <c r="S9" s="92">
        <v>8.0451999999999999E-13</v>
      </c>
      <c r="T9" s="92">
        <v>8.0290999999999996E-13</v>
      </c>
      <c r="U9" s="92">
        <v>8.0054000000000004E-13</v>
      </c>
      <c r="V9" s="92">
        <v>7.9730999999999996E-13</v>
      </c>
      <c r="W9" s="92">
        <v>7.9315000000000001E-13</v>
      </c>
      <c r="X9" s="92">
        <v>7.8798000000000004E-13</v>
      </c>
      <c r="Y9" s="92">
        <v>7.8173999999999996E-13</v>
      </c>
      <c r="Z9" s="92">
        <v>7.7436000000000004E-13</v>
      </c>
      <c r="AA9" s="92">
        <v>7.6580000000000003E-13</v>
      </c>
      <c r="AB9" s="92">
        <v>7.5600000000000001E-13</v>
      </c>
      <c r="AC9" s="92">
        <v>7.4493999999999995E-13</v>
      </c>
      <c r="AD9" s="92">
        <v>7.3259000000000001E-13</v>
      </c>
      <c r="AE9" s="92">
        <v>7.1893000000000005E-13</v>
      </c>
      <c r="AF9" s="92">
        <v>7.0395999999999996E-13</v>
      </c>
      <c r="AG9" s="92">
        <v>6.8769999999999999E-13</v>
      </c>
      <c r="AH9" s="92">
        <v>6.7015000000000003E-13</v>
      </c>
      <c r="AI9" s="92">
        <v>6.5135999999999996E-13</v>
      </c>
      <c r="AJ9" s="92">
        <v>6.3136999999999996E-13</v>
      </c>
      <c r="AK9" s="92">
        <v>6.1022E-13</v>
      </c>
      <c r="AL9" s="92">
        <v>5.8799E-13</v>
      </c>
      <c r="AM9" s="92">
        <v>5.6473999999999997E-13</v>
      </c>
      <c r="AN9" s="92">
        <v>5.4054999999999995E-13</v>
      </c>
      <c r="AO9" s="92">
        <v>5.1550999999999999E-13</v>
      </c>
      <c r="AQ9" s="91">
        <v>7</v>
      </c>
      <c r="AR9" s="94">
        <v>-1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4">
        <v>1</v>
      </c>
      <c r="BR9" s="94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-1</v>
      </c>
      <c r="CF9" s="94"/>
      <c r="CG9" s="91">
        <v>7</v>
      </c>
      <c r="CH9" s="92">
        <v>0</v>
      </c>
      <c r="CI9" s="92">
        <v>2.6582268000000001E-16</v>
      </c>
      <c r="CJ9" s="92">
        <v>5.5841830000000002E-15</v>
      </c>
      <c r="CK9" s="92">
        <v>6.7497895000000002E-13</v>
      </c>
      <c r="CL9" s="92">
        <v>1.7399693E-11</v>
      </c>
      <c r="CM9" s="92">
        <v>1.4999103E-10</v>
      </c>
      <c r="CN9" s="92">
        <v>3.7699552000000003E-11</v>
      </c>
      <c r="CO9" s="92">
        <v>-2.4884612E-8</v>
      </c>
      <c r="CP9" s="92">
        <v>-6.7288175000000002E-7</v>
      </c>
      <c r="CQ9" s="92">
        <v>-2.8433010000000002E-6</v>
      </c>
      <c r="CR9" s="92">
        <v>-6.8431099999999996E-6</v>
      </c>
      <c r="CS9" s="92">
        <v>-1.0343648999999999E-5</v>
      </c>
      <c r="CT9" s="92">
        <v>-1.6680517E-5</v>
      </c>
      <c r="CU9" s="92">
        <v>-5.5005966999999998E-5</v>
      </c>
      <c r="CV9" s="92">
        <v>-1.6928521999999999E-4</v>
      </c>
      <c r="CW9" s="92">
        <v>-8.4487029999999995E-5</v>
      </c>
      <c r="CX9" s="92">
        <v>1.1701733000000001E-2</v>
      </c>
      <c r="CY9" s="92">
        <v>0.1063268</v>
      </c>
      <c r="CZ9" s="92">
        <v>0.30001645999999998</v>
      </c>
      <c r="DA9" s="92">
        <v>0.55256689999999997</v>
      </c>
      <c r="DB9" s="92">
        <v>0.7888598</v>
      </c>
      <c r="DC9" s="92">
        <v>0.94145400000000001</v>
      </c>
      <c r="DD9" s="92">
        <v>0.99759279999999995</v>
      </c>
      <c r="DE9" s="92">
        <v>0.99922763999999997</v>
      </c>
      <c r="DF9" s="92">
        <v>0.98764010000000002</v>
      </c>
      <c r="DG9" s="92">
        <v>0.89700259999999998</v>
      </c>
      <c r="DH9" s="92">
        <v>0.71963900000000003</v>
      </c>
      <c r="DI9" s="92">
        <v>0.48664200000000002</v>
      </c>
      <c r="DJ9" s="92">
        <v>0.25687223999999997</v>
      </c>
      <c r="DK9" s="92">
        <v>8.9343495999999994E-2</v>
      </c>
      <c r="DL9" s="92">
        <v>1.0389116E-2</v>
      </c>
      <c r="DM9" s="92">
        <v>-2.8036036999999999E-4</v>
      </c>
      <c r="DN9" s="92">
        <v>-4.8327647E-4</v>
      </c>
      <c r="DO9" s="92">
        <v>-3.8839355999999999E-4</v>
      </c>
      <c r="DP9" s="92">
        <v>-1.7892723999999999E-4</v>
      </c>
      <c r="DQ9" s="92">
        <v>-4.2842169999999999E-5</v>
      </c>
      <c r="DR9" s="92">
        <v>-2.5285178000000002E-6</v>
      </c>
      <c r="DS9" s="92">
        <v>-5.2092659999999999E-8</v>
      </c>
      <c r="DT9" s="92">
        <v>-1.0367371E-9</v>
      </c>
      <c r="DU9" s="92">
        <v>-1.2915842E-11</v>
      </c>
      <c r="DW9" s="97">
        <v>7</v>
      </c>
      <c r="DX9" s="97">
        <v>0</v>
      </c>
      <c r="DY9" s="97">
        <v>7</v>
      </c>
      <c r="DZ9" s="97">
        <v>0</v>
      </c>
      <c r="EA9" s="97">
        <v>0</v>
      </c>
      <c r="EB9" s="97">
        <v>-1</v>
      </c>
      <c r="EC9" s="97"/>
    </row>
    <row r="10" spans="1:133" ht="8.25" customHeight="1" x14ac:dyDescent="0.2">
      <c r="A10" s="91">
        <v>8</v>
      </c>
      <c r="B10" s="92">
        <v>7.1932000000000001E-13</v>
      </c>
      <c r="C10" s="92">
        <v>7.1781000000000005E-13</v>
      </c>
      <c r="D10" s="92">
        <v>7.1625E-13</v>
      </c>
      <c r="E10" s="92">
        <v>7.1466000000000001E-13</v>
      </c>
      <c r="F10" s="92">
        <v>7.1301000000000001E-13</v>
      </c>
      <c r="G10" s="92">
        <v>7.1130000000000001E-13</v>
      </c>
      <c r="H10" s="92">
        <v>7.0953000000000001E-13</v>
      </c>
      <c r="I10" s="92">
        <v>7.0767999999999997E-13</v>
      </c>
      <c r="J10" s="92">
        <v>7.0575E-13</v>
      </c>
      <c r="K10" s="92">
        <v>7.0370000000000002E-13</v>
      </c>
      <c r="L10" s="92">
        <v>7.0153000000000004E-13</v>
      </c>
      <c r="M10" s="92">
        <v>6.9922000000000002E-13</v>
      </c>
      <c r="N10" s="92">
        <v>6.9674000000000002E-13</v>
      </c>
      <c r="O10" s="92">
        <v>6.9406999999999999E-13</v>
      </c>
      <c r="P10" s="92">
        <v>6.9117999999999999E-13</v>
      </c>
      <c r="Q10" s="92">
        <v>6.8806E-13</v>
      </c>
      <c r="R10" s="92">
        <v>6.8467000000000005E-13</v>
      </c>
      <c r="S10" s="92">
        <v>6.8099000000000001E-13</v>
      </c>
      <c r="T10" s="92">
        <v>6.7700000000000004E-13</v>
      </c>
      <c r="U10" s="92">
        <v>6.7265999999999998E-13</v>
      </c>
      <c r="V10" s="92">
        <v>6.6796000000000001E-13</v>
      </c>
      <c r="W10" s="92">
        <v>6.6288E-13</v>
      </c>
      <c r="X10" s="92">
        <v>6.5738999999999999E-13</v>
      </c>
      <c r="Y10" s="92">
        <v>6.5148999999999998E-13</v>
      </c>
      <c r="Z10" s="92">
        <v>6.4515000000000003E-13</v>
      </c>
      <c r="AA10" s="92">
        <v>6.3836000000000002E-13</v>
      </c>
      <c r="AB10" s="92">
        <v>6.3112999999999996E-13</v>
      </c>
      <c r="AC10" s="92">
        <v>6.2344000000000002E-13</v>
      </c>
      <c r="AD10" s="92">
        <v>6.1530000000000001E-13</v>
      </c>
      <c r="AE10" s="92">
        <v>6.0671000000000005E-13</v>
      </c>
      <c r="AF10" s="92">
        <v>5.9768000000000003E-13</v>
      </c>
      <c r="AG10" s="92">
        <v>5.8821999999999999E-13</v>
      </c>
      <c r="AH10" s="92">
        <v>5.7834999999999995E-13</v>
      </c>
      <c r="AI10" s="92">
        <v>5.6807000000000002E-13</v>
      </c>
      <c r="AJ10" s="92">
        <v>5.5741999999999996E-13</v>
      </c>
      <c r="AK10" s="92">
        <v>5.4640999999999999E-13</v>
      </c>
      <c r="AL10" s="92">
        <v>5.3507999999999998E-13</v>
      </c>
      <c r="AM10" s="92">
        <v>5.2343000000000002E-13</v>
      </c>
      <c r="AN10" s="92">
        <v>5.1152000000000003E-13</v>
      </c>
      <c r="AO10" s="92">
        <v>4.9936E-13</v>
      </c>
      <c r="AQ10" s="91">
        <v>8</v>
      </c>
      <c r="AR10" s="94">
        <v>-1</v>
      </c>
      <c r="AS10" s="94">
        <v>1</v>
      </c>
      <c r="AT10" s="94">
        <v>1</v>
      </c>
      <c r="AU10" s="94">
        <v>1</v>
      </c>
      <c r="AV10" s="94">
        <v>1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  <c r="BH10" s="94">
        <v>1</v>
      </c>
      <c r="BI10" s="94">
        <v>1</v>
      </c>
      <c r="BJ10" s="94">
        <v>1</v>
      </c>
      <c r="BK10" s="94">
        <v>1</v>
      </c>
      <c r="BL10" s="94">
        <v>1</v>
      </c>
      <c r="BM10" s="94">
        <v>1</v>
      </c>
      <c r="BN10" s="94">
        <v>1</v>
      </c>
      <c r="BO10" s="94">
        <v>1</v>
      </c>
      <c r="BP10" s="94">
        <v>1</v>
      </c>
      <c r="BQ10" s="94">
        <v>1</v>
      </c>
      <c r="BR10" s="94">
        <v>1</v>
      </c>
      <c r="BS10" s="94">
        <v>1</v>
      </c>
      <c r="BT10" s="94">
        <v>1</v>
      </c>
      <c r="BU10" s="94">
        <v>1</v>
      </c>
      <c r="BV10" s="94">
        <v>1</v>
      </c>
      <c r="BW10" s="94">
        <v>1</v>
      </c>
      <c r="BX10" s="94">
        <v>1</v>
      </c>
      <c r="BY10" s="94">
        <v>1</v>
      </c>
      <c r="BZ10" s="94">
        <v>1</v>
      </c>
      <c r="CA10" s="94">
        <v>1</v>
      </c>
      <c r="CB10" s="94">
        <v>1</v>
      </c>
      <c r="CC10" s="94">
        <v>1</v>
      </c>
      <c r="CD10" s="94">
        <v>1</v>
      </c>
      <c r="CE10" s="94">
        <v>-1</v>
      </c>
      <c r="CF10" s="94"/>
      <c r="CG10" s="91">
        <v>8</v>
      </c>
      <c r="CH10" s="92">
        <v>0</v>
      </c>
      <c r="CI10" s="92">
        <v>3.7347716000000001E-14</v>
      </c>
      <c r="CJ10" s="92">
        <v>1.8611143E-12</v>
      </c>
      <c r="CK10" s="92">
        <v>9.8371399999999999E-11</v>
      </c>
      <c r="CL10" s="92">
        <v>2.4325780000000001E-9</v>
      </c>
      <c r="CM10" s="92">
        <v>-2.0814254999999999E-8</v>
      </c>
      <c r="CN10" s="92">
        <v>-1.4620600000000001E-7</v>
      </c>
      <c r="CO10" s="92">
        <v>-2.0750858E-6</v>
      </c>
      <c r="CP10" s="92">
        <v>-8.8103195999999996E-5</v>
      </c>
      <c r="CQ10" s="92">
        <v>-2.8178019999999999E-4</v>
      </c>
      <c r="CR10" s="92">
        <v>-3.8415509999999999E-4</v>
      </c>
      <c r="CS10" s="92">
        <v>-3.7299769999999999E-4</v>
      </c>
      <c r="CT10" s="92">
        <v>-1.9104794999999999E-4</v>
      </c>
      <c r="CU10" s="92">
        <v>2.0176976000000001E-5</v>
      </c>
      <c r="CV10" s="92">
        <v>1.6542240999999999E-2</v>
      </c>
      <c r="CW10" s="92">
        <v>0.120369904</v>
      </c>
      <c r="CX10" s="92">
        <v>0.32407528000000002</v>
      </c>
      <c r="CY10" s="92">
        <v>0.58365880000000003</v>
      </c>
      <c r="CZ10" s="92">
        <v>0.81820040000000005</v>
      </c>
      <c r="DA10" s="92">
        <v>0.96060909999999999</v>
      </c>
      <c r="DB10" s="92">
        <v>0.99246716000000001</v>
      </c>
      <c r="DC10" s="92">
        <v>0.98691803</v>
      </c>
      <c r="DD10" s="92">
        <v>0.9020958</v>
      </c>
      <c r="DE10" s="92">
        <v>0.72029010000000004</v>
      </c>
      <c r="DF10" s="92">
        <v>0.48433282999999999</v>
      </c>
      <c r="DG10" s="92">
        <v>0.25634425999999999</v>
      </c>
      <c r="DH10" s="92">
        <v>9.3418249999999994E-2</v>
      </c>
      <c r="DI10" s="92">
        <v>1.5205288000000001E-2</v>
      </c>
      <c r="DJ10" s="92">
        <v>1.0765624E-3</v>
      </c>
      <c r="DK10" s="92">
        <v>5.1030895000000001E-4</v>
      </c>
      <c r="DL10" s="92">
        <v>2.6072040000000001E-4</v>
      </c>
      <c r="DM10" s="92">
        <v>2.2875386999999999E-5</v>
      </c>
      <c r="DN10" s="92">
        <v>-6.6176043999999998E-6</v>
      </c>
      <c r="DO10" s="92">
        <v>-5.1185903000000004E-6</v>
      </c>
      <c r="DP10" s="92">
        <v>-1.9315000000000001E-6</v>
      </c>
      <c r="DQ10" s="92">
        <v>-2.8356246000000001E-7</v>
      </c>
      <c r="DR10" s="92">
        <v>-1.8011589000000001E-8</v>
      </c>
      <c r="DS10" s="92">
        <v>-4.3966855E-10</v>
      </c>
      <c r="DT10" s="92">
        <v>-1.0666006E-11</v>
      </c>
      <c r="DU10" s="92">
        <v>-1.3651741000000001E-13</v>
      </c>
      <c r="DW10" s="97">
        <v>8</v>
      </c>
      <c r="DX10" s="97">
        <v>0</v>
      </c>
      <c r="DY10" s="97">
        <v>8</v>
      </c>
      <c r="DZ10" s="97">
        <v>0</v>
      </c>
      <c r="EA10" s="97">
        <v>0</v>
      </c>
      <c r="EB10" s="97">
        <v>-1</v>
      </c>
      <c r="EC10" s="97"/>
    </row>
    <row r="11" spans="1:133" ht="8.25" customHeight="1" x14ac:dyDescent="0.2">
      <c r="A11" s="91">
        <v>9</v>
      </c>
      <c r="B11" s="92">
        <v>4.6034999999999995E-13</v>
      </c>
      <c r="C11" s="92">
        <v>4.5804999999999995E-13</v>
      </c>
      <c r="D11" s="92">
        <v>4.5596000000000001E-13</v>
      </c>
      <c r="E11" s="92">
        <v>4.5411999999999999E-13</v>
      </c>
      <c r="F11" s="92">
        <v>4.5254999999999998E-13</v>
      </c>
      <c r="G11" s="92">
        <v>4.5128000000000002E-13</v>
      </c>
      <c r="H11" s="92">
        <v>4.5033999999999998E-13</v>
      </c>
      <c r="I11" s="92">
        <v>4.4975999999999999E-13</v>
      </c>
      <c r="J11" s="92">
        <v>4.4957000000000002E-13</v>
      </c>
      <c r="K11" s="92">
        <v>4.4977999999999998E-13</v>
      </c>
      <c r="L11" s="92">
        <v>4.5042999999999998E-13</v>
      </c>
      <c r="M11" s="92">
        <v>4.5153E-13</v>
      </c>
      <c r="N11" s="92">
        <v>4.5310000000000001E-13</v>
      </c>
      <c r="O11" s="92">
        <v>4.5515000000000003E-13</v>
      </c>
      <c r="P11" s="92">
        <v>4.5768000000000002E-13</v>
      </c>
      <c r="Q11" s="92">
        <v>4.6070999999999996E-13</v>
      </c>
      <c r="R11" s="92">
        <v>4.6424999999999997E-13</v>
      </c>
      <c r="S11" s="92">
        <v>4.6826999999999998E-13</v>
      </c>
      <c r="T11" s="92">
        <v>4.7279000000000005E-13</v>
      </c>
      <c r="U11" s="92">
        <v>4.7780000000000004E-13</v>
      </c>
      <c r="V11" s="92">
        <v>4.8327000000000002E-13</v>
      </c>
      <c r="W11" s="92">
        <v>4.8919999999999998E-13</v>
      </c>
      <c r="X11" s="92">
        <v>4.9556999999999998E-13</v>
      </c>
      <c r="Y11" s="92">
        <v>5.0233999999999996E-13</v>
      </c>
      <c r="Z11" s="92">
        <v>5.0948999999999998E-13</v>
      </c>
      <c r="AA11" s="92">
        <v>5.1699E-13</v>
      </c>
      <c r="AB11" s="92">
        <v>5.2480999999999996E-13</v>
      </c>
      <c r="AC11" s="92">
        <v>5.3289999999999998E-13</v>
      </c>
      <c r="AD11" s="92">
        <v>5.4123000000000001E-13</v>
      </c>
      <c r="AE11" s="92">
        <v>5.4974000000000004E-13</v>
      </c>
      <c r="AF11" s="92">
        <v>5.5839000000000001E-13</v>
      </c>
      <c r="AG11" s="92">
        <v>5.6713000000000003E-13</v>
      </c>
      <c r="AH11" s="92">
        <v>5.759E-13</v>
      </c>
      <c r="AI11" s="92">
        <v>5.8465000000000004E-13</v>
      </c>
      <c r="AJ11" s="92">
        <v>5.9332000000000004E-13</v>
      </c>
      <c r="AK11" s="92">
        <v>6.0183999999999999E-13</v>
      </c>
      <c r="AL11" s="92">
        <v>6.1017000000000001E-13</v>
      </c>
      <c r="AM11" s="92">
        <v>6.1821999999999996E-13</v>
      </c>
      <c r="AN11" s="92">
        <v>6.2594999999999997E-13</v>
      </c>
      <c r="AO11" s="92">
        <v>6.3329000000000002E-13</v>
      </c>
      <c r="AQ11" s="91">
        <v>9</v>
      </c>
      <c r="AR11" s="94">
        <v>-1</v>
      </c>
      <c r="AS11" s="94">
        <v>1</v>
      </c>
      <c r="AT11" s="94">
        <v>1</v>
      </c>
      <c r="AU11" s="94">
        <v>1</v>
      </c>
      <c r="AV11" s="94">
        <v>1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  <c r="BH11" s="94">
        <v>1</v>
      </c>
      <c r="BI11" s="94">
        <v>1</v>
      </c>
      <c r="BJ11" s="94">
        <v>1</v>
      </c>
      <c r="BK11" s="94">
        <v>1</v>
      </c>
      <c r="BL11" s="94">
        <v>1</v>
      </c>
      <c r="BM11" s="94">
        <v>1</v>
      </c>
      <c r="BN11" s="94">
        <v>1</v>
      </c>
      <c r="BO11" s="94">
        <v>1</v>
      </c>
      <c r="BP11" s="94">
        <v>1</v>
      </c>
      <c r="BQ11" s="94">
        <v>1</v>
      </c>
      <c r="BR11" s="94">
        <v>1</v>
      </c>
      <c r="BS11" s="94">
        <v>1</v>
      </c>
      <c r="BT11" s="94">
        <v>1</v>
      </c>
      <c r="BU11" s="94">
        <v>1</v>
      </c>
      <c r="BV11" s="94">
        <v>1</v>
      </c>
      <c r="BW11" s="94">
        <v>1</v>
      </c>
      <c r="BX11" s="94">
        <v>1</v>
      </c>
      <c r="BY11" s="94">
        <v>1</v>
      </c>
      <c r="BZ11" s="94">
        <v>1</v>
      </c>
      <c r="CA11" s="94">
        <v>1</v>
      </c>
      <c r="CB11" s="94">
        <v>1</v>
      </c>
      <c r="CC11" s="94">
        <v>1</v>
      </c>
      <c r="CD11" s="94">
        <v>1</v>
      </c>
      <c r="CE11" s="94">
        <v>-1</v>
      </c>
      <c r="CF11" s="94"/>
      <c r="CG11" s="91">
        <v>9</v>
      </c>
      <c r="CH11" s="92">
        <v>0</v>
      </c>
      <c r="CI11" s="92">
        <v>-2.8775658000000001E-13</v>
      </c>
      <c r="CJ11" s="92">
        <v>-2.1914678000000001E-11</v>
      </c>
      <c r="CK11" s="92">
        <v>-1.5793116000000001E-9</v>
      </c>
      <c r="CL11" s="92">
        <v>-1.1499454E-7</v>
      </c>
      <c r="CM11" s="92">
        <v>-1.0967658E-5</v>
      </c>
      <c r="CN11" s="92">
        <v>-1.6771763999999999E-5</v>
      </c>
      <c r="CO11" s="92">
        <v>1.5177012E-4</v>
      </c>
      <c r="CP11" s="92">
        <v>1.5100605999999999E-3</v>
      </c>
      <c r="CQ11" s="92">
        <v>5.7978979999999999E-2</v>
      </c>
      <c r="CR11" s="92">
        <v>0.23732265999999999</v>
      </c>
      <c r="CS11" s="92">
        <v>0.50620659999999995</v>
      </c>
      <c r="CT11" s="92">
        <v>0.76612570000000002</v>
      </c>
      <c r="CU11" s="92">
        <v>0.89728980000000003</v>
      </c>
      <c r="CV11" s="92">
        <v>0.89537792999999999</v>
      </c>
      <c r="CW11" s="92">
        <v>0.77267706000000003</v>
      </c>
      <c r="CX11" s="92">
        <v>0.55497174999999999</v>
      </c>
      <c r="CY11" s="92">
        <v>0.32909283</v>
      </c>
      <c r="CZ11" s="92">
        <v>0.16024764</v>
      </c>
      <c r="DA11" s="92">
        <v>7.169217E-2</v>
      </c>
      <c r="DB11" s="92">
        <v>4.3554059999999999E-2</v>
      </c>
      <c r="DC11" s="92">
        <v>3.6810665999999999E-2</v>
      </c>
      <c r="DD11" s="92">
        <v>3.3446018000000001E-2</v>
      </c>
      <c r="DE11" s="92">
        <v>2.3555942E-2</v>
      </c>
      <c r="DF11" s="92">
        <v>1.1402694E-2</v>
      </c>
      <c r="DG11" s="92">
        <v>3.004933E-3</v>
      </c>
      <c r="DH11" s="92">
        <v>3.1398903000000002E-4</v>
      </c>
      <c r="DI11" s="92">
        <v>3.3346029999999998E-5</v>
      </c>
      <c r="DJ11" s="92">
        <v>4.1925055000000001E-6</v>
      </c>
      <c r="DK11" s="92">
        <v>8.0783339999999995E-7</v>
      </c>
      <c r="DL11" s="92">
        <v>8.6564349999999995E-7</v>
      </c>
      <c r="DM11" s="92">
        <v>3.3848552999999999E-7</v>
      </c>
      <c r="DN11" s="92">
        <v>-1.1340913999999999E-8</v>
      </c>
      <c r="DO11" s="92">
        <v>-1.7375475000000001E-8</v>
      </c>
      <c r="DP11" s="92">
        <v>-9.2422830000000002E-9</v>
      </c>
      <c r="DQ11" s="92">
        <v>-2.9860345000000001E-9</v>
      </c>
      <c r="DR11" s="92">
        <v>-2.4301857999999999E-10</v>
      </c>
      <c r="DS11" s="92">
        <v>-7.1566549999999999E-12</v>
      </c>
      <c r="DT11" s="92">
        <v>-1.7763297E-13</v>
      </c>
      <c r="DU11" s="92">
        <v>-2.2999542999999998E-15</v>
      </c>
      <c r="DW11" s="97">
        <v>9</v>
      </c>
      <c r="DX11" s="97">
        <v>0</v>
      </c>
      <c r="DY11" s="97">
        <v>9</v>
      </c>
      <c r="DZ11" s="97">
        <v>0</v>
      </c>
      <c r="EA11" s="97">
        <v>0</v>
      </c>
      <c r="EB11" s="97">
        <v>-1</v>
      </c>
      <c r="EC11" s="97"/>
    </row>
    <row r="12" spans="1:133" ht="8.25" customHeight="1" x14ac:dyDescent="0.2">
      <c r="A12" s="91">
        <v>10</v>
      </c>
      <c r="B12" s="92">
        <v>3.7462999999999999E-13</v>
      </c>
      <c r="C12" s="92">
        <v>3.6533000000000002E-13</v>
      </c>
      <c r="D12" s="92">
        <v>3.5606E-13</v>
      </c>
      <c r="E12" s="92">
        <v>3.4689E-13</v>
      </c>
      <c r="F12" s="92">
        <v>3.3788999999999999E-13</v>
      </c>
      <c r="G12" s="92">
        <v>3.2914E-13</v>
      </c>
      <c r="H12" s="92">
        <v>3.2069999999999999E-13</v>
      </c>
      <c r="I12" s="92">
        <v>3.1266E-13</v>
      </c>
      <c r="J12" s="92">
        <v>3.0509000000000002E-13</v>
      </c>
      <c r="K12" s="92">
        <v>2.9805999999999999E-13</v>
      </c>
      <c r="L12" s="92">
        <v>2.9165000000000002E-13</v>
      </c>
      <c r="M12" s="92">
        <v>2.8593000000000002E-13</v>
      </c>
      <c r="N12" s="92">
        <v>2.8096E-13</v>
      </c>
      <c r="O12" s="92">
        <v>2.7681999999999998E-13</v>
      </c>
      <c r="P12" s="92">
        <v>2.7356E-13</v>
      </c>
      <c r="Q12" s="92">
        <v>2.7123E-13</v>
      </c>
      <c r="R12" s="92">
        <v>2.6988000000000001E-13</v>
      </c>
      <c r="S12" s="92">
        <v>2.6956000000000001E-13</v>
      </c>
      <c r="T12" s="92">
        <v>2.7027999999999999E-13</v>
      </c>
      <c r="U12" s="92">
        <v>2.7209E-13</v>
      </c>
      <c r="V12" s="92">
        <v>2.7498000000000001E-13</v>
      </c>
      <c r="W12" s="92">
        <v>2.7897999999999999E-13</v>
      </c>
      <c r="X12" s="92">
        <v>2.8407000000000002E-13</v>
      </c>
      <c r="Y12" s="92">
        <v>2.9025E-13</v>
      </c>
      <c r="Z12" s="92">
        <v>2.9748999999999998E-13</v>
      </c>
      <c r="AA12" s="92">
        <v>3.0576E-13</v>
      </c>
      <c r="AB12" s="92">
        <v>3.1503000000000002E-13</v>
      </c>
      <c r="AC12" s="92">
        <v>3.2523999999999999E-13</v>
      </c>
      <c r="AD12" s="92">
        <v>3.3632999999999999E-13</v>
      </c>
      <c r="AE12" s="92">
        <v>3.4823999999999999E-13</v>
      </c>
      <c r="AF12" s="92">
        <v>3.6090000000000001E-13</v>
      </c>
      <c r="AG12" s="92">
        <v>3.7421999999999999E-13</v>
      </c>
      <c r="AH12" s="92">
        <v>3.8812000000000002E-13</v>
      </c>
      <c r="AI12" s="92">
        <v>4.0251000000000002E-13</v>
      </c>
      <c r="AJ12" s="92">
        <v>4.1728999999999998E-13</v>
      </c>
      <c r="AK12" s="92">
        <v>4.3235999999999999E-13</v>
      </c>
      <c r="AL12" s="92">
        <v>4.4762000000000002E-13</v>
      </c>
      <c r="AM12" s="92">
        <v>4.6295999999999998E-13</v>
      </c>
      <c r="AN12" s="92">
        <v>4.7828999999999997E-13</v>
      </c>
      <c r="AO12" s="92">
        <v>4.9348999999999995E-13</v>
      </c>
      <c r="AQ12" s="91">
        <v>10</v>
      </c>
      <c r="AR12" s="94">
        <v>-1</v>
      </c>
      <c r="AS12" s="94">
        <v>1</v>
      </c>
      <c r="AT12" s="94">
        <v>1</v>
      </c>
      <c r="AU12" s="94">
        <v>1</v>
      </c>
      <c r="AV12" s="94">
        <v>1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  <c r="BH12" s="94">
        <v>1</v>
      </c>
      <c r="BI12" s="94">
        <v>1</v>
      </c>
      <c r="BJ12" s="94">
        <v>1</v>
      </c>
      <c r="BK12" s="94">
        <v>1</v>
      </c>
      <c r="BL12" s="94">
        <v>1</v>
      </c>
      <c r="BM12" s="94">
        <v>1</v>
      </c>
      <c r="BN12" s="94">
        <v>1</v>
      </c>
      <c r="BO12" s="94">
        <v>1</v>
      </c>
      <c r="BP12" s="94">
        <v>1</v>
      </c>
      <c r="BQ12" s="94">
        <v>1</v>
      </c>
      <c r="BR12" s="94">
        <v>1</v>
      </c>
      <c r="BS12" s="94">
        <v>1</v>
      </c>
      <c r="BT12" s="94">
        <v>1</v>
      </c>
      <c r="BU12" s="94">
        <v>1</v>
      </c>
      <c r="BV12" s="94">
        <v>1</v>
      </c>
      <c r="BW12" s="94">
        <v>1</v>
      </c>
      <c r="BX12" s="94">
        <v>1</v>
      </c>
      <c r="BY12" s="94">
        <v>1</v>
      </c>
      <c r="BZ12" s="94">
        <v>1</v>
      </c>
      <c r="CA12" s="94">
        <v>1</v>
      </c>
      <c r="CB12" s="94">
        <v>1</v>
      </c>
      <c r="CC12" s="94">
        <v>1</v>
      </c>
      <c r="CD12" s="94">
        <v>1</v>
      </c>
      <c r="CE12" s="94">
        <v>-1</v>
      </c>
      <c r="CF12" s="94"/>
      <c r="CG12" s="91">
        <v>10</v>
      </c>
      <c r="CH12" s="92">
        <v>0</v>
      </c>
      <c r="CI12" s="92">
        <v>4.2100200000000002E-13</v>
      </c>
      <c r="CJ12" s="92">
        <v>4.1569989999999999E-11</v>
      </c>
      <c r="CK12" s="92">
        <v>3.8002249999999999E-9</v>
      </c>
      <c r="CL12" s="92">
        <v>3.5300229999999998E-7</v>
      </c>
      <c r="CM12" s="92">
        <v>3.4025710000000003E-5</v>
      </c>
      <c r="CN12" s="92">
        <v>3.8534260000000001E-3</v>
      </c>
      <c r="CO12" s="92">
        <v>0.13999812</v>
      </c>
      <c r="CP12" s="92">
        <v>0.43699354000000001</v>
      </c>
      <c r="CQ12" s="92">
        <v>0.72484499999999996</v>
      </c>
      <c r="CR12" s="92">
        <v>0.79064363000000004</v>
      </c>
      <c r="CS12" s="92">
        <v>0.70097120000000002</v>
      </c>
      <c r="CT12" s="92">
        <v>0.4230352</v>
      </c>
      <c r="CU12" s="92">
        <v>0.15968092</v>
      </c>
      <c r="CV12" s="92">
        <v>2.5673172000000001E-2</v>
      </c>
      <c r="CW12" s="92">
        <v>3.4253583E-3</v>
      </c>
      <c r="CX12" s="92">
        <v>1.2135684000000001E-3</v>
      </c>
      <c r="CY12" s="92">
        <v>-3.1891927999999999E-4</v>
      </c>
      <c r="CZ12" s="92">
        <v>-1.0072194999999999E-3</v>
      </c>
      <c r="DA12" s="92">
        <v>-1.0572403E-3</v>
      </c>
      <c r="DB12" s="92">
        <v>-8.9442579999999996E-4</v>
      </c>
      <c r="DC12" s="92">
        <v>-4.0573298E-4</v>
      </c>
      <c r="DD12" s="92">
        <v>-5.8983387E-5</v>
      </c>
      <c r="DE12" s="92">
        <v>1.8604791000000001E-5</v>
      </c>
      <c r="DF12" s="92">
        <v>2.818536E-5</v>
      </c>
      <c r="DG12" s="92">
        <v>-3.6549576999999999E-7</v>
      </c>
      <c r="DH12" s="92">
        <v>-1.776776E-5</v>
      </c>
      <c r="DI12" s="92">
        <v>-1.7115804000000001E-5</v>
      </c>
      <c r="DJ12" s="92">
        <v>-9.8325680000000005E-6</v>
      </c>
      <c r="DK12" s="92">
        <v>-2.3391464999999999E-6</v>
      </c>
      <c r="DL12" s="92">
        <v>2.3467499000000001E-6</v>
      </c>
      <c r="DM12" s="92">
        <v>3.7090753999999999E-6</v>
      </c>
      <c r="DN12" s="92">
        <v>3.7005404E-6</v>
      </c>
      <c r="DO12" s="92">
        <v>2.4121129999999999E-6</v>
      </c>
      <c r="DP12" s="92">
        <v>1.0508181999999999E-6</v>
      </c>
      <c r="DQ12" s="92">
        <v>2.3104293E-7</v>
      </c>
      <c r="DR12" s="92">
        <v>1.206096E-8</v>
      </c>
      <c r="DS12" s="92">
        <v>2.0199487999999999E-10</v>
      </c>
      <c r="DT12" s="92">
        <v>1.8008757E-12</v>
      </c>
      <c r="DU12" s="92">
        <v>-1.2746153000000001E-13</v>
      </c>
      <c r="DW12" s="97">
        <v>10</v>
      </c>
      <c r="DX12" s="97">
        <v>0</v>
      </c>
      <c r="DY12" s="97">
        <v>10</v>
      </c>
      <c r="DZ12" s="97">
        <v>0</v>
      </c>
      <c r="EA12" s="97">
        <v>0</v>
      </c>
      <c r="EB12" s="97">
        <v>-1</v>
      </c>
      <c r="EC12" s="97"/>
    </row>
    <row r="13" spans="1:133" ht="8.25" customHeight="1" x14ac:dyDescent="0.2">
      <c r="A13" s="91">
        <v>11</v>
      </c>
      <c r="B13" s="92">
        <v>7.0287000000000001E-13</v>
      </c>
      <c r="C13" s="92">
        <v>6.9640000000000004E-13</v>
      </c>
      <c r="D13" s="92">
        <v>6.8952999999999999E-13</v>
      </c>
      <c r="E13" s="92">
        <v>6.8231000000000005E-13</v>
      </c>
      <c r="F13" s="92">
        <v>6.7477999999999998E-13</v>
      </c>
      <c r="G13" s="92">
        <v>6.6699999999999999E-13</v>
      </c>
      <c r="H13" s="92">
        <v>6.5901999999999995E-13</v>
      </c>
      <c r="I13" s="92">
        <v>6.5091E-13</v>
      </c>
      <c r="J13" s="92">
        <v>6.4270999999999999E-13</v>
      </c>
      <c r="K13" s="92">
        <v>6.3448000000000004E-13</v>
      </c>
      <c r="L13" s="92">
        <v>6.2628000000000003E-13</v>
      </c>
      <c r="M13" s="92">
        <v>6.1815999999999996E-13</v>
      </c>
      <c r="N13" s="92">
        <v>6.1018000000000003E-13</v>
      </c>
      <c r="O13" s="92">
        <v>6.0239000000000002E-13</v>
      </c>
      <c r="P13" s="92">
        <v>5.9484000000000002E-13</v>
      </c>
      <c r="Q13" s="92">
        <v>5.8756999999999999E-13</v>
      </c>
      <c r="R13" s="92">
        <v>5.8064000000000004E-13</v>
      </c>
      <c r="S13" s="92">
        <v>5.7405999999999998E-13</v>
      </c>
      <c r="T13" s="92">
        <v>5.6790000000000003E-13</v>
      </c>
      <c r="U13" s="92">
        <v>5.6217000000000002E-13</v>
      </c>
      <c r="V13" s="92">
        <v>5.5688999999999996E-13</v>
      </c>
      <c r="W13" s="92">
        <v>5.5210999999999996E-13</v>
      </c>
      <c r="X13" s="92">
        <v>5.4781999999999998E-13</v>
      </c>
      <c r="Y13" s="92">
        <v>5.4404999999999999E-13</v>
      </c>
      <c r="Z13" s="92">
        <v>5.4079999999999998E-13</v>
      </c>
      <c r="AA13" s="92">
        <v>5.3807999999999997E-13</v>
      </c>
      <c r="AB13" s="92">
        <v>5.3588000000000003E-13</v>
      </c>
      <c r="AC13" s="92">
        <v>5.3419999999999999E-13</v>
      </c>
      <c r="AD13" s="92">
        <v>5.3303E-13</v>
      </c>
      <c r="AE13" s="92">
        <v>5.3235999999999997E-13</v>
      </c>
      <c r="AF13" s="92">
        <v>5.3216000000000003E-13</v>
      </c>
      <c r="AG13" s="92">
        <v>5.3241999999999997E-13</v>
      </c>
      <c r="AH13" s="92">
        <v>5.3311000000000004E-13</v>
      </c>
      <c r="AI13" s="92">
        <v>5.3421E-13</v>
      </c>
      <c r="AJ13" s="92">
        <v>5.3569000000000001E-13</v>
      </c>
      <c r="AK13" s="92">
        <v>5.3751E-13</v>
      </c>
      <c r="AL13" s="92">
        <v>5.3964000000000001E-13</v>
      </c>
      <c r="AM13" s="92">
        <v>5.4206000000000001E-13</v>
      </c>
      <c r="AN13" s="92">
        <v>5.4472000000000003E-13</v>
      </c>
      <c r="AO13" s="92">
        <v>5.4761000000000003E-13</v>
      </c>
      <c r="AQ13" s="91">
        <v>11</v>
      </c>
      <c r="AR13" s="94">
        <v>-1</v>
      </c>
      <c r="AS13" s="94">
        <v>1</v>
      </c>
      <c r="AT13" s="94">
        <v>1</v>
      </c>
      <c r="AU13" s="94">
        <v>1</v>
      </c>
      <c r="AV13" s="94">
        <v>1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  <c r="BH13" s="94">
        <v>1</v>
      </c>
      <c r="BI13" s="94">
        <v>1</v>
      </c>
      <c r="BJ13" s="94">
        <v>1</v>
      </c>
      <c r="BK13" s="94">
        <v>1</v>
      </c>
      <c r="BL13" s="94">
        <v>1</v>
      </c>
      <c r="BM13" s="94">
        <v>1</v>
      </c>
      <c r="BN13" s="94">
        <v>1</v>
      </c>
      <c r="BO13" s="94">
        <v>1</v>
      </c>
      <c r="BP13" s="94">
        <v>1</v>
      </c>
      <c r="BQ13" s="94">
        <v>1</v>
      </c>
      <c r="BR13" s="94">
        <v>1</v>
      </c>
      <c r="BS13" s="94">
        <v>1</v>
      </c>
      <c r="BT13" s="94">
        <v>1</v>
      </c>
      <c r="BU13" s="94">
        <v>1</v>
      </c>
      <c r="BV13" s="94">
        <v>1</v>
      </c>
      <c r="BW13" s="94">
        <v>1</v>
      </c>
      <c r="BX13" s="94">
        <v>1</v>
      </c>
      <c r="BY13" s="94">
        <v>1</v>
      </c>
      <c r="BZ13" s="94">
        <v>1</v>
      </c>
      <c r="CA13" s="94">
        <v>1</v>
      </c>
      <c r="CB13" s="94">
        <v>1</v>
      </c>
      <c r="CC13" s="94">
        <v>1</v>
      </c>
      <c r="CD13" s="94">
        <v>1</v>
      </c>
      <c r="CE13" s="94">
        <v>-1</v>
      </c>
      <c r="CF13" s="94"/>
      <c r="CG13" s="91">
        <v>11</v>
      </c>
      <c r="CH13" s="92">
        <v>0</v>
      </c>
      <c r="CI13" s="92">
        <v>-1.3022348E-13</v>
      </c>
      <c r="CJ13" s="92">
        <v>-6.6861502999999999E-12</v>
      </c>
      <c r="CK13" s="92">
        <v>-3.0064153999999999E-10</v>
      </c>
      <c r="CL13" s="92">
        <v>-1.4640562E-8</v>
      </c>
      <c r="CM13" s="92">
        <v>-1.2494447E-6</v>
      </c>
      <c r="CN13" s="92">
        <v>7.1518893999999994E-5</v>
      </c>
      <c r="CO13" s="92">
        <v>1.2123832999999999E-3</v>
      </c>
      <c r="CP13" s="92">
        <v>7.1541410000000001E-3</v>
      </c>
      <c r="CQ13" s="92">
        <v>1.8763108000000001E-2</v>
      </c>
      <c r="CR13" s="92">
        <v>3.2687834999999998E-2</v>
      </c>
      <c r="CS13" s="92">
        <v>4.0821835000000001E-2</v>
      </c>
      <c r="CT13" s="92">
        <v>4.3280974E-2</v>
      </c>
      <c r="CU13" s="92">
        <v>6.7984595999999994E-2</v>
      </c>
      <c r="CV13" s="92">
        <v>0.15977432999999999</v>
      </c>
      <c r="CW13" s="92">
        <v>0.34687465000000001</v>
      </c>
      <c r="CX13" s="92">
        <v>0.58841779999999999</v>
      </c>
      <c r="CY13" s="92">
        <v>0.79370105000000002</v>
      </c>
      <c r="CZ13" s="92">
        <v>0.88527940000000005</v>
      </c>
      <c r="DA13" s="92">
        <v>0.88187919999999997</v>
      </c>
      <c r="DB13" s="92">
        <v>0.77541815999999997</v>
      </c>
      <c r="DC13" s="92">
        <v>0.56493395999999996</v>
      </c>
      <c r="DD13" s="92">
        <v>0.31968659999999999</v>
      </c>
      <c r="DE13" s="92">
        <v>0.11887135</v>
      </c>
      <c r="DF13" s="92">
        <v>1.4722547000000001E-2</v>
      </c>
      <c r="DG13" s="92">
        <v>-3.8130488000000001E-4</v>
      </c>
      <c r="DH13" s="92">
        <v>-6.0874585000000002E-4</v>
      </c>
      <c r="DI13" s="92">
        <v>-1.4993459999999999E-4</v>
      </c>
      <c r="DJ13" s="92">
        <v>1.445507E-3</v>
      </c>
      <c r="DK13" s="92">
        <v>5.5884740000000004E-3</v>
      </c>
      <c r="DL13" s="92">
        <v>5.7889359999999997E-3</v>
      </c>
      <c r="DM13" s="92">
        <v>4.8963629999999999E-3</v>
      </c>
      <c r="DN13" s="92">
        <v>3.2713740000000001E-3</v>
      </c>
      <c r="DO13" s="92">
        <v>1.6680089E-3</v>
      </c>
      <c r="DP13" s="92">
        <v>5.2289513000000002E-4</v>
      </c>
      <c r="DQ13" s="92">
        <v>6.5162596000000001E-5</v>
      </c>
      <c r="DR13" s="92">
        <v>2.1630917000000001E-6</v>
      </c>
      <c r="DS13" s="92">
        <v>3.1246425999999997E-8</v>
      </c>
      <c r="DT13" s="92">
        <v>-9.353468000000001E-10</v>
      </c>
      <c r="DU13" s="92">
        <v>-3.1011038000000001E-10</v>
      </c>
      <c r="DW13" s="97">
        <v>11</v>
      </c>
      <c r="DX13" s="97">
        <v>0</v>
      </c>
      <c r="DY13" s="97">
        <v>11</v>
      </c>
      <c r="DZ13" s="97">
        <v>0</v>
      </c>
      <c r="EA13" s="97">
        <v>0</v>
      </c>
      <c r="EB13" s="97">
        <v>-1</v>
      </c>
      <c r="EC13" s="97"/>
    </row>
    <row r="14" spans="1:133" ht="8.25" customHeight="1" x14ac:dyDescent="0.2">
      <c r="A14" s="91">
        <v>12</v>
      </c>
      <c r="B14" s="92">
        <v>7.7878999999999996E-13</v>
      </c>
      <c r="C14" s="92">
        <v>7.9459000000000005E-13</v>
      </c>
      <c r="D14" s="92">
        <v>8.1009999999999995E-13</v>
      </c>
      <c r="E14" s="92">
        <v>8.2525999999999996E-13</v>
      </c>
      <c r="F14" s="92">
        <v>8.3999999999999995E-13</v>
      </c>
      <c r="G14" s="92">
        <v>8.5426000000000004E-13</v>
      </c>
      <c r="H14" s="92">
        <v>8.6796999999999999E-13</v>
      </c>
      <c r="I14" s="92">
        <v>8.8107E-13</v>
      </c>
      <c r="J14" s="92">
        <v>8.9349999999999998E-13</v>
      </c>
      <c r="K14" s="92">
        <v>9.0519E-13</v>
      </c>
      <c r="L14" s="92">
        <v>9.1608999999999999E-13</v>
      </c>
      <c r="M14" s="92">
        <v>9.261200000000001E-13</v>
      </c>
      <c r="N14" s="92">
        <v>9.3525000000000008E-13</v>
      </c>
      <c r="O14" s="92">
        <v>9.4340999999999992E-13</v>
      </c>
      <c r="P14" s="92">
        <v>9.5055000000000002E-13</v>
      </c>
      <c r="Q14" s="92">
        <v>9.5664000000000005E-13</v>
      </c>
      <c r="R14" s="92">
        <v>9.616200000000001E-13</v>
      </c>
      <c r="S14" s="92">
        <v>9.6546999999999992E-13</v>
      </c>
      <c r="T14" s="92">
        <v>9.6815999999999999E-13</v>
      </c>
      <c r="U14" s="92">
        <v>9.6965999999999993E-13</v>
      </c>
      <c r="V14" s="92">
        <v>9.6996000000000004E-13</v>
      </c>
      <c r="W14" s="92">
        <v>9.6905E-13</v>
      </c>
      <c r="X14" s="92">
        <v>9.6693E-13</v>
      </c>
      <c r="Y14" s="92">
        <v>9.6360000000000005E-13</v>
      </c>
      <c r="Z14" s="92">
        <v>9.5907000000000007E-13</v>
      </c>
      <c r="AA14" s="92">
        <v>9.5337999999999992E-13</v>
      </c>
      <c r="AB14" s="92">
        <v>9.4653000000000001E-13</v>
      </c>
      <c r="AC14" s="92">
        <v>9.3858000000000003E-13</v>
      </c>
      <c r="AD14" s="92">
        <v>9.2955000000000001E-13</v>
      </c>
      <c r="AE14" s="92">
        <v>9.1948999999999995E-13</v>
      </c>
      <c r="AF14" s="92">
        <v>9.0846999999999996E-13</v>
      </c>
      <c r="AG14" s="92">
        <v>8.9653000000000002E-13</v>
      </c>
      <c r="AH14" s="92">
        <v>8.8373000000000001E-13</v>
      </c>
      <c r="AI14" s="92">
        <v>8.7016E-13</v>
      </c>
      <c r="AJ14" s="92">
        <v>8.5586999999999997E-13</v>
      </c>
      <c r="AK14" s="92">
        <v>8.4094000000000005E-13</v>
      </c>
      <c r="AL14" s="92">
        <v>8.2544999999999998E-13</v>
      </c>
      <c r="AM14" s="92">
        <v>8.0948E-13</v>
      </c>
      <c r="AN14" s="92">
        <v>7.9311000000000004E-13</v>
      </c>
      <c r="AO14" s="92">
        <v>7.7641000000000002E-13</v>
      </c>
      <c r="AQ14" s="91">
        <v>12</v>
      </c>
      <c r="AR14" s="94">
        <v>-1</v>
      </c>
      <c r="AS14" s="94">
        <v>1</v>
      </c>
      <c r="AT14" s="94">
        <v>1</v>
      </c>
      <c r="AU14" s="94">
        <v>1</v>
      </c>
      <c r="AV14" s="94">
        <v>1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  <c r="BH14" s="94">
        <v>1</v>
      </c>
      <c r="BI14" s="94">
        <v>1</v>
      </c>
      <c r="BJ14" s="94">
        <v>1</v>
      </c>
      <c r="BK14" s="94">
        <v>1</v>
      </c>
      <c r="BL14" s="94">
        <v>1</v>
      </c>
      <c r="BM14" s="94">
        <v>1</v>
      </c>
      <c r="BN14" s="94">
        <v>1</v>
      </c>
      <c r="BO14" s="94">
        <v>1</v>
      </c>
      <c r="BP14" s="94">
        <v>1</v>
      </c>
      <c r="BQ14" s="94">
        <v>1</v>
      </c>
      <c r="BR14" s="94">
        <v>1</v>
      </c>
      <c r="BS14" s="94">
        <v>1</v>
      </c>
      <c r="BT14" s="94">
        <v>1</v>
      </c>
      <c r="BU14" s="94">
        <v>1</v>
      </c>
      <c r="BV14" s="94">
        <v>1</v>
      </c>
      <c r="BW14" s="94">
        <v>1</v>
      </c>
      <c r="BX14" s="94">
        <v>1</v>
      </c>
      <c r="BY14" s="94">
        <v>1</v>
      </c>
      <c r="BZ14" s="94">
        <v>1</v>
      </c>
      <c r="CA14" s="94">
        <v>1</v>
      </c>
      <c r="CB14" s="94">
        <v>1</v>
      </c>
      <c r="CC14" s="94">
        <v>1</v>
      </c>
      <c r="CD14" s="94">
        <v>1</v>
      </c>
      <c r="CE14" s="94">
        <v>-1</v>
      </c>
      <c r="CF14" s="94"/>
      <c r="CG14" s="91">
        <v>12</v>
      </c>
      <c r="CH14" s="92">
        <v>0</v>
      </c>
      <c r="CI14" s="92">
        <v>-7.7583859999999995E-14</v>
      </c>
      <c r="CJ14" s="92">
        <v>-3.1108176000000001E-12</v>
      </c>
      <c r="CK14" s="92">
        <v>-1.08055294E-10</v>
      </c>
      <c r="CL14" s="92">
        <v>-3.4425251999999998E-9</v>
      </c>
      <c r="CM14" s="92">
        <v>-1.2451945E-7</v>
      </c>
      <c r="CN14" s="92">
        <v>-8.6073099999999998E-7</v>
      </c>
      <c r="CO14" s="92">
        <v>-3.6699778E-6</v>
      </c>
      <c r="CP14" s="92">
        <v>-9.1106959999999998E-6</v>
      </c>
      <c r="CQ14" s="92">
        <v>-1.3812417E-5</v>
      </c>
      <c r="CR14" s="92">
        <v>-1.3146539E-5</v>
      </c>
      <c r="CS14" s="92">
        <v>-5.3067574000000002E-6</v>
      </c>
      <c r="CT14" s="92">
        <v>1.6985345000000001E-5</v>
      </c>
      <c r="CU14" s="92">
        <v>7.1293349999999997E-4</v>
      </c>
      <c r="CV14" s="92">
        <v>6.2471039999999999E-3</v>
      </c>
      <c r="CW14" s="92">
        <v>1.8980782000000002E-2</v>
      </c>
      <c r="CX14" s="92">
        <v>4.0670536E-2</v>
      </c>
      <c r="CY14" s="92">
        <v>7.0117793999999997E-2</v>
      </c>
      <c r="CZ14" s="92">
        <v>0.10974157599999999</v>
      </c>
      <c r="DA14" s="92">
        <v>0.17239366</v>
      </c>
      <c r="DB14" s="92">
        <v>0.27784723</v>
      </c>
      <c r="DC14" s="92">
        <v>0.43614103999999998</v>
      </c>
      <c r="DD14" s="92">
        <v>0.63051020000000002</v>
      </c>
      <c r="DE14" s="92">
        <v>0.80755390000000005</v>
      </c>
      <c r="DF14" s="92">
        <v>0.91570510000000005</v>
      </c>
      <c r="DG14" s="92">
        <v>0.94223449999999997</v>
      </c>
      <c r="DH14" s="92">
        <v>0.94052999999999998</v>
      </c>
      <c r="DI14" s="92">
        <v>0.91403469999999998</v>
      </c>
      <c r="DJ14" s="92">
        <v>0.86718379999999995</v>
      </c>
      <c r="DK14" s="92">
        <v>0.78984670000000001</v>
      </c>
      <c r="DL14" s="92">
        <v>0.66528390000000004</v>
      </c>
      <c r="DM14" s="92">
        <v>0.49400860000000002</v>
      </c>
      <c r="DN14" s="92">
        <v>0.30534902000000003</v>
      </c>
      <c r="DO14" s="92">
        <v>0.14401588000000001</v>
      </c>
      <c r="DP14" s="92">
        <v>4.2390579999999997E-2</v>
      </c>
      <c r="DQ14" s="92">
        <v>2.9630319E-3</v>
      </c>
      <c r="DR14" s="92">
        <v>6.3645675000000005E-5</v>
      </c>
      <c r="DS14" s="92">
        <v>4.0259369999999998E-7</v>
      </c>
      <c r="DT14" s="92">
        <v>-4.8421697E-7</v>
      </c>
      <c r="DU14" s="92">
        <v>-3.4214955999999998E-8</v>
      </c>
      <c r="DW14" s="97">
        <v>12</v>
      </c>
      <c r="DX14" s="97">
        <v>0</v>
      </c>
      <c r="DY14" s="97">
        <v>12</v>
      </c>
      <c r="DZ14" s="97">
        <v>0</v>
      </c>
      <c r="EA14" s="97">
        <v>0</v>
      </c>
      <c r="EB14" s="97">
        <v>-1</v>
      </c>
      <c r="EC14" s="97"/>
    </row>
    <row r="15" spans="1:133" ht="8.25" customHeight="1" x14ac:dyDescent="0.2">
      <c r="A15" s="91">
        <v>13</v>
      </c>
      <c r="B15" s="92">
        <v>7.4079000000000002E-13</v>
      </c>
      <c r="C15" s="92">
        <v>7.6203999999999995E-13</v>
      </c>
      <c r="D15" s="92">
        <v>7.8314000000000003E-13</v>
      </c>
      <c r="E15" s="92">
        <v>8.0400000000000001E-13</v>
      </c>
      <c r="F15" s="92">
        <v>8.2452E-13</v>
      </c>
      <c r="G15" s="92">
        <v>8.4460999999999997E-13</v>
      </c>
      <c r="H15" s="92">
        <v>8.6417000000000004E-13</v>
      </c>
      <c r="I15" s="92">
        <v>8.8310999999999996E-13</v>
      </c>
      <c r="J15" s="92">
        <v>9.0132999999999996E-13</v>
      </c>
      <c r="K15" s="92">
        <v>9.1876000000000002E-13</v>
      </c>
      <c r="L15" s="92">
        <v>9.3530000000000006E-13</v>
      </c>
      <c r="M15" s="92">
        <v>9.5088000000000008E-13</v>
      </c>
      <c r="N15" s="92">
        <v>9.6543000000000006E-13</v>
      </c>
      <c r="O15" s="92">
        <v>9.7885999999999993E-13</v>
      </c>
      <c r="P15" s="92">
        <v>9.9111E-13</v>
      </c>
      <c r="Q15" s="92">
        <v>1.0020999999999999E-12</v>
      </c>
      <c r="R15" s="92">
        <v>1.0119E-12</v>
      </c>
      <c r="S15" s="92">
        <v>1.0203E-12</v>
      </c>
      <c r="T15" s="92">
        <v>1.0273000000000001E-12</v>
      </c>
      <c r="U15" s="92">
        <v>1.0329999999999999E-12</v>
      </c>
      <c r="V15" s="92">
        <v>1.0372000000000001E-12</v>
      </c>
      <c r="W15" s="92">
        <v>1.04E-12</v>
      </c>
      <c r="X15" s="92">
        <v>1.0414E-12</v>
      </c>
      <c r="Y15" s="92">
        <v>1.0414E-12</v>
      </c>
      <c r="Z15" s="92">
        <v>1.0399E-12</v>
      </c>
      <c r="AA15" s="92">
        <v>1.0369999999999999E-12</v>
      </c>
      <c r="AB15" s="92">
        <v>1.0328E-12</v>
      </c>
      <c r="AC15" s="92">
        <v>1.0273000000000001E-12</v>
      </c>
      <c r="AD15" s="92">
        <v>1.0204E-12</v>
      </c>
      <c r="AE15" s="92">
        <v>1.0124E-12</v>
      </c>
      <c r="AF15" s="92">
        <v>1.0031E-12</v>
      </c>
      <c r="AG15" s="92">
        <v>9.9277999999999994E-13</v>
      </c>
      <c r="AH15" s="92">
        <v>9.8138999999999992E-13</v>
      </c>
      <c r="AI15" s="92">
        <v>9.6902000000000005E-13</v>
      </c>
      <c r="AJ15" s="92">
        <v>9.5575000000000004E-13</v>
      </c>
      <c r="AK15" s="92">
        <v>9.4166999999999996E-13</v>
      </c>
      <c r="AL15" s="92">
        <v>9.2685000000000003E-13</v>
      </c>
      <c r="AM15" s="92">
        <v>9.113799999999999E-13</v>
      </c>
      <c r="AN15" s="92">
        <v>8.9534E-13</v>
      </c>
      <c r="AO15" s="92">
        <v>8.7883E-13</v>
      </c>
      <c r="AQ15" s="91">
        <v>13</v>
      </c>
      <c r="AR15" s="94">
        <v>-1</v>
      </c>
      <c r="AS15" s="94">
        <v>1</v>
      </c>
      <c r="AT15" s="94">
        <v>1</v>
      </c>
      <c r="AU15" s="94">
        <v>1</v>
      </c>
      <c r="AV15" s="94">
        <v>1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  <c r="BH15" s="94">
        <v>1</v>
      </c>
      <c r="BI15" s="94">
        <v>1</v>
      </c>
      <c r="BJ15" s="94">
        <v>1</v>
      </c>
      <c r="BK15" s="94">
        <v>1</v>
      </c>
      <c r="BL15" s="94">
        <v>1</v>
      </c>
      <c r="BM15" s="94">
        <v>1</v>
      </c>
      <c r="BN15" s="94">
        <v>1</v>
      </c>
      <c r="BO15" s="94">
        <v>1</v>
      </c>
      <c r="BP15" s="94">
        <v>1</v>
      </c>
      <c r="BQ15" s="94">
        <v>1</v>
      </c>
      <c r="BR15" s="94">
        <v>1</v>
      </c>
      <c r="BS15" s="94">
        <v>1</v>
      </c>
      <c r="BT15" s="94">
        <v>1</v>
      </c>
      <c r="BU15" s="94">
        <v>1</v>
      </c>
      <c r="BV15" s="94">
        <v>1</v>
      </c>
      <c r="BW15" s="94">
        <v>1</v>
      </c>
      <c r="BX15" s="94">
        <v>1</v>
      </c>
      <c r="BY15" s="94">
        <v>1</v>
      </c>
      <c r="BZ15" s="94">
        <v>1</v>
      </c>
      <c r="CA15" s="94">
        <v>1</v>
      </c>
      <c r="CB15" s="94">
        <v>1</v>
      </c>
      <c r="CC15" s="94">
        <v>1</v>
      </c>
      <c r="CD15" s="94">
        <v>1</v>
      </c>
      <c r="CE15" s="94">
        <v>-1</v>
      </c>
      <c r="CF15" s="94"/>
      <c r="CG15" s="91">
        <v>13</v>
      </c>
      <c r="CH15" s="92">
        <v>0</v>
      </c>
      <c r="CI15" s="92">
        <v>1.5353668999999999E-15</v>
      </c>
      <c r="CJ15" s="92">
        <v>6.0465709999999996E-14</v>
      </c>
      <c r="CK15" s="92">
        <v>2.0723184000000001E-12</v>
      </c>
      <c r="CL15" s="92">
        <v>1.0212046E-11</v>
      </c>
      <c r="CM15" s="92">
        <v>-1.8135125000000001E-10</v>
      </c>
      <c r="CN15" s="92">
        <v>-1.2417631000000001E-8</v>
      </c>
      <c r="CO15" s="92">
        <v>-7.5574450000000003E-8</v>
      </c>
      <c r="CP15" s="92">
        <v>-2.4452065999999998E-7</v>
      </c>
      <c r="CQ15" s="92">
        <v>-4.7464624E-7</v>
      </c>
      <c r="CR15" s="92">
        <v>-9.8528030000000002E-7</v>
      </c>
      <c r="CS15" s="92">
        <v>-1.5719419000000001E-6</v>
      </c>
      <c r="CT15" s="92">
        <v>7.1525659999999999E-8</v>
      </c>
      <c r="CU15" s="92">
        <v>4.1152466999999999E-5</v>
      </c>
      <c r="CV15" s="92">
        <v>1.859055E-4</v>
      </c>
      <c r="CW15" s="92">
        <v>5.2307079999999999E-4</v>
      </c>
      <c r="CX15" s="92">
        <v>1.2540127999999999E-3</v>
      </c>
      <c r="CY15" s="92">
        <v>2.8012117999999999E-3</v>
      </c>
      <c r="CZ15" s="92">
        <v>6.38544E-3</v>
      </c>
      <c r="DA15" s="92">
        <v>2.5248320000000001E-2</v>
      </c>
      <c r="DB15" s="92">
        <v>9.0507459999999998E-2</v>
      </c>
      <c r="DC15" s="92">
        <v>0.23130002999999999</v>
      </c>
      <c r="DD15" s="92">
        <v>0.44140489999999999</v>
      </c>
      <c r="DE15" s="92">
        <v>0.67229190000000005</v>
      </c>
      <c r="DF15" s="92">
        <v>0.86037076000000001</v>
      </c>
      <c r="DG15" s="92">
        <v>0.96754589999999996</v>
      </c>
      <c r="DH15" s="92">
        <v>0.99263670000000004</v>
      </c>
      <c r="DI15" s="92">
        <v>0.99277629999999994</v>
      </c>
      <c r="DJ15" s="92">
        <v>0.99061909999999997</v>
      </c>
      <c r="DK15" s="92">
        <v>0.97851896000000005</v>
      </c>
      <c r="DL15" s="92">
        <v>0.93394774000000003</v>
      </c>
      <c r="DM15" s="92">
        <v>0.83385030000000004</v>
      </c>
      <c r="DN15" s="92">
        <v>0.66980980000000001</v>
      </c>
      <c r="DO15" s="92">
        <v>0.46303904000000001</v>
      </c>
      <c r="DP15" s="92">
        <v>0.26030225000000001</v>
      </c>
      <c r="DQ15" s="92">
        <v>0.10813509</v>
      </c>
      <c r="DR15" s="92">
        <v>2.5637090000000001E-2</v>
      </c>
      <c r="DS15" s="92">
        <v>8.5387270000000001E-4</v>
      </c>
      <c r="DT15" s="92">
        <v>2.4218526999999999E-5</v>
      </c>
      <c r="DU15" s="92">
        <v>4.2185115000000002E-7</v>
      </c>
      <c r="DW15" s="97">
        <v>13</v>
      </c>
      <c r="DX15" s="97">
        <v>0</v>
      </c>
      <c r="DY15" s="97">
        <v>13</v>
      </c>
      <c r="DZ15" s="97">
        <v>0</v>
      </c>
      <c r="EA15" s="97">
        <v>0</v>
      </c>
      <c r="EB15" s="97">
        <v>-1</v>
      </c>
      <c r="EC15" s="97"/>
    </row>
    <row r="16" spans="1:133" x14ac:dyDescent="0.2">
      <c r="A16" s="91">
        <v>14</v>
      </c>
      <c r="B16" s="92">
        <v>5.4277000000000002E-13</v>
      </c>
      <c r="C16" s="92">
        <v>5.5818999999999997E-13</v>
      </c>
      <c r="D16" s="92">
        <v>5.7392999999999996E-13</v>
      </c>
      <c r="E16" s="92">
        <v>5.8995000000000003E-13</v>
      </c>
      <c r="F16" s="92">
        <v>6.0619999999999998E-13</v>
      </c>
      <c r="G16" s="92">
        <v>6.2262000000000003E-13</v>
      </c>
      <c r="H16" s="92">
        <v>6.3916999999999999E-13</v>
      </c>
      <c r="I16" s="92">
        <v>6.5578999999999998E-13</v>
      </c>
      <c r="J16" s="92">
        <v>6.7245000000000003E-13</v>
      </c>
      <c r="K16" s="92">
        <v>6.8909000000000005E-13</v>
      </c>
      <c r="L16" s="92">
        <v>7.0567999999999998E-13</v>
      </c>
      <c r="M16" s="92">
        <v>7.2215000000000001E-13</v>
      </c>
      <c r="N16" s="92">
        <v>7.3849000000000002E-13</v>
      </c>
      <c r="O16" s="92">
        <v>7.5462999999999999E-13</v>
      </c>
      <c r="P16" s="92">
        <v>7.7054999999999998E-13</v>
      </c>
      <c r="Q16" s="92">
        <v>7.8621000000000004E-13</v>
      </c>
      <c r="R16" s="92">
        <v>8.0155999999999997E-13</v>
      </c>
      <c r="S16" s="92">
        <v>8.1658000000000004E-13</v>
      </c>
      <c r="T16" s="92">
        <v>8.3124E-13</v>
      </c>
      <c r="U16" s="92">
        <v>8.4548999999999996E-13</v>
      </c>
      <c r="V16" s="92">
        <v>8.5932000000000002E-13</v>
      </c>
      <c r="W16" s="92">
        <v>8.7270000000000001E-13</v>
      </c>
      <c r="X16" s="92">
        <v>8.8559999999999998E-13</v>
      </c>
      <c r="Y16" s="92">
        <v>8.9800000000000001E-13</v>
      </c>
      <c r="Z16" s="92">
        <v>9.0987000000000004E-13</v>
      </c>
      <c r="AA16" s="92">
        <v>9.2121000000000007E-13</v>
      </c>
      <c r="AB16" s="92">
        <v>9.3200000000000007E-13</v>
      </c>
      <c r="AC16" s="92">
        <v>9.4222E-13</v>
      </c>
      <c r="AD16" s="92">
        <v>9.5185000000000003E-13</v>
      </c>
      <c r="AE16" s="92">
        <v>9.6090000000000008E-13</v>
      </c>
      <c r="AF16" s="92">
        <v>9.693499999999999E-13</v>
      </c>
      <c r="AG16" s="92">
        <v>9.7721000000000003E-13</v>
      </c>
      <c r="AH16" s="92">
        <v>9.8446999999999994E-13</v>
      </c>
      <c r="AI16" s="92">
        <v>9.9113000000000004E-13</v>
      </c>
      <c r="AJ16" s="92">
        <v>9.9720000000000003E-13</v>
      </c>
      <c r="AK16" s="92">
        <v>1.0027E-12</v>
      </c>
      <c r="AL16" s="92">
        <v>1.0076000000000001E-12</v>
      </c>
      <c r="AM16" s="92">
        <v>1.0119E-12</v>
      </c>
      <c r="AN16" s="92">
        <v>1.0157E-12</v>
      </c>
      <c r="AO16" s="92">
        <v>1.019E-12</v>
      </c>
      <c r="AQ16" s="91">
        <v>14</v>
      </c>
      <c r="AR16" s="94">
        <v>-1</v>
      </c>
      <c r="AS16" s="94">
        <v>1</v>
      </c>
      <c r="AT16" s="94">
        <v>1</v>
      </c>
      <c r="AU16" s="94">
        <v>1</v>
      </c>
      <c r="AV16" s="94">
        <v>1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  <c r="BH16" s="94">
        <v>1</v>
      </c>
      <c r="BI16" s="94">
        <v>1</v>
      </c>
      <c r="BJ16" s="94">
        <v>1</v>
      </c>
      <c r="BK16" s="94">
        <v>1</v>
      </c>
      <c r="BL16" s="94">
        <v>1</v>
      </c>
      <c r="BM16" s="94">
        <v>1</v>
      </c>
      <c r="BN16" s="94">
        <v>1</v>
      </c>
      <c r="BO16" s="94">
        <v>1</v>
      </c>
      <c r="BP16" s="94">
        <v>1</v>
      </c>
      <c r="BQ16" s="94">
        <v>1</v>
      </c>
      <c r="BR16" s="94">
        <v>1</v>
      </c>
      <c r="BS16" s="94">
        <v>1</v>
      </c>
      <c r="BT16" s="94">
        <v>1</v>
      </c>
      <c r="BU16" s="94">
        <v>1</v>
      </c>
      <c r="BV16" s="94">
        <v>1</v>
      </c>
      <c r="BW16" s="94">
        <v>1</v>
      </c>
      <c r="BX16" s="94">
        <v>1</v>
      </c>
      <c r="BY16" s="94">
        <v>1</v>
      </c>
      <c r="BZ16" s="94">
        <v>1</v>
      </c>
      <c r="CA16" s="94">
        <v>1</v>
      </c>
      <c r="CB16" s="94">
        <v>1</v>
      </c>
      <c r="CC16" s="94">
        <v>1</v>
      </c>
      <c r="CD16" s="94">
        <v>1</v>
      </c>
      <c r="CE16" s="94">
        <v>-1</v>
      </c>
      <c r="CF16" s="94"/>
      <c r="CG16" s="91">
        <v>14</v>
      </c>
      <c r="CH16" s="92">
        <v>0</v>
      </c>
      <c r="CI16" s="92">
        <v>6.178028E-18</v>
      </c>
      <c r="CJ16" s="92">
        <v>1.7989495999999999E-16</v>
      </c>
      <c r="CK16" s="92">
        <v>1.1214958000000001E-14</v>
      </c>
      <c r="CL16" s="92">
        <v>1.6265997E-13</v>
      </c>
      <c r="CM16" s="92">
        <v>5.4826937000000001E-12</v>
      </c>
      <c r="CN16" s="92">
        <v>5.6505785999999998E-11</v>
      </c>
      <c r="CO16" s="92">
        <v>7.2459416E-10</v>
      </c>
      <c r="CP16" s="92">
        <v>2.549235E-8</v>
      </c>
      <c r="CQ16" s="92">
        <v>1.0404398999999999E-6</v>
      </c>
      <c r="CR16" s="92">
        <v>5.133168E-5</v>
      </c>
      <c r="CS16" s="92">
        <v>3.1841699999999998E-4</v>
      </c>
      <c r="CT16" s="92">
        <v>5.6442345000000003E-4</v>
      </c>
      <c r="CU16" s="92">
        <v>2.2347944000000002E-3</v>
      </c>
      <c r="CV16" s="92">
        <v>2.7489073999999999E-2</v>
      </c>
      <c r="CW16" s="92">
        <v>0.10578206</v>
      </c>
      <c r="CX16" s="92">
        <v>0.24946292</v>
      </c>
      <c r="CY16" s="92">
        <v>0.43963963</v>
      </c>
      <c r="CZ16" s="92">
        <v>0.63362753000000005</v>
      </c>
      <c r="DA16" s="92">
        <v>0.78965510000000005</v>
      </c>
      <c r="DB16" s="92">
        <v>0.88845759999999996</v>
      </c>
      <c r="DC16" s="92">
        <v>0.93865799999999999</v>
      </c>
      <c r="DD16" s="92">
        <v>0.95173700000000006</v>
      </c>
      <c r="DE16" s="92">
        <v>0.94556874000000002</v>
      </c>
      <c r="DF16" s="92">
        <v>0.89608429999999994</v>
      </c>
      <c r="DG16" s="92">
        <v>0.80163145000000002</v>
      </c>
      <c r="DH16" s="92">
        <v>0.67500614999999997</v>
      </c>
      <c r="DI16" s="92">
        <v>0.53795402999999997</v>
      </c>
      <c r="DJ16" s="92">
        <v>0.41043445000000001</v>
      </c>
      <c r="DK16" s="92">
        <v>0.30480582000000001</v>
      </c>
      <c r="DL16" s="92">
        <v>0.22261618</v>
      </c>
      <c r="DM16" s="92">
        <v>0.15804373999999999</v>
      </c>
      <c r="DN16" s="92">
        <v>0.10517572</v>
      </c>
      <c r="DO16" s="92">
        <v>6.1821210000000001E-2</v>
      </c>
      <c r="DP16" s="92">
        <v>2.9600581000000001E-2</v>
      </c>
      <c r="DQ16" s="92">
        <v>1.0119098999999999E-2</v>
      </c>
      <c r="DR16" s="92">
        <v>1.6538244000000001E-3</v>
      </c>
      <c r="DS16" s="92">
        <v>5.0895905999999998E-5</v>
      </c>
      <c r="DT16" s="92">
        <v>1.6104723999999999E-6</v>
      </c>
      <c r="DU16" s="92">
        <v>2.8133335999999999E-8</v>
      </c>
      <c r="DW16" s="97">
        <v>14</v>
      </c>
      <c r="DX16" s="97">
        <v>0</v>
      </c>
      <c r="DY16" s="97">
        <v>14</v>
      </c>
      <c r="DZ16" s="97">
        <v>0</v>
      </c>
      <c r="EA16" s="97">
        <v>0</v>
      </c>
      <c r="EB16" s="97">
        <v>-1</v>
      </c>
      <c r="EC16" s="97"/>
    </row>
    <row r="17" spans="1:133" x14ac:dyDescent="0.2">
      <c r="A17" s="91">
        <v>15</v>
      </c>
      <c r="B17" s="92">
        <v>4.1923999999999999E-13</v>
      </c>
      <c r="C17" s="92">
        <v>4.3429000000000001E-13</v>
      </c>
      <c r="D17" s="92">
        <v>4.4978999999999999E-13</v>
      </c>
      <c r="E17" s="92">
        <v>4.6569000000000001E-13</v>
      </c>
      <c r="F17" s="92">
        <v>4.8197000000000002E-13</v>
      </c>
      <c r="G17" s="92">
        <v>4.9859E-13</v>
      </c>
      <c r="H17" s="92">
        <v>5.1552000000000001E-13</v>
      </c>
      <c r="I17" s="92">
        <v>5.3271999999999998E-13</v>
      </c>
      <c r="J17" s="92">
        <v>5.5016999999999997E-13</v>
      </c>
      <c r="K17" s="92">
        <v>5.6783000000000001E-13</v>
      </c>
      <c r="L17" s="92">
        <v>5.8567999999999998E-13</v>
      </c>
      <c r="M17" s="92">
        <v>6.0368000000000001E-13</v>
      </c>
      <c r="N17" s="92">
        <v>6.2180000000000004E-13</v>
      </c>
      <c r="O17" s="92">
        <v>6.4002000000000003E-13</v>
      </c>
      <c r="P17" s="92">
        <v>6.5830000000000003E-13</v>
      </c>
      <c r="Q17" s="92">
        <v>6.7663000000000002E-13</v>
      </c>
      <c r="R17" s="92">
        <v>6.9498000000000003E-13</v>
      </c>
      <c r="S17" s="92">
        <v>7.1331000000000002E-13</v>
      </c>
      <c r="T17" s="92">
        <v>7.3161000000000005E-13</v>
      </c>
      <c r="U17" s="92">
        <v>7.4984999999999998E-13</v>
      </c>
      <c r="V17" s="92">
        <v>7.6799999999999996E-13</v>
      </c>
      <c r="W17" s="92">
        <v>7.8604999999999997E-13</v>
      </c>
      <c r="X17" s="92">
        <v>8.0396000000000004E-13</v>
      </c>
      <c r="Y17" s="92">
        <v>8.2171000000000004E-13</v>
      </c>
      <c r="Z17" s="92">
        <v>8.3928999999999995E-13</v>
      </c>
      <c r="AA17" s="92">
        <v>8.5666000000000001E-13</v>
      </c>
      <c r="AB17" s="92">
        <v>8.7379999999999997E-13</v>
      </c>
      <c r="AC17" s="92">
        <v>8.9070000000000003E-13</v>
      </c>
      <c r="AD17" s="92">
        <v>9.0732000000000002E-13</v>
      </c>
      <c r="AE17" s="92">
        <v>9.2365000000000001E-13</v>
      </c>
      <c r="AF17" s="92">
        <v>9.3966000000000006E-13</v>
      </c>
      <c r="AG17" s="92">
        <v>9.5534000000000005E-13</v>
      </c>
      <c r="AH17" s="92">
        <v>9.7064999999999991E-13</v>
      </c>
      <c r="AI17" s="92">
        <v>9.8559000000000004E-13</v>
      </c>
      <c r="AJ17" s="92">
        <v>1.0000999999999999E-12</v>
      </c>
      <c r="AK17" s="92">
        <v>1.0142000000000001E-12</v>
      </c>
      <c r="AL17" s="92">
        <v>1.0279000000000001E-12</v>
      </c>
      <c r="AM17" s="92">
        <v>1.0412E-12</v>
      </c>
      <c r="AN17" s="92">
        <v>1.0539E-12</v>
      </c>
      <c r="AO17" s="92">
        <v>1.0662E-12</v>
      </c>
      <c r="AQ17" s="91">
        <v>15</v>
      </c>
      <c r="AR17" s="94">
        <v>-1</v>
      </c>
      <c r="AS17" s="94">
        <v>1</v>
      </c>
      <c r="AT17" s="94">
        <v>1</v>
      </c>
      <c r="AU17" s="94">
        <v>1</v>
      </c>
      <c r="AV17" s="94">
        <v>1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  <c r="BH17" s="94">
        <v>1</v>
      </c>
      <c r="BI17" s="94">
        <v>1</v>
      </c>
      <c r="BJ17" s="94">
        <v>1</v>
      </c>
      <c r="BK17" s="94">
        <v>1</v>
      </c>
      <c r="BL17" s="94">
        <v>1</v>
      </c>
      <c r="BM17" s="94">
        <v>1</v>
      </c>
      <c r="BN17" s="94">
        <v>1</v>
      </c>
      <c r="BO17" s="94">
        <v>1</v>
      </c>
      <c r="BP17" s="94">
        <v>1</v>
      </c>
      <c r="BQ17" s="94">
        <v>1</v>
      </c>
      <c r="BR17" s="94">
        <v>1</v>
      </c>
      <c r="BS17" s="94">
        <v>1</v>
      </c>
      <c r="BT17" s="94">
        <v>1</v>
      </c>
      <c r="BU17" s="94">
        <v>1</v>
      </c>
      <c r="BV17" s="94">
        <v>1</v>
      </c>
      <c r="BW17" s="94">
        <v>1</v>
      </c>
      <c r="BX17" s="94">
        <v>1</v>
      </c>
      <c r="BY17" s="94">
        <v>1</v>
      </c>
      <c r="BZ17" s="94">
        <v>1</v>
      </c>
      <c r="CA17" s="94">
        <v>1</v>
      </c>
      <c r="CB17" s="94">
        <v>1</v>
      </c>
      <c r="CC17" s="94">
        <v>1</v>
      </c>
      <c r="CD17" s="94">
        <v>1</v>
      </c>
      <c r="CE17" s="94">
        <v>-1</v>
      </c>
      <c r="CF17" s="94"/>
      <c r="CG17" s="91">
        <v>15</v>
      </c>
      <c r="CH17" s="92">
        <v>0</v>
      </c>
      <c r="CI17" s="92">
        <v>2.5265463E-18</v>
      </c>
      <c r="CJ17" s="92">
        <v>1.5398243999999999E-16</v>
      </c>
      <c r="CK17" s="92">
        <v>-5.6170266000000003E-15</v>
      </c>
      <c r="CL17" s="92">
        <v>-3.8379562E-13</v>
      </c>
      <c r="CM17" s="92">
        <v>-1.491469E-11</v>
      </c>
      <c r="CN17" s="92">
        <v>-1.2048923E-10</v>
      </c>
      <c r="CO17" s="92">
        <v>-2.611695E-9</v>
      </c>
      <c r="CP17" s="92">
        <v>7.4824499999999996E-8</v>
      </c>
      <c r="CQ17" s="92">
        <v>1.4935951999999999E-5</v>
      </c>
      <c r="CR17" s="92">
        <v>7.4205967000000002E-4</v>
      </c>
      <c r="CS17" s="92">
        <v>3.4773547000000002E-2</v>
      </c>
      <c r="CT17" s="92">
        <v>0.14696392</v>
      </c>
      <c r="CU17" s="92">
        <v>0.33524652999999999</v>
      </c>
      <c r="CV17" s="92">
        <v>0.56151724000000003</v>
      </c>
      <c r="CW17" s="92">
        <v>0.77012179999999997</v>
      </c>
      <c r="CX17" s="92">
        <v>0.91295510000000002</v>
      </c>
      <c r="CY17" s="92">
        <v>0.96930205999999997</v>
      </c>
      <c r="CZ17" s="92">
        <v>0.96221703000000003</v>
      </c>
      <c r="DA17" s="92">
        <v>0.89548874000000001</v>
      </c>
      <c r="DB17" s="92">
        <v>0.77656906999999997</v>
      </c>
      <c r="DC17" s="92">
        <v>0.62145640000000002</v>
      </c>
      <c r="DD17" s="92">
        <v>0.45177980000000001</v>
      </c>
      <c r="DE17" s="92">
        <v>0.29188969999999997</v>
      </c>
      <c r="DF17" s="92">
        <v>0.16220886000000001</v>
      </c>
      <c r="DG17" s="92">
        <v>7.6340153999999993E-2</v>
      </c>
      <c r="DH17" s="92">
        <v>3.0141773E-2</v>
      </c>
      <c r="DI17" s="92">
        <v>1.0471553E-2</v>
      </c>
      <c r="DJ17" s="92">
        <v>3.8991994E-3</v>
      </c>
      <c r="DK17" s="92">
        <v>1.6803573E-3</v>
      </c>
      <c r="DL17" s="92">
        <v>7.0777169999999996E-4</v>
      </c>
      <c r="DM17" s="92">
        <v>4.06709E-4</v>
      </c>
      <c r="DN17" s="92">
        <v>2.9771490000000001E-4</v>
      </c>
      <c r="DO17" s="92">
        <v>2.1324703E-4</v>
      </c>
      <c r="DP17" s="92">
        <v>1.3923553E-4</v>
      </c>
      <c r="DQ17" s="92">
        <v>7.7158389999999996E-5</v>
      </c>
      <c r="DR17" s="92">
        <v>2.8725095E-5</v>
      </c>
      <c r="DS17" s="92">
        <v>3.6586625000000001E-6</v>
      </c>
      <c r="DT17" s="92">
        <v>1.0403870000000001E-7</v>
      </c>
      <c r="DU17" s="92">
        <v>1.7756309000000001E-9</v>
      </c>
      <c r="DW17" s="97">
        <v>15</v>
      </c>
      <c r="DX17" s="97">
        <v>0</v>
      </c>
      <c r="DY17" s="97">
        <v>15</v>
      </c>
      <c r="DZ17" s="97">
        <v>0</v>
      </c>
      <c r="EA17" s="97">
        <v>0</v>
      </c>
      <c r="EB17" s="97">
        <v>-1</v>
      </c>
      <c r="EC17" s="97"/>
    </row>
    <row r="18" spans="1:133" x14ac:dyDescent="0.2">
      <c r="A18" s="91">
        <v>16</v>
      </c>
      <c r="B18" s="92">
        <v>5.2829999999999998E-13</v>
      </c>
      <c r="C18" s="92">
        <v>5.3807999999999997E-13</v>
      </c>
      <c r="D18" s="92">
        <v>5.4756000000000004E-13</v>
      </c>
      <c r="E18" s="92">
        <v>5.5676000000000004E-13</v>
      </c>
      <c r="F18" s="92">
        <v>5.6566000000000004E-13</v>
      </c>
      <c r="G18" s="92">
        <v>5.7428999999999997E-13</v>
      </c>
      <c r="H18" s="92">
        <v>5.8265000000000005E-13</v>
      </c>
      <c r="I18" s="92">
        <v>5.9076E-13</v>
      </c>
      <c r="J18" s="92">
        <v>5.9864999999999998E-13</v>
      </c>
      <c r="K18" s="92">
        <v>6.0631999999999999E-13</v>
      </c>
      <c r="L18" s="92">
        <v>6.1380999999999999E-13</v>
      </c>
      <c r="M18" s="92">
        <v>6.2114000000000002E-13</v>
      </c>
      <c r="N18" s="92">
        <v>6.2831999999999999E-13</v>
      </c>
      <c r="O18" s="92">
        <v>6.354E-13</v>
      </c>
      <c r="P18" s="92">
        <v>6.4238999999999995E-13</v>
      </c>
      <c r="Q18" s="92">
        <v>6.4930999999999999E-13</v>
      </c>
      <c r="R18" s="92">
        <v>6.5620999999999999E-13</v>
      </c>
      <c r="S18" s="92">
        <v>6.6308999999999995E-13</v>
      </c>
      <c r="T18" s="92">
        <v>6.6998000000000004E-13</v>
      </c>
      <c r="U18" s="92">
        <v>6.7689999999999997E-13</v>
      </c>
      <c r="V18" s="92">
        <v>6.8386999999999999E-13</v>
      </c>
      <c r="W18" s="92">
        <v>6.9092000000000005E-13</v>
      </c>
      <c r="X18" s="92">
        <v>6.9804000000000002E-13</v>
      </c>
      <c r="Y18" s="92">
        <v>7.0525000000000005E-13</v>
      </c>
      <c r="Z18" s="92">
        <v>7.1256000000000005E-13</v>
      </c>
      <c r="AA18" s="92">
        <v>7.1998000000000003E-13</v>
      </c>
      <c r="AB18" s="92">
        <v>7.2751E-13</v>
      </c>
      <c r="AC18" s="92">
        <v>7.3514000000000004E-13</v>
      </c>
      <c r="AD18" s="92">
        <v>7.4287999999999996E-13</v>
      </c>
      <c r="AE18" s="92">
        <v>7.5071999999999996E-13</v>
      </c>
      <c r="AF18" s="92">
        <v>7.5863999999999999E-13</v>
      </c>
      <c r="AG18" s="92">
        <v>7.6663000000000004E-13</v>
      </c>
      <c r="AH18" s="92">
        <v>7.7469E-13</v>
      </c>
      <c r="AI18" s="92">
        <v>7.8278000000000002E-13</v>
      </c>
      <c r="AJ18" s="92">
        <v>7.9089999999999999E-13</v>
      </c>
      <c r="AK18" s="92">
        <v>7.9901999999999996E-13</v>
      </c>
      <c r="AL18" s="92">
        <v>8.0710999999999998E-13</v>
      </c>
      <c r="AM18" s="92">
        <v>8.1515000000000002E-13</v>
      </c>
      <c r="AN18" s="92">
        <v>8.2311000000000001E-13</v>
      </c>
      <c r="AO18" s="92">
        <v>8.3097000000000004E-13</v>
      </c>
      <c r="AQ18" s="91">
        <v>16</v>
      </c>
      <c r="AR18" s="94">
        <v>-1</v>
      </c>
      <c r="AS18" s="94">
        <v>1</v>
      </c>
      <c r="AT18" s="94">
        <v>1</v>
      </c>
      <c r="AU18" s="94">
        <v>1</v>
      </c>
      <c r="AV18" s="94">
        <v>1</v>
      </c>
      <c r="AW18" s="94">
        <v>1</v>
      </c>
      <c r="AX18" s="94">
        <v>1</v>
      </c>
      <c r="AY18" s="94">
        <v>1</v>
      </c>
      <c r="AZ18" s="94">
        <v>1</v>
      </c>
      <c r="BA18" s="94">
        <v>1</v>
      </c>
      <c r="BB18" s="94">
        <v>1</v>
      </c>
      <c r="BC18" s="94">
        <v>1</v>
      </c>
      <c r="BD18" s="94">
        <v>1</v>
      </c>
      <c r="BE18" s="94">
        <v>1</v>
      </c>
      <c r="BF18" s="94">
        <v>1</v>
      </c>
      <c r="BG18" s="94">
        <v>1</v>
      </c>
      <c r="BH18" s="94">
        <v>1</v>
      </c>
      <c r="BI18" s="94">
        <v>1</v>
      </c>
      <c r="BJ18" s="94">
        <v>1</v>
      </c>
      <c r="BK18" s="94">
        <v>1</v>
      </c>
      <c r="BL18" s="94">
        <v>1</v>
      </c>
      <c r="BM18" s="94">
        <v>1</v>
      </c>
      <c r="BN18" s="94">
        <v>1</v>
      </c>
      <c r="BO18" s="94">
        <v>1</v>
      </c>
      <c r="BP18" s="94">
        <v>1</v>
      </c>
      <c r="BQ18" s="94">
        <v>1</v>
      </c>
      <c r="BR18" s="94">
        <v>1</v>
      </c>
      <c r="BS18" s="94">
        <v>1</v>
      </c>
      <c r="BT18" s="94">
        <v>1</v>
      </c>
      <c r="BU18" s="94">
        <v>1</v>
      </c>
      <c r="BV18" s="94">
        <v>1</v>
      </c>
      <c r="BW18" s="94">
        <v>1</v>
      </c>
      <c r="BX18" s="94">
        <v>1</v>
      </c>
      <c r="BY18" s="94">
        <v>1</v>
      </c>
      <c r="BZ18" s="94">
        <v>1</v>
      </c>
      <c r="CA18" s="94">
        <v>1</v>
      </c>
      <c r="CB18" s="94">
        <v>1</v>
      </c>
      <c r="CC18" s="94">
        <v>1</v>
      </c>
      <c r="CD18" s="94">
        <v>1</v>
      </c>
      <c r="CE18" s="94">
        <v>-1</v>
      </c>
      <c r="CF18" s="94"/>
      <c r="CG18" s="91">
        <v>16</v>
      </c>
      <c r="CH18" s="92">
        <v>0</v>
      </c>
      <c r="CI18" s="92">
        <v>1.030768E-16</v>
      </c>
      <c r="CJ18" s="92">
        <v>6.1349710000000002E-15</v>
      </c>
      <c r="CK18" s="92">
        <v>3.1980725000000001E-13</v>
      </c>
      <c r="CL18" s="92">
        <v>1.6016756999999999E-11</v>
      </c>
      <c r="CM18" s="92">
        <v>7.8053003000000002E-10</v>
      </c>
      <c r="CN18" s="92">
        <v>3.657292E-8</v>
      </c>
      <c r="CO18" s="92">
        <v>1.6064718999999999E-6</v>
      </c>
      <c r="CP18" s="92">
        <v>5.9652328000000001E-5</v>
      </c>
      <c r="CQ18" s="92">
        <v>1.7868980999999999E-3</v>
      </c>
      <c r="CR18" s="92">
        <v>1.2652863E-2</v>
      </c>
      <c r="CS18" s="92">
        <v>4.3375789999999997E-2</v>
      </c>
      <c r="CT18" s="92">
        <v>0.11145382400000001</v>
      </c>
      <c r="CU18" s="92">
        <v>0.23324475</v>
      </c>
      <c r="CV18" s="92">
        <v>0.41047489999999998</v>
      </c>
      <c r="CW18" s="92">
        <v>0.60532253999999996</v>
      </c>
      <c r="CX18" s="92">
        <v>0.75011700000000003</v>
      </c>
      <c r="CY18" s="92">
        <v>0.81163799999999997</v>
      </c>
      <c r="CZ18" s="92">
        <v>0.81877434000000004</v>
      </c>
      <c r="DA18" s="92">
        <v>0.78975079999999998</v>
      </c>
      <c r="DB18" s="92">
        <v>0.68419914999999998</v>
      </c>
      <c r="DC18" s="92">
        <v>0.54332570000000002</v>
      </c>
      <c r="DD18" s="92">
        <v>0.38604712000000002</v>
      </c>
      <c r="DE18" s="92">
        <v>0.23385086999999999</v>
      </c>
      <c r="DF18" s="92">
        <v>0.11147928</v>
      </c>
      <c r="DG18" s="92">
        <v>3.4574623999999998E-2</v>
      </c>
      <c r="DH18" s="92">
        <v>3.0742614000000001E-3</v>
      </c>
      <c r="DI18" s="92">
        <v>5.500588E-5</v>
      </c>
      <c r="DJ18" s="92">
        <v>5.9945910000000004E-8</v>
      </c>
      <c r="DK18" s="92">
        <v>-2.1379837999999998E-6</v>
      </c>
      <c r="DL18" s="92">
        <v>-1.1115949E-6</v>
      </c>
      <c r="DM18" s="92">
        <v>-2.5598965000000001E-7</v>
      </c>
      <c r="DN18" s="92">
        <v>-1.5850176E-7</v>
      </c>
      <c r="DO18" s="92">
        <v>-1.4835527000000001E-7</v>
      </c>
      <c r="DP18" s="92">
        <v>-1.3999279000000001E-7</v>
      </c>
      <c r="DQ18" s="92">
        <v>-9.286401E-8</v>
      </c>
      <c r="DR18" s="92">
        <v>-2.1343354000000002E-8</v>
      </c>
      <c r="DS18" s="92">
        <v>-3.8199696999999999E-9</v>
      </c>
      <c r="DT18" s="92">
        <v>-2.4933167E-10</v>
      </c>
      <c r="DU18" s="92">
        <v>-3.7703647E-12</v>
      </c>
      <c r="DW18" s="97">
        <v>16</v>
      </c>
      <c r="DX18" s="97">
        <v>0</v>
      </c>
      <c r="DY18" s="97">
        <v>16</v>
      </c>
      <c r="DZ18" s="97">
        <v>0</v>
      </c>
      <c r="EA18" s="97">
        <v>0</v>
      </c>
      <c r="EB18" s="97">
        <v>-1</v>
      </c>
      <c r="EC18" s="97"/>
    </row>
    <row r="19" spans="1:133" x14ac:dyDescent="0.2">
      <c r="A19" s="91">
        <v>17</v>
      </c>
      <c r="B19" s="92">
        <v>4.7708000000000002E-13</v>
      </c>
      <c r="C19" s="92">
        <v>4.7083000000000002E-13</v>
      </c>
      <c r="D19" s="92">
        <v>4.6413999999999998E-13</v>
      </c>
      <c r="E19" s="92">
        <v>4.5708000000000001E-13</v>
      </c>
      <c r="F19" s="92">
        <v>4.4974000000000001E-13</v>
      </c>
      <c r="G19" s="92">
        <v>4.4219000000000001E-13</v>
      </c>
      <c r="H19" s="92">
        <v>4.3452E-13</v>
      </c>
      <c r="I19" s="92">
        <v>4.2680999999999998E-13</v>
      </c>
      <c r="J19" s="92">
        <v>4.1914000000000002E-13</v>
      </c>
      <c r="K19" s="92">
        <v>4.1161E-13</v>
      </c>
      <c r="L19" s="92">
        <v>4.0428999999999999E-13</v>
      </c>
      <c r="M19" s="92">
        <v>3.9726999999999998E-13</v>
      </c>
      <c r="N19" s="92">
        <v>3.9060000000000002E-13</v>
      </c>
      <c r="O19" s="92">
        <v>3.8437000000000001E-13</v>
      </c>
      <c r="P19" s="92">
        <v>3.7863999999999999E-13</v>
      </c>
      <c r="Q19" s="92">
        <v>3.7344999999999999E-13</v>
      </c>
      <c r="R19" s="92">
        <v>3.6886000000000001E-13</v>
      </c>
      <c r="S19" s="92">
        <v>3.6491000000000001E-13</v>
      </c>
      <c r="T19" s="92">
        <v>3.6161000000000001E-13</v>
      </c>
      <c r="U19" s="92">
        <v>3.5899000000000002E-13</v>
      </c>
      <c r="V19" s="92">
        <v>3.5707000000000001E-13</v>
      </c>
      <c r="W19" s="92">
        <v>3.5583999999999998E-13</v>
      </c>
      <c r="X19" s="92">
        <v>3.5527999999999998E-13</v>
      </c>
      <c r="Y19" s="92">
        <v>3.5539000000000001E-13</v>
      </c>
      <c r="Z19" s="92">
        <v>3.5613000000000002E-13</v>
      </c>
      <c r="AA19" s="92">
        <v>3.5746999999999999E-13</v>
      </c>
      <c r="AB19" s="92">
        <v>3.5936E-13</v>
      </c>
      <c r="AC19" s="92">
        <v>3.6176000000000002E-13</v>
      </c>
      <c r="AD19" s="92">
        <v>3.6459999999999998E-13</v>
      </c>
      <c r="AE19" s="92">
        <v>3.6781999999999999E-13</v>
      </c>
      <c r="AF19" s="92">
        <v>3.7135999999999999E-13</v>
      </c>
      <c r="AG19" s="92">
        <v>3.7515000000000002E-13</v>
      </c>
      <c r="AH19" s="92">
        <v>3.7912E-13</v>
      </c>
      <c r="AI19" s="92">
        <v>3.8319000000000001E-13</v>
      </c>
      <c r="AJ19" s="92">
        <v>3.8729999999999998E-13</v>
      </c>
      <c r="AK19" s="92">
        <v>3.9136999999999998E-13</v>
      </c>
      <c r="AL19" s="92">
        <v>3.9534000000000001E-13</v>
      </c>
      <c r="AM19" s="92">
        <v>3.9915000000000002E-13</v>
      </c>
      <c r="AN19" s="92">
        <v>4.0272999999999999E-13</v>
      </c>
      <c r="AO19" s="92">
        <v>4.0604E-13</v>
      </c>
      <c r="AQ19" s="91">
        <v>17</v>
      </c>
      <c r="AR19" s="94">
        <v>-1</v>
      </c>
      <c r="AS19" s="94">
        <v>1</v>
      </c>
      <c r="AT19" s="94">
        <v>1</v>
      </c>
      <c r="AU19" s="94">
        <v>1</v>
      </c>
      <c r="AV19" s="94">
        <v>1</v>
      </c>
      <c r="AW19" s="94">
        <v>1</v>
      </c>
      <c r="AX19" s="94">
        <v>1</v>
      </c>
      <c r="AY19" s="94">
        <v>1</v>
      </c>
      <c r="AZ19" s="94">
        <v>1</v>
      </c>
      <c r="BA19" s="94">
        <v>1</v>
      </c>
      <c r="BB19" s="94">
        <v>1</v>
      </c>
      <c r="BC19" s="94">
        <v>1</v>
      </c>
      <c r="BD19" s="94">
        <v>1</v>
      </c>
      <c r="BE19" s="94">
        <v>1</v>
      </c>
      <c r="BF19" s="94">
        <v>1</v>
      </c>
      <c r="BG19" s="94">
        <v>1</v>
      </c>
      <c r="BH19" s="94">
        <v>1</v>
      </c>
      <c r="BI19" s="94">
        <v>1</v>
      </c>
      <c r="BJ19" s="94">
        <v>1</v>
      </c>
      <c r="BK19" s="94">
        <v>1</v>
      </c>
      <c r="BL19" s="94">
        <v>1</v>
      </c>
      <c r="BM19" s="94">
        <v>1</v>
      </c>
      <c r="BN19" s="94">
        <v>1</v>
      </c>
      <c r="BO19" s="94">
        <v>1</v>
      </c>
      <c r="BP19" s="94">
        <v>1</v>
      </c>
      <c r="BQ19" s="94">
        <v>1</v>
      </c>
      <c r="BR19" s="94">
        <v>1</v>
      </c>
      <c r="BS19" s="94">
        <v>1</v>
      </c>
      <c r="BT19" s="94">
        <v>1</v>
      </c>
      <c r="BU19" s="94">
        <v>1</v>
      </c>
      <c r="BV19" s="94">
        <v>1</v>
      </c>
      <c r="BW19" s="94">
        <v>1</v>
      </c>
      <c r="BX19" s="94">
        <v>1</v>
      </c>
      <c r="BY19" s="94">
        <v>1</v>
      </c>
      <c r="BZ19" s="94">
        <v>1</v>
      </c>
      <c r="CA19" s="94">
        <v>1</v>
      </c>
      <c r="CB19" s="94">
        <v>1</v>
      </c>
      <c r="CC19" s="94">
        <v>1</v>
      </c>
      <c r="CD19" s="94">
        <v>1</v>
      </c>
      <c r="CE19" s="94">
        <v>-1</v>
      </c>
      <c r="CF19" s="94"/>
      <c r="CG19" s="91">
        <v>17</v>
      </c>
      <c r="CH19" s="92">
        <v>0</v>
      </c>
      <c r="CI19" s="92">
        <v>5.6603393999999996E-17</v>
      </c>
      <c r="CJ19" s="92">
        <v>4.2626438000000003E-15</v>
      </c>
      <c r="CK19" s="92">
        <v>2.8745637E-13</v>
      </c>
      <c r="CL19" s="92">
        <v>1.9675435000000002E-11</v>
      </c>
      <c r="CM19" s="92">
        <v>1.37863E-9</v>
      </c>
      <c r="CN19" s="92">
        <v>9.9074120000000003E-8</v>
      </c>
      <c r="CO19" s="92">
        <v>7.2810310000000001E-6</v>
      </c>
      <c r="CP19" s="92">
        <v>5.5380119999999999E-4</v>
      </c>
      <c r="CQ19" s="92">
        <v>5.5108175000000002E-2</v>
      </c>
      <c r="CR19" s="92">
        <v>0.2603145</v>
      </c>
      <c r="CS19" s="92">
        <v>0.55931604000000001</v>
      </c>
      <c r="CT19" s="92">
        <v>0.81467825000000005</v>
      </c>
      <c r="CU19" s="92">
        <v>0.89350490000000005</v>
      </c>
      <c r="CV19" s="92">
        <v>0.84037859999999998</v>
      </c>
      <c r="CW19" s="92">
        <v>0.61041210000000001</v>
      </c>
      <c r="CX19" s="92">
        <v>0.33552159999999998</v>
      </c>
      <c r="CY19" s="92">
        <v>0.1284923</v>
      </c>
      <c r="CZ19" s="92">
        <v>2.4781007000000001E-2</v>
      </c>
      <c r="DA19" s="92">
        <v>1.8605117000000001E-4</v>
      </c>
      <c r="DB19" s="92">
        <v>-3.108632E-4</v>
      </c>
      <c r="DC19" s="92">
        <v>-4.2737392E-4</v>
      </c>
      <c r="DD19" s="92">
        <v>-3.0554341999999997E-4</v>
      </c>
      <c r="DE19" s="92">
        <v>-1.5029381000000001E-4</v>
      </c>
      <c r="DF19" s="92">
        <v>-7.8736440000000003E-5</v>
      </c>
      <c r="DG19" s="92">
        <v>-2.9993884E-5</v>
      </c>
      <c r="DH19" s="92">
        <v>-6.5912186000000002E-6</v>
      </c>
      <c r="DI19" s="92">
        <v>-3.8543573000000001E-7</v>
      </c>
      <c r="DJ19" s="92">
        <v>-4.5445566999999996E-9</v>
      </c>
      <c r="DK19" s="92">
        <v>-1.0636445E-10</v>
      </c>
      <c r="DL19" s="92">
        <v>2.5780103E-12</v>
      </c>
      <c r="DM19" s="92">
        <v>2.846611E-11</v>
      </c>
      <c r="DN19" s="92">
        <v>-2.2981755E-12</v>
      </c>
      <c r="DO19" s="92">
        <v>-7.2005830000000002E-11</v>
      </c>
      <c r="DP19" s="92">
        <v>7.7536004999999999E-11</v>
      </c>
      <c r="DQ19" s="92">
        <v>1.5538384E-10</v>
      </c>
      <c r="DR19" s="92">
        <v>7.913716E-11</v>
      </c>
      <c r="DS19" s="92">
        <v>5.9999526999999996E-12</v>
      </c>
      <c r="DT19" s="92">
        <v>3.3416316999999998E-13</v>
      </c>
      <c r="DU19" s="92">
        <v>4.1860172999999998E-15</v>
      </c>
      <c r="DW19" s="97">
        <v>17</v>
      </c>
      <c r="DX19" s="97">
        <v>0</v>
      </c>
      <c r="DY19" s="97">
        <v>17</v>
      </c>
      <c r="DZ19" s="97">
        <v>0</v>
      </c>
      <c r="EA19" s="97">
        <v>0</v>
      </c>
      <c r="EB19" s="97">
        <v>-1</v>
      </c>
      <c r="EC19" s="97"/>
    </row>
    <row r="20" spans="1:133" x14ac:dyDescent="0.2">
      <c r="A20" s="91">
        <v>18</v>
      </c>
      <c r="B20" s="92">
        <v>5.6393E-13</v>
      </c>
      <c r="C20" s="92">
        <v>5.5527000000000002E-13</v>
      </c>
      <c r="D20" s="92">
        <v>5.4606E-13</v>
      </c>
      <c r="E20" s="92">
        <v>5.3636000000000005E-13</v>
      </c>
      <c r="F20" s="92">
        <v>5.2622999999999997E-13</v>
      </c>
      <c r="G20" s="92">
        <v>5.1573999999999998E-13</v>
      </c>
      <c r="H20" s="92">
        <v>5.0494999999999998E-13</v>
      </c>
      <c r="I20" s="92">
        <v>4.9393E-13</v>
      </c>
      <c r="J20" s="92">
        <v>4.8274000000000002E-13</v>
      </c>
      <c r="K20" s="92">
        <v>4.7144999999999998E-13</v>
      </c>
      <c r="L20" s="92">
        <v>4.6011999999999996E-13</v>
      </c>
      <c r="M20" s="92">
        <v>4.4882E-13</v>
      </c>
      <c r="N20" s="92">
        <v>4.3760000000000002E-13</v>
      </c>
      <c r="O20" s="92">
        <v>4.2651000000000002E-13</v>
      </c>
      <c r="P20" s="92">
        <v>4.1560999999999998E-13</v>
      </c>
      <c r="Q20" s="92">
        <v>4.0493999999999999E-13</v>
      </c>
      <c r="R20" s="92">
        <v>3.9452999999999999E-13</v>
      </c>
      <c r="S20" s="92">
        <v>3.8441999999999999E-13</v>
      </c>
      <c r="T20" s="92">
        <v>3.7462000000000002E-13</v>
      </c>
      <c r="U20" s="92">
        <v>3.6515000000000001E-13</v>
      </c>
      <c r="V20" s="92">
        <v>3.5601999999999998E-13</v>
      </c>
      <c r="W20" s="92">
        <v>3.4722999999999998E-13</v>
      </c>
      <c r="X20" s="92">
        <v>3.3878E-13</v>
      </c>
      <c r="Y20" s="92">
        <v>3.3065000000000001E-13</v>
      </c>
      <c r="Z20" s="92">
        <v>3.2283E-13</v>
      </c>
      <c r="AA20" s="92">
        <v>3.1531E-13</v>
      </c>
      <c r="AB20" s="92">
        <v>3.0804000000000002E-13</v>
      </c>
      <c r="AC20" s="92">
        <v>3.0102000000000001E-13</v>
      </c>
      <c r="AD20" s="92">
        <v>2.942E-13</v>
      </c>
      <c r="AE20" s="92">
        <v>2.8755000000000002E-13</v>
      </c>
      <c r="AF20" s="92">
        <v>2.8105E-13</v>
      </c>
      <c r="AG20" s="92">
        <v>2.7466999999999998E-13</v>
      </c>
      <c r="AH20" s="92">
        <v>2.6838000000000001E-13</v>
      </c>
      <c r="AI20" s="92">
        <v>2.6213999999999998E-13</v>
      </c>
      <c r="AJ20" s="92">
        <v>2.5594999999999998E-13</v>
      </c>
      <c r="AK20" s="92">
        <v>2.4978000000000002E-13</v>
      </c>
      <c r="AL20" s="92">
        <v>2.4361999999999998E-13</v>
      </c>
      <c r="AM20" s="92">
        <v>2.3747E-13</v>
      </c>
      <c r="AN20" s="92">
        <v>2.3132999999999998E-13</v>
      </c>
      <c r="AO20" s="92">
        <v>2.2519999999999999E-13</v>
      </c>
      <c r="AQ20" s="91">
        <v>18</v>
      </c>
      <c r="AR20" s="94">
        <v>-1</v>
      </c>
      <c r="AS20" s="94">
        <v>1</v>
      </c>
      <c r="AT20" s="94">
        <v>1</v>
      </c>
      <c r="AU20" s="94">
        <v>1</v>
      </c>
      <c r="AV20" s="94">
        <v>1</v>
      </c>
      <c r="AW20" s="94">
        <v>1</v>
      </c>
      <c r="AX20" s="94">
        <v>1</v>
      </c>
      <c r="AY20" s="94">
        <v>1</v>
      </c>
      <c r="AZ20" s="94">
        <v>1</v>
      </c>
      <c r="BA20" s="94">
        <v>1</v>
      </c>
      <c r="BB20" s="94">
        <v>1</v>
      </c>
      <c r="BC20" s="94">
        <v>1</v>
      </c>
      <c r="BD20" s="94">
        <v>1</v>
      </c>
      <c r="BE20" s="94">
        <v>1</v>
      </c>
      <c r="BF20" s="94">
        <v>1</v>
      </c>
      <c r="BG20" s="94">
        <v>1</v>
      </c>
      <c r="BH20" s="94">
        <v>1</v>
      </c>
      <c r="BI20" s="94">
        <v>1</v>
      </c>
      <c r="BJ20" s="94">
        <v>1</v>
      </c>
      <c r="BK20" s="94">
        <v>1</v>
      </c>
      <c r="BL20" s="94">
        <v>1</v>
      </c>
      <c r="BM20" s="94">
        <v>1</v>
      </c>
      <c r="BN20" s="94">
        <v>1</v>
      </c>
      <c r="BO20" s="94">
        <v>1</v>
      </c>
      <c r="BP20" s="94">
        <v>1</v>
      </c>
      <c r="BQ20" s="94">
        <v>1</v>
      </c>
      <c r="BR20" s="94">
        <v>1</v>
      </c>
      <c r="BS20" s="94">
        <v>1</v>
      </c>
      <c r="BT20" s="94">
        <v>1</v>
      </c>
      <c r="BU20" s="94">
        <v>1</v>
      </c>
      <c r="BV20" s="94">
        <v>1</v>
      </c>
      <c r="BW20" s="94">
        <v>1</v>
      </c>
      <c r="BX20" s="94">
        <v>1</v>
      </c>
      <c r="BY20" s="94">
        <v>1</v>
      </c>
      <c r="BZ20" s="94">
        <v>1</v>
      </c>
      <c r="CA20" s="94">
        <v>1</v>
      </c>
      <c r="CB20" s="94">
        <v>1</v>
      </c>
      <c r="CC20" s="94">
        <v>1</v>
      </c>
      <c r="CD20" s="94">
        <v>1</v>
      </c>
      <c r="CE20" s="94">
        <v>-1</v>
      </c>
      <c r="CF20" s="94"/>
      <c r="CG20" s="91">
        <v>18</v>
      </c>
      <c r="CH20" s="92">
        <v>0</v>
      </c>
      <c r="CI20" s="92">
        <v>6.2355795000000002E-18</v>
      </c>
      <c r="CJ20" s="92">
        <v>4.1510185999999999E-16</v>
      </c>
      <c r="CK20" s="92">
        <v>2.4162558000000001E-14</v>
      </c>
      <c r="CL20" s="92">
        <v>1.3913835999999999E-12</v>
      </c>
      <c r="CM20" s="92">
        <v>8.04718E-11</v>
      </c>
      <c r="CN20" s="92">
        <v>4.5933536999999996E-9</v>
      </c>
      <c r="CO20" s="92">
        <v>2.8053034E-7</v>
      </c>
      <c r="CP20" s="92">
        <v>2.0035986000000001E-5</v>
      </c>
      <c r="CQ20" s="92">
        <v>6.1380175999999997E-4</v>
      </c>
      <c r="CR20" s="92">
        <v>4.5446630000000002E-2</v>
      </c>
      <c r="CS20" s="92">
        <v>0.24358753999999999</v>
      </c>
      <c r="CT20" s="92">
        <v>0.54788727000000004</v>
      </c>
      <c r="CU20" s="92">
        <v>0.82462210000000002</v>
      </c>
      <c r="CV20" s="92">
        <v>0.92331099999999999</v>
      </c>
      <c r="CW20" s="92">
        <v>0.88470859999999996</v>
      </c>
      <c r="CX20" s="92">
        <v>0.66362909999999997</v>
      </c>
      <c r="CY20" s="92">
        <v>0.36542794000000001</v>
      </c>
      <c r="CZ20" s="92">
        <v>0.12764095</v>
      </c>
      <c r="DA20" s="92">
        <v>1.4083180000000001E-2</v>
      </c>
      <c r="DB20" s="92">
        <v>2.3302376000000001E-4</v>
      </c>
      <c r="DC20" s="92">
        <v>5.7141106000000004E-6</v>
      </c>
      <c r="DD20" s="92">
        <v>8.0115140000000005E-7</v>
      </c>
      <c r="DE20" s="92">
        <v>3.2982007000000001E-7</v>
      </c>
      <c r="DF20" s="92">
        <v>1.4328625999999999E-7</v>
      </c>
      <c r="DG20" s="92">
        <v>5.2263284999999998E-8</v>
      </c>
      <c r="DH20" s="92">
        <v>1.1841277000000001E-8</v>
      </c>
      <c r="DI20" s="92">
        <v>1.2106745999999999E-9</v>
      </c>
      <c r="DJ20" s="92">
        <v>2.8545426E-11</v>
      </c>
      <c r="DK20" s="92">
        <v>2.72431E-13</v>
      </c>
      <c r="DL20" s="92">
        <v>-9.580339E-16</v>
      </c>
      <c r="DM20" s="92">
        <v>-3.0626709999999999E-17</v>
      </c>
      <c r="DN20" s="92">
        <v>1.2188625E-15</v>
      </c>
      <c r="DO20" s="92">
        <v>3.1712338E-14</v>
      </c>
      <c r="DP20" s="92">
        <v>2.6903770000000001E-14</v>
      </c>
      <c r="DQ20" s="92">
        <v>-4.1746300000000002E-14</v>
      </c>
      <c r="DR20" s="92">
        <v>-9.4400710000000005E-14</v>
      </c>
      <c r="DS20" s="92">
        <v>-2.518517E-14</v>
      </c>
      <c r="DT20" s="92">
        <v>-5.8120447000000004E-16</v>
      </c>
      <c r="DU20" s="92">
        <v>-5.3024866000000002E-18</v>
      </c>
      <c r="DW20" s="97">
        <v>18</v>
      </c>
      <c r="DX20" s="97">
        <v>0</v>
      </c>
      <c r="DY20" s="97">
        <v>18</v>
      </c>
      <c r="DZ20" s="97">
        <v>0</v>
      </c>
      <c r="EA20" s="97">
        <v>0</v>
      </c>
      <c r="EB20" s="97">
        <v>-1</v>
      </c>
      <c r="EC20" s="97"/>
    </row>
    <row r="21" spans="1:133" x14ac:dyDescent="0.2">
      <c r="A21" s="91">
        <v>19</v>
      </c>
      <c r="B21" s="92">
        <v>4.4131000000000001E-13</v>
      </c>
      <c r="C21" s="92">
        <v>4.4284999999999998E-13</v>
      </c>
      <c r="D21" s="92">
        <v>4.4452000000000001E-13</v>
      </c>
      <c r="E21" s="92">
        <v>4.4630999999999999E-13</v>
      </c>
      <c r="F21" s="92">
        <v>4.4823E-13</v>
      </c>
      <c r="G21" s="92">
        <v>4.5025999999999999E-13</v>
      </c>
      <c r="H21" s="92">
        <v>4.5240999999999999E-13</v>
      </c>
      <c r="I21" s="92">
        <v>4.5466E-13</v>
      </c>
      <c r="J21" s="92">
        <v>4.5700999999999999E-13</v>
      </c>
      <c r="K21" s="92">
        <v>4.5945000000000003E-13</v>
      </c>
      <c r="L21" s="92">
        <v>4.6195999999999998E-13</v>
      </c>
      <c r="M21" s="92">
        <v>4.6451000000000001E-13</v>
      </c>
      <c r="N21" s="92">
        <v>4.6708999999999998E-13</v>
      </c>
      <c r="O21" s="92">
        <v>4.6966000000000004E-13</v>
      </c>
      <c r="P21" s="92">
        <v>4.7220999999999996E-13</v>
      </c>
      <c r="Q21" s="92">
        <v>4.7467999999999995E-13</v>
      </c>
      <c r="R21" s="92">
        <v>4.7704999999999997E-13</v>
      </c>
      <c r="S21" s="92">
        <v>4.7927000000000004E-13</v>
      </c>
      <c r="T21" s="92">
        <v>4.8131E-13</v>
      </c>
      <c r="U21" s="92">
        <v>4.8311999999999996E-13</v>
      </c>
      <c r="V21" s="92">
        <v>4.8464999999999996E-13</v>
      </c>
      <c r="W21" s="92">
        <v>4.8586000000000001E-13</v>
      </c>
      <c r="X21" s="92">
        <v>4.8670999999999995E-13</v>
      </c>
      <c r="Y21" s="92">
        <v>4.8716000000000002E-13</v>
      </c>
      <c r="Z21" s="92">
        <v>4.8716000000000002E-13</v>
      </c>
      <c r="AA21" s="92">
        <v>4.8670000000000004E-13</v>
      </c>
      <c r="AB21" s="92">
        <v>4.8572999999999999E-13</v>
      </c>
      <c r="AC21" s="92">
        <v>4.8423000000000005E-13</v>
      </c>
      <c r="AD21" s="92">
        <v>4.8218999999999999E-13</v>
      </c>
      <c r="AE21" s="92">
        <v>4.7957999999999996E-13</v>
      </c>
      <c r="AF21" s="92">
        <v>4.7642E-13</v>
      </c>
      <c r="AG21" s="92">
        <v>4.727E-13</v>
      </c>
      <c r="AH21" s="92">
        <v>4.6842999999999995E-13</v>
      </c>
      <c r="AI21" s="92">
        <v>4.6364000000000003E-13</v>
      </c>
      <c r="AJ21" s="92">
        <v>4.5834999999999996E-13</v>
      </c>
      <c r="AK21" s="92">
        <v>4.5260000000000001E-13</v>
      </c>
      <c r="AL21" s="92">
        <v>4.4644000000000001E-13</v>
      </c>
      <c r="AM21" s="92">
        <v>4.3992000000000001E-13</v>
      </c>
      <c r="AN21" s="92">
        <v>4.3308999999999998E-13</v>
      </c>
      <c r="AO21" s="92">
        <v>4.2603E-13</v>
      </c>
      <c r="AQ21" s="91">
        <v>19</v>
      </c>
      <c r="AR21" s="94">
        <v>-1</v>
      </c>
      <c r="AS21" s="94">
        <v>1</v>
      </c>
      <c r="AT21" s="94">
        <v>1</v>
      </c>
      <c r="AU21" s="94">
        <v>1</v>
      </c>
      <c r="AV21" s="94">
        <v>1</v>
      </c>
      <c r="AW21" s="94">
        <v>1</v>
      </c>
      <c r="AX21" s="94">
        <v>1</v>
      </c>
      <c r="AY21" s="94">
        <v>1</v>
      </c>
      <c r="AZ21" s="94">
        <v>1</v>
      </c>
      <c r="BA21" s="94">
        <v>1</v>
      </c>
      <c r="BB21" s="94">
        <v>1</v>
      </c>
      <c r="BC21" s="94">
        <v>1</v>
      </c>
      <c r="BD21" s="94">
        <v>1</v>
      </c>
      <c r="BE21" s="94">
        <v>1</v>
      </c>
      <c r="BF21" s="94">
        <v>1</v>
      </c>
      <c r="BG21" s="94">
        <v>1</v>
      </c>
      <c r="BH21" s="94">
        <v>1</v>
      </c>
      <c r="BI21" s="94">
        <v>1</v>
      </c>
      <c r="BJ21" s="94">
        <v>1</v>
      </c>
      <c r="BK21" s="94">
        <v>1</v>
      </c>
      <c r="BL21" s="94">
        <v>1</v>
      </c>
      <c r="BM21" s="94">
        <v>1</v>
      </c>
      <c r="BN21" s="94">
        <v>1</v>
      </c>
      <c r="BO21" s="94">
        <v>1</v>
      </c>
      <c r="BP21" s="94">
        <v>1</v>
      </c>
      <c r="BQ21" s="94">
        <v>1</v>
      </c>
      <c r="BR21" s="94">
        <v>1</v>
      </c>
      <c r="BS21" s="94">
        <v>1</v>
      </c>
      <c r="BT21" s="94">
        <v>1</v>
      </c>
      <c r="BU21" s="94">
        <v>1</v>
      </c>
      <c r="BV21" s="94">
        <v>1</v>
      </c>
      <c r="BW21" s="94">
        <v>1</v>
      </c>
      <c r="BX21" s="94">
        <v>1</v>
      </c>
      <c r="BY21" s="94">
        <v>1</v>
      </c>
      <c r="BZ21" s="94">
        <v>1</v>
      </c>
      <c r="CA21" s="94">
        <v>1</v>
      </c>
      <c r="CB21" s="94">
        <v>1</v>
      </c>
      <c r="CC21" s="94">
        <v>1</v>
      </c>
      <c r="CD21" s="94">
        <v>1</v>
      </c>
      <c r="CE21" s="94">
        <v>-1</v>
      </c>
      <c r="CF21" s="94"/>
      <c r="CG21" s="91">
        <v>19</v>
      </c>
      <c r="CH21" s="92">
        <v>0</v>
      </c>
      <c r="CI21" s="92">
        <v>1.7410124000000001E-16</v>
      </c>
      <c r="CJ21" s="92">
        <v>1.4060128E-14</v>
      </c>
      <c r="CK21" s="92">
        <v>9.7767029999999998E-13</v>
      </c>
      <c r="CL21" s="92">
        <v>6.6694140000000003E-11</v>
      </c>
      <c r="CM21" s="92">
        <v>4.4871613E-9</v>
      </c>
      <c r="CN21" s="92">
        <v>2.9727331999999999E-7</v>
      </c>
      <c r="CO21" s="92">
        <v>1.9371727999999999E-5</v>
      </c>
      <c r="CP21" s="92">
        <v>1.3098395000000001E-3</v>
      </c>
      <c r="CQ21" s="92">
        <v>7.4699669999999996E-2</v>
      </c>
      <c r="CR21" s="92">
        <v>0.26733839999999998</v>
      </c>
      <c r="CS21" s="92">
        <v>0.53922873999999998</v>
      </c>
      <c r="CT21" s="92">
        <v>0.78783196</v>
      </c>
      <c r="CU21" s="92">
        <v>0.90702503999999995</v>
      </c>
      <c r="CV21" s="92">
        <v>0.90047169999999999</v>
      </c>
      <c r="CW21" s="92">
        <v>0.77092000000000005</v>
      </c>
      <c r="CX21" s="92">
        <v>0.54673269999999996</v>
      </c>
      <c r="CY21" s="92">
        <v>0.30991067999999999</v>
      </c>
      <c r="CZ21" s="92">
        <v>0.12680744999999999</v>
      </c>
      <c r="DA21" s="92">
        <v>2.5689255000000001E-2</v>
      </c>
      <c r="DB21" s="92">
        <v>5.6663464000000004E-4</v>
      </c>
      <c r="DC21" s="92">
        <v>1.1810574000000001E-5</v>
      </c>
      <c r="DD21" s="92">
        <v>2.3882395999999998E-7</v>
      </c>
      <c r="DE21" s="92">
        <v>4.6607694999999997E-9</v>
      </c>
      <c r="DF21" s="92">
        <v>4.4608986999999998E-11</v>
      </c>
      <c r="DG21" s="92">
        <v>-2.7177287999999998E-11</v>
      </c>
      <c r="DH21" s="92">
        <v>-1.5910015999999999E-11</v>
      </c>
      <c r="DI21" s="92">
        <v>-2.2939826999999998E-12</v>
      </c>
      <c r="DJ21" s="92">
        <v>-8.7353823000000001E-14</v>
      </c>
      <c r="DK21" s="92">
        <v>-1.9947113000000002E-15</v>
      </c>
      <c r="DL21" s="92">
        <v>-3.1592777000000001E-17</v>
      </c>
      <c r="DM21" s="92">
        <v>2.0364959999999999E-18</v>
      </c>
      <c r="DN21" s="92">
        <v>5.2408409999999999E-18</v>
      </c>
      <c r="DO21" s="92">
        <v>1.3666436999999999E-18</v>
      </c>
      <c r="DP21" s="92">
        <v>-1.2696966000000001E-17</v>
      </c>
      <c r="DQ21" s="92">
        <v>-1.6301929999999999E-17</v>
      </c>
      <c r="DR21" s="92">
        <v>-5.3010249999999999E-18</v>
      </c>
      <c r="DS21" s="92">
        <v>2.5078652000000002E-18</v>
      </c>
      <c r="DT21" s="92">
        <v>8.7165730000000004E-19</v>
      </c>
      <c r="DU21" s="92">
        <v>1.32056695E-20</v>
      </c>
      <c r="DW21" s="97">
        <v>19</v>
      </c>
      <c r="DX21" s="97">
        <v>0</v>
      </c>
      <c r="DY21" s="97">
        <v>19</v>
      </c>
      <c r="DZ21" s="97">
        <v>0</v>
      </c>
      <c r="EA21" s="97">
        <v>0</v>
      </c>
      <c r="EB21" s="97">
        <v>-1</v>
      </c>
      <c r="EC21" s="97"/>
    </row>
    <row r="22" spans="1:133" x14ac:dyDescent="0.2">
      <c r="DW22" s="97"/>
      <c r="DX22" s="97"/>
      <c r="DY22" s="97"/>
      <c r="DZ22" s="97"/>
      <c r="EA22" s="97"/>
      <c r="EB22" s="97"/>
      <c r="EC22" s="97"/>
    </row>
    <row r="23" spans="1:133" x14ac:dyDescent="0.2">
      <c r="B23" s="91">
        <v>0</v>
      </c>
      <c r="C23" s="91">
        <v>1</v>
      </c>
      <c r="D23" s="91">
        <v>2</v>
      </c>
      <c r="E23" s="91">
        <v>3</v>
      </c>
      <c r="F23" s="91">
        <v>4</v>
      </c>
      <c r="G23" s="91">
        <v>5</v>
      </c>
      <c r="H23" s="91">
        <v>6</v>
      </c>
      <c r="I23" s="91">
        <v>7</v>
      </c>
      <c r="J23" s="91">
        <v>8</v>
      </c>
      <c r="K23" s="91">
        <v>9</v>
      </c>
      <c r="L23" s="91">
        <v>10</v>
      </c>
      <c r="M23" s="91">
        <v>11</v>
      </c>
      <c r="N23" s="91">
        <v>12</v>
      </c>
      <c r="O23" s="91">
        <v>13</v>
      </c>
      <c r="P23" s="91">
        <v>14</v>
      </c>
      <c r="Q23" s="91">
        <v>15</v>
      </c>
      <c r="R23" s="91">
        <v>16</v>
      </c>
      <c r="S23" s="91">
        <v>17</v>
      </c>
      <c r="T23" s="91">
        <v>18</v>
      </c>
      <c r="U23" s="91">
        <v>19</v>
      </c>
      <c r="V23" s="91">
        <v>20</v>
      </c>
      <c r="W23" s="91">
        <v>21</v>
      </c>
      <c r="X23" s="91">
        <v>22</v>
      </c>
      <c r="Y23" s="91">
        <v>23</v>
      </c>
      <c r="Z23" s="91">
        <v>24</v>
      </c>
      <c r="AA23" s="91">
        <v>25</v>
      </c>
      <c r="AB23" s="91">
        <v>26</v>
      </c>
      <c r="AC23" s="91">
        <v>27</v>
      </c>
      <c r="AD23" s="91">
        <v>28</v>
      </c>
      <c r="AE23" s="91">
        <v>29</v>
      </c>
      <c r="AF23" s="91">
        <v>30</v>
      </c>
      <c r="AG23" s="91">
        <v>31</v>
      </c>
      <c r="AH23" s="91">
        <v>32</v>
      </c>
      <c r="AI23" s="91">
        <v>33</v>
      </c>
      <c r="AJ23" s="91">
        <v>34</v>
      </c>
      <c r="AK23" s="91">
        <v>35</v>
      </c>
      <c r="AL23" s="91">
        <v>36</v>
      </c>
      <c r="AM23" s="91">
        <v>37</v>
      </c>
      <c r="AN23" s="91">
        <v>38</v>
      </c>
      <c r="AO23" s="91">
        <v>39</v>
      </c>
      <c r="AR23" s="91">
        <v>0</v>
      </c>
      <c r="AS23" s="91">
        <v>1</v>
      </c>
      <c r="AT23" s="91">
        <v>2</v>
      </c>
      <c r="AU23" s="91">
        <v>3</v>
      </c>
      <c r="AV23" s="91">
        <v>4</v>
      </c>
      <c r="AW23" s="91">
        <v>5</v>
      </c>
      <c r="AX23" s="91">
        <v>6</v>
      </c>
      <c r="AY23" s="91">
        <v>7</v>
      </c>
      <c r="AZ23" s="91">
        <v>8</v>
      </c>
      <c r="BA23" s="91">
        <v>9</v>
      </c>
      <c r="BB23" s="91">
        <v>10</v>
      </c>
      <c r="BC23" s="91">
        <v>11</v>
      </c>
      <c r="BD23" s="91">
        <v>12</v>
      </c>
      <c r="BE23" s="91">
        <v>13</v>
      </c>
      <c r="BF23" s="91">
        <v>14</v>
      </c>
      <c r="BG23" s="91">
        <v>15</v>
      </c>
      <c r="BH23" s="91">
        <v>16</v>
      </c>
      <c r="BI23" s="91">
        <v>17</v>
      </c>
      <c r="BJ23" s="91">
        <v>18</v>
      </c>
      <c r="BK23" s="91">
        <v>19</v>
      </c>
      <c r="BL23" s="91">
        <v>20</v>
      </c>
      <c r="BM23" s="91">
        <v>21</v>
      </c>
      <c r="BN23" s="91">
        <v>22</v>
      </c>
      <c r="BO23" s="91">
        <v>23</v>
      </c>
      <c r="BP23" s="91">
        <v>24</v>
      </c>
      <c r="BQ23" s="91">
        <v>25</v>
      </c>
      <c r="BR23" s="91">
        <v>26</v>
      </c>
      <c r="BS23" s="91">
        <v>27</v>
      </c>
      <c r="BT23" s="91">
        <v>28</v>
      </c>
      <c r="BU23" s="91">
        <v>29</v>
      </c>
      <c r="BV23" s="91">
        <v>30</v>
      </c>
      <c r="BW23" s="91">
        <v>31</v>
      </c>
      <c r="BX23" s="91">
        <v>32</v>
      </c>
      <c r="BY23" s="91">
        <v>33</v>
      </c>
      <c r="BZ23" s="91">
        <v>34</v>
      </c>
      <c r="CA23" s="91">
        <v>35</v>
      </c>
      <c r="CB23" s="91">
        <v>36</v>
      </c>
      <c r="CC23" s="91">
        <v>37</v>
      </c>
      <c r="CD23" s="91">
        <v>38</v>
      </c>
      <c r="CE23" s="91">
        <v>39</v>
      </c>
      <c r="CH23" s="91">
        <v>0</v>
      </c>
      <c r="CI23" s="91">
        <v>1</v>
      </c>
      <c r="CJ23" s="91">
        <v>2</v>
      </c>
      <c r="CK23" s="91">
        <v>3</v>
      </c>
      <c r="CL23" s="91">
        <v>4</v>
      </c>
      <c r="CM23" s="91">
        <v>5</v>
      </c>
      <c r="CN23" s="91">
        <v>6</v>
      </c>
      <c r="CO23" s="91">
        <v>7</v>
      </c>
      <c r="CP23" s="91">
        <v>8</v>
      </c>
      <c r="CQ23" s="91">
        <v>9</v>
      </c>
      <c r="CR23" s="91">
        <v>10</v>
      </c>
      <c r="CS23" s="91">
        <v>11</v>
      </c>
      <c r="CT23" s="91">
        <v>12</v>
      </c>
      <c r="CU23" s="91">
        <v>13</v>
      </c>
      <c r="CV23" s="91">
        <v>14</v>
      </c>
      <c r="CW23" s="91">
        <v>15</v>
      </c>
      <c r="CX23" s="91">
        <v>16</v>
      </c>
      <c r="CY23" s="91">
        <v>17</v>
      </c>
      <c r="CZ23" s="91">
        <v>18</v>
      </c>
      <c r="DA23" s="91">
        <v>19</v>
      </c>
      <c r="DB23" s="91">
        <v>20</v>
      </c>
      <c r="DC23" s="91">
        <v>21</v>
      </c>
      <c r="DD23" s="91">
        <v>22</v>
      </c>
      <c r="DE23" s="91">
        <v>23</v>
      </c>
      <c r="DF23" s="91">
        <v>24</v>
      </c>
      <c r="DG23" s="91">
        <v>25</v>
      </c>
      <c r="DH23" s="91">
        <v>26</v>
      </c>
      <c r="DI23" s="91">
        <v>27</v>
      </c>
      <c r="DJ23" s="91">
        <v>28</v>
      </c>
      <c r="DK23" s="91">
        <v>29</v>
      </c>
      <c r="DL23" s="91">
        <v>30</v>
      </c>
      <c r="DM23" s="91">
        <v>31</v>
      </c>
      <c r="DN23" s="91">
        <v>32</v>
      </c>
      <c r="DO23" s="91">
        <v>33</v>
      </c>
      <c r="DP23" s="91">
        <v>34</v>
      </c>
      <c r="DQ23" s="91">
        <v>35</v>
      </c>
      <c r="DR23" s="91">
        <v>36</v>
      </c>
      <c r="DS23" s="91">
        <v>37</v>
      </c>
      <c r="DT23" s="91">
        <v>38</v>
      </c>
      <c r="DU23" s="91">
        <v>39</v>
      </c>
      <c r="DW23" s="97"/>
      <c r="DX23" s="97"/>
      <c r="DY23" s="97"/>
      <c r="DZ23" s="97"/>
      <c r="EA23" s="97"/>
      <c r="EB23" s="98" t="s">
        <v>35</v>
      </c>
      <c r="EC23" s="97"/>
    </row>
    <row r="24" spans="1:133" x14ac:dyDescent="0.2">
      <c r="A24" s="91">
        <v>0</v>
      </c>
      <c r="B24" s="91">
        <v>0</v>
      </c>
      <c r="C24" s="91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91">
        <v>0</v>
      </c>
      <c r="AH24" s="91">
        <v>0</v>
      </c>
      <c r="AI24" s="91">
        <v>0</v>
      </c>
      <c r="AJ24" s="91">
        <v>0</v>
      </c>
      <c r="AK24" s="91">
        <v>0</v>
      </c>
      <c r="AL24" s="91">
        <v>0</v>
      </c>
      <c r="AM24" s="91">
        <v>0</v>
      </c>
      <c r="AN24" s="91">
        <v>0</v>
      </c>
      <c r="AO24" s="91">
        <v>0</v>
      </c>
      <c r="AP24" s="89">
        <f>SUM(B24:AO24)</f>
        <v>0</v>
      </c>
      <c r="AQ24" s="91">
        <v>0</v>
      </c>
      <c r="AR24" s="94">
        <v>1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/>
      <c r="CG24" s="91">
        <v>0</v>
      </c>
      <c r="CH24" s="91">
        <v>40.687840000000001</v>
      </c>
      <c r="CI24" s="91">
        <v>39.58755</v>
      </c>
      <c r="CJ24" s="91">
        <v>38.481929999999998</v>
      </c>
      <c r="CK24" s="91">
        <v>37.372439999999997</v>
      </c>
      <c r="CL24" s="91">
        <v>36.260235000000002</v>
      </c>
      <c r="CM24" s="91">
        <v>35.146286000000003</v>
      </c>
      <c r="CN24" s="91">
        <v>34.031469999999999</v>
      </c>
      <c r="CO24" s="91">
        <v>32.916589999999999</v>
      </c>
      <c r="CP24" s="91">
        <v>31.802444000000001</v>
      </c>
      <c r="CQ24" s="91">
        <v>30.689789000000001</v>
      </c>
      <c r="CR24" s="91">
        <v>29.579377999999998</v>
      </c>
      <c r="CS24" s="91">
        <v>28.471969999999999</v>
      </c>
      <c r="CT24" s="91">
        <v>27.368310000000001</v>
      </c>
      <c r="CU24" s="91">
        <v>26.269117000000001</v>
      </c>
      <c r="CV24" s="91">
        <v>25.175077000000002</v>
      </c>
      <c r="CW24" s="91">
        <v>24.086829999999999</v>
      </c>
      <c r="CX24" s="91">
        <v>23.004933999999999</v>
      </c>
      <c r="CY24" s="91">
        <v>21.929893</v>
      </c>
      <c r="CZ24" s="91">
        <v>20.862130000000001</v>
      </c>
      <c r="DA24" s="91">
        <v>19.801956000000001</v>
      </c>
      <c r="DB24" s="91">
        <v>18.749609</v>
      </c>
      <c r="DC24" s="91">
        <v>17.705206</v>
      </c>
      <c r="DD24" s="91">
        <v>16.668773999999999</v>
      </c>
      <c r="DE24" s="91">
        <v>15.6402445</v>
      </c>
      <c r="DF24" s="91">
        <v>14.619448</v>
      </c>
      <c r="DG24" s="91">
        <v>13.606144</v>
      </c>
      <c r="DH24" s="91">
        <v>12.600034000000001</v>
      </c>
      <c r="DI24" s="91">
        <v>11.600737000000001</v>
      </c>
      <c r="DJ24" s="91">
        <v>10.607839</v>
      </c>
      <c r="DK24" s="91">
        <v>9.6208930000000006</v>
      </c>
      <c r="DL24" s="91">
        <v>8.6394280000000006</v>
      </c>
      <c r="DM24" s="91">
        <v>7.6629943999999997</v>
      </c>
      <c r="DN24" s="91">
        <v>6.6911579999999997</v>
      </c>
      <c r="DO24" s="91">
        <v>5.7235269999999998</v>
      </c>
      <c r="DP24" s="91">
        <v>4.759792</v>
      </c>
      <c r="DQ24" s="91">
        <v>3.7997570000000001</v>
      </c>
      <c r="DR24" s="91">
        <v>2.8433850000000001</v>
      </c>
      <c r="DS24" s="91">
        <v>1.8908799999999999</v>
      </c>
      <c r="DT24" s="91">
        <v>0.94276254999999998</v>
      </c>
      <c r="DU24" s="91">
        <v>0</v>
      </c>
      <c r="DW24" s="97"/>
      <c r="DX24" s="97"/>
      <c r="DY24" s="97"/>
      <c r="DZ24" s="97"/>
      <c r="EA24" s="97"/>
      <c r="EB24" s="97"/>
      <c r="EC24" s="97"/>
    </row>
    <row r="25" spans="1:133" ht="12.75" x14ac:dyDescent="0.2">
      <c r="A25" s="91">
        <v>1</v>
      </c>
      <c r="B25" s="91">
        <v>0.25</v>
      </c>
      <c r="C25" s="91">
        <v>0.25</v>
      </c>
      <c r="D25" s="91">
        <v>0.25</v>
      </c>
      <c r="E25" s="91">
        <v>0.25</v>
      </c>
      <c r="F25" s="91">
        <v>0.25</v>
      </c>
      <c r="G25" s="91">
        <v>0.25</v>
      </c>
      <c r="H25" s="91">
        <v>0.25</v>
      </c>
      <c r="I25" s="91">
        <v>0.25</v>
      </c>
      <c r="J25" s="91">
        <v>0.25</v>
      </c>
      <c r="K25" s="91">
        <v>0.25</v>
      </c>
      <c r="L25" s="91">
        <v>0.25</v>
      </c>
      <c r="M25" s="91">
        <v>0.25</v>
      </c>
      <c r="N25" s="91">
        <v>0.25</v>
      </c>
      <c r="O25" s="91">
        <v>0.25</v>
      </c>
      <c r="P25" s="91">
        <v>0.25</v>
      </c>
      <c r="Q25" s="91">
        <v>0.25</v>
      </c>
      <c r="R25" s="91">
        <v>0.25</v>
      </c>
      <c r="S25" s="91">
        <v>0.25</v>
      </c>
      <c r="T25" s="91">
        <v>0.25</v>
      </c>
      <c r="U25" s="91">
        <v>0.25</v>
      </c>
      <c r="V25" s="91">
        <v>0.25</v>
      </c>
      <c r="W25" s="91">
        <v>0.25</v>
      </c>
      <c r="X25" s="91">
        <v>0.25</v>
      </c>
      <c r="Y25" s="91">
        <v>0.25</v>
      </c>
      <c r="Z25" s="91">
        <v>0.25</v>
      </c>
      <c r="AA25" s="91">
        <v>0.25</v>
      </c>
      <c r="AB25" s="91">
        <v>0.25</v>
      </c>
      <c r="AC25" s="91">
        <v>0.25</v>
      </c>
      <c r="AD25" s="91">
        <v>0.25</v>
      </c>
      <c r="AE25" s="91">
        <v>0.25</v>
      </c>
      <c r="AF25" s="91">
        <v>0.25</v>
      </c>
      <c r="AG25" s="91">
        <v>0.25</v>
      </c>
      <c r="AH25" s="91">
        <v>0.25</v>
      </c>
      <c r="AI25" s="91">
        <v>0.25</v>
      </c>
      <c r="AJ25" s="91">
        <v>0.25</v>
      </c>
      <c r="AK25" s="91">
        <v>0.25</v>
      </c>
      <c r="AL25" s="91">
        <v>0.25</v>
      </c>
      <c r="AM25" s="91">
        <v>0.25</v>
      </c>
      <c r="AN25" s="91">
        <v>0.25</v>
      </c>
      <c r="AO25" s="91">
        <v>0.25</v>
      </c>
      <c r="AP25" s="90">
        <f>SUM(B25:AO25)</f>
        <v>10</v>
      </c>
      <c r="AQ25" s="91">
        <v>1</v>
      </c>
      <c r="AR25" s="94">
        <v>1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/>
      <c r="CG25" s="91">
        <v>1</v>
      </c>
      <c r="CH25" s="91">
        <v>40.687840000000001</v>
      </c>
      <c r="CI25" s="91">
        <v>39.549460000000003</v>
      </c>
      <c r="CJ25" s="91">
        <v>38.416206000000003</v>
      </c>
      <c r="CK25" s="91">
        <v>37.287025</v>
      </c>
      <c r="CL25" s="91">
        <v>36.161377000000002</v>
      </c>
      <c r="CM25" s="91">
        <v>35.039065999999998</v>
      </c>
      <c r="CN25" s="91">
        <v>33.920160000000003</v>
      </c>
      <c r="CO25" s="91">
        <v>32.804870000000001</v>
      </c>
      <c r="CP25" s="91">
        <v>31.693529999999999</v>
      </c>
      <c r="CQ25" s="91">
        <v>30.586523</v>
      </c>
      <c r="CR25" s="91">
        <v>29.484279999999998</v>
      </c>
      <c r="CS25" s="91">
        <v>28.387236000000001</v>
      </c>
      <c r="CT25" s="91">
        <v>27.295819999999999</v>
      </c>
      <c r="CU25" s="91">
        <v>26.210428</v>
      </c>
      <c r="CV25" s="91">
        <v>25.131416000000002</v>
      </c>
      <c r="CW25" s="91">
        <v>24.059080000000002</v>
      </c>
      <c r="CX25" s="91">
        <v>22.993670999999999</v>
      </c>
      <c r="CY25" s="91">
        <v>21.935364</v>
      </c>
      <c r="CZ25" s="91">
        <v>20.884264000000002</v>
      </c>
      <c r="DA25" s="91">
        <v>19.840408</v>
      </c>
      <c r="DB25" s="91">
        <v>18.803758999999999</v>
      </c>
      <c r="DC25" s="91">
        <v>17.774208000000002</v>
      </c>
      <c r="DD25" s="91">
        <v>16.751584999999999</v>
      </c>
      <c r="DE25" s="91">
        <v>15.73565</v>
      </c>
      <c r="DF25" s="91">
        <v>14.7261095</v>
      </c>
      <c r="DG25" s="91">
        <v>13.722599000000001</v>
      </c>
      <c r="DH25" s="91">
        <v>12.724715</v>
      </c>
      <c r="DI25" s="91">
        <v>11.732008</v>
      </c>
      <c r="DJ25" s="91">
        <v>10.743978</v>
      </c>
      <c r="DK25" s="91">
        <v>9.7600899999999999</v>
      </c>
      <c r="DL25" s="91">
        <v>8.7797850000000004</v>
      </c>
      <c r="DM25" s="91">
        <v>7.8024649999999998</v>
      </c>
      <c r="DN25" s="91">
        <v>6.8274856000000002</v>
      </c>
      <c r="DO25" s="91">
        <v>5.8541736999999996</v>
      </c>
      <c r="DP25" s="91">
        <v>4.8817997000000002</v>
      </c>
      <c r="DQ25" s="91">
        <v>3.9095529999999998</v>
      </c>
      <c r="DR25" s="91">
        <v>2.9365065000000001</v>
      </c>
      <c r="DS25" s="91">
        <v>1.9615556999999999</v>
      </c>
      <c r="DT25" s="91">
        <v>0.98332419999999998</v>
      </c>
      <c r="DU25" s="91">
        <v>0</v>
      </c>
      <c r="DW25" s="97"/>
      <c r="DX25" s="72" t="s">
        <v>36</v>
      </c>
      <c r="DY25" s="72" t="s">
        <v>36</v>
      </c>
      <c r="DZ25" s="72" t="s">
        <v>39</v>
      </c>
      <c r="EA25" s="72" t="s">
        <v>38</v>
      </c>
      <c r="EB25" s="72" t="s">
        <v>37</v>
      </c>
      <c r="EC25" s="97"/>
    </row>
    <row r="26" spans="1:133" x14ac:dyDescent="0.2">
      <c r="A26" s="91">
        <v>2</v>
      </c>
      <c r="B26" s="91">
        <v>0.5</v>
      </c>
      <c r="C26" s="91">
        <v>0.5</v>
      </c>
      <c r="D26" s="91">
        <v>0.5</v>
      </c>
      <c r="E26" s="91">
        <v>0.5</v>
      </c>
      <c r="F26" s="91">
        <v>0.5</v>
      </c>
      <c r="G26" s="91">
        <v>0.5</v>
      </c>
      <c r="H26" s="91">
        <v>0.5</v>
      </c>
      <c r="I26" s="91">
        <v>0.5</v>
      </c>
      <c r="J26" s="91">
        <v>0.5</v>
      </c>
      <c r="K26" s="91">
        <v>0.5</v>
      </c>
      <c r="L26" s="91">
        <v>0.5</v>
      </c>
      <c r="M26" s="91">
        <v>0.5</v>
      </c>
      <c r="N26" s="91">
        <v>0.5</v>
      </c>
      <c r="O26" s="91">
        <v>0.5</v>
      </c>
      <c r="P26" s="91">
        <v>0.5</v>
      </c>
      <c r="Q26" s="91">
        <v>0.5</v>
      </c>
      <c r="R26" s="91">
        <v>0.5</v>
      </c>
      <c r="S26" s="91">
        <v>0.5</v>
      </c>
      <c r="T26" s="91">
        <v>0.5</v>
      </c>
      <c r="U26" s="91">
        <v>0.5</v>
      </c>
      <c r="V26" s="91">
        <v>0.5</v>
      </c>
      <c r="W26" s="91">
        <v>0.5</v>
      </c>
      <c r="X26" s="91">
        <v>0.5</v>
      </c>
      <c r="Y26" s="91">
        <v>0.5</v>
      </c>
      <c r="Z26" s="91">
        <v>0.5</v>
      </c>
      <c r="AA26" s="91">
        <v>0.5</v>
      </c>
      <c r="AB26" s="91">
        <v>0.5</v>
      </c>
      <c r="AC26" s="91">
        <v>0.5</v>
      </c>
      <c r="AD26" s="91">
        <v>0.5</v>
      </c>
      <c r="AE26" s="91">
        <v>0.5</v>
      </c>
      <c r="AF26" s="91">
        <v>0.5</v>
      </c>
      <c r="AG26" s="91">
        <v>0.5</v>
      </c>
      <c r="AH26" s="91">
        <v>0.5</v>
      </c>
      <c r="AI26" s="91">
        <v>0.5</v>
      </c>
      <c r="AJ26" s="91">
        <v>0.5</v>
      </c>
      <c r="AK26" s="91">
        <v>0.5</v>
      </c>
      <c r="AL26" s="91">
        <v>0.5</v>
      </c>
      <c r="AM26" s="91">
        <v>0.5</v>
      </c>
      <c r="AN26" s="91">
        <v>0.5</v>
      </c>
      <c r="AO26" s="91">
        <v>0.5</v>
      </c>
      <c r="AQ26" s="91">
        <v>2</v>
      </c>
      <c r="AR26" s="94">
        <v>1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/>
      <c r="CG26" s="91">
        <v>2</v>
      </c>
      <c r="CH26" s="91">
        <v>40.687840000000001</v>
      </c>
      <c r="CI26" s="91">
        <v>39.552050000000001</v>
      </c>
      <c r="CJ26" s="91">
        <v>38.420375999999997</v>
      </c>
      <c r="CK26" s="91">
        <v>37.292515000000002</v>
      </c>
      <c r="CL26" s="91">
        <v>36.168399999999998</v>
      </c>
      <c r="CM26" s="91">
        <v>35.048110000000001</v>
      </c>
      <c r="CN26" s="91">
        <v>33.931846999999998</v>
      </c>
      <c r="CO26" s="91">
        <v>32.819870000000002</v>
      </c>
      <c r="CP26" s="91">
        <v>31.712505</v>
      </c>
      <c r="CQ26" s="91">
        <v>30.610088000000001</v>
      </c>
      <c r="CR26" s="91">
        <v>29.512968000000001</v>
      </c>
      <c r="CS26" s="91">
        <v>28.421475999999998</v>
      </c>
      <c r="CT26" s="91">
        <v>27.335917999999999</v>
      </c>
      <c r="CU26" s="91">
        <v>26.25657</v>
      </c>
      <c r="CV26" s="91">
        <v>25.183668000000001</v>
      </c>
      <c r="CW26" s="91">
        <v>24.117386</v>
      </c>
      <c r="CX26" s="91">
        <v>23.057849999999998</v>
      </c>
      <c r="CY26" s="91">
        <v>22.005125</v>
      </c>
      <c r="CZ26" s="91">
        <v>20.959226999999998</v>
      </c>
      <c r="DA26" s="91">
        <v>19.920114999999999</v>
      </c>
      <c r="DB26" s="91">
        <v>18.887640000000001</v>
      </c>
      <c r="DC26" s="91">
        <v>17.861609999999999</v>
      </c>
      <c r="DD26" s="91">
        <v>16.841843000000001</v>
      </c>
      <c r="DE26" s="91">
        <v>15.82802</v>
      </c>
      <c r="DF26" s="91">
        <v>14.819782</v>
      </c>
      <c r="DG26" s="91">
        <v>13.816722</v>
      </c>
      <c r="DH26" s="91">
        <v>12.818382</v>
      </c>
      <c r="DI26" s="91">
        <v>11.824301999999999</v>
      </c>
      <c r="DJ26" s="91">
        <v>10.833914999999999</v>
      </c>
      <c r="DK26" s="91">
        <v>9.8466430000000003</v>
      </c>
      <c r="DL26" s="91">
        <v>8.8618900000000007</v>
      </c>
      <c r="DM26" s="91">
        <v>7.8790297999999996</v>
      </c>
      <c r="DN26" s="91">
        <v>6.8974130000000002</v>
      </c>
      <c r="DO26" s="91">
        <v>5.9163547000000003</v>
      </c>
      <c r="DP26" s="91">
        <v>4.9351276999999998</v>
      </c>
      <c r="DQ26" s="91">
        <v>3.9529982000000001</v>
      </c>
      <c r="DR26" s="91">
        <v>2.9692159</v>
      </c>
      <c r="DS26" s="91">
        <v>1.9830067</v>
      </c>
      <c r="DT26" s="91">
        <v>0.9935638</v>
      </c>
      <c r="DU26" s="91">
        <v>0</v>
      </c>
      <c r="DW26" s="97"/>
      <c r="DX26" s="97"/>
      <c r="DY26" s="97"/>
      <c r="DZ26" s="97" t="s">
        <v>40</v>
      </c>
      <c r="EA26" s="97" t="s">
        <v>41</v>
      </c>
      <c r="EB26" s="97" t="s">
        <v>42</v>
      </c>
      <c r="EC26" s="97"/>
    </row>
    <row r="27" spans="1:133" ht="8.25" customHeight="1" x14ac:dyDescent="0.2">
      <c r="A27" s="91">
        <v>3</v>
      </c>
      <c r="B27" s="91">
        <v>0.75</v>
      </c>
      <c r="C27" s="91">
        <v>0.75</v>
      </c>
      <c r="D27" s="91">
        <v>0.75</v>
      </c>
      <c r="E27" s="91">
        <v>0.75</v>
      </c>
      <c r="F27" s="91">
        <v>0.75</v>
      </c>
      <c r="G27" s="91">
        <v>0.75</v>
      </c>
      <c r="H27" s="91">
        <v>0.75</v>
      </c>
      <c r="I27" s="91">
        <v>0.75</v>
      </c>
      <c r="J27" s="91">
        <v>0.75</v>
      </c>
      <c r="K27" s="91">
        <v>0.75</v>
      </c>
      <c r="L27" s="91">
        <v>0.75</v>
      </c>
      <c r="M27" s="91">
        <v>0.75</v>
      </c>
      <c r="N27" s="91">
        <v>0.75</v>
      </c>
      <c r="O27" s="91">
        <v>0.75</v>
      </c>
      <c r="P27" s="91">
        <v>0.75</v>
      </c>
      <c r="Q27" s="91">
        <v>0.75</v>
      </c>
      <c r="R27" s="91">
        <v>0.75</v>
      </c>
      <c r="S27" s="91">
        <v>0.75</v>
      </c>
      <c r="T27" s="91">
        <v>0.75</v>
      </c>
      <c r="U27" s="91">
        <v>0.75</v>
      </c>
      <c r="V27" s="91">
        <v>0.75</v>
      </c>
      <c r="W27" s="91">
        <v>0.75</v>
      </c>
      <c r="X27" s="91">
        <v>0.75</v>
      </c>
      <c r="Y27" s="91">
        <v>0.75</v>
      </c>
      <c r="Z27" s="91">
        <v>0.75</v>
      </c>
      <c r="AA27" s="91">
        <v>0.75</v>
      </c>
      <c r="AB27" s="91">
        <v>0.75</v>
      </c>
      <c r="AC27" s="91">
        <v>0.75</v>
      </c>
      <c r="AD27" s="91">
        <v>0.75</v>
      </c>
      <c r="AE27" s="91">
        <v>0.75</v>
      </c>
      <c r="AF27" s="91">
        <v>0.75</v>
      </c>
      <c r="AG27" s="91">
        <v>0.75</v>
      </c>
      <c r="AH27" s="91">
        <v>0.75</v>
      </c>
      <c r="AI27" s="91">
        <v>0.75</v>
      </c>
      <c r="AJ27" s="91">
        <v>0.75</v>
      </c>
      <c r="AK27" s="91">
        <v>0.75</v>
      </c>
      <c r="AL27" s="91">
        <v>0.75</v>
      </c>
      <c r="AM27" s="91">
        <v>0.75</v>
      </c>
      <c r="AN27" s="91">
        <v>0.75</v>
      </c>
      <c r="AO27" s="91">
        <v>0.75</v>
      </c>
      <c r="AQ27" s="91">
        <v>3</v>
      </c>
      <c r="AR27" s="94">
        <v>1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/>
      <c r="CG27" s="91">
        <v>3</v>
      </c>
      <c r="CH27" s="91">
        <v>40.687840000000001</v>
      </c>
      <c r="CI27" s="91">
        <v>39.579650000000001</v>
      </c>
      <c r="CJ27" s="91">
        <v>38.469709999999999</v>
      </c>
      <c r="CK27" s="91">
        <v>37.359220000000001</v>
      </c>
      <c r="CL27" s="91">
        <v>36.249203000000001</v>
      </c>
      <c r="CM27" s="91">
        <v>35.140537000000002</v>
      </c>
      <c r="CN27" s="91">
        <v>34.033965999999999</v>
      </c>
      <c r="CO27" s="91">
        <v>32.930152999999997</v>
      </c>
      <c r="CP27" s="91">
        <v>31.829668000000002</v>
      </c>
      <c r="CQ27" s="91">
        <v>30.733027</v>
      </c>
      <c r="CR27" s="91">
        <v>29.640682000000002</v>
      </c>
      <c r="CS27" s="91">
        <v>28.553045000000001</v>
      </c>
      <c r="CT27" s="91">
        <v>27.470473999999999</v>
      </c>
      <c r="CU27" s="91">
        <v>26.393286</v>
      </c>
      <c r="CV27" s="91">
        <v>25.321739999999998</v>
      </c>
      <c r="CW27" s="91">
        <v>24.256046000000001</v>
      </c>
      <c r="CX27" s="91">
        <v>23.196366999999999</v>
      </c>
      <c r="CY27" s="91">
        <v>22.142807000000001</v>
      </c>
      <c r="CZ27" s="91">
        <v>21.095403999999998</v>
      </c>
      <c r="DA27" s="91">
        <v>20.054131999999999</v>
      </c>
      <c r="DB27" s="91">
        <v>19.018913000000001</v>
      </c>
      <c r="DC27" s="91">
        <v>17.989597</v>
      </c>
      <c r="DD27" s="91">
        <v>16.965973000000002</v>
      </c>
      <c r="DE27" s="91">
        <v>15.947765</v>
      </c>
      <c r="DF27" s="91">
        <v>14.934637</v>
      </c>
      <c r="DG27" s="91">
        <v>13.926187499999999</v>
      </c>
      <c r="DH27" s="91">
        <v>12.921965999999999</v>
      </c>
      <c r="DI27" s="91">
        <v>11.921479</v>
      </c>
      <c r="DJ27" s="91">
        <v>10.924189</v>
      </c>
      <c r="DK27" s="91">
        <v>9.9295200000000001</v>
      </c>
      <c r="DL27" s="91">
        <v>8.9368639999999999</v>
      </c>
      <c r="DM27" s="91">
        <v>7.9456115</v>
      </c>
      <c r="DN27" s="91">
        <v>6.9551444</v>
      </c>
      <c r="DO27" s="91">
        <v>5.9648570000000003</v>
      </c>
      <c r="DP27" s="91">
        <v>4.974183</v>
      </c>
      <c r="DQ27" s="91">
        <v>3.9826005000000002</v>
      </c>
      <c r="DR27" s="91">
        <v>2.9896631</v>
      </c>
      <c r="DS27" s="91">
        <v>1.9950279</v>
      </c>
      <c r="DT27" s="91">
        <v>0.99848899999999996</v>
      </c>
      <c r="DU27" s="91">
        <v>0</v>
      </c>
      <c r="DW27" s="97"/>
      <c r="DX27" s="97"/>
      <c r="DY27" s="97"/>
      <c r="DZ27" s="97"/>
      <c r="EA27" s="97"/>
      <c r="EB27" s="97"/>
      <c r="EC27" s="97"/>
    </row>
    <row r="28" spans="1:133" ht="8.25" customHeight="1" x14ac:dyDescent="0.2">
      <c r="A28" s="91">
        <v>4</v>
      </c>
      <c r="B28" s="91">
        <v>1</v>
      </c>
      <c r="C28" s="91">
        <v>1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1</v>
      </c>
      <c r="K28" s="91">
        <v>1</v>
      </c>
      <c r="L28" s="91">
        <v>1</v>
      </c>
      <c r="M28" s="91">
        <v>1</v>
      </c>
      <c r="N28" s="91">
        <v>1</v>
      </c>
      <c r="O28" s="91">
        <v>1</v>
      </c>
      <c r="P28" s="91">
        <v>1</v>
      </c>
      <c r="Q28" s="91">
        <v>1</v>
      </c>
      <c r="R28" s="91">
        <v>1</v>
      </c>
      <c r="S28" s="91">
        <v>1</v>
      </c>
      <c r="T28" s="91">
        <v>1</v>
      </c>
      <c r="U28" s="91">
        <v>1</v>
      </c>
      <c r="V28" s="91">
        <v>1</v>
      </c>
      <c r="W28" s="91">
        <v>1</v>
      </c>
      <c r="X28" s="91">
        <v>1</v>
      </c>
      <c r="Y28" s="91">
        <v>1</v>
      </c>
      <c r="Z28" s="91">
        <v>1</v>
      </c>
      <c r="AA28" s="91">
        <v>1</v>
      </c>
      <c r="AB28" s="91">
        <v>1</v>
      </c>
      <c r="AC28" s="91">
        <v>1</v>
      </c>
      <c r="AD28" s="91">
        <v>1</v>
      </c>
      <c r="AE28" s="91">
        <v>1</v>
      </c>
      <c r="AF28" s="91">
        <v>1</v>
      </c>
      <c r="AG28" s="91">
        <v>1</v>
      </c>
      <c r="AH28" s="91">
        <v>1</v>
      </c>
      <c r="AI28" s="91">
        <v>1</v>
      </c>
      <c r="AJ28" s="91">
        <v>1</v>
      </c>
      <c r="AK28" s="91">
        <v>1</v>
      </c>
      <c r="AL28" s="91">
        <v>1</v>
      </c>
      <c r="AM28" s="91">
        <v>1</v>
      </c>
      <c r="AN28" s="91">
        <v>1</v>
      </c>
      <c r="AO28" s="91">
        <v>1</v>
      </c>
      <c r="AQ28" s="91">
        <v>4</v>
      </c>
      <c r="AR28" s="94">
        <v>1</v>
      </c>
      <c r="AS28" s="94">
        <v>0</v>
      </c>
      <c r="AT28" s="94">
        <v>0</v>
      </c>
      <c r="AU28" s="94">
        <v>0</v>
      </c>
      <c r="AV28" s="94">
        <v>0</v>
      </c>
      <c r="AW28" s="94">
        <v>0</v>
      </c>
      <c r="AX28" s="94">
        <v>0</v>
      </c>
      <c r="AY28" s="94">
        <v>0</v>
      </c>
      <c r="AZ28" s="94">
        <v>0</v>
      </c>
      <c r="BA28" s="94">
        <v>0</v>
      </c>
      <c r="BB28" s="94">
        <v>0</v>
      </c>
      <c r="BC28" s="94">
        <v>0</v>
      </c>
      <c r="BD28" s="94">
        <v>0</v>
      </c>
      <c r="BE28" s="94">
        <v>0</v>
      </c>
      <c r="BF28" s="94">
        <v>0</v>
      </c>
      <c r="BG28" s="94">
        <v>0</v>
      </c>
      <c r="BH28" s="94">
        <v>0</v>
      </c>
      <c r="BI28" s="94">
        <v>0</v>
      </c>
      <c r="BJ28" s="94">
        <v>0</v>
      </c>
      <c r="BK28" s="94">
        <v>0</v>
      </c>
      <c r="BL28" s="94">
        <v>0</v>
      </c>
      <c r="BM28" s="94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4">
        <v>0</v>
      </c>
      <c r="BU28" s="94">
        <v>0</v>
      </c>
      <c r="BV28" s="94">
        <v>0</v>
      </c>
      <c r="BW28" s="94">
        <v>0</v>
      </c>
      <c r="BX28" s="94">
        <v>0</v>
      </c>
      <c r="BY28" s="94">
        <v>0</v>
      </c>
      <c r="BZ28" s="94">
        <v>0</v>
      </c>
      <c r="CA28" s="94">
        <v>0</v>
      </c>
      <c r="CB28" s="94">
        <v>0</v>
      </c>
      <c r="CC28" s="94">
        <v>0</v>
      </c>
      <c r="CD28" s="94">
        <v>0</v>
      </c>
      <c r="CE28" s="94">
        <v>0</v>
      </c>
      <c r="CF28" s="94"/>
      <c r="CG28" s="91">
        <v>4</v>
      </c>
      <c r="CH28" s="91">
        <v>40.687840000000001</v>
      </c>
      <c r="CI28" s="91">
        <v>39.591132999999999</v>
      </c>
      <c r="CJ28" s="91">
        <v>38.490288</v>
      </c>
      <c r="CK28" s="91">
        <v>37.387721999999997</v>
      </c>
      <c r="CL28" s="91">
        <v>36.285125999999998</v>
      </c>
      <c r="CM28" s="91">
        <v>35.183703999999999</v>
      </c>
      <c r="CN28" s="91">
        <v>34.084342999999997</v>
      </c>
      <c r="CO28" s="91">
        <v>32.987729999999999</v>
      </c>
      <c r="CP28" s="91">
        <v>31.894403000000001</v>
      </c>
      <c r="CQ28" s="91">
        <v>30.804827</v>
      </c>
      <c r="CR28" s="91">
        <v>29.719387000000001</v>
      </c>
      <c r="CS28" s="91">
        <v>28.638425999999999</v>
      </c>
      <c r="CT28" s="91">
        <v>27.562245999999998</v>
      </c>
      <c r="CU28" s="91">
        <v>26.491109999999999</v>
      </c>
      <c r="CV28" s="91">
        <v>25.425246999999999</v>
      </c>
      <c r="CW28" s="91">
        <v>24.364840000000001</v>
      </c>
      <c r="CX28" s="91">
        <v>23.310016999999998</v>
      </c>
      <c r="CY28" s="91">
        <v>22.260860000000001</v>
      </c>
      <c r="CZ28" s="91">
        <v>21.217404999999999</v>
      </c>
      <c r="DA28" s="91">
        <v>20.179617</v>
      </c>
      <c r="DB28" s="91">
        <v>19.147400000000001</v>
      </c>
      <c r="DC28" s="91">
        <v>18.120577000000001</v>
      </c>
      <c r="DD28" s="91">
        <v>17.098901999999999</v>
      </c>
      <c r="DE28" s="91">
        <v>16.082066000000001</v>
      </c>
      <c r="DF28" s="91">
        <v>15.069682999999999</v>
      </c>
      <c r="DG28" s="91">
        <v>14.061284000000001</v>
      </c>
      <c r="DH28" s="91">
        <v>13.056334</v>
      </c>
      <c r="DI28" s="91">
        <v>12.054238</v>
      </c>
      <c r="DJ28" s="91">
        <v>11.054342999999999</v>
      </c>
      <c r="DK28" s="91">
        <v>10.055933</v>
      </c>
      <c r="DL28" s="91">
        <v>9.0582589999999996</v>
      </c>
      <c r="DM28" s="91">
        <v>8.0605539999999998</v>
      </c>
      <c r="DN28" s="91">
        <v>7.0620402999999996</v>
      </c>
      <c r="DO28" s="91">
        <v>6.0619579999999997</v>
      </c>
      <c r="DP28" s="91">
        <v>5.0596050000000004</v>
      </c>
      <c r="DQ28" s="91">
        <v>4.0543839999999998</v>
      </c>
      <c r="DR28" s="91">
        <v>3.0458484000000001</v>
      </c>
      <c r="DS28" s="91">
        <v>2.033782</v>
      </c>
      <c r="DT28" s="91">
        <v>1.0183028000000001</v>
      </c>
      <c r="DU28" s="91">
        <v>0</v>
      </c>
      <c r="DW28" s="97"/>
      <c r="DX28" s="97"/>
      <c r="DY28" s="97"/>
      <c r="DZ28" s="97"/>
      <c r="EA28" s="97"/>
      <c r="EB28" s="97"/>
      <c r="EC28" s="97"/>
    </row>
    <row r="29" spans="1:133" ht="8.25" customHeight="1" x14ac:dyDescent="0.2">
      <c r="A29" s="91">
        <v>5</v>
      </c>
      <c r="B29" s="91">
        <v>1.25</v>
      </c>
      <c r="C29" s="91">
        <v>1.25</v>
      </c>
      <c r="D29" s="91">
        <v>1.25</v>
      </c>
      <c r="E29" s="91">
        <v>1.25</v>
      </c>
      <c r="F29" s="91">
        <v>1.25</v>
      </c>
      <c r="G29" s="91">
        <v>1.25</v>
      </c>
      <c r="H29" s="91">
        <v>1.25</v>
      </c>
      <c r="I29" s="91">
        <v>1.25</v>
      </c>
      <c r="J29" s="91">
        <v>1.25</v>
      </c>
      <c r="K29" s="91">
        <v>1.25</v>
      </c>
      <c r="L29" s="91">
        <v>1.25</v>
      </c>
      <c r="M29" s="91">
        <v>1.25</v>
      </c>
      <c r="N29" s="91">
        <v>1.25</v>
      </c>
      <c r="O29" s="91">
        <v>1.25</v>
      </c>
      <c r="P29" s="91">
        <v>1.25</v>
      </c>
      <c r="Q29" s="91">
        <v>1.25</v>
      </c>
      <c r="R29" s="91">
        <v>1.25</v>
      </c>
      <c r="S29" s="91">
        <v>1.25</v>
      </c>
      <c r="T29" s="91">
        <v>1.25</v>
      </c>
      <c r="U29" s="91">
        <v>1.25</v>
      </c>
      <c r="V29" s="91">
        <v>1.25</v>
      </c>
      <c r="W29" s="91">
        <v>1.25</v>
      </c>
      <c r="X29" s="91">
        <v>1.25</v>
      </c>
      <c r="Y29" s="91">
        <v>1.25</v>
      </c>
      <c r="Z29" s="91">
        <v>1.25</v>
      </c>
      <c r="AA29" s="91">
        <v>1.25</v>
      </c>
      <c r="AB29" s="91">
        <v>1.25</v>
      </c>
      <c r="AC29" s="91">
        <v>1.25</v>
      </c>
      <c r="AD29" s="91">
        <v>1.25</v>
      </c>
      <c r="AE29" s="91">
        <v>1.25</v>
      </c>
      <c r="AF29" s="91">
        <v>1.25</v>
      </c>
      <c r="AG29" s="91">
        <v>1.25</v>
      </c>
      <c r="AH29" s="91">
        <v>1.25</v>
      </c>
      <c r="AI29" s="91">
        <v>1.25</v>
      </c>
      <c r="AJ29" s="91">
        <v>1.25</v>
      </c>
      <c r="AK29" s="91">
        <v>1.25</v>
      </c>
      <c r="AL29" s="91">
        <v>1.25</v>
      </c>
      <c r="AM29" s="91">
        <v>1.25</v>
      </c>
      <c r="AN29" s="91">
        <v>1.25</v>
      </c>
      <c r="AO29" s="91">
        <v>1.25</v>
      </c>
      <c r="AQ29" s="91">
        <v>5</v>
      </c>
      <c r="AR29" s="94">
        <v>1</v>
      </c>
      <c r="AS29" s="94">
        <v>0</v>
      </c>
      <c r="AT29" s="94">
        <v>0</v>
      </c>
      <c r="AU29" s="94">
        <v>0</v>
      </c>
      <c r="AV29" s="94">
        <v>0</v>
      </c>
      <c r="AW29" s="94">
        <v>0</v>
      </c>
      <c r="AX29" s="94">
        <v>0</v>
      </c>
      <c r="AY29" s="94">
        <v>0</v>
      </c>
      <c r="AZ29" s="94">
        <v>0</v>
      </c>
      <c r="BA29" s="94">
        <v>0</v>
      </c>
      <c r="BB29" s="94">
        <v>0</v>
      </c>
      <c r="BC29" s="94">
        <v>0</v>
      </c>
      <c r="BD29" s="94">
        <v>0</v>
      </c>
      <c r="BE29" s="94">
        <v>0</v>
      </c>
      <c r="BF29" s="94">
        <v>0</v>
      </c>
      <c r="BG29" s="94">
        <v>0</v>
      </c>
      <c r="BH29" s="94">
        <v>0</v>
      </c>
      <c r="BI29" s="94">
        <v>0</v>
      </c>
      <c r="BJ29" s="94">
        <v>0</v>
      </c>
      <c r="BK29" s="94">
        <v>0</v>
      </c>
      <c r="BL29" s="94">
        <v>0</v>
      </c>
      <c r="BM29" s="94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4">
        <v>0</v>
      </c>
      <c r="BU29" s="94">
        <v>0</v>
      </c>
      <c r="BV29" s="94">
        <v>0</v>
      </c>
      <c r="BW29" s="94">
        <v>0</v>
      </c>
      <c r="BX29" s="94">
        <v>0</v>
      </c>
      <c r="BY29" s="94">
        <v>0</v>
      </c>
      <c r="BZ29" s="94">
        <v>0</v>
      </c>
      <c r="CA29" s="94">
        <v>0</v>
      </c>
      <c r="CB29" s="94">
        <v>0</v>
      </c>
      <c r="CC29" s="94">
        <v>0</v>
      </c>
      <c r="CD29" s="94">
        <v>0</v>
      </c>
      <c r="CE29" s="94">
        <v>0</v>
      </c>
      <c r="CF29" s="94"/>
      <c r="CG29" s="91">
        <v>5</v>
      </c>
      <c r="CH29" s="91">
        <v>40.687840000000001</v>
      </c>
      <c r="CI29" s="91">
        <v>39.543971999999997</v>
      </c>
      <c r="CJ29" s="91">
        <v>38.412495</v>
      </c>
      <c r="CK29" s="91">
        <v>37.291041999999997</v>
      </c>
      <c r="CL29" s="91">
        <v>36.178035999999999</v>
      </c>
      <c r="CM29" s="91">
        <v>35.072426</v>
      </c>
      <c r="CN29" s="91">
        <v>33.973529999999997</v>
      </c>
      <c r="CO29" s="91">
        <v>32.880943000000002</v>
      </c>
      <c r="CP29" s="91">
        <v>31.794418</v>
      </c>
      <c r="CQ29" s="91">
        <v>30.713837000000002</v>
      </c>
      <c r="CR29" s="91">
        <v>29.639171999999999</v>
      </c>
      <c r="CS29" s="91">
        <v>28.570429000000001</v>
      </c>
      <c r="CT29" s="91">
        <v>27.507643000000002</v>
      </c>
      <c r="CU29" s="91">
        <v>26.450851</v>
      </c>
      <c r="CV29" s="91">
        <v>25.400079999999999</v>
      </c>
      <c r="CW29" s="91">
        <v>24.355324</v>
      </c>
      <c r="CX29" s="91">
        <v>23.316541999999998</v>
      </c>
      <c r="CY29" s="91">
        <v>22.283646000000001</v>
      </c>
      <c r="CZ29" s="91">
        <v>21.256495999999999</v>
      </c>
      <c r="DA29" s="91">
        <v>20.2349</v>
      </c>
      <c r="DB29" s="91">
        <v>19.218589999999999</v>
      </c>
      <c r="DC29" s="91">
        <v>18.207232999999999</v>
      </c>
      <c r="DD29" s="91">
        <v>17.200420000000001</v>
      </c>
      <c r="DE29" s="91">
        <v>16.197678</v>
      </c>
      <c r="DF29" s="91">
        <v>15.19844</v>
      </c>
      <c r="DG29" s="91">
        <v>14.202067</v>
      </c>
      <c r="DH29" s="91">
        <v>13.207843</v>
      </c>
      <c r="DI29" s="91">
        <v>12.214957</v>
      </c>
      <c r="DJ29" s="91">
        <v>11.222519</v>
      </c>
      <c r="DK29" s="91">
        <v>10.229554</v>
      </c>
      <c r="DL29" s="91">
        <v>9.2349969999999999</v>
      </c>
      <c r="DM29" s="91">
        <v>8.2376939999999994</v>
      </c>
      <c r="DN29" s="91">
        <v>7.2364069999999998</v>
      </c>
      <c r="DO29" s="91">
        <v>6.2298229999999997</v>
      </c>
      <c r="DP29" s="91">
        <v>5.2165626999999999</v>
      </c>
      <c r="DQ29" s="91">
        <v>4.1951919999999996</v>
      </c>
      <c r="DR29" s="91">
        <v>3.1642446999999998</v>
      </c>
      <c r="DS29" s="91">
        <v>2.1222799999999999</v>
      </c>
      <c r="DT29" s="91">
        <v>1.0679335999999999</v>
      </c>
      <c r="DU29" s="91">
        <v>0</v>
      </c>
      <c r="DW29" s="97"/>
      <c r="DX29" s="97"/>
      <c r="DY29" s="97"/>
      <c r="DZ29" s="97"/>
      <c r="EA29" s="97"/>
      <c r="EB29" s="97"/>
      <c r="EC29" s="97"/>
    </row>
    <row r="30" spans="1:133" ht="8.25" customHeight="1" x14ac:dyDescent="0.2">
      <c r="A30" s="91">
        <v>6</v>
      </c>
      <c r="B30" s="91">
        <v>1.5</v>
      </c>
      <c r="C30" s="91">
        <v>1.5</v>
      </c>
      <c r="D30" s="91">
        <v>1.5</v>
      </c>
      <c r="E30" s="91">
        <v>1.5</v>
      </c>
      <c r="F30" s="91">
        <v>1.5</v>
      </c>
      <c r="G30" s="91">
        <v>1.5</v>
      </c>
      <c r="H30" s="91">
        <v>1.5</v>
      </c>
      <c r="I30" s="91">
        <v>1.5</v>
      </c>
      <c r="J30" s="91">
        <v>1.5</v>
      </c>
      <c r="K30" s="91">
        <v>1.5</v>
      </c>
      <c r="L30" s="91">
        <v>1.5</v>
      </c>
      <c r="M30" s="91">
        <v>1.5</v>
      </c>
      <c r="N30" s="91">
        <v>1.5</v>
      </c>
      <c r="O30" s="91">
        <v>1.5</v>
      </c>
      <c r="P30" s="91">
        <v>1.5</v>
      </c>
      <c r="Q30" s="91">
        <v>1.5</v>
      </c>
      <c r="R30" s="91">
        <v>1.5</v>
      </c>
      <c r="S30" s="91">
        <v>1.5</v>
      </c>
      <c r="T30" s="91">
        <v>1.5</v>
      </c>
      <c r="U30" s="91">
        <v>1.5</v>
      </c>
      <c r="V30" s="91">
        <v>1.5</v>
      </c>
      <c r="W30" s="91">
        <v>1.5</v>
      </c>
      <c r="X30" s="91">
        <v>1.5</v>
      </c>
      <c r="Y30" s="91">
        <v>1.5</v>
      </c>
      <c r="Z30" s="91">
        <v>1.5</v>
      </c>
      <c r="AA30" s="91">
        <v>1.5</v>
      </c>
      <c r="AB30" s="91">
        <v>1.5</v>
      </c>
      <c r="AC30" s="91">
        <v>1.5</v>
      </c>
      <c r="AD30" s="91">
        <v>1.5</v>
      </c>
      <c r="AE30" s="91">
        <v>1.5</v>
      </c>
      <c r="AF30" s="91">
        <v>1.5</v>
      </c>
      <c r="AG30" s="91">
        <v>1.5</v>
      </c>
      <c r="AH30" s="91">
        <v>1.5</v>
      </c>
      <c r="AI30" s="91">
        <v>1.5</v>
      </c>
      <c r="AJ30" s="91">
        <v>1.5</v>
      </c>
      <c r="AK30" s="91">
        <v>1.5</v>
      </c>
      <c r="AL30" s="91">
        <v>1.5</v>
      </c>
      <c r="AM30" s="91">
        <v>1.5</v>
      </c>
      <c r="AN30" s="91">
        <v>1.5</v>
      </c>
      <c r="AO30" s="91">
        <v>1.5</v>
      </c>
      <c r="AQ30" s="91">
        <v>6</v>
      </c>
      <c r="AR30" s="94">
        <v>1</v>
      </c>
      <c r="AS30" s="94">
        <v>0</v>
      </c>
      <c r="AT30" s="94">
        <v>0</v>
      </c>
      <c r="AU30" s="94">
        <v>0</v>
      </c>
      <c r="AV30" s="94">
        <v>0</v>
      </c>
      <c r="AW30" s="94">
        <v>0</v>
      </c>
      <c r="AX30" s="94">
        <v>0</v>
      </c>
      <c r="AY30" s="94">
        <v>0</v>
      </c>
      <c r="AZ30" s="94">
        <v>0</v>
      </c>
      <c r="BA30" s="94">
        <v>0</v>
      </c>
      <c r="BB30" s="94">
        <v>0</v>
      </c>
      <c r="BC30" s="94">
        <v>0</v>
      </c>
      <c r="BD30" s="94">
        <v>0</v>
      </c>
      <c r="BE30" s="94">
        <v>0</v>
      </c>
      <c r="BF30" s="94">
        <v>0</v>
      </c>
      <c r="BG30" s="94">
        <v>0</v>
      </c>
      <c r="BH30" s="94">
        <v>0</v>
      </c>
      <c r="BI30" s="94">
        <v>0</v>
      </c>
      <c r="BJ30" s="94">
        <v>0</v>
      </c>
      <c r="BK30" s="94">
        <v>0</v>
      </c>
      <c r="BL30" s="94">
        <v>0</v>
      </c>
      <c r="BM30" s="94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4">
        <v>0</v>
      </c>
      <c r="BU30" s="94">
        <v>0</v>
      </c>
      <c r="BV30" s="94">
        <v>0</v>
      </c>
      <c r="BW30" s="94">
        <v>0</v>
      </c>
      <c r="BX30" s="94">
        <v>0</v>
      </c>
      <c r="BY30" s="94">
        <v>0</v>
      </c>
      <c r="BZ30" s="94">
        <v>0</v>
      </c>
      <c r="CA30" s="94">
        <v>0</v>
      </c>
      <c r="CB30" s="94">
        <v>0</v>
      </c>
      <c r="CC30" s="94">
        <v>0</v>
      </c>
      <c r="CD30" s="94">
        <v>0</v>
      </c>
      <c r="CE30" s="94">
        <v>0</v>
      </c>
      <c r="CF30" s="94"/>
      <c r="CG30" s="91">
        <v>6</v>
      </c>
      <c r="CH30" s="91">
        <v>40.687840000000001</v>
      </c>
      <c r="CI30" s="91">
        <v>39.545684999999999</v>
      </c>
      <c r="CJ30" s="91">
        <v>38.415759999999999</v>
      </c>
      <c r="CK30" s="91">
        <v>37.296207000000003</v>
      </c>
      <c r="CL30" s="91">
        <v>36.185679999999998</v>
      </c>
      <c r="CM30" s="91">
        <v>35.083240000000004</v>
      </c>
      <c r="CN30" s="91">
        <v>33.988247000000001</v>
      </c>
      <c r="CO30" s="91">
        <v>32.900272000000001</v>
      </c>
      <c r="CP30" s="91">
        <v>31.819051999999999</v>
      </c>
      <c r="CQ30" s="91">
        <v>30.744425</v>
      </c>
      <c r="CR30" s="91">
        <v>29.676303999999998</v>
      </c>
      <c r="CS30" s="91">
        <v>28.614643000000001</v>
      </c>
      <c r="CT30" s="91">
        <v>27.559414</v>
      </c>
      <c r="CU30" s="91">
        <v>26.510593</v>
      </c>
      <c r="CV30" s="91">
        <v>25.468142</v>
      </c>
      <c r="CW30" s="91">
        <v>24.431985999999998</v>
      </c>
      <c r="CX30" s="91">
        <v>23.402018000000002</v>
      </c>
      <c r="CY30" s="91">
        <v>22.378084000000001</v>
      </c>
      <c r="CZ30" s="91">
        <v>21.359981999999999</v>
      </c>
      <c r="DA30" s="91">
        <v>20.347439999999999</v>
      </c>
      <c r="DB30" s="91">
        <v>19.340128</v>
      </c>
      <c r="DC30" s="91">
        <v>18.337648000000002</v>
      </c>
      <c r="DD30" s="91">
        <v>17.33953</v>
      </c>
      <c r="DE30" s="91">
        <v>16.345219</v>
      </c>
      <c r="DF30" s="91">
        <v>15.354070999999999</v>
      </c>
      <c r="DG30" s="91">
        <v>14.365358000000001</v>
      </c>
      <c r="DH30" s="91">
        <v>13.378249</v>
      </c>
      <c r="DI30" s="91">
        <v>12.391798</v>
      </c>
      <c r="DJ30" s="91">
        <v>11.404935</v>
      </c>
      <c r="DK30" s="91">
        <v>10.416442</v>
      </c>
      <c r="DL30" s="91">
        <v>9.4249325000000006</v>
      </c>
      <c r="DM30" s="91">
        <v>8.4288329999999991</v>
      </c>
      <c r="DN30" s="91">
        <v>7.4263295999999999</v>
      </c>
      <c r="DO30" s="91">
        <v>6.4153314000000004</v>
      </c>
      <c r="DP30" s="91">
        <v>5.3934110000000004</v>
      </c>
      <c r="DQ30" s="91">
        <v>4.3577285000000003</v>
      </c>
      <c r="DR30" s="91">
        <v>3.3049330000000001</v>
      </c>
      <c r="DS30" s="91">
        <v>2.2310438000000001</v>
      </c>
      <c r="DT30" s="91">
        <v>1.1313051999999999</v>
      </c>
      <c r="DU30" s="91">
        <v>0</v>
      </c>
      <c r="DW30" s="97"/>
      <c r="DX30" s="97"/>
      <c r="DY30" s="97"/>
      <c r="DZ30" s="97"/>
      <c r="EA30" s="97"/>
      <c r="EB30" s="97"/>
      <c r="EC30" s="97"/>
    </row>
    <row r="31" spans="1:133" ht="8.25" customHeight="1" x14ac:dyDescent="0.2">
      <c r="A31" s="91">
        <v>7</v>
      </c>
      <c r="B31" s="91">
        <v>1.75</v>
      </c>
      <c r="C31" s="91">
        <v>1.75</v>
      </c>
      <c r="D31" s="91">
        <v>1.75</v>
      </c>
      <c r="E31" s="91">
        <v>1.75</v>
      </c>
      <c r="F31" s="91">
        <v>1.75</v>
      </c>
      <c r="G31" s="91">
        <v>1.75</v>
      </c>
      <c r="H31" s="91">
        <v>1.75</v>
      </c>
      <c r="I31" s="91">
        <v>1.75</v>
      </c>
      <c r="J31" s="91">
        <v>1.75</v>
      </c>
      <c r="K31" s="91">
        <v>1.75</v>
      </c>
      <c r="L31" s="91">
        <v>1.75</v>
      </c>
      <c r="M31" s="91">
        <v>1.75</v>
      </c>
      <c r="N31" s="91">
        <v>1.75</v>
      </c>
      <c r="O31" s="91">
        <v>1.75</v>
      </c>
      <c r="P31" s="91">
        <v>1.75</v>
      </c>
      <c r="Q31" s="91">
        <v>1.75</v>
      </c>
      <c r="R31" s="91">
        <v>1.75</v>
      </c>
      <c r="S31" s="91">
        <v>1.75</v>
      </c>
      <c r="T31" s="91">
        <v>1.75</v>
      </c>
      <c r="U31" s="91">
        <v>1.75</v>
      </c>
      <c r="V31" s="91">
        <v>1.75</v>
      </c>
      <c r="W31" s="91">
        <v>1.75</v>
      </c>
      <c r="X31" s="91">
        <v>1.75</v>
      </c>
      <c r="Y31" s="91">
        <v>1.75</v>
      </c>
      <c r="Z31" s="91">
        <v>1.75</v>
      </c>
      <c r="AA31" s="91">
        <v>1.75</v>
      </c>
      <c r="AB31" s="91">
        <v>1.75</v>
      </c>
      <c r="AC31" s="91">
        <v>1.75</v>
      </c>
      <c r="AD31" s="91">
        <v>1.75</v>
      </c>
      <c r="AE31" s="91">
        <v>1.75</v>
      </c>
      <c r="AF31" s="91">
        <v>1.75</v>
      </c>
      <c r="AG31" s="91">
        <v>1.75</v>
      </c>
      <c r="AH31" s="91">
        <v>1.75</v>
      </c>
      <c r="AI31" s="91">
        <v>1.75</v>
      </c>
      <c r="AJ31" s="91">
        <v>1.75</v>
      </c>
      <c r="AK31" s="91">
        <v>1.75</v>
      </c>
      <c r="AL31" s="91">
        <v>1.75</v>
      </c>
      <c r="AM31" s="91">
        <v>1.75</v>
      </c>
      <c r="AN31" s="91">
        <v>1.75</v>
      </c>
      <c r="AO31" s="91">
        <v>1.75</v>
      </c>
      <c r="AQ31" s="91">
        <v>7</v>
      </c>
      <c r="AR31" s="94">
        <v>1</v>
      </c>
      <c r="AS31" s="94">
        <v>0</v>
      </c>
      <c r="AT31" s="94">
        <v>0</v>
      </c>
      <c r="AU31" s="94">
        <v>0</v>
      </c>
      <c r="AV31" s="94">
        <v>0</v>
      </c>
      <c r="AW31" s="94">
        <v>0</v>
      </c>
      <c r="AX31" s="94">
        <v>0</v>
      </c>
      <c r="AY31" s="94">
        <v>0</v>
      </c>
      <c r="AZ31" s="94">
        <v>0</v>
      </c>
      <c r="BA31" s="94">
        <v>0</v>
      </c>
      <c r="BB31" s="94">
        <v>0</v>
      </c>
      <c r="BC31" s="94">
        <v>0</v>
      </c>
      <c r="BD31" s="94">
        <v>0</v>
      </c>
      <c r="BE31" s="94">
        <v>0</v>
      </c>
      <c r="BF31" s="94">
        <v>0</v>
      </c>
      <c r="BG31" s="94">
        <v>0</v>
      </c>
      <c r="BH31" s="94">
        <v>0</v>
      </c>
      <c r="BI31" s="94">
        <v>0</v>
      </c>
      <c r="BJ31" s="94">
        <v>0</v>
      </c>
      <c r="BK31" s="94">
        <v>0</v>
      </c>
      <c r="BL31" s="94">
        <v>0</v>
      </c>
      <c r="BM31" s="94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4">
        <v>0</v>
      </c>
      <c r="BU31" s="94">
        <v>0</v>
      </c>
      <c r="BV31" s="94">
        <v>0</v>
      </c>
      <c r="BW31" s="94">
        <v>0</v>
      </c>
      <c r="BX31" s="94">
        <v>0</v>
      </c>
      <c r="BY31" s="94">
        <v>0</v>
      </c>
      <c r="BZ31" s="94">
        <v>0</v>
      </c>
      <c r="CA31" s="94">
        <v>0</v>
      </c>
      <c r="CB31" s="94">
        <v>0</v>
      </c>
      <c r="CC31" s="94">
        <v>0</v>
      </c>
      <c r="CD31" s="94">
        <v>0</v>
      </c>
      <c r="CE31" s="94">
        <v>0</v>
      </c>
      <c r="CF31" s="94"/>
      <c r="CG31" s="91">
        <v>7</v>
      </c>
      <c r="CH31" s="91">
        <v>40.687840000000001</v>
      </c>
      <c r="CI31" s="91">
        <v>39.586829999999999</v>
      </c>
      <c r="CJ31" s="91">
        <v>38.48753</v>
      </c>
      <c r="CK31" s="91">
        <v>37.390884</v>
      </c>
      <c r="CL31" s="91">
        <v>36.297564999999999</v>
      </c>
      <c r="CM31" s="91">
        <v>35.208075999999998</v>
      </c>
      <c r="CN31" s="91">
        <v>34.122810000000001</v>
      </c>
      <c r="CO31" s="91">
        <v>33.042102999999997</v>
      </c>
      <c r="CP31" s="91">
        <v>31.966238000000001</v>
      </c>
      <c r="CQ31" s="91">
        <v>30.895472999999999</v>
      </c>
      <c r="CR31" s="91">
        <v>29.830036</v>
      </c>
      <c r="CS31" s="91">
        <v>28.770111</v>
      </c>
      <c r="CT31" s="91">
        <v>27.715847</v>
      </c>
      <c r="CU31" s="91">
        <v>26.667352999999999</v>
      </c>
      <c r="CV31" s="91">
        <v>25.624690999999999</v>
      </c>
      <c r="CW31" s="91">
        <v>24.587880999999999</v>
      </c>
      <c r="CX31" s="91">
        <v>23.556873</v>
      </c>
      <c r="CY31" s="91">
        <v>22.531569000000001</v>
      </c>
      <c r="CZ31" s="91">
        <v>21.511800000000001</v>
      </c>
      <c r="DA31" s="91">
        <v>20.497353</v>
      </c>
      <c r="DB31" s="91">
        <v>19.487926000000002</v>
      </c>
      <c r="DC31" s="91">
        <v>18.483152</v>
      </c>
      <c r="DD31" s="91">
        <v>17.482583999999999</v>
      </c>
      <c r="DE31" s="91">
        <v>16.485700000000001</v>
      </c>
      <c r="DF31" s="91">
        <v>15.49189</v>
      </c>
      <c r="DG31" s="91">
        <v>14.500446</v>
      </c>
      <c r="DH31" s="91">
        <v>13.510559000000001</v>
      </c>
      <c r="DI31" s="91">
        <v>12.521295</v>
      </c>
      <c r="DJ31" s="91">
        <v>11.531586000000001</v>
      </c>
      <c r="DK31" s="91">
        <v>10.540187</v>
      </c>
      <c r="DL31" s="91">
        <v>9.5456479999999999</v>
      </c>
      <c r="DM31" s="91">
        <v>8.5462699999999998</v>
      </c>
      <c r="DN31" s="91">
        <v>7.5400267000000003</v>
      </c>
      <c r="DO31" s="91">
        <v>6.5244717999999997</v>
      </c>
      <c r="DP31" s="91">
        <v>5.4966264000000002</v>
      </c>
      <c r="DQ31" s="91">
        <v>4.4527726000000003</v>
      </c>
      <c r="DR31" s="91">
        <v>3.3882177000000002</v>
      </c>
      <c r="DS31" s="91">
        <v>2.2969341000000001</v>
      </c>
      <c r="DT31" s="91">
        <v>1.171028</v>
      </c>
      <c r="DU31" s="91">
        <v>0</v>
      </c>
      <c r="DW31" s="97"/>
      <c r="DX31" s="97"/>
      <c r="DY31" s="97"/>
      <c r="DZ31" s="97"/>
      <c r="EA31" s="97"/>
      <c r="EB31" s="97"/>
      <c r="EC31" s="97"/>
    </row>
    <row r="32" spans="1:133" ht="8.25" customHeight="1" x14ac:dyDescent="0.2">
      <c r="A32" s="91">
        <v>8</v>
      </c>
      <c r="B32" s="91">
        <v>2</v>
      </c>
      <c r="C32" s="91">
        <v>2</v>
      </c>
      <c r="D32" s="91">
        <v>2</v>
      </c>
      <c r="E32" s="91">
        <v>2</v>
      </c>
      <c r="F32" s="91">
        <v>2</v>
      </c>
      <c r="G32" s="91">
        <v>2</v>
      </c>
      <c r="H32" s="91">
        <v>2</v>
      </c>
      <c r="I32" s="91">
        <v>2</v>
      </c>
      <c r="J32" s="91">
        <v>2</v>
      </c>
      <c r="K32" s="91">
        <v>2</v>
      </c>
      <c r="L32" s="91">
        <v>2</v>
      </c>
      <c r="M32" s="91">
        <v>2</v>
      </c>
      <c r="N32" s="91">
        <v>2</v>
      </c>
      <c r="O32" s="91">
        <v>2</v>
      </c>
      <c r="P32" s="91">
        <v>2</v>
      </c>
      <c r="Q32" s="91">
        <v>2</v>
      </c>
      <c r="R32" s="91">
        <v>2</v>
      </c>
      <c r="S32" s="91">
        <v>2</v>
      </c>
      <c r="T32" s="91">
        <v>2</v>
      </c>
      <c r="U32" s="91">
        <v>2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2</v>
      </c>
      <c r="AE32" s="91">
        <v>2</v>
      </c>
      <c r="AF32" s="91">
        <v>2</v>
      </c>
      <c r="AG32" s="91">
        <v>2</v>
      </c>
      <c r="AH32" s="91">
        <v>2</v>
      </c>
      <c r="AI32" s="91">
        <v>2</v>
      </c>
      <c r="AJ32" s="91">
        <v>2</v>
      </c>
      <c r="AK32" s="91">
        <v>2</v>
      </c>
      <c r="AL32" s="91">
        <v>2</v>
      </c>
      <c r="AM32" s="91">
        <v>2</v>
      </c>
      <c r="AN32" s="91">
        <v>2</v>
      </c>
      <c r="AO32" s="91">
        <v>2</v>
      </c>
      <c r="AQ32" s="91">
        <v>8</v>
      </c>
      <c r="AR32" s="94">
        <v>1</v>
      </c>
      <c r="AS32" s="94">
        <v>0</v>
      </c>
      <c r="AT32" s="94">
        <v>0</v>
      </c>
      <c r="AU32" s="94">
        <v>0</v>
      </c>
      <c r="AV32" s="94">
        <v>0</v>
      </c>
      <c r="AW32" s="94">
        <v>0</v>
      </c>
      <c r="AX32" s="94">
        <v>0</v>
      </c>
      <c r="AY32" s="94">
        <v>0</v>
      </c>
      <c r="AZ32" s="94">
        <v>0</v>
      </c>
      <c r="BA32" s="94">
        <v>0</v>
      </c>
      <c r="BB32" s="94">
        <v>0</v>
      </c>
      <c r="BC32" s="94">
        <v>0</v>
      </c>
      <c r="BD32" s="94">
        <v>0</v>
      </c>
      <c r="BE32" s="94">
        <v>0</v>
      </c>
      <c r="BF32" s="94">
        <v>0</v>
      </c>
      <c r="BG32" s="94">
        <v>0</v>
      </c>
      <c r="BH32" s="94">
        <v>0</v>
      </c>
      <c r="BI32" s="94">
        <v>0</v>
      </c>
      <c r="BJ32" s="94">
        <v>0</v>
      </c>
      <c r="BK32" s="94">
        <v>0</v>
      </c>
      <c r="BL32" s="94">
        <v>0</v>
      </c>
      <c r="BM32" s="94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4">
        <v>0</v>
      </c>
      <c r="BU32" s="94">
        <v>0</v>
      </c>
      <c r="BV32" s="94">
        <v>0</v>
      </c>
      <c r="BW32" s="94">
        <v>0</v>
      </c>
      <c r="BX32" s="94">
        <v>0</v>
      </c>
      <c r="BY32" s="94">
        <v>0</v>
      </c>
      <c r="BZ32" s="94">
        <v>0</v>
      </c>
      <c r="CA32" s="94">
        <v>0</v>
      </c>
      <c r="CB32" s="94">
        <v>0</v>
      </c>
      <c r="CC32" s="94">
        <v>0</v>
      </c>
      <c r="CD32" s="94">
        <v>0</v>
      </c>
      <c r="CE32" s="94">
        <v>0</v>
      </c>
      <c r="CF32" s="94"/>
      <c r="CG32" s="91">
        <v>8</v>
      </c>
      <c r="CH32" s="91">
        <v>40.687840000000001</v>
      </c>
      <c r="CI32" s="91">
        <v>39.612133</v>
      </c>
      <c r="CJ32" s="91">
        <v>38.53492</v>
      </c>
      <c r="CK32" s="91">
        <v>37.456913</v>
      </c>
      <c r="CL32" s="91">
        <v>36.378810000000001</v>
      </c>
      <c r="CM32" s="91">
        <v>35.301259999999999</v>
      </c>
      <c r="CN32" s="91">
        <v>34.224879999999999</v>
      </c>
      <c r="CO32" s="91">
        <v>33.150246000000003</v>
      </c>
      <c r="CP32" s="91">
        <v>32.077891999999999</v>
      </c>
      <c r="CQ32" s="91">
        <v>31.008299000000001</v>
      </c>
      <c r="CR32" s="91">
        <v>29.941875</v>
      </c>
      <c r="CS32" s="91">
        <v>28.879000000000001</v>
      </c>
      <c r="CT32" s="91">
        <v>27.819983000000001</v>
      </c>
      <c r="CU32" s="91">
        <v>26.765070000000001</v>
      </c>
      <c r="CV32" s="91">
        <v>25.714447</v>
      </c>
      <c r="CW32" s="91">
        <v>24.668243</v>
      </c>
      <c r="CX32" s="91">
        <v>23.626528</v>
      </c>
      <c r="CY32" s="91">
        <v>22.589297999999999</v>
      </c>
      <c r="CZ32" s="91">
        <v>21.556498000000001</v>
      </c>
      <c r="DA32" s="91">
        <v>20.527994</v>
      </c>
      <c r="DB32" s="91">
        <v>19.503596999999999</v>
      </c>
      <c r="DC32" s="91">
        <v>18.483053000000002</v>
      </c>
      <c r="DD32" s="91">
        <v>17.466042000000002</v>
      </c>
      <c r="DE32" s="91">
        <v>16.452179999999998</v>
      </c>
      <c r="DF32" s="91">
        <v>15.441025</v>
      </c>
      <c r="DG32" s="91">
        <v>14.432043999999999</v>
      </c>
      <c r="DH32" s="91">
        <v>13.424659</v>
      </c>
      <c r="DI32" s="91">
        <v>12.418208999999999</v>
      </c>
      <c r="DJ32" s="91">
        <v>11.411954</v>
      </c>
      <c r="DK32" s="91">
        <v>10.405063</v>
      </c>
      <c r="DL32" s="91">
        <v>9.3966010000000004</v>
      </c>
      <c r="DM32" s="91">
        <v>8.3855094999999995</v>
      </c>
      <c r="DN32" s="91">
        <v>7.3705825999999997</v>
      </c>
      <c r="DO32" s="91">
        <v>6.3504149999999999</v>
      </c>
      <c r="DP32" s="91">
        <v>5.3233632999999996</v>
      </c>
      <c r="DQ32" s="91">
        <v>4.2874793999999996</v>
      </c>
      <c r="DR32" s="91">
        <v>3.2404202999999998</v>
      </c>
      <c r="DS32" s="91">
        <v>2.1793141</v>
      </c>
      <c r="DT32" s="91">
        <v>1.1006298999999999</v>
      </c>
      <c r="DU32" s="91">
        <v>0</v>
      </c>
      <c r="DW32" s="97"/>
      <c r="DX32" s="97"/>
      <c r="DY32" s="97"/>
      <c r="DZ32" s="97"/>
      <c r="EA32" s="97"/>
      <c r="EB32" s="97"/>
      <c r="EC32" s="97"/>
    </row>
    <row r="33" spans="1:133" ht="8.25" customHeight="1" x14ac:dyDescent="0.2">
      <c r="A33" s="91">
        <v>9</v>
      </c>
      <c r="B33" s="91">
        <v>2.25</v>
      </c>
      <c r="C33" s="91">
        <v>2.25</v>
      </c>
      <c r="D33" s="91">
        <v>2.25</v>
      </c>
      <c r="E33" s="91">
        <v>2.25</v>
      </c>
      <c r="F33" s="91">
        <v>2.25</v>
      </c>
      <c r="G33" s="91">
        <v>2.25</v>
      </c>
      <c r="H33" s="91">
        <v>2.25</v>
      </c>
      <c r="I33" s="91">
        <v>2.25</v>
      </c>
      <c r="J33" s="91">
        <v>2.25</v>
      </c>
      <c r="K33" s="91">
        <v>2.25</v>
      </c>
      <c r="L33" s="91">
        <v>2.25</v>
      </c>
      <c r="M33" s="91">
        <v>2.25</v>
      </c>
      <c r="N33" s="91">
        <v>2.25</v>
      </c>
      <c r="O33" s="91">
        <v>2.25</v>
      </c>
      <c r="P33" s="91">
        <v>2.25</v>
      </c>
      <c r="Q33" s="91">
        <v>2.25</v>
      </c>
      <c r="R33" s="91">
        <v>2.25</v>
      </c>
      <c r="S33" s="91">
        <v>2.25</v>
      </c>
      <c r="T33" s="91">
        <v>2.25</v>
      </c>
      <c r="U33" s="91">
        <v>2.25</v>
      </c>
      <c r="V33" s="91">
        <v>2.25</v>
      </c>
      <c r="W33" s="91">
        <v>2.25</v>
      </c>
      <c r="X33" s="91">
        <v>2.25</v>
      </c>
      <c r="Y33" s="91">
        <v>2.25</v>
      </c>
      <c r="Z33" s="91">
        <v>2.25</v>
      </c>
      <c r="AA33" s="91">
        <v>2.25</v>
      </c>
      <c r="AB33" s="91">
        <v>2.25</v>
      </c>
      <c r="AC33" s="91">
        <v>2.25</v>
      </c>
      <c r="AD33" s="91">
        <v>2.25</v>
      </c>
      <c r="AE33" s="91">
        <v>2.25</v>
      </c>
      <c r="AF33" s="91">
        <v>2.25</v>
      </c>
      <c r="AG33" s="91">
        <v>2.25</v>
      </c>
      <c r="AH33" s="91">
        <v>2.25</v>
      </c>
      <c r="AI33" s="91">
        <v>2.25</v>
      </c>
      <c r="AJ33" s="91">
        <v>2.25</v>
      </c>
      <c r="AK33" s="91">
        <v>2.25</v>
      </c>
      <c r="AL33" s="91">
        <v>2.25</v>
      </c>
      <c r="AM33" s="91">
        <v>2.25</v>
      </c>
      <c r="AN33" s="91">
        <v>2.25</v>
      </c>
      <c r="AO33" s="91">
        <v>2.25</v>
      </c>
      <c r="AQ33" s="91">
        <v>9</v>
      </c>
      <c r="AR33" s="94">
        <v>1</v>
      </c>
      <c r="AS33" s="94">
        <v>0</v>
      </c>
      <c r="AT33" s="94">
        <v>0</v>
      </c>
      <c r="AU33" s="94">
        <v>0</v>
      </c>
      <c r="AV33" s="94">
        <v>0</v>
      </c>
      <c r="AW33" s="94">
        <v>0</v>
      </c>
      <c r="AX33" s="94">
        <v>0</v>
      </c>
      <c r="AY33" s="94">
        <v>0</v>
      </c>
      <c r="AZ33" s="94">
        <v>0</v>
      </c>
      <c r="BA33" s="94">
        <v>0</v>
      </c>
      <c r="BB33" s="94">
        <v>0</v>
      </c>
      <c r="BC33" s="94">
        <v>0</v>
      </c>
      <c r="BD33" s="94">
        <v>0</v>
      </c>
      <c r="BE33" s="94">
        <v>0</v>
      </c>
      <c r="BF33" s="94">
        <v>0</v>
      </c>
      <c r="BG33" s="94">
        <v>0</v>
      </c>
      <c r="BH33" s="94">
        <v>0</v>
      </c>
      <c r="BI33" s="94">
        <v>0</v>
      </c>
      <c r="BJ33" s="94">
        <v>0</v>
      </c>
      <c r="BK33" s="94">
        <v>0</v>
      </c>
      <c r="BL33" s="94">
        <v>0</v>
      </c>
      <c r="BM33" s="94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4">
        <v>0</v>
      </c>
      <c r="BU33" s="94">
        <v>0</v>
      </c>
      <c r="BV33" s="94">
        <v>0</v>
      </c>
      <c r="BW33" s="94">
        <v>0</v>
      </c>
      <c r="BX33" s="94">
        <v>0</v>
      </c>
      <c r="BY33" s="94">
        <v>0</v>
      </c>
      <c r="BZ33" s="94">
        <v>0</v>
      </c>
      <c r="CA33" s="94">
        <v>0</v>
      </c>
      <c r="CB33" s="94">
        <v>0</v>
      </c>
      <c r="CC33" s="94">
        <v>0</v>
      </c>
      <c r="CD33" s="94">
        <v>0</v>
      </c>
      <c r="CE33" s="94">
        <v>0</v>
      </c>
      <c r="CF33" s="94"/>
      <c r="CG33" s="91">
        <v>9</v>
      </c>
      <c r="CH33" s="91">
        <v>40.687840000000001</v>
      </c>
      <c r="CI33" s="91">
        <v>39.629863999999998</v>
      </c>
      <c r="CJ33" s="91">
        <v>38.566389999999998</v>
      </c>
      <c r="CK33" s="91">
        <v>37.497943999999997</v>
      </c>
      <c r="CL33" s="91">
        <v>36.425330000000002</v>
      </c>
      <c r="CM33" s="91">
        <v>35.349463999999998</v>
      </c>
      <c r="CN33" s="91">
        <v>34.271270000000001</v>
      </c>
      <c r="CO33" s="91">
        <v>33.191654</v>
      </c>
      <c r="CP33" s="91">
        <v>32.111454000000002</v>
      </c>
      <c r="CQ33" s="91">
        <v>31.03143</v>
      </c>
      <c r="CR33" s="91">
        <v>29.952266999999999</v>
      </c>
      <c r="CS33" s="91">
        <v>28.874582</v>
      </c>
      <c r="CT33" s="91">
        <v>27.798914</v>
      </c>
      <c r="CU33" s="91">
        <v>26.725729000000001</v>
      </c>
      <c r="CV33" s="91">
        <v>25.65541</v>
      </c>
      <c r="CW33" s="91">
        <v>24.588282</v>
      </c>
      <c r="CX33" s="91">
        <v>23.524623999999999</v>
      </c>
      <c r="CY33" s="91">
        <v>22.464634</v>
      </c>
      <c r="CZ33" s="91">
        <v>21.408442999999998</v>
      </c>
      <c r="DA33" s="91">
        <v>20.356152999999999</v>
      </c>
      <c r="DB33" s="91">
        <v>19.307780999999999</v>
      </c>
      <c r="DC33" s="91">
        <v>18.263300000000001</v>
      </c>
      <c r="DD33" s="91">
        <v>17.222643000000001</v>
      </c>
      <c r="DE33" s="91">
        <v>16.185687999999999</v>
      </c>
      <c r="DF33" s="91">
        <v>15.152265</v>
      </c>
      <c r="DG33" s="91">
        <v>14.122182</v>
      </c>
      <c r="DH33" s="91">
        <v>13.095233</v>
      </c>
      <c r="DI33" s="91">
        <v>12.071194999999999</v>
      </c>
      <c r="DJ33" s="91">
        <v>11.049847</v>
      </c>
      <c r="DK33" s="91">
        <v>10.030986</v>
      </c>
      <c r="DL33" s="91">
        <v>9.0144409999999997</v>
      </c>
      <c r="DM33" s="91">
        <v>8.0001060000000006</v>
      </c>
      <c r="DN33" s="91">
        <v>6.9879629999999997</v>
      </c>
      <c r="DO33" s="91">
        <v>5.9781120000000003</v>
      </c>
      <c r="DP33" s="91">
        <v>4.9708185</v>
      </c>
      <c r="DQ33" s="91">
        <v>3.9665458</v>
      </c>
      <c r="DR33" s="91">
        <v>2.9660356000000001</v>
      </c>
      <c r="DS33" s="91">
        <v>1.9703611000000001</v>
      </c>
      <c r="DT33" s="91">
        <v>0.98101099999999997</v>
      </c>
      <c r="DU33" s="91">
        <v>0</v>
      </c>
      <c r="DW33" s="97"/>
      <c r="DX33" s="97"/>
      <c r="DY33" s="97"/>
      <c r="DZ33" s="97"/>
      <c r="EA33" s="97"/>
      <c r="EB33" s="97"/>
      <c r="EC33" s="97"/>
    </row>
    <row r="34" spans="1:133" ht="8.25" customHeight="1" x14ac:dyDescent="0.2">
      <c r="A34" s="91">
        <v>10</v>
      </c>
      <c r="B34" s="91">
        <v>2.5</v>
      </c>
      <c r="C34" s="91">
        <v>2.5</v>
      </c>
      <c r="D34" s="91">
        <v>2.5</v>
      </c>
      <c r="E34" s="91">
        <v>2.5</v>
      </c>
      <c r="F34" s="91">
        <v>2.5</v>
      </c>
      <c r="G34" s="91">
        <v>2.5</v>
      </c>
      <c r="H34" s="91">
        <v>2.5</v>
      </c>
      <c r="I34" s="91">
        <v>2.5</v>
      </c>
      <c r="J34" s="91">
        <v>2.5</v>
      </c>
      <c r="K34" s="91">
        <v>2.5</v>
      </c>
      <c r="L34" s="91">
        <v>2.5</v>
      </c>
      <c r="M34" s="91">
        <v>2.5</v>
      </c>
      <c r="N34" s="91">
        <v>2.5</v>
      </c>
      <c r="O34" s="91">
        <v>2.5</v>
      </c>
      <c r="P34" s="91">
        <v>2.5</v>
      </c>
      <c r="Q34" s="91">
        <v>2.5</v>
      </c>
      <c r="R34" s="91">
        <v>2.5</v>
      </c>
      <c r="S34" s="91">
        <v>2.5</v>
      </c>
      <c r="T34" s="91">
        <v>2.5</v>
      </c>
      <c r="U34" s="91">
        <v>2.5</v>
      </c>
      <c r="V34" s="91">
        <v>2.5</v>
      </c>
      <c r="W34" s="91">
        <v>2.5</v>
      </c>
      <c r="X34" s="91">
        <v>2.5</v>
      </c>
      <c r="Y34" s="91">
        <v>2.5</v>
      </c>
      <c r="Z34" s="91">
        <v>2.5</v>
      </c>
      <c r="AA34" s="91">
        <v>2.5</v>
      </c>
      <c r="AB34" s="91">
        <v>2.5</v>
      </c>
      <c r="AC34" s="91">
        <v>2.5</v>
      </c>
      <c r="AD34" s="91">
        <v>2.5</v>
      </c>
      <c r="AE34" s="91">
        <v>2.5</v>
      </c>
      <c r="AF34" s="91">
        <v>2.5</v>
      </c>
      <c r="AG34" s="91">
        <v>2.5</v>
      </c>
      <c r="AH34" s="91">
        <v>2.5</v>
      </c>
      <c r="AI34" s="91">
        <v>2.5</v>
      </c>
      <c r="AJ34" s="91">
        <v>2.5</v>
      </c>
      <c r="AK34" s="91">
        <v>2.5</v>
      </c>
      <c r="AL34" s="91">
        <v>2.5</v>
      </c>
      <c r="AM34" s="91">
        <v>2.5</v>
      </c>
      <c r="AN34" s="91">
        <v>2.5</v>
      </c>
      <c r="AO34" s="91">
        <v>2.5</v>
      </c>
      <c r="AQ34" s="91">
        <v>10</v>
      </c>
      <c r="AR34" s="94">
        <v>1</v>
      </c>
      <c r="AS34" s="94">
        <v>0</v>
      </c>
      <c r="AT34" s="94">
        <v>0</v>
      </c>
      <c r="AU34" s="94">
        <v>0</v>
      </c>
      <c r="AV34" s="94">
        <v>0</v>
      </c>
      <c r="AW34" s="94">
        <v>0</v>
      </c>
      <c r="AX34" s="94">
        <v>0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0</v>
      </c>
      <c r="BF34" s="94">
        <v>0</v>
      </c>
      <c r="BG34" s="94">
        <v>0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  <c r="BM34" s="94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4">
        <v>0</v>
      </c>
      <c r="BU34" s="94">
        <v>0</v>
      </c>
      <c r="BV34" s="94">
        <v>0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0</v>
      </c>
      <c r="CD34" s="94">
        <v>0</v>
      </c>
      <c r="CE34" s="94">
        <v>0</v>
      </c>
      <c r="CF34" s="94"/>
      <c r="CG34" s="91">
        <v>10</v>
      </c>
      <c r="CH34" s="91">
        <v>40.687840000000001</v>
      </c>
      <c r="CI34" s="91">
        <v>39.661853999999998</v>
      </c>
      <c r="CJ34" s="91">
        <v>38.617159999999998</v>
      </c>
      <c r="CK34" s="91">
        <v>37.558582000000001</v>
      </c>
      <c r="CL34" s="91">
        <v>36.48977</v>
      </c>
      <c r="CM34" s="91">
        <v>35.413510000000002</v>
      </c>
      <c r="CN34" s="91">
        <v>34.331940000000003</v>
      </c>
      <c r="CO34" s="91">
        <v>33.24671</v>
      </c>
      <c r="CP34" s="91">
        <v>32.159140000000001</v>
      </c>
      <c r="CQ34" s="91">
        <v>31.070253000000001</v>
      </c>
      <c r="CR34" s="91">
        <v>29.980872999999999</v>
      </c>
      <c r="CS34" s="91">
        <v>28.891703</v>
      </c>
      <c r="CT34" s="91">
        <v>27.803322000000001</v>
      </c>
      <c r="CU34" s="91">
        <v>26.716255</v>
      </c>
      <c r="CV34" s="91">
        <v>25.630994999999999</v>
      </c>
      <c r="CW34" s="91">
        <v>24.547981</v>
      </c>
      <c r="CX34" s="91">
        <v>23.467635999999999</v>
      </c>
      <c r="CY34" s="91">
        <v>22.390383</v>
      </c>
      <c r="CZ34" s="91">
        <v>21.316597000000002</v>
      </c>
      <c r="DA34" s="91">
        <v>20.246641</v>
      </c>
      <c r="DB34" s="91">
        <v>19.180835999999999</v>
      </c>
      <c r="DC34" s="91">
        <v>18.119457000000001</v>
      </c>
      <c r="DD34" s="91">
        <v>17.062740000000002</v>
      </c>
      <c r="DE34" s="91">
        <v>16.010850000000001</v>
      </c>
      <c r="DF34" s="91">
        <v>14.963914000000001</v>
      </c>
      <c r="DG34" s="91">
        <v>13.921984</v>
      </c>
      <c r="DH34" s="91">
        <v>12.885099</v>
      </c>
      <c r="DI34" s="91">
        <v>11.853274000000001</v>
      </c>
      <c r="DJ34" s="91">
        <v>10.826503000000001</v>
      </c>
      <c r="DK34" s="91">
        <v>9.8048129999999993</v>
      </c>
      <c r="DL34" s="91">
        <v>8.7883110000000002</v>
      </c>
      <c r="DM34" s="91">
        <v>7.7771983000000002</v>
      </c>
      <c r="DN34" s="91">
        <v>6.7718353000000002</v>
      </c>
      <c r="DO34" s="91">
        <v>5.7728169999999999</v>
      </c>
      <c r="DP34" s="91">
        <v>4.7810449999999998</v>
      </c>
      <c r="DQ34" s="91">
        <v>3.7978277</v>
      </c>
      <c r="DR34" s="91">
        <v>2.8250250000000001</v>
      </c>
      <c r="DS34" s="91">
        <v>1.8652169000000001</v>
      </c>
      <c r="DT34" s="91">
        <v>0.92194264999999997</v>
      </c>
      <c r="DU34" s="91">
        <v>0</v>
      </c>
      <c r="DW34" s="97"/>
      <c r="DX34" s="97"/>
      <c r="DY34" s="97"/>
      <c r="DZ34" s="97"/>
      <c r="EA34" s="97"/>
      <c r="EB34" s="97"/>
      <c r="EC34" s="97"/>
    </row>
    <row r="35" spans="1:133" ht="8.25" customHeight="1" x14ac:dyDescent="0.2">
      <c r="A35" s="91">
        <v>11</v>
      </c>
      <c r="B35" s="91">
        <v>2.75</v>
      </c>
      <c r="C35" s="91">
        <v>2.75</v>
      </c>
      <c r="D35" s="91">
        <v>2.75</v>
      </c>
      <c r="E35" s="91">
        <v>2.75</v>
      </c>
      <c r="F35" s="91">
        <v>2.75</v>
      </c>
      <c r="G35" s="91">
        <v>2.75</v>
      </c>
      <c r="H35" s="91">
        <v>2.75</v>
      </c>
      <c r="I35" s="91">
        <v>2.75</v>
      </c>
      <c r="J35" s="91">
        <v>2.75</v>
      </c>
      <c r="K35" s="91">
        <v>2.75</v>
      </c>
      <c r="L35" s="91">
        <v>2.75</v>
      </c>
      <c r="M35" s="91">
        <v>2.75</v>
      </c>
      <c r="N35" s="91">
        <v>2.75</v>
      </c>
      <c r="O35" s="91">
        <v>2.75</v>
      </c>
      <c r="P35" s="91">
        <v>2.75</v>
      </c>
      <c r="Q35" s="91">
        <v>2.75</v>
      </c>
      <c r="R35" s="91">
        <v>2.75</v>
      </c>
      <c r="S35" s="91">
        <v>2.75</v>
      </c>
      <c r="T35" s="91">
        <v>2.75</v>
      </c>
      <c r="U35" s="91">
        <v>2.75</v>
      </c>
      <c r="V35" s="91">
        <v>2.75</v>
      </c>
      <c r="W35" s="91">
        <v>2.75</v>
      </c>
      <c r="X35" s="91">
        <v>2.75</v>
      </c>
      <c r="Y35" s="91">
        <v>2.75</v>
      </c>
      <c r="Z35" s="91">
        <v>2.75</v>
      </c>
      <c r="AA35" s="91">
        <v>2.75</v>
      </c>
      <c r="AB35" s="91">
        <v>2.75</v>
      </c>
      <c r="AC35" s="91">
        <v>2.75</v>
      </c>
      <c r="AD35" s="91">
        <v>2.75</v>
      </c>
      <c r="AE35" s="91">
        <v>2.75</v>
      </c>
      <c r="AF35" s="91">
        <v>2.75</v>
      </c>
      <c r="AG35" s="91">
        <v>2.75</v>
      </c>
      <c r="AH35" s="91">
        <v>2.75</v>
      </c>
      <c r="AI35" s="91">
        <v>2.75</v>
      </c>
      <c r="AJ35" s="91">
        <v>2.75</v>
      </c>
      <c r="AK35" s="91">
        <v>2.75</v>
      </c>
      <c r="AL35" s="91">
        <v>2.75</v>
      </c>
      <c r="AM35" s="91">
        <v>2.75</v>
      </c>
      <c r="AN35" s="91">
        <v>2.75</v>
      </c>
      <c r="AO35" s="91">
        <v>2.75</v>
      </c>
      <c r="AQ35" s="91">
        <v>11</v>
      </c>
      <c r="AR35" s="94">
        <v>1</v>
      </c>
      <c r="AS35" s="94">
        <v>0</v>
      </c>
      <c r="AT35" s="94">
        <v>0</v>
      </c>
      <c r="AU35" s="94">
        <v>0</v>
      </c>
      <c r="AV35" s="94">
        <v>0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  <c r="BM35" s="94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4">
        <v>0</v>
      </c>
      <c r="BU35" s="94">
        <v>0</v>
      </c>
      <c r="BV35" s="94">
        <v>0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/>
      <c r="CG35" s="91">
        <v>11</v>
      </c>
      <c r="CH35" s="91">
        <v>40.687840000000001</v>
      </c>
      <c r="CI35" s="91">
        <v>39.596085000000002</v>
      </c>
      <c r="CJ35" s="91">
        <v>38.498460000000001</v>
      </c>
      <c r="CK35" s="91">
        <v>37.397835000000001</v>
      </c>
      <c r="CL35" s="91">
        <v>36.296387000000003</v>
      </c>
      <c r="CM35" s="91">
        <v>35.195754999999998</v>
      </c>
      <c r="CN35" s="91">
        <v>34.097180000000002</v>
      </c>
      <c r="CO35" s="91">
        <v>33.001582999999997</v>
      </c>
      <c r="CP35" s="91">
        <v>31.909649000000002</v>
      </c>
      <c r="CQ35" s="91">
        <v>30.821863</v>
      </c>
      <c r="CR35" s="91">
        <v>29.73856</v>
      </c>
      <c r="CS35" s="91">
        <v>28.659958</v>
      </c>
      <c r="CT35" s="91">
        <v>27.586182000000001</v>
      </c>
      <c r="CU35" s="91">
        <v>26.517284</v>
      </c>
      <c r="CV35" s="91">
        <v>25.45326</v>
      </c>
      <c r="CW35" s="91">
        <v>24.394048999999999</v>
      </c>
      <c r="CX35" s="91">
        <v>23.339559999999999</v>
      </c>
      <c r="CY35" s="91">
        <v>22.289660999999999</v>
      </c>
      <c r="CZ35" s="91">
        <v>21.244206999999999</v>
      </c>
      <c r="DA35" s="91">
        <v>20.203036999999998</v>
      </c>
      <c r="DB35" s="91">
        <v>19.165955</v>
      </c>
      <c r="DC35" s="91">
        <v>18.132769</v>
      </c>
      <c r="DD35" s="91">
        <v>17.103280000000002</v>
      </c>
      <c r="DE35" s="91">
        <v>16.077272000000001</v>
      </c>
      <c r="DF35" s="91">
        <v>15.054536000000001</v>
      </c>
      <c r="DG35" s="91">
        <v>14.034858</v>
      </c>
      <c r="DH35" s="91">
        <v>13.018022999999999</v>
      </c>
      <c r="DI35" s="91">
        <v>12.003817</v>
      </c>
      <c r="DJ35" s="91">
        <v>10.992039</v>
      </c>
      <c r="DK35" s="91">
        <v>9.9825029999999995</v>
      </c>
      <c r="DL35" s="91">
        <v>8.9750390000000007</v>
      </c>
      <c r="DM35" s="91">
        <v>7.9695</v>
      </c>
      <c r="DN35" s="91">
        <v>6.965789</v>
      </c>
      <c r="DO35" s="91">
        <v>5.9638600000000004</v>
      </c>
      <c r="DP35" s="91">
        <v>4.963749</v>
      </c>
      <c r="DQ35" s="91">
        <v>3.9655792999999999</v>
      </c>
      <c r="DR35" s="91">
        <v>2.9695925999999999</v>
      </c>
      <c r="DS35" s="91">
        <v>1.9762074000000001</v>
      </c>
      <c r="DT35" s="91">
        <v>0.98604579999999997</v>
      </c>
      <c r="DU35" s="91">
        <v>0</v>
      </c>
      <c r="DW35" s="97"/>
      <c r="DX35" s="97"/>
      <c r="DY35" s="97"/>
      <c r="DZ35" s="97"/>
      <c r="EA35" s="97"/>
      <c r="EB35" s="97"/>
      <c r="EC35" s="97"/>
    </row>
    <row r="36" spans="1:133" ht="8.25" customHeight="1" x14ac:dyDescent="0.2">
      <c r="A36" s="91">
        <v>12</v>
      </c>
      <c r="B36" s="91">
        <v>3</v>
      </c>
      <c r="C36" s="91">
        <v>3</v>
      </c>
      <c r="D36" s="91">
        <v>3</v>
      </c>
      <c r="E36" s="91">
        <v>3</v>
      </c>
      <c r="F36" s="91">
        <v>3</v>
      </c>
      <c r="G36" s="91">
        <v>3</v>
      </c>
      <c r="H36" s="91">
        <v>3</v>
      </c>
      <c r="I36" s="91">
        <v>3</v>
      </c>
      <c r="J36" s="91">
        <v>3</v>
      </c>
      <c r="K36" s="91">
        <v>3</v>
      </c>
      <c r="L36" s="91">
        <v>3</v>
      </c>
      <c r="M36" s="91">
        <v>3</v>
      </c>
      <c r="N36" s="91">
        <v>3</v>
      </c>
      <c r="O36" s="91">
        <v>3</v>
      </c>
      <c r="P36" s="91">
        <v>3</v>
      </c>
      <c r="Q36" s="91">
        <v>3</v>
      </c>
      <c r="R36" s="91">
        <v>3</v>
      </c>
      <c r="S36" s="91">
        <v>3</v>
      </c>
      <c r="T36" s="91">
        <v>3</v>
      </c>
      <c r="U36" s="91">
        <v>3</v>
      </c>
      <c r="V36" s="91">
        <v>3</v>
      </c>
      <c r="W36" s="91">
        <v>3</v>
      </c>
      <c r="X36" s="91">
        <v>3</v>
      </c>
      <c r="Y36" s="91">
        <v>3</v>
      </c>
      <c r="Z36" s="91">
        <v>3</v>
      </c>
      <c r="AA36" s="91">
        <v>3</v>
      </c>
      <c r="AB36" s="91">
        <v>3</v>
      </c>
      <c r="AC36" s="91">
        <v>3</v>
      </c>
      <c r="AD36" s="91">
        <v>3</v>
      </c>
      <c r="AE36" s="91">
        <v>3</v>
      </c>
      <c r="AF36" s="91">
        <v>3</v>
      </c>
      <c r="AG36" s="91">
        <v>3</v>
      </c>
      <c r="AH36" s="91">
        <v>3</v>
      </c>
      <c r="AI36" s="91">
        <v>3</v>
      </c>
      <c r="AJ36" s="91">
        <v>3</v>
      </c>
      <c r="AK36" s="91">
        <v>3</v>
      </c>
      <c r="AL36" s="91">
        <v>3</v>
      </c>
      <c r="AM36" s="91">
        <v>3</v>
      </c>
      <c r="AN36" s="91">
        <v>3</v>
      </c>
      <c r="AO36" s="91">
        <v>3</v>
      </c>
      <c r="AQ36" s="91">
        <v>12</v>
      </c>
      <c r="AR36" s="94">
        <v>1</v>
      </c>
      <c r="AS36" s="94">
        <v>0</v>
      </c>
      <c r="AT36" s="94">
        <v>0</v>
      </c>
      <c r="AU36" s="94">
        <v>0</v>
      </c>
      <c r="AV36" s="94">
        <v>0</v>
      </c>
      <c r="AW36" s="94">
        <v>0</v>
      </c>
      <c r="AX36" s="94">
        <v>0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4">
        <v>0</v>
      </c>
      <c r="BU36" s="94">
        <v>0</v>
      </c>
      <c r="BV36" s="94">
        <v>0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/>
      <c r="CG36" s="91">
        <v>12</v>
      </c>
      <c r="CH36" s="91">
        <v>40.687840000000001</v>
      </c>
      <c r="CI36" s="91">
        <v>39.484324999999998</v>
      </c>
      <c r="CJ36" s="91">
        <v>38.301647000000003</v>
      </c>
      <c r="CK36" s="91">
        <v>37.136916999999997</v>
      </c>
      <c r="CL36" s="91">
        <v>35.988</v>
      </c>
      <c r="CM36" s="91">
        <v>34.853287000000002</v>
      </c>
      <c r="CN36" s="91">
        <v>33.731513999999997</v>
      </c>
      <c r="CO36" s="91">
        <v>32.621676999999998</v>
      </c>
      <c r="CP36" s="91">
        <v>31.522932000000001</v>
      </c>
      <c r="CQ36" s="91">
        <v>30.434559</v>
      </c>
      <c r="CR36" s="91">
        <v>29.355919</v>
      </c>
      <c r="CS36" s="91">
        <v>28.286432000000001</v>
      </c>
      <c r="CT36" s="91">
        <v>27.225560999999999</v>
      </c>
      <c r="CU36" s="91">
        <v>26.172803999999999</v>
      </c>
      <c r="CV36" s="91">
        <v>25.127669999999998</v>
      </c>
      <c r="CW36" s="91">
        <v>24.089699</v>
      </c>
      <c r="CX36" s="91">
        <v>23.058430000000001</v>
      </c>
      <c r="CY36" s="91">
        <v>22.033411000000001</v>
      </c>
      <c r="CZ36" s="91">
        <v>21.014203999999999</v>
      </c>
      <c r="DA36" s="91">
        <v>20.000360000000001</v>
      </c>
      <c r="DB36" s="91">
        <v>18.991444000000001</v>
      </c>
      <c r="DC36" s="91">
        <v>17.987005</v>
      </c>
      <c r="DD36" s="91">
        <v>16.986605000000001</v>
      </c>
      <c r="DE36" s="91">
        <v>15.989786</v>
      </c>
      <c r="DF36" s="91">
        <v>14.996081</v>
      </c>
      <c r="DG36" s="91">
        <v>14.005019000000001</v>
      </c>
      <c r="DH36" s="91">
        <v>13.016105</v>
      </c>
      <c r="DI36" s="91">
        <v>12.028821000000001</v>
      </c>
      <c r="DJ36" s="91">
        <v>11.042617</v>
      </c>
      <c r="DK36" s="91">
        <v>10.056888000000001</v>
      </c>
      <c r="DL36" s="91">
        <v>9.0709750000000007</v>
      </c>
      <c r="DM36" s="91">
        <v>8.0841379999999994</v>
      </c>
      <c r="DN36" s="91">
        <v>7.0955076000000004</v>
      </c>
      <c r="DO36" s="91">
        <v>6.1040688000000003</v>
      </c>
      <c r="DP36" s="91">
        <v>5.1085929999999999</v>
      </c>
      <c r="DQ36" s="91">
        <v>4.1075543999999997</v>
      </c>
      <c r="DR36" s="91">
        <v>3.0990329999999999</v>
      </c>
      <c r="DS36" s="91">
        <v>2.0805709999999999</v>
      </c>
      <c r="DT36" s="91">
        <v>1.0489676000000001</v>
      </c>
      <c r="DU36" s="91">
        <v>0</v>
      </c>
      <c r="DW36" s="97"/>
      <c r="DX36" s="97"/>
      <c r="DY36" s="97"/>
      <c r="DZ36" s="97"/>
      <c r="EA36" s="97"/>
      <c r="EB36" s="97"/>
      <c r="EC36" s="97"/>
    </row>
    <row r="37" spans="1:133" ht="8.25" customHeight="1" x14ac:dyDescent="0.2">
      <c r="A37" s="91">
        <v>13</v>
      </c>
      <c r="B37" s="91">
        <v>3.25</v>
      </c>
      <c r="C37" s="91">
        <v>3.25</v>
      </c>
      <c r="D37" s="91">
        <v>3.25</v>
      </c>
      <c r="E37" s="91">
        <v>3.25</v>
      </c>
      <c r="F37" s="91">
        <v>3.25</v>
      </c>
      <c r="G37" s="91">
        <v>3.25</v>
      </c>
      <c r="H37" s="91">
        <v>3.25</v>
      </c>
      <c r="I37" s="91">
        <v>3.25</v>
      </c>
      <c r="J37" s="91">
        <v>3.25</v>
      </c>
      <c r="K37" s="91">
        <v>3.25</v>
      </c>
      <c r="L37" s="91">
        <v>3.25</v>
      </c>
      <c r="M37" s="91">
        <v>3.25</v>
      </c>
      <c r="N37" s="91">
        <v>3.25</v>
      </c>
      <c r="O37" s="91">
        <v>3.25</v>
      </c>
      <c r="P37" s="91">
        <v>3.25</v>
      </c>
      <c r="Q37" s="91">
        <v>3.25</v>
      </c>
      <c r="R37" s="91">
        <v>3.25</v>
      </c>
      <c r="S37" s="91">
        <v>3.25</v>
      </c>
      <c r="T37" s="91">
        <v>3.25</v>
      </c>
      <c r="U37" s="91">
        <v>3.25</v>
      </c>
      <c r="V37" s="91">
        <v>3.25</v>
      </c>
      <c r="W37" s="91">
        <v>3.25</v>
      </c>
      <c r="X37" s="91">
        <v>3.25</v>
      </c>
      <c r="Y37" s="91">
        <v>3.25</v>
      </c>
      <c r="Z37" s="91">
        <v>3.25</v>
      </c>
      <c r="AA37" s="91">
        <v>3.25</v>
      </c>
      <c r="AB37" s="91">
        <v>3.25</v>
      </c>
      <c r="AC37" s="91">
        <v>3.25</v>
      </c>
      <c r="AD37" s="91">
        <v>3.25</v>
      </c>
      <c r="AE37" s="91">
        <v>3.25</v>
      </c>
      <c r="AF37" s="91">
        <v>3.25</v>
      </c>
      <c r="AG37" s="91">
        <v>3.25</v>
      </c>
      <c r="AH37" s="91">
        <v>3.25</v>
      </c>
      <c r="AI37" s="91">
        <v>3.25</v>
      </c>
      <c r="AJ37" s="91">
        <v>3.25</v>
      </c>
      <c r="AK37" s="91">
        <v>3.25</v>
      </c>
      <c r="AL37" s="91">
        <v>3.25</v>
      </c>
      <c r="AM37" s="91">
        <v>3.25</v>
      </c>
      <c r="AN37" s="91">
        <v>3.25</v>
      </c>
      <c r="AO37" s="91">
        <v>3.25</v>
      </c>
      <c r="AQ37" s="91">
        <v>13</v>
      </c>
      <c r="AR37" s="94">
        <v>1</v>
      </c>
      <c r="AS37" s="94">
        <v>0</v>
      </c>
      <c r="AT37" s="94">
        <v>0</v>
      </c>
      <c r="AU37" s="94">
        <v>0</v>
      </c>
      <c r="AV37" s="94">
        <v>0</v>
      </c>
      <c r="AW37" s="94">
        <v>0</v>
      </c>
      <c r="AX37" s="94">
        <v>0</v>
      </c>
      <c r="AY37" s="94">
        <v>0</v>
      </c>
      <c r="AZ37" s="94">
        <v>0</v>
      </c>
      <c r="BA37" s="94">
        <v>0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  <c r="BM37" s="94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4">
        <v>0</v>
      </c>
      <c r="BU37" s="94">
        <v>0</v>
      </c>
      <c r="BV37" s="94">
        <v>0</v>
      </c>
      <c r="BW37" s="94">
        <v>0</v>
      </c>
      <c r="BX37" s="94">
        <v>0</v>
      </c>
      <c r="BY37" s="94">
        <v>0</v>
      </c>
      <c r="BZ37" s="94">
        <v>0</v>
      </c>
      <c r="CA37" s="94">
        <v>0</v>
      </c>
      <c r="CB37" s="94">
        <v>0</v>
      </c>
      <c r="CC37" s="94">
        <v>0</v>
      </c>
      <c r="CD37" s="94">
        <v>0</v>
      </c>
      <c r="CE37" s="94">
        <v>0</v>
      </c>
      <c r="CF37" s="94"/>
      <c r="CG37" s="91">
        <v>13</v>
      </c>
      <c r="CH37" s="91">
        <v>40.687840000000001</v>
      </c>
      <c r="CI37" s="91">
        <v>39.421469999999999</v>
      </c>
      <c r="CJ37" s="91">
        <v>38.187240000000003</v>
      </c>
      <c r="CK37" s="91">
        <v>36.981135999999999</v>
      </c>
      <c r="CL37" s="91">
        <v>35.799785999999997</v>
      </c>
      <c r="CM37" s="91">
        <v>34.640335</v>
      </c>
      <c r="CN37" s="91">
        <v>33.500354999999999</v>
      </c>
      <c r="CO37" s="91">
        <v>32.377780000000001</v>
      </c>
      <c r="CP37" s="91">
        <v>31.27083</v>
      </c>
      <c r="CQ37" s="91">
        <v>30.177969999999998</v>
      </c>
      <c r="CR37" s="91">
        <v>29.097871999999999</v>
      </c>
      <c r="CS37" s="91">
        <v>28.029361999999999</v>
      </c>
      <c r="CT37" s="91">
        <v>26.971418</v>
      </c>
      <c r="CU37" s="91">
        <v>25.923121999999999</v>
      </c>
      <c r="CV37" s="91">
        <v>24.883641999999998</v>
      </c>
      <c r="CW37" s="91">
        <v>23.852217</v>
      </c>
      <c r="CX37" s="91">
        <v>22.828194</v>
      </c>
      <c r="CY37" s="91">
        <v>21.810953000000001</v>
      </c>
      <c r="CZ37" s="91">
        <v>20.799862000000001</v>
      </c>
      <c r="DA37" s="91">
        <v>19.79439</v>
      </c>
      <c r="DB37" s="91">
        <v>18.79402</v>
      </c>
      <c r="DC37" s="91">
        <v>17.798217999999999</v>
      </c>
      <c r="DD37" s="91">
        <v>16.806522000000001</v>
      </c>
      <c r="DE37" s="91">
        <v>15.818483000000001</v>
      </c>
      <c r="DF37" s="91">
        <v>14.833596999999999</v>
      </c>
      <c r="DG37" s="91">
        <v>13.851348</v>
      </c>
      <c r="DH37" s="91">
        <v>12.871276</v>
      </c>
      <c r="DI37" s="91">
        <v>11.892924000000001</v>
      </c>
      <c r="DJ37" s="91">
        <v>10.915724000000001</v>
      </c>
      <c r="DK37" s="91">
        <v>9.9391160000000003</v>
      </c>
      <c r="DL37" s="91">
        <v>8.9624860000000002</v>
      </c>
      <c r="DM37" s="91">
        <v>7.9851254999999997</v>
      </c>
      <c r="DN37" s="91">
        <v>7.0062695000000001</v>
      </c>
      <c r="DO37" s="91">
        <v>6.0249705000000002</v>
      </c>
      <c r="DP37" s="91">
        <v>5.0401043999999997</v>
      </c>
      <c r="DQ37" s="91">
        <v>4.0503062999999999</v>
      </c>
      <c r="DR37" s="91">
        <v>3.0538751999999998</v>
      </c>
      <c r="DS37" s="91">
        <v>2.048657</v>
      </c>
      <c r="DT37" s="91">
        <v>1.0318906000000001</v>
      </c>
      <c r="DU37" s="91">
        <v>0</v>
      </c>
      <c r="DW37" s="97"/>
      <c r="DX37" s="97"/>
      <c r="DY37" s="97"/>
      <c r="DZ37" s="97"/>
      <c r="EA37" s="97"/>
      <c r="EB37" s="97"/>
      <c r="EC37" s="97"/>
    </row>
    <row r="38" spans="1:133" ht="8.25" customHeight="1" x14ac:dyDescent="0.2">
      <c r="A38" s="91">
        <v>14</v>
      </c>
      <c r="B38" s="91">
        <v>3.5</v>
      </c>
      <c r="C38" s="91">
        <v>3.5</v>
      </c>
      <c r="D38" s="91">
        <v>3.5</v>
      </c>
      <c r="E38" s="91">
        <v>3.5</v>
      </c>
      <c r="F38" s="91">
        <v>3.5</v>
      </c>
      <c r="G38" s="91">
        <v>3.5</v>
      </c>
      <c r="H38" s="91">
        <v>3.5</v>
      </c>
      <c r="I38" s="91">
        <v>3.5</v>
      </c>
      <c r="J38" s="91">
        <v>3.5</v>
      </c>
      <c r="K38" s="91">
        <v>3.5</v>
      </c>
      <c r="L38" s="91">
        <v>3.5</v>
      </c>
      <c r="M38" s="91">
        <v>3.5</v>
      </c>
      <c r="N38" s="91">
        <v>3.5</v>
      </c>
      <c r="O38" s="91">
        <v>3.5</v>
      </c>
      <c r="P38" s="91">
        <v>3.5</v>
      </c>
      <c r="Q38" s="91">
        <v>3.5</v>
      </c>
      <c r="R38" s="91">
        <v>3.5</v>
      </c>
      <c r="S38" s="91">
        <v>3.5</v>
      </c>
      <c r="T38" s="91">
        <v>3.5</v>
      </c>
      <c r="U38" s="91">
        <v>3.5</v>
      </c>
      <c r="V38" s="91">
        <v>3.5</v>
      </c>
      <c r="W38" s="91">
        <v>3.5</v>
      </c>
      <c r="X38" s="91">
        <v>3.5</v>
      </c>
      <c r="Y38" s="91">
        <v>3.5</v>
      </c>
      <c r="Z38" s="91">
        <v>3.5</v>
      </c>
      <c r="AA38" s="91">
        <v>3.5</v>
      </c>
      <c r="AB38" s="91">
        <v>3.5</v>
      </c>
      <c r="AC38" s="91">
        <v>3.5</v>
      </c>
      <c r="AD38" s="91">
        <v>3.5</v>
      </c>
      <c r="AE38" s="91">
        <v>3.5</v>
      </c>
      <c r="AF38" s="91">
        <v>3.5</v>
      </c>
      <c r="AG38" s="91">
        <v>3.5</v>
      </c>
      <c r="AH38" s="91">
        <v>3.5</v>
      </c>
      <c r="AI38" s="91">
        <v>3.5</v>
      </c>
      <c r="AJ38" s="91">
        <v>3.5</v>
      </c>
      <c r="AK38" s="91">
        <v>3.5</v>
      </c>
      <c r="AL38" s="91">
        <v>3.5</v>
      </c>
      <c r="AM38" s="91">
        <v>3.5</v>
      </c>
      <c r="AN38" s="91">
        <v>3.5</v>
      </c>
      <c r="AO38" s="91">
        <v>3.5</v>
      </c>
      <c r="AQ38" s="91">
        <v>14</v>
      </c>
      <c r="AR38" s="94">
        <v>1</v>
      </c>
      <c r="AS38" s="94">
        <v>0</v>
      </c>
      <c r="AT38" s="94">
        <v>0</v>
      </c>
      <c r="AU38" s="94">
        <v>0</v>
      </c>
      <c r="AV38" s="94">
        <v>0</v>
      </c>
      <c r="AW38" s="94">
        <v>0</v>
      </c>
      <c r="AX38" s="94">
        <v>0</v>
      </c>
      <c r="AY38" s="94">
        <v>0</v>
      </c>
      <c r="AZ38" s="94">
        <v>0</v>
      </c>
      <c r="BA38" s="94">
        <v>0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  <c r="BM38" s="94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4">
        <v>0</v>
      </c>
      <c r="BU38" s="94">
        <v>0</v>
      </c>
      <c r="BV38" s="94">
        <v>0</v>
      </c>
      <c r="BW38" s="94">
        <v>0</v>
      </c>
      <c r="BX38" s="94">
        <v>0</v>
      </c>
      <c r="BY38" s="94">
        <v>0</v>
      </c>
      <c r="BZ38" s="94">
        <v>0</v>
      </c>
      <c r="CA38" s="94">
        <v>0</v>
      </c>
      <c r="CB38" s="94">
        <v>0</v>
      </c>
      <c r="CC38" s="94">
        <v>0</v>
      </c>
      <c r="CD38" s="94">
        <v>0</v>
      </c>
      <c r="CE38" s="94">
        <v>0</v>
      </c>
      <c r="CF38" s="94"/>
      <c r="CG38" s="91">
        <v>14</v>
      </c>
      <c r="CH38" s="91">
        <v>40.687840000000001</v>
      </c>
      <c r="CI38" s="91">
        <v>39.395220000000002</v>
      </c>
      <c r="CJ38" s="91">
        <v>38.136307000000002</v>
      </c>
      <c r="CK38" s="91">
        <v>36.907845000000002</v>
      </c>
      <c r="CL38" s="91">
        <v>35.706702999999997</v>
      </c>
      <c r="CM38" s="91">
        <v>34.529949999999999</v>
      </c>
      <c r="CN38" s="91">
        <v>33.374924</v>
      </c>
      <c r="CO38" s="91">
        <v>32.239254000000003</v>
      </c>
      <c r="CP38" s="91">
        <v>31.120851999999999</v>
      </c>
      <c r="CQ38" s="91">
        <v>30.017893000000001</v>
      </c>
      <c r="CR38" s="91">
        <v>28.928787</v>
      </c>
      <c r="CS38" s="91">
        <v>27.852136999999999</v>
      </c>
      <c r="CT38" s="91">
        <v>26.786718</v>
      </c>
      <c r="CU38" s="91">
        <v>25.731473999999999</v>
      </c>
      <c r="CV38" s="91">
        <v>24.685455000000001</v>
      </c>
      <c r="CW38" s="91">
        <v>23.647839000000001</v>
      </c>
      <c r="CX38" s="91">
        <v>22.617885999999999</v>
      </c>
      <c r="CY38" s="91">
        <v>21.594926999999998</v>
      </c>
      <c r="CZ38" s="91">
        <v>20.578371000000001</v>
      </c>
      <c r="DA38" s="91">
        <v>19.56767</v>
      </c>
      <c r="DB38" s="91">
        <v>18.562318999999999</v>
      </c>
      <c r="DC38" s="91">
        <v>17.561861</v>
      </c>
      <c r="DD38" s="91">
        <v>16.565866</v>
      </c>
      <c r="DE38" s="91">
        <v>15.573928</v>
      </c>
      <c r="DF38" s="91">
        <v>14.585658</v>
      </c>
      <c r="DG38" s="91">
        <v>13.600690999999999</v>
      </c>
      <c r="DH38" s="91">
        <v>12.618686</v>
      </c>
      <c r="DI38" s="91">
        <v>11.639315</v>
      </c>
      <c r="DJ38" s="91">
        <v>10.662250999999999</v>
      </c>
      <c r="DK38" s="91">
        <v>9.6871919999999996</v>
      </c>
      <c r="DL38" s="91">
        <v>8.7138449999999992</v>
      </c>
      <c r="DM38" s="91">
        <v>7.7419409999999997</v>
      </c>
      <c r="DN38" s="91">
        <v>6.7712326000000003</v>
      </c>
      <c r="DO38" s="91">
        <v>5.8014956</v>
      </c>
      <c r="DP38" s="91">
        <v>4.8325509999999996</v>
      </c>
      <c r="DQ38" s="91">
        <v>3.8642905000000001</v>
      </c>
      <c r="DR38" s="91">
        <v>2.896687</v>
      </c>
      <c r="DS38" s="91">
        <v>1.9298280000000001</v>
      </c>
      <c r="DT38" s="91">
        <v>0.96404135000000002</v>
      </c>
      <c r="DU38" s="91">
        <v>0</v>
      </c>
      <c r="DW38" s="97"/>
      <c r="DX38" s="97"/>
      <c r="DY38" s="97"/>
      <c r="DZ38" s="97"/>
      <c r="EA38" s="97"/>
      <c r="EB38" s="97"/>
      <c r="EC38" s="97"/>
    </row>
    <row r="39" spans="1:133" x14ac:dyDescent="0.2">
      <c r="A39" s="91">
        <v>15</v>
      </c>
      <c r="B39" s="91">
        <v>3.75</v>
      </c>
      <c r="C39" s="91">
        <v>3.75</v>
      </c>
      <c r="D39" s="91">
        <v>3.75</v>
      </c>
      <c r="E39" s="91">
        <v>3.75</v>
      </c>
      <c r="F39" s="91">
        <v>3.75</v>
      </c>
      <c r="G39" s="91">
        <v>3.75</v>
      </c>
      <c r="H39" s="91">
        <v>3.75</v>
      </c>
      <c r="I39" s="91">
        <v>3.75</v>
      </c>
      <c r="J39" s="91">
        <v>3.75</v>
      </c>
      <c r="K39" s="91">
        <v>3.75</v>
      </c>
      <c r="L39" s="91">
        <v>3.75</v>
      </c>
      <c r="M39" s="91">
        <v>3.75</v>
      </c>
      <c r="N39" s="91">
        <v>3.75</v>
      </c>
      <c r="O39" s="91">
        <v>3.75</v>
      </c>
      <c r="P39" s="91">
        <v>3.75</v>
      </c>
      <c r="Q39" s="91">
        <v>3.75</v>
      </c>
      <c r="R39" s="91">
        <v>3.75</v>
      </c>
      <c r="S39" s="91">
        <v>3.75</v>
      </c>
      <c r="T39" s="91">
        <v>3.75</v>
      </c>
      <c r="U39" s="91">
        <v>3.75</v>
      </c>
      <c r="V39" s="91">
        <v>3.75</v>
      </c>
      <c r="W39" s="91">
        <v>3.75</v>
      </c>
      <c r="X39" s="91">
        <v>3.75</v>
      </c>
      <c r="Y39" s="91">
        <v>3.75</v>
      </c>
      <c r="Z39" s="91">
        <v>3.75</v>
      </c>
      <c r="AA39" s="91">
        <v>3.75</v>
      </c>
      <c r="AB39" s="91">
        <v>3.75</v>
      </c>
      <c r="AC39" s="91">
        <v>3.75</v>
      </c>
      <c r="AD39" s="91">
        <v>3.75</v>
      </c>
      <c r="AE39" s="91">
        <v>3.75</v>
      </c>
      <c r="AF39" s="91">
        <v>3.75</v>
      </c>
      <c r="AG39" s="91">
        <v>3.75</v>
      </c>
      <c r="AH39" s="91">
        <v>3.75</v>
      </c>
      <c r="AI39" s="91">
        <v>3.75</v>
      </c>
      <c r="AJ39" s="91">
        <v>3.75</v>
      </c>
      <c r="AK39" s="91">
        <v>3.75</v>
      </c>
      <c r="AL39" s="91">
        <v>3.75</v>
      </c>
      <c r="AM39" s="91">
        <v>3.75</v>
      </c>
      <c r="AN39" s="91">
        <v>3.75</v>
      </c>
      <c r="AO39" s="91">
        <v>3.75</v>
      </c>
      <c r="AQ39" s="91">
        <v>15</v>
      </c>
      <c r="AR39" s="94">
        <v>1</v>
      </c>
      <c r="AS39" s="94">
        <v>0</v>
      </c>
      <c r="AT39" s="94">
        <v>0</v>
      </c>
      <c r="AU39" s="94">
        <v>0</v>
      </c>
      <c r="AV39" s="94">
        <v>0</v>
      </c>
      <c r="AW39" s="94">
        <v>0</v>
      </c>
      <c r="AX39" s="94">
        <v>0</v>
      </c>
      <c r="AY39" s="94">
        <v>0</v>
      </c>
      <c r="AZ39" s="94">
        <v>0</v>
      </c>
      <c r="BA39" s="94">
        <v>0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  <c r="BM39" s="94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4">
        <v>0</v>
      </c>
      <c r="BU39" s="94">
        <v>0</v>
      </c>
      <c r="BV39" s="94">
        <v>0</v>
      </c>
      <c r="BW39" s="94">
        <v>0</v>
      </c>
      <c r="BX39" s="94">
        <v>0</v>
      </c>
      <c r="BY39" s="94">
        <v>0</v>
      </c>
      <c r="BZ39" s="94">
        <v>0</v>
      </c>
      <c r="CA39" s="94">
        <v>0</v>
      </c>
      <c r="CB39" s="94">
        <v>0</v>
      </c>
      <c r="CC39" s="94">
        <v>0</v>
      </c>
      <c r="CD39" s="94">
        <v>0</v>
      </c>
      <c r="CE39" s="94">
        <v>0</v>
      </c>
      <c r="CF39" s="94"/>
      <c r="CG39" s="91">
        <v>15</v>
      </c>
      <c r="CH39" s="91">
        <v>40.687840000000001</v>
      </c>
      <c r="CI39" s="91">
        <v>39.395496000000001</v>
      </c>
      <c r="CJ39" s="91">
        <v>38.141384000000002</v>
      </c>
      <c r="CK39" s="91">
        <v>36.919162999999998</v>
      </c>
      <c r="CL39" s="91">
        <v>35.723872999999998</v>
      </c>
      <c r="CM39" s="91">
        <v>34.551605000000002</v>
      </c>
      <c r="CN39" s="91">
        <v>33.399227000000003</v>
      </c>
      <c r="CO39" s="91">
        <v>32.264189999999999</v>
      </c>
      <c r="CP39" s="91">
        <v>31.14443</v>
      </c>
      <c r="CQ39" s="91">
        <v>30.038235</v>
      </c>
      <c r="CR39" s="91">
        <v>28.944192999999999</v>
      </c>
      <c r="CS39" s="91">
        <v>27.861118000000001</v>
      </c>
      <c r="CT39" s="91">
        <v>26.788001999999999</v>
      </c>
      <c r="CU39" s="91">
        <v>25.723993</v>
      </c>
      <c r="CV39" s="91">
        <v>24.66836</v>
      </c>
      <c r="CW39" s="91">
        <v>23.620470000000001</v>
      </c>
      <c r="CX39" s="91">
        <v>22.579785999999999</v>
      </c>
      <c r="CY39" s="91">
        <v>21.545819999999999</v>
      </c>
      <c r="CZ39" s="91">
        <v>20.518139000000001</v>
      </c>
      <c r="DA39" s="91">
        <v>19.496362999999999</v>
      </c>
      <c r="DB39" s="91">
        <v>18.480139999999999</v>
      </c>
      <c r="DC39" s="91">
        <v>17.469159999999999</v>
      </c>
      <c r="DD39" s="91">
        <v>16.463132999999999</v>
      </c>
      <c r="DE39" s="91">
        <v>15.461788</v>
      </c>
      <c r="DF39" s="91">
        <v>14.464888999999999</v>
      </c>
      <c r="DG39" s="91">
        <v>13.472217000000001</v>
      </c>
      <c r="DH39" s="91">
        <v>12.483575999999999</v>
      </c>
      <c r="DI39" s="91">
        <v>11.498801</v>
      </c>
      <c r="DJ39" s="91">
        <v>10.517761</v>
      </c>
      <c r="DK39" s="91">
        <v>9.5403590000000005</v>
      </c>
      <c r="DL39" s="91">
        <v>8.5665455000000001</v>
      </c>
      <c r="DM39" s="91">
        <v>7.5963320000000003</v>
      </c>
      <c r="DN39" s="91">
        <v>6.6298009999999996</v>
      </c>
      <c r="DO39" s="91">
        <v>5.6671224000000002</v>
      </c>
      <c r="DP39" s="91">
        <v>4.7085730000000003</v>
      </c>
      <c r="DQ39" s="91">
        <v>3.7545679999999999</v>
      </c>
      <c r="DR39" s="91">
        <v>2.8057289999999999</v>
      </c>
      <c r="DS39" s="91">
        <v>1.8629173999999999</v>
      </c>
      <c r="DT39" s="91">
        <v>0.92719940000000001</v>
      </c>
      <c r="DU39" s="91">
        <v>0</v>
      </c>
      <c r="DW39" s="97"/>
      <c r="DX39" s="97"/>
      <c r="DY39" s="97"/>
      <c r="DZ39" s="97"/>
      <c r="EA39" s="97"/>
      <c r="EB39" s="97"/>
      <c r="EC39" s="97"/>
    </row>
    <row r="40" spans="1:133" x14ac:dyDescent="0.2">
      <c r="A40" s="91">
        <v>16</v>
      </c>
      <c r="B40" s="91">
        <v>4</v>
      </c>
      <c r="C40" s="91">
        <v>4</v>
      </c>
      <c r="D40" s="91">
        <v>4</v>
      </c>
      <c r="E40" s="91">
        <v>4</v>
      </c>
      <c r="F40" s="91">
        <v>4</v>
      </c>
      <c r="G40" s="91">
        <v>4</v>
      </c>
      <c r="H40" s="91">
        <v>4</v>
      </c>
      <c r="I40" s="91">
        <v>4</v>
      </c>
      <c r="J40" s="91">
        <v>4</v>
      </c>
      <c r="K40" s="91">
        <v>4</v>
      </c>
      <c r="L40" s="91">
        <v>4</v>
      </c>
      <c r="M40" s="91">
        <v>4</v>
      </c>
      <c r="N40" s="91">
        <v>4</v>
      </c>
      <c r="O40" s="91">
        <v>4</v>
      </c>
      <c r="P40" s="91">
        <v>4</v>
      </c>
      <c r="Q40" s="91">
        <v>4</v>
      </c>
      <c r="R40" s="91">
        <v>4</v>
      </c>
      <c r="S40" s="91">
        <v>4</v>
      </c>
      <c r="T40" s="91">
        <v>4</v>
      </c>
      <c r="U40" s="91">
        <v>4</v>
      </c>
      <c r="V40" s="91">
        <v>4</v>
      </c>
      <c r="W40" s="91">
        <v>4</v>
      </c>
      <c r="X40" s="91">
        <v>4</v>
      </c>
      <c r="Y40" s="91">
        <v>4</v>
      </c>
      <c r="Z40" s="91">
        <v>4</v>
      </c>
      <c r="AA40" s="91">
        <v>4</v>
      </c>
      <c r="AB40" s="91">
        <v>4</v>
      </c>
      <c r="AC40" s="91">
        <v>4</v>
      </c>
      <c r="AD40" s="91">
        <v>4</v>
      </c>
      <c r="AE40" s="91">
        <v>4</v>
      </c>
      <c r="AF40" s="91">
        <v>4</v>
      </c>
      <c r="AG40" s="91">
        <v>4</v>
      </c>
      <c r="AH40" s="91">
        <v>4</v>
      </c>
      <c r="AI40" s="91">
        <v>4</v>
      </c>
      <c r="AJ40" s="91">
        <v>4</v>
      </c>
      <c r="AK40" s="91">
        <v>4</v>
      </c>
      <c r="AL40" s="91">
        <v>4</v>
      </c>
      <c r="AM40" s="91">
        <v>4</v>
      </c>
      <c r="AN40" s="91">
        <v>4</v>
      </c>
      <c r="AO40" s="91">
        <v>4</v>
      </c>
      <c r="AQ40" s="91">
        <v>16</v>
      </c>
      <c r="AR40" s="94">
        <v>1</v>
      </c>
      <c r="AS40" s="94">
        <v>0</v>
      </c>
      <c r="AT40" s="94">
        <v>0</v>
      </c>
      <c r="AU40" s="94">
        <v>0</v>
      </c>
      <c r="AV40" s="94">
        <v>0</v>
      </c>
      <c r="AW40" s="94">
        <v>0</v>
      </c>
      <c r="AX40" s="94">
        <v>0</v>
      </c>
      <c r="AY40" s="94">
        <v>0</v>
      </c>
      <c r="AZ40" s="94">
        <v>0</v>
      </c>
      <c r="BA40" s="94">
        <v>0</v>
      </c>
      <c r="BB40" s="94">
        <v>0</v>
      </c>
      <c r="BC40" s="94">
        <v>0</v>
      </c>
      <c r="BD40" s="94">
        <v>0</v>
      </c>
      <c r="BE40" s="94">
        <v>0</v>
      </c>
      <c r="BF40" s="94">
        <v>0</v>
      </c>
      <c r="BG40" s="94">
        <v>0</v>
      </c>
      <c r="BH40" s="94">
        <v>0</v>
      </c>
      <c r="BI40" s="94">
        <v>0</v>
      </c>
      <c r="BJ40" s="94">
        <v>0</v>
      </c>
      <c r="BK40" s="94">
        <v>0</v>
      </c>
      <c r="BL40" s="94">
        <v>0</v>
      </c>
      <c r="BM40" s="94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/>
      <c r="CG40" s="91">
        <v>16</v>
      </c>
      <c r="CH40" s="91">
        <v>40.687840000000001</v>
      </c>
      <c r="CI40" s="91">
        <v>39.490367999999997</v>
      </c>
      <c r="CJ40" s="91">
        <v>38.311622999999997</v>
      </c>
      <c r="CK40" s="91">
        <v>37.148629999999997</v>
      </c>
      <c r="CL40" s="91">
        <v>35.999115000000003</v>
      </c>
      <c r="CM40" s="91">
        <v>34.861336000000001</v>
      </c>
      <c r="CN40" s="91">
        <v>33.733944000000001</v>
      </c>
      <c r="CO40" s="91">
        <v>32.615875000000003</v>
      </c>
      <c r="CP40" s="91">
        <v>31.506298000000001</v>
      </c>
      <c r="CQ40" s="91">
        <v>30.404554000000001</v>
      </c>
      <c r="CR40" s="91">
        <v>29.310108</v>
      </c>
      <c r="CS40" s="91">
        <v>28.222548</v>
      </c>
      <c r="CT40" s="91">
        <v>27.141525000000001</v>
      </c>
      <c r="CU40" s="91">
        <v>26.066769000000001</v>
      </c>
      <c r="CV40" s="91">
        <v>24.998072000000001</v>
      </c>
      <c r="CW40" s="91">
        <v>23.935241999999999</v>
      </c>
      <c r="CX40" s="91">
        <v>22.878139999999998</v>
      </c>
      <c r="CY40" s="91">
        <v>21.826653</v>
      </c>
      <c r="CZ40" s="91">
        <v>20.780664000000002</v>
      </c>
      <c r="DA40" s="91">
        <v>19.740084</v>
      </c>
      <c r="DB40" s="91">
        <v>18.704816999999998</v>
      </c>
      <c r="DC40" s="91">
        <v>17.674795</v>
      </c>
      <c r="DD40" s="91">
        <v>16.649934999999999</v>
      </c>
      <c r="DE40" s="91">
        <v>15.630152000000001</v>
      </c>
      <c r="DF40" s="91">
        <v>14.615365000000001</v>
      </c>
      <c r="DG40" s="91">
        <v>13.605504</v>
      </c>
      <c r="DH40" s="91">
        <v>12.600504000000001</v>
      </c>
      <c r="DI40" s="91">
        <v>11.600306</v>
      </c>
      <c r="DJ40" s="91">
        <v>10.604867</v>
      </c>
      <c r="DK40" s="91">
        <v>9.6141749999999995</v>
      </c>
      <c r="DL40" s="91">
        <v>8.6282399999999999</v>
      </c>
      <c r="DM40" s="91">
        <v>7.6471080000000002</v>
      </c>
      <c r="DN40" s="91">
        <v>6.6708894000000001</v>
      </c>
      <c r="DO40" s="91">
        <v>5.6997523000000001</v>
      </c>
      <c r="DP40" s="91">
        <v>4.7339399999999996</v>
      </c>
      <c r="DQ40" s="91">
        <v>3.7737927</v>
      </c>
      <c r="DR40" s="91">
        <v>2.8197420000000002</v>
      </c>
      <c r="DS40" s="91">
        <v>1.8723247999999999</v>
      </c>
      <c r="DT40" s="91">
        <v>0.93217439999999996</v>
      </c>
      <c r="DU40" s="91">
        <v>0</v>
      </c>
      <c r="DW40" s="97"/>
      <c r="DX40" s="97"/>
      <c r="DY40" s="97"/>
      <c r="DZ40" s="97"/>
      <c r="EA40" s="97"/>
      <c r="EB40" s="97"/>
      <c r="EC40" s="97"/>
    </row>
    <row r="41" spans="1:133" x14ac:dyDescent="0.2">
      <c r="A41" s="91">
        <v>17</v>
      </c>
      <c r="B41" s="91">
        <v>4.25</v>
      </c>
      <c r="C41" s="91">
        <v>4.25</v>
      </c>
      <c r="D41" s="91">
        <v>4.25</v>
      </c>
      <c r="E41" s="91">
        <v>4.25</v>
      </c>
      <c r="F41" s="91">
        <v>4.25</v>
      </c>
      <c r="G41" s="91">
        <v>4.25</v>
      </c>
      <c r="H41" s="91">
        <v>4.25</v>
      </c>
      <c r="I41" s="91">
        <v>4.25</v>
      </c>
      <c r="J41" s="91">
        <v>4.25</v>
      </c>
      <c r="K41" s="91">
        <v>4.25</v>
      </c>
      <c r="L41" s="91">
        <v>4.25</v>
      </c>
      <c r="M41" s="91">
        <v>4.25</v>
      </c>
      <c r="N41" s="91">
        <v>4.25</v>
      </c>
      <c r="O41" s="91">
        <v>4.25</v>
      </c>
      <c r="P41" s="91">
        <v>4.25</v>
      </c>
      <c r="Q41" s="91">
        <v>4.25</v>
      </c>
      <c r="R41" s="91">
        <v>4.25</v>
      </c>
      <c r="S41" s="91">
        <v>4.25</v>
      </c>
      <c r="T41" s="91">
        <v>4.25</v>
      </c>
      <c r="U41" s="91">
        <v>4.25</v>
      </c>
      <c r="V41" s="91">
        <v>4.25</v>
      </c>
      <c r="W41" s="91">
        <v>4.25</v>
      </c>
      <c r="X41" s="91">
        <v>4.25</v>
      </c>
      <c r="Y41" s="91">
        <v>4.25</v>
      </c>
      <c r="Z41" s="91">
        <v>4.25</v>
      </c>
      <c r="AA41" s="91">
        <v>4.25</v>
      </c>
      <c r="AB41" s="91">
        <v>4.25</v>
      </c>
      <c r="AC41" s="91">
        <v>4.25</v>
      </c>
      <c r="AD41" s="91">
        <v>4.25</v>
      </c>
      <c r="AE41" s="91">
        <v>4.25</v>
      </c>
      <c r="AF41" s="91">
        <v>4.25</v>
      </c>
      <c r="AG41" s="91">
        <v>4.25</v>
      </c>
      <c r="AH41" s="91">
        <v>4.25</v>
      </c>
      <c r="AI41" s="91">
        <v>4.25</v>
      </c>
      <c r="AJ41" s="91">
        <v>4.25</v>
      </c>
      <c r="AK41" s="91">
        <v>4.25</v>
      </c>
      <c r="AL41" s="91">
        <v>4.25</v>
      </c>
      <c r="AM41" s="91">
        <v>4.25</v>
      </c>
      <c r="AN41" s="91">
        <v>4.25</v>
      </c>
      <c r="AO41" s="91">
        <v>4.25</v>
      </c>
      <c r="AQ41" s="91">
        <v>17</v>
      </c>
      <c r="AR41" s="94">
        <v>1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94">
        <v>0</v>
      </c>
      <c r="BC41" s="94">
        <v>0</v>
      </c>
      <c r="BD41" s="94">
        <v>0</v>
      </c>
      <c r="BE41" s="94">
        <v>0</v>
      </c>
      <c r="BF41" s="94">
        <v>0</v>
      </c>
      <c r="BG41" s="94">
        <v>0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  <c r="BM41" s="94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4">
        <v>0</v>
      </c>
      <c r="BU41" s="94">
        <v>0</v>
      </c>
      <c r="BV41" s="94">
        <v>0</v>
      </c>
      <c r="BW41" s="94">
        <v>0</v>
      </c>
      <c r="BX41" s="94">
        <v>0</v>
      </c>
      <c r="BY41" s="94">
        <v>0</v>
      </c>
      <c r="BZ41" s="94">
        <v>0</v>
      </c>
      <c r="CA41" s="94">
        <v>0</v>
      </c>
      <c r="CB41" s="94">
        <v>0</v>
      </c>
      <c r="CC41" s="94">
        <v>0</v>
      </c>
      <c r="CD41" s="94">
        <v>0</v>
      </c>
      <c r="CE41" s="94">
        <v>0</v>
      </c>
      <c r="CF41" s="94"/>
      <c r="CG41" s="91">
        <v>17</v>
      </c>
      <c r="CH41" s="91">
        <v>40.687840000000001</v>
      </c>
      <c r="CI41" s="91">
        <v>39.624794000000001</v>
      </c>
      <c r="CJ41" s="91">
        <v>38.552790000000002</v>
      </c>
      <c r="CK41" s="91">
        <v>37.474888</v>
      </c>
      <c r="CL41" s="91">
        <v>36.393250000000002</v>
      </c>
      <c r="CM41" s="91">
        <v>35.30941</v>
      </c>
      <c r="CN41" s="91">
        <v>34.224463999999998</v>
      </c>
      <c r="CO41" s="91">
        <v>33.139209999999999</v>
      </c>
      <c r="CP41" s="91">
        <v>32.054220000000001</v>
      </c>
      <c r="CQ41" s="91">
        <v>30.969933000000001</v>
      </c>
      <c r="CR41" s="91">
        <v>29.88672</v>
      </c>
      <c r="CS41" s="91">
        <v>28.804894999999998</v>
      </c>
      <c r="CT41" s="91">
        <v>27.724726</v>
      </c>
      <c r="CU41" s="91">
        <v>26.646464999999999</v>
      </c>
      <c r="CV41" s="91">
        <v>25.570395999999999</v>
      </c>
      <c r="CW41" s="91">
        <v>24.496794000000001</v>
      </c>
      <c r="CX41" s="91">
        <v>23.425930000000001</v>
      </c>
      <c r="CY41" s="91">
        <v>22.358115999999999</v>
      </c>
      <c r="CZ41" s="91">
        <v>21.293641999999998</v>
      </c>
      <c r="DA41" s="91">
        <v>20.232792</v>
      </c>
      <c r="DB41" s="91">
        <v>19.175863</v>
      </c>
      <c r="DC41" s="91">
        <v>18.123145999999998</v>
      </c>
      <c r="DD41" s="91">
        <v>17.074877000000001</v>
      </c>
      <c r="DE41" s="91">
        <v>16.031269999999999</v>
      </c>
      <c r="DF41" s="91">
        <v>14.992514</v>
      </c>
      <c r="DG41" s="91">
        <v>13.958745</v>
      </c>
      <c r="DH41" s="91">
        <v>12.930052999999999</v>
      </c>
      <c r="DI41" s="91">
        <v>11.906484000000001</v>
      </c>
      <c r="DJ41" s="91">
        <v>10.888033999999999</v>
      </c>
      <c r="DK41" s="91">
        <v>9.8746430000000007</v>
      </c>
      <c r="DL41" s="91">
        <v>8.8662220000000005</v>
      </c>
      <c r="DM41" s="91">
        <v>7.8626589999999998</v>
      </c>
      <c r="DN41" s="91">
        <v>6.8638244000000004</v>
      </c>
      <c r="DO41" s="91">
        <v>5.8695750000000002</v>
      </c>
      <c r="DP41" s="91">
        <v>4.8797899999999998</v>
      </c>
      <c r="DQ41" s="91">
        <v>3.8943932000000001</v>
      </c>
      <c r="DR41" s="91">
        <v>2.913395</v>
      </c>
      <c r="DS41" s="91">
        <v>1.9369719000000001</v>
      </c>
      <c r="DT41" s="91">
        <v>0.96555190000000002</v>
      </c>
      <c r="DU41" s="91">
        <v>0</v>
      </c>
      <c r="DW41" s="97"/>
      <c r="DX41" s="97"/>
      <c r="DY41" s="97"/>
      <c r="DZ41" s="97"/>
      <c r="EA41" s="97"/>
      <c r="EB41" s="97"/>
      <c r="EC41" s="97"/>
    </row>
    <row r="42" spans="1:133" x14ac:dyDescent="0.2">
      <c r="A42" s="91">
        <v>18</v>
      </c>
      <c r="B42" s="91">
        <v>4.5</v>
      </c>
      <c r="C42" s="91">
        <v>4.5</v>
      </c>
      <c r="D42" s="91">
        <v>4.5</v>
      </c>
      <c r="E42" s="91">
        <v>4.5</v>
      </c>
      <c r="F42" s="91">
        <v>4.5</v>
      </c>
      <c r="G42" s="91">
        <v>4.5</v>
      </c>
      <c r="H42" s="91">
        <v>4.5</v>
      </c>
      <c r="I42" s="91">
        <v>4.5</v>
      </c>
      <c r="J42" s="91">
        <v>4.5</v>
      </c>
      <c r="K42" s="91">
        <v>4.5</v>
      </c>
      <c r="L42" s="91">
        <v>4.5</v>
      </c>
      <c r="M42" s="91">
        <v>4.5</v>
      </c>
      <c r="N42" s="91">
        <v>4.5</v>
      </c>
      <c r="O42" s="91">
        <v>4.5</v>
      </c>
      <c r="P42" s="91">
        <v>4.5</v>
      </c>
      <c r="Q42" s="91">
        <v>4.5</v>
      </c>
      <c r="R42" s="91">
        <v>4.5</v>
      </c>
      <c r="S42" s="91">
        <v>4.5</v>
      </c>
      <c r="T42" s="91">
        <v>4.5</v>
      </c>
      <c r="U42" s="91">
        <v>4.5</v>
      </c>
      <c r="V42" s="91">
        <v>4.5</v>
      </c>
      <c r="W42" s="91">
        <v>4.5</v>
      </c>
      <c r="X42" s="91">
        <v>4.5</v>
      </c>
      <c r="Y42" s="91">
        <v>4.5</v>
      </c>
      <c r="Z42" s="91">
        <v>4.5</v>
      </c>
      <c r="AA42" s="91">
        <v>4.5</v>
      </c>
      <c r="AB42" s="91">
        <v>4.5</v>
      </c>
      <c r="AC42" s="91">
        <v>4.5</v>
      </c>
      <c r="AD42" s="91">
        <v>4.5</v>
      </c>
      <c r="AE42" s="91">
        <v>4.5</v>
      </c>
      <c r="AF42" s="91">
        <v>4.5</v>
      </c>
      <c r="AG42" s="91">
        <v>4.5</v>
      </c>
      <c r="AH42" s="91">
        <v>4.5</v>
      </c>
      <c r="AI42" s="91">
        <v>4.5</v>
      </c>
      <c r="AJ42" s="91">
        <v>4.5</v>
      </c>
      <c r="AK42" s="91">
        <v>4.5</v>
      </c>
      <c r="AL42" s="91">
        <v>4.5</v>
      </c>
      <c r="AM42" s="91">
        <v>4.5</v>
      </c>
      <c r="AN42" s="91">
        <v>4.5</v>
      </c>
      <c r="AO42" s="91">
        <v>4.5</v>
      </c>
      <c r="AQ42" s="91">
        <v>18</v>
      </c>
      <c r="AR42" s="94">
        <v>1</v>
      </c>
      <c r="AS42" s="94">
        <v>0</v>
      </c>
      <c r="AT42" s="94">
        <v>0</v>
      </c>
      <c r="AU42" s="94">
        <v>0</v>
      </c>
      <c r="AV42" s="94">
        <v>0</v>
      </c>
      <c r="AW42" s="94">
        <v>0</v>
      </c>
      <c r="AX42" s="94">
        <v>0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4">
        <v>0</v>
      </c>
      <c r="BE42" s="94">
        <v>0</v>
      </c>
      <c r="BF42" s="94">
        <v>0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  <c r="BM42" s="94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4">
        <v>0</v>
      </c>
      <c r="BU42" s="94">
        <v>0</v>
      </c>
      <c r="BV42" s="94">
        <v>0</v>
      </c>
      <c r="BW42" s="94">
        <v>0</v>
      </c>
      <c r="BX42" s="94">
        <v>0</v>
      </c>
      <c r="BY42" s="94">
        <v>0</v>
      </c>
      <c r="BZ42" s="94">
        <v>0</v>
      </c>
      <c r="CA42" s="94">
        <v>0</v>
      </c>
      <c r="CB42" s="94">
        <v>0</v>
      </c>
      <c r="CC42" s="94">
        <v>0</v>
      </c>
      <c r="CD42" s="94">
        <v>0</v>
      </c>
      <c r="CE42" s="94">
        <v>0</v>
      </c>
      <c r="CF42" s="94"/>
      <c r="CG42" s="91">
        <v>18</v>
      </c>
      <c r="CH42" s="91">
        <v>40.687840000000001</v>
      </c>
      <c r="CI42" s="91">
        <v>39.672657000000001</v>
      </c>
      <c r="CJ42" s="91">
        <v>38.645850000000003</v>
      </c>
      <c r="CK42" s="91">
        <v>37.609985000000002</v>
      </c>
      <c r="CL42" s="91">
        <v>36.567062</v>
      </c>
      <c r="CM42" s="91">
        <v>35.518650000000001</v>
      </c>
      <c r="CN42" s="91">
        <v>34.465995999999997</v>
      </c>
      <c r="CO42" s="91">
        <v>33.410102999999999</v>
      </c>
      <c r="CP42" s="91">
        <v>32.351790000000001</v>
      </c>
      <c r="CQ42" s="91">
        <v>31.291739</v>
      </c>
      <c r="CR42" s="91">
        <v>30.230537000000002</v>
      </c>
      <c r="CS42" s="91">
        <v>29.168716</v>
      </c>
      <c r="CT42" s="91">
        <v>28.106746999999999</v>
      </c>
      <c r="CU42" s="91">
        <v>27.045061</v>
      </c>
      <c r="CV42" s="91">
        <v>25.984069999999999</v>
      </c>
      <c r="CW42" s="91">
        <v>24.924182999999999</v>
      </c>
      <c r="CX42" s="91">
        <v>23.865770000000001</v>
      </c>
      <c r="CY42" s="91">
        <v>22.809196</v>
      </c>
      <c r="CZ42" s="91">
        <v>21.754799999999999</v>
      </c>
      <c r="DA42" s="91">
        <v>20.70288</v>
      </c>
      <c r="DB42" s="91">
        <v>19.653711000000001</v>
      </c>
      <c r="DC42" s="91">
        <v>18.607523</v>
      </c>
      <c r="DD42" s="91">
        <v>17.564495000000001</v>
      </c>
      <c r="DE42" s="91">
        <v>16.524743999999998</v>
      </c>
      <c r="DF42" s="91">
        <v>15.48831</v>
      </c>
      <c r="DG42" s="91">
        <v>14.455181</v>
      </c>
      <c r="DH42" s="91">
        <v>13.425231999999999</v>
      </c>
      <c r="DI42" s="91">
        <v>12.398246</v>
      </c>
      <c r="DJ42" s="91">
        <v>11.373906</v>
      </c>
      <c r="DK42" s="91">
        <v>10.3517475</v>
      </c>
      <c r="DL42" s="91">
        <v>9.3311849999999996</v>
      </c>
      <c r="DM42" s="91">
        <v>8.3114989999999995</v>
      </c>
      <c r="DN42" s="91">
        <v>7.2917794999999996</v>
      </c>
      <c r="DO42" s="91">
        <v>6.2708640000000004</v>
      </c>
      <c r="DP42" s="91">
        <v>5.2473073000000001</v>
      </c>
      <c r="DQ42" s="91">
        <v>4.219284</v>
      </c>
      <c r="DR42" s="91">
        <v>3.1843935999999999</v>
      </c>
      <c r="DS42" s="91">
        <v>2.1394453000000002</v>
      </c>
      <c r="DT42" s="91">
        <v>1.0800571000000001</v>
      </c>
      <c r="DU42" s="91">
        <v>0</v>
      </c>
      <c r="DW42" s="97"/>
      <c r="DX42" s="97"/>
      <c r="DY42" s="97"/>
      <c r="DZ42" s="97"/>
      <c r="EA42" s="97"/>
      <c r="EB42" s="97"/>
      <c r="EC42" s="97"/>
    </row>
    <row r="43" spans="1:133" x14ac:dyDescent="0.2">
      <c r="A43" s="91">
        <v>19</v>
      </c>
      <c r="B43" s="91">
        <v>4.75</v>
      </c>
      <c r="C43" s="91">
        <v>4.75</v>
      </c>
      <c r="D43" s="91">
        <v>4.75</v>
      </c>
      <c r="E43" s="91">
        <v>4.75</v>
      </c>
      <c r="F43" s="91">
        <v>4.75</v>
      </c>
      <c r="G43" s="91">
        <v>4.75</v>
      </c>
      <c r="H43" s="91">
        <v>4.75</v>
      </c>
      <c r="I43" s="91">
        <v>4.75</v>
      </c>
      <c r="J43" s="91">
        <v>4.75</v>
      </c>
      <c r="K43" s="91">
        <v>4.75</v>
      </c>
      <c r="L43" s="91">
        <v>4.75</v>
      </c>
      <c r="M43" s="91">
        <v>4.75</v>
      </c>
      <c r="N43" s="91">
        <v>4.75</v>
      </c>
      <c r="O43" s="91">
        <v>4.75</v>
      </c>
      <c r="P43" s="91">
        <v>4.75</v>
      </c>
      <c r="Q43" s="91">
        <v>4.75</v>
      </c>
      <c r="R43" s="91">
        <v>4.75</v>
      </c>
      <c r="S43" s="91">
        <v>4.75</v>
      </c>
      <c r="T43" s="91">
        <v>4.75</v>
      </c>
      <c r="U43" s="91">
        <v>4.75</v>
      </c>
      <c r="V43" s="91">
        <v>4.75</v>
      </c>
      <c r="W43" s="91">
        <v>4.75</v>
      </c>
      <c r="X43" s="91">
        <v>4.75</v>
      </c>
      <c r="Y43" s="91">
        <v>4.75</v>
      </c>
      <c r="Z43" s="91">
        <v>4.75</v>
      </c>
      <c r="AA43" s="91">
        <v>4.75</v>
      </c>
      <c r="AB43" s="91">
        <v>4.75</v>
      </c>
      <c r="AC43" s="91">
        <v>4.75</v>
      </c>
      <c r="AD43" s="91">
        <v>4.75</v>
      </c>
      <c r="AE43" s="91">
        <v>4.75</v>
      </c>
      <c r="AF43" s="91">
        <v>4.75</v>
      </c>
      <c r="AG43" s="91">
        <v>4.75</v>
      </c>
      <c r="AH43" s="91">
        <v>4.75</v>
      </c>
      <c r="AI43" s="91">
        <v>4.75</v>
      </c>
      <c r="AJ43" s="91">
        <v>4.75</v>
      </c>
      <c r="AK43" s="91">
        <v>4.75</v>
      </c>
      <c r="AL43" s="91">
        <v>4.75</v>
      </c>
      <c r="AM43" s="91">
        <v>4.75</v>
      </c>
      <c r="AN43" s="91">
        <v>4.75</v>
      </c>
      <c r="AO43" s="91">
        <v>4.75</v>
      </c>
      <c r="AQ43" s="91">
        <v>19</v>
      </c>
      <c r="AR43" s="94">
        <v>1</v>
      </c>
      <c r="AS43" s="94">
        <v>0</v>
      </c>
      <c r="AT43" s="94">
        <v>0</v>
      </c>
      <c r="AU43" s="94">
        <v>0</v>
      </c>
      <c r="AV43" s="94">
        <v>0</v>
      </c>
      <c r="AW43" s="94">
        <v>0</v>
      </c>
      <c r="AX43" s="94">
        <v>0</v>
      </c>
      <c r="AY43" s="94">
        <v>0</v>
      </c>
      <c r="AZ43" s="94">
        <v>0</v>
      </c>
      <c r="BA43" s="94">
        <v>0</v>
      </c>
      <c r="BB43" s="94">
        <v>0</v>
      </c>
      <c r="BC43" s="94">
        <v>0</v>
      </c>
      <c r="BD43" s="94">
        <v>0</v>
      </c>
      <c r="BE43" s="94">
        <v>0</v>
      </c>
      <c r="BF43" s="94">
        <v>0</v>
      </c>
      <c r="BG43" s="94">
        <v>0</v>
      </c>
      <c r="BH43" s="94">
        <v>0</v>
      </c>
      <c r="BI43" s="94">
        <v>0</v>
      </c>
      <c r="BJ43" s="94">
        <v>0</v>
      </c>
      <c r="BK43" s="94">
        <v>0</v>
      </c>
      <c r="BL43" s="94">
        <v>0</v>
      </c>
      <c r="BM43" s="94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4">
        <v>0</v>
      </c>
      <c r="BU43" s="94">
        <v>0</v>
      </c>
      <c r="BV43" s="94">
        <v>0</v>
      </c>
      <c r="BW43" s="94">
        <v>0</v>
      </c>
      <c r="BX43" s="94">
        <v>0</v>
      </c>
      <c r="BY43" s="94">
        <v>0</v>
      </c>
      <c r="BZ43" s="94">
        <v>0</v>
      </c>
      <c r="CA43" s="94">
        <v>0</v>
      </c>
      <c r="CB43" s="94">
        <v>0</v>
      </c>
      <c r="CC43" s="94">
        <v>0</v>
      </c>
      <c r="CD43" s="94">
        <v>0</v>
      </c>
      <c r="CE43" s="94">
        <v>0</v>
      </c>
      <c r="CF43" s="94"/>
      <c r="CG43" s="91">
        <v>19</v>
      </c>
      <c r="CH43" s="91">
        <v>40.687840000000001</v>
      </c>
      <c r="CI43" s="91">
        <v>39.63532</v>
      </c>
      <c r="CJ43" s="91">
        <v>38.584009999999999</v>
      </c>
      <c r="CK43" s="91">
        <v>37.532536</v>
      </c>
      <c r="CL43" s="91">
        <v>36.480145</v>
      </c>
      <c r="CM43" s="91">
        <v>35.42653</v>
      </c>
      <c r="CN43" s="91">
        <v>34.371659999999999</v>
      </c>
      <c r="CO43" s="91">
        <v>33.3157</v>
      </c>
      <c r="CP43" s="91">
        <v>32.258940000000003</v>
      </c>
      <c r="CQ43" s="91">
        <v>31.20176</v>
      </c>
      <c r="CR43" s="91">
        <v>30.144575</v>
      </c>
      <c r="CS43" s="91">
        <v>29.087816</v>
      </c>
      <c r="CT43" s="91">
        <v>28.031921000000001</v>
      </c>
      <c r="CU43" s="91">
        <v>26.977319999999999</v>
      </c>
      <c r="CV43" s="91">
        <v>25.924433000000001</v>
      </c>
      <c r="CW43" s="91">
        <v>24.873647999999999</v>
      </c>
      <c r="CX43" s="91">
        <v>23.825306000000001</v>
      </c>
      <c r="CY43" s="91">
        <v>22.779710000000001</v>
      </c>
      <c r="CZ43" s="91">
        <v>21.737117999999999</v>
      </c>
      <c r="DA43" s="91">
        <v>20.697721000000001</v>
      </c>
      <c r="DB43" s="91">
        <v>19.661636000000001</v>
      </c>
      <c r="DC43" s="91">
        <v>18.628896999999998</v>
      </c>
      <c r="DD43" s="91">
        <v>17.599457000000001</v>
      </c>
      <c r="DE43" s="91">
        <v>16.573184999999999</v>
      </c>
      <c r="DF43" s="91">
        <v>15.549835</v>
      </c>
      <c r="DG43" s="91">
        <v>14.529068000000001</v>
      </c>
      <c r="DH43" s="91">
        <v>13.510434</v>
      </c>
      <c r="DI43" s="91">
        <v>12.493344</v>
      </c>
      <c r="DJ43" s="91">
        <v>11.477093999999999</v>
      </c>
      <c r="DK43" s="91">
        <v>10.460827999999999</v>
      </c>
      <c r="DL43" s="91">
        <v>9.4435520000000004</v>
      </c>
      <c r="DM43" s="91">
        <v>8.4241299999999999</v>
      </c>
      <c r="DN43" s="91">
        <v>7.4012465000000001</v>
      </c>
      <c r="DO43" s="91">
        <v>6.3734229999999998</v>
      </c>
      <c r="DP43" s="91">
        <v>5.3390136000000004</v>
      </c>
      <c r="DQ43" s="91">
        <v>4.2961939999999998</v>
      </c>
      <c r="DR43" s="91">
        <v>3.2429945</v>
      </c>
      <c r="DS43" s="91">
        <v>2.1773262</v>
      </c>
      <c r="DT43" s="91">
        <v>1.0970272000000001</v>
      </c>
      <c r="DU43" s="91">
        <v>0</v>
      </c>
      <c r="DW43" s="97"/>
      <c r="DX43" s="97"/>
      <c r="DY43" s="97"/>
      <c r="DZ43" s="97"/>
      <c r="EA43" s="97"/>
      <c r="EB43" s="97"/>
      <c r="EC43" s="97"/>
    </row>
    <row r="45" spans="1:133" x14ac:dyDescent="0.2">
      <c r="AO45" s="93">
        <f>MAX(AO24:AO43)</f>
        <v>4.75</v>
      </c>
      <c r="AR45" s="91">
        <f t="shared" ref="AR45:CD45" si="0">SUM(AR24:AR43)</f>
        <v>20</v>
      </c>
      <c r="AS45" s="91">
        <f t="shared" si="0"/>
        <v>0</v>
      </c>
      <c r="AT45" s="91">
        <f t="shared" si="0"/>
        <v>0</v>
      </c>
      <c r="AU45" s="91">
        <f t="shared" si="0"/>
        <v>0</v>
      </c>
      <c r="AV45" s="91">
        <f t="shared" si="0"/>
        <v>0</v>
      </c>
      <c r="AW45" s="91">
        <f t="shared" si="0"/>
        <v>0</v>
      </c>
      <c r="AX45" s="91">
        <f t="shared" si="0"/>
        <v>0</v>
      </c>
      <c r="AY45" s="91">
        <f t="shared" si="0"/>
        <v>0</v>
      </c>
      <c r="AZ45" s="91">
        <f t="shared" si="0"/>
        <v>0</v>
      </c>
      <c r="BA45" s="91">
        <f t="shared" si="0"/>
        <v>0</v>
      </c>
      <c r="BB45" s="91">
        <f t="shared" si="0"/>
        <v>0</v>
      </c>
      <c r="BC45" s="91">
        <f t="shared" si="0"/>
        <v>0</v>
      </c>
      <c r="BD45" s="91">
        <f t="shared" si="0"/>
        <v>0</v>
      </c>
      <c r="BE45" s="91">
        <f t="shared" si="0"/>
        <v>0</v>
      </c>
      <c r="BF45" s="91">
        <f t="shared" si="0"/>
        <v>0</v>
      </c>
      <c r="BG45" s="91">
        <f t="shared" si="0"/>
        <v>0</v>
      </c>
      <c r="BH45" s="91">
        <f t="shared" si="0"/>
        <v>0</v>
      </c>
      <c r="BI45" s="91">
        <f t="shared" si="0"/>
        <v>0</v>
      </c>
      <c r="BJ45" s="91">
        <f t="shared" si="0"/>
        <v>0</v>
      </c>
      <c r="BK45" s="91">
        <f t="shared" si="0"/>
        <v>0</v>
      </c>
      <c r="BL45" s="91">
        <f t="shared" si="0"/>
        <v>0</v>
      </c>
      <c r="BM45" s="91">
        <f t="shared" si="0"/>
        <v>0</v>
      </c>
      <c r="BN45" s="91">
        <f t="shared" si="0"/>
        <v>0</v>
      </c>
      <c r="BO45" s="91">
        <f t="shared" si="0"/>
        <v>0</v>
      </c>
      <c r="BP45" s="91">
        <f t="shared" si="0"/>
        <v>0</v>
      </c>
      <c r="BQ45" s="91">
        <f t="shared" si="0"/>
        <v>0</v>
      </c>
      <c r="BR45" s="91">
        <f t="shared" si="0"/>
        <v>0</v>
      </c>
      <c r="BS45" s="91">
        <f t="shared" si="0"/>
        <v>0</v>
      </c>
      <c r="BT45" s="91">
        <f t="shared" si="0"/>
        <v>0</v>
      </c>
      <c r="BU45" s="91">
        <f t="shared" si="0"/>
        <v>0</v>
      </c>
      <c r="BV45" s="91">
        <f t="shared" si="0"/>
        <v>0</v>
      </c>
      <c r="BW45" s="91">
        <f t="shared" si="0"/>
        <v>0</v>
      </c>
      <c r="BX45" s="91">
        <f t="shared" si="0"/>
        <v>0</v>
      </c>
      <c r="BY45" s="91">
        <f t="shared" si="0"/>
        <v>0</v>
      </c>
      <c r="BZ45" s="91">
        <f t="shared" si="0"/>
        <v>0</v>
      </c>
      <c r="CA45" s="91">
        <f t="shared" si="0"/>
        <v>0</v>
      </c>
      <c r="CB45" s="91">
        <f t="shared" si="0"/>
        <v>0</v>
      </c>
      <c r="CC45" s="91">
        <f t="shared" si="0"/>
        <v>0</v>
      </c>
      <c r="CD45" s="91">
        <f t="shared" si="0"/>
        <v>0</v>
      </c>
      <c r="CE45" s="93">
        <f>SUM(CE24:CE43)</f>
        <v>0</v>
      </c>
      <c r="CF45" s="93"/>
      <c r="CH45" s="91">
        <f t="shared" ref="CH45:DT45" si="1">SUM(CH24:CH43)</f>
        <v>813.75680000000034</v>
      </c>
      <c r="CI45" s="91">
        <f t="shared" si="1"/>
        <v>791.15591599999982</v>
      </c>
      <c r="CJ45" s="91">
        <f t="shared" si="1"/>
        <v>768.67207599999995</v>
      </c>
      <c r="CK45" s="91">
        <f t="shared" si="1"/>
        <v>746.29942900000003</v>
      </c>
      <c r="CL45" s="91">
        <f t="shared" si="1"/>
        <v>724.03385299999979</v>
      </c>
      <c r="CM45" s="91">
        <f t="shared" si="1"/>
        <v>701.87253699999997</v>
      </c>
      <c r="CN45" s="91">
        <f t="shared" si="1"/>
        <v>679.81372699999997</v>
      </c>
      <c r="CO45" s="91">
        <f t="shared" si="1"/>
        <v>657.85651300000006</v>
      </c>
      <c r="CP45" s="91">
        <f t="shared" si="1"/>
        <v>636.00068500000009</v>
      </c>
      <c r="CQ45" s="91">
        <f t="shared" si="1"/>
        <v>614.24647700000003</v>
      </c>
      <c r="CR45" s="91">
        <f t="shared" si="1"/>
        <v>592.59449300000006</v>
      </c>
      <c r="CS45" s="91">
        <f t="shared" si="1"/>
        <v>571.04560299999991</v>
      </c>
      <c r="CT45" s="91">
        <f t="shared" si="1"/>
        <v>549.60069099999998</v>
      </c>
      <c r="CU45" s="91">
        <f t="shared" si="1"/>
        <v>528.26065399999993</v>
      </c>
      <c r="CV45" s="91">
        <f t="shared" si="1"/>
        <v>507.02627100000001</v>
      </c>
      <c r="CW45" s="91">
        <f t="shared" si="1"/>
        <v>485.89801999999997</v>
      </c>
      <c r="CX45" s="91">
        <f t="shared" si="1"/>
        <v>464.87606199999993</v>
      </c>
      <c r="CY45" s="91">
        <f t="shared" si="1"/>
        <v>443.96010999999999</v>
      </c>
      <c r="CZ45" s="91">
        <f t="shared" si="1"/>
        <v>423.14925299999999</v>
      </c>
      <c r="DA45" s="91">
        <f t="shared" si="1"/>
        <v>402.44200600000005</v>
      </c>
      <c r="DB45" s="91">
        <f t="shared" si="1"/>
        <v>381.83608399999997</v>
      </c>
      <c r="DC45" s="91">
        <f t="shared" si="1"/>
        <v>361.32841500000006</v>
      </c>
      <c r="DD45" s="91">
        <f t="shared" si="1"/>
        <v>340.91520600000001</v>
      </c>
      <c r="DE45" s="91">
        <f t="shared" si="1"/>
        <v>320.59166850000003</v>
      </c>
      <c r="DF45" s="91">
        <f t="shared" si="1"/>
        <v>300.35204950000002</v>
      </c>
      <c r="DG45" s="91">
        <f t="shared" si="1"/>
        <v>280.18964850000003</v>
      </c>
      <c r="DH45" s="91">
        <f t="shared" si="1"/>
        <v>260.09696199999996</v>
      </c>
      <c r="DI45" s="91">
        <f t="shared" si="1"/>
        <v>240.06555</v>
      </c>
      <c r="DJ45" s="91">
        <f t="shared" si="1"/>
        <v>220.08590100000004</v>
      </c>
      <c r="DK45" s="91">
        <f t="shared" si="1"/>
        <v>200.14757549999996</v>
      </c>
      <c r="DL45" s="91">
        <f t="shared" si="1"/>
        <v>180.23924600000001</v>
      </c>
      <c r="DM45" s="91">
        <f t="shared" si="1"/>
        <v>160.34869799999996</v>
      </c>
      <c r="DN45" s="91">
        <f t="shared" si="1"/>
        <v>140.46272500000001</v>
      </c>
      <c r="DO45" s="91">
        <f t="shared" si="1"/>
        <v>120.5669722</v>
      </c>
      <c r="DP45" s="91">
        <f t="shared" si="1"/>
        <v>100.64595560000001</v>
      </c>
      <c r="DQ45" s="91">
        <f t="shared" si="1"/>
        <v>80.682801100000006</v>
      </c>
      <c r="DR45" s="91">
        <f t="shared" si="1"/>
        <v>60.658937100000003</v>
      </c>
      <c r="DS45" s="91">
        <f t="shared" si="1"/>
        <v>40.553651300000006</v>
      </c>
      <c r="DT45" s="91">
        <f t="shared" si="1"/>
        <v>20.343248050000003</v>
      </c>
      <c r="DU45" s="93">
        <f>SUM(DU24:DU43)</f>
        <v>0</v>
      </c>
    </row>
    <row r="46" spans="1:133" x14ac:dyDescent="0.2">
      <c r="B46" s="91">
        <f t="array" ref="B46:U46">TRANSPOSE(B24:B43)</f>
        <v>0</v>
      </c>
      <c r="C46" s="91">
        <v>0.25</v>
      </c>
      <c r="D46" s="91">
        <v>0.5</v>
      </c>
      <c r="E46" s="91">
        <v>0.75</v>
      </c>
      <c r="F46" s="91">
        <v>1</v>
      </c>
      <c r="G46" s="91">
        <v>1.25</v>
      </c>
      <c r="H46" s="91">
        <v>1.5</v>
      </c>
      <c r="I46" s="91">
        <v>1.75</v>
      </c>
      <c r="J46" s="91">
        <v>2</v>
      </c>
      <c r="K46" s="91">
        <v>2.25</v>
      </c>
      <c r="L46" s="91">
        <v>2.5</v>
      </c>
      <c r="M46" s="91">
        <v>2.75</v>
      </c>
      <c r="N46" s="91">
        <v>3</v>
      </c>
      <c r="O46" s="91">
        <v>3.25</v>
      </c>
      <c r="P46" s="91">
        <v>3.5</v>
      </c>
      <c r="Q46" s="91">
        <v>3.75</v>
      </c>
      <c r="R46" s="91">
        <v>4</v>
      </c>
      <c r="S46" s="91">
        <v>4.25</v>
      </c>
      <c r="T46" s="91">
        <v>4.5</v>
      </c>
      <c r="U46" s="91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01_Analitical_ERFC</vt:lpstr>
      <vt:lpstr>04_05__Flopy_1D</vt:lpstr>
      <vt:lpstr>____IN_____</vt:lpstr>
      <vt:lpstr>06_2D</vt:lpstr>
      <vt:lpstr>07_2D</vt:lpstr>
      <vt:lpstr>08_2D</vt:lpstr>
      <vt:lpstr>08_Setup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2025-03-18T00:08:04Z</dcterms:modified>
</cp:coreProperties>
</file>